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김정훈\재테크\주식\상한가, 거래량1000만 종목나열\상천\엑셀모음\"/>
    </mc:Choice>
  </mc:AlternateContent>
  <xr:revisionPtr revIDLastSave="0" documentId="13_ncr:1_{31FEA7C6-F07E-41B9-82E1-E5E5E1A6D393}" xr6:coauthVersionLast="36" xr6:coauthVersionMax="36" xr10:uidLastSave="{00000000-0000-0000-0000-000000000000}"/>
  <bookViews>
    <workbookView xWindow="0" yWindow="0" windowWidth="20532" windowHeight="8832" xr2:uid="{0A047229-2AE4-4A15-84A3-165C54CBDC30}"/>
  </bookViews>
  <sheets>
    <sheet name="상천정리(2026)" sheetId="9" r:id="rId1"/>
    <sheet name="상천 정리(2025)" sheetId="2" r:id="rId2"/>
    <sheet name="상천 정리(2024)" sheetId="6" r:id="rId3"/>
    <sheet name="상천정리(2023)" sheetId="7" r:id="rId4"/>
    <sheet name="상천정리(2022)" sheetId="8" r:id="rId5"/>
    <sheet name="시그널리포트 테마" sheetId="5" r:id="rId6"/>
    <sheet name="테마별 종목(Gemini)" sheetId="10" r:id="rId7"/>
    <sheet name="디지털 자산" sheetId="11" r:id="rId8"/>
  </sheets>
  <definedNames>
    <definedName name="_xlnm._FilterDatabase" localSheetId="2" hidden="1">'상천 정리(2024)'!$A$1:$F$3463</definedName>
    <definedName name="_xlnm._FilterDatabase" localSheetId="1" hidden="1">'상천 정리(2025)'!$A$1:$F$3497</definedName>
    <definedName name="_xlnm._FilterDatabase" localSheetId="4" hidden="1">'상천정리(2022)'!$A$1:$F$1</definedName>
    <definedName name="_xlnm._FilterDatabase" localSheetId="3" hidden="1">'상천정리(2023)'!$A$1:$F$1</definedName>
    <definedName name="_xlnm._FilterDatabase" localSheetId="5" hidden="1">'시그널리포트 테마'!$A$1:$D$1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775" i="9" l="1"/>
  <c r="F776" i="9"/>
  <c r="F777" i="9"/>
  <c r="F778" i="9"/>
  <c r="F779" i="9"/>
  <c r="F780" i="9"/>
  <c r="F781" i="9"/>
  <c r="F782" i="9"/>
  <c r="F783" i="9"/>
  <c r="F784" i="9"/>
  <c r="F785" i="9"/>
  <c r="F786" i="9"/>
  <c r="F787" i="9"/>
  <c r="F788" i="9"/>
  <c r="F789" i="9"/>
  <c r="F790" i="9"/>
  <c r="F791" i="9"/>
  <c r="F792" i="9"/>
  <c r="F793" i="9"/>
  <c r="F794" i="9"/>
  <c r="F795" i="9"/>
  <c r="F796" i="9"/>
  <c r="F797" i="9"/>
  <c r="F798" i="9"/>
  <c r="F799" i="9"/>
  <c r="F800" i="9"/>
  <c r="F801" i="9"/>
  <c r="F802" i="9"/>
  <c r="F803" i="9"/>
  <c r="F804" i="9"/>
  <c r="F805" i="9"/>
  <c r="F806" i="9"/>
  <c r="F807" i="9"/>
  <c r="F808" i="9"/>
  <c r="F809" i="9"/>
  <c r="F810" i="9"/>
  <c r="F811" i="9"/>
  <c r="F812" i="9"/>
  <c r="F813" i="9"/>
  <c r="F814" i="9"/>
  <c r="F815" i="9"/>
  <c r="F816" i="9"/>
  <c r="F817" i="9"/>
  <c r="F818" i="9"/>
  <c r="F819" i="9"/>
  <c r="F820" i="9"/>
  <c r="F821" i="9"/>
  <c r="F822" i="9"/>
  <c r="F823" i="9"/>
  <c r="F824" i="9"/>
  <c r="F825" i="9"/>
  <c r="F826" i="9"/>
  <c r="F827" i="9"/>
  <c r="F828" i="9"/>
  <c r="F829" i="9"/>
  <c r="F830" i="9"/>
  <c r="F831" i="9"/>
  <c r="F832" i="9"/>
  <c r="F833" i="9"/>
  <c r="F834" i="9"/>
  <c r="F835" i="9"/>
  <c r="F836" i="9"/>
  <c r="F837" i="9"/>
  <c r="F838" i="9"/>
  <c r="F839" i="9"/>
  <c r="F840" i="9"/>
  <c r="F841" i="9"/>
  <c r="F842" i="9"/>
  <c r="F843" i="9"/>
  <c r="F844" i="9"/>
  <c r="F845" i="9"/>
  <c r="F846" i="9"/>
  <c r="F847" i="9"/>
  <c r="F848" i="9"/>
  <c r="F849" i="9"/>
  <c r="F850" i="9"/>
  <c r="F851" i="9"/>
  <c r="F852" i="9"/>
  <c r="F853" i="9"/>
  <c r="F854" i="9"/>
  <c r="F855" i="9"/>
  <c r="F856" i="9"/>
  <c r="F857" i="9"/>
  <c r="F858" i="9"/>
  <c r="F859" i="9"/>
  <c r="F860" i="9"/>
  <c r="F861" i="9"/>
  <c r="F862" i="9"/>
  <c r="F863" i="9"/>
  <c r="F864" i="9"/>
  <c r="F865" i="9"/>
  <c r="F866" i="9"/>
  <c r="F867" i="9"/>
  <c r="F868" i="9"/>
  <c r="F869" i="9"/>
  <c r="F870" i="9"/>
  <c r="F871" i="9"/>
  <c r="F872" i="9"/>
  <c r="F873" i="9"/>
  <c r="F874" i="9"/>
  <c r="F875" i="9"/>
  <c r="F876" i="9"/>
  <c r="F877" i="9"/>
  <c r="F878" i="9"/>
  <c r="F879" i="9"/>
  <c r="F880" i="9"/>
  <c r="F881" i="9"/>
  <c r="F882" i="9"/>
  <c r="F883" i="9"/>
  <c r="F884" i="9"/>
  <c r="F885" i="9"/>
  <c r="F886" i="9"/>
  <c r="F887" i="9"/>
  <c r="F888" i="9"/>
  <c r="F889" i="9"/>
  <c r="F890" i="9"/>
  <c r="F891" i="9"/>
  <c r="F892" i="9"/>
  <c r="F893" i="9"/>
  <c r="F894" i="9"/>
  <c r="F895" i="9"/>
  <c r="F896" i="9"/>
  <c r="F897" i="9"/>
  <c r="F898" i="9"/>
  <c r="F899" i="9"/>
  <c r="F900" i="9"/>
  <c r="F901" i="9"/>
  <c r="F902" i="9"/>
  <c r="F903" i="9"/>
  <c r="F904" i="9"/>
  <c r="F905" i="9"/>
  <c r="F906" i="9"/>
  <c r="F907" i="9"/>
  <c r="F908" i="9"/>
  <c r="F909" i="9"/>
  <c r="F910" i="9"/>
  <c r="F911" i="9"/>
  <c r="F912" i="9"/>
  <c r="F913" i="9"/>
  <c r="F914" i="9"/>
  <c r="F915" i="9"/>
  <c r="F916" i="9"/>
  <c r="F917" i="9"/>
  <c r="F918" i="9"/>
  <c r="F919" i="9"/>
  <c r="F920" i="9"/>
  <c r="F921" i="9"/>
  <c r="F922" i="9"/>
  <c r="F923" i="9"/>
  <c r="F924" i="9"/>
  <c r="F925" i="9"/>
  <c r="F926" i="9"/>
  <c r="F927" i="9"/>
  <c r="F928" i="9"/>
  <c r="F929" i="9"/>
  <c r="F930" i="9"/>
  <c r="F931" i="9"/>
  <c r="F932" i="9"/>
  <c r="F933" i="9"/>
  <c r="F934" i="9"/>
  <c r="F935" i="9"/>
  <c r="F936" i="9"/>
  <c r="F937" i="9"/>
  <c r="F938" i="9"/>
  <c r="F939" i="9"/>
  <c r="F940" i="9"/>
  <c r="F941" i="9"/>
  <c r="F942" i="9"/>
  <c r="F943" i="9"/>
  <c r="F944" i="9"/>
  <c r="F945" i="9"/>
  <c r="F946" i="9"/>
  <c r="F947" i="9"/>
  <c r="F948" i="9"/>
  <c r="F949" i="9"/>
  <c r="F950" i="9"/>
  <c r="F951" i="9"/>
  <c r="F952" i="9"/>
  <c r="F953" i="9"/>
  <c r="F954" i="9"/>
  <c r="F955" i="9"/>
  <c r="F956" i="9"/>
  <c r="F957" i="9"/>
  <c r="F958" i="9"/>
  <c r="F959" i="9"/>
  <c r="F960" i="9"/>
  <c r="F961" i="9"/>
  <c r="F962" i="9"/>
  <c r="F963" i="9"/>
  <c r="F964" i="9"/>
  <c r="F965" i="9"/>
  <c r="F966" i="9"/>
  <c r="F967" i="9"/>
  <c r="F968" i="9"/>
  <c r="F969" i="9"/>
  <c r="F970" i="9"/>
  <c r="F971" i="9"/>
  <c r="F972" i="9"/>
  <c r="F973" i="9"/>
  <c r="F974" i="9"/>
  <c r="F975" i="9"/>
  <c r="F976" i="9"/>
  <c r="F977" i="9"/>
  <c r="F978" i="9"/>
  <c r="F979" i="9"/>
  <c r="F980" i="9"/>
  <c r="F981" i="9"/>
  <c r="F982" i="9"/>
  <c r="F983" i="9"/>
  <c r="F984" i="9"/>
  <c r="F985" i="9"/>
  <c r="F986" i="9"/>
  <c r="F987" i="9"/>
  <c r="F988" i="9"/>
  <c r="F989" i="9"/>
  <c r="F990" i="9"/>
  <c r="F991" i="9"/>
  <c r="F992" i="9"/>
  <c r="F993" i="9"/>
  <c r="F994" i="9"/>
  <c r="F995" i="9"/>
  <c r="F996" i="9"/>
  <c r="F997" i="9"/>
  <c r="F998" i="9"/>
  <c r="F999" i="9"/>
  <c r="F1000" i="9"/>
  <c r="F1001" i="9"/>
  <c r="F1002" i="9"/>
  <c r="F1003" i="9"/>
  <c r="F1004" i="9"/>
  <c r="F1005" i="9"/>
  <c r="F1006" i="9"/>
  <c r="F1007" i="9"/>
  <c r="F1008" i="9"/>
  <c r="F1009" i="9"/>
  <c r="F1010" i="9"/>
  <c r="F1011" i="9"/>
  <c r="F1012" i="9"/>
  <c r="F1013" i="9"/>
  <c r="F1014" i="9"/>
  <c r="F1015" i="9"/>
  <c r="F1016" i="9"/>
  <c r="F1017" i="9"/>
  <c r="F1018" i="9"/>
  <c r="F1019" i="9"/>
  <c r="F1020" i="9"/>
  <c r="F1021" i="9"/>
  <c r="F1022" i="9"/>
  <c r="F1023" i="9"/>
  <c r="F1024" i="9"/>
  <c r="F1025" i="9"/>
  <c r="F1026" i="9"/>
  <c r="F1027" i="9"/>
  <c r="F1028" i="9"/>
  <c r="F1029" i="9"/>
  <c r="F1030" i="9"/>
  <c r="F1031" i="9"/>
  <c r="F1032" i="9"/>
  <c r="F1033" i="9"/>
  <c r="F1034" i="9"/>
  <c r="F1035" i="9"/>
  <c r="F1036" i="9"/>
  <c r="F1037" i="9"/>
  <c r="F1038" i="9"/>
  <c r="F1039" i="9"/>
  <c r="F1040" i="9"/>
  <c r="F1041" i="9"/>
  <c r="F1042" i="9"/>
  <c r="F1043" i="9"/>
  <c r="F1044" i="9"/>
  <c r="F1045" i="9"/>
  <c r="F1046" i="9"/>
  <c r="F1047" i="9"/>
  <c r="F1048" i="9"/>
  <c r="F1049" i="9"/>
  <c r="F1050" i="9"/>
  <c r="F1051" i="9"/>
  <c r="F1052" i="9"/>
  <c r="F1053" i="9"/>
  <c r="F1054" i="9"/>
  <c r="F1055" i="9"/>
  <c r="F1056" i="9"/>
  <c r="F1057" i="9"/>
  <c r="F1058" i="9"/>
  <c r="F1059" i="9"/>
  <c r="F1060" i="9"/>
  <c r="F1061" i="9"/>
  <c r="F1062" i="9"/>
  <c r="F1063" i="9"/>
  <c r="F1064" i="9"/>
  <c r="F1065" i="9"/>
  <c r="F1066" i="9"/>
  <c r="F1067" i="9"/>
  <c r="F1068" i="9"/>
  <c r="F1069" i="9"/>
  <c r="F1070" i="9"/>
  <c r="F1071" i="9"/>
  <c r="F1072" i="9"/>
  <c r="F1073" i="9"/>
  <c r="F1074" i="9"/>
  <c r="F1075" i="9"/>
  <c r="F1076" i="9"/>
  <c r="F1077" i="9"/>
  <c r="F1078" i="9"/>
  <c r="F1079" i="9"/>
  <c r="F1080" i="9"/>
  <c r="F1081" i="9"/>
  <c r="F1082" i="9"/>
  <c r="F1083" i="9"/>
  <c r="F1084" i="9"/>
  <c r="F1085" i="9"/>
  <c r="F1086" i="9"/>
  <c r="F1087" i="9"/>
  <c r="F1088" i="9"/>
  <c r="F1089" i="9"/>
  <c r="F1090" i="9"/>
  <c r="F1091" i="9"/>
  <c r="F1092" i="9"/>
  <c r="F619" i="9" l="1"/>
  <c r="F620" i="9"/>
  <c r="F621" i="9"/>
  <c r="F622" i="9"/>
  <c r="F623" i="9"/>
  <c r="F624" i="9"/>
  <c r="F625" i="9"/>
  <c r="F626" i="9"/>
  <c r="F627" i="9"/>
  <c r="F628" i="9"/>
  <c r="F629" i="9"/>
  <c r="F630" i="9"/>
  <c r="F631" i="9"/>
  <c r="F632" i="9"/>
  <c r="F633" i="9"/>
  <c r="F634" i="9"/>
  <c r="F635" i="9"/>
  <c r="F636" i="9"/>
  <c r="F637" i="9"/>
  <c r="F638" i="9"/>
  <c r="F639" i="9"/>
  <c r="F640" i="9"/>
  <c r="F641" i="9"/>
  <c r="F642" i="9"/>
  <c r="F643" i="9"/>
  <c r="F644" i="9"/>
  <c r="F645" i="9"/>
  <c r="F646" i="9"/>
  <c r="F647" i="9"/>
  <c r="F648" i="9"/>
  <c r="F649" i="9"/>
  <c r="F650" i="9"/>
  <c r="F651" i="9"/>
  <c r="F652" i="9"/>
  <c r="F653" i="9"/>
  <c r="F654" i="9"/>
  <c r="F655" i="9"/>
  <c r="F656" i="9"/>
  <c r="F657" i="9"/>
  <c r="F658" i="9"/>
  <c r="F659" i="9"/>
  <c r="F660" i="9"/>
  <c r="F661" i="9"/>
  <c r="F662" i="9"/>
  <c r="F663" i="9"/>
  <c r="F664" i="9"/>
  <c r="F665" i="9"/>
  <c r="F666" i="9"/>
  <c r="F667" i="9"/>
  <c r="F668" i="9"/>
  <c r="F669" i="9"/>
  <c r="F670" i="9"/>
  <c r="F671" i="9"/>
  <c r="F672" i="9"/>
  <c r="F673" i="9"/>
  <c r="F674" i="9"/>
  <c r="F675" i="9"/>
  <c r="F676" i="9"/>
  <c r="F677" i="9"/>
  <c r="F678" i="9"/>
  <c r="F679" i="9"/>
  <c r="F680" i="9"/>
  <c r="F681" i="9"/>
  <c r="F682" i="9"/>
  <c r="F683" i="9"/>
  <c r="F684" i="9"/>
  <c r="F685" i="9"/>
  <c r="F686" i="9"/>
  <c r="F687" i="9"/>
  <c r="F688" i="9"/>
  <c r="F689" i="9"/>
  <c r="F690" i="9"/>
  <c r="F691" i="9"/>
  <c r="F692" i="9"/>
  <c r="F693" i="9"/>
  <c r="F694" i="9"/>
  <c r="F695" i="9"/>
  <c r="F696" i="9"/>
  <c r="F697" i="9"/>
  <c r="F698" i="9"/>
  <c r="F699" i="9"/>
  <c r="F700" i="9"/>
  <c r="F701" i="9"/>
  <c r="F702" i="9"/>
  <c r="F703" i="9"/>
  <c r="F704" i="9"/>
  <c r="F705" i="9"/>
  <c r="F706" i="9"/>
  <c r="F707" i="9"/>
  <c r="F708" i="9"/>
  <c r="F709" i="9"/>
  <c r="F710" i="9"/>
  <c r="F711" i="9"/>
  <c r="F712" i="9"/>
  <c r="F713" i="9"/>
  <c r="F714" i="9"/>
  <c r="F715" i="9"/>
  <c r="F716" i="9"/>
  <c r="F717" i="9"/>
  <c r="F718" i="9"/>
  <c r="F719" i="9"/>
  <c r="F720" i="9"/>
  <c r="F721" i="9"/>
  <c r="F722" i="9"/>
  <c r="F723" i="9"/>
  <c r="F724" i="9"/>
  <c r="F725" i="9"/>
  <c r="F726" i="9"/>
  <c r="F727" i="9"/>
  <c r="F728" i="9"/>
  <c r="F729" i="9"/>
  <c r="F730" i="9"/>
  <c r="F731" i="9"/>
  <c r="F732" i="9"/>
  <c r="F733" i="9"/>
  <c r="F734" i="9"/>
  <c r="F735" i="9"/>
  <c r="F736" i="9"/>
  <c r="F737" i="9"/>
  <c r="F738" i="9"/>
  <c r="F739" i="9"/>
  <c r="F740" i="9"/>
  <c r="F741" i="9"/>
  <c r="F742" i="9"/>
  <c r="F743" i="9"/>
  <c r="F744" i="9"/>
  <c r="F745" i="9"/>
  <c r="F746" i="9"/>
  <c r="F747" i="9"/>
  <c r="F748" i="9"/>
  <c r="F749" i="9"/>
  <c r="F750" i="9"/>
  <c r="F751" i="9"/>
  <c r="F752" i="9"/>
  <c r="F753" i="9"/>
  <c r="F754" i="9"/>
  <c r="F755" i="9"/>
  <c r="F756" i="9"/>
  <c r="F757" i="9"/>
  <c r="F758" i="9"/>
  <c r="F759" i="9"/>
  <c r="F760" i="9"/>
  <c r="F761" i="9"/>
  <c r="F762" i="9"/>
  <c r="F763" i="9"/>
  <c r="F764" i="9"/>
  <c r="F765" i="9"/>
  <c r="F766" i="9"/>
  <c r="F767" i="9"/>
  <c r="F768" i="9"/>
  <c r="F769" i="9"/>
  <c r="F770" i="9"/>
  <c r="F771" i="9"/>
  <c r="F772" i="9"/>
  <c r="F773" i="9"/>
  <c r="F774" i="9"/>
  <c r="F589" i="9" l="1"/>
  <c r="F590" i="9"/>
  <c r="F591" i="9"/>
  <c r="F592" i="9"/>
  <c r="F593" i="9"/>
  <c r="F594" i="9"/>
  <c r="F595" i="9"/>
  <c r="F596" i="9"/>
  <c r="F597" i="9"/>
  <c r="F598" i="9"/>
  <c r="F599" i="9"/>
  <c r="F600" i="9"/>
  <c r="F601" i="9"/>
  <c r="F602" i="9"/>
  <c r="F603" i="9"/>
  <c r="F604" i="9"/>
  <c r="F605" i="9"/>
  <c r="F606" i="9"/>
  <c r="F607" i="9"/>
  <c r="F608" i="9"/>
  <c r="F609" i="9"/>
  <c r="F610" i="9"/>
  <c r="F611" i="9"/>
  <c r="F612" i="9"/>
  <c r="F613" i="9"/>
  <c r="F614" i="9"/>
  <c r="F615" i="9"/>
  <c r="F616" i="9"/>
  <c r="F617" i="9"/>
  <c r="F618" i="9"/>
  <c r="F556" i="9" l="1"/>
  <c r="F557" i="9"/>
  <c r="F558" i="9"/>
  <c r="F559" i="9"/>
  <c r="F560" i="9"/>
  <c r="F561" i="9"/>
  <c r="F562" i="9"/>
  <c r="F563" i="9"/>
  <c r="F564" i="9"/>
  <c r="F565" i="9"/>
  <c r="F566" i="9"/>
  <c r="F567" i="9"/>
  <c r="F568" i="9"/>
  <c r="F569" i="9"/>
  <c r="F570" i="9"/>
  <c r="F571" i="9"/>
  <c r="F572" i="9"/>
  <c r="F573" i="9"/>
  <c r="F574" i="9"/>
  <c r="F575" i="9"/>
  <c r="F576" i="9"/>
  <c r="F577" i="9"/>
  <c r="F578" i="9"/>
  <c r="F579" i="9"/>
  <c r="F580" i="9"/>
  <c r="F581" i="9"/>
  <c r="F582" i="9"/>
  <c r="F583" i="9"/>
  <c r="F584" i="9"/>
  <c r="F585" i="9"/>
  <c r="F586" i="9"/>
  <c r="F587" i="9"/>
  <c r="F588" i="9"/>
  <c r="F519" i="9" l="1"/>
  <c r="F520" i="9"/>
  <c r="F521" i="9"/>
  <c r="F522" i="9"/>
  <c r="F523" i="9"/>
  <c r="F524" i="9"/>
  <c r="F525" i="9"/>
  <c r="F526" i="9"/>
  <c r="F527" i="9"/>
  <c r="F528" i="9"/>
  <c r="F529" i="9"/>
  <c r="F530" i="9"/>
  <c r="F531" i="9"/>
  <c r="F532" i="9"/>
  <c r="F533" i="9"/>
  <c r="F534" i="9"/>
  <c r="F535" i="9"/>
  <c r="F536" i="9"/>
  <c r="F537" i="9"/>
  <c r="F538" i="9"/>
  <c r="F539" i="9"/>
  <c r="F540" i="9"/>
  <c r="F541" i="9"/>
  <c r="F542" i="9"/>
  <c r="F543" i="9"/>
  <c r="F544" i="9"/>
  <c r="F545" i="9"/>
  <c r="F546" i="9"/>
  <c r="F547" i="9"/>
  <c r="F548" i="9"/>
  <c r="F549" i="9"/>
  <c r="F550" i="9"/>
  <c r="F551" i="9"/>
  <c r="F552" i="9"/>
  <c r="F553" i="9"/>
  <c r="F554" i="9"/>
  <c r="F555" i="9"/>
  <c r="F488" i="9" l="1"/>
  <c r="F489" i="9"/>
  <c r="F490" i="9"/>
  <c r="F491" i="9"/>
  <c r="F492" i="9"/>
  <c r="F493" i="9"/>
  <c r="F494" i="9"/>
  <c r="F495" i="9"/>
  <c r="F496" i="9"/>
  <c r="F497" i="9"/>
  <c r="F498" i="9"/>
  <c r="F499" i="9"/>
  <c r="F500" i="9"/>
  <c r="F501" i="9"/>
  <c r="F502" i="9"/>
  <c r="F503" i="9"/>
  <c r="F504" i="9"/>
  <c r="F505" i="9"/>
  <c r="F506" i="9"/>
  <c r="F507" i="9"/>
  <c r="F508" i="9"/>
  <c r="F509" i="9"/>
  <c r="F510" i="9"/>
  <c r="F511" i="9"/>
  <c r="F512" i="9"/>
  <c r="F513" i="9"/>
  <c r="F514" i="9"/>
  <c r="F515" i="9"/>
  <c r="F516" i="9"/>
  <c r="F517" i="9"/>
  <c r="F518" i="9"/>
  <c r="F457" i="9" l="1"/>
  <c r="F458" i="9"/>
  <c r="F459" i="9"/>
  <c r="F460" i="9"/>
  <c r="F461" i="9"/>
  <c r="F462" i="9"/>
  <c r="F463" i="9"/>
  <c r="F464" i="9"/>
  <c r="F465" i="9"/>
  <c r="F466" i="9"/>
  <c r="F467" i="9"/>
  <c r="F468" i="9"/>
  <c r="F469" i="9"/>
  <c r="F470" i="9"/>
  <c r="F471" i="9"/>
  <c r="F472" i="9"/>
  <c r="F473" i="9"/>
  <c r="F474" i="9"/>
  <c r="F475" i="9"/>
  <c r="F476" i="9"/>
  <c r="F477" i="9"/>
  <c r="F478" i="9"/>
  <c r="F479" i="9"/>
  <c r="F480" i="9"/>
  <c r="F481" i="9"/>
  <c r="F482" i="9"/>
  <c r="F483" i="9"/>
  <c r="F484" i="9"/>
  <c r="F485" i="9"/>
  <c r="F486" i="9"/>
  <c r="F487" i="9"/>
  <c r="F424" i="9" l="1"/>
  <c r="F425" i="9"/>
  <c r="F426" i="9"/>
  <c r="F427" i="9"/>
  <c r="F428" i="9"/>
  <c r="F429" i="9"/>
  <c r="F430" i="9"/>
  <c r="F431" i="9"/>
  <c r="F432" i="9"/>
  <c r="F433" i="9"/>
  <c r="F434" i="9"/>
  <c r="F435" i="9"/>
  <c r="F436" i="9"/>
  <c r="F437" i="9"/>
  <c r="F438" i="9"/>
  <c r="F439" i="9"/>
  <c r="F440" i="9"/>
  <c r="F441" i="9"/>
  <c r="F442" i="9"/>
  <c r="F443" i="9"/>
  <c r="F444" i="9"/>
  <c r="F445" i="9"/>
  <c r="F446" i="9"/>
  <c r="F447" i="9"/>
  <c r="F448" i="9"/>
  <c r="F449" i="9"/>
  <c r="F450" i="9"/>
  <c r="F451" i="9"/>
  <c r="F452" i="9"/>
  <c r="F453" i="9"/>
  <c r="F454" i="9"/>
  <c r="F455" i="9"/>
  <c r="F456" i="9"/>
  <c r="F391" i="9" l="1"/>
  <c r="F392" i="9"/>
  <c r="F393" i="9"/>
  <c r="F394" i="9"/>
  <c r="F395" i="9"/>
  <c r="F396" i="9"/>
  <c r="F397" i="9"/>
  <c r="F398" i="9"/>
  <c r="F399" i="9"/>
  <c r="F400" i="9"/>
  <c r="F401" i="9"/>
  <c r="F402" i="9"/>
  <c r="F403" i="9"/>
  <c r="F404" i="9"/>
  <c r="F405" i="9"/>
  <c r="F406" i="9"/>
  <c r="F407" i="9"/>
  <c r="F408" i="9"/>
  <c r="F409" i="9"/>
  <c r="F410" i="9"/>
  <c r="F411" i="9"/>
  <c r="F412" i="9"/>
  <c r="F413" i="9"/>
  <c r="F414" i="9"/>
  <c r="F415" i="9"/>
  <c r="F416" i="9"/>
  <c r="F417" i="9"/>
  <c r="F418" i="9"/>
  <c r="F419" i="9"/>
  <c r="F420" i="9"/>
  <c r="F421" i="9"/>
  <c r="F422" i="9"/>
  <c r="F423" i="9"/>
  <c r="F356" i="9" l="1"/>
  <c r="F357" i="9"/>
  <c r="F358" i="9"/>
  <c r="F359" i="9"/>
  <c r="F360" i="9"/>
  <c r="F361" i="9"/>
  <c r="F362" i="9"/>
  <c r="F363" i="9"/>
  <c r="F364" i="9"/>
  <c r="F365" i="9"/>
  <c r="F366" i="9"/>
  <c r="F367" i="9"/>
  <c r="F368" i="9"/>
  <c r="F369" i="9"/>
  <c r="F370" i="9"/>
  <c r="F371" i="9"/>
  <c r="F372" i="9"/>
  <c r="F373" i="9"/>
  <c r="F374" i="9"/>
  <c r="F375" i="9"/>
  <c r="F376" i="9"/>
  <c r="F377" i="9"/>
  <c r="F378" i="9"/>
  <c r="F379" i="9"/>
  <c r="F380" i="9"/>
  <c r="F381" i="9"/>
  <c r="F382" i="9"/>
  <c r="F383" i="9"/>
  <c r="F384" i="9"/>
  <c r="F385" i="9"/>
  <c r="F386" i="9"/>
  <c r="F387" i="9"/>
  <c r="F388" i="9"/>
  <c r="F389" i="9"/>
  <c r="F390" i="9"/>
  <c r="F323" i="9"/>
  <c r="F324" i="9"/>
  <c r="F325" i="9"/>
  <c r="F326" i="9"/>
  <c r="F327" i="9"/>
  <c r="F328" i="9"/>
  <c r="F329" i="9"/>
  <c r="F330" i="9"/>
  <c r="F331" i="9"/>
  <c r="F332" i="9"/>
  <c r="F333" i="9"/>
  <c r="F334" i="9"/>
  <c r="F335" i="9"/>
  <c r="F336" i="9"/>
  <c r="F337" i="9"/>
  <c r="F338" i="9"/>
  <c r="F339" i="9"/>
  <c r="F340" i="9"/>
  <c r="F341" i="9"/>
  <c r="F342" i="9"/>
  <c r="F343" i="9"/>
  <c r="F344" i="9"/>
  <c r="F345" i="9"/>
  <c r="F346" i="9"/>
  <c r="F347" i="9"/>
  <c r="F348" i="9"/>
  <c r="F349" i="9"/>
  <c r="F350" i="9"/>
  <c r="F351" i="9"/>
  <c r="F352" i="9"/>
  <c r="F353" i="9"/>
  <c r="F354" i="9"/>
  <c r="F355" i="9"/>
  <c r="F288" i="9" l="1"/>
  <c r="F289" i="9"/>
  <c r="F290" i="9"/>
  <c r="F291" i="9"/>
  <c r="F292" i="9"/>
  <c r="F293" i="9"/>
  <c r="F294" i="9"/>
  <c r="F295" i="9"/>
  <c r="F296" i="9"/>
  <c r="F297" i="9"/>
  <c r="F298" i="9"/>
  <c r="F299" i="9"/>
  <c r="F300" i="9"/>
  <c r="F301" i="9"/>
  <c r="F302" i="9"/>
  <c r="F303" i="9"/>
  <c r="F304" i="9"/>
  <c r="F305" i="9"/>
  <c r="F306" i="9"/>
  <c r="F307" i="9"/>
  <c r="F308" i="9"/>
  <c r="F309" i="9"/>
  <c r="F310" i="9"/>
  <c r="F311" i="9"/>
  <c r="F312" i="9"/>
  <c r="F313" i="9"/>
  <c r="F314" i="9"/>
  <c r="F315" i="9"/>
  <c r="F316" i="9"/>
  <c r="F317" i="9"/>
  <c r="F318" i="9"/>
  <c r="F319" i="9"/>
  <c r="F320" i="9"/>
  <c r="F321" i="9"/>
  <c r="F322" i="9"/>
  <c r="F254" i="9" l="1"/>
  <c r="F255" i="9"/>
  <c r="F256" i="9"/>
  <c r="F257" i="9"/>
  <c r="F258" i="9"/>
  <c r="F259" i="9"/>
  <c r="F260" i="9"/>
  <c r="F261" i="9"/>
  <c r="F262" i="9"/>
  <c r="F263" i="9"/>
  <c r="F264" i="9"/>
  <c r="F265" i="9"/>
  <c r="F266" i="9"/>
  <c r="F267" i="9"/>
  <c r="F268" i="9"/>
  <c r="F269" i="9"/>
  <c r="F270" i="9"/>
  <c r="F271" i="9"/>
  <c r="F272" i="9"/>
  <c r="F273" i="9"/>
  <c r="F274" i="9"/>
  <c r="F275" i="9"/>
  <c r="F276" i="9"/>
  <c r="F277" i="9"/>
  <c r="F278" i="9"/>
  <c r="F279" i="9"/>
  <c r="F280" i="9"/>
  <c r="F281" i="9"/>
  <c r="F282" i="9"/>
  <c r="F283" i="9"/>
  <c r="F284" i="9"/>
  <c r="F285" i="9"/>
  <c r="F286" i="9"/>
  <c r="F287" i="9"/>
  <c r="F218" i="9" l="1"/>
  <c r="F219" i="9"/>
  <c r="F220" i="9"/>
  <c r="F221" i="9"/>
  <c r="F222" i="9"/>
  <c r="F223" i="9"/>
  <c r="F224" i="9"/>
  <c r="F225" i="9"/>
  <c r="F226" i="9"/>
  <c r="F227" i="9"/>
  <c r="F228" i="9"/>
  <c r="F229" i="9"/>
  <c r="F230" i="9"/>
  <c r="F231" i="9"/>
  <c r="F232" i="9"/>
  <c r="F233" i="9"/>
  <c r="F234" i="9"/>
  <c r="F235" i="9"/>
  <c r="F236" i="9"/>
  <c r="F237" i="9"/>
  <c r="F238" i="9"/>
  <c r="F239" i="9"/>
  <c r="F240" i="9"/>
  <c r="F241" i="9"/>
  <c r="F242" i="9"/>
  <c r="F243" i="9"/>
  <c r="F244" i="9"/>
  <c r="F245" i="9"/>
  <c r="F246" i="9"/>
  <c r="F247" i="9"/>
  <c r="F248" i="9"/>
  <c r="F249" i="9"/>
  <c r="F250" i="9"/>
  <c r="F251" i="9"/>
  <c r="F252" i="9"/>
  <c r="F253" i="9"/>
  <c r="F195" i="9" l="1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137" i="9" l="1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90" i="9" l="1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51" i="9" l="1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24" i="9" l="1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3" i="9" l="1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" i="9"/>
  <c r="F5054" i="8" l="1"/>
  <c r="F5626" i="8"/>
  <c r="F4036" i="8"/>
  <c r="F4096" i="8"/>
  <c r="F3671" i="8"/>
  <c r="F4081" i="8"/>
  <c r="F5496" i="8"/>
  <c r="F2797" i="8"/>
  <c r="F5198" i="8"/>
  <c r="F4769" i="8"/>
  <c r="F865" i="8"/>
  <c r="F3601" i="8"/>
  <c r="F3004" i="8"/>
  <c r="F4143" i="8"/>
  <c r="F1936" i="8"/>
  <c r="F423" i="8"/>
  <c r="F4056" i="8"/>
  <c r="F6382" i="8"/>
  <c r="F3310" i="8"/>
  <c r="F3040" i="8"/>
  <c r="F5604" i="8"/>
  <c r="F6267" i="8"/>
  <c r="F3966" i="8"/>
  <c r="F2035" i="8"/>
  <c r="F1148" i="8"/>
  <c r="F335" i="8"/>
  <c r="F6216" i="8"/>
  <c r="F354" i="8"/>
  <c r="F4363" i="8"/>
  <c r="F6035" i="8"/>
  <c r="F6134" i="8"/>
  <c r="F5273" i="8"/>
  <c r="F4775" i="8"/>
  <c r="F6298" i="8"/>
  <c r="F1241" i="8"/>
  <c r="F2629" i="8"/>
  <c r="F5866" i="8"/>
  <c r="F4934" i="8"/>
  <c r="F1373" i="8"/>
  <c r="F5816" i="8"/>
  <c r="F3791" i="8"/>
  <c r="F296" i="8"/>
  <c r="F5750" i="8"/>
  <c r="F4395" i="8"/>
  <c r="F4770" i="8"/>
  <c r="F1855" i="8"/>
  <c r="F866" i="8"/>
  <c r="F3602" i="8"/>
  <c r="F6282" i="8"/>
  <c r="F3831" i="8"/>
  <c r="F4051" i="8"/>
  <c r="F3142" i="8"/>
  <c r="F3520" i="8"/>
  <c r="F2351" i="8"/>
  <c r="F2079" i="8"/>
  <c r="F2776" i="8"/>
  <c r="F5210" i="8"/>
  <c r="F1891" i="8"/>
  <c r="F4583" i="8"/>
  <c r="F5189" i="8"/>
  <c r="F6083" i="8"/>
  <c r="F5817" i="8"/>
  <c r="F4707" i="8"/>
  <c r="F5376" i="8"/>
  <c r="F948" i="8"/>
  <c r="F5436" i="8"/>
  <c r="F3502" i="8"/>
  <c r="F1374" i="8"/>
  <c r="F4751" i="8"/>
  <c r="F3478" i="8"/>
  <c r="F6025" i="8"/>
  <c r="F3424" i="8"/>
  <c r="F4435" i="8"/>
  <c r="F3430" i="8"/>
  <c r="F4082" i="8"/>
  <c r="F4195" i="8"/>
  <c r="F1149" i="8"/>
  <c r="F2980" i="8"/>
  <c r="F4901" i="8"/>
  <c r="F2111" i="8"/>
  <c r="F4754" i="8"/>
  <c r="F3496" i="8"/>
  <c r="F1088" i="8"/>
  <c r="F1651" i="8"/>
  <c r="F5502" i="8"/>
  <c r="F5860" i="8"/>
  <c r="F316" i="8"/>
  <c r="F1076" i="8"/>
  <c r="F5804" i="8"/>
  <c r="F5652" i="8"/>
  <c r="F2183" i="8"/>
  <c r="F5055" i="8"/>
  <c r="F5199" i="8"/>
  <c r="F3497" i="8"/>
  <c r="F4781" i="8"/>
  <c r="F3951" i="8"/>
  <c r="F3436" i="8"/>
  <c r="F5274" i="8"/>
  <c r="F4931" i="8"/>
  <c r="F2407" i="8"/>
  <c r="F3425" i="8"/>
  <c r="F6103" i="8"/>
  <c r="F5339" i="8"/>
  <c r="F5364" i="8"/>
  <c r="F4083" i="8"/>
  <c r="F3792" i="8"/>
  <c r="F3761" i="8"/>
  <c r="F2630" i="8"/>
  <c r="F4439" i="8"/>
  <c r="F1471" i="8"/>
  <c r="F3479" i="8"/>
  <c r="F2359" i="8"/>
  <c r="F2517" i="8"/>
  <c r="F2783" i="8"/>
  <c r="F2664" i="8"/>
  <c r="F5090" i="8"/>
  <c r="F1039" i="8"/>
  <c r="F424" i="8"/>
  <c r="F6299" i="8"/>
  <c r="F5995" i="8"/>
  <c r="F4511" i="8"/>
  <c r="F3148" i="8"/>
  <c r="F276" i="8"/>
  <c r="F3751" i="8"/>
  <c r="F507" i="8"/>
  <c r="F3621" i="8"/>
  <c r="F1873" i="8"/>
  <c r="F3821" i="8"/>
  <c r="F5056" i="8"/>
  <c r="F5200" i="8"/>
  <c r="F5594" i="8"/>
  <c r="F213" i="8"/>
  <c r="F2631" i="8"/>
  <c r="F867" i="8"/>
  <c r="F2408" i="8"/>
  <c r="F4144" i="8"/>
  <c r="F3672" i="8"/>
  <c r="F2311" i="8"/>
  <c r="F5854" i="8"/>
  <c r="F5171" i="8"/>
  <c r="F5668" i="8"/>
  <c r="F1918" i="8"/>
  <c r="F2503" i="8"/>
  <c r="F4607" i="8"/>
  <c r="F3028" i="8"/>
  <c r="F4671" i="8"/>
  <c r="F4805" i="8"/>
  <c r="F6090" i="8"/>
  <c r="F2409" i="8"/>
  <c r="F3029" i="8"/>
  <c r="F3536" i="8"/>
  <c r="F4145" i="8"/>
  <c r="F6069" i="8"/>
  <c r="F4985" i="8"/>
  <c r="F2391" i="8"/>
  <c r="F5546" i="8"/>
  <c r="F1963" i="8"/>
  <c r="F1136" i="8"/>
  <c r="F6213" i="8"/>
  <c r="F4806" i="8"/>
  <c r="F5624" i="8"/>
  <c r="F5093" i="8"/>
  <c r="F6279" i="8"/>
  <c r="F4016" i="8"/>
  <c r="F4859" i="8"/>
  <c r="F4275" i="8"/>
  <c r="F4844" i="8"/>
  <c r="F949" i="8"/>
  <c r="F3154" i="8"/>
  <c r="F2755" i="8"/>
  <c r="F4647" i="8"/>
  <c r="F5291" i="8"/>
  <c r="F4283" i="8"/>
  <c r="F3622" i="8"/>
  <c r="F29" i="8"/>
  <c r="F2439" i="8"/>
  <c r="F2608" i="8"/>
  <c r="F4667" i="8"/>
  <c r="F4371" i="8"/>
  <c r="F5566" i="8"/>
  <c r="F3426" i="8"/>
  <c r="F4904" i="8"/>
  <c r="F1591" i="8"/>
  <c r="F4559" i="8"/>
  <c r="F907" i="8"/>
  <c r="F6253" i="8"/>
  <c r="F5868" i="8"/>
  <c r="F5956" i="8"/>
  <c r="F4191" i="8"/>
  <c r="F4211" i="8"/>
  <c r="F2135" i="8"/>
  <c r="F921" i="8"/>
  <c r="F4608" i="8"/>
  <c r="F5460" i="8"/>
  <c r="F647" i="8"/>
  <c r="F2981" i="8"/>
  <c r="F5824" i="8"/>
  <c r="F4745" i="8"/>
  <c r="F4495" i="8"/>
  <c r="F4895" i="8"/>
  <c r="F677" i="8"/>
  <c r="F3292" i="8"/>
  <c r="F4097" i="8"/>
  <c r="F4279" i="8"/>
  <c r="F1384" i="8"/>
  <c r="F2504" i="8"/>
  <c r="F5669" i="8"/>
  <c r="F1856" i="8"/>
  <c r="F4766" i="8"/>
  <c r="F2615" i="8"/>
  <c r="F4771" i="8"/>
  <c r="F1375" i="8"/>
  <c r="F3268" i="8"/>
  <c r="F4880" i="8"/>
  <c r="F5584" i="8"/>
  <c r="F5960" i="8"/>
  <c r="F4046" i="8"/>
  <c r="F2127" i="8"/>
  <c r="F4396" i="8"/>
  <c r="F781" i="8"/>
  <c r="F3991" i="8"/>
  <c r="F169" i="8"/>
  <c r="F4782" i="8"/>
  <c r="F1160" i="8"/>
  <c r="F2846" i="8"/>
  <c r="F5953" i="8"/>
  <c r="F4535" i="8"/>
  <c r="F555" i="8"/>
  <c r="F3460" i="8"/>
  <c r="F5063" i="8"/>
  <c r="F2968" i="8"/>
  <c r="F3586" i="8"/>
  <c r="F5518" i="8"/>
  <c r="F4440" i="8"/>
  <c r="F5342" i="8"/>
  <c r="F4339" i="8"/>
  <c r="F2938" i="8"/>
  <c r="F6369" i="8"/>
  <c r="F6136" i="8"/>
  <c r="F4793" i="8"/>
  <c r="F4183" i="8"/>
  <c r="F4276" i="8"/>
  <c r="F5744" i="8"/>
  <c r="F4106" i="8"/>
  <c r="F1481" i="8"/>
  <c r="F2017" i="8"/>
  <c r="F4902" i="8"/>
  <c r="F4307" i="8"/>
  <c r="F5414" i="8"/>
  <c r="F6212" i="8"/>
  <c r="F3143" i="8"/>
  <c r="F2352" i="8"/>
  <c r="F2622" i="8"/>
  <c r="F5985" i="8"/>
  <c r="F5580" i="8"/>
  <c r="F722" i="8"/>
  <c r="F4483" i="8"/>
  <c r="F2594" i="8"/>
  <c r="F974" i="8"/>
  <c r="F2538" i="8"/>
  <c r="F2505" i="8"/>
  <c r="F355" i="8"/>
  <c r="F4925" i="8"/>
  <c r="F1406" i="8"/>
  <c r="F767" i="8"/>
  <c r="F1242" i="8"/>
  <c r="F1892" i="8"/>
  <c r="F950" i="8"/>
  <c r="F4340" i="8"/>
  <c r="F4708" i="8"/>
  <c r="F2053" i="8"/>
  <c r="F4311" i="8"/>
  <c r="F4672" i="8"/>
  <c r="F678" i="8"/>
  <c r="F406" i="8"/>
  <c r="F4631" i="8"/>
  <c r="F5855" i="8"/>
  <c r="F3521" i="8"/>
  <c r="F5114" i="8"/>
  <c r="F6252" i="8"/>
  <c r="F5450" i="8"/>
  <c r="F1376" i="8"/>
  <c r="F4496" i="8"/>
  <c r="F5033" i="8"/>
  <c r="F951" i="8"/>
  <c r="F4436" i="8"/>
  <c r="F5069" i="8"/>
  <c r="F5684" i="8"/>
  <c r="F3311" i="8"/>
  <c r="F4932" i="8"/>
  <c r="F4783" i="8"/>
  <c r="F6330" i="8"/>
  <c r="F1945" i="8"/>
  <c r="F5620" i="8"/>
  <c r="F1089" i="8"/>
  <c r="F5774" i="8"/>
  <c r="F2136" i="8"/>
  <c r="F124" i="8"/>
  <c r="F5306" i="8"/>
  <c r="F2128" i="8"/>
  <c r="F2769" i="8"/>
  <c r="F752" i="8"/>
  <c r="F3587" i="8"/>
  <c r="F6099" i="8"/>
  <c r="F6184" i="8"/>
  <c r="F4807" i="8"/>
  <c r="F2847" i="8"/>
  <c r="F5087" i="8"/>
  <c r="F4551" i="8"/>
  <c r="F4991" i="8"/>
  <c r="F3952" i="8"/>
  <c r="F556" i="8"/>
  <c r="F2353" i="8"/>
  <c r="F5506" i="8"/>
  <c r="F1243" i="8"/>
  <c r="F3971" i="8"/>
  <c r="F4979" i="8"/>
  <c r="F2295" i="8"/>
  <c r="F4057" i="8"/>
  <c r="F3269" i="8"/>
  <c r="F2632" i="8"/>
  <c r="F356" i="8"/>
  <c r="F1531" i="8"/>
  <c r="F3480" i="8"/>
  <c r="F3190" i="8"/>
  <c r="F3232" i="8"/>
  <c r="F5153" i="8"/>
  <c r="F2440" i="8"/>
  <c r="F1927" i="8"/>
  <c r="F3244" i="8"/>
  <c r="F4277" i="8"/>
  <c r="F4437" i="8"/>
  <c r="F4986" i="8"/>
  <c r="F2587" i="8"/>
  <c r="F1652" i="8"/>
  <c r="F5516" i="8"/>
  <c r="F679" i="8"/>
  <c r="F3762" i="8"/>
  <c r="F1581" i="8"/>
  <c r="F587" i="8"/>
  <c r="F1756" i="8"/>
  <c r="F30" i="8"/>
  <c r="F3741" i="8"/>
  <c r="F2018" i="8"/>
  <c r="F4415" i="8"/>
  <c r="F4235" i="8"/>
  <c r="F3953" i="8"/>
  <c r="F317" i="8"/>
  <c r="F753" i="8"/>
  <c r="F3030" i="8"/>
  <c r="F557" i="8"/>
  <c r="F1090" i="8"/>
  <c r="F868" i="8"/>
  <c r="F2932" i="8"/>
  <c r="F1900" i="8"/>
  <c r="F1385" i="8"/>
  <c r="F1013" i="8"/>
  <c r="F1077" i="8"/>
  <c r="F768" i="8"/>
  <c r="F2950" i="8"/>
  <c r="F5132" i="8"/>
  <c r="F2671" i="8"/>
  <c r="F1621" i="8"/>
  <c r="F3270" i="8"/>
  <c r="F4853" i="8"/>
  <c r="F2633" i="8"/>
  <c r="F2087" i="8"/>
  <c r="F1972" i="8"/>
  <c r="F3191" i="8"/>
  <c r="F3832" i="8"/>
  <c r="F5275" i="8"/>
  <c r="F2969" i="8"/>
  <c r="F3245" i="8"/>
  <c r="F4278" i="8"/>
  <c r="F3631" i="8"/>
  <c r="F170" i="8"/>
  <c r="F2151" i="8"/>
  <c r="F4438" i="8"/>
  <c r="F4987" i="8"/>
  <c r="F6242" i="8"/>
  <c r="F3481" i="8"/>
  <c r="F4823" i="8"/>
  <c r="F2588" i="8"/>
  <c r="F1653" i="8"/>
  <c r="F4312" i="8"/>
  <c r="F1137" i="8"/>
  <c r="F5517" i="8"/>
  <c r="F680" i="8"/>
  <c r="F1078" i="8"/>
  <c r="F3763" i="8"/>
  <c r="F2335" i="8"/>
  <c r="F723" i="8"/>
  <c r="F1582" i="8"/>
  <c r="F4463" i="8"/>
  <c r="F2506" i="8"/>
  <c r="F2962" i="8"/>
  <c r="F5656" i="8"/>
  <c r="F2609" i="8"/>
  <c r="F588" i="8"/>
  <c r="F1757" i="8"/>
  <c r="F277" i="8"/>
  <c r="F5728" i="8"/>
  <c r="F1541" i="8"/>
  <c r="F31" i="8"/>
  <c r="F1857" i="8"/>
  <c r="F3742" i="8"/>
  <c r="F2019" i="8"/>
  <c r="F4416" i="8"/>
  <c r="F5336" i="8"/>
  <c r="F4236" i="8"/>
  <c r="F3954" i="8"/>
  <c r="F318" i="8"/>
  <c r="F3304" i="8"/>
  <c r="F648" i="8"/>
  <c r="F754" i="8"/>
  <c r="F3031" i="8"/>
  <c r="F558" i="8"/>
  <c r="F1091" i="8"/>
  <c r="F4675" i="8"/>
  <c r="F4347" i="8"/>
  <c r="F1893" i="8"/>
  <c r="F869" i="8"/>
  <c r="F2933" i="8"/>
  <c r="F1901" i="8"/>
  <c r="F1386" i="8"/>
  <c r="F1014" i="8"/>
  <c r="F2951" i="8"/>
  <c r="F5133" i="8"/>
  <c r="F2672" i="8"/>
  <c r="F4098" i="8"/>
  <c r="F4778" i="8"/>
  <c r="F3016" i="8"/>
  <c r="F3246" i="8"/>
  <c r="F4084" i="8"/>
  <c r="F1973" i="8"/>
  <c r="F5708" i="8"/>
  <c r="F4341" i="8"/>
  <c r="F4673" i="8"/>
  <c r="F4167" i="8"/>
  <c r="F1654" i="8"/>
  <c r="F3632" i="8"/>
  <c r="F4497" i="8"/>
  <c r="F3233" i="8"/>
  <c r="F171" i="8"/>
  <c r="F2152" i="8"/>
  <c r="F5706" i="8"/>
  <c r="F5612" i="8"/>
  <c r="F2255" i="8"/>
  <c r="F4319" i="8"/>
  <c r="F1377" i="8"/>
  <c r="F2296" i="8"/>
  <c r="F6197" i="8"/>
  <c r="F4794" i="8"/>
  <c r="F389" i="8"/>
  <c r="F1252" i="8"/>
  <c r="F6325" i="8"/>
  <c r="F3771" i="8"/>
  <c r="F1919" i="8"/>
  <c r="F4280" i="8"/>
  <c r="F2336" i="8"/>
  <c r="F1138" i="8"/>
  <c r="F2952" i="8"/>
  <c r="F5657" i="8"/>
  <c r="F3160" i="8"/>
  <c r="F2441" i="8"/>
  <c r="F1040" i="8"/>
  <c r="F681" i="8"/>
  <c r="F5084" i="8"/>
  <c r="F1946" i="8"/>
  <c r="F278" i="8"/>
  <c r="F6210" i="8"/>
  <c r="F5862" i="8"/>
  <c r="F425" i="8"/>
  <c r="F2970" i="8"/>
  <c r="F4441" i="8"/>
  <c r="F3041" i="8"/>
  <c r="F4308" i="8"/>
  <c r="F602" i="8"/>
  <c r="F5337" i="8"/>
  <c r="F4243" i="8"/>
  <c r="F5685" i="8"/>
  <c r="F2634" i="8"/>
  <c r="F2518" i="8"/>
  <c r="F6211" i="8"/>
  <c r="F3796" i="8"/>
  <c r="F4071" i="8"/>
  <c r="F4348" i="8"/>
  <c r="F1622" i="8"/>
  <c r="F1902" i="8"/>
  <c r="F5091" i="8"/>
  <c r="F2071" i="8"/>
  <c r="F4303" i="8"/>
  <c r="F5760" i="8"/>
  <c r="F4955" i="8"/>
  <c r="F4928" i="8"/>
  <c r="F3058" i="8"/>
  <c r="F961" i="8"/>
  <c r="F3673" i="8"/>
  <c r="F3461" i="8"/>
  <c r="F1450" i="8"/>
  <c r="F1947" i="8"/>
  <c r="F2" i="8"/>
  <c r="F2020" i="8"/>
  <c r="F3247" i="8"/>
  <c r="F5636" i="8"/>
  <c r="F3866" i="8"/>
  <c r="F1783" i="8"/>
  <c r="F823" i="8"/>
  <c r="F5141" i="8"/>
  <c r="F2956" i="8"/>
  <c r="F922" i="8"/>
  <c r="F5027" i="8"/>
  <c r="F3961" i="8"/>
  <c r="F4342" i="8"/>
  <c r="F5613" i="8"/>
  <c r="F3017" i="8"/>
  <c r="F1161" i="8"/>
  <c r="F975" i="8"/>
  <c r="F3248" i="8"/>
  <c r="F4168" i="8"/>
  <c r="F4929" i="8"/>
  <c r="F3059" i="8"/>
  <c r="F1387" i="8"/>
  <c r="F2748" i="8"/>
  <c r="F5064" i="8"/>
  <c r="F6247" i="8"/>
  <c r="F2129" i="8"/>
  <c r="F5129" i="8"/>
  <c r="F390" i="8"/>
  <c r="F3070" i="8"/>
  <c r="F1948" i="8"/>
  <c r="F4651" i="8"/>
  <c r="F3118" i="8"/>
  <c r="F279" i="8"/>
  <c r="F2021" i="8"/>
  <c r="F6353" i="8"/>
  <c r="F5590" i="8"/>
  <c r="F1864" i="8"/>
  <c r="F3992" i="8"/>
  <c r="F172" i="8"/>
  <c r="F4484" i="8"/>
  <c r="F4107" i="8"/>
  <c r="F5343" i="8"/>
  <c r="F1784" i="8"/>
  <c r="F5142" i="8"/>
  <c r="F5894" i="8"/>
  <c r="F1792" i="8"/>
  <c r="F2895" i="8"/>
  <c r="F1858" i="8"/>
  <c r="F32" i="8"/>
  <c r="F923" i="8"/>
  <c r="F2442" i="8"/>
  <c r="F5028" i="8"/>
  <c r="F1655" i="8"/>
  <c r="F6215" i="8"/>
  <c r="F4543" i="8"/>
  <c r="F3962" i="8"/>
  <c r="F5126" i="8"/>
  <c r="F1428" i="8"/>
  <c r="F4146" i="8"/>
  <c r="F4169" i="8"/>
  <c r="F3018" i="8"/>
  <c r="F5130" i="8"/>
  <c r="F3106" i="8"/>
  <c r="F1388" i="8"/>
  <c r="F539" i="8"/>
  <c r="F3249" i="8"/>
  <c r="F4417" i="8"/>
  <c r="F1451" i="8"/>
  <c r="F1079" i="8"/>
  <c r="F5344" i="8"/>
  <c r="F3972" i="8"/>
  <c r="F924" i="8"/>
  <c r="F4795" i="8"/>
  <c r="F1981" i="8"/>
  <c r="F1765" i="8"/>
  <c r="F4447" i="8"/>
  <c r="F5085" i="8"/>
  <c r="F4227" i="8"/>
  <c r="F4544" i="8"/>
  <c r="F256" i="8"/>
  <c r="F1828" i="8"/>
  <c r="F2982" i="8"/>
  <c r="F724" i="8"/>
  <c r="F5297" i="8"/>
  <c r="F4910" i="8"/>
  <c r="F4485" i="8"/>
  <c r="F4898" i="8"/>
  <c r="F457" i="8"/>
  <c r="F5653" i="8"/>
  <c r="F1656" i="8"/>
  <c r="F6156" i="8"/>
  <c r="F319" i="8"/>
  <c r="F5991" i="8"/>
  <c r="F4652" i="8"/>
  <c r="F391" i="8"/>
  <c r="F3743" i="8"/>
  <c r="F4267" i="8"/>
  <c r="F5222" i="8"/>
  <c r="F1501" i="8"/>
  <c r="F3119" i="8"/>
  <c r="F1793" i="8"/>
  <c r="F2392" i="8"/>
  <c r="F4372" i="8"/>
  <c r="F4491" i="8"/>
  <c r="F357" i="8"/>
  <c r="F4072" i="8"/>
  <c r="F2673" i="8"/>
  <c r="F4820" i="8"/>
  <c r="F5484" i="8"/>
  <c r="F2636" i="8"/>
  <c r="F5494" i="8"/>
  <c r="F3406" i="8"/>
  <c r="F2319" i="8"/>
  <c r="F5895" i="8"/>
  <c r="F2896" i="8"/>
  <c r="F4170" i="8"/>
  <c r="F6114" i="8"/>
  <c r="F1452" i="8"/>
  <c r="F5350" i="8"/>
  <c r="F1859" i="8"/>
  <c r="F5846" i="8"/>
  <c r="F3498" i="8"/>
  <c r="F2410" i="8"/>
  <c r="F5582" i="8"/>
  <c r="F908" i="8"/>
  <c r="F2897" i="8"/>
  <c r="F4835" i="8"/>
  <c r="F5478" i="8"/>
  <c r="F1747" i="8"/>
  <c r="F649" i="8"/>
  <c r="F4037" i="8"/>
  <c r="F5036" i="8"/>
  <c r="F4304" i="8"/>
  <c r="F4399" i="8"/>
  <c r="F795" i="8"/>
  <c r="F5662" i="8"/>
  <c r="F3571" i="8"/>
  <c r="F5519" i="8"/>
  <c r="F1661" i="8"/>
  <c r="F3526" i="8"/>
  <c r="F4367" i="8"/>
  <c r="F6180" i="8"/>
  <c r="F4418" i="8"/>
  <c r="F4845" i="8"/>
  <c r="F2957" i="8"/>
  <c r="F725" i="8"/>
  <c r="F3626" i="8"/>
  <c r="F909" i="8"/>
  <c r="F6011" i="8"/>
  <c r="F4611" i="8"/>
  <c r="F5852" i="8"/>
  <c r="F5707" i="8"/>
  <c r="F4387" i="8"/>
  <c r="F5702" i="8"/>
  <c r="F682" i="8"/>
  <c r="F6042" i="8"/>
  <c r="F4709" i="8"/>
  <c r="F1378" i="8"/>
  <c r="F1482" i="8"/>
  <c r="F4448" i="8"/>
  <c r="F2958" i="8"/>
  <c r="F4736" i="8"/>
  <c r="F1903" i="8"/>
  <c r="F4676" i="8"/>
  <c r="F6016" i="8"/>
  <c r="F3756" i="8"/>
  <c r="F3427" i="8"/>
  <c r="F2867" i="8"/>
  <c r="F5858" i="8"/>
  <c r="F5223" i="8"/>
  <c r="F3034" i="8"/>
  <c r="F3973" i="8"/>
  <c r="F5940" i="8"/>
  <c r="F4171" i="8"/>
  <c r="F3155" i="8"/>
  <c r="F2375" i="8"/>
  <c r="F5099" i="8"/>
  <c r="F4913" i="8"/>
  <c r="F4767" i="8"/>
  <c r="F5724" i="8"/>
  <c r="F33" i="8"/>
  <c r="F3226" i="8"/>
  <c r="F6272" i="8"/>
  <c r="F3736" i="8"/>
  <c r="F692" i="8"/>
  <c r="F737" i="8"/>
  <c r="F5547" i="8"/>
  <c r="F2411" i="8"/>
  <c r="F5094" i="8"/>
  <c r="F6366" i="8"/>
  <c r="F726" i="8"/>
  <c r="F2637" i="8"/>
  <c r="F3064" i="8"/>
  <c r="F925" i="8"/>
  <c r="F1491" i="8"/>
  <c r="F4930" i="8"/>
  <c r="F5552" i="8"/>
  <c r="F5243" i="8"/>
  <c r="F2998" i="8"/>
  <c r="F1920" i="8"/>
  <c r="F5437" i="8"/>
  <c r="F4710" i="8"/>
  <c r="F34" i="8"/>
  <c r="F683" i="8"/>
  <c r="F3757" i="8"/>
  <c r="F173" i="8"/>
  <c r="F3149" i="8"/>
  <c r="F2072" i="8"/>
  <c r="F809" i="8"/>
  <c r="F782" i="8"/>
  <c r="F2860" i="8"/>
  <c r="F2184" i="8"/>
  <c r="F4571" i="8"/>
  <c r="F707" i="8"/>
  <c r="F6214" i="8"/>
  <c r="F6349" i="8"/>
  <c r="F35" i="8"/>
  <c r="F358" i="8"/>
  <c r="F987" i="8"/>
  <c r="F3758" i="8"/>
  <c r="F4239" i="8"/>
  <c r="F5060" i="8"/>
  <c r="F1904" i="8"/>
  <c r="F5722" i="8"/>
  <c r="F5438" i="8"/>
  <c r="F6295" i="8"/>
  <c r="F4443" i="8"/>
  <c r="F4868" i="8"/>
  <c r="F5710" i="8"/>
  <c r="F3588" i="8"/>
  <c r="F5922" i="8"/>
  <c r="F3572" i="8"/>
  <c r="F4212" i="8"/>
  <c r="F3611" i="8"/>
  <c r="F5024" i="8"/>
  <c r="F6100" i="8"/>
  <c r="F4742" i="8"/>
  <c r="F3589" i="8"/>
  <c r="F2112" i="8"/>
  <c r="F1949" i="8"/>
  <c r="F4826" i="8"/>
  <c r="F1389" i="8"/>
  <c r="F4881" i="8"/>
  <c r="F3407" i="8"/>
  <c r="F4552" i="8"/>
  <c r="F5418" i="8"/>
  <c r="F1766" i="8"/>
  <c r="F3136" i="8"/>
  <c r="F5674" i="8"/>
  <c r="F426" i="8"/>
  <c r="F3931" i="8"/>
  <c r="F1092" i="8"/>
  <c r="F5704" i="8"/>
  <c r="F5828" i="8"/>
  <c r="F5081" i="8"/>
  <c r="F4400" i="8"/>
  <c r="F2971" i="8"/>
  <c r="F4760" i="8"/>
  <c r="F6073" i="8"/>
  <c r="F4391" i="8"/>
  <c r="F5664" i="8"/>
  <c r="F4838" i="8"/>
  <c r="F3546" i="8"/>
  <c r="F926" i="8"/>
  <c r="F36" i="8"/>
  <c r="F1318" i="8"/>
  <c r="F4184" i="8"/>
  <c r="F2678" i="8"/>
  <c r="F2734" i="8"/>
  <c r="F1542" i="8"/>
  <c r="F3876" i="8"/>
  <c r="F783" i="8"/>
  <c r="F125" i="8"/>
  <c r="F5666" i="8"/>
  <c r="F5144" i="8"/>
  <c r="F3060" i="8"/>
  <c r="F5944" i="8"/>
  <c r="F3596" i="8"/>
  <c r="F5926" i="8"/>
  <c r="F427" i="8"/>
  <c r="F3394" i="8"/>
  <c r="F2665" i="8"/>
  <c r="F4373" i="8"/>
  <c r="F2175" i="8"/>
  <c r="F1080" i="8"/>
  <c r="F5884" i="8"/>
  <c r="F3166" i="8"/>
  <c r="F3437" i="8"/>
  <c r="F1502" i="8"/>
  <c r="F392" i="8"/>
  <c r="F1954" i="8"/>
  <c r="F4862" i="8"/>
  <c r="F5650" i="8"/>
  <c r="F6378" i="8"/>
  <c r="F3711" i="8"/>
  <c r="F2159" i="8"/>
  <c r="F3641" i="8"/>
  <c r="F1794" i="8"/>
  <c r="F2312" i="8"/>
  <c r="F6038" i="8"/>
  <c r="F5211" i="8"/>
  <c r="F3816" i="8"/>
  <c r="F4185" i="8"/>
  <c r="F5591" i="8"/>
  <c r="F4761" i="8"/>
  <c r="F6386" i="8"/>
  <c r="F2022" i="8"/>
  <c r="F3716" i="8"/>
  <c r="F4392" i="8"/>
  <c r="F3161" i="8"/>
  <c r="F3061" i="8"/>
  <c r="F508" i="8"/>
  <c r="F927" i="8"/>
  <c r="F5700" i="8"/>
  <c r="F1319" i="8"/>
  <c r="F2811" i="8"/>
  <c r="F2679" i="8"/>
  <c r="F4335" i="8"/>
  <c r="F359" i="8"/>
  <c r="F3612" i="8"/>
  <c r="F2735" i="8"/>
  <c r="F6370" i="8"/>
  <c r="F1543" i="8"/>
  <c r="F3877" i="8"/>
  <c r="F784" i="8"/>
  <c r="F126" i="8"/>
  <c r="F6013" i="8"/>
  <c r="F4527" i="8"/>
  <c r="F336" i="8"/>
  <c r="F5667" i="8"/>
  <c r="F5145" i="8"/>
  <c r="F5829" i="8"/>
  <c r="F3062" i="8"/>
  <c r="F2393" i="8"/>
  <c r="F5945" i="8"/>
  <c r="F3597" i="8"/>
  <c r="F5927" i="8"/>
  <c r="F3967" i="8"/>
  <c r="F4066" i="8"/>
  <c r="F3395" i="8"/>
  <c r="F2853" i="8"/>
  <c r="F2666" i="8"/>
  <c r="F2176" i="8"/>
  <c r="F4374" i="8"/>
  <c r="F1081" i="8"/>
  <c r="F5885" i="8"/>
  <c r="F3167" i="8"/>
  <c r="F3438" i="8"/>
  <c r="F5874" i="8"/>
  <c r="F3656" i="8"/>
  <c r="F1503" i="8"/>
  <c r="F393" i="8"/>
  <c r="F1955" i="8"/>
  <c r="F3144" i="8"/>
  <c r="F4863" i="8"/>
  <c r="F2036" i="8"/>
  <c r="F1544" i="8"/>
  <c r="F5651" i="8"/>
  <c r="F2616" i="8"/>
  <c r="F3712" i="8"/>
  <c r="F3499" i="8"/>
  <c r="F5892" i="8"/>
  <c r="F4547" i="8"/>
  <c r="F2160" i="8"/>
  <c r="F3642" i="8"/>
  <c r="F1795" i="8"/>
  <c r="F1532" i="8"/>
  <c r="F3412" i="8"/>
  <c r="F5096" i="8"/>
  <c r="F5637" i="8"/>
  <c r="F3759" i="8"/>
  <c r="F4067" i="8"/>
  <c r="F360" i="8"/>
  <c r="F4755" i="8"/>
  <c r="F2256" i="8"/>
  <c r="F3162" i="8"/>
  <c r="F4752" i="8"/>
  <c r="F2839" i="8"/>
  <c r="F1785" i="8"/>
  <c r="F5948" i="8"/>
  <c r="F54" i="8"/>
  <c r="F4584" i="8"/>
  <c r="F1905" i="8"/>
  <c r="F1999" i="8"/>
  <c r="F6194" i="8"/>
  <c r="F617" i="8"/>
  <c r="F2008" i="8"/>
  <c r="F2983" i="8"/>
  <c r="F3514" i="8"/>
  <c r="F3227" i="8"/>
  <c r="F4444" i="8"/>
  <c r="F785" i="8"/>
  <c r="F4677" i="8"/>
  <c r="F37" i="8"/>
  <c r="F5461" i="8"/>
  <c r="F5890" i="8"/>
  <c r="F952" i="8"/>
  <c r="F5875" i="8"/>
  <c r="F3627" i="8"/>
  <c r="F5746" i="8"/>
  <c r="F1829" i="8"/>
  <c r="F2239" i="8"/>
  <c r="F1937" i="8"/>
  <c r="F5576" i="8"/>
  <c r="F4291" i="8"/>
  <c r="F3418" i="8"/>
  <c r="F3551" i="8"/>
  <c r="F3454" i="8"/>
  <c r="F5714" i="8"/>
  <c r="F4240" i="8"/>
  <c r="F4976" i="8"/>
  <c r="F3065" i="8"/>
  <c r="F5923" i="8"/>
  <c r="F4006" i="8"/>
  <c r="F4196" i="8"/>
  <c r="F540" i="8"/>
  <c r="F2009" i="8"/>
  <c r="F786" i="8"/>
  <c r="F2257" i="8"/>
  <c r="F1379" i="8"/>
  <c r="F4228" i="8"/>
  <c r="F2914" i="8"/>
  <c r="F4393" i="8"/>
  <c r="F4619" i="8"/>
  <c r="F3537" i="8"/>
  <c r="F2812" i="8"/>
  <c r="F509" i="8"/>
  <c r="F1172" i="8"/>
  <c r="F1100" i="8"/>
  <c r="F6192" i="8"/>
  <c r="F4017" i="8"/>
  <c r="F3598" i="8"/>
  <c r="F3633" i="8"/>
  <c r="F2813" i="8"/>
  <c r="F2974" i="8"/>
  <c r="F3968" i="8"/>
  <c r="F4379" i="8"/>
  <c r="F3901" i="8"/>
  <c r="F3192" i="8"/>
  <c r="F4368" i="8"/>
  <c r="F5564" i="8"/>
  <c r="F2354" i="8"/>
  <c r="F3439" i="8"/>
  <c r="F4687" i="8"/>
  <c r="F1351" i="8"/>
  <c r="F4011" i="8"/>
  <c r="F6082" i="8"/>
  <c r="F5165" i="8"/>
  <c r="F3576" i="8"/>
  <c r="F5285" i="8"/>
  <c r="F3996" i="8"/>
  <c r="F2580" i="8"/>
  <c r="F4313" i="8"/>
  <c r="F5108" i="8"/>
  <c r="F4739" i="8"/>
  <c r="F1139" i="8"/>
  <c r="F4179" i="8"/>
  <c r="F1492" i="8"/>
  <c r="F458" i="8"/>
  <c r="F5723" i="8"/>
  <c r="F6355" i="8"/>
  <c r="F5822" i="8"/>
  <c r="F78" i="8"/>
  <c r="F5267" i="8"/>
  <c r="F6029" i="8"/>
  <c r="F4320" i="8"/>
  <c r="F1244" i="8"/>
  <c r="F2848" i="8"/>
  <c r="F2818" i="8"/>
  <c r="F5330" i="8"/>
  <c r="F4763" i="8"/>
  <c r="F2510" i="8"/>
  <c r="F4315" i="8"/>
  <c r="F3419" i="8"/>
  <c r="F257" i="8"/>
  <c r="F2320" i="8"/>
  <c r="F4397" i="8"/>
  <c r="F3420" i="8"/>
  <c r="F4612" i="8"/>
  <c r="F3172" i="8"/>
  <c r="F5694" i="8"/>
  <c r="F3408" i="8"/>
  <c r="F928" i="8"/>
  <c r="F6311" i="8"/>
  <c r="F1101" i="8"/>
  <c r="F428" i="8"/>
  <c r="F2199" i="8"/>
  <c r="F3599" i="8"/>
  <c r="F6196" i="8"/>
  <c r="F3388" i="8"/>
  <c r="F5928" i="8"/>
  <c r="F953" i="8"/>
  <c r="F3137" i="8"/>
  <c r="F2999" i="8"/>
  <c r="F5869" i="8"/>
  <c r="F3082" i="8"/>
  <c r="F6274" i="8"/>
  <c r="F2000" i="8"/>
  <c r="F3634" i="8"/>
  <c r="F2519" i="8"/>
  <c r="F6383" i="8"/>
  <c r="F4219" i="8"/>
  <c r="F1938" i="8"/>
  <c r="F2798" i="8"/>
  <c r="F727" i="8"/>
  <c r="F5967" i="8"/>
  <c r="F1796" i="8"/>
  <c r="F3974" i="8"/>
  <c r="F5976" i="8"/>
  <c r="F5678" i="8"/>
  <c r="F1990" i="8"/>
  <c r="F2297" i="8"/>
  <c r="F2959" i="8"/>
  <c r="F3280" i="8"/>
  <c r="F5622" i="8"/>
  <c r="F1380" i="8"/>
  <c r="F101" i="8"/>
  <c r="F4498" i="8"/>
  <c r="F1082" i="8"/>
  <c r="F6058" i="8"/>
  <c r="F6163" i="8"/>
  <c r="F3281" i="8"/>
  <c r="F1657" i="8"/>
  <c r="F3806" i="8"/>
  <c r="F4229" i="8"/>
  <c r="F4492" i="8"/>
  <c r="F5848" i="8"/>
  <c r="F4727" i="8"/>
  <c r="F174" i="8"/>
  <c r="F5485" i="8"/>
  <c r="F3635" i="8"/>
  <c r="F4486" i="8"/>
  <c r="F810" i="8"/>
  <c r="F2799" i="8"/>
  <c r="F3442" i="8"/>
  <c r="F2010" i="8"/>
  <c r="F1381" i="8"/>
  <c r="F3801" i="8"/>
  <c r="F280" i="8"/>
  <c r="F2861" i="8"/>
  <c r="F429" i="8"/>
  <c r="F1921" i="8"/>
  <c r="F2394" i="8"/>
  <c r="F954" i="8"/>
  <c r="F5174" i="8"/>
  <c r="F4401" i="8"/>
  <c r="F3936" i="8"/>
  <c r="F5942" i="8"/>
  <c r="F2623" i="8"/>
  <c r="F1340" i="8"/>
  <c r="F962" i="8"/>
  <c r="F3138" i="8"/>
  <c r="F5775" i="8"/>
  <c r="F1950" i="8"/>
  <c r="F541" i="8"/>
  <c r="F1307" i="8"/>
  <c r="F2868" i="8"/>
  <c r="F2200" i="8"/>
  <c r="F4231" i="8"/>
  <c r="F6260" i="8"/>
  <c r="F3833" i="8"/>
  <c r="F102" i="8"/>
  <c r="F5146" i="8"/>
  <c r="F4503" i="8"/>
  <c r="F6261" i="8"/>
  <c r="F3969" i="8"/>
  <c r="F3271" i="8"/>
  <c r="F5255" i="8"/>
  <c r="F4632" i="8"/>
  <c r="F3573" i="8"/>
  <c r="F4314" i="8"/>
  <c r="F2287" i="8"/>
  <c r="F2975" i="8"/>
  <c r="F5820" i="8"/>
  <c r="F4012" i="8"/>
  <c r="F1352" i="8"/>
  <c r="F2443" i="8"/>
  <c r="F4539" i="8"/>
  <c r="F2395" i="8"/>
  <c r="F4007" i="8"/>
  <c r="F5936" i="8"/>
  <c r="F4375" i="8"/>
  <c r="F2869" i="8"/>
  <c r="F5404" i="8"/>
  <c r="F4668" i="8"/>
  <c r="F79" i="8"/>
  <c r="F3" i="8"/>
  <c r="F3547" i="8"/>
  <c r="F2581" i="8"/>
  <c r="F1720" i="8"/>
  <c r="F2545" i="8"/>
  <c r="F5788" i="8"/>
  <c r="F3145" i="8"/>
  <c r="F5941" i="8"/>
  <c r="F1150" i="8"/>
  <c r="F2720" i="8"/>
  <c r="F2706" i="8"/>
  <c r="F2468" i="8"/>
  <c r="F5764" i="8"/>
  <c r="F3448" i="8"/>
  <c r="F297" i="8"/>
  <c r="F2559" i="8"/>
  <c r="F3358" i="8"/>
  <c r="F1285" i="8"/>
  <c r="F2321" i="8"/>
  <c r="F893" i="8"/>
  <c r="F5374" i="8"/>
  <c r="F2624" i="8"/>
  <c r="F811" i="8"/>
  <c r="F3019" i="8"/>
  <c r="F1748" i="8"/>
  <c r="F1533" i="8"/>
  <c r="F103" i="8"/>
  <c r="F6067" i="8"/>
  <c r="F6175" i="8"/>
  <c r="F6081" i="8"/>
  <c r="F3574" i="8"/>
  <c r="F2360" i="8"/>
  <c r="F2322" i="8"/>
  <c r="F955" i="8"/>
  <c r="F2288" i="8"/>
  <c r="F2396" i="8"/>
  <c r="F6122" i="8"/>
  <c r="F5821" i="8"/>
  <c r="F4013" i="8"/>
  <c r="F2037" i="8"/>
  <c r="F3902" i="8"/>
  <c r="F5464" i="8"/>
  <c r="F4220" i="8"/>
  <c r="F2444" i="8"/>
  <c r="F2617" i="8"/>
  <c r="F4442" i="8"/>
  <c r="F2247" i="8"/>
  <c r="F1093" i="8"/>
  <c r="F589" i="8"/>
  <c r="F5476" i="8"/>
  <c r="F5638" i="8"/>
  <c r="F4854" i="8"/>
  <c r="F5663" i="8"/>
  <c r="F2915" i="8"/>
  <c r="F4403" i="8"/>
  <c r="F755" i="8"/>
  <c r="F2749" i="8"/>
  <c r="F1052" i="8"/>
  <c r="F2240" i="8"/>
  <c r="F4911" i="8"/>
  <c r="F4669" i="8"/>
  <c r="F127" i="8"/>
  <c r="F1786" i="8"/>
  <c r="F55" i="8"/>
  <c r="F3657" i="8"/>
  <c r="F769" i="8"/>
  <c r="F3020" i="8"/>
  <c r="F4579" i="8"/>
  <c r="F3717" i="8"/>
  <c r="F3472" i="8"/>
  <c r="F4398" i="8"/>
  <c r="F6041" i="8"/>
  <c r="F1429" i="8"/>
  <c r="F6141" i="8"/>
  <c r="F5448" i="8"/>
  <c r="F2625" i="8"/>
  <c r="F1721" i="8"/>
  <c r="F5618" i="8"/>
  <c r="F3112" i="8"/>
  <c r="F6028" i="8"/>
  <c r="F1767" i="8"/>
  <c r="F708" i="8"/>
  <c r="F3146" i="8"/>
  <c r="F4886" i="8"/>
  <c r="F2507" i="8"/>
  <c r="F2001" i="8"/>
  <c r="F4997" i="8"/>
  <c r="F6022" i="8"/>
  <c r="F4464" i="8"/>
  <c r="F5166" i="8"/>
  <c r="F6092" i="8"/>
  <c r="F2736" i="8"/>
  <c r="F5592" i="8"/>
  <c r="F1094" i="8"/>
  <c r="F4683" i="8"/>
  <c r="F5412" i="8"/>
  <c r="F2674" i="8"/>
  <c r="F4321" i="8"/>
  <c r="F4746" i="8"/>
  <c r="F2080" i="8"/>
  <c r="F1974" i="8"/>
  <c r="F1472" i="8"/>
  <c r="F3066" i="8"/>
  <c r="F3658" i="8"/>
  <c r="F2916" i="8"/>
  <c r="F361" i="8"/>
  <c r="F5823" i="8"/>
  <c r="F5406" i="8"/>
  <c r="F4388" i="8"/>
  <c r="F1641" i="8"/>
  <c r="F4244" i="8"/>
  <c r="F2263" i="8"/>
  <c r="F1219" i="8"/>
  <c r="F1382" i="8"/>
  <c r="F5658" i="8"/>
  <c r="F3941" i="8"/>
  <c r="F2790" i="8"/>
  <c r="F956" i="8"/>
  <c r="F2431" i="8"/>
  <c r="F5256" i="8"/>
  <c r="F523" i="8"/>
  <c r="F2657" i="8"/>
  <c r="F459" i="8"/>
  <c r="F5321" i="8"/>
  <c r="F5756" i="8"/>
  <c r="F4787" i="8"/>
  <c r="F6105" i="8"/>
  <c r="F5006" i="8"/>
  <c r="F4655" i="8"/>
  <c r="F6375" i="8"/>
  <c r="F1407" i="8"/>
  <c r="F5934" i="8"/>
  <c r="F5444" i="8"/>
  <c r="F1140" i="8"/>
  <c r="F5416" i="8"/>
  <c r="F4684" i="8"/>
  <c r="F3196" i="8"/>
  <c r="F3312" i="8"/>
  <c r="F4407" i="8"/>
  <c r="F6059" i="8"/>
  <c r="F4580" i="8"/>
  <c r="F2737" i="8"/>
  <c r="F3666" i="8"/>
  <c r="F5474" i="8"/>
  <c r="F4555" i="8"/>
  <c r="F4471" i="8"/>
  <c r="F6217" i="8"/>
  <c r="F6270" i="8"/>
  <c r="F2231" i="8"/>
  <c r="F4817" i="8"/>
  <c r="F4748" i="8"/>
  <c r="F1882" i="8"/>
  <c r="F6284" i="8"/>
  <c r="F4389" i="8"/>
  <c r="F1053" i="8"/>
  <c r="F5234" i="8"/>
  <c r="F5201" i="8"/>
  <c r="F4038" i="8"/>
  <c r="F6015" i="8"/>
  <c r="F4620" i="8"/>
  <c r="F1642" i="8"/>
  <c r="F4073" i="8"/>
  <c r="F510" i="8"/>
  <c r="F3466" i="8"/>
  <c r="F6315" i="8"/>
  <c r="F281" i="8"/>
  <c r="F175" i="8"/>
  <c r="F2002" i="8"/>
  <c r="F709" i="8"/>
  <c r="F5123" i="8"/>
  <c r="F4747" i="8"/>
  <c r="F2038" i="8"/>
  <c r="F5405" i="8"/>
  <c r="F910" i="8"/>
  <c r="F1758" i="8"/>
  <c r="F6127" i="8"/>
  <c r="F1430" i="8"/>
  <c r="F2791" i="8"/>
  <c r="F4523" i="8"/>
  <c r="F4790" i="8"/>
  <c r="F3956" i="8"/>
  <c r="F4322" i="8"/>
  <c r="F1196" i="8"/>
  <c r="F6139" i="8"/>
  <c r="F4001" i="8"/>
  <c r="F3997" i="8"/>
  <c r="F4926" i="8"/>
  <c r="F4" i="8"/>
  <c r="F4818" i="8"/>
  <c r="F662" i="8"/>
  <c r="F3746" i="8"/>
  <c r="F2546" i="8"/>
  <c r="F6316" i="8"/>
  <c r="F3346" i="8"/>
  <c r="F2707" i="8"/>
  <c r="F4305" i="8"/>
  <c r="F5522" i="8"/>
  <c r="F5451" i="8"/>
  <c r="F2095" i="8"/>
  <c r="F5503" i="8"/>
  <c r="F5600" i="8"/>
  <c r="F4383" i="8"/>
  <c r="F2232" i="8"/>
  <c r="F1883" i="8"/>
  <c r="F147" i="8"/>
  <c r="F4556" i="8"/>
  <c r="F5488" i="8"/>
  <c r="F5235" i="8"/>
  <c r="F1054" i="8"/>
  <c r="F770" i="8"/>
  <c r="F474" i="8"/>
  <c r="F1461" i="8"/>
  <c r="F1611" i="8"/>
  <c r="F1230" i="8"/>
  <c r="F4621" i="8"/>
  <c r="F511" i="8"/>
  <c r="F3022" i="8"/>
  <c r="F2908" i="8"/>
  <c r="F2011" i="8"/>
  <c r="F738" i="8"/>
  <c r="F2003" i="8"/>
  <c r="F1431" i="8"/>
  <c r="F2039" i="8"/>
  <c r="F5715" i="8"/>
  <c r="F176" i="8"/>
  <c r="F282" i="8"/>
  <c r="F4776" i="8"/>
  <c r="F963" i="8"/>
  <c r="F5315" i="8"/>
  <c r="F5570" i="8"/>
  <c r="F4850" i="8"/>
  <c r="F5757" i="8"/>
  <c r="F5586" i="8"/>
  <c r="F5619" i="8"/>
  <c r="F2825" i="8"/>
  <c r="F5396" i="8"/>
  <c r="F2926" i="8"/>
  <c r="F5640" i="8"/>
  <c r="F3484" i="8"/>
  <c r="F6088" i="8"/>
  <c r="F5712" i="8"/>
  <c r="F2610" i="8"/>
  <c r="F5800" i="8"/>
  <c r="F2685" i="8"/>
  <c r="F3556" i="8"/>
  <c r="F3313" i="8"/>
  <c r="F4557" i="8"/>
  <c r="F3878" i="8"/>
  <c r="F1975" i="8"/>
  <c r="F1601" i="8"/>
  <c r="F2643" i="8"/>
  <c r="F3163" i="8"/>
  <c r="F1837" i="8"/>
  <c r="F460" i="8"/>
  <c r="F1874" i="8"/>
  <c r="F5202" i="8"/>
  <c r="F2313" i="8"/>
  <c r="F3482" i="8"/>
  <c r="F2741" i="8"/>
  <c r="F4039" i="8"/>
  <c r="F1493" i="8"/>
  <c r="F4740" i="8"/>
  <c r="F4408" i="8"/>
  <c r="F5333" i="8"/>
  <c r="F214" i="8"/>
  <c r="F2524" i="8"/>
  <c r="F4431" i="8"/>
  <c r="F559" i="8"/>
  <c r="F4656" i="8"/>
  <c r="F957" i="8"/>
  <c r="F512" i="8"/>
  <c r="F4723" i="8"/>
  <c r="F1928" i="8"/>
  <c r="F1738" i="8"/>
  <c r="F2469" i="8"/>
  <c r="F1774" i="8"/>
  <c r="F3531" i="8"/>
  <c r="F3052" i="8"/>
  <c r="F5368" i="8"/>
  <c r="F2119" i="8"/>
  <c r="F1991" i="8"/>
  <c r="F2264" i="8"/>
  <c r="F5258" i="8"/>
  <c r="F3256" i="8"/>
  <c r="F5316" i="8"/>
  <c r="F1432" i="8"/>
  <c r="F812" i="8"/>
  <c r="F3998" i="8"/>
  <c r="F2738" i="8"/>
  <c r="F2976" i="8"/>
  <c r="F4819" i="8"/>
  <c r="F1976" i="8"/>
  <c r="F1534" i="8"/>
  <c r="F4493" i="8"/>
  <c r="F958" i="8"/>
  <c r="F4772" i="8"/>
  <c r="F2185" i="8"/>
  <c r="F3347" i="8"/>
  <c r="F191" i="8"/>
  <c r="F3903" i="8"/>
  <c r="F80" i="8"/>
  <c r="F56" i="8"/>
  <c r="F394" i="8"/>
  <c r="F1026" i="8"/>
  <c r="F2699" i="8"/>
  <c r="F5571" i="8"/>
  <c r="F894" i="8"/>
  <c r="F4223" i="8"/>
  <c r="F4967" i="8"/>
  <c r="F3636" i="8"/>
  <c r="F3904" i="8"/>
  <c r="F2289" i="8"/>
  <c r="F298" i="8"/>
  <c r="F4773" i="8"/>
  <c r="F3643" i="8"/>
  <c r="F1095" i="8"/>
  <c r="F4832" i="8"/>
  <c r="F4159" i="8"/>
  <c r="F2445" i="8"/>
  <c r="F3413" i="8"/>
  <c r="F1977" i="8"/>
  <c r="F4259" i="8"/>
  <c r="F6005" i="8"/>
  <c r="F4221" i="8"/>
  <c r="F2927" i="8"/>
  <c r="F6283" i="8"/>
  <c r="F6182" i="8"/>
  <c r="F4964" i="8"/>
  <c r="F4245" i="8"/>
  <c r="F2686" i="8"/>
  <c r="F2680" i="8"/>
  <c r="F3766" i="8"/>
  <c r="F959" i="8"/>
  <c r="F6155" i="8"/>
  <c r="F1504" i="8"/>
  <c r="F3035" i="8"/>
  <c r="F5066" i="8"/>
  <c r="F4711" i="8"/>
  <c r="F3005" i="8"/>
  <c r="F5558" i="8"/>
  <c r="F4323" i="8"/>
  <c r="F4956" i="8"/>
  <c r="F1362" i="8"/>
  <c r="F4585" i="8"/>
  <c r="F1151" i="8"/>
  <c r="F3986" i="8"/>
  <c r="F5309" i="8"/>
  <c r="F5195" i="8"/>
  <c r="F5962" i="8"/>
  <c r="F3414" i="8"/>
  <c r="F3905" i="8"/>
  <c r="F4774" i="8"/>
  <c r="F1535" i="8"/>
  <c r="F2446" i="8"/>
  <c r="F960" i="8"/>
  <c r="F4791" i="8"/>
  <c r="F5449" i="8"/>
  <c r="F4846" i="8"/>
  <c r="F5009" i="8"/>
  <c r="F6308" i="8"/>
  <c r="F4327" i="8"/>
  <c r="F5559" i="8"/>
  <c r="F1408" i="8"/>
  <c r="F475" i="8"/>
  <c r="F3807" i="8"/>
  <c r="F4222" i="8"/>
  <c r="F3000" i="8"/>
  <c r="F5908" i="8"/>
  <c r="F650" i="8"/>
  <c r="F4404" i="8"/>
  <c r="F5688" i="8"/>
  <c r="F2944" i="8"/>
  <c r="F299" i="8"/>
  <c r="F4160" i="8"/>
  <c r="F4827" i="8"/>
  <c r="F6143" i="8"/>
  <c r="F2012" i="8"/>
  <c r="F1096" i="8"/>
  <c r="F6262" i="8"/>
  <c r="F5598" i="8"/>
  <c r="F6040" i="8"/>
  <c r="F2977" i="8"/>
  <c r="F964" i="8"/>
  <c r="F1041" i="8"/>
  <c r="F4175" i="8"/>
  <c r="F5524" i="8"/>
  <c r="F6376" i="8"/>
  <c r="F4364" i="8"/>
  <c r="F4865" i="8"/>
  <c r="F3046" i="8"/>
  <c r="F5596" i="8"/>
  <c r="F4115" i="8"/>
  <c r="F192" i="8"/>
  <c r="F1231" i="8"/>
  <c r="F2870" i="8"/>
  <c r="F4940" i="8"/>
  <c r="F215" i="8"/>
  <c r="F5826" i="8"/>
  <c r="F1612" i="8"/>
  <c r="F1263" i="8"/>
  <c r="F5946" i="8"/>
  <c r="F603" i="8"/>
  <c r="F2073" i="8"/>
  <c r="F4002" i="8"/>
  <c r="F5548" i="8"/>
  <c r="F3094" i="8"/>
  <c r="F128" i="8"/>
  <c r="F1097" i="8"/>
  <c r="F6098" i="8"/>
  <c r="F756" i="8"/>
  <c r="F4384" i="8"/>
  <c r="F2681" i="8"/>
  <c r="F300" i="8"/>
  <c r="F6183" i="8"/>
  <c r="F6144" i="8"/>
  <c r="F1184" i="8"/>
  <c r="F5949" i="8"/>
  <c r="F663" i="8"/>
  <c r="F3718" i="8"/>
  <c r="F216" i="8"/>
  <c r="F1551" i="8"/>
  <c r="F5910" i="8"/>
  <c r="F3483" i="8"/>
  <c r="F6167" i="8"/>
  <c r="F3932" i="8"/>
  <c r="F2874" i="8"/>
  <c r="F632" i="8"/>
  <c r="F1545" i="8"/>
  <c r="F4788" i="8"/>
  <c r="F1711" i="8"/>
  <c r="F5105" i="8"/>
  <c r="F3047" i="8"/>
  <c r="F4331" i="8"/>
  <c r="F2945" i="8"/>
  <c r="F6047" i="8"/>
  <c r="F4111" i="8"/>
  <c r="F3202" i="8"/>
  <c r="F2658" i="8"/>
  <c r="F3676" i="8"/>
  <c r="F3293" i="8"/>
  <c r="F5204" i="8"/>
  <c r="F3348" i="8"/>
  <c r="F2271" i="8"/>
  <c r="F2248" i="8"/>
  <c r="F5696" i="8"/>
  <c r="F4402" i="8"/>
  <c r="F3095" i="8"/>
  <c r="F1561" i="8"/>
  <c r="F5240" i="8"/>
  <c r="F4127" i="8"/>
  <c r="F1353" i="8"/>
  <c r="F4232" i="8"/>
  <c r="F1027" i="8"/>
  <c r="F4829" i="8"/>
  <c r="F2826" i="8"/>
  <c r="F4553" i="8"/>
  <c r="F38" i="8"/>
  <c r="F2376" i="8"/>
  <c r="F2177" i="8"/>
  <c r="F879" i="8"/>
  <c r="F3042" i="8"/>
  <c r="F1162" i="8"/>
  <c r="F5549" i="8"/>
  <c r="F1602" i="8"/>
  <c r="F3637" i="8"/>
  <c r="F5825" i="8"/>
  <c r="F3396" i="8"/>
  <c r="F1000" i="8"/>
  <c r="F2928" i="8"/>
  <c r="F1112" i="8"/>
  <c r="F2756" i="8"/>
  <c r="F6181" i="8"/>
  <c r="F4101" i="8"/>
  <c r="F5981" i="8"/>
  <c r="F5924" i="8"/>
  <c r="F4432" i="8"/>
  <c r="F4595" i="8"/>
  <c r="F1329" i="8"/>
  <c r="F4324" i="8"/>
  <c r="F1232" i="8"/>
  <c r="F1536" i="8"/>
  <c r="F6012" i="8"/>
  <c r="F4233" i="8"/>
  <c r="F461" i="8"/>
  <c r="F4623" i="8"/>
  <c r="F104" i="8"/>
  <c r="F3428" i="8"/>
  <c r="F6337" i="8"/>
  <c r="F2978" i="8"/>
  <c r="F2496" i="8"/>
  <c r="F3993" i="8"/>
  <c r="F6226" i="8"/>
  <c r="F3623" i="8"/>
  <c r="F2265" i="8"/>
  <c r="F3001" i="8"/>
  <c r="F4192" i="8"/>
  <c r="F4824" i="8"/>
  <c r="F4475" i="8"/>
  <c r="F5808" i="8"/>
  <c r="F5768" i="8"/>
  <c r="F39" i="8"/>
  <c r="F57" i="8"/>
  <c r="F5384" i="8"/>
  <c r="F193" i="8"/>
  <c r="F258" i="8"/>
  <c r="F5480" i="8"/>
  <c r="F217" i="8"/>
  <c r="F2739" i="8"/>
  <c r="F129" i="8"/>
  <c r="F1473" i="8"/>
  <c r="F813" i="8"/>
  <c r="F6049" i="8"/>
  <c r="F6354" i="8"/>
  <c r="F3764" i="8"/>
  <c r="F5937" i="8"/>
  <c r="F895" i="8"/>
  <c r="F2902" i="8"/>
  <c r="F4246" i="8"/>
  <c r="F5356" i="8"/>
  <c r="F5990" i="8"/>
  <c r="F5075" i="8"/>
  <c r="F1537" i="8"/>
  <c r="F5261" i="8"/>
  <c r="F105" i="8"/>
  <c r="F3981" i="8"/>
  <c r="F5322" i="8"/>
  <c r="F58" i="8"/>
  <c r="F5935" i="8"/>
  <c r="F4445" i="8"/>
  <c r="F3429" i="8"/>
  <c r="F1274" i="8"/>
  <c r="F2601" i="8"/>
  <c r="F4586" i="8"/>
  <c r="F5025" i="8"/>
  <c r="F3538" i="8"/>
  <c r="F6080" i="8"/>
  <c r="F462" i="8"/>
  <c r="F3644" i="8"/>
  <c r="F3173" i="8"/>
  <c r="F430" i="8"/>
  <c r="F5920" i="8"/>
  <c r="F218" i="8"/>
  <c r="F1538" i="8"/>
  <c r="F2233" i="8"/>
  <c r="F59" i="8"/>
  <c r="F2979" i="8"/>
  <c r="F4446" i="8"/>
  <c r="F3802" i="8"/>
  <c r="F2840" i="8"/>
  <c r="F1978" i="8"/>
  <c r="F4808" i="8"/>
  <c r="F1152" i="8"/>
  <c r="F1483" i="8"/>
  <c r="F81" i="8"/>
  <c r="F2903" i="8"/>
  <c r="F4008" i="8"/>
  <c r="F4047" i="8"/>
  <c r="F2096" i="8"/>
  <c r="F870" i="8"/>
  <c r="F3721" i="8"/>
  <c r="F5078" i="8"/>
  <c r="F3603" i="8"/>
  <c r="F4328" i="8"/>
  <c r="F1409" i="8"/>
  <c r="F5608" i="8"/>
  <c r="F618" i="8"/>
  <c r="F259" i="8"/>
  <c r="F513" i="8"/>
  <c r="F1552" i="8"/>
  <c r="F5082" i="8"/>
  <c r="F5327" i="8"/>
  <c r="F1264" i="8"/>
  <c r="F1722" i="8"/>
  <c r="F2081" i="8"/>
  <c r="F3541" i="8"/>
  <c r="F106" i="8"/>
  <c r="F5" i="8"/>
  <c r="F130" i="8"/>
  <c r="F82" i="8"/>
  <c r="F3314" i="8"/>
  <c r="F463" i="8"/>
  <c r="F3604" i="8"/>
  <c r="F4455" i="8"/>
  <c r="F60" i="8"/>
  <c r="F3286" i="8"/>
  <c r="F2097" i="8"/>
  <c r="F5654" i="8"/>
  <c r="F3542" i="8"/>
  <c r="F194" i="8"/>
  <c r="F2777" i="8"/>
  <c r="F301" i="8"/>
  <c r="F4021" i="8"/>
  <c r="F3957" i="8"/>
  <c r="F4128" i="8"/>
  <c r="F5360" i="8"/>
  <c r="F3287" i="8"/>
  <c r="F2618" i="8"/>
  <c r="F5840" i="8"/>
  <c r="F1233" i="8"/>
  <c r="F5703" i="8"/>
  <c r="F4540" i="8"/>
  <c r="F5183" i="8"/>
  <c r="F1906" i="8"/>
  <c r="F6118" i="8"/>
  <c r="F6178" i="8"/>
  <c r="F5978" i="8"/>
  <c r="F1286" i="8"/>
  <c r="F5918" i="8"/>
  <c r="F871" i="8"/>
  <c r="F2191" i="8"/>
  <c r="F6" i="8"/>
  <c r="F1153" i="8"/>
  <c r="F3834" i="8"/>
  <c r="F3359" i="8"/>
  <c r="F2566" i="8"/>
  <c r="F3415" i="8"/>
  <c r="F796" i="8"/>
  <c r="F3467" i="8"/>
  <c r="F5079" i="8"/>
  <c r="F2682" i="8"/>
  <c r="F4359" i="8"/>
  <c r="F4472" i="8"/>
  <c r="F5286" i="8"/>
  <c r="F61" i="8"/>
  <c r="F2461" i="8"/>
  <c r="F219" i="8"/>
  <c r="F1308" i="8"/>
  <c r="F4762" i="8"/>
  <c r="F1775" i="8"/>
  <c r="F542" i="8"/>
  <c r="F3023" i="8"/>
  <c r="F83" i="8"/>
  <c r="F4295" i="8"/>
  <c r="F1511" i="8"/>
  <c r="F5682" i="8"/>
  <c r="F5842" i="8"/>
  <c r="F4487" i="8"/>
  <c r="F2207" i="8"/>
  <c r="F4139" i="8"/>
  <c r="F1275" i="8"/>
  <c r="F1681" i="8"/>
  <c r="F4215" i="8"/>
  <c r="F2692" i="8"/>
  <c r="F1439" i="8"/>
  <c r="F1553" i="8"/>
  <c r="F590" i="8"/>
  <c r="F5249" i="8"/>
  <c r="F5648" i="8"/>
  <c r="F6120" i="8"/>
  <c r="F4155" i="8"/>
  <c r="F5882" i="8"/>
  <c r="F4116" i="8"/>
  <c r="F935" i="8"/>
  <c r="F5244" i="8"/>
  <c r="F2683" i="8"/>
  <c r="F693" i="8"/>
  <c r="F84" i="8"/>
  <c r="F4108" i="8"/>
  <c r="F4536" i="8"/>
  <c r="F131" i="8"/>
  <c r="F1208" i="8"/>
  <c r="F2355" i="8"/>
  <c r="F4026" i="8"/>
  <c r="F1185" i="8"/>
  <c r="F4329" i="8"/>
  <c r="F4255" i="8"/>
  <c r="F3370" i="8"/>
  <c r="F2684" i="8"/>
  <c r="F3836" i="8"/>
  <c r="F3803" i="8"/>
  <c r="F132" i="8"/>
  <c r="F2137" i="8"/>
  <c r="F2727" i="8"/>
  <c r="F6191" i="8"/>
  <c r="F2917" i="8"/>
  <c r="F2602" i="8"/>
  <c r="F5456" i="8"/>
  <c r="F5512" i="8"/>
  <c r="F2298" i="8"/>
  <c r="F710" i="8"/>
  <c r="F633" i="8"/>
  <c r="F5966" i="8"/>
  <c r="F3726" i="8"/>
  <c r="F3811" i="8"/>
  <c r="F3002" i="8"/>
  <c r="F5362" i="8"/>
  <c r="F3731" i="8"/>
  <c r="F6342" i="8"/>
  <c r="F2849" i="8"/>
  <c r="F1276" i="8"/>
  <c r="F1682" i="8"/>
  <c r="F2898" i="8"/>
  <c r="F2611" i="8"/>
  <c r="F2432" i="8"/>
  <c r="F1521" i="8"/>
  <c r="F6371" i="8"/>
  <c r="F4659" i="8"/>
  <c r="F4018" i="8"/>
  <c r="F4537" i="8"/>
  <c r="F1631" i="8"/>
  <c r="F4933" i="8"/>
  <c r="F5156" i="8"/>
  <c r="F107" i="8"/>
  <c r="F4789" i="8"/>
  <c r="F4476" i="8"/>
  <c r="F5259" i="8"/>
  <c r="F1245" i="8"/>
  <c r="F5115" i="8"/>
  <c r="F2497" i="8"/>
  <c r="F6017" i="8"/>
  <c r="F2040" i="8"/>
  <c r="F2603" i="8"/>
  <c r="F195" i="8"/>
  <c r="F5513" i="8"/>
  <c r="F2299" i="8"/>
  <c r="F5402" i="8"/>
  <c r="F4691" i="8"/>
  <c r="F5007" i="8"/>
  <c r="F2482" i="8"/>
  <c r="F85" i="8"/>
  <c r="F2511" i="8"/>
  <c r="F634" i="8"/>
  <c r="F3727" i="8"/>
  <c r="F3851" i="8"/>
  <c r="F1956" i="8"/>
  <c r="F1723" i="8"/>
  <c r="F5836" i="8"/>
  <c r="F1592" i="8"/>
  <c r="F1277" i="8"/>
  <c r="F4639" i="8"/>
  <c r="F4467" i="8"/>
  <c r="F3812" i="8"/>
  <c r="F3334" i="8"/>
  <c r="F2223" i="8"/>
  <c r="F5363" i="8"/>
  <c r="F3575" i="8"/>
  <c r="F3722" i="8"/>
  <c r="F3732" i="8"/>
  <c r="F604" i="8"/>
  <c r="F4980" i="8"/>
  <c r="F5736" i="8"/>
  <c r="F4129" i="8"/>
  <c r="F2013" i="8"/>
  <c r="F2279" i="8"/>
  <c r="F2130" i="8"/>
  <c r="F1484" i="8"/>
  <c r="F1838" i="8"/>
  <c r="F2539" i="8"/>
  <c r="F2327" i="8"/>
  <c r="F5984" i="8"/>
  <c r="F2082" i="8"/>
  <c r="F1979" i="8"/>
  <c r="F3539" i="8"/>
  <c r="F5568" i="8"/>
  <c r="F4519" i="8"/>
  <c r="F4061" i="8"/>
  <c r="F2604" i="8"/>
  <c r="F320" i="8"/>
  <c r="F3328" i="8"/>
  <c r="F5465" i="8"/>
  <c r="F684" i="8"/>
  <c r="F2713" i="8"/>
  <c r="F711" i="8"/>
  <c r="F3522" i="8"/>
  <c r="F1253" i="8"/>
  <c r="F5292" i="8"/>
  <c r="F1124" i="8"/>
  <c r="F4349" i="8"/>
  <c r="F3661" i="8"/>
  <c r="F3581" i="8"/>
  <c r="F2131" i="8"/>
  <c r="F4703" i="8"/>
  <c r="F4599" i="8"/>
  <c r="F4657" i="8"/>
  <c r="F5856" i="8"/>
  <c r="F728" i="8"/>
  <c r="F2377" i="8"/>
  <c r="F1246" i="8"/>
  <c r="F5417" i="8"/>
  <c r="F5397" i="8"/>
  <c r="F2498" i="8"/>
  <c r="F3646" i="8"/>
  <c r="F4839" i="8"/>
  <c r="F4433" i="8"/>
  <c r="F3053" i="8"/>
  <c r="F3024" i="8"/>
  <c r="F5542" i="8"/>
  <c r="F3772" i="8"/>
  <c r="F5556" i="8"/>
  <c r="F4163" i="8"/>
  <c r="F4325" i="8"/>
  <c r="F3747" i="8"/>
  <c r="F3010" i="8"/>
  <c r="F4027" i="8"/>
  <c r="F1662" i="8"/>
  <c r="F5348" i="8"/>
  <c r="F6387" i="8"/>
  <c r="F6352" i="8"/>
  <c r="F2595" i="8"/>
  <c r="F3220" i="8"/>
  <c r="F5646" i="8"/>
  <c r="F6240" i="8"/>
  <c r="F5670" i="8"/>
  <c r="F1663" i="8"/>
  <c r="F2014" i="8"/>
  <c r="F2241" i="8"/>
  <c r="F635" i="8"/>
  <c r="F4749" i="8"/>
  <c r="F5080" i="8"/>
  <c r="F4949" i="8"/>
  <c r="F4376" i="8"/>
  <c r="F4041" i="8"/>
  <c r="F929" i="8"/>
  <c r="F911" i="8"/>
  <c r="F3113" i="8"/>
  <c r="F196" i="8"/>
  <c r="F3861" i="8"/>
  <c r="F5293" i="8"/>
  <c r="F2841" i="8"/>
  <c r="F5328" i="8"/>
  <c r="F6220" i="8"/>
  <c r="F260" i="8"/>
  <c r="F3400" i="8"/>
  <c r="F3473" i="8"/>
  <c r="F5270" i="8"/>
  <c r="F797" i="8"/>
  <c r="F5495" i="8"/>
  <c r="F6231" i="8"/>
  <c r="F1278" i="8"/>
  <c r="F6124" i="8"/>
  <c r="F2300" i="8"/>
  <c r="F2397" i="8"/>
  <c r="F4164" i="8"/>
  <c r="F395" i="8"/>
  <c r="F6050" i="8"/>
  <c r="F5470" i="8"/>
  <c r="F824" i="8"/>
  <c r="F4326" i="8"/>
  <c r="F3728" i="8"/>
  <c r="F4409" i="8"/>
  <c r="F1254" i="8"/>
  <c r="F3288" i="8"/>
  <c r="F651" i="8"/>
  <c r="F1042" i="8"/>
  <c r="F3364" i="8"/>
  <c r="F1701" i="8"/>
  <c r="F3937" i="8"/>
  <c r="F2015" i="8"/>
  <c r="F3315" i="8"/>
  <c r="F5569" i="8"/>
  <c r="F4156" i="8"/>
  <c r="F108" i="8"/>
  <c r="F4679" i="8"/>
  <c r="F4468" i="8"/>
  <c r="F2899" i="8"/>
  <c r="F4643" i="8"/>
  <c r="F6102" i="8"/>
  <c r="F3916" i="8"/>
  <c r="F6138" i="8"/>
  <c r="F40" i="8"/>
  <c r="F5482" i="8"/>
  <c r="F5837" i="8"/>
  <c r="F2415" i="8"/>
  <c r="F3234" i="8"/>
  <c r="F930" i="8"/>
  <c r="F2721" i="8"/>
  <c r="F5138" i="8"/>
  <c r="F3335" i="8"/>
  <c r="F3114" i="8"/>
  <c r="F337" i="8"/>
  <c r="F3871" i="8"/>
  <c r="F1632" i="8"/>
  <c r="F6335" i="8"/>
  <c r="F4130" i="8"/>
  <c r="F7" i="8"/>
  <c r="F5061" i="8"/>
  <c r="F2016" i="8"/>
  <c r="F3701" i="8"/>
  <c r="F514" i="8"/>
  <c r="F1234" i="8"/>
  <c r="F912" i="8"/>
  <c r="F2290" i="8"/>
  <c r="F2023" i="8"/>
  <c r="F4927" i="8"/>
  <c r="F5834" i="8"/>
  <c r="F6076" i="8"/>
  <c r="F5843" i="8"/>
  <c r="F5832" i="8"/>
  <c r="F2784" i="8"/>
  <c r="F652" i="8"/>
  <c r="F2192" i="8"/>
  <c r="F5250" i="8"/>
  <c r="F729" i="8"/>
  <c r="F302" i="8"/>
  <c r="F798" i="8"/>
  <c r="F1287" i="8"/>
  <c r="F2098" i="8"/>
  <c r="F5428" i="8"/>
  <c r="F3773" i="8"/>
  <c r="F6020" i="8"/>
  <c r="F5748" i="8"/>
  <c r="F4992" i="8"/>
  <c r="F2026" i="8"/>
  <c r="F3360" i="8"/>
  <c r="F464" i="8"/>
  <c r="F1860" i="8"/>
  <c r="F4292" i="8"/>
  <c r="F5916" i="8"/>
  <c r="F2792" i="8"/>
  <c r="F4309" i="8"/>
  <c r="F5745" i="8"/>
  <c r="F6115" i="8"/>
  <c r="F6173" i="8"/>
  <c r="F4504" i="8"/>
  <c r="F4499" i="8"/>
  <c r="F4680" i="8"/>
  <c r="F3817" i="8"/>
  <c r="F5067" i="8"/>
  <c r="F2832" i="8"/>
  <c r="F872" i="8"/>
  <c r="F3120" i="8"/>
  <c r="F2161" i="8"/>
  <c r="F5246" i="8"/>
  <c r="F3786" i="8"/>
  <c r="F86" i="8"/>
  <c r="F6089" i="8"/>
  <c r="F3958" i="8"/>
  <c r="F5761" i="8"/>
  <c r="F1209" i="8"/>
  <c r="F2054" i="8"/>
  <c r="F1395" i="8"/>
  <c r="F771" i="8"/>
  <c r="F4237" i="8"/>
  <c r="F1865" i="8"/>
  <c r="F4230" i="8"/>
  <c r="F2423" i="8"/>
  <c r="F5655" i="8"/>
  <c r="F407" i="8"/>
  <c r="F757" i="8"/>
  <c r="F4609" i="8"/>
  <c r="F4750" i="8"/>
  <c r="F6321" i="8"/>
  <c r="F6006" i="8"/>
  <c r="F1957" i="8"/>
  <c r="F5300" i="8"/>
  <c r="F3942" i="8"/>
  <c r="F4207" i="8"/>
  <c r="F3382" i="8"/>
  <c r="F2162" i="8"/>
  <c r="F1265" i="8"/>
  <c r="F3963" i="8"/>
  <c r="F3906" i="8"/>
  <c r="F4828" i="8"/>
  <c r="F5000" i="8"/>
  <c r="F1787" i="8"/>
  <c r="F3813" i="8"/>
  <c r="F4743" i="8"/>
  <c r="F4730" i="8"/>
  <c r="F1173" i="8"/>
  <c r="F6129" i="8"/>
  <c r="F6106" i="8"/>
  <c r="F4695" i="8"/>
  <c r="F2201" i="8"/>
  <c r="F396" i="8"/>
  <c r="F543" i="8"/>
  <c r="F1839" i="8"/>
  <c r="F4581" i="8"/>
  <c r="F2531" i="8"/>
  <c r="F2525" i="8"/>
  <c r="F3083" i="8"/>
  <c r="F3174" i="8"/>
  <c r="F1939" i="8"/>
  <c r="F1043" i="8"/>
  <c r="F5975" i="8"/>
  <c r="F5458" i="8"/>
  <c r="F3025" i="8"/>
  <c r="F1749" i="8"/>
  <c r="F1330" i="8"/>
  <c r="F3011" i="8"/>
  <c r="F3221" i="8"/>
  <c r="F5410" i="8"/>
  <c r="F5117" i="8"/>
  <c r="F1247" i="8"/>
  <c r="F1603" i="8"/>
  <c r="F1583" i="8"/>
  <c r="F1015" i="8"/>
  <c r="F2742" i="8"/>
  <c r="F1759" i="8"/>
  <c r="F1929" i="8"/>
  <c r="F465" i="8"/>
  <c r="F261" i="8"/>
  <c r="F619" i="8"/>
  <c r="F1539" i="8"/>
  <c r="F321" i="8"/>
  <c r="F2875" i="8"/>
  <c r="F5116" i="8"/>
  <c r="F1958" i="8"/>
  <c r="F5789" i="8"/>
  <c r="F5282" i="8"/>
  <c r="F1417" i="8"/>
  <c r="F605" i="8"/>
  <c r="F476" i="8"/>
  <c r="F1505" i="8"/>
  <c r="F988" i="8"/>
  <c r="F3124" i="8"/>
  <c r="F1776" i="8"/>
  <c r="F3401" i="8"/>
  <c r="F3532" i="8"/>
  <c r="F3115" i="8"/>
  <c r="F3841" i="8"/>
  <c r="F3527" i="8"/>
  <c r="F5177" i="8"/>
  <c r="F4465" i="8"/>
  <c r="F3729" i="8"/>
  <c r="F2605" i="8"/>
  <c r="F4567" i="8"/>
  <c r="F4287" i="8"/>
  <c r="F3178" i="8"/>
  <c r="F1571" i="8"/>
  <c r="F1296" i="8"/>
  <c r="F1266" i="8"/>
  <c r="F3088" i="8"/>
  <c r="F2224" i="8"/>
  <c r="F2512" i="8"/>
  <c r="F2793" i="8"/>
  <c r="F5578" i="8"/>
  <c r="F3076" i="8"/>
  <c r="F653" i="8"/>
  <c r="F5459" i="8"/>
  <c r="F5853" i="8"/>
  <c r="F3026" i="8"/>
  <c r="F5543" i="8"/>
  <c r="F1494" i="8"/>
  <c r="F1113" i="8"/>
  <c r="F5610" i="8"/>
  <c r="F5932" i="8"/>
  <c r="F2520" i="8"/>
  <c r="F431" i="8"/>
  <c r="F5925" i="8"/>
  <c r="F2881" i="8"/>
  <c r="F5466" i="8"/>
  <c r="F5415" i="8"/>
  <c r="F2687" i="8"/>
  <c r="F2383" i="8"/>
  <c r="F1540" i="8"/>
  <c r="F5835" i="8"/>
  <c r="F6202" i="8"/>
  <c r="F2132" i="8"/>
  <c r="F4993" i="8"/>
  <c r="F712" i="8"/>
  <c r="F6093" i="8"/>
  <c r="F5680" i="8"/>
  <c r="F5938" i="8"/>
  <c r="F544" i="8"/>
  <c r="F87" i="8"/>
  <c r="F62" i="8"/>
  <c r="F1354" i="8"/>
  <c r="F2862" i="8"/>
  <c r="F1028" i="8"/>
  <c r="F545" i="8"/>
  <c r="F1840" i="8"/>
  <c r="F397" i="8"/>
  <c r="F3872" i="8"/>
  <c r="F2827" i="8"/>
  <c r="F2367" i="8"/>
  <c r="F2900" i="8"/>
  <c r="F4613" i="8"/>
  <c r="F5780" i="8"/>
  <c r="F6121" i="8"/>
  <c r="F5424" i="8"/>
  <c r="F3096" i="8"/>
  <c r="F880" i="8"/>
  <c r="F1163" i="8"/>
  <c r="F4860" i="8"/>
  <c r="F3907" i="8"/>
  <c r="F4883" i="8"/>
  <c r="F5175" i="8"/>
  <c r="F5212" i="8"/>
  <c r="F4473" i="8"/>
  <c r="F1331" i="8"/>
  <c r="F3508" i="8"/>
  <c r="F1562" i="8"/>
  <c r="F3012" i="8"/>
  <c r="F1016" i="8"/>
  <c r="F4840" i="8"/>
  <c r="F5411" i="8"/>
  <c r="F1604" i="8"/>
  <c r="F1623" i="8"/>
  <c r="F965" i="8"/>
  <c r="F3943" i="8"/>
  <c r="F2113" i="8"/>
  <c r="F2133" i="8"/>
  <c r="F5065" i="8"/>
  <c r="F322" i="8"/>
  <c r="F1930" i="8"/>
  <c r="F1584" i="8"/>
  <c r="F3006" i="8"/>
  <c r="F4260" i="8"/>
  <c r="F4427" i="8"/>
  <c r="F2871" i="8"/>
  <c r="F6344" i="8"/>
  <c r="F3822" i="8"/>
  <c r="F1959" i="8"/>
  <c r="F5135" i="8"/>
  <c r="F3197" i="8"/>
  <c r="F3147" i="8"/>
  <c r="F4757" i="8"/>
  <c r="F1964" i="8"/>
  <c r="F5585" i="8"/>
  <c r="F133" i="8"/>
  <c r="F787" i="8"/>
  <c r="F851" i="8"/>
  <c r="F571" i="8"/>
  <c r="F1102" i="8"/>
  <c r="F220" i="8"/>
  <c r="F1410" i="8"/>
  <c r="F2225" i="8"/>
  <c r="F4180" i="8"/>
  <c r="F3168" i="8"/>
  <c r="F4474" i="8"/>
  <c r="F1624" i="8"/>
  <c r="F3365" i="8"/>
  <c r="F2819" i="8"/>
  <c r="F5772" i="8"/>
  <c r="F2399" i="8"/>
  <c r="F4670" i="8"/>
  <c r="F5740" i="8"/>
  <c r="F5683" i="8"/>
  <c r="F5864" i="8"/>
  <c r="F2750" i="8"/>
  <c r="F4961" i="8"/>
  <c r="F4411" i="8"/>
  <c r="F5914" i="8"/>
  <c r="F4456" i="8"/>
  <c r="F4216" i="8"/>
  <c r="F197" i="8"/>
  <c r="F620" i="8"/>
  <c r="F466" i="8"/>
  <c r="F262" i="8"/>
  <c r="F1801" i="8"/>
  <c r="F3842" i="8"/>
  <c r="F5844" i="8"/>
  <c r="F1572" i="8"/>
  <c r="F814" i="8"/>
  <c r="F2650" i="8"/>
  <c r="F4548" i="8"/>
  <c r="F6347" i="8"/>
  <c r="F5806" i="8"/>
  <c r="F3164" i="8"/>
  <c r="F5863" i="8"/>
  <c r="F4779" i="8"/>
  <c r="F4281" i="8"/>
  <c r="F4914" i="8"/>
  <c r="F6258" i="8"/>
  <c r="F1279" i="8"/>
  <c r="F4052" i="8"/>
  <c r="F6147" i="8"/>
  <c r="F5758" i="8"/>
  <c r="F3366" i="8"/>
  <c r="F966" i="8"/>
  <c r="F560" i="8"/>
  <c r="F323" i="8"/>
  <c r="F4724" i="8"/>
  <c r="F5865" i="8"/>
  <c r="F2215" i="8"/>
  <c r="F5681" i="8"/>
  <c r="F4681" i="8"/>
  <c r="F4728" i="8"/>
  <c r="F4624" i="8"/>
  <c r="F5037" i="8"/>
  <c r="F6018" i="8"/>
  <c r="F3054" i="8"/>
  <c r="F4112" i="8"/>
  <c r="F3402" i="8"/>
  <c r="F989" i="8"/>
  <c r="F2041" i="8"/>
  <c r="F2055" i="8"/>
  <c r="F4847" i="8"/>
  <c r="F5468" i="8"/>
  <c r="F2992" i="8"/>
  <c r="F3193" i="8"/>
  <c r="F1017" i="8"/>
  <c r="F2400" i="8"/>
  <c r="F283" i="8"/>
  <c r="F177" i="8"/>
  <c r="F936" i="8"/>
  <c r="F2814" i="8"/>
  <c r="F591" i="8"/>
  <c r="F2876" i="8"/>
  <c r="F758" i="8"/>
  <c r="F5970" i="8"/>
  <c r="F6333" i="8"/>
  <c r="F3089" i="8"/>
  <c r="F1683" i="8"/>
  <c r="F4625" i="8"/>
  <c r="F788" i="8"/>
  <c r="F1495" i="8"/>
  <c r="F5352" i="8"/>
  <c r="F3203" i="8"/>
  <c r="F2272" i="8"/>
  <c r="F4003" i="8"/>
  <c r="F4412" i="8"/>
  <c r="F4848" i="8"/>
  <c r="F4603" i="8"/>
  <c r="F3214" i="8"/>
  <c r="F3662" i="8"/>
  <c r="F3856" i="8"/>
  <c r="F5429" i="8"/>
  <c r="F88" i="8"/>
  <c r="F198" i="8"/>
  <c r="F63" i="8"/>
  <c r="F6343" i="8"/>
  <c r="F6128" i="8"/>
  <c r="F5205" i="8"/>
  <c r="F2582" i="8"/>
  <c r="F2074" i="8"/>
  <c r="F3150" i="8"/>
  <c r="F2573" i="8"/>
  <c r="F2820" i="8"/>
  <c r="F1453" i="8"/>
  <c r="F5118" i="8"/>
  <c r="F4994" i="8"/>
  <c r="F2044" i="8"/>
  <c r="F4915" i="8"/>
  <c r="F6327" i="8"/>
  <c r="F3184" i="8"/>
  <c r="F2343" i="8"/>
  <c r="F4919" i="8"/>
  <c r="F2815" i="8"/>
  <c r="F592" i="8"/>
  <c r="F5102" i="8"/>
  <c r="F5442" i="8"/>
  <c r="F408" i="8"/>
  <c r="F3881" i="8"/>
  <c r="F6199" i="8"/>
  <c r="F4500" i="8"/>
  <c r="F4505" i="8"/>
  <c r="F4626" i="8"/>
  <c r="F3911" i="8"/>
  <c r="F4423" i="8"/>
  <c r="F5452" i="8"/>
  <c r="F2234" i="8"/>
  <c r="F4946" i="8"/>
  <c r="F1802" i="8"/>
  <c r="F4937" i="8"/>
  <c r="F3843" i="8"/>
  <c r="F5554" i="8"/>
  <c r="F4568" i="8"/>
  <c r="F5382" i="8"/>
  <c r="F1554" i="8"/>
  <c r="F5649" i="8"/>
  <c r="F3179" i="8"/>
  <c r="F4640" i="8"/>
  <c r="F4849" i="8"/>
  <c r="F5647" i="8"/>
  <c r="F5051" i="8"/>
  <c r="F4809" i="8"/>
  <c r="F6324" i="8"/>
  <c r="F3737" i="8"/>
  <c r="F1729" i="8"/>
  <c r="F524" i="8"/>
  <c r="F5184" i="8"/>
  <c r="F2303" i="8"/>
  <c r="F1512" i="8"/>
  <c r="F4725" i="8"/>
  <c r="F1018" i="8"/>
  <c r="F1248" i="8"/>
  <c r="F4575" i="8"/>
  <c r="F3194" i="8"/>
  <c r="F3013" i="8"/>
  <c r="F5237" i="8"/>
  <c r="F2821" i="8"/>
  <c r="F2675" i="8"/>
  <c r="F5119" i="8"/>
  <c r="F2540" i="8"/>
  <c r="F4855" i="8"/>
  <c r="F3774" i="8"/>
  <c r="F976" i="8"/>
  <c r="F2939" i="8"/>
  <c r="F873" i="8"/>
  <c r="F3449" i="8"/>
  <c r="F3376" i="8"/>
  <c r="F2920" i="8"/>
  <c r="F2167" i="8"/>
  <c r="F2447" i="8"/>
  <c r="F2816" i="8"/>
  <c r="F5784" i="8"/>
  <c r="F3543" i="8"/>
  <c r="F3561" i="8"/>
  <c r="F759" i="8"/>
  <c r="F4977" i="8"/>
  <c r="F5062" i="8"/>
  <c r="F5139" i="8"/>
  <c r="F4729" i="8"/>
  <c r="F4648" i="8"/>
  <c r="F4193" i="8"/>
  <c r="F2638" i="8"/>
  <c r="F2804" i="8"/>
  <c r="F1496" i="8"/>
  <c r="F5611" i="8"/>
  <c r="F1922" i="8"/>
  <c r="F1044" i="8"/>
  <c r="F432" i="8"/>
  <c r="F2120" i="8"/>
  <c r="F3515" i="8"/>
  <c r="F4712" i="8"/>
  <c r="F3844" i="8"/>
  <c r="F3528" i="8"/>
  <c r="F1965" i="8"/>
  <c r="F1684" i="8"/>
  <c r="F4569" i="8"/>
  <c r="F2004" i="8"/>
  <c r="F5162" i="8"/>
  <c r="F235" i="8"/>
  <c r="F3738" i="8"/>
  <c r="F3663" i="8"/>
  <c r="F1255" i="8"/>
  <c r="F1249" i="8"/>
  <c r="F2963" i="8"/>
  <c r="F2168" i="8"/>
  <c r="F2921" i="8"/>
  <c r="F2448" i="8"/>
  <c r="F1485" i="8"/>
  <c r="F5324" i="8"/>
  <c r="F2344" i="8"/>
  <c r="F1210" i="8"/>
  <c r="F3944" i="8"/>
  <c r="F2433" i="8"/>
  <c r="F362" i="8"/>
  <c r="F5159" i="8"/>
  <c r="F1396" i="8"/>
  <c r="F2817" i="8"/>
  <c r="F636" i="8"/>
  <c r="F1103" i="8"/>
  <c r="F3316" i="8"/>
  <c r="F409" i="8"/>
  <c r="F2606" i="8"/>
  <c r="F4419" i="8"/>
  <c r="F4962" i="8"/>
  <c r="F4538" i="8"/>
  <c r="F5538" i="8"/>
  <c r="F4682" i="8"/>
  <c r="F2042" i="8"/>
  <c r="F2242" i="8"/>
  <c r="F5628" i="8"/>
  <c r="F5838" i="8"/>
  <c r="F3793" i="8"/>
  <c r="F5380" i="8"/>
  <c r="F6052" i="8"/>
  <c r="F5544" i="8"/>
  <c r="F3739" i="8"/>
  <c r="F3500" i="8"/>
  <c r="F236" i="8"/>
  <c r="F3787" i="8"/>
  <c r="F1125" i="8"/>
  <c r="F3208" i="8"/>
  <c r="F6170" i="8"/>
  <c r="F3165" i="8"/>
  <c r="F4434" i="8"/>
  <c r="F6360" i="8"/>
  <c r="F4947" i="8"/>
  <c r="F3613" i="8"/>
  <c r="F5814" i="8"/>
  <c r="F3647" i="8"/>
  <c r="F4814" i="8"/>
  <c r="F1064" i="8"/>
  <c r="F4884" i="8"/>
  <c r="F3976" i="8"/>
  <c r="F5996" i="8"/>
  <c r="F5241" i="8"/>
  <c r="F1174" i="8"/>
  <c r="F3606" i="8"/>
  <c r="F4692" i="8"/>
  <c r="F3336" i="8"/>
  <c r="F1685" i="8"/>
  <c r="F5176" i="8"/>
  <c r="F2651" i="8"/>
  <c r="F852" i="8"/>
  <c r="F572" i="8"/>
  <c r="F2005" i="8"/>
  <c r="F221" i="8"/>
  <c r="F789" i="8"/>
  <c r="F4102" i="8"/>
  <c r="F3121" i="8"/>
  <c r="F3421" i="8"/>
  <c r="F4635" i="8"/>
  <c r="F4920" i="8"/>
  <c r="F1211" i="8"/>
  <c r="F2345" i="8"/>
  <c r="F2483" i="8"/>
  <c r="F1486" i="8"/>
  <c r="F5325" i="8"/>
  <c r="F5432" i="8"/>
  <c r="F2258" i="8"/>
  <c r="F4887" i="8"/>
  <c r="F5453" i="8"/>
  <c r="F89" i="8"/>
  <c r="F199" i="8"/>
  <c r="F621" i="8"/>
  <c r="F64" i="8"/>
  <c r="F2384" i="8"/>
  <c r="F6157" i="8"/>
  <c r="F5606" i="8"/>
  <c r="F3775" i="8"/>
  <c r="F5154" i="8"/>
  <c r="F2822" i="8"/>
  <c r="F1563" i="8"/>
  <c r="F3994" i="8"/>
  <c r="F3474" i="8"/>
  <c r="F5103" i="8"/>
  <c r="F5443" i="8"/>
  <c r="F1045" i="8"/>
  <c r="F5100" i="8"/>
  <c r="F2639" i="8"/>
  <c r="F3945" i="8"/>
  <c r="F148" i="8"/>
  <c r="F4591" i="8"/>
  <c r="F2235" i="8"/>
  <c r="F5010" i="8"/>
  <c r="F4758" i="8"/>
  <c r="F4103" i="8"/>
  <c r="F4316" i="8"/>
  <c r="F3475" i="8"/>
  <c r="F637" i="8"/>
  <c r="F5483" i="8"/>
  <c r="F2909" i="8"/>
  <c r="F3896" i="8"/>
  <c r="F4507" i="8"/>
  <c r="F4512" i="8"/>
  <c r="F3195" i="8"/>
  <c r="F3032" i="8"/>
  <c r="F4576" i="8"/>
  <c r="F1625" i="8"/>
  <c r="F2964" i="8"/>
  <c r="F4199" i="8"/>
  <c r="F2785" i="8"/>
  <c r="F1019" i="8"/>
  <c r="F3151" i="8"/>
  <c r="F6172" i="8"/>
  <c r="F1186" i="8"/>
  <c r="F6179" i="8"/>
  <c r="F2574" i="8"/>
  <c r="F2904" i="8"/>
  <c r="F3999" i="8"/>
  <c r="F2700" i="8"/>
  <c r="F440" i="8"/>
  <c r="F372" i="8"/>
  <c r="F2489" i="8"/>
  <c r="F3377" i="8"/>
  <c r="F2940" i="8"/>
  <c r="F874" i="8"/>
  <c r="F5785" i="8"/>
  <c r="F324" i="8"/>
  <c r="F760" i="8"/>
  <c r="F2877" i="8"/>
  <c r="F3562" i="8"/>
  <c r="F410" i="8"/>
  <c r="F561" i="8"/>
  <c r="F967" i="8"/>
  <c r="F593" i="8"/>
  <c r="F5766" i="8"/>
  <c r="F6024" i="8"/>
  <c r="F4380" i="8"/>
  <c r="F2800" i="8"/>
  <c r="F2236" i="8"/>
  <c r="F467" i="8"/>
  <c r="F263" i="8"/>
  <c r="F1029" i="8"/>
  <c r="F1739" i="8"/>
  <c r="F4042" i="8"/>
  <c r="F2368" i="8"/>
  <c r="F3516" i="8"/>
  <c r="F2056" i="8"/>
  <c r="F1397" i="8"/>
  <c r="F772" i="8"/>
  <c r="F363" i="8"/>
  <c r="F6233" i="8"/>
  <c r="F1250" i="8"/>
  <c r="F4577" i="8"/>
  <c r="F1875" i="8"/>
  <c r="F562" i="8"/>
  <c r="F968" i="8"/>
  <c r="F2484" i="8"/>
  <c r="F1212" i="8"/>
  <c r="F5216" i="8"/>
  <c r="F1487" i="8"/>
  <c r="F5242" i="8"/>
  <c r="F4524" i="8"/>
  <c r="F6222" i="8"/>
  <c r="F4336" i="8"/>
  <c r="F3063" i="8"/>
  <c r="F5786" i="8"/>
  <c r="F3107" i="8"/>
  <c r="F5912" i="8"/>
  <c r="F3003" i="8"/>
  <c r="F5390" i="8"/>
  <c r="F2006" i="8"/>
  <c r="F4247" i="8"/>
  <c r="F4973" i="8"/>
  <c r="F638" i="8"/>
  <c r="F1104" i="8"/>
  <c r="F573" i="8"/>
  <c r="F1309" i="8"/>
  <c r="F977" i="8"/>
  <c r="F3122" i="8"/>
  <c r="F2346" i="8"/>
  <c r="F4921" i="8"/>
  <c r="F1740" i="8"/>
  <c r="F1213" i="8"/>
  <c r="F2485" i="8"/>
  <c r="F1488" i="8"/>
  <c r="F773" i="8"/>
  <c r="F364" i="8"/>
  <c r="F5160" i="8"/>
  <c r="F1398" i="8"/>
  <c r="F2057" i="8"/>
  <c r="F694" i="8"/>
  <c r="F373" i="8"/>
  <c r="F441" i="8"/>
  <c r="F1564" i="8"/>
  <c r="F1626" i="8"/>
  <c r="F1846" i="8"/>
  <c r="F574" i="8"/>
  <c r="F853" i="8"/>
  <c r="F222" i="8"/>
  <c r="F3123" i="8"/>
  <c r="F1310" i="8"/>
  <c r="F1788" i="8"/>
  <c r="F6109" i="8"/>
  <c r="F2728" i="8"/>
  <c r="F2986" i="8"/>
  <c r="F4696" i="8"/>
  <c r="F5288" i="8"/>
  <c r="F5334" i="8"/>
  <c r="F3740" i="8"/>
  <c r="F5675" i="8"/>
  <c r="F6159" i="8"/>
  <c r="F237" i="8"/>
  <c r="F1730" i="8"/>
  <c r="F1643" i="8"/>
  <c r="F4299" i="8"/>
  <c r="F338" i="8"/>
  <c r="F969" i="8"/>
  <c r="F563" i="8"/>
  <c r="F2640" i="8"/>
  <c r="F4877" i="8"/>
  <c r="F4200" i="8"/>
  <c r="F5850" i="8"/>
  <c r="F3794" i="8"/>
  <c r="F5434" i="8"/>
  <c r="F3455" i="8"/>
  <c r="F5794" i="8"/>
  <c r="F5294" i="8"/>
  <c r="F2058" i="8"/>
  <c r="F1399" i="8"/>
  <c r="F5161" i="8"/>
  <c r="F774" i="8"/>
  <c r="F515" i="8"/>
  <c r="F3533" i="8"/>
  <c r="F1777" i="8"/>
  <c r="F739" i="8"/>
  <c r="F695" i="8"/>
  <c r="F3169" i="8"/>
  <c r="F2237" i="8"/>
  <c r="F2043" i="8"/>
  <c r="F238" i="8"/>
  <c r="F2378" i="8"/>
  <c r="F3788" i="8"/>
  <c r="F1126" i="8"/>
  <c r="F970" i="8"/>
  <c r="F564" i="8"/>
  <c r="F6268" i="8"/>
  <c r="F1741" i="8"/>
  <c r="F3837" i="8"/>
  <c r="F2379" i="8"/>
  <c r="F239" i="8"/>
  <c r="F1127" i="8"/>
  <c r="F3607" i="8"/>
  <c r="F3789" i="8"/>
  <c r="F3501" i="8"/>
  <c r="F3209" i="8"/>
  <c r="F3648" i="8"/>
  <c r="F4815" i="8"/>
  <c r="F5345" i="8"/>
  <c r="F4596" i="8"/>
  <c r="F3748" i="8"/>
  <c r="F1105" i="8"/>
  <c r="F4506" i="8"/>
  <c r="F761" i="8"/>
  <c r="F2878" i="8"/>
  <c r="F3563" i="8"/>
  <c r="F5751" i="8"/>
  <c r="F594" i="8"/>
  <c r="F2486" i="8"/>
  <c r="F5217" i="8"/>
  <c r="F109" i="8"/>
  <c r="F1214" i="8"/>
  <c r="F2347" i="8"/>
  <c r="F5030" i="8"/>
  <c r="F3067" i="8"/>
  <c r="F2138" i="8"/>
  <c r="F90" i="8"/>
  <c r="F937" i="8"/>
  <c r="F971" i="8"/>
  <c r="F1197" i="8"/>
  <c r="F740" i="8"/>
  <c r="F4256" i="8"/>
  <c r="F3371" i="8"/>
  <c r="F3317" i="8"/>
  <c r="F696" i="8"/>
  <c r="F6302" i="8"/>
  <c r="F5560" i="8"/>
  <c r="F5426" i="8"/>
  <c r="F2475" i="8"/>
  <c r="F5742" i="8"/>
  <c r="F1462" i="8"/>
  <c r="F1982" i="8"/>
  <c r="F5847" i="8"/>
  <c r="F4796" i="8"/>
  <c r="F3691" i="8"/>
  <c r="F3686" i="8"/>
  <c r="F4028" i="8"/>
  <c r="F2356" i="8"/>
  <c r="F2922" i="8"/>
  <c r="F2449" i="8"/>
  <c r="F374" i="8"/>
  <c r="F3933" i="8"/>
  <c r="F134" i="8"/>
  <c r="F4636" i="8"/>
  <c r="F575" i="8"/>
  <c r="F1297" i="8"/>
  <c r="F491" i="8"/>
  <c r="F223" i="8"/>
  <c r="F4385" i="8"/>
  <c r="F2380" i="8"/>
  <c r="F3838" i="8"/>
  <c r="F91" i="8"/>
  <c r="F2693" i="8"/>
  <c r="F2416" i="8"/>
  <c r="F595" i="8"/>
  <c r="F762" i="8"/>
  <c r="F3934" i="8"/>
  <c r="F3476" i="8"/>
  <c r="F2879" i="8"/>
  <c r="F5644" i="8"/>
  <c r="F516" i="8"/>
  <c r="F3977" i="8"/>
  <c r="F3564" i="8"/>
  <c r="F4610" i="8"/>
  <c r="F4201" i="8"/>
  <c r="F5398" i="8"/>
  <c r="F4697" i="8"/>
  <c r="F1819" i="8"/>
  <c r="F4029" i="8"/>
  <c r="F1311" i="8"/>
  <c r="F5639" i="8"/>
  <c r="F2801" i="8"/>
  <c r="F2238" i="8"/>
  <c r="F4257" i="8"/>
  <c r="F1020" i="8"/>
  <c r="F6363" i="8"/>
  <c r="F2805" i="8"/>
  <c r="F5540" i="8"/>
  <c r="F5697" i="8"/>
  <c r="F1175" i="8"/>
  <c r="F2635" i="8"/>
  <c r="F1065" i="8"/>
  <c r="F2476" i="8"/>
  <c r="F5001" i="8"/>
  <c r="F5383" i="8"/>
  <c r="F375" i="8"/>
  <c r="F4649" i="8"/>
  <c r="F1198" i="8"/>
  <c r="F6384" i="8"/>
  <c r="F3767" i="8"/>
  <c r="F6169" i="8"/>
  <c r="F3228" i="8"/>
  <c r="F5289" i="8"/>
  <c r="F854" i="8"/>
  <c r="F4641" i="8"/>
  <c r="F3926" i="8"/>
  <c r="F5439" i="8"/>
  <c r="F2850" i="8"/>
  <c r="F5911" i="8"/>
  <c r="F492" i="8"/>
  <c r="F442" i="8"/>
  <c r="F2143" i="8"/>
  <c r="F5583" i="8"/>
  <c r="F2169" i="8"/>
  <c r="F2729" i="8"/>
  <c r="F2357" i="8"/>
  <c r="F4135" i="8"/>
  <c r="F4938" i="8"/>
  <c r="F4194" i="8"/>
  <c r="F92" i="8"/>
  <c r="F2987" i="8"/>
  <c r="F825" i="8"/>
  <c r="F6314" i="8"/>
  <c r="F1154" i="8"/>
  <c r="F200" i="8"/>
  <c r="F5720" i="8"/>
  <c r="F5686" i="8"/>
  <c r="F596" i="8"/>
  <c r="F6146" i="8"/>
  <c r="F3873" i="8"/>
  <c r="F5539" i="8"/>
  <c r="F411" i="8"/>
  <c r="F763" i="8"/>
  <c r="F3477" i="8"/>
  <c r="F4698" i="8"/>
  <c r="F3450" i="8"/>
  <c r="F1966" i="8"/>
  <c r="F3071" i="8"/>
  <c r="F6297" i="8"/>
  <c r="F4459" i="8"/>
  <c r="F3808" i="8"/>
  <c r="F2304" i="8"/>
  <c r="F1312" i="8"/>
  <c r="F6373" i="8"/>
  <c r="F5185" i="8"/>
  <c r="F339" i="8"/>
  <c r="F3565" i="8"/>
  <c r="F1923" i="8"/>
  <c r="F5323" i="8"/>
  <c r="F3298" i="8"/>
  <c r="F2988" i="8"/>
  <c r="F3891" i="8"/>
  <c r="F4615" i="8"/>
  <c r="F3534" i="8"/>
  <c r="F1411" i="8"/>
  <c r="F4488" i="8"/>
  <c r="F5290" i="8"/>
  <c r="F1778" i="8"/>
  <c r="F6312" i="8"/>
  <c r="F4424" i="8"/>
  <c r="F6300" i="8"/>
  <c r="F3776" i="8"/>
  <c r="F6306" i="8"/>
  <c r="F4982" i="8"/>
  <c r="F1884" i="8"/>
  <c r="F3517" i="8"/>
  <c r="F6339" i="8"/>
  <c r="F4587" i="8"/>
  <c r="F3378" i="8"/>
  <c r="F2751" i="8"/>
  <c r="F6112" i="8"/>
  <c r="F3651" i="8"/>
  <c r="F1731" i="8"/>
  <c r="F1644" i="8"/>
  <c r="F826" i="8"/>
  <c r="F5749" i="8"/>
  <c r="F3036" i="8"/>
  <c r="F6185" i="8"/>
  <c r="F3229" i="8"/>
  <c r="F3116" i="8"/>
  <c r="F5303" i="8"/>
  <c r="F6385" i="8"/>
  <c r="F4300" i="8"/>
  <c r="F2490" i="8"/>
  <c r="F264" i="8"/>
  <c r="F6365" i="8"/>
  <c r="F5168" i="8"/>
  <c r="F468" i="8"/>
  <c r="F1907" i="8"/>
  <c r="F2266" i="8"/>
  <c r="F2208" i="8"/>
  <c r="F3882" i="8"/>
  <c r="F5219" i="8"/>
  <c r="F5888" i="8"/>
  <c r="F3337" i="8"/>
  <c r="F5963" i="8"/>
  <c r="F2730" i="8"/>
  <c r="F1789" i="8"/>
  <c r="F3978" i="8"/>
  <c r="F5446" i="8"/>
  <c r="F412" i="8"/>
  <c r="F597" i="8"/>
  <c r="F6056" i="8"/>
  <c r="F41" i="8"/>
  <c r="F3809" i="8"/>
  <c r="F365" i="8"/>
  <c r="F2499" i="8"/>
  <c r="F1627" i="8"/>
  <c r="F1790" i="8"/>
  <c r="F5120" i="8"/>
  <c r="F764" i="8"/>
  <c r="F340" i="8"/>
  <c r="F3664" i="8"/>
  <c r="F5630" i="8"/>
  <c r="F5260" i="8"/>
  <c r="F2139" i="8"/>
  <c r="F1885" i="8"/>
  <c r="F1332" i="8"/>
  <c r="F4756" i="8"/>
  <c r="F1199" i="8"/>
  <c r="F4293" i="8"/>
  <c r="F4644" i="8"/>
  <c r="F4151" i="8"/>
  <c r="F4241" i="8"/>
  <c r="F4970" i="8"/>
  <c r="F3230" i="8"/>
  <c r="F978" i="8"/>
  <c r="F5957" i="8"/>
  <c r="F5377" i="8"/>
  <c r="F2369" i="8"/>
  <c r="F3883" i="8"/>
  <c r="F2216" i="8"/>
  <c r="F3456" i="8"/>
  <c r="F469" i="8"/>
  <c r="F775" i="8"/>
  <c r="F2842" i="8"/>
  <c r="F1030" i="8"/>
  <c r="F4753" i="8"/>
  <c r="F6246" i="8"/>
  <c r="F5381" i="8"/>
  <c r="F3912" i="8"/>
  <c r="F4816" i="8"/>
  <c r="F4165" i="8"/>
  <c r="F5520" i="8"/>
  <c r="F1506" i="8"/>
  <c r="F5730" i="8"/>
  <c r="F639" i="8"/>
  <c r="F5220" i="8"/>
  <c r="F4645" i="8"/>
  <c r="F4428" i="8"/>
  <c r="F1313" i="8"/>
  <c r="F4759" i="8"/>
  <c r="F1176" i="8"/>
  <c r="F2491" i="8"/>
  <c r="F2872" i="8"/>
  <c r="F413" i="8"/>
  <c r="F1155" i="8"/>
  <c r="F2500" i="8"/>
  <c r="F1983" i="8"/>
  <c r="F1732" i="8"/>
  <c r="F3451" i="8"/>
  <c r="F4978" i="8"/>
  <c r="F5889" i="8"/>
  <c r="F2541" i="8"/>
  <c r="F3752" i="8"/>
  <c r="F5097" i="8"/>
  <c r="F6031" i="8"/>
  <c r="F284" i="8"/>
  <c r="F4604" i="8"/>
  <c r="F1333" i="8"/>
  <c r="F5528" i="8"/>
  <c r="F2273" i="8"/>
  <c r="F4301" i="8"/>
  <c r="F765" i="8"/>
  <c r="F2417" i="8"/>
  <c r="F4983" i="8"/>
  <c r="F240" i="8"/>
  <c r="F979" i="8"/>
  <c r="F6071" i="8"/>
  <c r="F3431" i="8"/>
  <c r="F5279" i="8"/>
  <c r="F3964" i="8"/>
  <c r="F1803" i="8"/>
  <c r="F4197" i="8"/>
  <c r="F1066" i="8"/>
  <c r="F4068" i="8"/>
  <c r="F3696" i="8"/>
  <c r="F178" i="8"/>
  <c r="F3397" i="8"/>
  <c r="F6245" i="8"/>
  <c r="F1513" i="8"/>
  <c r="F3608" i="8"/>
  <c r="F2424" i="8"/>
  <c r="F6209" i="8"/>
  <c r="F640" i="8"/>
  <c r="F5767" i="8"/>
  <c r="F766" i="8"/>
  <c r="F776" i="8"/>
  <c r="F414" i="8"/>
  <c r="F135" i="8"/>
  <c r="F896" i="8"/>
  <c r="F224" i="8"/>
  <c r="F1605" i="8"/>
  <c r="F1886" i="8"/>
  <c r="F5307" i="8"/>
  <c r="F6094" i="8"/>
  <c r="F477" i="8"/>
  <c r="F366" i="8"/>
  <c r="F5726" i="8"/>
  <c r="F1645" i="8"/>
  <c r="F493" i="8"/>
  <c r="F2833" i="8"/>
  <c r="F2305" i="8"/>
  <c r="F1031" i="8"/>
  <c r="F2880" i="8"/>
  <c r="F4494" i="8"/>
  <c r="F5098" i="8"/>
  <c r="F1866" i="8"/>
  <c r="F6296" i="8"/>
  <c r="F1876" i="8"/>
  <c r="F341" i="8"/>
  <c r="F525" i="8"/>
  <c r="F5805" i="8"/>
  <c r="F65" i="8"/>
  <c r="F3719" i="8"/>
  <c r="F1628" i="8"/>
  <c r="F4637" i="8"/>
  <c r="F5787" i="8"/>
  <c r="F4520" i="8"/>
  <c r="F4646" i="8"/>
  <c r="F3452" i="8"/>
  <c r="F4457" i="8"/>
  <c r="F5192" i="8"/>
  <c r="F4578" i="8"/>
  <c r="F777" i="8"/>
  <c r="F5534" i="8"/>
  <c r="F342" i="8"/>
  <c r="F2140" i="8"/>
  <c r="F2153" i="8"/>
  <c r="F1454" i="8"/>
  <c r="F1200" i="8"/>
  <c r="F470" i="8"/>
  <c r="F2659" i="8"/>
  <c r="F3667" i="8"/>
  <c r="F136" i="8"/>
  <c r="F1177" i="8"/>
  <c r="F5163" i="8"/>
  <c r="F1633" i="8"/>
  <c r="F1298" i="8"/>
  <c r="F855" i="8"/>
  <c r="F3457" i="8"/>
  <c r="F225" i="8"/>
  <c r="F5878" i="8"/>
  <c r="F3372" i="8"/>
  <c r="F1021" i="8"/>
  <c r="F494" i="8"/>
  <c r="F6176" i="8"/>
  <c r="F367" i="8"/>
  <c r="F2306" i="8"/>
  <c r="F2217" i="8"/>
  <c r="F1585" i="8"/>
  <c r="F697" i="8"/>
  <c r="F5634" i="8"/>
  <c r="F6288" i="8"/>
  <c r="F1573" i="8"/>
  <c r="F478" i="8"/>
  <c r="F815" i="8"/>
  <c r="F4563" i="8"/>
  <c r="F1314" i="8"/>
  <c r="F1267" i="8"/>
  <c r="F149" i="8"/>
  <c r="F4811" i="8"/>
  <c r="F3379" i="8"/>
  <c r="F3917" i="8"/>
  <c r="F2492" i="8"/>
  <c r="F265" i="8"/>
  <c r="F343" i="8"/>
  <c r="F641" i="8"/>
  <c r="F1280" i="8"/>
  <c r="F471" i="8"/>
  <c r="F4202" i="8"/>
  <c r="F3170" i="8"/>
  <c r="F266" i="8"/>
  <c r="F4943" i="8"/>
  <c r="F1646" i="8"/>
  <c r="F2731" i="8"/>
  <c r="F1114" i="8"/>
  <c r="F6293" i="8"/>
  <c r="F526" i="8"/>
  <c r="F1474" i="8"/>
  <c r="F3443" i="8"/>
  <c r="F2626" i="8"/>
  <c r="F5490" i="8"/>
  <c r="F5221" i="8"/>
  <c r="F3720" i="8"/>
  <c r="F1555" i="8"/>
  <c r="F3975" i="8"/>
  <c r="F1565" i="8"/>
  <c r="F2493" i="8"/>
  <c r="F6072" i="8"/>
  <c r="F5357" i="8"/>
  <c r="F5999" i="8"/>
  <c r="F4425" i="8"/>
  <c r="F4458" i="8"/>
  <c r="F4208" i="8"/>
  <c r="F4922" i="8"/>
  <c r="F5968" i="8"/>
  <c r="F4166" i="8"/>
  <c r="F3068" i="8"/>
  <c r="F2307" i="8"/>
  <c r="F5193" i="8"/>
  <c r="F5550" i="8"/>
  <c r="F5679" i="8"/>
  <c r="F5238" i="8"/>
  <c r="F2660" i="8"/>
  <c r="F6221" i="8"/>
  <c r="F4405" i="8"/>
  <c r="F3652" i="8"/>
  <c r="F2267" i="8"/>
  <c r="F5954" i="8"/>
  <c r="F3577" i="8"/>
  <c r="F4713" i="8"/>
  <c r="F1724" i="8"/>
  <c r="F897" i="8"/>
  <c r="F2154" i="8"/>
  <c r="F3668" i="8"/>
  <c r="F5391" i="8"/>
  <c r="F1967" i="8"/>
  <c r="F816" i="8"/>
  <c r="F285" i="8"/>
  <c r="F5318" i="8"/>
  <c r="F2918" i="8"/>
  <c r="F1106" i="8"/>
  <c r="F5857" i="8"/>
  <c r="F881" i="8"/>
  <c r="F1797" i="8"/>
  <c r="F5031" i="8"/>
  <c r="F3380" i="8"/>
  <c r="F3490" i="8"/>
  <c r="F1032" i="8"/>
  <c r="F2888" i="8"/>
  <c r="F5354" i="8"/>
  <c r="F3322" i="8"/>
  <c r="F2770" i="8"/>
  <c r="F1593" i="8"/>
  <c r="F2083" i="8"/>
  <c r="F3305" i="8"/>
  <c r="F4355" i="8"/>
  <c r="F2989" i="8"/>
  <c r="F6303" i="8"/>
  <c r="F179" i="8"/>
  <c r="F5752" i="8"/>
  <c r="F3037" i="8"/>
  <c r="F2762" i="8"/>
  <c r="F2062" i="8"/>
  <c r="F1164" i="8"/>
  <c r="F1686" i="8"/>
  <c r="F4719" i="8"/>
  <c r="F5251" i="8"/>
  <c r="F2889" i="8"/>
  <c r="F1733" i="8"/>
  <c r="F5498" i="8"/>
  <c r="F5164" i="8"/>
  <c r="F3810" i="8"/>
  <c r="F2063" i="8"/>
  <c r="F2103" i="8"/>
  <c r="F3180" i="8"/>
  <c r="F1201" i="8"/>
  <c r="F1556" i="8"/>
  <c r="F2552" i="8"/>
  <c r="F5782" i="8"/>
  <c r="F6251" i="8"/>
  <c r="F4406" i="8"/>
  <c r="F2882" i="8"/>
  <c r="F1187" i="8"/>
  <c r="F368" i="8"/>
  <c r="F1702" i="8"/>
  <c r="F1281" i="8"/>
  <c r="F2547" i="8"/>
  <c r="F3069" i="8"/>
  <c r="F2771" i="8"/>
  <c r="F495" i="8"/>
  <c r="F4866" i="8"/>
  <c r="F150" i="8"/>
  <c r="F1647" i="8"/>
  <c r="F2786" i="8"/>
  <c r="F4616" i="8"/>
  <c r="F938" i="8"/>
  <c r="F2513" i="8"/>
  <c r="F1412" i="8"/>
  <c r="F741" i="8"/>
  <c r="F698" i="8"/>
  <c r="F2532" i="8"/>
  <c r="F2905" i="8"/>
  <c r="F5378" i="8"/>
  <c r="F5602" i="8"/>
  <c r="F6345" i="8"/>
  <c r="F827" i="8"/>
  <c r="F2763" i="8"/>
  <c r="F2477" i="8"/>
  <c r="F837" i="8"/>
  <c r="F2045" i="8"/>
  <c r="F3215" i="8"/>
  <c r="F137" i="8"/>
  <c r="F642" i="8"/>
  <c r="F4688" i="8"/>
  <c r="F3171" i="8"/>
  <c r="F1497" i="8"/>
  <c r="F2163" i="8"/>
  <c r="F226" i="8"/>
  <c r="F6149" i="8"/>
  <c r="F2104" i="8"/>
  <c r="F3777" i="8"/>
  <c r="F138" i="8"/>
  <c r="F5759" i="8"/>
  <c r="F1750" i="8"/>
  <c r="F2553" i="8"/>
  <c r="F1299" i="8"/>
  <c r="F817" i="8"/>
  <c r="F2787" i="8"/>
  <c r="F2134" i="8"/>
  <c r="F2883" i="8"/>
  <c r="F1574" i="8"/>
  <c r="F3383" i="8"/>
  <c r="F6150" i="8"/>
  <c r="F6356" i="8"/>
  <c r="F3713" i="8"/>
  <c r="F2348" i="8"/>
  <c r="F6227" i="8"/>
  <c r="F5900" i="8"/>
  <c r="F3084" i="8"/>
  <c r="F3238" i="8"/>
  <c r="F3294" i="8"/>
  <c r="F2990" i="8"/>
  <c r="F1924" i="8"/>
  <c r="F3100" i="8"/>
  <c r="F856" i="8"/>
  <c r="F3913" i="8"/>
  <c r="F5870" i="8"/>
  <c r="F496" i="8"/>
  <c r="F5933" i="8"/>
  <c r="F4531" i="8"/>
  <c r="F1178" i="8"/>
  <c r="F1115" i="8"/>
  <c r="F2843" i="8"/>
  <c r="F4091" i="8"/>
  <c r="F2462" i="8"/>
  <c r="F5902" i="8"/>
  <c r="F2991" i="8"/>
  <c r="F2401" i="8"/>
  <c r="F5002" i="8"/>
  <c r="F2732" i="8"/>
  <c r="F1046" i="8"/>
  <c r="F4600" i="8"/>
  <c r="F433" i="8"/>
  <c r="F4086" i="8"/>
  <c r="F857" i="8"/>
  <c r="F4043" i="8"/>
  <c r="F2450" i="8"/>
  <c r="F5231" i="8"/>
  <c r="F2708" i="8"/>
  <c r="F139" i="8"/>
  <c r="F4317" i="8"/>
  <c r="F2844" i="8"/>
  <c r="F1751" i="8"/>
  <c r="F6068" i="8"/>
  <c r="F4119" i="8"/>
  <c r="F2652" i="8"/>
  <c r="F3295" i="8"/>
  <c r="F5521" i="8"/>
  <c r="F5574" i="8"/>
  <c r="F3440" i="8"/>
  <c r="F2521" i="8"/>
  <c r="F1514" i="8"/>
  <c r="F227" i="8"/>
  <c r="F1107" i="8"/>
  <c r="F6277" i="8"/>
  <c r="F1768" i="8"/>
  <c r="F1413" i="8"/>
  <c r="F5312" i="8"/>
  <c r="F2910" i="8"/>
  <c r="F838" i="8"/>
  <c r="F4878" i="8"/>
  <c r="F2494" i="8"/>
  <c r="F5394" i="8"/>
  <c r="F4532" i="8"/>
  <c r="F1909" i="8"/>
  <c r="F151" i="8"/>
  <c r="F2701" i="8"/>
  <c r="F606" i="8"/>
  <c r="F5827" i="8"/>
  <c r="F3778" i="8"/>
  <c r="F4000" i="8"/>
  <c r="F2542" i="8"/>
  <c r="F2661" i="8"/>
  <c r="F4031" i="8"/>
  <c r="F1940" i="8"/>
  <c r="F3101" i="8"/>
  <c r="F5186" i="8"/>
  <c r="F4288" i="8"/>
  <c r="F576" i="8"/>
  <c r="F1440" i="8"/>
  <c r="F1575" i="8"/>
  <c r="F6372" i="8"/>
  <c r="F2349" i="8"/>
  <c r="F517" i="8"/>
  <c r="F5737" i="8"/>
  <c r="F4879" i="8"/>
  <c r="F4058" i="8"/>
  <c r="F643" i="8"/>
  <c r="F5605" i="8"/>
  <c r="F6275" i="8"/>
  <c r="F4971" i="8"/>
  <c r="F201" i="8"/>
  <c r="F6230" i="8"/>
  <c r="F2451" i="8"/>
  <c r="F376" i="8"/>
  <c r="F3753" i="8"/>
  <c r="F1047" i="8"/>
  <c r="F4343" i="8"/>
  <c r="F5232" i="8"/>
  <c r="F2694" i="8"/>
  <c r="F140" i="8"/>
  <c r="F6019" i="8"/>
  <c r="F6281" i="8"/>
  <c r="F6009" i="8"/>
  <c r="F2923" i="8"/>
  <c r="F2863" i="8"/>
  <c r="F5734" i="8"/>
  <c r="F2941" i="8"/>
  <c r="F1769" i="8"/>
  <c r="F980" i="8"/>
  <c r="F518" i="8"/>
  <c r="F93" i="8"/>
  <c r="F2170" i="8"/>
  <c r="F443" i="8"/>
  <c r="F5773" i="8"/>
  <c r="F5917" i="8"/>
  <c r="F2105" i="8"/>
  <c r="F5420" i="8"/>
  <c r="F241" i="8"/>
  <c r="F2567" i="8"/>
  <c r="F1165" i="8"/>
  <c r="F1116" i="8"/>
  <c r="F1220" i="8"/>
  <c r="F6151" i="8"/>
  <c r="F303" i="8"/>
  <c r="F1798" i="8"/>
  <c r="F3846" i="8"/>
  <c r="F1498" i="8"/>
  <c r="F898" i="8"/>
  <c r="F6359" i="8"/>
  <c r="F66" i="8"/>
  <c r="F644" i="8"/>
  <c r="F6263" i="8"/>
  <c r="F4344" i="8"/>
  <c r="F5597" i="8"/>
  <c r="F6161" i="8"/>
  <c r="F1334" i="8"/>
  <c r="F2470" i="8"/>
  <c r="F1033" i="8"/>
  <c r="F2619" i="8"/>
  <c r="F5172" i="8"/>
  <c r="F2361" i="8"/>
  <c r="F6322" i="8"/>
  <c r="F94" i="8"/>
  <c r="F5283" i="8"/>
  <c r="F4076" i="8"/>
  <c r="F434" i="8"/>
  <c r="F4120" i="8"/>
  <c r="F202" i="8"/>
  <c r="F4048" i="8"/>
  <c r="F5525" i="8"/>
  <c r="F2337" i="8"/>
  <c r="F5572" i="8"/>
  <c r="F6248" i="8"/>
  <c r="F4841" i="8"/>
  <c r="F5575" i="8"/>
  <c r="F2560" i="8"/>
  <c r="F1847" i="8"/>
  <c r="F1984" i="8"/>
  <c r="F4968" i="8"/>
  <c r="F1117" i="8"/>
  <c r="F5086" i="8"/>
  <c r="F4014" i="8"/>
  <c r="F4892" i="8"/>
  <c r="F3548" i="8"/>
  <c r="F6034" i="8"/>
  <c r="F5676" i="8"/>
  <c r="F4271" i="8"/>
  <c r="F3239" i="8"/>
  <c r="F4952" i="8"/>
  <c r="F6046" i="8"/>
  <c r="F2695" i="8"/>
  <c r="F5886" i="8"/>
  <c r="F5187" i="8"/>
  <c r="F5625" i="8"/>
  <c r="F2121" i="8"/>
  <c r="F1463" i="8"/>
  <c r="F4731" i="8"/>
  <c r="F4074" i="8"/>
  <c r="F1687" i="8"/>
  <c r="F5965" i="8"/>
  <c r="F622" i="8"/>
  <c r="F3814" i="8"/>
  <c r="F4941" i="8"/>
  <c r="F2733" i="8"/>
  <c r="F180" i="8"/>
  <c r="F5872" i="8"/>
  <c r="F4744" i="8"/>
  <c r="F4077" i="8"/>
  <c r="F2501" i="8"/>
  <c r="F6239" i="8"/>
  <c r="F645" i="8"/>
  <c r="F479" i="8"/>
  <c r="F1320" i="8"/>
  <c r="F435" i="8"/>
  <c r="F415" i="8"/>
  <c r="F5388" i="8"/>
  <c r="F1188" i="8"/>
  <c r="F95" i="8"/>
  <c r="F242" i="8"/>
  <c r="F4394" i="8"/>
  <c r="F3578" i="8"/>
  <c r="F778" i="8"/>
  <c r="F1048" i="8"/>
  <c r="F5157" i="8"/>
  <c r="F5532" i="8"/>
  <c r="F6207" i="8"/>
  <c r="F990" i="8"/>
  <c r="F5783" i="8"/>
  <c r="F4004" i="8"/>
  <c r="F2362" i="8"/>
  <c r="F2568" i="8"/>
  <c r="F858" i="8"/>
  <c r="F5298" i="8"/>
  <c r="F5045" i="8"/>
  <c r="F2676" i="8"/>
  <c r="F1400" i="8"/>
  <c r="F4592" i="8"/>
  <c r="F2612" i="8"/>
  <c r="F5577" i="8"/>
  <c r="F3884" i="8"/>
  <c r="F527" i="8"/>
  <c r="F5233" i="8"/>
  <c r="F4053" i="8"/>
  <c r="F5188" i="8"/>
  <c r="F8" i="8"/>
  <c r="F4642" i="8"/>
  <c r="F5389" i="8"/>
  <c r="F5158" i="8"/>
  <c r="F304" i="8"/>
  <c r="F4381" i="8"/>
  <c r="F3744" i="8"/>
  <c r="F1752" i="8"/>
  <c r="F5280" i="8"/>
  <c r="F2412" i="8"/>
  <c r="F4799" i="8"/>
  <c r="F1557" i="8"/>
  <c r="F4386" i="8"/>
  <c r="F6334" i="8"/>
  <c r="F1049" i="8"/>
  <c r="F3628" i="8"/>
  <c r="F2164" i="8"/>
  <c r="F110" i="8"/>
  <c r="F5514" i="8"/>
  <c r="F5268" i="8"/>
  <c r="F1515" i="8"/>
  <c r="F6126" i="8"/>
  <c r="F6276" i="8"/>
  <c r="F1576" i="8"/>
  <c r="F3523" i="8"/>
  <c r="F6003" i="8"/>
  <c r="F5196" i="8"/>
  <c r="F4663" i="8"/>
  <c r="F1507" i="8"/>
  <c r="F2596" i="8"/>
  <c r="F3038" i="8"/>
  <c r="F436" i="8"/>
  <c r="F1703" i="8"/>
  <c r="F6107" i="8"/>
  <c r="F1300" i="8"/>
  <c r="F1221" i="8"/>
  <c r="F67" i="8"/>
  <c r="F1067" i="8"/>
  <c r="F5979" i="8"/>
  <c r="F2064" i="8"/>
  <c r="F497" i="8"/>
  <c r="F4935" i="8"/>
  <c r="F1992" i="8"/>
  <c r="F5477" i="8"/>
  <c r="F5472" i="8"/>
  <c r="F5379" i="8"/>
  <c r="F2873" i="8"/>
  <c r="F3653" i="8"/>
  <c r="F5190" i="8"/>
  <c r="F5986" i="8"/>
  <c r="F3491" i="8"/>
  <c r="F3323" i="8"/>
  <c r="F859" i="8"/>
  <c r="F3485" i="8"/>
  <c r="F528" i="8"/>
  <c r="F9" i="8"/>
  <c r="F2778" i="8"/>
  <c r="F2193" i="8"/>
  <c r="F4664" i="8"/>
  <c r="F5692" i="8"/>
  <c r="F6152" i="8"/>
  <c r="F4294" i="8"/>
  <c r="F4899" i="8"/>
  <c r="F498" i="8"/>
  <c r="F305" i="8"/>
  <c r="F3458" i="8"/>
  <c r="F4242" i="8"/>
  <c r="F152" i="8"/>
  <c r="F4117" i="8"/>
  <c r="F5052" i="8"/>
  <c r="F1222" i="8"/>
  <c r="F1268" i="8"/>
  <c r="F3181" i="8"/>
  <c r="F5807" i="8"/>
  <c r="F2514" i="8"/>
  <c r="F2027" i="8"/>
  <c r="F607" i="8"/>
  <c r="F4284" i="8"/>
  <c r="F4469" i="8"/>
  <c r="F1055" i="8"/>
  <c r="F3918" i="8"/>
  <c r="F1418" i="8"/>
  <c r="F4622" i="8"/>
  <c r="F6070" i="8"/>
  <c r="F5473" i="8"/>
  <c r="F2434" i="8"/>
  <c r="F1634" i="8"/>
  <c r="F839" i="8"/>
  <c r="F779" i="8"/>
  <c r="F1558" i="8"/>
  <c r="F2413" i="8"/>
  <c r="F1993" i="8"/>
  <c r="F577" i="8"/>
  <c r="F3198" i="8"/>
  <c r="F416" i="8"/>
  <c r="F4460" i="8"/>
  <c r="F519" i="8"/>
  <c r="F5150" i="8"/>
  <c r="F1189" i="8"/>
  <c r="F10" i="8"/>
  <c r="F1401" i="8"/>
  <c r="F3579" i="8"/>
  <c r="F1414" i="8"/>
  <c r="F2583" i="8"/>
  <c r="F6037" i="8"/>
  <c r="F2696" i="8"/>
  <c r="F882" i="8"/>
  <c r="F5269" i="8"/>
  <c r="F1577" i="8"/>
  <c r="F5109" i="8"/>
  <c r="F799" i="8"/>
  <c r="F5541" i="8"/>
  <c r="F4601" i="8"/>
  <c r="F4420" i="8"/>
  <c r="F3398" i="8"/>
  <c r="F860" i="8"/>
  <c r="F1269" i="8"/>
  <c r="F1034" i="8"/>
  <c r="F5262" i="8"/>
  <c r="F2471" i="8"/>
  <c r="F2249" i="8"/>
  <c r="F96" i="8"/>
  <c r="F3289" i="8"/>
  <c r="F203" i="8"/>
  <c r="F5173" i="8"/>
  <c r="F2472" i="8"/>
  <c r="F3845" i="8"/>
  <c r="F5690" i="8"/>
  <c r="F2084" i="8"/>
  <c r="F286" i="8"/>
  <c r="F2854" i="8"/>
  <c r="F2548" i="8"/>
  <c r="F840" i="8"/>
  <c r="F5801" i="8"/>
  <c r="F2828" i="8"/>
  <c r="F3389" i="8"/>
  <c r="F1464" i="8"/>
  <c r="F2864" i="8"/>
  <c r="F899" i="8"/>
  <c r="F2911" i="8"/>
  <c r="F6332" i="8"/>
  <c r="F2697" i="8"/>
  <c r="F5072" i="8"/>
  <c r="F6113" i="8"/>
  <c r="F3549" i="8"/>
  <c r="F377" i="8"/>
  <c r="F3102" i="8"/>
  <c r="F1546" i="8"/>
  <c r="F623" i="8"/>
  <c r="F5167" i="8"/>
  <c r="F1725" i="8"/>
  <c r="F68" i="8"/>
  <c r="F3616" i="8"/>
  <c r="F181" i="8"/>
  <c r="F4699" i="8"/>
  <c r="F3659" i="8"/>
  <c r="F883" i="8"/>
  <c r="F3199" i="8"/>
  <c r="F1985" i="8"/>
  <c r="F444" i="8"/>
  <c r="F3669" i="8"/>
  <c r="F4593" i="8"/>
  <c r="F5741" i="8"/>
  <c r="F1691" i="8"/>
  <c r="F1223" i="8"/>
  <c r="F1841" i="8"/>
  <c r="F1994" i="8"/>
  <c r="F5369" i="8"/>
  <c r="F4049" i="8"/>
  <c r="F4161" i="8"/>
  <c r="F4213" i="8"/>
  <c r="F5841" i="8"/>
  <c r="F5457" i="8"/>
  <c r="F5169" i="8"/>
  <c r="F4864" i="8"/>
  <c r="F4272" i="8"/>
  <c r="F5319" i="8"/>
  <c r="F5810" i="8"/>
  <c r="F5399" i="8"/>
  <c r="F1566" i="8"/>
  <c r="F5913" i="8"/>
  <c r="F2912" i="8"/>
  <c r="F6039" i="8"/>
  <c r="F204" i="8"/>
  <c r="F111" i="8"/>
  <c r="F2328" i="8"/>
  <c r="F6064" i="8"/>
  <c r="F6254" i="8"/>
  <c r="F6045" i="8"/>
  <c r="F6348" i="8"/>
  <c r="F5299" i="8"/>
  <c r="F2099" i="8"/>
  <c r="F3582" i="8"/>
  <c r="F5796" i="8"/>
  <c r="F5197" i="8"/>
  <c r="F5904" i="8"/>
  <c r="F3779" i="8"/>
  <c r="F1559" i="8"/>
  <c r="F3677" i="8"/>
  <c r="F4912" i="8"/>
  <c r="F3544" i="8"/>
  <c r="F5718" i="8"/>
  <c r="F2202" i="8"/>
  <c r="F306" i="8"/>
  <c r="F2385" i="8"/>
  <c r="F1742" i="8"/>
  <c r="F2653" i="8"/>
  <c r="F2106" i="8"/>
  <c r="F1335" i="8"/>
  <c r="F6153" i="8"/>
  <c r="F4248" i="8"/>
  <c r="F97" i="8"/>
  <c r="F4836" i="8"/>
  <c r="F1995" i="8"/>
  <c r="F5959" i="8"/>
  <c r="F1235" i="8"/>
  <c r="F2788" i="8"/>
  <c r="F4113" i="8"/>
  <c r="F981" i="8"/>
  <c r="F1578" i="8"/>
  <c r="F5510" i="8"/>
  <c r="F2314" i="8"/>
  <c r="F3282" i="8"/>
  <c r="F6030" i="8"/>
  <c r="F499" i="8"/>
  <c r="F69" i="8"/>
  <c r="F3090" i="8"/>
  <c r="F2575" i="8"/>
  <c r="F578" i="8"/>
  <c r="F2829" i="8"/>
  <c r="F3361" i="8"/>
  <c r="F4594" i="8"/>
  <c r="F1288" i="8"/>
  <c r="F4351" i="8"/>
  <c r="F3804" i="8"/>
  <c r="F3886" i="8"/>
  <c r="F861" i="8"/>
  <c r="F5034" i="8"/>
  <c r="F153" i="8"/>
  <c r="F1056" i="8"/>
  <c r="F228" i="8"/>
  <c r="F1282" i="8"/>
  <c r="F1579" i="8"/>
  <c r="F4638" i="8"/>
  <c r="F1547" i="8"/>
  <c r="F3422" i="8"/>
  <c r="F5939" i="8"/>
  <c r="F2946" i="8"/>
  <c r="F3654" i="8"/>
  <c r="F3200" i="8"/>
  <c r="F6364" i="8"/>
  <c r="F1108" i="8"/>
  <c r="F4871" i="8"/>
  <c r="F841" i="8"/>
  <c r="F3204" i="8"/>
  <c r="F4162" i="8"/>
  <c r="F2855" i="8"/>
  <c r="F5320" i="8"/>
  <c r="F2065" i="8"/>
  <c r="F6195" i="8"/>
  <c r="F5795" i="8"/>
  <c r="F2597" i="8"/>
  <c r="F4413" i="8"/>
  <c r="F3117" i="8"/>
  <c r="F529" i="8"/>
  <c r="F480" i="8"/>
  <c r="F2942" i="8"/>
  <c r="F4830" i="8"/>
  <c r="F3987" i="8"/>
  <c r="F2913" i="8"/>
  <c r="F4187" i="8"/>
  <c r="F624" i="8"/>
  <c r="F2463" i="8"/>
  <c r="F5435" i="8"/>
  <c r="F5207" i="8"/>
  <c r="F3039" i="8"/>
  <c r="F664" i="8"/>
  <c r="F500" i="8"/>
  <c r="F4792" i="8"/>
  <c r="F818" i="8"/>
  <c r="F5929" i="8"/>
  <c r="F3274" i="8"/>
  <c r="F2370" i="8"/>
  <c r="F2274" i="8"/>
  <c r="F6320" i="8"/>
  <c r="F5395" i="8"/>
  <c r="F369" i="8"/>
  <c r="F4528" i="8"/>
  <c r="F6318" i="8"/>
  <c r="F6021" i="8"/>
  <c r="F5392" i="8"/>
  <c r="F1910" i="8"/>
  <c r="F1613" i="8"/>
  <c r="F2584" i="8"/>
  <c r="F2435" i="8"/>
  <c r="F4874" i="8"/>
  <c r="F5695" i="8"/>
  <c r="F5372" i="8"/>
  <c r="F5754" i="8"/>
  <c r="F5180" i="8"/>
  <c r="F1224" i="8"/>
  <c r="F608" i="8"/>
  <c r="F4087" i="8"/>
  <c r="F1270" i="8"/>
  <c r="F1704" i="8"/>
  <c r="F1606" i="8"/>
  <c r="F2740" i="8"/>
  <c r="F5454" i="8"/>
  <c r="F5271" i="8"/>
  <c r="F6234" i="8"/>
  <c r="F1692" i="8"/>
  <c r="F5178" i="8"/>
  <c r="F579" i="8"/>
  <c r="F3468" i="8"/>
  <c r="F3938" i="8"/>
  <c r="F982" i="8"/>
  <c r="F3091" i="8"/>
  <c r="F5035" i="8"/>
  <c r="F2171" i="8"/>
  <c r="F2569" i="8"/>
  <c r="F2924" i="8"/>
  <c r="F2906" i="8"/>
  <c r="F378" i="8"/>
  <c r="F1887" i="8"/>
  <c r="F5121" i="8"/>
  <c r="F4515" i="8"/>
  <c r="F4525" i="8"/>
  <c r="F5076" i="8"/>
  <c r="F875" i="8"/>
  <c r="F1419" i="8"/>
  <c r="F229" i="8"/>
  <c r="F4461" i="8"/>
  <c r="F983" i="8"/>
  <c r="F6326" i="8"/>
  <c r="F3156" i="8"/>
  <c r="F3486" i="8"/>
  <c r="F6130" i="8"/>
  <c r="F6292" i="8"/>
  <c r="F1289" i="8"/>
  <c r="F1567" i="8"/>
  <c r="F5901" i="8"/>
  <c r="F2452" i="8"/>
  <c r="F3617" i="8"/>
  <c r="F3130" i="8"/>
  <c r="F2934" i="8"/>
  <c r="F5355" i="8"/>
  <c r="F2585" i="8"/>
  <c r="F4157" i="8"/>
  <c r="F580" i="8"/>
  <c r="F2607" i="8"/>
  <c r="F800" i="8"/>
  <c r="F5977" i="8"/>
  <c r="F4764" i="8"/>
  <c r="F842" i="8"/>
  <c r="F2209" i="8"/>
  <c r="F2495" i="8"/>
  <c r="F1441" i="8"/>
  <c r="F5987" i="8"/>
  <c r="F2865" i="8"/>
  <c r="F6044" i="8"/>
  <c r="F1820" i="8"/>
  <c r="F939" i="8"/>
  <c r="F445" i="8"/>
  <c r="F5645" i="8"/>
  <c r="F2454" i="8"/>
  <c r="F4489" i="8"/>
  <c r="F4136" i="8"/>
  <c r="F3416" i="8"/>
  <c r="F5876" i="8"/>
  <c r="F154" i="8"/>
  <c r="F3557" i="8"/>
  <c r="F4224" i="8"/>
  <c r="F1465" i="8"/>
  <c r="F3730" i="8"/>
  <c r="F4797" i="8"/>
  <c r="F2371" i="8"/>
  <c r="F3970" i="8"/>
  <c r="F1614" i="8"/>
  <c r="F2779" i="8"/>
  <c r="F5038" i="8"/>
  <c r="F1842" i="8"/>
  <c r="F1057" i="8"/>
  <c r="F665" i="8"/>
  <c r="F3048" i="8"/>
  <c r="F2947" i="8"/>
  <c r="F446" i="8"/>
  <c r="F379" i="8"/>
  <c r="F625" i="8"/>
  <c r="F1001" i="8"/>
  <c r="F2172" i="8"/>
  <c r="F481" i="8"/>
  <c r="F1202" i="8"/>
  <c r="F1336" i="8"/>
  <c r="F2757" i="8"/>
  <c r="F6014" i="8"/>
  <c r="F2275" i="8"/>
  <c r="F2935" i="8"/>
  <c r="F581" i="8"/>
  <c r="F5111" i="8"/>
  <c r="F3566" i="8"/>
  <c r="F3487" i="8"/>
  <c r="F3131" i="8"/>
  <c r="F940" i="8"/>
  <c r="F2024" i="8"/>
  <c r="F699" i="8"/>
  <c r="F666" i="8"/>
  <c r="F742" i="8"/>
  <c r="F1615" i="8"/>
  <c r="F5213" i="8"/>
  <c r="F6096" i="8"/>
  <c r="F5711" i="8"/>
  <c r="F2414" i="8"/>
  <c r="F520" i="8"/>
  <c r="F2890" i="8"/>
  <c r="F984" i="8"/>
  <c r="F2702" i="8"/>
  <c r="F1321" i="8"/>
  <c r="F582" i="8"/>
  <c r="F2965" i="8"/>
  <c r="F1705" i="8"/>
  <c r="F5147" i="8"/>
  <c r="F4104" i="8"/>
  <c r="F3503" i="8"/>
  <c r="F2066" i="8"/>
  <c r="F3092" i="8"/>
  <c r="F4720" i="8"/>
  <c r="F5909" i="8"/>
  <c r="F4516" i="8"/>
  <c r="F2884" i="8"/>
  <c r="F501" i="8"/>
  <c r="F3558" i="8"/>
  <c r="F5898" i="8"/>
  <c r="F3678" i="8"/>
  <c r="F1225" i="8"/>
  <c r="F447" i="8"/>
  <c r="F1877" i="8"/>
  <c r="F4225" i="8"/>
  <c r="F5403" i="8"/>
  <c r="F5021" i="8"/>
  <c r="F380" i="8"/>
  <c r="F2436" i="8"/>
  <c r="F5136" i="8"/>
  <c r="F1355" i="8"/>
  <c r="F3021" i="8"/>
  <c r="F1002" i="8"/>
  <c r="F6329" i="8"/>
  <c r="F3290" i="8"/>
  <c r="F205" i="8"/>
  <c r="F448" i="8"/>
  <c r="F1337" i="8"/>
  <c r="F4105" i="8"/>
  <c r="F2709" i="8"/>
  <c r="F1894" i="8"/>
  <c r="F583" i="8"/>
  <c r="F141" i="8"/>
  <c r="F381" i="8"/>
  <c r="F70" i="8"/>
  <c r="F1968" i="8"/>
  <c r="F6186" i="8"/>
  <c r="F42" i="8"/>
  <c r="F1035" i="8"/>
  <c r="F98" i="8"/>
  <c r="F521" i="8"/>
  <c r="F6287" i="8"/>
  <c r="F1322" i="8"/>
  <c r="F4700" i="8"/>
  <c r="F5511" i="8"/>
  <c r="F3908" i="8"/>
  <c r="F4249" i="8"/>
  <c r="F900" i="8"/>
  <c r="F1706" i="8"/>
  <c r="F985" i="8"/>
  <c r="F3185" i="8"/>
  <c r="F5781" i="8"/>
  <c r="F2502" i="8"/>
  <c r="F5778" i="8"/>
  <c r="F6174" i="8"/>
  <c r="F743" i="8"/>
  <c r="F801" i="8"/>
  <c r="F6235" i="8"/>
  <c r="F5073" i="8"/>
  <c r="F382" i="8"/>
  <c r="F3815" i="8"/>
  <c r="F3182" i="8"/>
  <c r="F6054" i="8"/>
  <c r="F2107" i="8"/>
  <c r="F941" i="8"/>
  <c r="F5614" i="8"/>
  <c r="F4466" i="8"/>
  <c r="F6317" i="8"/>
  <c r="F5419" i="8"/>
  <c r="F230" i="8"/>
  <c r="F5469" i="8"/>
  <c r="F1986" i="8"/>
  <c r="F5849" i="8"/>
  <c r="F1568" i="8"/>
  <c r="F584" i="8"/>
  <c r="F5969" i="8"/>
  <c r="F3618" i="8"/>
  <c r="F2972" i="8"/>
  <c r="F530" i="8"/>
  <c r="F1179" i="8"/>
  <c r="F112" i="8"/>
  <c r="F2308" i="8"/>
  <c r="F6319" i="8"/>
  <c r="F5467" i="8"/>
  <c r="F4958" i="8"/>
  <c r="F5057" i="8"/>
  <c r="F6367" i="8"/>
  <c r="F2478" i="8"/>
  <c r="F5833" i="8"/>
  <c r="F4564" i="8"/>
  <c r="F449" i="8"/>
  <c r="F2764" i="8"/>
  <c r="F1203" i="8"/>
  <c r="F1442" i="8"/>
  <c r="F5427" i="8"/>
  <c r="F2936" i="8"/>
  <c r="F700" i="8"/>
  <c r="F2993" i="8"/>
  <c r="F5032" i="8"/>
  <c r="F862" i="8"/>
  <c r="F4203" i="8"/>
  <c r="F991" i="8"/>
  <c r="F4360" i="8"/>
  <c r="F5148" i="8"/>
  <c r="F1003" i="8"/>
  <c r="F4181" i="8"/>
  <c r="F344" i="8"/>
  <c r="F113" i="8"/>
  <c r="F2418" i="8"/>
  <c r="F5070" i="8"/>
  <c r="F5899" i="8"/>
  <c r="F5486" i="8"/>
  <c r="F5551" i="8"/>
  <c r="F1141" i="8"/>
  <c r="F3240" i="8"/>
  <c r="F5491" i="8"/>
  <c r="F5536" i="8"/>
  <c r="F4251" i="8"/>
  <c r="F1356" i="8"/>
  <c r="F3697" i="8"/>
  <c r="F1338" i="8"/>
  <c r="F4250" i="8"/>
  <c r="F3655" i="8"/>
  <c r="F5304" i="8"/>
  <c r="F2533" i="8"/>
  <c r="F5022" i="8"/>
  <c r="F2178" i="8"/>
  <c r="F5738" i="8"/>
  <c r="F4597" i="8"/>
  <c r="F5349" i="8"/>
  <c r="F5672" i="8"/>
  <c r="F2589" i="8"/>
  <c r="F1888" i="8"/>
  <c r="F1867" i="8"/>
  <c r="F2141" i="8"/>
  <c r="F2218" i="8"/>
  <c r="F5603" i="8"/>
  <c r="F5621" i="8"/>
  <c r="F1323" i="8"/>
  <c r="F5553" i="8"/>
  <c r="F3283" i="8"/>
  <c r="F5247" i="8"/>
  <c r="F4350" i="8"/>
  <c r="F5615" i="8"/>
  <c r="F1712" i="8"/>
  <c r="F609" i="8"/>
  <c r="F5236" i="8"/>
  <c r="F1290" i="8"/>
  <c r="F2186" i="8"/>
  <c r="F5104" i="8"/>
  <c r="F4693" i="8"/>
  <c r="F6265" i="8"/>
  <c r="F531" i="8"/>
  <c r="F4204" i="8"/>
  <c r="F2780" i="8"/>
  <c r="F2907" i="8"/>
  <c r="F3291" i="8"/>
  <c r="F5691" i="8"/>
  <c r="F2698" i="8"/>
  <c r="F5077" i="8"/>
  <c r="F4526" i="8"/>
  <c r="F4121" i="8"/>
  <c r="F4627" i="8"/>
  <c r="F1004" i="8"/>
  <c r="F4737" i="8"/>
  <c r="F5338" i="8"/>
  <c r="F2576" i="8"/>
  <c r="F2075" i="8"/>
  <c r="F1455" i="8"/>
  <c r="F11" i="8"/>
  <c r="F3262" i="8"/>
  <c r="F4974" i="8"/>
  <c r="F5421" i="8"/>
  <c r="F2554" i="8"/>
  <c r="F5335" i="8"/>
  <c r="F5122" i="8"/>
  <c r="F6063" i="8"/>
  <c r="F4217" i="8"/>
  <c r="F4633" i="8"/>
  <c r="F5375" i="8"/>
  <c r="F3324" i="8"/>
  <c r="F243" i="8"/>
  <c r="F1357" i="8"/>
  <c r="F2179" i="8"/>
  <c r="F2722" i="8"/>
  <c r="F1058" i="8"/>
  <c r="F1648" i="8"/>
  <c r="F4969" i="8"/>
  <c r="F4075" i="8"/>
  <c r="F2781" i="8"/>
  <c r="F2641" i="8"/>
  <c r="F3749" i="8"/>
  <c r="F3733" i="8"/>
  <c r="F2276" i="8"/>
  <c r="F3862" i="8"/>
  <c r="F5958" i="8"/>
  <c r="F482" i="8"/>
  <c r="F843" i="8"/>
  <c r="F1911" i="8"/>
  <c r="F610" i="8"/>
  <c r="F1420" i="8"/>
  <c r="F6026" i="8"/>
  <c r="F667" i="8"/>
  <c r="F1616" i="8"/>
  <c r="F5181" i="8"/>
  <c r="F3205" i="8"/>
  <c r="F4114" i="8"/>
  <c r="F5755" i="8"/>
  <c r="F5719" i="8"/>
  <c r="F3679" i="8"/>
  <c r="F3362" i="8"/>
  <c r="F307" i="8"/>
  <c r="F2866" i="8"/>
  <c r="F3453" i="8"/>
  <c r="F3381" i="8"/>
  <c r="F1830" i="8"/>
  <c r="F6131" i="8"/>
  <c r="F3687" i="8"/>
  <c r="F992" i="8"/>
  <c r="F5721" i="8"/>
  <c r="F901" i="8"/>
  <c r="F71" i="8"/>
  <c r="F99" i="8"/>
  <c r="F828" i="8"/>
  <c r="F1128" i="8"/>
  <c r="F1951" i="8"/>
  <c r="F1516" i="8"/>
  <c r="F5921" i="8"/>
  <c r="F4032" i="8"/>
  <c r="F5732" i="8"/>
  <c r="F3734" i="8"/>
  <c r="F5845" i="8"/>
  <c r="F3847" i="8"/>
  <c r="F1271" i="8"/>
  <c r="F231" i="8"/>
  <c r="F876" i="8"/>
  <c r="F4123" i="8"/>
  <c r="F1005" i="8"/>
  <c r="F2577" i="8"/>
  <c r="F2076" i="8"/>
  <c r="F1190" i="8"/>
  <c r="F2046" i="8"/>
  <c r="F2994" i="8"/>
  <c r="F5225" i="8"/>
  <c r="F884" i="8"/>
  <c r="F2534" i="8"/>
  <c r="F2526" i="8"/>
  <c r="F1799" i="8"/>
  <c r="F4545" i="8"/>
  <c r="F3863" i="8"/>
  <c r="F3007" i="8"/>
  <c r="F4345" i="8"/>
  <c r="F2122" i="8"/>
  <c r="F206" i="8"/>
  <c r="F1548" i="8"/>
  <c r="F5988" i="8"/>
  <c r="F12" i="8"/>
  <c r="F4903" i="8"/>
  <c r="F2586" i="8"/>
  <c r="F5599" i="8"/>
  <c r="F5997" i="8"/>
  <c r="F5998" i="8"/>
  <c r="F5366" i="8"/>
  <c r="F3638" i="8"/>
  <c r="F585" i="8"/>
  <c r="F502" i="8"/>
  <c r="F863" i="8"/>
  <c r="F142" i="8"/>
  <c r="F4617" i="8"/>
  <c r="F3183" i="8"/>
  <c r="F5206" i="8"/>
  <c r="F4019" i="8"/>
  <c r="F2455" i="8"/>
  <c r="F2806" i="8"/>
  <c r="F3504" i="8"/>
  <c r="F4226" i="8"/>
  <c r="F2703" i="8"/>
  <c r="F6228" i="8"/>
  <c r="F1421" i="8"/>
  <c r="F483" i="8"/>
  <c r="F308" i="8"/>
  <c r="F4490" i="8"/>
  <c r="F3329" i="8"/>
  <c r="F1517" i="8"/>
  <c r="F4140" i="8"/>
  <c r="F72" i="8"/>
  <c r="F450" i="8"/>
  <c r="F13" i="8"/>
  <c r="F417" i="8"/>
  <c r="F4172" i="8"/>
  <c r="F3857" i="8"/>
  <c r="F6294" i="8"/>
  <c r="F5101" i="8"/>
  <c r="F2561" i="8"/>
  <c r="F2123" i="8"/>
  <c r="F3241" i="8"/>
  <c r="F1022" i="8"/>
  <c r="F1272" i="8"/>
  <c r="F790" i="8"/>
  <c r="F232" i="8"/>
  <c r="F503" i="8"/>
  <c r="F2515" i="8"/>
  <c r="F4957" i="8"/>
  <c r="F5499" i="8"/>
  <c r="F877" i="8"/>
  <c r="F4975" i="8"/>
  <c r="F3988" i="8"/>
  <c r="F4122" i="8"/>
  <c r="F4628" i="8"/>
  <c r="F5386" i="8"/>
  <c r="F2363" i="8"/>
  <c r="F6351" i="8"/>
  <c r="F6097" i="8"/>
  <c r="F6051" i="8"/>
  <c r="F3614" i="8"/>
  <c r="F4948" i="8"/>
  <c r="F6346" i="8"/>
  <c r="F4382" i="8"/>
  <c r="F626" i="8"/>
  <c r="F2124" i="8"/>
  <c r="F6290" i="8"/>
  <c r="F993" i="8"/>
  <c r="F3125" i="8"/>
  <c r="F1779" i="8"/>
  <c r="F4988" i="8"/>
  <c r="F451" i="8"/>
  <c r="F546" i="8"/>
  <c r="F398" i="8"/>
  <c r="F1843" i="8"/>
  <c r="F2527" i="8"/>
  <c r="F4965" i="8"/>
  <c r="F5809" i="8"/>
  <c r="F5385" i="8"/>
  <c r="F5481" i="8"/>
  <c r="F1118" i="8"/>
  <c r="F1499" i="8"/>
  <c r="F3242" i="8"/>
  <c r="F2338" i="8"/>
  <c r="F5194" i="8"/>
  <c r="F5727" i="8"/>
  <c r="F2891" i="8"/>
  <c r="F1707" i="8"/>
  <c r="F2067" i="8"/>
  <c r="F5340" i="8"/>
  <c r="F2765" i="8"/>
  <c r="F5331" i="8"/>
  <c r="F1363" i="8"/>
  <c r="F4660" i="8"/>
  <c r="F4030" i="8"/>
  <c r="F114" i="8"/>
  <c r="F2280" i="8"/>
  <c r="F2555" i="8"/>
  <c r="F6357" i="8"/>
  <c r="F4765" i="8"/>
  <c r="F3349" i="8"/>
  <c r="F5950" i="8"/>
  <c r="F6229" i="8"/>
  <c r="F2100" i="8"/>
  <c r="F5677" i="8"/>
  <c r="F4733" i="8"/>
  <c r="F5762" i="8"/>
  <c r="F1500" i="8"/>
  <c r="F1889" i="8"/>
  <c r="F4907" i="8"/>
  <c r="F3441" i="8"/>
  <c r="F1713" i="8"/>
  <c r="F1119" i="8"/>
  <c r="F5871" i="8"/>
  <c r="F452" i="8"/>
  <c r="F383" i="8"/>
  <c r="F2025" i="8"/>
  <c r="F155" i="8"/>
  <c r="F2464" i="8"/>
  <c r="F4653" i="8"/>
  <c r="F668" i="8"/>
  <c r="F1617" i="8"/>
  <c r="F1912" i="8"/>
  <c r="F611" i="8"/>
  <c r="F2277" i="8"/>
  <c r="F5182" i="8"/>
  <c r="F3049" i="8"/>
  <c r="F3768" i="8"/>
  <c r="F2088" i="8"/>
  <c r="F1341" i="8"/>
  <c r="F1166" i="8"/>
  <c r="F1800" i="8"/>
  <c r="F5308" i="8"/>
  <c r="F3139" i="8"/>
  <c r="F5896" i="8"/>
  <c r="F1129" i="8"/>
  <c r="F4715" i="8"/>
  <c r="F3858" i="8"/>
  <c r="F244" i="8"/>
  <c r="F5802" i="8"/>
  <c r="F2856" i="8"/>
  <c r="F1226" i="8"/>
  <c r="F4872" i="8"/>
  <c r="F5039" i="8"/>
  <c r="F3552" i="8"/>
  <c r="F2437" i="8"/>
  <c r="F1594" i="8"/>
  <c r="F3935" i="8"/>
  <c r="F3702" i="8"/>
  <c r="F1960" i="8"/>
  <c r="F3108" i="8"/>
  <c r="F4147" i="8"/>
  <c r="F5698" i="8"/>
  <c r="F1283" i="8"/>
  <c r="F3921" i="8"/>
  <c r="F5593" i="8"/>
  <c r="F5739" i="8"/>
  <c r="F1522" i="8"/>
  <c r="F6232" i="8"/>
  <c r="F2688" i="8"/>
  <c r="F2953" i="8"/>
  <c r="F1848" i="8"/>
  <c r="F3275" i="8"/>
  <c r="F4451" i="8"/>
  <c r="F1324" i="8"/>
  <c r="F2613" i="8"/>
  <c r="F5408" i="8"/>
  <c r="F3591" i="8"/>
  <c r="F4263" i="8"/>
  <c r="F2315" i="8"/>
  <c r="F4124" i="8"/>
  <c r="F3670" i="8"/>
  <c r="F2766" i="8"/>
  <c r="F2598" i="8"/>
  <c r="F4365" i="8"/>
  <c r="F2758" i="8"/>
  <c r="F5127" i="8"/>
  <c r="F3897" i="8"/>
  <c r="F844" i="8"/>
  <c r="F612" i="8"/>
  <c r="F156" i="8"/>
  <c r="F669" i="8"/>
  <c r="F4654" i="8"/>
  <c r="F484" i="8"/>
  <c r="F1804" i="8"/>
  <c r="F522" i="8"/>
  <c r="F1301" i="8"/>
  <c r="F3780" i="8"/>
  <c r="F3989" i="8"/>
  <c r="F6313" i="8"/>
  <c r="F1358" i="8"/>
  <c r="F5994" i="8"/>
  <c r="F5765" i="8"/>
  <c r="F4741" i="8"/>
  <c r="F4944" i="8"/>
  <c r="F5616" i="8"/>
  <c r="F1284" i="8"/>
  <c r="F1130" i="8"/>
  <c r="F3250" i="8"/>
  <c r="F4716" i="8"/>
  <c r="F3109" i="8"/>
  <c r="F4148" i="8"/>
  <c r="F115" i="8"/>
  <c r="F5955" i="8"/>
  <c r="F5891" i="8"/>
  <c r="F4069" i="8"/>
  <c r="F3201" i="8"/>
  <c r="F3922" i="8"/>
  <c r="F3848" i="8"/>
  <c r="F547" i="8"/>
  <c r="F2508" i="8"/>
  <c r="F4149" i="8"/>
  <c r="F399" i="8"/>
  <c r="F5623" i="8"/>
  <c r="F1569" i="8"/>
  <c r="F2528" i="8"/>
  <c r="F3639" i="8"/>
  <c r="F1844" i="8"/>
  <c r="F2543" i="8"/>
  <c r="F3754" i="8"/>
  <c r="F3580" i="8"/>
  <c r="F143" i="8"/>
  <c r="F2901" i="8"/>
  <c r="F1339" i="8"/>
  <c r="F2966" i="8"/>
  <c r="F1083" i="8"/>
  <c r="F3140" i="8"/>
  <c r="F5629" i="8"/>
  <c r="F2823" i="8"/>
  <c r="F3874" i="8"/>
  <c r="F5587" i="8"/>
  <c r="F2830" i="8"/>
  <c r="F2954" i="8"/>
  <c r="F3714" i="8"/>
  <c r="F4264" i="8"/>
  <c r="F3592" i="8"/>
  <c r="F4261" i="8"/>
  <c r="F5226" i="8"/>
  <c r="F1607" i="8"/>
  <c r="F2316" i="8"/>
  <c r="F4945" i="8"/>
  <c r="F5373" i="8"/>
  <c r="F5110" i="8"/>
  <c r="F4070" i="8"/>
  <c r="F2068" i="8"/>
  <c r="F5497" i="8"/>
  <c r="F3797" i="8"/>
  <c r="F4998" i="8"/>
  <c r="F5867" i="8"/>
  <c r="F1708" i="8"/>
  <c r="F5573" i="8"/>
  <c r="F1849" i="8"/>
  <c r="F5617" i="8"/>
  <c r="F3085" i="8"/>
  <c r="F3210" i="8"/>
  <c r="F3645" i="8"/>
  <c r="F3175" i="8"/>
  <c r="F532" i="8"/>
  <c r="F5803" i="8"/>
  <c r="F2599" i="8"/>
  <c r="F2180" i="8"/>
  <c r="F586" i="8"/>
  <c r="F1359" i="8"/>
  <c r="F2535" i="8"/>
  <c r="F1383" i="8"/>
  <c r="F2089" i="8"/>
  <c r="F1941" i="8"/>
  <c r="F6110" i="8"/>
  <c r="F4800" i="8"/>
  <c r="F5272" i="8"/>
  <c r="F1036" i="8"/>
  <c r="F1325" i="8"/>
  <c r="F6256" i="8"/>
  <c r="F533" i="8"/>
  <c r="F885" i="8"/>
  <c r="F1006" i="8"/>
  <c r="F418" i="8"/>
  <c r="F3097" i="8"/>
  <c r="F1714" i="8"/>
  <c r="F2386" i="8"/>
  <c r="F485" i="8"/>
  <c r="F3390" i="8"/>
  <c r="F701" i="8"/>
  <c r="F994" i="8"/>
  <c r="F2529" i="8"/>
  <c r="F1120" i="8"/>
  <c r="F2419" i="8"/>
  <c r="F3251" i="8"/>
  <c r="F1608" i="8"/>
  <c r="F829" i="8"/>
  <c r="F2562" i="8"/>
  <c r="F3706" i="8"/>
  <c r="F157" i="8"/>
  <c r="F4356" i="8"/>
  <c r="F4265" i="8"/>
  <c r="F2536" i="8"/>
  <c r="F1805" i="8"/>
  <c r="F4462" i="8"/>
  <c r="F2425" i="8"/>
  <c r="F1878" i="8"/>
  <c r="F3798" i="8"/>
  <c r="F5227" i="8"/>
  <c r="F3216" i="8"/>
  <c r="F5367" i="8"/>
  <c r="F2834" i="8"/>
  <c r="F245" i="8"/>
  <c r="F3781" i="8"/>
  <c r="F3403" i="8"/>
  <c r="F646" i="8"/>
  <c r="F1204" i="8"/>
  <c r="F6206" i="8"/>
  <c r="F1780" i="8"/>
  <c r="F3444" i="8"/>
  <c r="F534" i="8"/>
  <c r="F3755" i="8"/>
  <c r="F1734" i="8"/>
  <c r="F1715" i="8"/>
  <c r="F5440" i="8"/>
  <c r="F4605" i="8"/>
  <c r="F3217" i="8"/>
  <c r="F1952" i="8"/>
  <c r="F4289" i="8"/>
  <c r="F3252" i="8"/>
  <c r="F2714" i="8"/>
  <c r="F995" i="8"/>
  <c r="F2114" i="8"/>
  <c r="F1781" i="8"/>
  <c r="F4831" i="8"/>
  <c r="F791" i="8"/>
  <c r="F158" i="8"/>
  <c r="F3306" i="8"/>
  <c r="F1586" i="8"/>
  <c r="F5018" i="8"/>
  <c r="F1931" i="8"/>
  <c r="F2824" i="8"/>
  <c r="F2301" i="8"/>
  <c r="F345" i="8"/>
  <c r="F1142" i="8"/>
  <c r="F3859" i="8"/>
  <c r="F4062" i="8"/>
  <c r="F598" i="8"/>
  <c r="F6123" i="8"/>
  <c r="F3615" i="8"/>
  <c r="F4802" i="8"/>
  <c r="F3769" i="8"/>
  <c r="F3852" i="8"/>
  <c r="F4661" i="8"/>
  <c r="F2181" i="8"/>
  <c r="F3391" i="8"/>
  <c r="F1861" i="8"/>
  <c r="F1456" i="8"/>
  <c r="F6328" i="8"/>
  <c r="F4738" i="8"/>
  <c r="F5699" i="8"/>
  <c r="F4869" i="8"/>
  <c r="F2644" i="8"/>
  <c r="F1671" i="8"/>
  <c r="F996" i="8"/>
  <c r="F5811" i="8"/>
  <c r="F3272" i="8"/>
  <c r="F144" i="8"/>
  <c r="F6201" i="8"/>
  <c r="F6065" i="8"/>
  <c r="F2259" i="8"/>
  <c r="F5588" i="8"/>
  <c r="F2570" i="8"/>
  <c r="F1735" i="8"/>
  <c r="F3665" i="8"/>
  <c r="F845" i="8"/>
  <c r="F2219" i="8"/>
  <c r="F5149" i="8"/>
  <c r="F3799" i="8"/>
  <c r="F5305" i="8"/>
  <c r="F3505" i="8"/>
  <c r="F2456" i="8"/>
  <c r="F4426" i="8"/>
  <c r="F1821" i="8"/>
  <c r="F3384" i="8"/>
  <c r="F6331" i="8"/>
  <c r="F5964" i="8"/>
  <c r="F5068" i="8"/>
  <c r="F5947" i="8"/>
  <c r="F4044" i="8"/>
  <c r="F2226" i="8"/>
  <c r="F2704" i="8"/>
  <c r="F2187" i="8"/>
  <c r="F3307" i="8"/>
  <c r="F1913" i="8"/>
  <c r="F3853" i="8"/>
  <c r="F6273" i="8"/>
  <c r="F4137" i="8"/>
  <c r="F1098" i="8"/>
  <c r="F3126" i="8"/>
  <c r="F5905" i="8"/>
  <c r="F4020" i="8"/>
  <c r="F1649" i="8"/>
  <c r="F3805" i="8"/>
  <c r="F535" i="8"/>
  <c r="F4665" i="8"/>
  <c r="F4833" i="8"/>
  <c r="F1782" i="8"/>
  <c r="F3404" i="8"/>
  <c r="F5179" i="8"/>
  <c r="F2807" i="8"/>
  <c r="F3927" i="8"/>
  <c r="F5053" i="8"/>
  <c r="F73" i="8"/>
  <c r="F2835" i="8"/>
  <c r="F902" i="8"/>
  <c r="F5812" i="8"/>
  <c r="F2772" i="8"/>
  <c r="F486" i="8"/>
  <c r="F3284" i="8"/>
  <c r="F2645" i="8"/>
  <c r="F159" i="8"/>
  <c r="F1227" i="8"/>
  <c r="F1342" i="8"/>
  <c r="F2090" i="8"/>
  <c r="F3681" i="8"/>
  <c r="F6001" i="8"/>
  <c r="F4995" i="8"/>
  <c r="F5830" i="8"/>
  <c r="F3770" i="8"/>
  <c r="F6188" i="8"/>
  <c r="F1099" i="8"/>
  <c r="F2465" i="8"/>
  <c r="F4812" i="8"/>
  <c r="F4118" i="8"/>
  <c r="F2220" i="8"/>
  <c r="F1084" i="8"/>
  <c r="F2710" i="8"/>
  <c r="F6135" i="8"/>
  <c r="F1895" i="8"/>
  <c r="F6032" i="8"/>
  <c r="F5974" i="8"/>
  <c r="F2522" i="8"/>
  <c r="F6132" i="8"/>
  <c r="F670" i="8"/>
  <c r="F5011" i="8"/>
  <c r="F1007" i="8"/>
  <c r="F3206" i="8"/>
  <c r="F1422" i="8"/>
  <c r="F1167" i="8"/>
  <c r="F4873" i="8"/>
  <c r="F5124" i="8"/>
  <c r="F3680" i="8"/>
  <c r="F1059" i="8"/>
  <c r="F2831" i="8"/>
  <c r="F2438" i="8"/>
  <c r="F3235" i="8"/>
  <c r="F5973" i="8"/>
  <c r="F5058" i="8"/>
  <c r="F1996" i="8"/>
  <c r="F4479" i="8"/>
  <c r="F830" i="8"/>
  <c r="F903" i="8"/>
  <c r="F3157" i="8"/>
  <c r="F846" i="8"/>
  <c r="F4205" i="8"/>
  <c r="F613" i="8"/>
  <c r="F4040" i="8"/>
  <c r="F1508" i="8"/>
  <c r="F1914" i="8"/>
  <c r="F5725" i="8"/>
  <c r="F2426" i="8"/>
  <c r="F2250" i="8"/>
  <c r="F5971" i="8"/>
  <c r="F233" i="8"/>
  <c r="F986" i="8"/>
  <c r="F614" i="8"/>
  <c r="F4996" i="8"/>
  <c r="F14" i="8"/>
  <c r="F116" i="8"/>
  <c r="F1273" i="8"/>
  <c r="F5930" i="8"/>
  <c r="F6238" i="8"/>
  <c r="F6111" i="8"/>
  <c r="F878" i="8"/>
  <c r="F160" i="8"/>
  <c r="F4870" i="8"/>
  <c r="F4125" i="8"/>
  <c r="F2614" i="8"/>
  <c r="F1191" i="8"/>
  <c r="F5245" i="8"/>
  <c r="F5982" i="8"/>
  <c r="F1618" i="8"/>
  <c r="F4186" i="8"/>
  <c r="F1457" i="8"/>
  <c r="F671" i="8"/>
  <c r="F3524" i="8"/>
  <c r="F6380" i="8"/>
  <c r="F1291" i="8"/>
  <c r="F5313" i="8"/>
  <c r="F4905" i="8"/>
  <c r="F1915" i="8"/>
  <c r="F5112" i="8"/>
  <c r="F1343" i="8"/>
  <c r="F6249" i="8"/>
  <c r="F5831" i="8"/>
  <c r="F2372" i="8"/>
  <c r="F5919" i="8"/>
  <c r="F5332" i="8"/>
  <c r="F3887" i="8"/>
  <c r="F3965" i="8"/>
  <c r="F4302" i="8"/>
  <c r="F1688" i="8"/>
  <c r="F4734" i="8"/>
  <c r="F2943" i="8"/>
  <c r="F1672" i="8"/>
  <c r="F1423" i="8"/>
  <c r="F792" i="8"/>
  <c r="F5753" i="8"/>
  <c r="F2662" i="8"/>
  <c r="F3043" i="8"/>
  <c r="F6062" i="8"/>
  <c r="F864" i="8"/>
  <c r="F5026" i="8"/>
  <c r="F15" i="8"/>
  <c r="F3340" i="8"/>
  <c r="F4033" i="8"/>
  <c r="F5074" i="8"/>
  <c r="F3186" i="8"/>
  <c r="F5733" i="8"/>
  <c r="F6086" i="8"/>
  <c r="F5555" i="8"/>
  <c r="F4662" i="8"/>
  <c r="F117" i="8"/>
  <c r="F599" i="8"/>
  <c r="F4234" i="8"/>
  <c r="F1822" i="8"/>
  <c r="F6002" i="8"/>
  <c r="F4366" i="8"/>
  <c r="F5023" i="8"/>
  <c r="F819" i="8"/>
  <c r="F3600" i="8"/>
  <c r="F43" i="8"/>
  <c r="F3110" i="8"/>
  <c r="F1192" i="8"/>
  <c r="F3263" i="8"/>
  <c r="F2646" i="8"/>
  <c r="F5409" i="8"/>
  <c r="F5701" i="8"/>
  <c r="F2281" i="8"/>
  <c r="F3682" i="8"/>
  <c r="F3027" i="8"/>
  <c r="F4842" i="8"/>
  <c r="F2339" i="8"/>
  <c r="F5358" i="8"/>
  <c r="F565" i="8"/>
  <c r="F3624" i="8"/>
  <c r="F6008" i="8"/>
  <c r="F4092" i="8"/>
  <c r="F3103" i="8"/>
  <c r="F1256" i="8"/>
  <c r="F2802" i="8"/>
  <c r="F536" i="8"/>
  <c r="F6244" i="8"/>
  <c r="F1908" i="8"/>
  <c r="F2323" i="8"/>
  <c r="F246" i="8"/>
  <c r="F2302" i="8"/>
  <c r="F6266" i="8"/>
  <c r="F6193" i="8"/>
  <c r="F3854" i="8"/>
  <c r="F3033" i="8"/>
  <c r="F1770" i="8"/>
  <c r="F5071" i="8"/>
  <c r="F3509" i="8"/>
  <c r="F6168" i="8"/>
  <c r="F145" i="8"/>
  <c r="F820" i="8"/>
  <c r="F1180" i="8"/>
  <c r="F3529" i="8"/>
  <c r="F1689" i="8"/>
  <c r="F886" i="8"/>
  <c r="F4923" i="8"/>
  <c r="F5295" i="8"/>
  <c r="F287" i="8"/>
  <c r="F182" i="8"/>
  <c r="F1390" i="8"/>
  <c r="F3625" i="8"/>
  <c r="F1326" i="8"/>
  <c r="F3959" i="8"/>
  <c r="F309" i="8"/>
  <c r="F2007" i="8"/>
  <c r="F5609" i="8"/>
  <c r="F6148" i="8"/>
  <c r="F5535" i="8"/>
  <c r="F3055" i="8"/>
  <c r="F5329" i="8"/>
  <c r="F6203" i="8"/>
  <c r="F3692" i="8"/>
  <c r="F453" i="8"/>
  <c r="F2851" i="8"/>
  <c r="F4173" i="8"/>
  <c r="F3077" i="8"/>
  <c r="F5370" i="8"/>
  <c r="F6278" i="8"/>
  <c r="F6007" i="8"/>
  <c r="F2340" i="8"/>
  <c r="F5642" i="8"/>
  <c r="F6223" i="8"/>
  <c r="F887" i="8"/>
  <c r="F4861" i="8"/>
  <c r="F4924" i="8"/>
  <c r="F3111" i="8"/>
  <c r="F4689" i="8"/>
  <c r="F3273" i="8"/>
  <c r="F146" i="8"/>
  <c r="F4813" i="8"/>
  <c r="F3098" i="8"/>
  <c r="F1168" i="8"/>
  <c r="F4602" i="8"/>
  <c r="F3909" i="8"/>
  <c r="F6057" i="8"/>
  <c r="F3745" i="8"/>
  <c r="F161" i="8"/>
  <c r="F4421" i="8"/>
  <c r="F2973" i="8"/>
  <c r="F3253" i="8"/>
  <c r="F5769" i="8"/>
  <c r="F2282" i="8"/>
  <c r="F1458" i="8"/>
  <c r="F3056" i="8"/>
  <c r="F4176" i="8"/>
  <c r="F2028" i="8"/>
  <c r="F4906" i="8"/>
  <c r="F1143" i="8"/>
  <c r="F6171" i="8"/>
  <c r="F5296" i="8"/>
  <c r="F2948" i="8"/>
  <c r="F4875" i="8"/>
  <c r="F3553" i="8"/>
  <c r="F3072" i="8"/>
  <c r="F997" i="8"/>
  <c r="F1509" i="8"/>
  <c r="F821" i="8"/>
  <c r="F1060" i="8"/>
  <c r="F2949" i="8"/>
  <c r="F2857" i="8"/>
  <c r="F1228" i="8"/>
  <c r="F1549" i="8"/>
  <c r="F4188" i="8"/>
  <c r="F2203" i="8"/>
  <c r="F1969" i="8"/>
  <c r="F3423" i="8"/>
  <c r="F1315" i="8"/>
  <c r="F6323" i="8"/>
  <c r="F2029" i="8"/>
  <c r="F1580" i="8"/>
  <c r="F6236" i="8"/>
  <c r="F2487" i="8"/>
  <c r="F3593" i="8"/>
  <c r="F2743" i="8"/>
  <c r="F3352" i="8"/>
  <c r="F1433" i="8"/>
  <c r="F4658" i="8"/>
  <c r="F2324" i="8"/>
  <c r="F1510" i="8"/>
  <c r="F5790" i="8"/>
  <c r="F3888" i="8"/>
  <c r="F3078" i="8"/>
  <c r="F419" i="8"/>
  <c r="F4306" i="8"/>
  <c r="F1193" i="8"/>
  <c r="F1121" i="8"/>
  <c r="F6164" i="8"/>
  <c r="F5507" i="8"/>
  <c r="F3104" i="8"/>
  <c r="F4063" i="8"/>
  <c r="F5693" i="8"/>
  <c r="F1932" i="8"/>
  <c r="F1008" i="8"/>
  <c r="F3649" i="8"/>
  <c r="F16" i="8"/>
  <c r="F2420" i="8"/>
  <c r="F4801" i="8"/>
  <c r="F346" i="8"/>
  <c r="F3879" i="8"/>
  <c r="F4780" i="8"/>
  <c r="F6142" i="8"/>
  <c r="F267" i="8"/>
  <c r="F888" i="8"/>
  <c r="F4093" i="8"/>
  <c r="F4285" i="8"/>
  <c r="F325" i="8"/>
  <c r="F566" i="8"/>
  <c r="F3341" i="8"/>
  <c r="F420" i="8"/>
  <c r="F183" i="8"/>
  <c r="F2744" i="8"/>
  <c r="F6374" i="8"/>
  <c r="F247" i="8"/>
  <c r="F889" i="8"/>
  <c r="F3105" i="8"/>
  <c r="F44" i="8"/>
  <c r="F487" i="8"/>
  <c r="F288" i="8"/>
  <c r="F1327" i="8"/>
  <c r="F504" i="8"/>
  <c r="F1009" i="8"/>
  <c r="F74" i="8"/>
  <c r="F162" i="8"/>
  <c r="F2627" i="8"/>
  <c r="F3790" i="8"/>
  <c r="F5791" i="8"/>
  <c r="F713" i="8"/>
  <c r="F421" i="8"/>
  <c r="F2283" i="8"/>
  <c r="F1823" i="8"/>
  <c r="F347" i="8"/>
  <c r="F6200" i="8"/>
  <c r="F3880" i="8"/>
  <c r="F505" i="8"/>
  <c r="F3264" i="8"/>
  <c r="F3885" i="8"/>
  <c r="F1443" i="8"/>
  <c r="F3683" i="8"/>
  <c r="F118" i="8"/>
  <c r="F3750" i="8"/>
  <c r="F370" i="8"/>
  <c r="F6160" i="8"/>
  <c r="F1302" i="8"/>
  <c r="F998" i="8"/>
  <c r="F5012" i="8"/>
  <c r="F6381" i="8"/>
  <c r="F2329" i="8"/>
  <c r="F1050" i="8"/>
  <c r="F2221" i="8"/>
  <c r="F5015" i="8"/>
  <c r="F3342" i="8"/>
  <c r="F6010" i="8"/>
  <c r="F4717" i="8"/>
  <c r="F6189" i="8"/>
  <c r="F1316" i="8"/>
  <c r="F2402" i="8"/>
  <c r="F2387" i="8"/>
  <c r="F1868" i="8"/>
  <c r="F5915" i="8"/>
  <c r="F1010" i="8"/>
  <c r="F1391" i="8"/>
  <c r="F163" i="8"/>
  <c r="F5709" i="8"/>
  <c r="F4882" i="8"/>
  <c r="F2563" i="8"/>
  <c r="F3960" i="8"/>
  <c r="F672" i="8"/>
  <c r="F5019" i="8"/>
  <c r="F6117" i="8"/>
  <c r="F4252" i="8"/>
  <c r="F2325" i="8"/>
  <c r="F5003" i="8"/>
  <c r="F310" i="8"/>
  <c r="F1673" i="8"/>
  <c r="F4856" i="8"/>
  <c r="F4094" i="8"/>
  <c r="F326" i="8"/>
  <c r="F1328" i="8"/>
  <c r="F1156" i="8"/>
  <c r="F3127" i="8"/>
  <c r="F1011" i="8"/>
  <c r="F802" i="8"/>
  <c r="F6285" i="8"/>
  <c r="F422" i="8"/>
  <c r="F567" i="8"/>
  <c r="F371" i="8"/>
  <c r="F5479" i="8"/>
  <c r="F714" i="8"/>
  <c r="F289" i="8"/>
  <c r="F184" i="8"/>
  <c r="F4718" i="8"/>
  <c r="F6145" i="8"/>
  <c r="F4521" i="8"/>
  <c r="F6087" i="8"/>
  <c r="F2571" i="8"/>
  <c r="F2578" i="8"/>
  <c r="F3703" i="8"/>
  <c r="F627" i="8"/>
  <c r="F3079" i="8"/>
  <c r="F4268" i="8"/>
  <c r="F4182" i="8"/>
  <c r="F2144" i="8"/>
  <c r="F1736" i="8"/>
  <c r="F3409" i="8"/>
  <c r="F5689" i="8"/>
  <c r="F3187" i="8"/>
  <c r="F2309" i="8"/>
  <c r="F3141" i="8"/>
  <c r="F6154" i="8"/>
  <c r="F3445" i="8"/>
  <c r="F4005" i="8"/>
  <c r="F890" i="8"/>
  <c r="F3462" i="8"/>
  <c r="F384" i="8"/>
  <c r="F3459" i="8"/>
  <c r="F2457" i="8"/>
  <c r="F2600" i="8"/>
  <c r="F2836" i="8"/>
  <c r="F5310" i="8"/>
  <c r="F568" i="8"/>
  <c r="F803" i="8"/>
  <c r="F685" i="8"/>
  <c r="F348" i="8"/>
  <c r="F4422" i="8"/>
  <c r="F2260" i="8"/>
  <c r="F4449" i="8"/>
  <c r="F3073" i="8"/>
  <c r="F1743" i="8"/>
  <c r="F185" i="8"/>
  <c r="F2759" i="8"/>
  <c r="F1771" i="8"/>
  <c r="F1257" i="8"/>
  <c r="F2222" i="8"/>
  <c r="F715" i="8"/>
  <c r="F2663" i="8"/>
  <c r="F5264" i="8"/>
  <c r="F5128" i="8"/>
  <c r="F3826" i="8"/>
  <c r="F4522" i="8"/>
  <c r="F2995" i="8"/>
  <c r="F5371" i="8"/>
  <c r="F5515" i="8"/>
  <c r="F3276" i="8"/>
  <c r="F1085" i="8"/>
  <c r="F2473" i="8"/>
  <c r="F5529" i="8"/>
  <c r="F5088" i="8"/>
  <c r="F1194" i="8"/>
  <c r="F2421" i="8"/>
  <c r="F290" i="8"/>
  <c r="F3923" i="8"/>
  <c r="F4784" i="8"/>
  <c r="F1810" i="8"/>
  <c r="F1303" i="8"/>
  <c r="F5673" i="8"/>
  <c r="F4269" i="8"/>
  <c r="F5106" i="8"/>
  <c r="F5792" i="8"/>
  <c r="F5545" i="8"/>
  <c r="F3492" i="8"/>
  <c r="F6307" i="8"/>
  <c r="F3325" i="8"/>
  <c r="F6061" i="8"/>
  <c r="F804" i="8"/>
  <c r="F686" i="8"/>
  <c r="F2155" i="8"/>
  <c r="F5492" i="8"/>
  <c r="F1523" i="8"/>
  <c r="F5048" i="8"/>
  <c r="F5861" i="8"/>
  <c r="F3827" i="8"/>
  <c r="F5508" i="8"/>
  <c r="F3946" i="8"/>
  <c r="F4214" i="8"/>
  <c r="F5281" i="8"/>
  <c r="F6108" i="8"/>
  <c r="F1364" i="8"/>
  <c r="F1997" i="8"/>
  <c r="F4916" i="8"/>
  <c r="F327" i="8"/>
  <c r="F3704" i="8"/>
  <c r="F2388" i="8"/>
  <c r="F1304" i="8"/>
  <c r="F3188" i="8"/>
  <c r="F2427" i="8"/>
  <c r="F3698" i="8"/>
  <c r="F2984" i="8"/>
  <c r="F569" i="8"/>
  <c r="F3277" i="8"/>
  <c r="F5972" i="8"/>
  <c r="F1392" i="8"/>
  <c r="F4282" i="8"/>
  <c r="F4034" i="8"/>
  <c r="F6340" i="8"/>
  <c r="F2929" i="8"/>
  <c r="F1131" i="8"/>
  <c r="F4045" i="8"/>
  <c r="F5493" i="8"/>
  <c r="F5239" i="8"/>
  <c r="F1524" i="8"/>
  <c r="F3924" i="8"/>
  <c r="F2715" i="8"/>
  <c r="F1023" i="8"/>
  <c r="F5265" i="8"/>
  <c r="F2188" i="8"/>
  <c r="F1169" i="8"/>
  <c r="F6243" i="8"/>
  <c r="F5509" i="8"/>
  <c r="F793" i="8"/>
  <c r="F3947" i="8"/>
  <c r="F3594" i="8"/>
  <c r="F3074" i="8"/>
  <c r="F4989" i="8"/>
  <c r="F6362" i="8"/>
  <c r="F1365" i="8"/>
  <c r="F2428" i="8"/>
  <c r="F972" i="8"/>
  <c r="F5713" i="8"/>
  <c r="F1635" i="8"/>
  <c r="F2803" i="8"/>
  <c r="F1658" i="8"/>
  <c r="F6162" i="8"/>
  <c r="F6204" i="8"/>
  <c r="F2985" i="8"/>
  <c r="F6289" i="8"/>
  <c r="F780" i="8"/>
  <c r="F1942" i="8"/>
  <c r="F6033" i="8"/>
  <c r="F6271" i="8"/>
  <c r="F3910" i="8"/>
  <c r="F2227" i="8"/>
  <c r="F5359" i="8"/>
  <c r="F4450" i="8"/>
  <c r="F6205" i="8"/>
  <c r="F4618" i="8"/>
  <c r="F6237" i="8"/>
  <c r="F4369" i="8"/>
  <c r="F4174" i="8"/>
  <c r="F5218" i="8"/>
  <c r="F1744" i="8"/>
  <c r="F3285" i="8"/>
  <c r="F3343" i="8"/>
  <c r="F186" i="8"/>
  <c r="F3948" i="8"/>
  <c r="F1760" i="8"/>
  <c r="F4999" i="8"/>
  <c r="F1629" i="8"/>
  <c r="F4059" i="8"/>
  <c r="F1587" i="8"/>
  <c r="F3849" i="8"/>
  <c r="F2752" i="8"/>
  <c r="F973" i="8"/>
  <c r="F2556" i="8"/>
  <c r="F17" i="8"/>
  <c r="F1215" i="8"/>
  <c r="F3707" i="8"/>
  <c r="F5770" i="8"/>
  <c r="F328" i="8"/>
  <c r="F5880" i="8"/>
  <c r="F4565" i="8"/>
  <c r="F2919" i="8"/>
  <c r="F5952" i="8"/>
  <c r="F1402" i="8"/>
  <c r="F1933" i="8"/>
  <c r="F4558" i="8"/>
  <c r="F5462" i="8"/>
  <c r="F2403" i="8"/>
  <c r="F1896" i="8"/>
  <c r="F385" i="8"/>
  <c r="F2753" i="8"/>
  <c r="F2930" i="8"/>
  <c r="F2667" i="8"/>
  <c r="F3308" i="8"/>
  <c r="F1811" i="8"/>
  <c r="F1970" i="8"/>
  <c r="F4678" i="8"/>
  <c r="F2422" i="8"/>
  <c r="F291" i="8"/>
  <c r="F3278" i="8"/>
  <c r="F3265" i="8"/>
  <c r="F3344" i="8"/>
  <c r="F4777" i="8"/>
  <c r="F3765" i="8"/>
  <c r="F5049" i="8"/>
  <c r="F5475" i="8"/>
  <c r="F1869" i="8"/>
  <c r="F3530" i="8"/>
  <c r="F4477" i="8"/>
  <c r="F2689" i="8"/>
  <c r="F2284" i="8"/>
  <c r="F349" i="8"/>
  <c r="F3850" i="8"/>
  <c r="F5151" i="8"/>
  <c r="F6060" i="8"/>
  <c r="F3684" i="8"/>
  <c r="F3823" i="8"/>
  <c r="F3446" i="8"/>
  <c r="F6187" i="8"/>
  <c r="F2326" i="8"/>
  <c r="F4896" i="8"/>
  <c r="F2557" i="8"/>
  <c r="F1258" i="8"/>
  <c r="F2745" i="8"/>
  <c r="F1745" i="8"/>
  <c r="F3705" i="8"/>
  <c r="F5351" i="8"/>
  <c r="F2373" i="8"/>
  <c r="F3583" i="8"/>
  <c r="F6305" i="8"/>
  <c r="F3189" i="8"/>
  <c r="F4917" i="8"/>
  <c r="F4099" i="8"/>
  <c r="F4857" i="8"/>
  <c r="F4310" i="8"/>
  <c r="F5016" i="8"/>
  <c r="F3367" i="8"/>
  <c r="F2677" i="8"/>
  <c r="F1588" i="8"/>
  <c r="F1595" i="8"/>
  <c r="F5445" i="8"/>
  <c r="F187" i="8"/>
  <c r="F3990" i="8"/>
  <c r="F2261" i="8"/>
  <c r="F1961" i="8"/>
  <c r="F3949" i="8"/>
  <c r="F1444" i="8"/>
  <c r="F6004" i="8"/>
  <c r="F1344" i="8"/>
  <c r="F2746" i="8"/>
  <c r="F6198" i="8"/>
  <c r="F3075" i="8"/>
  <c r="F3889" i="8"/>
  <c r="F6259" i="8"/>
  <c r="F1144" i="8"/>
  <c r="F292" i="8"/>
  <c r="F6269" i="8"/>
  <c r="F1761" i="8"/>
  <c r="F2142" i="8"/>
  <c r="F1664" i="8"/>
  <c r="F1870" i="8"/>
  <c r="F1693" i="8"/>
  <c r="F4095" i="8"/>
  <c r="F2479" i="8"/>
  <c r="F1709" i="8"/>
  <c r="F5020" i="8"/>
  <c r="F1753" i="8"/>
  <c r="F3939" i="8"/>
  <c r="F4109" i="8"/>
  <c r="F3222" i="8"/>
  <c r="F5203" i="8"/>
  <c r="F3864" i="8"/>
  <c r="F4346" i="8"/>
  <c r="F2069" i="8"/>
  <c r="F4270" i="8"/>
  <c r="F1170" i="8"/>
  <c r="F3535" i="8"/>
  <c r="F5627" i="8"/>
  <c r="F5797" i="8"/>
  <c r="F3279" i="8"/>
  <c r="F2291" i="8"/>
  <c r="F6091" i="8"/>
  <c r="F1393" i="8"/>
  <c r="F1366" i="8"/>
  <c r="F6301" i="8"/>
  <c r="F2189" i="8"/>
  <c r="F2091" i="8"/>
  <c r="F329" i="8"/>
  <c r="F5735" i="8"/>
  <c r="F2204" i="8"/>
  <c r="F537" i="8"/>
  <c r="F3266" i="8"/>
  <c r="F4478" i="8"/>
  <c r="F2210" i="8"/>
  <c r="F5763" i="8"/>
  <c r="F1754" i="8"/>
  <c r="F4352" i="8"/>
  <c r="F350" i="8"/>
  <c r="F1890" i="8"/>
  <c r="F1824" i="8"/>
  <c r="F4735" i="8"/>
  <c r="F3345" i="8"/>
  <c r="F1772" i="8"/>
  <c r="F4177" i="8"/>
  <c r="F2047" i="8"/>
  <c r="F4131" i="8"/>
  <c r="F2620" i="8"/>
  <c r="F4851" i="8"/>
  <c r="F5993" i="8"/>
  <c r="F1236" i="8"/>
  <c r="F2754" i="8"/>
  <c r="F4858" i="8"/>
  <c r="F5089" i="8"/>
  <c r="F311" i="8"/>
  <c r="F5557" i="8"/>
  <c r="F3257" i="8"/>
  <c r="F293" i="8"/>
  <c r="F4290" i="8"/>
  <c r="F3417" i="8"/>
  <c r="F1292" i="8"/>
  <c r="F2101" i="8"/>
  <c r="F5961" i="8"/>
  <c r="F2194" i="8"/>
  <c r="F5881" i="8"/>
  <c r="F1068" i="8"/>
  <c r="F3399" i="8"/>
  <c r="F2767" i="8"/>
  <c r="F1445" i="8"/>
  <c r="F2292" i="8"/>
  <c r="F4690" i="8"/>
  <c r="F3685" i="8"/>
  <c r="F5017" i="8"/>
  <c r="F2285" i="8"/>
  <c r="F5004" i="8"/>
  <c r="F716" i="8"/>
  <c r="F2145" i="8"/>
  <c r="F5050" i="8"/>
  <c r="F1525" i="8"/>
  <c r="F5341" i="8"/>
  <c r="F2404" i="8"/>
  <c r="F18" i="8"/>
  <c r="F4064" i="8"/>
  <c r="F5897" i="8"/>
  <c r="F5013" i="8"/>
  <c r="F1871" i="8"/>
  <c r="F5565" i="8"/>
  <c r="F1518" i="8"/>
  <c r="F1259" i="8"/>
  <c r="F1216" i="8"/>
  <c r="F2381" i="8"/>
  <c r="F3890" i="8"/>
  <c r="F1086" i="8"/>
  <c r="F3955" i="8"/>
  <c r="F1403" i="8"/>
  <c r="F1953" i="8"/>
  <c r="F207" i="8"/>
  <c r="F3410" i="8"/>
  <c r="F1773" i="8"/>
  <c r="F2059" i="8"/>
  <c r="F3014" i="8"/>
  <c r="F4009" i="8"/>
  <c r="F2374" i="8"/>
  <c r="F3176" i="8"/>
  <c r="F3995" i="8"/>
  <c r="F3463" i="8"/>
  <c r="F268" i="8"/>
  <c r="F1925" i="8"/>
  <c r="F1024" i="8"/>
  <c r="F628" i="8"/>
  <c r="F1812" i="8"/>
  <c r="F2048" i="8"/>
  <c r="F5284" i="8"/>
  <c r="F4060" i="8"/>
  <c r="F5152" i="8"/>
  <c r="F2996" i="8"/>
  <c r="F4918" i="8"/>
  <c r="F2405" i="8"/>
  <c r="F1934" i="8"/>
  <c r="F3258" i="8"/>
  <c r="F1526" i="8"/>
  <c r="F2931" i="8"/>
  <c r="F1746" i="8"/>
  <c r="F570" i="8"/>
  <c r="F5266" i="8"/>
  <c r="F2156" i="8"/>
  <c r="F294" i="8"/>
  <c r="F188" i="8"/>
  <c r="F1394" i="8"/>
  <c r="F4370" i="8"/>
  <c r="F1762" i="8"/>
  <c r="F2364" i="8"/>
  <c r="F5413" i="8"/>
  <c r="F4629" i="8"/>
  <c r="F822" i="8"/>
  <c r="F5387" i="8"/>
  <c r="F6338" i="8"/>
  <c r="F2251" i="8"/>
  <c r="F2125" i="8"/>
  <c r="F269" i="8"/>
  <c r="F1475" i="8"/>
  <c r="F2794" i="8"/>
  <c r="F5287" i="8"/>
  <c r="F2228" i="8"/>
  <c r="F1305" i="8"/>
  <c r="F4959" i="8"/>
  <c r="F6225" i="8"/>
  <c r="F3540" i="8"/>
  <c r="F2205" i="8"/>
  <c r="F4353" i="8"/>
  <c r="F4332" i="8"/>
  <c r="F3050" i="8"/>
  <c r="F19" i="8"/>
  <c r="F3326" i="8"/>
  <c r="F3493" i="8"/>
  <c r="F3330" i="8"/>
  <c r="F5346" i="8"/>
  <c r="F3567" i="8"/>
  <c r="F5433" i="8"/>
  <c r="F4218" i="8"/>
  <c r="F2647" i="8"/>
  <c r="F2690" i="8"/>
  <c r="F2760" i="8"/>
  <c r="F2768" i="8"/>
  <c r="F3950" i="8"/>
  <c r="F5776" i="8"/>
  <c r="F1145" i="8"/>
  <c r="F4726" i="8"/>
  <c r="F2530" i="8"/>
  <c r="F2537" i="8"/>
  <c r="F5839" i="8"/>
  <c r="F891" i="8"/>
  <c r="F400" i="8"/>
  <c r="F4357" i="8"/>
  <c r="F913" i="8"/>
  <c r="F2146" i="8"/>
  <c r="F717" i="8"/>
  <c r="F3223" i="8"/>
  <c r="F119" i="8"/>
  <c r="F805" i="8"/>
  <c r="F2330" i="8"/>
  <c r="F3015" i="8"/>
  <c r="F3723" i="8"/>
  <c r="F5601" i="8"/>
  <c r="F5422" i="8"/>
  <c r="F5463" i="8"/>
  <c r="F5014" i="8"/>
  <c r="F1260" i="8"/>
  <c r="F2286" i="8"/>
  <c r="F4714" i="8"/>
  <c r="F1831" i="8"/>
  <c r="F1519" i="8"/>
  <c r="F4480" i="8"/>
  <c r="F1345" i="8"/>
  <c r="F1935" i="8"/>
  <c r="F330" i="8"/>
  <c r="F1025" i="8"/>
  <c r="F4110" i="8"/>
  <c r="F5134" i="8"/>
  <c r="F1763" i="8"/>
  <c r="F1146" i="8"/>
  <c r="F2406" i="8"/>
  <c r="F5771" i="8"/>
  <c r="F2474" i="8"/>
  <c r="F3824" i="8"/>
  <c r="F2761" i="8"/>
  <c r="F2747" i="8"/>
  <c r="F1589" i="8"/>
  <c r="F3800" i="8"/>
  <c r="F5980" i="8"/>
  <c r="F3584" i="8"/>
  <c r="F2628" i="8"/>
  <c r="F1360" i="8"/>
  <c r="F5257" i="8"/>
  <c r="F75" i="8"/>
  <c r="F2564" i="8"/>
  <c r="F4889" i="8"/>
  <c r="F1806" i="8"/>
  <c r="F4206" i="8"/>
  <c r="F5430" i="8"/>
  <c r="F3979" i="8"/>
  <c r="F3699" i="8"/>
  <c r="F1069" i="8"/>
  <c r="F5530" i="8"/>
  <c r="F5873" i="8"/>
  <c r="F4953" i="8"/>
  <c r="F4178" i="8"/>
  <c r="F4296" i="8"/>
  <c r="F2549" i="8"/>
  <c r="F6084" i="8"/>
  <c r="F2173" i="8"/>
  <c r="F2925" i="8"/>
  <c r="F5635" i="8"/>
  <c r="F5092" i="8"/>
  <c r="F3494" i="8"/>
  <c r="F3327" i="8"/>
  <c r="F1862" i="8"/>
  <c r="F3267" i="8"/>
  <c r="F5407" i="8"/>
  <c r="F654" i="8"/>
  <c r="F730" i="8"/>
  <c r="F4560" i="8"/>
  <c r="F5877" i="8"/>
  <c r="F4429" i="8"/>
  <c r="F1659" i="8"/>
  <c r="F914" i="8"/>
  <c r="F5423" i="8"/>
  <c r="F120" i="8"/>
  <c r="F1825" i="8"/>
  <c r="F3331" i="8"/>
  <c r="F1863" i="8"/>
  <c r="F1346" i="8"/>
  <c r="F5705" i="8"/>
  <c r="F6341" i="8"/>
  <c r="F999" i="8"/>
  <c r="F1132" i="8"/>
  <c r="F3128" i="8"/>
  <c r="F208" i="8"/>
  <c r="F1037" i="8"/>
  <c r="F629" i="8"/>
  <c r="F1476" i="8"/>
  <c r="F270" i="8"/>
  <c r="F6286" i="8"/>
  <c r="F6377" i="8"/>
  <c r="F2723" i="8"/>
  <c r="F1489" i="8"/>
  <c r="F1122" i="8"/>
  <c r="F3236" i="8"/>
  <c r="F1217" i="8"/>
  <c r="F4963" i="8"/>
  <c r="F3464" i="8"/>
  <c r="F401" i="8"/>
  <c r="F548" i="8"/>
  <c r="F45" i="8"/>
  <c r="F3080" i="8"/>
  <c r="F1826" i="8"/>
  <c r="F5276" i="8"/>
  <c r="F2795" i="8"/>
  <c r="F1674" i="8"/>
  <c r="F5431" i="8"/>
  <c r="F3129" i="8"/>
  <c r="F3332" i="8"/>
  <c r="F4614" i="8"/>
  <c r="F76" i="8"/>
  <c r="F100" i="8"/>
  <c r="F4630" i="8"/>
  <c r="F904" i="8"/>
  <c r="F4050" i="8"/>
  <c r="F2398" i="8"/>
  <c r="F2126" i="8"/>
  <c r="F3550" i="8"/>
  <c r="F4010" i="8"/>
  <c r="F4141" i="8"/>
  <c r="F6310" i="8"/>
  <c r="F4852" i="8"/>
  <c r="F1726" i="8"/>
  <c r="F2085" i="8"/>
  <c r="F209" i="8"/>
  <c r="F630" i="8"/>
  <c r="F1434" i="8"/>
  <c r="F2724" i="8"/>
  <c r="F5581" i="8"/>
  <c r="F702" i="8"/>
  <c r="F744" i="8"/>
  <c r="F4513" i="8"/>
  <c r="F4508" i="8"/>
  <c r="F3898" i="8"/>
  <c r="F5859" i="8"/>
  <c r="F2317" i="8"/>
  <c r="F6309" i="8"/>
  <c r="F5851" i="8"/>
  <c r="F4054" i="8"/>
  <c r="F3708" i="8"/>
  <c r="F3595" i="8"/>
  <c r="F4721" i="8"/>
  <c r="F2892" i="8"/>
  <c r="F1367" i="8"/>
  <c r="F331" i="8"/>
  <c r="F1590" i="8"/>
  <c r="F915" i="8"/>
  <c r="F687" i="8"/>
  <c r="F718" i="8"/>
  <c r="F5798" i="8"/>
  <c r="F2621" i="8"/>
  <c r="F3828" i="8"/>
  <c r="F2808" i="8"/>
  <c r="F3928" i="8"/>
  <c r="F4138" i="8"/>
  <c r="F2458" i="8"/>
  <c r="F4517" i="8"/>
  <c r="F5589" i="8"/>
  <c r="F3488" i="8"/>
  <c r="F3506" i="8"/>
  <c r="F3559" i="8"/>
  <c r="F3333" i="8"/>
  <c r="F2060" i="8"/>
  <c r="F1404" i="8"/>
  <c r="F3081" i="8"/>
  <c r="F2711" i="8"/>
  <c r="F5641" i="8"/>
  <c r="F4546" i="8"/>
  <c r="F1872" i="8"/>
  <c r="F5005" i="8"/>
  <c r="F1347" i="8"/>
  <c r="F20" i="8"/>
  <c r="F312" i="8"/>
  <c r="F600" i="8"/>
  <c r="F1237" i="8"/>
  <c r="F1293" i="8"/>
  <c r="F1435" i="8"/>
  <c r="F4142" i="8"/>
  <c r="F210" i="8"/>
  <c r="F905" i="8"/>
  <c r="F1675" i="8"/>
  <c r="F164" i="8"/>
  <c r="F847" i="8"/>
  <c r="F2967" i="8"/>
  <c r="F3259" i="8"/>
  <c r="F332" i="8"/>
  <c r="F2049" i="8"/>
  <c r="F3825" i="8"/>
  <c r="F4509" i="8"/>
  <c r="F719" i="8"/>
  <c r="F2147" i="8"/>
  <c r="F234" i="8"/>
  <c r="F6257" i="8"/>
  <c r="F806" i="8"/>
  <c r="F1694" i="8"/>
  <c r="F688" i="8"/>
  <c r="F5793" i="8"/>
  <c r="F313" i="8"/>
  <c r="F5326" i="8"/>
  <c r="F2211" i="8"/>
  <c r="F4286" i="8"/>
  <c r="F3350" i="8"/>
  <c r="F3835" i="8"/>
  <c r="F2102" i="8"/>
  <c r="F2195" i="8"/>
  <c r="F673" i="8"/>
  <c r="F3132" i="8"/>
  <c r="F1619" i="8"/>
  <c r="F5113" i="8"/>
  <c r="F2466" i="8"/>
  <c r="F1676" i="8"/>
  <c r="F5314" i="8"/>
  <c r="F165" i="8"/>
  <c r="F1424" i="8"/>
  <c r="F5893" i="8"/>
  <c r="F2550" i="8"/>
  <c r="F4942" i="8"/>
  <c r="F1361" i="8"/>
  <c r="F2182" i="8"/>
  <c r="F831" i="8"/>
  <c r="F1962" i="8"/>
  <c r="F2268" i="8"/>
  <c r="F2725" i="8"/>
  <c r="F5665" i="8"/>
  <c r="F1446" i="8"/>
  <c r="F2668" i="8"/>
  <c r="F6048" i="8"/>
  <c r="F4984" i="8"/>
  <c r="F4337" i="8"/>
  <c r="F4588" i="8"/>
  <c r="F248" i="8"/>
  <c r="F549" i="8"/>
  <c r="F402" i="8"/>
  <c r="F2796" i="8"/>
  <c r="F5042" i="8"/>
  <c r="F4554" i="8"/>
  <c r="F5813" i="8"/>
  <c r="F5579" i="8"/>
  <c r="F333" i="8"/>
  <c r="F5799" i="8"/>
  <c r="F4088" i="8"/>
  <c r="F916" i="8"/>
  <c r="F1827" i="8"/>
  <c r="F6208" i="8"/>
  <c r="F3760" i="8"/>
  <c r="F3619" i="8"/>
  <c r="F2331" i="8"/>
  <c r="F4065" i="8"/>
  <c r="F5191" i="8"/>
  <c r="F2092" i="8"/>
  <c r="F2061" i="8"/>
  <c r="F4893" i="8"/>
  <c r="F2341" i="8"/>
  <c r="F2654" i="8"/>
  <c r="F1061" i="8"/>
  <c r="F21" i="8"/>
  <c r="F3363" i="8"/>
  <c r="F1238" i="8"/>
  <c r="F4361" i="8"/>
  <c r="F4541" i="8"/>
  <c r="F2196" i="8"/>
  <c r="F2212" i="8"/>
  <c r="F1294" i="8"/>
  <c r="F166" i="8"/>
  <c r="F1425" i="8"/>
  <c r="F615" i="8"/>
  <c r="F674" i="8"/>
  <c r="F6350" i="8"/>
  <c r="F1727" i="8"/>
  <c r="F2086" i="8"/>
  <c r="F271" i="8"/>
  <c r="F1038" i="8"/>
  <c r="F906" i="8"/>
  <c r="F1436" i="8"/>
  <c r="F211" i="8"/>
  <c r="F3660" i="8"/>
  <c r="F4015" i="8"/>
  <c r="F917" i="8"/>
  <c r="F720" i="8"/>
  <c r="F807" i="8"/>
  <c r="F689" i="8"/>
  <c r="F4089" i="8"/>
  <c r="F5743" i="8"/>
  <c r="F2480" i="8"/>
  <c r="F745" i="8"/>
  <c r="F3318" i="8"/>
  <c r="F2243" i="8"/>
  <c r="F249" i="8"/>
  <c r="F4825" i="8"/>
  <c r="F2382" i="8"/>
  <c r="F1218" i="8"/>
  <c r="F3465" i="8"/>
  <c r="F2050" i="8"/>
  <c r="F334" i="8"/>
  <c r="F1368" i="8"/>
  <c r="F5228" i="8"/>
  <c r="F1813" i="8"/>
  <c r="F3260" i="8"/>
  <c r="F3510" i="8"/>
  <c r="F1147" i="8"/>
  <c r="F4598" i="8"/>
  <c r="F403" i="8"/>
  <c r="F550" i="8"/>
  <c r="F4650" i="8"/>
  <c r="F5943" i="8"/>
  <c r="F690" i="8"/>
  <c r="F3629" i="8"/>
  <c r="F721" i="8"/>
  <c r="F4876" i="8"/>
  <c r="F1630" i="8"/>
  <c r="F5252" i="8"/>
  <c r="F731" i="8"/>
  <c r="F5931" i="8"/>
  <c r="F6085" i="8"/>
  <c r="F2332" i="8"/>
  <c r="F3919" i="8"/>
  <c r="F2206" i="8"/>
  <c r="F351" i="8"/>
  <c r="F189" i="8"/>
  <c r="F272" i="8"/>
  <c r="F4354" i="8"/>
  <c r="F4266" i="8"/>
  <c r="F4158" i="8"/>
  <c r="F6133" i="8"/>
  <c r="F3093" i="8"/>
  <c r="F6055" i="8"/>
  <c r="F5523" i="8"/>
  <c r="F4318" i="8"/>
  <c r="F2773" i="8"/>
  <c r="F4572" i="8"/>
  <c r="F5301" i="8"/>
  <c r="F4100" i="8"/>
  <c r="F3261" i="8"/>
  <c r="F1477" i="8"/>
  <c r="F551" i="8"/>
  <c r="F1239" i="8"/>
  <c r="F5818" i="8"/>
  <c r="F4606" i="8"/>
  <c r="F5777" i="8"/>
  <c r="F3224" i="8"/>
  <c r="F4732" i="8"/>
  <c r="F5059" i="8"/>
  <c r="F4510" i="8"/>
  <c r="F2516" i="8"/>
  <c r="F404" i="8"/>
  <c r="F3177" i="8"/>
  <c r="F1306" i="8"/>
  <c r="F892" i="8"/>
  <c r="F3086" i="8"/>
  <c r="F1251" i="8"/>
  <c r="F2429" i="8"/>
  <c r="F3411" i="8"/>
  <c r="F4960" i="8"/>
  <c r="F4078" i="8"/>
  <c r="F314" i="8"/>
  <c r="F5393" i="8"/>
  <c r="F22" i="8"/>
  <c r="F4297" i="8"/>
  <c r="F3899" i="8"/>
  <c r="F4514" i="8"/>
  <c r="F5425" i="8"/>
  <c r="F4358" i="8"/>
  <c r="F3432" i="8"/>
  <c r="F5046" i="8"/>
  <c r="F655" i="8"/>
  <c r="F2030" i="8"/>
  <c r="F5361" i="8"/>
  <c r="F4198" i="8"/>
  <c r="F3299" i="8"/>
  <c r="F3008" i="8"/>
  <c r="F4262" i="8"/>
  <c r="F5311" i="8"/>
  <c r="F2213" i="8"/>
  <c r="F1295" i="8"/>
  <c r="F4529" i="8"/>
  <c r="F2229" i="8"/>
  <c r="F5143" i="8"/>
  <c r="F250" i="8"/>
  <c r="F1636" i="8"/>
  <c r="F2726" i="8"/>
  <c r="F3735" i="8"/>
  <c r="F2214" i="8"/>
  <c r="F5779" i="8"/>
  <c r="F4132" i="8"/>
  <c r="F1405" i="8"/>
  <c r="F5500" i="8"/>
  <c r="F2108" i="8"/>
  <c r="F46" i="8"/>
  <c r="F3590" i="8"/>
  <c r="F2669" i="8"/>
  <c r="F3568" i="8"/>
  <c r="F3392" i="8"/>
  <c r="F2544" i="8"/>
  <c r="F1897" i="8"/>
  <c r="F2782" i="8"/>
  <c r="F1695" i="8"/>
  <c r="F2590" i="8"/>
  <c r="F1609" i="8"/>
  <c r="F4022" i="8"/>
  <c r="F1850" i="8"/>
  <c r="F4685" i="8"/>
  <c r="F2467" i="8"/>
  <c r="F4966" i="8"/>
  <c r="F5008" i="8"/>
  <c r="F5951" i="8"/>
  <c r="F3900" i="8"/>
  <c r="F1240" i="8"/>
  <c r="F1426" i="8"/>
  <c r="F23" i="8"/>
  <c r="F6219" i="8"/>
  <c r="F4133" i="8"/>
  <c r="F1369" i="8"/>
  <c r="F3353" i="8"/>
  <c r="F1527" i="8"/>
  <c r="F2148" i="8"/>
  <c r="F5229" i="8"/>
  <c r="F5819" i="8"/>
  <c r="F1987" i="8"/>
  <c r="F1415" i="8"/>
  <c r="F3724" i="8"/>
  <c r="F5562" i="8"/>
  <c r="F732" i="8"/>
  <c r="F1814" i="8"/>
  <c r="F3511" i="8"/>
  <c r="F5561" i="8"/>
  <c r="F2333" i="8"/>
  <c r="F24" i="8"/>
  <c r="F2252" i="8"/>
  <c r="F3982" i="8"/>
  <c r="F2997" i="8"/>
  <c r="F6036" i="8"/>
  <c r="F942" i="8"/>
  <c r="F1466" i="8"/>
  <c r="F1109" i="8"/>
  <c r="F6066" i="8"/>
  <c r="F3373" i="8"/>
  <c r="F4273" i="8"/>
  <c r="F2157" i="8"/>
  <c r="F5887" i="8"/>
  <c r="F2955" i="8"/>
  <c r="F4085" i="8"/>
  <c r="F2262" i="8"/>
  <c r="F2670" i="8"/>
  <c r="F691" i="8"/>
  <c r="F1898" i="8"/>
  <c r="F1988" i="8"/>
  <c r="F5317" i="8"/>
  <c r="F6280" i="8"/>
  <c r="F2334" i="8"/>
  <c r="F2109" i="8"/>
  <c r="F733" i="8"/>
  <c r="F2244" i="8"/>
  <c r="F6291" i="8"/>
  <c r="F4888" i="8"/>
  <c r="F4897" i="8"/>
  <c r="F1677" i="8"/>
  <c r="F1755" i="8"/>
  <c r="F295" i="8"/>
  <c r="F3009" i="8"/>
  <c r="F167" i="8"/>
  <c r="F6358" i="8"/>
  <c r="F1467" i="8"/>
  <c r="F2809" i="8"/>
  <c r="F5989" i="8"/>
  <c r="F437" i="8"/>
  <c r="F3560" i="8"/>
  <c r="F3569" i="8"/>
  <c r="F3507" i="8"/>
  <c r="F1620" i="8"/>
  <c r="F1815" i="8"/>
  <c r="F3630" i="8"/>
  <c r="F3525" i="8"/>
  <c r="F3709" i="8"/>
  <c r="F1520" i="8"/>
  <c r="F1916" i="8"/>
  <c r="F3489" i="8"/>
  <c r="F2481" i="8"/>
  <c r="F3929" i="8"/>
  <c r="F4582" i="8"/>
  <c r="F4518" i="8"/>
  <c r="F2459" i="8"/>
  <c r="F4238" i="8"/>
  <c r="F656" i="8"/>
  <c r="F6104" i="8"/>
  <c r="F4274" i="8"/>
  <c r="F4333" i="8"/>
  <c r="F552" i="8"/>
  <c r="F190" i="8"/>
  <c r="F4950" i="8"/>
  <c r="F2358" i="8"/>
  <c r="F1447" i="8"/>
  <c r="F848" i="8"/>
  <c r="F1087" i="8"/>
  <c r="F5729" i="8"/>
  <c r="F832" i="8"/>
  <c r="F3374" i="8"/>
  <c r="F2031" i="8"/>
  <c r="F746" i="8"/>
  <c r="F3495" i="8"/>
  <c r="F3385" i="8"/>
  <c r="F1637" i="8"/>
  <c r="F3386" i="8"/>
  <c r="F675" i="8"/>
  <c r="F1899" i="8"/>
  <c r="F4837" i="8"/>
  <c r="F747" i="8"/>
  <c r="F3518" i="8"/>
  <c r="F5277" i="8"/>
  <c r="F6101" i="8"/>
  <c r="F4258" i="8"/>
  <c r="F3818" i="8"/>
  <c r="F1070" i="8"/>
  <c r="F5214" i="8"/>
  <c r="F1696" i="8"/>
  <c r="F1764" i="8"/>
  <c r="F77" i="8"/>
  <c r="F3839" i="8"/>
  <c r="F3983" i="8"/>
  <c r="F2389" i="8"/>
  <c r="F1660" i="8"/>
  <c r="F1468" i="8"/>
  <c r="F2789" i="8"/>
  <c r="F5992" i="8"/>
  <c r="F943" i="8"/>
  <c r="F4785" i="8"/>
  <c r="F386" i="8"/>
  <c r="F2716" i="8"/>
  <c r="F2093" i="8"/>
  <c r="F4701" i="8"/>
  <c r="F3829" i="8"/>
  <c r="F25" i="8"/>
  <c r="F1348" i="8"/>
  <c r="F4253" i="8"/>
  <c r="F273" i="8"/>
  <c r="F454" i="8"/>
  <c r="F3254" i="8"/>
  <c r="F5040" i="8"/>
  <c r="F3554" i="8"/>
  <c r="F4209" i="8"/>
  <c r="F2197" i="8"/>
  <c r="F1638" i="8"/>
  <c r="F1448" i="8"/>
  <c r="F833" i="8"/>
  <c r="F3570" i="8"/>
  <c r="F3387" i="8"/>
  <c r="F387" i="8"/>
  <c r="F808" i="8"/>
  <c r="F3354" i="8"/>
  <c r="F2278" i="8"/>
  <c r="F1317" i="8"/>
  <c r="F274" i="8"/>
  <c r="F3393" i="8"/>
  <c r="F5903" i="8"/>
  <c r="F1370" i="8"/>
  <c r="F2885" i="8"/>
  <c r="F1596" i="8"/>
  <c r="F2591" i="8"/>
  <c r="F1639" i="8"/>
  <c r="F1610" i="8"/>
  <c r="F1851" i="8"/>
  <c r="F2551" i="8"/>
  <c r="F4452" i="8"/>
  <c r="F3984" i="8"/>
  <c r="F4298" i="8"/>
  <c r="F506" i="8"/>
  <c r="F657" i="8"/>
  <c r="F1195" i="8"/>
  <c r="F1416" i="8"/>
  <c r="F4055" i="8"/>
  <c r="F2318" i="8"/>
  <c r="F3207" i="8"/>
  <c r="F2165" i="8"/>
  <c r="F5537" i="8"/>
  <c r="F5365" i="8"/>
  <c r="F3300" i="8"/>
  <c r="F1478" i="8"/>
  <c r="F2810" i="8"/>
  <c r="F2460" i="8"/>
  <c r="F4908" i="8"/>
  <c r="F4470" i="8"/>
  <c r="F4786" i="8"/>
  <c r="F4694" i="8"/>
  <c r="F2705" i="8"/>
  <c r="F4210" i="8"/>
  <c r="F2488" i="8"/>
  <c r="F1971" i="8"/>
  <c r="F734" i="8"/>
  <c r="F2350" i="8"/>
  <c r="F2960" i="8"/>
  <c r="F455" i="8"/>
  <c r="F1879" i="8"/>
  <c r="F2032" i="8"/>
  <c r="F3211" i="8"/>
  <c r="F3930" i="8"/>
  <c r="F472" i="8"/>
  <c r="F4533" i="8"/>
  <c r="F1980" i="8"/>
  <c r="F3338" i="8"/>
  <c r="F1640" i="8"/>
  <c r="F3405" i="8"/>
  <c r="F5400" i="8"/>
  <c r="F3920" i="8"/>
  <c r="F2033" i="8"/>
  <c r="F2166" i="8"/>
  <c r="F3255" i="8"/>
  <c r="F3782" i="8"/>
  <c r="F5224" i="8"/>
  <c r="F2845" i="8"/>
  <c r="F3158" i="8"/>
  <c r="F4951" i="8"/>
  <c r="F6218" i="8"/>
  <c r="F5489" i="8"/>
  <c r="F251" i="8"/>
  <c r="F4410" i="8"/>
  <c r="F3339" i="8"/>
  <c r="F1560" i="8"/>
  <c r="F3545" i="8"/>
  <c r="F1157" i="8"/>
  <c r="F3319" i="8"/>
  <c r="F5716" i="8"/>
  <c r="F703" i="8"/>
  <c r="F3867" i="8"/>
  <c r="F3688" i="8"/>
  <c r="F3693" i="8"/>
  <c r="F1716" i="8"/>
  <c r="F4589" i="8"/>
  <c r="F2774" i="8"/>
  <c r="F1597" i="8"/>
  <c r="F1665" i="8"/>
  <c r="F488" i="8"/>
  <c r="F5253" i="8"/>
  <c r="F3152" i="8"/>
  <c r="F1261" i="8"/>
  <c r="F1832" i="8"/>
  <c r="F2149" i="8"/>
  <c r="F47" i="8"/>
  <c r="F2051" i="8"/>
  <c r="F1697" i="8"/>
  <c r="F1880" i="8"/>
  <c r="F704" i="8"/>
  <c r="F1371" i="8"/>
  <c r="F3320" i="8"/>
  <c r="F944" i="8"/>
  <c r="F748" i="8"/>
  <c r="F252" i="8"/>
  <c r="F26" i="8"/>
  <c r="F3689" i="8"/>
  <c r="F5230" i="8"/>
  <c r="F1833" i="8"/>
  <c r="F2269" i="8"/>
  <c r="F3868" i="8"/>
  <c r="F2158" i="8"/>
  <c r="F1717" i="8"/>
  <c r="F1071" i="8"/>
  <c r="F489" i="8"/>
  <c r="F4590" i="8"/>
  <c r="F1528" i="8"/>
  <c r="F2150" i="8"/>
  <c r="F48" i="8"/>
  <c r="F3355" i="8"/>
  <c r="F1816" i="8"/>
  <c r="F3694" i="8"/>
  <c r="F1834" i="8"/>
  <c r="F2775" i="8"/>
  <c r="F3512" i="8"/>
  <c r="F2052" i="8"/>
  <c r="F1698" i="8"/>
  <c r="F1881" i="8"/>
  <c r="F6250" i="8"/>
  <c r="F5254" i="8"/>
  <c r="F3301" i="8"/>
  <c r="F1598" i="8"/>
  <c r="F3153" i="8"/>
  <c r="F1262" i="8"/>
  <c r="F253" i="8"/>
  <c r="F1133" i="8"/>
  <c r="F918" i="8"/>
  <c r="F4990" i="8"/>
  <c r="F4090" i="8"/>
  <c r="F3296" i="8"/>
  <c r="F3725" i="8"/>
  <c r="F735" i="8"/>
  <c r="F2253" i="8"/>
  <c r="F2717" i="8"/>
  <c r="F6158" i="8"/>
  <c r="F931" i="8"/>
  <c r="F315" i="8"/>
  <c r="F121" i="8"/>
  <c r="F2558" i="8"/>
  <c r="F1072" i="8"/>
  <c r="F3609" i="8"/>
  <c r="F2837" i="8"/>
  <c r="F2592" i="8"/>
  <c r="F705" i="8"/>
  <c r="F6336" i="8"/>
  <c r="F3447" i="8"/>
  <c r="F538" i="8"/>
  <c r="F27" i="8"/>
  <c r="F1817" i="8"/>
  <c r="F4900" i="8"/>
  <c r="F658" i="8"/>
  <c r="F4821" i="8"/>
  <c r="F2034" i="8"/>
  <c r="F4810" i="8"/>
  <c r="F4704" i="8"/>
  <c r="F490" i="8"/>
  <c r="F5607" i="8"/>
  <c r="F1650" i="8"/>
  <c r="F6079" i="8"/>
  <c r="F834" i="8"/>
  <c r="F1158" i="8"/>
  <c r="F1852" i="8"/>
  <c r="F2230" i="8"/>
  <c r="F1718" i="8"/>
  <c r="F3433" i="8"/>
  <c r="F4666" i="8"/>
  <c r="F1372" i="8"/>
  <c r="F1110" i="8"/>
  <c r="F3057" i="8"/>
  <c r="F3840" i="8"/>
  <c r="F5155" i="8"/>
  <c r="F3212" i="8"/>
  <c r="F2198" i="8"/>
  <c r="F1690" i="8"/>
  <c r="F49" i="8"/>
  <c r="F4390" i="8"/>
  <c r="F5401" i="8"/>
  <c r="F1678" i="8"/>
  <c r="F4566" i="8"/>
  <c r="F706" i="8"/>
  <c r="F3321" i="8"/>
  <c r="F5717" i="8"/>
  <c r="F749" i="8"/>
  <c r="F945" i="8"/>
  <c r="F3690" i="8"/>
  <c r="F4798" i="8"/>
  <c r="F3695" i="8"/>
  <c r="F3375" i="8"/>
  <c r="F6075" i="8"/>
  <c r="F3869" i="8"/>
  <c r="F1469" i="8"/>
  <c r="F1989" i="8"/>
  <c r="F1835" i="8"/>
  <c r="F473" i="8"/>
  <c r="F1479" i="8"/>
  <c r="F275" i="8"/>
  <c r="F5208" i="8"/>
  <c r="F1171" i="8"/>
  <c r="F3099" i="8"/>
  <c r="F553" i="8"/>
  <c r="F1181" i="8"/>
  <c r="F4023" i="8"/>
  <c r="F1807" i="8"/>
  <c r="F3783" i="8"/>
  <c r="F659" i="8"/>
  <c r="F2642" i="8"/>
  <c r="F352" i="8"/>
  <c r="F1599" i="8"/>
  <c r="F5278" i="8"/>
  <c r="F2593" i="8"/>
  <c r="F5671" i="8"/>
  <c r="F4377" i="8"/>
  <c r="F3892" i="8"/>
  <c r="F5595" i="8"/>
  <c r="F4501" i="8"/>
  <c r="F2712" i="8"/>
  <c r="F2115" i="8"/>
  <c r="F1182" i="8"/>
  <c r="F5815" i="8"/>
  <c r="F4885" i="8"/>
  <c r="F3980" i="8"/>
  <c r="F4024" i="8"/>
  <c r="F5170" i="8"/>
  <c r="F1073" i="8"/>
  <c r="F2293" i="8"/>
  <c r="F3159" i="8"/>
  <c r="F4330" i="8"/>
  <c r="F5687" i="8"/>
  <c r="F4035" i="8"/>
  <c r="F3297" i="8"/>
  <c r="F4822" i="8"/>
  <c r="F1111" i="8"/>
  <c r="F254" i="8"/>
  <c r="F3650" i="8"/>
  <c r="F5347" i="8"/>
  <c r="F750" i="8"/>
  <c r="F946" i="8"/>
  <c r="F1470" i="8"/>
  <c r="F405" i="8"/>
  <c r="F554" i="8"/>
  <c r="F1845" i="8"/>
  <c r="F3875" i="8"/>
  <c r="F1998" i="8"/>
  <c r="F438" i="8"/>
  <c r="F3914" i="8"/>
  <c r="F2430" i="8"/>
  <c r="F660" i="8"/>
  <c r="F4561" i="8"/>
  <c r="F2110" i="8"/>
  <c r="F5501" i="8"/>
  <c r="F5471" i="8"/>
  <c r="F932" i="8"/>
  <c r="F3710" i="8"/>
  <c r="F3237" i="8"/>
  <c r="F736" i="8"/>
  <c r="F1570" i="8"/>
  <c r="F6264" i="8"/>
  <c r="F2579" i="8"/>
  <c r="F2077" i="8"/>
  <c r="F3585" i="8"/>
  <c r="F5660" i="8"/>
  <c r="F4705" i="8"/>
  <c r="F6027" i="8"/>
  <c r="F4378" i="8"/>
  <c r="F5526" i="8"/>
  <c r="F2886" i="8"/>
  <c r="F4502" i="8"/>
  <c r="F50" i="8"/>
  <c r="F919" i="8"/>
  <c r="F5643" i="8"/>
  <c r="F3893" i="8"/>
  <c r="F3620" i="8"/>
  <c r="F6379" i="8"/>
  <c r="F3133" i="8"/>
  <c r="F5047" i="8"/>
  <c r="F4079" i="8"/>
  <c r="F6190" i="8"/>
  <c r="F6241" i="8"/>
  <c r="F5137" i="8"/>
  <c r="F1699" i="8"/>
  <c r="F4573" i="8"/>
  <c r="F3830" i="8"/>
  <c r="F5661" i="8"/>
  <c r="F4706" i="8"/>
  <c r="F4954" i="8"/>
  <c r="F1808" i="8"/>
  <c r="F1074" i="8"/>
  <c r="F5631" i="8"/>
  <c r="F1051" i="8"/>
  <c r="F2254" i="8"/>
  <c r="F2310" i="8"/>
  <c r="F1159" i="8"/>
  <c r="F3434" i="8"/>
  <c r="F6023" i="8"/>
  <c r="F6304" i="8"/>
  <c r="F2174" i="8"/>
  <c r="F2453" i="8"/>
  <c r="F1449" i="8"/>
  <c r="F1123" i="8"/>
  <c r="F5043" i="8"/>
  <c r="F3243" i="8"/>
  <c r="F6077" i="8"/>
  <c r="F4936" i="8"/>
  <c r="F6000" i="8"/>
  <c r="F5140" i="8"/>
  <c r="F3940" i="8"/>
  <c r="F1062" i="8"/>
  <c r="F2858" i="8"/>
  <c r="F122" i="8"/>
  <c r="F1853" i="8"/>
  <c r="F3870" i="8"/>
  <c r="F2691" i="8"/>
  <c r="F6078" i="8"/>
  <c r="F2648" i="8"/>
  <c r="F353" i="8"/>
  <c r="F3513" i="8"/>
  <c r="F1666" i="8"/>
  <c r="F2887" i="8"/>
  <c r="F4722" i="8"/>
  <c r="F2893" i="8"/>
  <c r="F3368" i="8"/>
  <c r="F2070" i="8"/>
  <c r="F1710" i="8"/>
  <c r="F3231" i="8"/>
  <c r="F920" i="8"/>
  <c r="F3865" i="8"/>
  <c r="F5029" i="8"/>
  <c r="F933" i="8"/>
  <c r="F6361" i="8"/>
  <c r="F4803" i="8"/>
  <c r="F6119" i="8"/>
  <c r="F5107" i="8"/>
  <c r="F4939" i="8"/>
  <c r="F1075" i="8"/>
  <c r="F1809" i="8"/>
  <c r="F6177" i="8"/>
  <c r="F4152" i="8"/>
  <c r="F5125" i="8"/>
  <c r="F4334" i="8"/>
  <c r="F3051" i="8"/>
  <c r="F1550" i="8"/>
  <c r="F4414" i="8"/>
  <c r="F4570" i="8"/>
  <c r="F5632" i="8"/>
  <c r="F6116" i="8"/>
  <c r="F3819" i="8"/>
  <c r="F2094" i="8"/>
  <c r="F4150" i="8"/>
  <c r="F1349" i="8"/>
  <c r="F4362" i="8"/>
  <c r="F3469" i="8"/>
  <c r="F1437" i="8"/>
  <c r="F2365" i="8"/>
  <c r="F5209" i="8"/>
  <c r="F1205" i="8"/>
  <c r="F3855" i="8"/>
  <c r="F2937" i="8"/>
  <c r="F4153" i="8"/>
  <c r="F4481" i="8"/>
  <c r="F5353" i="8"/>
  <c r="F2116" i="8"/>
  <c r="F2859" i="8"/>
  <c r="F1063" i="8"/>
  <c r="F2245" i="8"/>
  <c r="F5504" i="8"/>
  <c r="F5044" i="8"/>
  <c r="F6368" i="8"/>
  <c r="F4430" i="8"/>
  <c r="F5567" i="8"/>
  <c r="F1926" i="8"/>
  <c r="F2294" i="8"/>
  <c r="F2390" i="8"/>
  <c r="F5563" i="8"/>
  <c r="F4686" i="8"/>
  <c r="F2649" i="8"/>
  <c r="F1529" i="8"/>
  <c r="F1818" i="8"/>
  <c r="F3309" i="8"/>
  <c r="F1667" i="8"/>
  <c r="F4890" i="8"/>
  <c r="F5531" i="8"/>
  <c r="F3700" i="8"/>
  <c r="F3369" i="8"/>
  <c r="F5527" i="8"/>
  <c r="F3640" i="8"/>
  <c r="F5095" i="8"/>
  <c r="F5659" i="8"/>
  <c r="F51" i="8"/>
  <c r="F3915" i="8"/>
  <c r="F2655" i="8"/>
  <c r="F4549" i="8"/>
  <c r="F5533" i="8"/>
  <c r="F4867" i="8"/>
  <c r="F4894" i="8"/>
  <c r="F4981" i="8"/>
  <c r="F2117" i="8"/>
  <c r="F4154" i="8"/>
  <c r="F4189" i="8"/>
  <c r="F4482" i="8"/>
  <c r="F123" i="8"/>
  <c r="F3555" i="8"/>
  <c r="F5441" i="8"/>
  <c r="F6224" i="8"/>
  <c r="F3860" i="8"/>
  <c r="F3218" i="8"/>
  <c r="F2838" i="8"/>
  <c r="F849" i="8"/>
  <c r="F1917" i="8"/>
  <c r="F5263" i="8"/>
  <c r="F1427" i="8"/>
  <c r="F616" i="8"/>
  <c r="F4338" i="8"/>
  <c r="F3134" i="8"/>
  <c r="F1350" i="8"/>
  <c r="F6165" i="8"/>
  <c r="F4972" i="8"/>
  <c r="F1206" i="8"/>
  <c r="F751" i="8"/>
  <c r="F5879" i="8"/>
  <c r="F388" i="8"/>
  <c r="F4702" i="8"/>
  <c r="F456" i="8"/>
  <c r="F3302" i="8"/>
  <c r="F1438" i="8"/>
  <c r="F212" i="8"/>
  <c r="F2366" i="8"/>
  <c r="F2246" i="8"/>
  <c r="F5505" i="8"/>
  <c r="F2342" i="8"/>
  <c r="F3674" i="8"/>
  <c r="F3044" i="8"/>
  <c r="F4453" i="8"/>
  <c r="F4768" i="8"/>
  <c r="F1459" i="8"/>
  <c r="F1012" i="8"/>
  <c r="F3356" i="8"/>
  <c r="F1668" i="8"/>
  <c r="F1700" i="8"/>
  <c r="F4574" i="8"/>
  <c r="F6095" i="8"/>
  <c r="F52" i="8"/>
  <c r="F5883" i="8"/>
  <c r="F5906" i="8"/>
  <c r="F3985" i="8"/>
  <c r="F4534" i="8"/>
  <c r="F6255" i="8"/>
  <c r="F4634" i="8"/>
  <c r="F4550" i="8"/>
  <c r="F2656" i="8"/>
  <c r="F4834" i="8"/>
  <c r="F2572" i="8"/>
  <c r="F1490" i="8"/>
  <c r="F3303" i="8"/>
  <c r="F2270" i="8"/>
  <c r="F1728" i="8"/>
  <c r="F601" i="8"/>
  <c r="F2852" i="8"/>
  <c r="F631" i="8"/>
  <c r="F1480" i="8"/>
  <c r="F1679" i="8"/>
  <c r="F850" i="8"/>
  <c r="F5215" i="8"/>
  <c r="F5447" i="8"/>
  <c r="F6125" i="8"/>
  <c r="F1836" i="8"/>
  <c r="F5302" i="8"/>
  <c r="F1460" i="8"/>
  <c r="F1943" i="8"/>
  <c r="F439" i="8"/>
  <c r="F3087" i="8"/>
  <c r="F4190" i="8"/>
  <c r="F3470" i="8"/>
  <c r="F3213" i="8"/>
  <c r="F3784" i="8"/>
  <c r="F3610" i="8"/>
  <c r="F255" i="8"/>
  <c r="F835" i="8"/>
  <c r="F3894" i="8"/>
  <c r="F1134" i="8"/>
  <c r="F2718" i="8"/>
  <c r="F2565" i="8"/>
  <c r="F2190" i="8"/>
  <c r="F5131" i="8"/>
  <c r="F1669" i="8"/>
  <c r="F2118" i="8"/>
  <c r="F53" i="8"/>
  <c r="F6053" i="8"/>
  <c r="F3605" i="8"/>
  <c r="F4025" i="8"/>
  <c r="F4454" i="8"/>
  <c r="F5907" i="8"/>
  <c r="F4530" i="8"/>
  <c r="F28" i="8"/>
  <c r="F4804" i="8"/>
  <c r="F794" i="8"/>
  <c r="F836" i="8"/>
  <c r="F3895" i="8"/>
  <c r="F5731" i="8"/>
  <c r="F1719" i="8"/>
  <c r="F1737" i="8"/>
  <c r="F4909" i="8"/>
  <c r="F3219" i="8"/>
  <c r="F4674" i="8"/>
  <c r="F1135" i="8"/>
  <c r="F2719" i="8"/>
  <c r="F5083" i="8"/>
  <c r="F1944" i="8"/>
  <c r="F2523" i="8"/>
  <c r="F3785" i="8"/>
  <c r="F6043" i="8"/>
  <c r="F676" i="8"/>
  <c r="F3135" i="8"/>
  <c r="F1680" i="8"/>
  <c r="F168" i="8"/>
  <c r="F4542" i="8"/>
  <c r="F3351" i="8"/>
  <c r="F3715" i="8"/>
  <c r="F3820" i="8"/>
  <c r="F2509" i="8"/>
  <c r="F5248" i="8"/>
  <c r="F6137" i="8"/>
  <c r="F1600" i="8"/>
  <c r="F5041" i="8"/>
  <c r="F5747" i="8"/>
  <c r="F1229" i="8"/>
  <c r="F3519" i="8"/>
  <c r="F3435" i="8"/>
  <c r="F4254" i="8"/>
  <c r="F4134" i="8"/>
  <c r="F1207" i="8"/>
  <c r="F947" i="8"/>
  <c r="F1791" i="8"/>
  <c r="F3675" i="8"/>
  <c r="F3045" i="8"/>
  <c r="F4843" i="8"/>
  <c r="F1854" i="8"/>
  <c r="F5455" i="8"/>
  <c r="F3225" i="8"/>
  <c r="F2961" i="8"/>
  <c r="F1530" i="8"/>
  <c r="F2078" i="8"/>
  <c r="F3357" i="8"/>
  <c r="F934" i="8"/>
  <c r="F4562" i="8"/>
  <c r="F661" i="8"/>
  <c r="F1670" i="8"/>
  <c r="F2894" i="8"/>
  <c r="F4891" i="8"/>
  <c r="F1183" i="8"/>
  <c r="F4080" i="8"/>
  <c r="F3795" i="8"/>
  <c r="F6166" i="8"/>
  <c r="F4126" i="8"/>
  <c r="F3925" i="8"/>
  <c r="F5633" i="8"/>
  <c r="F5983" i="8"/>
  <c r="F6140" i="8"/>
  <c r="F3471" i="8"/>
  <c r="F5487" i="8"/>
  <c r="F6074" i="8"/>
  <c r="F1936" i="2" l="1"/>
  <c r="F3395" i="2"/>
  <c r="F2276" i="2"/>
  <c r="F257" i="2"/>
  <c r="F1122" i="2"/>
  <c r="F1210" i="2"/>
  <c r="F1753" i="2"/>
  <c r="F2846" i="2"/>
  <c r="F3345" i="2"/>
  <c r="F3421" i="2"/>
  <c r="F2208" i="2"/>
  <c r="F574" i="2"/>
  <c r="F1098" i="2"/>
  <c r="F2260" i="2"/>
  <c r="F1472" i="2"/>
  <c r="F2480" i="2"/>
  <c r="F1058" i="2"/>
  <c r="F3342" i="2"/>
  <c r="F2944" i="2" l="1"/>
  <c r="F3396" i="2"/>
  <c r="F2436" i="2"/>
  <c r="F634" i="2"/>
  <c r="F1146" i="2"/>
  <c r="F2364" i="2"/>
  <c r="F100" i="2"/>
  <c r="F1395" i="2"/>
  <c r="F774" i="2"/>
  <c r="F1023" i="2"/>
  <c r="F3378" i="2"/>
  <c r="F3276" i="2"/>
  <c r="F1645" i="2"/>
  <c r="F2196" i="2"/>
  <c r="F1353" i="2"/>
  <c r="F2832" i="2"/>
  <c r="F2622" i="2"/>
  <c r="F2658" i="2"/>
  <c r="F1032" i="2"/>
  <c r="F1754" i="2"/>
  <c r="F81" i="2"/>
  <c r="F562" i="2"/>
  <c r="F3154" i="2"/>
  <c r="F924" i="2"/>
  <c r="F914" i="2"/>
  <c r="F1059" i="2"/>
  <c r="F192" i="2"/>
  <c r="F8459" i="7" l="1"/>
  <c r="F8596" i="7"/>
  <c r="F8483" i="7"/>
  <c r="F3499" i="7"/>
  <c r="F7432" i="7"/>
  <c r="F8456" i="7"/>
  <c r="F6160" i="7"/>
  <c r="F1206" i="7"/>
  <c r="F4430" i="7"/>
  <c r="F6533" i="7"/>
  <c r="F7460" i="7"/>
  <c r="F6928" i="7"/>
  <c r="F4146" i="7"/>
  <c r="F58" i="7"/>
  <c r="F7704" i="7"/>
  <c r="F3806" i="7"/>
  <c r="F3265" i="7"/>
  <c r="F4116" i="7"/>
  <c r="F1122" i="7"/>
  <c r="F4076" i="7"/>
  <c r="F7228" i="7"/>
  <c r="F6763" i="7"/>
  <c r="F4223" i="7"/>
  <c r="F2690" i="7"/>
  <c r="F8444" i="7"/>
  <c r="F276" i="7"/>
  <c r="F4286" i="7"/>
  <c r="F2807" i="7"/>
  <c r="F1461" i="7"/>
  <c r="F9595" i="7"/>
  <c r="F1268" i="7"/>
  <c r="F3500" i="7"/>
  <c r="F3807" i="7"/>
  <c r="F6728" i="7"/>
  <c r="F3277" i="7"/>
  <c r="F400" i="7"/>
  <c r="F8267" i="7"/>
  <c r="F59" i="7"/>
  <c r="F1248" i="7"/>
  <c r="F3956" i="7"/>
  <c r="F4466" i="7"/>
  <c r="F4077" i="7"/>
  <c r="F6161" i="7"/>
  <c r="F4259" i="7"/>
  <c r="F3631" i="7"/>
  <c r="F3466" i="7"/>
  <c r="F8180" i="7"/>
  <c r="F8749" i="7"/>
  <c r="F9418" i="7"/>
  <c r="F8165" i="7"/>
  <c r="F3444" i="7"/>
  <c r="F5770" i="7"/>
  <c r="F6828" i="7"/>
  <c r="F428" i="7"/>
  <c r="F4822" i="7"/>
  <c r="F6668" i="7"/>
  <c r="F6929" i="7"/>
  <c r="F4205" i="7"/>
  <c r="F2202" i="7"/>
  <c r="F8867" i="7"/>
  <c r="F1387" i="7"/>
  <c r="F8857" i="7"/>
  <c r="F3501" i="7"/>
  <c r="F7955" i="7"/>
  <c r="F7952" i="7"/>
  <c r="F9603" i="7"/>
  <c r="F1348" i="7"/>
  <c r="F8268" i="7"/>
  <c r="F4078" i="7"/>
  <c r="F4260" i="7"/>
  <c r="F4448" i="7"/>
  <c r="F3957" i="7"/>
  <c r="F3632" i="7"/>
  <c r="F7705" i="7"/>
  <c r="F613" i="7"/>
  <c r="F5771" i="7"/>
  <c r="F7461" i="7"/>
  <c r="F4287" i="7"/>
  <c r="F8883" i="7"/>
  <c r="F4431" i="7"/>
  <c r="F3502" i="7"/>
  <c r="F2292" i="7"/>
  <c r="F180" i="7"/>
  <c r="F7468" i="7"/>
  <c r="F4304" i="7"/>
  <c r="F6244" i="7"/>
  <c r="F3266" i="7"/>
  <c r="F8884" i="7"/>
  <c r="F8951" i="7"/>
  <c r="F4117" i="7"/>
  <c r="F3267" i="7"/>
  <c r="F3445" i="7"/>
  <c r="F3808" i="7"/>
  <c r="F7748" i="7"/>
  <c r="F6094" i="7"/>
  <c r="F8457" i="7"/>
  <c r="F6669" i="7"/>
  <c r="F1551" i="7"/>
  <c r="F429" i="7"/>
  <c r="F4637" i="7"/>
  <c r="F7268" i="7"/>
  <c r="F6718" i="7"/>
  <c r="F7706" i="7"/>
  <c r="F9360" i="7"/>
  <c r="F60" i="7"/>
  <c r="F5968" i="7"/>
  <c r="F7462" i="7"/>
  <c r="F7644" i="7"/>
  <c r="F4806" i="7"/>
  <c r="F4990" i="7"/>
  <c r="F181" i="7"/>
  <c r="F7580" i="7"/>
  <c r="F8737" i="7"/>
  <c r="F4862" i="7"/>
  <c r="F3886" i="7"/>
  <c r="F3887" i="7"/>
  <c r="F7168" i="7"/>
  <c r="F4358" i="7"/>
  <c r="F7956" i="7"/>
  <c r="F7093" i="7"/>
  <c r="F2082" i="7"/>
  <c r="F2337" i="7"/>
  <c r="F7063" i="7"/>
  <c r="F2142" i="7"/>
  <c r="F3609" i="7"/>
  <c r="F8375" i="7"/>
  <c r="F8993" i="7"/>
  <c r="F8738" i="7"/>
  <c r="F6513" i="7"/>
  <c r="F7156" i="7"/>
  <c r="F7581" i="7"/>
  <c r="F4196" i="7"/>
  <c r="F7280" i="7"/>
  <c r="F7469" i="7"/>
  <c r="F8552" i="7"/>
  <c r="F5266" i="7"/>
  <c r="F1185" i="7"/>
  <c r="F2551" i="7"/>
  <c r="F5441" i="7"/>
  <c r="F3334" i="7"/>
  <c r="F1349" i="7"/>
  <c r="F4449" i="7"/>
  <c r="F7957" i="7"/>
  <c r="F6172" i="7"/>
  <c r="F6124" i="7"/>
  <c r="F5364" i="7"/>
  <c r="F4261" i="7"/>
  <c r="F664" i="7"/>
  <c r="F5392" i="7"/>
  <c r="F8913" i="7"/>
  <c r="F5969" i="7"/>
  <c r="F8204" i="7"/>
  <c r="F6998" i="7"/>
  <c r="F7953" i="7"/>
  <c r="F7064" i="7"/>
  <c r="F4305" i="7"/>
  <c r="F2663" i="7"/>
  <c r="F2859" i="7"/>
  <c r="F8869" i="7"/>
  <c r="F8967" i="7"/>
  <c r="F3378" i="7"/>
  <c r="F3741" i="7"/>
  <c r="F3610" i="7"/>
  <c r="F1015" i="7"/>
  <c r="F7094" i="7"/>
  <c r="F786" i="7"/>
  <c r="F3686" i="7"/>
  <c r="F6082" i="7"/>
  <c r="F8376" i="7"/>
  <c r="F7065" i="7"/>
  <c r="F3888" i="7"/>
  <c r="F6083" i="7"/>
  <c r="F8205" i="7"/>
  <c r="F6968" i="7"/>
  <c r="F3687" i="7"/>
  <c r="F4403" i="7"/>
  <c r="F7169" i="7"/>
  <c r="F5623" i="7"/>
  <c r="F8269" i="7"/>
  <c r="F4421" i="7"/>
  <c r="F8166" i="7"/>
  <c r="F3379" i="7"/>
  <c r="F4807" i="7"/>
  <c r="F4268" i="7"/>
  <c r="F8036" i="7"/>
  <c r="F3926" i="7"/>
  <c r="F7095" i="7"/>
  <c r="F2338" i="7"/>
  <c r="F2051" i="7"/>
  <c r="F4147" i="7"/>
  <c r="F3996" i="7"/>
  <c r="F6918" i="7"/>
  <c r="F2083" i="7"/>
  <c r="F182" i="7"/>
  <c r="F1101" i="7"/>
  <c r="F3846" i="7"/>
  <c r="F2" i="7"/>
  <c r="F509" i="7"/>
  <c r="F1388" i="7"/>
  <c r="F5763" i="7"/>
  <c r="F7433" i="7"/>
  <c r="F8528" i="7"/>
  <c r="F6220" i="7"/>
  <c r="F7304" i="7"/>
  <c r="F3389" i="7"/>
  <c r="F9318" i="7"/>
  <c r="F8870" i="7"/>
  <c r="F3889" i="7"/>
  <c r="F9365" i="7"/>
  <c r="F7043" i="7"/>
  <c r="F4404" i="7"/>
  <c r="F6919" i="7"/>
  <c r="F1102" i="7"/>
  <c r="F4958" i="7"/>
  <c r="F3446" i="7"/>
  <c r="F3253" i="7"/>
  <c r="F6598" i="7"/>
  <c r="F5574" i="7"/>
  <c r="F787" i="7"/>
  <c r="F2607" i="7"/>
  <c r="F3217" i="7"/>
  <c r="F6473" i="7"/>
  <c r="F2846" i="7"/>
  <c r="F3367" i="7"/>
  <c r="F5267" i="7"/>
  <c r="F2664" i="7"/>
  <c r="F7564" i="7"/>
  <c r="F4565" i="7"/>
  <c r="F6813" i="7"/>
  <c r="F665" i="7"/>
  <c r="F2495" i="7"/>
  <c r="F535" i="7"/>
  <c r="F9612" i="7"/>
  <c r="F3205" i="7"/>
  <c r="F8522" i="7"/>
  <c r="F4918" i="7"/>
  <c r="F810" i="7"/>
  <c r="F1641" i="7"/>
  <c r="F4306" i="7"/>
  <c r="F8507" i="7"/>
  <c r="F7434" i="7"/>
  <c r="F7582" i="7"/>
  <c r="F4798" i="7"/>
  <c r="F8167" i="7"/>
  <c r="F8553" i="7"/>
  <c r="F4331" i="7"/>
  <c r="F2665" i="7"/>
  <c r="F811" i="7"/>
  <c r="F4148" i="7"/>
  <c r="F308" i="7"/>
  <c r="F6729" i="7"/>
  <c r="F5350" i="7"/>
  <c r="F6814" i="7"/>
  <c r="F6196" i="7"/>
  <c r="F1103" i="7"/>
  <c r="F6016" i="7"/>
  <c r="F6920" i="7"/>
  <c r="F100" i="7"/>
  <c r="F140" i="7"/>
  <c r="F7028" i="7"/>
  <c r="F1016" i="7"/>
  <c r="F7053" i="7"/>
  <c r="F8968" i="7"/>
  <c r="F7066" i="7"/>
  <c r="F7435" i="7"/>
  <c r="F3890" i="7"/>
  <c r="F9089" i="7"/>
  <c r="F4149" i="7"/>
  <c r="F3380" i="7"/>
  <c r="F3847" i="7"/>
  <c r="F455" i="7"/>
  <c r="F9133" i="7"/>
  <c r="F8258" i="7"/>
  <c r="F6593" i="7"/>
  <c r="F7316" i="7"/>
  <c r="F5860" i="7"/>
  <c r="F3356" i="7"/>
  <c r="F5764" i="7"/>
  <c r="F4359" i="7"/>
  <c r="F7018" i="7"/>
  <c r="F5944" i="7"/>
  <c r="F5575" i="7"/>
  <c r="F7067" i="7"/>
  <c r="F3891" i="7"/>
  <c r="F6382" i="7"/>
  <c r="F3357" i="7"/>
  <c r="F5819" i="7"/>
  <c r="F6173" i="7"/>
  <c r="F1017" i="7"/>
  <c r="F4150" i="7"/>
  <c r="F3133" i="7"/>
  <c r="F8508" i="7"/>
  <c r="F1143" i="7"/>
  <c r="F6214" i="7"/>
  <c r="F7019" i="7"/>
  <c r="F7572" i="7"/>
  <c r="F1389" i="7"/>
  <c r="F9312" i="7"/>
  <c r="F1811" i="7"/>
  <c r="F7967" i="7"/>
  <c r="F7123" i="7"/>
  <c r="F8259" i="7"/>
  <c r="F4790" i="7"/>
  <c r="F3611" i="7"/>
  <c r="F561" i="7"/>
  <c r="F5686" i="7"/>
  <c r="F8666" i="7"/>
  <c r="F6999" i="7"/>
  <c r="F1207" i="7"/>
  <c r="F2035" i="7"/>
  <c r="F3381" i="7"/>
  <c r="F2397" i="7"/>
  <c r="F6221" i="7"/>
  <c r="F9224" i="7"/>
  <c r="F3892" i="7"/>
  <c r="F8529" i="7"/>
  <c r="F4360" i="7"/>
  <c r="F9388" i="7"/>
  <c r="F5022" i="7"/>
  <c r="F7708" i="7"/>
  <c r="F1308" i="7"/>
  <c r="F9095" i="7"/>
  <c r="F9368" i="7"/>
  <c r="F2885" i="7"/>
  <c r="F2565" i="7"/>
  <c r="F1891" i="7"/>
  <c r="F6274" i="7"/>
  <c r="F9465" i="7"/>
  <c r="F3467" i="7"/>
  <c r="F6498" i="7"/>
  <c r="F6878" i="7"/>
  <c r="F7320" i="7"/>
  <c r="F3109" i="7"/>
  <c r="F2052" i="7"/>
  <c r="F1059" i="7"/>
  <c r="F2398" i="7"/>
  <c r="F141" i="7"/>
  <c r="F7792" i="7"/>
  <c r="F2399" i="7"/>
  <c r="F5023" i="7"/>
  <c r="F6488" i="7"/>
  <c r="F3893" i="7"/>
  <c r="F1390" i="7"/>
  <c r="F6879" i="7"/>
  <c r="F4079" i="7"/>
  <c r="F4262" i="7"/>
  <c r="F6275" i="7"/>
  <c r="F3382" i="7"/>
  <c r="F183" i="7"/>
  <c r="F4959" i="7"/>
  <c r="F1144" i="7"/>
  <c r="F7532" i="7"/>
  <c r="F6468" i="7"/>
  <c r="F7020" i="7"/>
  <c r="F7793" i="7"/>
  <c r="F3468" i="7"/>
  <c r="F5576" i="7"/>
  <c r="F3521" i="7"/>
  <c r="F4808" i="7"/>
  <c r="F8159" i="7"/>
  <c r="F1711" i="7"/>
  <c r="F5896" i="7"/>
  <c r="F6969" i="7"/>
  <c r="F8075" i="7"/>
  <c r="F7540" i="7"/>
  <c r="F8486" i="7"/>
  <c r="F2608" i="7"/>
  <c r="F6245" i="7"/>
  <c r="F9075" i="7"/>
  <c r="F4405" i="7"/>
  <c r="F1623" i="7"/>
  <c r="F562" i="7"/>
  <c r="F4263" i="7"/>
  <c r="F4960" i="7"/>
  <c r="F9223" i="7"/>
  <c r="F6394" i="7"/>
  <c r="F8181" i="7"/>
  <c r="F8753" i="7"/>
  <c r="F4809" i="7"/>
  <c r="F7928" i="7"/>
  <c r="F9553" i="7"/>
  <c r="F8037" i="7"/>
  <c r="F8837" i="7"/>
  <c r="F1208" i="7"/>
  <c r="F6376" i="7"/>
  <c r="F9079" i="7"/>
  <c r="F2157" i="7"/>
  <c r="F3612" i="7"/>
  <c r="F4166" i="7"/>
  <c r="F5833" i="7"/>
  <c r="F5765" i="7"/>
  <c r="F1060" i="7"/>
  <c r="F4538" i="7"/>
  <c r="F5525" i="7"/>
  <c r="F6298" i="7"/>
  <c r="F1712" i="7"/>
  <c r="F2609" i="7"/>
  <c r="F7000" i="7"/>
  <c r="F3742" i="7"/>
  <c r="F8038" i="7"/>
  <c r="F4264" i="7"/>
  <c r="F5766" i="7"/>
  <c r="F6970" i="7"/>
  <c r="F8868" i="7"/>
  <c r="F7296" i="7"/>
  <c r="F4269" i="7"/>
  <c r="F4910" i="7"/>
  <c r="F5166" i="7"/>
  <c r="F7264" i="7"/>
  <c r="F8206" i="7"/>
  <c r="F7001" i="7"/>
  <c r="F3422" i="7"/>
  <c r="F2053" i="7"/>
  <c r="F1391" i="7"/>
  <c r="F2552" i="7"/>
  <c r="F8644" i="7"/>
  <c r="F4926" i="7"/>
  <c r="F1145" i="7"/>
  <c r="F4016" i="7"/>
  <c r="F2339" i="7"/>
  <c r="F5158" i="7"/>
  <c r="F7533" i="7"/>
  <c r="F9107" i="7"/>
  <c r="F563" i="7"/>
  <c r="F8182" i="7"/>
  <c r="F5159" i="7"/>
  <c r="F5897" i="7"/>
  <c r="F6971" i="7"/>
  <c r="F9195" i="7"/>
  <c r="F8471" i="7"/>
  <c r="F4270" i="7"/>
  <c r="F4814" i="7"/>
  <c r="F8321" i="7"/>
  <c r="F4340" i="7"/>
  <c r="F1309" i="7"/>
  <c r="F8144" i="7"/>
  <c r="F2481" i="7"/>
  <c r="F8300" i="7"/>
  <c r="F7132" i="7"/>
  <c r="F4894" i="7"/>
  <c r="F2610" i="7"/>
  <c r="F9091" i="7"/>
  <c r="F2367" i="7"/>
  <c r="F7265" i="7"/>
  <c r="F5280" i="7"/>
  <c r="F1209" i="7"/>
  <c r="F9294" i="7"/>
  <c r="F4167" i="7"/>
  <c r="F4791" i="7"/>
  <c r="F8322" i="7"/>
  <c r="F4271" i="7"/>
  <c r="F3876" i="7"/>
  <c r="F7157" i="7"/>
  <c r="F1210" i="7"/>
  <c r="F5174" i="7"/>
  <c r="F5301" i="7"/>
  <c r="F8509" i="7"/>
  <c r="F3743" i="7"/>
  <c r="F6377" i="7"/>
  <c r="F9592" i="7"/>
  <c r="F212" i="7"/>
  <c r="F9376" i="7"/>
  <c r="F4349" i="7"/>
  <c r="F564" i="7"/>
  <c r="F4638" i="7"/>
  <c r="F2084" i="7"/>
  <c r="F4566" i="7"/>
  <c r="F3532" i="7"/>
  <c r="F8377" i="7"/>
  <c r="F4919" i="7"/>
  <c r="F6508" i="7"/>
  <c r="F5102" i="7"/>
  <c r="F2368" i="7"/>
  <c r="F7029" i="7"/>
  <c r="F5357" i="7"/>
  <c r="F61" i="7"/>
  <c r="F8838" i="7"/>
  <c r="F7266" i="7"/>
  <c r="F4272" i="7"/>
  <c r="F6972" i="7"/>
  <c r="F2611" i="7"/>
  <c r="F3503" i="7"/>
  <c r="F6578" i="7"/>
  <c r="F2158" i="7"/>
  <c r="F8576" i="7"/>
  <c r="F1211" i="7"/>
  <c r="F4750" i="7"/>
  <c r="F8301" i="7"/>
  <c r="F4766" i="7"/>
  <c r="F565" i="7"/>
  <c r="F4639" i="7"/>
  <c r="F5581" i="7"/>
  <c r="F3533" i="7"/>
  <c r="F8408" i="7"/>
  <c r="F2523" i="7"/>
  <c r="F1146" i="7"/>
  <c r="F4927" i="7"/>
  <c r="F4815" i="7"/>
  <c r="F3744" i="7"/>
  <c r="F2085" i="7"/>
  <c r="F1061" i="7"/>
  <c r="F4751" i="7"/>
  <c r="F4273" i="7"/>
  <c r="F1971" i="7"/>
  <c r="F3145" i="7"/>
  <c r="F309" i="7"/>
  <c r="F2054" i="7"/>
  <c r="F6299" i="7"/>
  <c r="F1859" i="7"/>
  <c r="F5504" i="7"/>
  <c r="F5926" i="7"/>
  <c r="F7568" i="7"/>
  <c r="F5175" i="7"/>
  <c r="F2340" i="7"/>
  <c r="F2086" i="7"/>
  <c r="F1642" i="7"/>
  <c r="F5539" i="7"/>
  <c r="F62" i="7"/>
  <c r="F3383" i="7"/>
  <c r="F7524" i="7"/>
  <c r="F7794" i="7"/>
  <c r="F4080" i="7"/>
  <c r="F5103" i="7"/>
  <c r="F4646" i="7"/>
  <c r="F277" i="7"/>
  <c r="F536" i="7"/>
  <c r="F1392" i="7"/>
  <c r="F401" i="7"/>
  <c r="F1164" i="7"/>
  <c r="F3534" i="7"/>
  <c r="F4168" i="7"/>
  <c r="F4288" i="7"/>
  <c r="F8519" i="7"/>
  <c r="F5358" i="7"/>
  <c r="F1212" i="7"/>
  <c r="F8895" i="7"/>
  <c r="F8513" i="7"/>
  <c r="F4792" i="7"/>
  <c r="F402" i="7"/>
  <c r="F5198" i="7"/>
  <c r="F7534" i="7"/>
  <c r="F9119" i="7"/>
  <c r="F7997" i="7"/>
  <c r="F8703" i="7"/>
  <c r="F4640" i="7"/>
  <c r="F3358" i="7"/>
  <c r="F213" i="7"/>
  <c r="F5902" i="7"/>
  <c r="F1393" i="7"/>
  <c r="F1147" i="7"/>
  <c r="F2411" i="7"/>
  <c r="F7525" i="7"/>
  <c r="F4017" i="7"/>
  <c r="F4863" i="7"/>
  <c r="F3708" i="7"/>
  <c r="F3157" i="7"/>
  <c r="F4307" i="7"/>
  <c r="F101" i="7"/>
  <c r="F7569" i="7"/>
  <c r="F4406" i="7"/>
  <c r="F3384" i="7"/>
  <c r="F2341" i="7"/>
  <c r="F4830" i="7"/>
  <c r="F9357" i="7"/>
  <c r="F9476" i="7"/>
  <c r="F812" i="7"/>
  <c r="F5767" i="7"/>
  <c r="F4308" i="7"/>
  <c r="F5294" i="7"/>
  <c r="F142" i="7"/>
  <c r="F2703" i="7"/>
  <c r="F1288" i="7"/>
  <c r="F7548" i="7"/>
  <c r="F858" i="7"/>
  <c r="F1812" i="7"/>
  <c r="F4475" i="7"/>
  <c r="F7260" i="7"/>
  <c r="F6778" i="7"/>
  <c r="F6300" i="7"/>
  <c r="F7160" i="7"/>
  <c r="F6838" i="7"/>
  <c r="F1394" i="7"/>
  <c r="F2768" i="7"/>
  <c r="F510" i="7"/>
  <c r="F2553" i="7"/>
  <c r="F614" i="7"/>
  <c r="F5834" i="7"/>
  <c r="F278" i="7"/>
  <c r="F2612" i="7"/>
  <c r="F3385" i="7"/>
  <c r="F1165" i="7"/>
  <c r="F5756" i="7"/>
  <c r="F4928" i="7"/>
  <c r="F3469" i="7"/>
  <c r="F5768" i="7"/>
  <c r="F2613" i="7"/>
  <c r="F7573" i="7"/>
  <c r="F8809" i="7"/>
  <c r="F3745" i="7"/>
  <c r="F4864" i="7"/>
  <c r="F4407" i="7"/>
  <c r="F6383" i="7"/>
  <c r="F3386" i="7"/>
  <c r="F7772" i="7"/>
  <c r="F3470" i="7"/>
  <c r="F8484" i="7"/>
  <c r="F4902" i="7"/>
  <c r="F1713" i="7"/>
  <c r="F7736" i="7"/>
  <c r="F6174" i="7"/>
  <c r="F4412" i="7"/>
  <c r="F1395" i="7"/>
  <c r="F9494" i="7"/>
  <c r="F9577" i="7"/>
  <c r="F4895" i="7"/>
  <c r="F8889" i="7"/>
  <c r="F5150" i="7"/>
  <c r="F310" i="7"/>
  <c r="F2342" i="7"/>
  <c r="F184" i="7"/>
  <c r="F2704" i="7"/>
  <c r="F7002" i="7"/>
  <c r="F9186" i="7"/>
  <c r="F9080" i="7"/>
  <c r="F7336" i="7"/>
  <c r="F8704" i="7"/>
  <c r="F6743" i="7"/>
  <c r="F5757" i="7"/>
  <c r="F7716" i="7"/>
  <c r="F2343" i="7"/>
  <c r="F7824" i="7"/>
  <c r="F2055" i="7"/>
  <c r="F3471" i="7"/>
  <c r="F7384" i="7"/>
  <c r="F370" i="7"/>
  <c r="F1714" i="7"/>
  <c r="F2554" i="7"/>
  <c r="F5602" i="7"/>
  <c r="F2467" i="7"/>
  <c r="F311" i="7"/>
  <c r="F5540" i="7"/>
  <c r="F2425" i="7"/>
  <c r="F4289" i="7"/>
  <c r="F8432" i="7"/>
  <c r="F7083" i="7"/>
  <c r="F1396" i="7"/>
  <c r="F8896" i="7"/>
  <c r="F6046" i="7"/>
  <c r="F5295" i="7"/>
  <c r="F5577" i="7"/>
  <c r="F4670" i="7"/>
  <c r="F8899" i="7"/>
  <c r="F5927" i="7"/>
  <c r="F6184" i="7"/>
  <c r="F8102" i="7"/>
  <c r="F3472" i="7"/>
  <c r="F63" i="7"/>
  <c r="F9385" i="7"/>
  <c r="F4081" i="7"/>
  <c r="F7385" i="7"/>
  <c r="F4290" i="7"/>
  <c r="F1213" i="7"/>
  <c r="F8084" i="7"/>
  <c r="F7688" i="7"/>
  <c r="F6698" i="7"/>
  <c r="F1397" i="7"/>
  <c r="F7656" i="7"/>
  <c r="F4408" i="7"/>
  <c r="F8339" i="7"/>
  <c r="F8485" i="7"/>
  <c r="F5758" i="7"/>
  <c r="F2087" i="7"/>
  <c r="F7470" i="7"/>
  <c r="F5970" i="7"/>
  <c r="F4929" i="7"/>
  <c r="F7008" i="7"/>
  <c r="F6744" i="7"/>
  <c r="F4671" i="7"/>
  <c r="F4291" i="7"/>
  <c r="F2426" i="7"/>
  <c r="F185" i="7"/>
  <c r="F8537" i="7"/>
  <c r="F8303" i="7"/>
  <c r="F8114" i="7"/>
  <c r="F7305" i="7"/>
  <c r="F371" i="7"/>
  <c r="F4793" i="7"/>
  <c r="F8534" i="7"/>
  <c r="F666" i="7"/>
  <c r="F5603" i="7"/>
  <c r="F2468" i="7"/>
  <c r="F2344" i="7"/>
  <c r="F6839" i="7"/>
  <c r="F3473" i="7"/>
  <c r="F9527" i="7"/>
  <c r="F4903" i="7"/>
  <c r="F7471" i="7"/>
  <c r="F3633" i="7"/>
  <c r="F4409" i="7"/>
  <c r="F7808" i="7"/>
  <c r="F7657" i="7"/>
  <c r="F1715" i="7"/>
  <c r="F4341" i="7"/>
  <c r="F2159" i="7"/>
  <c r="F4934" i="7"/>
  <c r="F5541" i="7"/>
  <c r="F9511" i="7"/>
  <c r="F4904" i="7"/>
  <c r="F4672" i="7"/>
  <c r="F4794" i="7"/>
  <c r="F1269" i="7"/>
  <c r="F3535" i="7"/>
  <c r="F2277" i="7"/>
  <c r="F6898" i="7"/>
  <c r="F6268" i="7"/>
  <c r="F5206" i="7"/>
  <c r="F1186" i="7"/>
  <c r="F8754" i="7"/>
  <c r="F7300" i="7"/>
  <c r="F1843" i="7"/>
  <c r="F4066" i="7"/>
  <c r="F6603" i="7"/>
  <c r="F6017" i="7"/>
  <c r="F8900" i="7"/>
  <c r="F5542" i="7"/>
  <c r="F7684" i="7"/>
  <c r="F9325" i="7"/>
  <c r="F3634" i="7"/>
  <c r="F4410" i="7"/>
  <c r="F6269" i="7"/>
  <c r="F8115" i="7"/>
  <c r="F5700" i="7"/>
  <c r="F7324" i="7"/>
  <c r="F4082" i="7"/>
  <c r="F2345" i="7"/>
  <c r="F5126" i="7"/>
  <c r="F5784" i="7"/>
  <c r="F2555" i="7"/>
  <c r="F2794" i="7"/>
  <c r="F5302" i="7"/>
  <c r="F8409" i="7"/>
  <c r="F4905" i="7"/>
  <c r="F6840" i="7"/>
  <c r="F3" i="7"/>
  <c r="F3474" i="7"/>
  <c r="F4067" i="7"/>
  <c r="F6162" i="7"/>
  <c r="F5351" i="7"/>
  <c r="F7689" i="7"/>
  <c r="F9361" i="7"/>
  <c r="F4411" i="7"/>
  <c r="F5303" i="7"/>
  <c r="F6745" i="7"/>
  <c r="F4083" i="7"/>
  <c r="F8750" i="7"/>
  <c r="F9043" i="7"/>
  <c r="F8186" i="7"/>
  <c r="F6523" i="7"/>
  <c r="F8103" i="7"/>
  <c r="F4342" i="7"/>
  <c r="F6628" i="7"/>
  <c r="F9109" i="7"/>
  <c r="F6412" i="7"/>
  <c r="F7685" i="7"/>
  <c r="F6316" i="7"/>
  <c r="F7261" i="7"/>
  <c r="F3719" i="7"/>
  <c r="F6010" i="7"/>
  <c r="F7170" i="7"/>
  <c r="F2427" i="7"/>
  <c r="F4084" i="7"/>
  <c r="F8078" i="7"/>
  <c r="F7262" i="7"/>
  <c r="F7800" i="7"/>
  <c r="F5971" i="7"/>
  <c r="F2556" i="7"/>
  <c r="F7171" i="7"/>
  <c r="F8417" i="7"/>
  <c r="F4906" i="7"/>
  <c r="F5511" i="7"/>
  <c r="F5928" i="7"/>
  <c r="F7692" i="7"/>
  <c r="F7312" i="7"/>
  <c r="F2428" i="7"/>
  <c r="F7686" i="7"/>
  <c r="F5812" i="7"/>
  <c r="F7152" i="7"/>
  <c r="F8055" i="7"/>
  <c r="F2346" i="7"/>
  <c r="F3877" i="7"/>
  <c r="F6163" i="7"/>
  <c r="F4350" i="7"/>
  <c r="F6818" i="7"/>
  <c r="F456" i="7"/>
  <c r="F1762" i="7"/>
  <c r="F143" i="7"/>
  <c r="F6301" i="7"/>
  <c r="F8056" i="7"/>
  <c r="F5512" i="7"/>
  <c r="F3565" i="7"/>
  <c r="F7998" i="7"/>
  <c r="F8577" i="7"/>
  <c r="F7693" i="7"/>
  <c r="F3475" i="7"/>
  <c r="F7552" i="7"/>
  <c r="F6286" i="7"/>
  <c r="F2429" i="7"/>
  <c r="F788" i="7"/>
  <c r="F859" i="7"/>
  <c r="F6011" i="7"/>
  <c r="F639" i="7"/>
  <c r="F6518" i="7"/>
  <c r="F5359" i="7"/>
  <c r="F1716" i="7"/>
  <c r="F3598" i="7"/>
  <c r="F312" i="7"/>
  <c r="F5945" i="7"/>
  <c r="F2347" i="7"/>
  <c r="F1533" i="7"/>
  <c r="F8777" i="7"/>
  <c r="F1643" i="7"/>
  <c r="F4547" i="7"/>
  <c r="F144" i="7"/>
  <c r="F4" i="7"/>
  <c r="F214" i="7"/>
  <c r="F7999" i="7"/>
  <c r="F5207" i="7"/>
  <c r="F6164" i="7"/>
  <c r="F6384" i="7"/>
  <c r="F5259" i="7"/>
  <c r="F6302" i="7"/>
  <c r="F7153" i="7"/>
  <c r="F7009" i="7"/>
  <c r="F3206" i="7"/>
  <c r="F4548" i="7"/>
  <c r="F4476" i="7"/>
  <c r="F3927" i="7"/>
  <c r="F4610" i="7"/>
  <c r="F8147" i="7"/>
  <c r="F7256" i="7"/>
  <c r="F511" i="7"/>
  <c r="F4673" i="7"/>
  <c r="F2963" i="7"/>
  <c r="F8845" i="7"/>
  <c r="F5385" i="7"/>
  <c r="F6012" i="7"/>
  <c r="F6165" i="7"/>
  <c r="F313" i="7"/>
  <c r="F8148" i="7"/>
  <c r="F4477" i="7"/>
  <c r="F3476" i="7"/>
  <c r="F5176" i="7"/>
  <c r="F9226" i="7"/>
  <c r="F789" i="7"/>
  <c r="F1728" i="7"/>
  <c r="F5230" i="7"/>
  <c r="F5898" i="7"/>
  <c r="F6232" i="7"/>
  <c r="F2742" i="7"/>
  <c r="F1644" i="7"/>
  <c r="F667" i="7"/>
  <c r="F2769" i="7"/>
  <c r="F3301" i="7"/>
  <c r="F3709" i="7"/>
  <c r="F1214" i="7"/>
  <c r="F8877" i="7"/>
  <c r="F4351" i="7"/>
  <c r="F904" i="7"/>
  <c r="F6013" i="7"/>
  <c r="F5946" i="7"/>
  <c r="F587" i="7"/>
  <c r="F5972" i="7"/>
  <c r="F2614" i="7"/>
  <c r="F4896" i="7"/>
  <c r="F2743" i="7"/>
  <c r="F5899" i="7"/>
  <c r="F6014" i="7"/>
  <c r="F7229" i="7"/>
  <c r="F6222" i="7"/>
  <c r="F1249" i="7"/>
  <c r="F2770" i="7"/>
  <c r="F102" i="7"/>
  <c r="F8354" i="7"/>
  <c r="F3878" i="7"/>
  <c r="F1215" i="7"/>
  <c r="F5160" i="7"/>
  <c r="F6418" i="7"/>
  <c r="F4352" i="7"/>
  <c r="F3746" i="7"/>
  <c r="F5" i="7"/>
  <c r="F215" i="7"/>
  <c r="F1443" i="7"/>
  <c r="F9608" i="7"/>
  <c r="F4942" i="7"/>
  <c r="F4838" i="7"/>
  <c r="F7488" i="7"/>
  <c r="F4353" i="7"/>
  <c r="F4961" i="7"/>
  <c r="F6136" i="7"/>
  <c r="F7230" i="7"/>
  <c r="F6303" i="7"/>
  <c r="F4950" i="7"/>
  <c r="F6310" i="7"/>
  <c r="F566" i="7"/>
  <c r="F5973" i="7"/>
  <c r="F7913" i="7"/>
  <c r="F2524" i="7"/>
  <c r="F3879" i="7"/>
  <c r="F6419" i="7"/>
  <c r="F103" i="7"/>
  <c r="F3423" i="7"/>
  <c r="F3896" i="7"/>
  <c r="F1148" i="7"/>
  <c r="F9460" i="7"/>
  <c r="F6015" i="7"/>
  <c r="F4943" i="7"/>
  <c r="F4951" i="7"/>
  <c r="F3424" i="7"/>
  <c r="F2744" i="7"/>
  <c r="F7914" i="7"/>
  <c r="F6385" i="7"/>
  <c r="F7297" i="7"/>
  <c r="F567" i="7"/>
  <c r="F6678" i="7"/>
  <c r="F9001" i="7"/>
  <c r="F1149" i="7"/>
  <c r="F9160" i="7"/>
  <c r="F7489" i="7"/>
  <c r="F4539" i="7"/>
  <c r="F9061" i="7"/>
  <c r="F905" i="7"/>
  <c r="F9240" i="7"/>
  <c r="F1350" i="7"/>
  <c r="F5687" i="7"/>
  <c r="F6311" i="7"/>
  <c r="F7444" i="7"/>
  <c r="F2172" i="7"/>
  <c r="F4136" i="7"/>
  <c r="F9386" i="7"/>
  <c r="F6514" i="7"/>
  <c r="F2482" i="7"/>
  <c r="F5161" i="7"/>
  <c r="F2400" i="7"/>
  <c r="F6420" i="7"/>
  <c r="F6421" i="7"/>
  <c r="F8729" i="7"/>
  <c r="F5162" i="7"/>
  <c r="F9392" i="7"/>
  <c r="F2430" i="7"/>
  <c r="F3302" i="7"/>
  <c r="F7400" i="7"/>
  <c r="F1645" i="7"/>
  <c r="F6938" i="7"/>
  <c r="F3229" i="7"/>
  <c r="F1624" i="7"/>
  <c r="F2615" i="7"/>
  <c r="F64" i="7"/>
  <c r="F7732" i="7"/>
  <c r="F3747" i="7"/>
  <c r="F457" i="7"/>
  <c r="F6233" i="7"/>
  <c r="F1250" i="7"/>
  <c r="F3013" i="7"/>
  <c r="F738" i="7"/>
  <c r="F4897" i="7"/>
  <c r="F1216" i="7"/>
  <c r="F6" i="7"/>
  <c r="F3411" i="7"/>
  <c r="F2860" i="7"/>
  <c r="F216" i="7"/>
  <c r="F430" i="7"/>
  <c r="F217" i="7"/>
  <c r="F6939" i="7"/>
  <c r="F7" i="7"/>
  <c r="F279" i="7"/>
  <c r="F9211" i="7"/>
  <c r="F2795" i="7"/>
  <c r="F431" i="7"/>
  <c r="F1104" i="7"/>
  <c r="F9281" i="7"/>
  <c r="F403" i="7"/>
  <c r="F3146" i="7"/>
  <c r="F1907" i="7"/>
  <c r="F949" i="7"/>
  <c r="F7301" i="7"/>
  <c r="F3653" i="7"/>
  <c r="F4361" i="7"/>
  <c r="F537" i="7"/>
  <c r="F2666" i="7"/>
  <c r="F145" i="7"/>
  <c r="F3412" i="7"/>
  <c r="F8751" i="7"/>
  <c r="F4654" i="7"/>
  <c r="F1425" i="7"/>
  <c r="F568" i="7"/>
  <c r="F8340" i="7"/>
  <c r="F6018" i="7"/>
  <c r="F9161" i="7"/>
  <c r="F2036" i="7"/>
  <c r="F1187" i="7"/>
  <c r="F7412" i="7"/>
  <c r="F7010" i="7"/>
  <c r="F6223" i="7"/>
  <c r="F5365" i="7"/>
  <c r="F8450" i="7"/>
  <c r="F739" i="7"/>
  <c r="F8341" i="7"/>
  <c r="F7386" i="7"/>
  <c r="F6978" i="7"/>
  <c r="F588" i="7"/>
  <c r="F6899" i="7"/>
  <c r="F104" i="7"/>
  <c r="F8783" i="7"/>
  <c r="F8538" i="7"/>
  <c r="F4367" i="7"/>
  <c r="F1515" i="7"/>
  <c r="F4549" i="7"/>
  <c r="F244" i="7"/>
  <c r="F7413" i="7"/>
  <c r="F372" i="7"/>
  <c r="F8658" i="7"/>
  <c r="F2348" i="7"/>
  <c r="F146" i="7"/>
  <c r="F1763" i="7"/>
  <c r="F218" i="7"/>
  <c r="F7054" i="7"/>
  <c r="F8" i="7"/>
  <c r="F7387" i="7"/>
  <c r="F5366" i="7"/>
  <c r="F6224" i="7"/>
  <c r="F6386" i="7"/>
  <c r="F7964" i="7"/>
  <c r="F8752" i="7"/>
  <c r="F1398" i="7"/>
  <c r="F373" i="7"/>
  <c r="F7784" i="7"/>
  <c r="F105" i="7"/>
  <c r="F8863" i="7"/>
  <c r="F3014" i="7"/>
  <c r="F4718" i="7"/>
  <c r="F5222" i="7"/>
  <c r="F219" i="7"/>
  <c r="F1270" i="7"/>
  <c r="F5962" i="7"/>
  <c r="F3049" i="7"/>
  <c r="F404" i="7"/>
  <c r="F4550" i="7"/>
  <c r="F9306" i="7"/>
  <c r="F971" i="7"/>
  <c r="F3387" i="7"/>
  <c r="F5483" i="7"/>
  <c r="F5820" i="7"/>
  <c r="F7744" i="7"/>
  <c r="F1251" i="7"/>
  <c r="F9" i="7"/>
  <c r="F65" i="7"/>
  <c r="F4206" i="7"/>
  <c r="F5947" i="7"/>
  <c r="F4962" i="7"/>
  <c r="F9045" i="7"/>
  <c r="F5352" i="7"/>
  <c r="F1764" i="7"/>
  <c r="F8024" i="7"/>
  <c r="F6358" i="7"/>
  <c r="F8171" i="7"/>
  <c r="F6979" i="7"/>
  <c r="F1217" i="7"/>
  <c r="F8859" i="7"/>
  <c r="F6022" i="7"/>
  <c r="F4169" i="7"/>
  <c r="F2886" i="7"/>
  <c r="F4309" i="7"/>
  <c r="F2755" i="7"/>
  <c r="F7553" i="7"/>
  <c r="F7308" i="7"/>
  <c r="F7648" i="7"/>
  <c r="F3097" i="7"/>
  <c r="F5163" i="7"/>
  <c r="F4036" i="7"/>
  <c r="F6608" i="7"/>
  <c r="F482" i="7"/>
  <c r="F2349" i="7"/>
  <c r="F7636" i="7"/>
  <c r="F2173" i="7"/>
  <c r="F314" i="7"/>
  <c r="F8210" i="7"/>
  <c r="F7733" i="7"/>
  <c r="F8172" i="7"/>
  <c r="F4963" i="7"/>
  <c r="F8025" i="7"/>
  <c r="F5164" i="7"/>
  <c r="F881" i="7"/>
  <c r="F8211" i="7"/>
  <c r="F8384" i="7"/>
  <c r="F5378" i="7"/>
  <c r="F906" i="7"/>
  <c r="F8288" i="7"/>
  <c r="F3388" i="7"/>
  <c r="F4529" i="7"/>
  <c r="F3289" i="7"/>
  <c r="F4686" i="7"/>
  <c r="F8279" i="7"/>
  <c r="F7940" i="7"/>
  <c r="F7734" i="7"/>
  <c r="F6609" i="7"/>
  <c r="F5992" i="7"/>
  <c r="F5245" i="7"/>
  <c r="F1534" i="7"/>
  <c r="F6900" i="7"/>
  <c r="F7965" i="7"/>
  <c r="F8018" i="7"/>
  <c r="F1729" i="7"/>
  <c r="F10" i="7"/>
  <c r="F1444" i="7"/>
  <c r="F280" i="7"/>
  <c r="F405" i="7"/>
  <c r="F6095" i="7"/>
  <c r="F4678" i="7"/>
  <c r="F2350" i="7"/>
  <c r="F4831" i="7"/>
  <c r="F3368" i="7"/>
  <c r="F2097" i="7"/>
  <c r="F4964" i="7"/>
  <c r="F9538" i="7"/>
  <c r="F5353" i="7"/>
  <c r="F3710" i="7"/>
  <c r="F4810" i="7"/>
  <c r="F6395" i="7"/>
  <c r="F7023" i="7"/>
  <c r="F6483" i="7"/>
  <c r="F7752" i="7"/>
  <c r="F5785" i="7"/>
  <c r="F2174" i="7"/>
  <c r="F7941" i="7"/>
  <c r="F7414" i="7"/>
  <c r="F1939" i="7"/>
  <c r="F8280" i="7"/>
  <c r="F3510" i="7"/>
  <c r="F147" i="7"/>
  <c r="F1730" i="7"/>
  <c r="F882" i="7"/>
  <c r="F6499" i="7"/>
  <c r="F9354" i="7"/>
  <c r="F9167" i="7"/>
  <c r="F9389" i="7"/>
  <c r="F9256" i="7"/>
  <c r="F9244" i="7"/>
  <c r="F9248" i="7"/>
  <c r="F9348" i="7"/>
  <c r="F9491" i="7"/>
  <c r="F9285" i="7"/>
  <c r="F9447" i="7"/>
  <c r="F9198" i="7"/>
  <c r="F9210" i="7"/>
  <c r="F9278" i="7"/>
  <c r="F9250" i="7"/>
  <c r="F9463" i="7"/>
  <c r="F9272" i="7"/>
  <c r="F9413" i="7"/>
  <c r="F9581" i="7"/>
  <c r="F9401" i="7"/>
  <c r="F9552" i="7"/>
  <c r="F9578" i="7"/>
  <c r="F9533" i="7"/>
  <c r="F9175" i="7"/>
  <c r="F8173" i="7"/>
  <c r="F2616" i="7"/>
  <c r="F8952" i="7"/>
  <c r="F5786" i="7"/>
  <c r="F1779" i="7"/>
  <c r="F7212" i="7"/>
  <c r="F3748" i="7"/>
  <c r="F1552" i="7"/>
  <c r="F2098" i="7"/>
  <c r="F5728" i="7"/>
  <c r="F66" i="7"/>
  <c r="F883" i="7"/>
  <c r="F9559" i="7"/>
  <c r="F2127" i="7"/>
  <c r="F4310" i="7"/>
  <c r="F106" i="7"/>
  <c r="F9228" i="7"/>
  <c r="F406" i="7"/>
  <c r="F1445" i="7"/>
  <c r="F11" i="7"/>
  <c r="F4674" i="7"/>
  <c r="F4530" i="7"/>
  <c r="F4907" i="7"/>
  <c r="F3749" i="7"/>
  <c r="F8309" i="7"/>
  <c r="F9087" i="7"/>
  <c r="F7108" i="7"/>
  <c r="F4898" i="7"/>
  <c r="F8707" i="7"/>
  <c r="F4343" i="7"/>
  <c r="F9535" i="7"/>
  <c r="F3620" i="7"/>
  <c r="F1659" i="7"/>
  <c r="F5693" i="7"/>
  <c r="F1310" i="7"/>
  <c r="F6610" i="7"/>
  <c r="F1892" i="7"/>
  <c r="F5582" i="7"/>
  <c r="F8730" i="7"/>
  <c r="F2808" i="7"/>
  <c r="F4719" i="7"/>
  <c r="F9545" i="7"/>
  <c r="F6422" i="7"/>
  <c r="F4354" i="7"/>
  <c r="F5813" i="7"/>
  <c r="F8708" i="7"/>
  <c r="F2067" i="7"/>
  <c r="F6234" i="7"/>
  <c r="F1717" i="7"/>
  <c r="F6378" i="7"/>
  <c r="F2649" i="7"/>
  <c r="F7768" i="7"/>
  <c r="F3015" i="7"/>
  <c r="F4551" i="7"/>
  <c r="F1150" i="7"/>
  <c r="F3303" i="7"/>
  <c r="F689" i="7"/>
  <c r="F6579" i="7"/>
  <c r="F569" i="7"/>
  <c r="F3880" i="7"/>
  <c r="F640" i="7"/>
  <c r="F8588" i="7"/>
  <c r="F762" i="7"/>
  <c r="F5336" i="7"/>
  <c r="F4156" i="7"/>
  <c r="F3433" i="7"/>
  <c r="F3488" i="7"/>
  <c r="F2128" i="7"/>
  <c r="F9314" i="7"/>
  <c r="F2037" i="7"/>
  <c r="F6088" i="7"/>
  <c r="F7970" i="7"/>
  <c r="F7769" i="7"/>
  <c r="F8069" i="7"/>
  <c r="F7380" i="7"/>
  <c r="F4908" i="7"/>
  <c r="F6580" i="7"/>
  <c r="F3098" i="7"/>
  <c r="F9269" i="7"/>
  <c r="F1660" i="7"/>
  <c r="F3881" i="7"/>
  <c r="F8237" i="7"/>
  <c r="F1311" i="7"/>
  <c r="F4355" i="7"/>
  <c r="F2771" i="7"/>
  <c r="F1646" i="7"/>
  <c r="F2293" i="7"/>
  <c r="F5246" i="7"/>
  <c r="F6400" i="7"/>
  <c r="F4655" i="7"/>
  <c r="F3750" i="7"/>
  <c r="F3836" i="7"/>
  <c r="F2056" i="7"/>
  <c r="F8057" i="7"/>
  <c r="F1908" i="7"/>
  <c r="F407" i="7"/>
  <c r="F5900" i="7"/>
  <c r="F5980" i="7"/>
  <c r="F4037" i="7"/>
  <c r="F3635" i="7"/>
  <c r="F9565" i="7"/>
  <c r="F4038" i="7"/>
  <c r="F2175" i="7"/>
  <c r="F9196" i="7"/>
  <c r="F5086" i="7"/>
  <c r="F4656" i="7"/>
  <c r="F1731" i="7"/>
  <c r="F6643" i="7"/>
  <c r="F7480" i="7"/>
  <c r="F7244" i="7"/>
  <c r="F4679" i="7"/>
  <c r="F6430" i="7"/>
  <c r="F3928" i="7"/>
  <c r="F3489" i="7"/>
  <c r="F5247" i="7"/>
  <c r="F1827" i="7"/>
  <c r="F2650" i="7"/>
  <c r="F2129" i="7"/>
  <c r="F3636" i="7"/>
  <c r="F907" i="7"/>
  <c r="F5814" i="7"/>
  <c r="F2130" i="7"/>
  <c r="F2772" i="7"/>
  <c r="F7971" i="7"/>
  <c r="F9402" i="7"/>
  <c r="F2651" i="7"/>
  <c r="F2088" i="7"/>
  <c r="F2068" i="7"/>
  <c r="F1795" i="7"/>
  <c r="F7272" i="7"/>
  <c r="F8105" i="7"/>
  <c r="F7961" i="7"/>
  <c r="F8310" i="7"/>
  <c r="F6352" i="7"/>
  <c r="F6070" i="7"/>
  <c r="F3587" i="7"/>
  <c r="F5532" i="7"/>
  <c r="F6166" i="7"/>
  <c r="F4106" i="7"/>
  <c r="F6431" i="7"/>
  <c r="F3490" i="7"/>
  <c r="F5177" i="7"/>
  <c r="F2525" i="7"/>
  <c r="F2937" i="7"/>
  <c r="F763" i="7"/>
  <c r="F3637" i="7"/>
  <c r="F2401" i="7"/>
  <c r="F6424" i="7"/>
  <c r="F4832" i="7"/>
  <c r="F2089" i="7"/>
  <c r="F7966" i="7"/>
  <c r="F3638" i="7"/>
  <c r="F6436" i="7"/>
  <c r="F5248" i="7"/>
  <c r="F4687" i="7"/>
  <c r="F1351" i="7"/>
  <c r="F1406" i="7"/>
  <c r="F3522" i="7"/>
  <c r="F5104" i="7"/>
  <c r="F3711" i="7"/>
  <c r="F2483" i="7"/>
  <c r="F1923" i="7"/>
  <c r="F4432" i="7"/>
  <c r="F884" i="7"/>
  <c r="F5214" i="7"/>
  <c r="F2099" i="7"/>
  <c r="F2176" i="7"/>
  <c r="F8141" i="7"/>
  <c r="F4376" i="7"/>
  <c r="F1105" i="7"/>
  <c r="F6921" i="7"/>
  <c r="F538" i="7"/>
  <c r="F908" i="7"/>
  <c r="F1924" i="7"/>
  <c r="F5901" i="7"/>
  <c r="F5014" i="7"/>
  <c r="F7541" i="7"/>
  <c r="F5249" i="7"/>
  <c r="F4214" i="7"/>
  <c r="F6388" i="7"/>
  <c r="F2177" i="7"/>
  <c r="F5787" i="7"/>
  <c r="F7224" i="7"/>
  <c r="F668" i="7"/>
  <c r="F9613" i="7"/>
  <c r="F3290" i="7"/>
  <c r="F2496" i="7"/>
  <c r="F8411" i="7"/>
  <c r="F4502" i="7"/>
  <c r="F1312" i="7"/>
  <c r="F67" i="7"/>
  <c r="F148" i="7"/>
  <c r="F7128" i="7"/>
  <c r="F764" i="7"/>
  <c r="F6648" i="7"/>
  <c r="F2038" i="7"/>
  <c r="F5694" i="7"/>
  <c r="F2809" i="7"/>
  <c r="F1271" i="7"/>
  <c r="F5231" i="7"/>
  <c r="F2100" i="7"/>
  <c r="F8106" i="7"/>
  <c r="F4215" i="7"/>
  <c r="F3134" i="7"/>
  <c r="F3712" i="7"/>
  <c r="F8009" i="7"/>
  <c r="F7068" i="7"/>
  <c r="F9055" i="7"/>
  <c r="F2101" i="7"/>
  <c r="F3929" i="7"/>
  <c r="F2057" i="7"/>
  <c r="F6653" i="7"/>
  <c r="F1732" i="7"/>
  <c r="F8019" i="7"/>
  <c r="F5250" i="7"/>
  <c r="F5232" i="7"/>
  <c r="F3639" i="7"/>
  <c r="F4680" i="7"/>
  <c r="F765" i="7"/>
  <c r="F5788" i="7"/>
  <c r="F4675" i="7"/>
  <c r="F9049" i="7"/>
  <c r="F5903" i="7"/>
  <c r="F8012" i="7"/>
  <c r="F2090" i="7"/>
  <c r="F8516" i="7"/>
  <c r="F3455" i="7"/>
  <c r="F885" i="7"/>
  <c r="F1625" i="7"/>
  <c r="F4720" i="7"/>
  <c r="F2307" i="7"/>
  <c r="F714" i="7"/>
  <c r="F5329" i="7"/>
  <c r="F5695" i="7"/>
  <c r="F4107" i="7"/>
  <c r="F2716" i="7"/>
  <c r="F7542" i="7"/>
  <c r="F7069" i="7"/>
  <c r="F8879" i="7"/>
  <c r="F5904" i="7"/>
  <c r="F2102" i="7"/>
  <c r="F2058" i="7"/>
  <c r="F9092" i="7"/>
  <c r="F2308" i="7"/>
  <c r="F3713" i="7"/>
  <c r="F8238" i="7"/>
  <c r="F8311" i="7"/>
  <c r="F8045" i="7"/>
  <c r="F4628" i="7"/>
  <c r="F4552" i="7"/>
  <c r="F1733" i="7"/>
  <c r="F927" i="7"/>
  <c r="F4823" i="7"/>
  <c r="F5696" i="7"/>
  <c r="F8517" i="7"/>
  <c r="F4186" i="7"/>
  <c r="F3073" i="7"/>
  <c r="F886" i="7"/>
  <c r="F1272" i="7"/>
  <c r="F4108" i="7"/>
  <c r="F834" i="7"/>
  <c r="F9417" i="7"/>
  <c r="F1227" i="7"/>
  <c r="F6663" i="7"/>
  <c r="F12" i="7"/>
  <c r="F715" i="7"/>
  <c r="F7976" i="7"/>
  <c r="F1745" i="7"/>
  <c r="F7415" i="7"/>
  <c r="F5772" i="7"/>
  <c r="F8239" i="7"/>
  <c r="F4721" i="7"/>
  <c r="F4295" i="7"/>
  <c r="F2352" i="7"/>
  <c r="F3986" i="7"/>
  <c r="F4503" i="7"/>
  <c r="F512" i="7"/>
  <c r="F2820" i="7"/>
  <c r="F432" i="7"/>
  <c r="F5616" i="7"/>
  <c r="F2729" i="7"/>
  <c r="F5223" i="7"/>
  <c r="F3037" i="7"/>
  <c r="F2059" i="7"/>
  <c r="F1289" i="7"/>
  <c r="F5721" i="7"/>
  <c r="F2950" i="7"/>
  <c r="F4118" i="7"/>
  <c r="F1252" i="7"/>
  <c r="F4824" i="7"/>
  <c r="F1940" i="7"/>
  <c r="F149" i="7"/>
  <c r="F281" i="7"/>
  <c r="F6733" i="7"/>
  <c r="F993" i="7"/>
  <c r="F1313" i="7"/>
  <c r="F5513" i="7"/>
  <c r="F7640" i="7"/>
  <c r="F220" i="7"/>
  <c r="F2039" i="7"/>
  <c r="F1893" i="7"/>
  <c r="F4457" i="7"/>
  <c r="F13" i="7"/>
  <c r="F3816" i="7"/>
  <c r="F5905" i="7"/>
  <c r="F8156" i="7"/>
  <c r="F2898" i="7"/>
  <c r="F2103" i="7"/>
  <c r="F4553" i="7"/>
  <c r="F3491" i="7"/>
  <c r="F4722" i="7"/>
  <c r="F3554" i="7"/>
  <c r="F5514" i="7"/>
  <c r="F2924" i="7"/>
  <c r="F4681" i="7"/>
  <c r="F2810" i="7"/>
  <c r="F7204" i="7"/>
  <c r="F6034" i="7"/>
  <c r="F909" i="7"/>
  <c r="F5054" i="7"/>
  <c r="F669" i="7"/>
  <c r="F5178" i="7"/>
  <c r="F2526" i="7"/>
  <c r="F6235" i="7"/>
  <c r="F3720" i="7"/>
  <c r="F4109" i="7"/>
  <c r="F7428" i="7"/>
  <c r="F1734" i="7"/>
  <c r="F9013" i="7"/>
  <c r="F6317" i="7"/>
  <c r="F5697" i="7"/>
  <c r="F4758" i="7"/>
  <c r="F3714" i="7"/>
  <c r="F9276" i="7"/>
  <c r="F7543" i="7"/>
  <c r="F5698" i="7"/>
  <c r="F4110" i="7"/>
  <c r="F2104" i="7"/>
  <c r="F4682" i="7"/>
  <c r="F5906" i="7"/>
  <c r="F4833" i="7"/>
  <c r="F6112" i="7"/>
  <c r="F6334" i="7"/>
  <c r="F1735" i="7"/>
  <c r="F3715" i="7"/>
  <c r="F5789" i="7"/>
  <c r="F5251" i="7"/>
  <c r="F7576" i="7"/>
  <c r="F2309" i="7"/>
  <c r="F5330" i="7"/>
  <c r="F3456" i="7"/>
  <c r="F1894" i="7"/>
  <c r="F7273" i="7"/>
  <c r="F9083" i="7"/>
  <c r="F887" i="7"/>
  <c r="F8861" i="7"/>
  <c r="F5087" i="7"/>
  <c r="F8518" i="7"/>
  <c r="F458" i="7"/>
  <c r="F7942" i="7"/>
  <c r="F5908" i="7"/>
  <c r="F6474" i="7"/>
  <c r="F2178" i="7"/>
  <c r="F790" i="7"/>
  <c r="F4991" i="7"/>
  <c r="F670" i="7"/>
  <c r="F4966" i="7"/>
  <c r="F4250" i="7"/>
  <c r="F1626" i="7"/>
  <c r="F5518" i="7"/>
  <c r="F1314" i="7"/>
  <c r="F7707" i="7"/>
  <c r="F1677" i="7"/>
  <c r="F1315" i="7"/>
  <c r="F5909" i="7"/>
  <c r="F1895" i="7"/>
  <c r="F4865" i="7"/>
  <c r="F4251" i="7"/>
  <c r="F3110" i="7"/>
  <c r="F5179" i="7"/>
  <c r="F5742" i="7"/>
  <c r="F671" i="7"/>
  <c r="F4311" i="7"/>
  <c r="F6202" i="7"/>
  <c r="F7276" i="7"/>
  <c r="F1273" i="7"/>
  <c r="F2527" i="7"/>
  <c r="F6903" i="7"/>
  <c r="F3492" i="7"/>
  <c r="F6644" i="7"/>
  <c r="F766" i="7"/>
  <c r="F7922" i="7"/>
  <c r="F68" i="7"/>
  <c r="F7620" i="7"/>
  <c r="F5088" i="7"/>
  <c r="F5854" i="7"/>
  <c r="F2179" i="7"/>
  <c r="F6058" i="7"/>
  <c r="F2811" i="7"/>
  <c r="F7977" i="7"/>
  <c r="F513" i="7"/>
  <c r="F7848" i="7"/>
  <c r="F2351" i="7"/>
  <c r="F4676" i="7"/>
  <c r="F8252" i="7"/>
  <c r="F7973" i="7"/>
  <c r="F1765" i="7"/>
  <c r="F2353" i="7"/>
  <c r="F3730" i="7"/>
  <c r="F6880" i="7"/>
  <c r="F3688" i="7"/>
  <c r="F1647" i="7"/>
  <c r="F7753" i="7"/>
  <c r="F6236" i="7"/>
  <c r="F791" i="7"/>
  <c r="F8451" i="7"/>
  <c r="F7556" i="7"/>
  <c r="F1746" i="7"/>
  <c r="F1080" i="7"/>
  <c r="F2557" i="7"/>
  <c r="F8608" i="7"/>
  <c r="F2593" i="7"/>
  <c r="F2040" i="7"/>
  <c r="F6353" i="7"/>
  <c r="F7868" i="7"/>
  <c r="F3493" i="7"/>
  <c r="F3916" i="7"/>
  <c r="F7236" i="7"/>
  <c r="F3721" i="7"/>
  <c r="F4677" i="7"/>
  <c r="F9014" i="7"/>
  <c r="F8914" i="7"/>
  <c r="F7754" i="7"/>
  <c r="F8452" i="7"/>
  <c r="F6500" i="7"/>
  <c r="F8042" i="7"/>
  <c r="F792" i="7"/>
  <c r="F8609" i="7"/>
  <c r="F8903" i="7"/>
  <c r="F459" i="7"/>
  <c r="F4504" i="7"/>
  <c r="F3230" i="7"/>
  <c r="F8570" i="7"/>
  <c r="F4899" i="7"/>
  <c r="F8000" i="7"/>
  <c r="F4224" i="7"/>
  <c r="F767" i="7"/>
  <c r="F4866" i="7"/>
  <c r="F1718" i="7"/>
  <c r="F672" i="7"/>
  <c r="F1796" i="7"/>
  <c r="F1290" i="7"/>
  <c r="F4647" i="7"/>
  <c r="F7481" i="7"/>
  <c r="F5526" i="7"/>
  <c r="F6893" i="7"/>
  <c r="F9478" i="7"/>
  <c r="F8795" i="7"/>
  <c r="F7482" i="7"/>
  <c r="F460" i="7"/>
  <c r="F6096" i="7"/>
  <c r="F4225" i="7"/>
  <c r="F5089" i="7"/>
  <c r="F4734" i="7"/>
  <c r="F1291" i="7"/>
  <c r="F1081" i="7"/>
  <c r="F5533" i="7"/>
  <c r="F9587" i="7"/>
  <c r="F2105" i="7"/>
  <c r="F6335" i="7"/>
  <c r="F8219" i="7"/>
  <c r="F4296" i="7"/>
  <c r="F5701" i="7"/>
  <c r="F1426" i="7"/>
  <c r="F1037" i="7"/>
  <c r="F4119" i="7"/>
  <c r="F8157" i="7"/>
  <c r="F3785" i="7"/>
  <c r="F8453" i="7"/>
  <c r="F2112" i="7"/>
  <c r="F2717" i="7"/>
  <c r="F3231" i="7"/>
  <c r="F5315" i="7"/>
  <c r="F69" i="7"/>
  <c r="F5773" i="7"/>
  <c r="F4292" i="7"/>
  <c r="F1553" i="7"/>
  <c r="F768" i="7"/>
  <c r="F641" i="7"/>
  <c r="F3085" i="7"/>
  <c r="F5583" i="7"/>
  <c r="F4157" i="7"/>
  <c r="F1253" i="7"/>
  <c r="F7520" i="7"/>
  <c r="F9563" i="7"/>
  <c r="F8116" i="7"/>
  <c r="F4648" i="7"/>
  <c r="F2180" i="7"/>
  <c r="F6137" i="7"/>
  <c r="F4867" i="7"/>
  <c r="F1648" i="7"/>
  <c r="F8253" i="7"/>
  <c r="F1151" i="7"/>
  <c r="F2431" i="7"/>
  <c r="F6881" i="7"/>
  <c r="F9493" i="7"/>
  <c r="F1554" i="7"/>
  <c r="F1972" i="7"/>
  <c r="F461" i="7"/>
  <c r="F3425" i="7"/>
  <c r="F5534" i="7"/>
  <c r="F4006" i="7"/>
  <c r="F2113" i="7"/>
  <c r="F2718" i="7"/>
  <c r="F7869" i="7"/>
  <c r="F570" i="7"/>
  <c r="F5316" i="7"/>
  <c r="F8462" i="7"/>
  <c r="F9464" i="7"/>
  <c r="F70" i="7"/>
  <c r="F7277" i="7"/>
  <c r="F1292" i="7"/>
  <c r="F4752" i="7"/>
  <c r="F4120" i="7"/>
  <c r="F6270" i="7"/>
  <c r="F7931" i="7"/>
  <c r="F4531" i="7"/>
  <c r="F910" i="7"/>
  <c r="F6734" i="7"/>
  <c r="F9332" i="7"/>
  <c r="F4293" i="7"/>
  <c r="F1446" i="7"/>
  <c r="F3763" i="7"/>
  <c r="F8564" i="7"/>
  <c r="F4998" i="7"/>
  <c r="F4900" i="7"/>
  <c r="F2181" i="7"/>
  <c r="F7870" i="7"/>
  <c r="F6138" i="7"/>
  <c r="F8126" i="7"/>
  <c r="F9007" i="7"/>
  <c r="F6336" i="7"/>
  <c r="F1166" i="7"/>
  <c r="F6882" i="7"/>
  <c r="F6035" i="7"/>
  <c r="F9324" i="7"/>
  <c r="F4735" i="7"/>
  <c r="F1766" i="7"/>
  <c r="F9120" i="7"/>
  <c r="F4868" i="7"/>
  <c r="F5055" i="7"/>
  <c r="F9059" i="7"/>
  <c r="F9111" i="7"/>
  <c r="F1328" i="7"/>
  <c r="F2114" i="7"/>
  <c r="F2528" i="7"/>
  <c r="F1293" i="7"/>
  <c r="F1649" i="7"/>
  <c r="F2509" i="7"/>
  <c r="F835" i="7"/>
  <c r="F5110" i="7"/>
  <c r="F8487" i="7"/>
  <c r="F3866" i="7"/>
  <c r="F3369" i="7"/>
  <c r="F483" i="7"/>
  <c r="F7735" i="7"/>
  <c r="F3930" i="7"/>
  <c r="F150" i="7"/>
  <c r="F3675" i="7"/>
  <c r="F5584" i="7"/>
  <c r="F3722" i="7"/>
  <c r="F1316" i="7"/>
  <c r="F1844" i="7"/>
  <c r="F1587" i="7"/>
  <c r="F6237" i="7"/>
  <c r="F3426" i="7"/>
  <c r="F1152" i="7"/>
  <c r="F911" i="7"/>
  <c r="F8781" i="7"/>
  <c r="F5015" i="7"/>
  <c r="F9541" i="7"/>
  <c r="F8463" i="7"/>
  <c r="F8769" i="7"/>
  <c r="F4944" i="7"/>
  <c r="F673" i="7"/>
  <c r="F8535" i="7"/>
  <c r="F571" i="7"/>
  <c r="F5038" i="7"/>
  <c r="F7490" i="7"/>
  <c r="F740" i="7"/>
  <c r="F9355" i="7"/>
  <c r="F4176" i="7"/>
  <c r="F5317" i="7"/>
  <c r="F4846" i="7"/>
  <c r="F8177" i="7"/>
  <c r="F8915" i="7"/>
  <c r="F9113" i="7"/>
  <c r="F2182" i="7"/>
  <c r="F5462" i="7"/>
  <c r="F5759" i="7"/>
  <c r="F6337" i="7"/>
  <c r="F3723" i="7"/>
  <c r="F14" i="7"/>
  <c r="F7804" i="7"/>
  <c r="F340" i="7"/>
  <c r="F1896" i="7"/>
  <c r="F7600" i="7"/>
  <c r="F1317" i="7"/>
  <c r="F4911" i="7"/>
  <c r="F912" i="7"/>
  <c r="F5180" i="7"/>
  <c r="F8652" i="7"/>
  <c r="F6543" i="7"/>
  <c r="F1767" i="7"/>
  <c r="F5890" i="7"/>
  <c r="F1318" i="7"/>
  <c r="F8855" i="7"/>
  <c r="F5016" i="7"/>
  <c r="F4909" i="7"/>
  <c r="F315" i="7"/>
  <c r="F1897" i="7"/>
  <c r="F4505" i="7"/>
  <c r="F674" i="7"/>
  <c r="F6629" i="7"/>
  <c r="F2691" i="7"/>
  <c r="F6853" i="7"/>
  <c r="F3111" i="7"/>
  <c r="F7220" i="7"/>
  <c r="F7557" i="7"/>
  <c r="F3457" i="7"/>
  <c r="F2781" i="7"/>
  <c r="F15" i="7"/>
  <c r="F4433" i="7"/>
  <c r="F4967" i="7"/>
  <c r="F1925" i="7"/>
  <c r="F9544" i="7"/>
  <c r="F9532" i="7"/>
  <c r="F6322" i="7"/>
  <c r="F8789" i="7"/>
  <c r="F3931" i="7"/>
  <c r="F8304" i="7"/>
  <c r="F2183" i="7"/>
  <c r="F4847" i="7"/>
  <c r="F5105" i="7"/>
  <c r="F9441" i="7"/>
  <c r="F7864" i="7"/>
  <c r="F1352" i="7"/>
  <c r="F7096" i="7"/>
  <c r="F1082" i="7"/>
  <c r="F7140" i="7"/>
  <c r="F7816" i="7"/>
  <c r="F8586" i="7"/>
  <c r="F5749" i="7"/>
  <c r="F8033" i="7"/>
  <c r="F4870" i="7"/>
  <c r="F9011" i="7"/>
  <c r="F3932" i="7"/>
  <c r="F913" i="7"/>
  <c r="F5567" i="7"/>
  <c r="F7558" i="7"/>
  <c r="F5017" i="7"/>
  <c r="F9255" i="7"/>
  <c r="F9381" i="7"/>
  <c r="F9341" i="7"/>
  <c r="F8189" i="7"/>
  <c r="F5519" i="7"/>
  <c r="F9353" i="7"/>
  <c r="F4312" i="7"/>
  <c r="F7745" i="7"/>
  <c r="F4992" i="7"/>
  <c r="F6868" i="7"/>
  <c r="F4368" i="7"/>
  <c r="F7424" i="7"/>
  <c r="F1555" i="7"/>
  <c r="F71" i="7"/>
  <c r="F8971" i="7"/>
  <c r="F7124" i="7"/>
  <c r="F9123" i="7"/>
  <c r="F8213" i="7"/>
  <c r="F2069" i="7"/>
  <c r="F9309" i="7"/>
  <c r="F1329" i="7"/>
  <c r="F107" i="7"/>
  <c r="F1319" i="7"/>
  <c r="F5743" i="7"/>
  <c r="F2938" i="7"/>
  <c r="F6354" i="7"/>
  <c r="F3588" i="7"/>
  <c r="F5585" i="7"/>
  <c r="F6340" i="7"/>
  <c r="F1274" i="7"/>
  <c r="F6581" i="7"/>
  <c r="F4848" i="7"/>
  <c r="F769" i="7"/>
  <c r="F8787" i="7"/>
  <c r="F3121" i="7"/>
  <c r="F5090" i="7"/>
  <c r="F5199" i="7"/>
  <c r="F2594" i="7"/>
  <c r="F5568" i="7"/>
  <c r="F9012" i="7"/>
  <c r="F1650" i="7"/>
  <c r="F4369" i="7"/>
  <c r="F4294" i="7"/>
  <c r="F9558" i="7"/>
  <c r="F3987" i="7"/>
  <c r="F5826" i="7"/>
  <c r="F5056" i="7"/>
  <c r="F2529" i="7"/>
  <c r="F2692" i="7"/>
  <c r="F9114" i="7"/>
  <c r="F6904" i="7"/>
  <c r="F5644" i="7"/>
  <c r="F8972" i="7"/>
  <c r="F2745" i="7"/>
  <c r="F8013" i="7"/>
  <c r="F9270" i="7"/>
  <c r="F2432" i="7"/>
  <c r="F572" i="7"/>
  <c r="F3589" i="7"/>
  <c r="F7664" i="7"/>
  <c r="F3291" i="7"/>
  <c r="F1479" i="7"/>
  <c r="F6645" i="7"/>
  <c r="F6106" i="7"/>
  <c r="F9242" i="7"/>
  <c r="F8010" i="7"/>
  <c r="F4993" i="7"/>
  <c r="F5679" i="7"/>
  <c r="F1556" i="7"/>
  <c r="F7700" i="7"/>
  <c r="F9410" i="7"/>
  <c r="F1330" i="7"/>
  <c r="F4226" i="7"/>
  <c r="F7309" i="7"/>
  <c r="F1153" i="7"/>
  <c r="F3697" i="7"/>
  <c r="F4753" i="7"/>
  <c r="F2106" i="7"/>
  <c r="F4158" i="7"/>
  <c r="F5476" i="7"/>
  <c r="F3764" i="7"/>
  <c r="F3494" i="7"/>
  <c r="F3193" i="7"/>
  <c r="F3590" i="7"/>
  <c r="F2693" i="7"/>
  <c r="F5774" i="7"/>
  <c r="F4121" i="7"/>
  <c r="F5181" i="7"/>
  <c r="F3495" i="7"/>
  <c r="F3933" i="7"/>
  <c r="F9359" i="7"/>
  <c r="F5078" i="7"/>
  <c r="F4159" i="7"/>
  <c r="F8460" i="7"/>
  <c r="F3194" i="7"/>
  <c r="F5070" i="7"/>
  <c r="F3997" i="7"/>
  <c r="F5057" i="7"/>
  <c r="F1320" i="7"/>
  <c r="F8190" i="7"/>
  <c r="F7221" i="7"/>
  <c r="F716" i="7"/>
  <c r="F4619" i="7"/>
  <c r="F3458" i="7"/>
  <c r="F2530" i="7"/>
  <c r="F8458" i="7"/>
  <c r="F8034" i="7"/>
  <c r="F1480" i="7"/>
  <c r="F8767" i="7"/>
  <c r="F4688" i="7"/>
  <c r="F1123" i="7"/>
  <c r="F4968" i="7"/>
  <c r="F6036" i="7"/>
  <c r="F7560" i="7"/>
  <c r="F282" i="7"/>
  <c r="F6250" i="7"/>
  <c r="F3765" i="7"/>
  <c r="F8939" i="7"/>
  <c r="F2091" i="7"/>
  <c r="F2070" i="7"/>
  <c r="F5106" i="7"/>
  <c r="F770" i="7"/>
  <c r="F1462" i="7"/>
  <c r="F6544" i="7"/>
  <c r="F6963" i="7"/>
  <c r="F9217" i="7"/>
  <c r="F1898" i="7"/>
  <c r="F7088" i="7"/>
  <c r="F1845" i="7"/>
  <c r="F675" i="7"/>
  <c r="F6113" i="7"/>
  <c r="F6703" i="7"/>
  <c r="F5929" i="7"/>
  <c r="F6630" i="7"/>
  <c r="F3998" i="7"/>
  <c r="F6089" i="7"/>
  <c r="F3413" i="7"/>
  <c r="F6359" i="7"/>
  <c r="F6524" i="7"/>
  <c r="F5760" i="7"/>
  <c r="F186" i="7"/>
  <c r="F2939" i="7"/>
  <c r="F3826" i="7"/>
  <c r="F2746" i="7"/>
  <c r="F914" i="7"/>
  <c r="F3016" i="7"/>
  <c r="F4871" i="7"/>
  <c r="F8111" i="7"/>
  <c r="F3958" i="7"/>
  <c r="F6623" i="7"/>
  <c r="F7388" i="7"/>
  <c r="F8757" i="7"/>
  <c r="F836" i="7"/>
  <c r="F7521" i="7"/>
  <c r="F8178" i="7"/>
  <c r="F3050" i="7"/>
  <c r="F3897" i="7"/>
  <c r="F1038" i="7"/>
  <c r="F1694" i="7"/>
  <c r="F2203" i="7"/>
  <c r="F4122" i="7"/>
  <c r="F8138" i="7"/>
  <c r="F7356" i="7"/>
  <c r="F5434" i="7"/>
  <c r="F2579" i="7"/>
  <c r="F3323" i="7"/>
  <c r="F615" i="7"/>
  <c r="F9352" i="7"/>
  <c r="F4151" i="7"/>
  <c r="F7720" i="7"/>
  <c r="F793" i="7"/>
  <c r="F1188" i="7"/>
  <c r="F3086" i="7"/>
  <c r="F151" i="7"/>
  <c r="F9047" i="7"/>
  <c r="F741" i="7"/>
  <c r="F8531" i="7"/>
  <c r="F2041" i="7"/>
  <c r="F771" i="7"/>
  <c r="F5750" i="7"/>
  <c r="F4467" i="7"/>
  <c r="F6905" i="7"/>
  <c r="F8127" i="7"/>
  <c r="F9372" i="7"/>
  <c r="F3934" i="7"/>
  <c r="F3459" i="7"/>
  <c r="F6545" i="7"/>
  <c r="F772" i="7"/>
  <c r="F8046" i="7"/>
  <c r="F3218" i="7"/>
  <c r="F1768" i="7"/>
  <c r="F8076" i="7"/>
  <c r="F7048" i="7"/>
  <c r="F2369" i="7"/>
  <c r="F8035" i="7"/>
  <c r="F4994" i="7"/>
  <c r="F2071" i="7"/>
  <c r="F4574" i="7"/>
  <c r="F6858" i="7"/>
  <c r="F4641" i="7"/>
  <c r="F1780" i="7"/>
  <c r="F5586" i="7"/>
  <c r="F6028" i="7"/>
  <c r="F1254" i="7"/>
  <c r="F4689" i="7"/>
  <c r="F1627" i="7"/>
  <c r="F1275" i="7"/>
  <c r="F8985" i="7"/>
  <c r="F6798" i="7"/>
  <c r="F9076" i="7"/>
  <c r="F4506" i="7"/>
  <c r="F2107" i="7"/>
  <c r="F1797" i="7"/>
  <c r="F4710" i="7"/>
  <c r="F5587" i="7"/>
  <c r="F2108" i="7"/>
  <c r="F1828" i="7"/>
  <c r="F8953" i="7"/>
  <c r="F7892" i="7"/>
  <c r="F4683" i="7"/>
  <c r="F4690" i="7"/>
  <c r="F1557" i="7"/>
  <c r="F5490" i="7"/>
  <c r="F1781" i="7"/>
  <c r="F7776" i="7"/>
  <c r="F3241" i="7"/>
  <c r="F6748" i="7"/>
  <c r="F4575" i="7"/>
  <c r="F1769" i="7"/>
  <c r="F1083" i="7"/>
  <c r="F7896" i="7"/>
  <c r="F8873" i="7"/>
  <c r="F8112" i="7"/>
  <c r="F1736" i="7"/>
  <c r="F6779" i="7"/>
  <c r="F3001" i="7"/>
  <c r="F2667" i="7"/>
  <c r="F1899" i="7"/>
  <c r="F1189" i="7"/>
  <c r="F6142" i="7"/>
  <c r="F5435" i="7"/>
  <c r="F3312" i="7"/>
  <c r="F7357" i="7"/>
  <c r="F2821" i="7"/>
  <c r="F72" i="7"/>
  <c r="F5840" i="7"/>
  <c r="F3038" i="7"/>
  <c r="F4834" i="7"/>
  <c r="F6854" i="7"/>
  <c r="F8183" i="7"/>
  <c r="F8858" i="7"/>
  <c r="F1321" i="7"/>
  <c r="F4507" i="7"/>
  <c r="F2861" i="7"/>
  <c r="F616" i="7"/>
  <c r="F6613" i="7"/>
  <c r="F2217" i="7"/>
  <c r="F6338" i="7"/>
  <c r="F5751" i="7"/>
  <c r="F8139" i="7"/>
  <c r="F1651" i="7"/>
  <c r="F8690" i="7"/>
  <c r="F6679" i="7"/>
  <c r="F3676" i="7"/>
  <c r="F1846" i="7"/>
  <c r="F1558" i="7"/>
  <c r="F9425" i="7"/>
  <c r="F4945" i="7"/>
  <c r="F7317" i="7"/>
  <c r="F3207" i="7"/>
  <c r="F3460" i="7"/>
  <c r="F1084" i="7"/>
  <c r="F4532" i="7"/>
  <c r="F6749" i="7"/>
  <c r="F8612" i="7"/>
  <c r="F2862" i="7"/>
  <c r="F4736" i="7"/>
  <c r="F8565" i="7"/>
  <c r="F4227" i="7"/>
  <c r="F6573" i="7"/>
  <c r="F9067" i="7"/>
  <c r="F5866" i="7"/>
  <c r="F9610" i="7"/>
  <c r="F8856" i="7"/>
  <c r="F2782" i="7"/>
  <c r="F73" i="7"/>
  <c r="F6894" i="7"/>
  <c r="F8142" i="7"/>
  <c r="F3345" i="7"/>
  <c r="F5546" i="7"/>
  <c r="F9588" i="7"/>
  <c r="F6442" i="7"/>
  <c r="F6649" i="7"/>
  <c r="F5360" i="7"/>
  <c r="F7777" i="7"/>
  <c r="F2558" i="7"/>
  <c r="F6614" i="7"/>
  <c r="F6930" i="7"/>
  <c r="F5624" i="7"/>
  <c r="F2705" i="7"/>
  <c r="F1941" i="7"/>
  <c r="F4995" i="7"/>
  <c r="F5744" i="7"/>
  <c r="F8357" i="7"/>
  <c r="F8549" i="7"/>
  <c r="F4377" i="7"/>
  <c r="F773" i="7"/>
  <c r="F4056" i="7"/>
  <c r="F9145" i="7"/>
  <c r="F5948" i="7"/>
  <c r="F6396" i="7"/>
  <c r="F3786" i="7"/>
  <c r="F5993" i="7"/>
  <c r="F6534" i="7"/>
  <c r="F5841" i="7"/>
  <c r="F8656" i="7"/>
  <c r="F9598" i="7"/>
  <c r="F5855" i="7"/>
  <c r="F690" i="7"/>
  <c r="F514" i="7"/>
  <c r="F245" i="7"/>
  <c r="F108" i="7"/>
  <c r="F152" i="7"/>
  <c r="F3313" i="7"/>
  <c r="F8140" i="7"/>
  <c r="F5006" i="7"/>
  <c r="F8077" i="7"/>
  <c r="F5775" i="7"/>
  <c r="F2370" i="7"/>
  <c r="F3677" i="7"/>
  <c r="F3002" i="7"/>
  <c r="F2115" i="7"/>
  <c r="F6413" i="7"/>
  <c r="F2747" i="7"/>
  <c r="F1294" i="7"/>
  <c r="F4737" i="7"/>
  <c r="F2433" i="7"/>
  <c r="F153" i="7"/>
  <c r="F6906" i="7"/>
  <c r="F4754" i="7"/>
  <c r="F6064" i="7"/>
  <c r="F3324" i="7"/>
  <c r="F4946" i="7"/>
  <c r="F74" i="7"/>
  <c r="F1276" i="7"/>
  <c r="F2402" i="7"/>
  <c r="F774" i="7"/>
  <c r="F5665" i="7"/>
  <c r="F5776" i="7"/>
  <c r="F4952" i="7"/>
  <c r="F75" i="7"/>
  <c r="F2184" i="7"/>
  <c r="F7103" i="7"/>
  <c r="F1295" i="7"/>
  <c r="F2403" i="7"/>
  <c r="F1190" i="7"/>
  <c r="F2109" i="7"/>
  <c r="F8461" i="7"/>
  <c r="F6154" i="7"/>
  <c r="F3325" i="7"/>
  <c r="F4232" i="7"/>
  <c r="F6489" i="7"/>
  <c r="F5238" i="7"/>
  <c r="F5815" i="7"/>
  <c r="F5436" i="7"/>
  <c r="F3523" i="7"/>
  <c r="F4969" i="7"/>
  <c r="F4556" i="7"/>
  <c r="F4123" i="7"/>
  <c r="F8678" i="7"/>
  <c r="F1167" i="7"/>
  <c r="F1588" i="7"/>
  <c r="F3817" i="7"/>
  <c r="F5437" i="7"/>
  <c r="F2748" i="7"/>
  <c r="F8113" i="7"/>
  <c r="F3496" i="7"/>
  <c r="F8791" i="7"/>
  <c r="F2404" i="7"/>
  <c r="F6397" i="7"/>
  <c r="F5735" i="7"/>
  <c r="F1652" i="7"/>
  <c r="F3370" i="7"/>
  <c r="F6360" i="7"/>
  <c r="F8201" i="7"/>
  <c r="F2434" i="7"/>
  <c r="F1497" i="7"/>
  <c r="F3976" i="7"/>
  <c r="F9218" i="7"/>
  <c r="F2322" i="7"/>
  <c r="F8674" i="7"/>
  <c r="F9243" i="7"/>
  <c r="F6203" i="7"/>
  <c r="F972" i="7"/>
  <c r="F6735" i="7"/>
  <c r="F2911" i="7"/>
  <c r="F3208" i="7"/>
  <c r="F4970" i="7"/>
  <c r="F5058" i="7"/>
  <c r="F2110" i="7"/>
  <c r="F109" i="7"/>
  <c r="F1955" i="7"/>
  <c r="F7274" i="7"/>
  <c r="F8184" i="7"/>
  <c r="F1653" i="7"/>
  <c r="F2435" i="7"/>
  <c r="F9245" i="7"/>
  <c r="F8429" i="7"/>
  <c r="F374" i="7"/>
  <c r="F4755" i="7"/>
  <c r="F3242" i="7"/>
  <c r="F4124" i="7"/>
  <c r="F5361" i="7"/>
  <c r="F5059" i="7"/>
  <c r="F7445" i="7"/>
  <c r="F7368" i="7"/>
  <c r="F4125" i="7"/>
  <c r="F8897" i="7"/>
  <c r="F484" i="7"/>
  <c r="F9253" i="7"/>
  <c r="F9068" i="7"/>
  <c r="F9216" i="7"/>
  <c r="F6361" i="7"/>
  <c r="F5091" i="7"/>
  <c r="F9048" i="7"/>
  <c r="F1168" i="7"/>
  <c r="F6736" i="7"/>
  <c r="F5252" i="7"/>
  <c r="F742" i="7"/>
  <c r="F7907" i="7"/>
  <c r="F6680" i="7"/>
  <c r="F433" i="7"/>
  <c r="F9480" i="7"/>
  <c r="F3209" i="7"/>
  <c r="F3017" i="7"/>
  <c r="F691" i="7"/>
  <c r="F3018" i="7"/>
  <c r="F2559" i="7"/>
  <c r="F2072" i="7"/>
  <c r="F5362" i="7"/>
  <c r="F6907" i="7"/>
  <c r="F6582" i="7"/>
  <c r="F8898" i="7"/>
  <c r="F1039" i="7"/>
  <c r="F8087" i="7"/>
  <c r="F1798" i="7"/>
  <c r="F1654" i="7"/>
  <c r="F6681" i="7"/>
  <c r="F3210" i="7"/>
  <c r="F1018" i="7"/>
  <c r="F1695" i="7"/>
  <c r="F7389" i="7"/>
  <c r="F692" i="7"/>
  <c r="F1987" i="7"/>
  <c r="F2204" i="7"/>
  <c r="F4468" i="7"/>
  <c r="F154" i="7"/>
  <c r="F6535" i="7"/>
  <c r="F5963" i="7"/>
  <c r="F5363" i="7"/>
  <c r="F3346" i="7"/>
  <c r="F5092" i="7"/>
  <c r="F3243" i="7"/>
  <c r="F5625" i="7"/>
  <c r="F2019" i="7"/>
  <c r="F8819" i="7"/>
  <c r="F837" i="7"/>
  <c r="F434" i="7"/>
  <c r="F515" i="7"/>
  <c r="F4160" i="7"/>
  <c r="F2872" i="7"/>
  <c r="F1277" i="7"/>
  <c r="F6425" i="7"/>
  <c r="F4332" i="7"/>
  <c r="F4018" i="7"/>
  <c r="F6737" i="7"/>
  <c r="F2560" i="7"/>
  <c r="F9023" i="7"/>
  <c r="F589" i="7"/>
  <c r="F2863" i="7"/>
  <c r="F3147" i="7"/>
  <c r="F1770" i="7"/>
  <c r="F1569" i="7"/>
  <c r="F4508" i="7"/>
  <c r="F6323" i="7"/>
  <c r="F9254" i="7"/>
  <c r="F5964" i="7"/>
  <c r="F8792" i="7"/>
  <c r="F2020" i="7"/>
  <c r="F4019" i="7"/>
  <c r="F1296" i="7"/>
  <c r="F6940" i="7"/>
  <c r="F4996" i="7"/>
  <c r="F4039" i="7"/>
  <c r="F1085" i="7"/>
  <c r="F6059" i="7"/>
  <c r="F1942" i="7"/>
  <c r="F8668" i="7"/>
  <c r="F4177" i="7"/>
  <c r="F6125" i="7"/>
  <c r="F6262" i="7"/>
  <c r="F9275" i="7"/>
  <c r="F8495" i="7"/>
  <c r="F7565" i="7"/>
  <c r="F1943" i="7"/>
  <c r="F6509" i="7"/>
  <c r="F4971" i="7"/>
  <c r="F8628" i="7"/>
  <c r="F6941" i="7"/>
  <c r="F9539" i="7"/>
  <c r="F375" i="7"/>
  <c r="F6251" i="7"/>
  <c r="F8799" i="7"/>
  <c r="F3292" i="7"/>
  <c r="F5680" i="7"/>
  <c r="F7561" i="7"/>
  <c r="F2925" i="7"/>
  <c r="F8282" i="7"/>
  <c r="F6346" i="7"/>
  <c r="F973" i="7"/>
  <c r="F3211" i="7"/>
  <c r="F7278" i="7"/>
  <c r="F9051" i="7"/>
  <c r="F5060" i="7"/>
  <c r="F717" i="7"/>
  <c r="F2497" i="7"/>
  <c r="F617" i="7"/>
  <c r="F316" i="7"/>
  <c r="F1322" i="7"/>
  <c r="F1973" i="7"/>
  <c r="F718" i="7"/>
  <c r="F5681" i="7"/>
  <c r="F7897" i="7"/>
  <c r="F5553" i="7"/>
  <c r="F5816" i="7"/>
  <c r="F6493" i="7"/>
  <c r="F1900" i="7"/>
  <c r="F7624" i="7"/>
  <c r="F1944" i="7"/>
  <c r="F8669" i="7"/>
  <c r="F6406" i="7"/>
  <c r="F3122" i="7"/>
  <c r="F4999" i="7"/>
  <c r="F5111" i="7"/>
  <c r="F7267" i="7"/>
  <c r="F719" i="7"/>
  <c r="F9319" i="7"/>
  <c r="F7625" i="7"/>
  <c r="F7898" i="7"/>
  <c r="F3497" i="7"/>
  <c r="F7213" i="7"/>
  <c r="F9485" i="7"/>
  <c r="F1974" i="7"/>
  <c r="F4178" i="7"/>
  <c r="F2561" i="7"/>
  <c r="F4007" i="7"/>
  <c r="F6883" i="7"/>
  <c r="F6004" i="7"/>
  <c r="F6546" i="7"/>
  <c r="F2060" i="7"/>
  <c r="F435" i="7"/>
  <c r="F9003" i="7"/>
  <c r="F6065" i="7"/>
  <c r="F516" i="7"/>
  <c r="F4179" i="7"/>
  <c r="F7628" i="7"/>
  <c r="F8994" i="7"/>
  <c r="F720" i="7"/>
  <c r="F8283" i="7"/>
  <c r="F7464" i="7"/>
  <c r="F3498" i="7"/>
  <c r="F1901" i="7"/>
  <c r="F6855" i="7"/>
  <c r="F4557" i="7"/>
  <c r="F9467" i="7"/>
  <c r="F2412" i="7"/>
  <c r="F2562" i="7"/>
  <c r="F915" i="7"/>
  <c r="F5337" i="7"/>
  <c r="F1902" i="7"/>
  <c r="F7279" i="7"/>
  <c r="F3112" i="7"/>
  <c r="F1323" i="7"/>
  <c r="F4274" i="7"/>
  <c r="F5910" i="7"/>
  <c r="F6190" i="7"/>
  <c r="F6746" i="7"/>
  <c r="F5367" i="7"/>
  <c r="F5535" i="7"/>
  <c r="F4756" i="7"/>
  <c r="F5745" i="7"/>
  <c r="F1191" i="7"/>
  <c r="F2563" i="7"/>
  <c r="F7288" i="7"/>
  <c r="F7904" i="7"/>
  <c r="F775" i="7"/>
  <c r="F5729" i="7"/>
  <c r="F794" i="7"/>
  <c r="F5965" i="7"/>
  <c r="F6066" i="7"/>
  <c r="F6118" i="7"/>
  <c r="F2564" i="7"/>
  <c r="F6859" i="7"/>
  <c r="F6884" i="7"/>
  <c r="F4008" i="7"/>
  <c r="F2323" i="7"/>
  <c r="F517" i="7"/>
  <c r="F5554" i="7"/>
  <c r="F3504" i="7"/>
  <c r="F1192" i="7"/>
  <c r="F4344" i="7"/>
  <c r="F3731" i="7"/>
  <c r="F6548" i="7"/>
  <c r="F7621" i="7"/>
  <c r="F7905" i="7"/>
  <c r="F6803" i="7"/>
  <c r="F5805" i="7"/>
  <c r="F7809" i="7"/>
  <c r="F4313" i="7"/>
  <c r="F317" i="7"/>
  <c r="F3505" i="7"/>
  <c r="F9405" i="7"/>
  <c r="F7192" i="7"/>
  <c r="F8015" i="7"/>
  <c r="F1193" i="7"/>
  <c r="F9515" i="7"/>
  <c r="F5343" i="7"/>
  <c r="F1427" i="7"/>
  <c r="F3977" i="7"/>
  <c r="F2324" i="7"/>
  <c r="F6549" i="7"/>
  <c r="F3732" i="7"/>
  <c r="F7906" i="7"/>
  <c r="F5645" i="7"/>
  <c r="F6804" i="7"/>
  <c r="F4314" i="7"/>
  <c r="F5806" i="7"/>
  <c r="F5578" i="7"/>
  <c r="F3599" i="7"/>
  <c r="F5966" i="7"/>
  <c r="F5344" i="7"/>
  <c r="F2749" i="7"/>
  <c r="F318" i="7"/>
  <c r="F1255" i="7"/>
  <c r="F4345" i="7"/>
  <c r="F246" i="7"/>
  <c r="F5994" i="7"/>
  <c r="F693" i="7"/>
  <c r="F8747" i="7"/>
  <c r="F1661" i="7"/>
  <c r="F1926" i="7"/>
  <c r="F6547" i="7"/>
  <c r="F3359" i="7"/>
  <c r="F3244" i="7"/>
  <c r="F8214" i="7"/>
  <c r="F4315" i="7"/>
  <c r="F795" i="7"/>
  <c r="F3917" i="7"/>
  <c r="F9457" i="7"/>
  <c r="F3347" i="7"/>
  <c r="F8954" i="7"/>
  <c r="F7193" i="7"/>
  <c r="F3733" i="7"/>
  <c r="F2232" i="7"/>
  <c r="F6370" i="7"/>
  <c r="F4346" i="7"/>
  <c r="F796" i="7"/>
  <c r="F7596" i="7"/>
  <c r="F8501" i="7"/>
  <c r="F2061" i="7"/>
  <c r="F4347" i="7"/>
  <c r="F8003" i="7"/>
  <c r="F8438" i="7"/>
  <c r="F916" i="7"/>
  <c r="F676" i="7"/>
  <c r="F9299" i="7"/>
  <c r="F8360" i="7"/>
  <c r="F5000" i="7"/>
  <c r="F319" i="7"/>
  <c r="F4252" i="7"/>
  <c r="F7136" i="7"/>
  <c r="F8108" i="7"/>
  <c r="F994" i="7"/>
  <c r="F6426" i="7"/>
  <c r="F4253" i="7"/>
  <c r="F677" i="7"/>
  <c r="F9444" i="7"/>
  <c r="F5761" i="7"/>
  <c r="F5949" i="7"/>
  <c r="F5001" i="7"/>
  <c r="F917" i="7"/>
  <c r="F8004" i="7"/>
  <c r="F9093" i="7"/>
  <c r="F8153" i="7"/>
  <c r="F2062" i="7"/>
  <c r="F6119" i="7"/>
  <c r="F5112" i="7"/>
  <c r="F9298" i="7"/>
  <c r="F860" i="7"/>
  <c r="F1903" i="7"/>
  <c r="F7701" i="7"/>
  <c r="F5995" i="7"/>
  <c r="F4254" i="7"/>
  <c r="F8613" i="7"/>
  <c r="F9408" i="7"/>
  <c r="F6708" i="7"/>
  <c r="F6023" i="7"/>
  <c r="F6427" i="7"/>
  <c r="F5967" i="7"/>
  <c r="F7932" i="7"/>
  <c r="F5527" i="7"/>
  <c r="F9234" i="7"/>
  <c r="F3400" i="7"/>
  <c r="F2719" i="7"/>
  <c r="F797" i="7"/>
  <c r="F2294" i="7"/>
  <c r="F5142" i="7"/>
  <c r="F5996" i="7"/>
  <c r="F9063" i="7"/>
  <c r="F2706" i="7"/>
  <c r="F8385" i="7"/>
  <c r="F7702" i="7"/>
  <c r="F8216" i="7"/>
  <c r="F7252" i="7"/>
  <c r="F9288" i="7"/>
  <c r="F5997" i="7"/>
  <c r="F798" i="7"/>
  <c r="F4533" i="7"/>
  <c r="F6503" i="7"/>
  <c r="F5560" i="7"/>
  <c r="F7275" i="7"/>
  <c r="F1194" i="7"/>
  <c r="F8294" i="7"/>
  <c r="F9601" i="7"/>
  <c r="F9220" i="7"/>
  <c r="F9168" i="7"/>
  <c r="F5113" i="7"/>
  <c r="F9180" i="7"/>
  <c r="F76" i="7"/>
  <c r="F1278" i="7"/>
  <c r="F6750" i="7"/>
  <c r="F3918" i="7"/>
  <c r="F6843" i="7"/>
  <c r="F8217" i="7"/>
  <c r="F4068" i="7"/>
  <c r="F77" i="7"/>
  <c r="F9514" i="7"/>
  <c r="F8154" i="7"/>
  <c r="F1195" i="7"/>
  <c r="F7176" i="7"/>
  <c r="F995" i="7"/>
  <c r="F4657" i="7"/>
  <c r="F2063" i="7"/>
  <c r="F6933" i="7"/>
  <c r="F4825" i="7"/>
  <c r="F3401" i="7"/>
  <c r="F6888" i="7"/>
  <c r="F1904" i="7"/>
  <c r="F6328" i="7"/>
  <c r="F6751" i="7"/>
  <c r="F8060" i="7"/>
  <c r="F1297" i="7"/>
  <c r="F320" i="7"/>
  <c r="F8572" i="7"/>
  <c r="F1927" i="7"/>
  <c r="F5798" i="7"/>
  <c r="F1463" i="7"/>
  <c r="F4233" i="7"/>
  <c r="F4322" i="7"/>
  <c r="F8351" i="7"/>
  <c r="F9060" i="7"/>
  <c r="F8061" i="7"/>
  <c r="F8502" i="7"/>
  <c r="F7805" i="7"/>
  <c r="F6398" i="7"/>
  <c r="F4511" i="7"/>
  <c r="F4255" i="7"/>
  <c r="F6084" i="7"/>
  <c r="F1298" i="7"/>
  <c r="F799" i="7"/>
  <c r="F5002" i="7"/>
  <c r="F6148" i="7"/>
  <c r="F5528" i="7"/>
  <c r="F918" i="7"/>
  <c r="F8306" i="7"/>
  <c r="F888" i="7"/>
  <c r="F678" i="7"/>
  <c r="F4878" i="7"/>
  <c r="F1464" i="7"/>
  <c r="F5529" i="7"/>
  <c r="F8062" i="7"/>
  <c r="F2796" i="7"/>
  <c r="F6024" i="7"/>
  <c r="F5561" i="7"/>
  <c r="F7263" i="7"/>
  <c r="F2498" i="7"/>
  <c r="F4554" i="7"/>
  <c r="F518" i="7"/>
  <c r="F155" i="7"/>
  <c r="F2783" i="7"/>
  <c r="F3724" i="7"/>
  <c r="F1331" i="7"/>
  <c r="F721" i="7"/>
  <c r="F6752" i="7"/>
  <c r="F8503" i="7"/>
  <c r="F5114" i="7"/>
  <c r="F5003" i="7"/>
  <c r="F6536" i="7"/>
  <c r="F9492" i="7"/>
  <c r="F679" i="7"/>
  <c r="F722" i="7"/>
  <c r="F8439" i="7"/>
  <c r="F5143" i="7"/>
  <c r="F1428" i="7"/>
  <c r="F321" i="7"/>
  <c r="F8234" i="7"/>
  <c r="F5438" i="7"/>
  <c r="F3402" i="7"/>
  <c r="F5253" i="7"/>
  <c r="F919" i="7"/>
  <c r="F4658" i="7"/>
  <c r="F6615" i="7"/>
  <c r="F680" i="7"/>
  <c r="F2064" i="7"/>
  <c r="F920" i="7"/>
  <c r="F5004" i="7"/>
  <c r="F4256" i="7"/>
  <c r="F8440" i="7"/>
  <c r="F9556" i="7"/>
  <c r="F4839" i="7"/>
  <c r="F800" i="7"/>
  <c r="F6709" i="7"/>
  <c r="F8727" i="7"/>
  <c r="F5018" i="7"/>
  <c r="F4040" i="7"/>
  <c r="F9181" i="7"/>
  <c r="F573" i="7"/>
  <c r="F6458" i="7"/>
  <c r="F1589" i="7"/>
  <c r="F681" i="7"/>
  <c r="F1590" i="7"/>
  <c r="F7852" i="7"/>
  <c r="F1279" i="7"/>
  <c r="F801" i="7"/>
  <c r="F743" i="7"/>
  <c r="F4257" i="7"/>
  <c r="F5762" i="7"/>
  <c r="F1847" i="7"/>
  <c r="F9378" i="7"/>
  <c r="F9462" i="7"/>
  <c r="F6953" i="7"/>
  <c r="F3576" i="7"/>
  <c r="F247" i="7"/>
  <c r="F921" i="7"/>
  <c r="F341" i="7"/>
  <c r="F4840" i="7"/>
  <c r="F6943" i="7"/>
  <c r="F6537" i="7"/>
  <c r="F2537" i="7"/>
  <c r="F6463" i="7"/>
  <c r="F2750" i="7"/>
  <c r="F248" i="7"/>
  <c r="F4691" i="7"/>
  <c r="F5752" i="7"/>
  <c r="F6954" i="7"/>
  <c r="F283" i="7"/>
  <c r="F5530" i="7"/>
  <c r="F342" i="7"/>
  <c r="F682" i="7"/>
  <c r="F156" i="7"/>
  <c r="F5182" i="7"/>
  <c r="F4879" i="7"/>
  <c r="F1465" i="7"/>
  <c r="F519" i="7"/>
  <c r="F2116" i="7"/>
  <c r="F7773" i="7"/>
  <c r="F1498" i="7"/>
  <c r="F683" i="7"/>
  <c r="F6713" i="7"/>
  <c r="F2325" i="7"/>
  <c r="F3654" i="7"/>
  <c r="F1466" i="7"/>
  <c r="F6944" i="7"/>
  <c r="F4493" i="7"/>
  <c r="F1280" i="7"/>
  <c r="F284" i="7"/>
  <c r="F4972" i="7"/>
  <c r="F802" i="7"/>
  <c r="F4057" i="7"/>
  <c r="F3919" i="7"/>
  <c r="F436" i="7"/>
  <c r="F7070" i="7"/>
  <c r="F8893" i="7"/>
  <c r="F6714" i="7"/>
  <c r="F2065" i="7"/>
  <c r="F7071" i="7"/>
  <c r="F6664" i="7"/>
  <c r="F1988" i="7"/>
  <c r="F3039" i="7"/>
  <c r="F4058" i="7"/>
  <c r="F5224" i="7"/>
  <c r="F8817" i="7"/>
  <c r="F8302" i="7"/>
  <c r="F8289" i="7"/>
  <c r="F4378" i="7"/>
  <c r="F1429" i="7"/>
  <c r="F7828" i="7"/>
  <c r="F7774" i="7"/>
  <c r="F7072" i="7"/>
  <c r="F3245" i="7"/>
  <c r="F7500" i="7"/>
  <c r="F3087" i="7"/>
  <c r="F6934" i="7"/>
  <c r="F7604" i="7"/>
  <c r="F78" i="7"/>
  <c r="F1467" i="7"/>
  <c r="F3752" i="7"/>
  <c r="F2117" i="7"/>
  <c r="F8195" i="7"/>
  <c r="F1124" i="7"/>
  <c r="F8986" i="7"/>
  <c r="F7872" i="7"/>
  <c r="F8525" i="7"/>
  <c r="F1468" i="7"/>
  <c r="F285" i="7"/>
  <c r="F2066" i="7"/>
  <c r="F221" i="7"/>
  <c r="F4620" i="7"/>
  <c r="F974" i="7"/>
  <c r="F642" i="7"/>
  <c r="F861" i="7"/>
  <c r="F110" i="7"/>
  <c r="F8700" i="7"/>
  <c r="F1469" i="7"/>
  <c r="F2143" i="7"/>
  <c r="F2694" i="7"/>
  <c r="F3766" i="7"/>
  <c r="F286" i="7"/>
  <c r="F2354" i="7"/>
  <c r="F643" i="7"/>
  <c r="F1299" i="7"/>
  <c r="F2499" i="7"/>
  <c r="F2531" i="7"/>
  <c r="F4621" i="7"/>
  <c r="F3655" i="7"/>
  <c r="F975" i="7"/>
  <c r="F996" i="7"/>
  <c r="F8196" i="7"/>
  <c r="F8800" i="7"/>
  <c r="F1956" i="7"/>
  <c r="F8386" i="7"/>
  <c r="F1447" i="7"/>
  <c r="F1125" i="7"/>
  <c r="F437" i="7"/>
  <c r="F5183" i="7"/>
  <c r="F5094" i="7"/>
  <c r="F9580" i="7"/>
  <c r="F723" i="7"/>
  <c r="F8694" i="7"/>
  <c r="F4782" i="7"/>
  <c r="F9586" i="7"/>
  <c r="F8420" i="7"/>
  <c r="F1106" i="7"/>
  <c r="F222" i="7"/>
  <c r="F2797" i="7"/>
  <c r="F3254" i="7"/>
  <c r="F5505" i="7"/>
  <c r="F4379" i="7"/>
  <c r="F862" i="7"/>
  <c r="F5981" i="7"/>
  <c r="F1281" i="7"/>
  <c r="F6829" i="7"/>
  <c r="F3414" i="7"/>
  <c r="F4694" i="7"/>
  <c r="F249" i="7"/>
  <c r="F16" i="7"/>
  <c r="F7073" i="7"/>
  <c r="F997" i="7"/>
  <c r="F3920" i="7"/>
  <c r="F4880" i="7"/>
  <c r="F6631" i="7"/>
  <c r="F9362" i="7"/>
  <c r="F4380" i="7"/>
  <c r="F2118" i="7"/>
  <c r="F7472" i="7"/>
  <c r="F5007" i="7"/>
  <c r="F8218" i="7"/>
  <c r="F6568" i="7"/>
  <c r="F1655" i="7"/>
  <c r="F287" i="7"/>
  <c r="F250" i="7"/>
  <c r="F3656" i="7"/>
  <c r="F343" i="7"/>
  <c r="F8566" i="7"/>
  <c r="F2730" i="7"/>
  <c r="F8143" i="7"/>
  <c r="F6490" i="7"/>
  <c r="F2262" i="7"/>
  <c r="F7289" i="7"/>
  <c r="F3767" i="7"/>
  <c r="F9440" i="7"/>
  <c r="F9025" i="7"/>
  <c r="F3219" i="7"/>
  <c r="F4297" i="7"/>
  <c r="F9112" i="7"/>
  <c r="F5974" i="7"/>
  <c r="F79" i="7"/>
  <c r="F6040" i="7"/>
  <c r="F2798" i="7"/>
  <c r="F17" i="7"/>
  <c r="F3543" i="7"/>
  <c r="F3621" i="7"/>
  <c r="F223" i="7"/>
  <c r="F7820" i="7"/>
  <c r="F4695" i="7"/>
  <c r="F5588" i="7"/>
  <c r="F1696" i="7"/>
  <c r="F618" i="7"/>
  <c r="F1430" i="7"/>
  <c r="F2500" i="7"/>
  <c r="F2833" i="7"/>
  <c r="F2847" i="7"/>
  <c r="F1957" i="7"/>
  <c r="F157" i="7"/>
  <c r="F3278" i="7"/>
  <c r="F438" i="7"/>
  <c r="F8441" i="7"/>
  <c r="F1282" i="7"/>
  <c r="F3390" i="7"/>
  <c r="F7332" i="7"/>
  <c r="F3279" i="7"/>
  <c r="F6935" i="7"/>
  <c r="F5379" i="7"/>
  <c r="F9222" i="7"/>
  <c r="F6052" i="7"/>
  <c r="F5318" i="7"/>
  <c r="F1958" i="7"/>
  <c r="F2205" i="7"/>
  <c r="F3040" i="7"/>
  <c r="F439" i="7"/>
  <c r="F9506" i="7"/>
  <c r="F6673" i="7"/>
  <c r="F5531" i="7"/>
  <c r="F976" i="7"/>
  <c r="F6525" i="7"/>
  <c r="F3403" i="7"/>
  <c r="F1813" i="7"/>
  <c r="F5714" i="7"/>
  <c r="F2144" i="7"/>
  <c r="F7358" i="7"/>
  <c r="F8745" i="7"/>
  <c r="F5799" i="7"/>
  <c r="F2677" i="7"/>
  <c r="F2668" i="7"/>
  <c r="F8818" i="7"/>
  <c r="F2295" i="7"/>
  <c r="F4059" i="7"/>
  <c r="F3434" i="7"/>
  <c r="F803" i="7"/>
  <c r="F8709" i="7"/>
  <c r="F6768" i="7"/>
  <c r="F4702" i="7"/>
  <c r="F3544" i="7"/>
  <c r="F4997" i="7"/>
  <c r="F80" i="7"/>
  <c r="F2326" i="7"/>
  <c r="F2799" i="7"/>
  <c r="F5380" i="7"/>
  <c r="F8713" i="7"/>
  <c r="F4783" i="7"/>
  <c r="F7290" i="7"/>
  <c r="F1909" i="7"/>
  <c r="F7821" i="7"/>
  <c r="F977" i="7"/>
  <c r="F2296" i="7"/>
  <c r="F9380" i="7"/>
  <c r="F5439" i="7"/>
  <c r="F6599" i="7"/>
  <c r="F6149" i="7"/>
  <c r="F7194" i="7"/>
  <c r="F1848" i="7"/>
  <c r="F4930" i="7"/>
  <c r="F251" i="7"/>
  <c r="F7737" i="7"/>
  <c r="F7629" i="7"/>
  <c r="F4799" i="7"/>
  <c r="F2707" i="7"/>
  <c r="F4234" i="7"/>
  <c r="F322" i="7"/>
  <c r="F998" i="7"/>
  <c r="F5589" i="7"/>
  <c r="F2635" i="7"/>
  <c r="F838" i="7"/>
  <c r="F4241" i="7"/>
  <c r="F3061" i="7"/>
  <c r="F6204" i="7"/>
  <c r="F81" i="7"/>
  <c r="F3657" i="7"/>
  <c r="F4096" i="7"/>
  <c r="F1875" i="7"/>
  <c r="F6005" i="7"/>
  <c r="F3622" i="7"/>
  <c r="F2899" i="7"/>
  <c r="F3545" i="7"/>
  <c r="F8746" i="7"/>
  <c r="F224" i="7"/>
  <c r="F5590" i="7"/>
  <c r="F3019" i="7"/>
  <c r="F978" i="7"/>
  <c r="F7943" i="7"/>
  <c r="F4800" i="7"/>
  <c r="F1448" i="7"/>
  <c r="F590" i="7"/>
  <c r="F252" i="7"/>
  <c r="F9503" i="7"/>
  <c r="F18" i="7"/>
  <c r="F8284" i="7"/>
  <c r="F2678" i="7"/>
  <c r="F4622" i="7"/>
  <c r="F3435" i="7"/>
  <c r="F3158" i="7"/>
  <c r="F5730" i="7"/>
  <c r="F6526" i="7"/>
  <c r="F520" i="7"/>
  <c r="F9438" i="7"/>
  <c r="F4576" i="7"/>
  <c r="F1332" i="7"/>
  <c r="F950" i="7"/>
  <c r="F5354" i="7"/>
  <c r="F8594" i="7"/>
  <c r="F4069" i="7"/>
  <c r="F323" i="7"/>
  <c r="F8135" i="7"/>
  <c r="F7876" i="7"/>
  <c r="F7440" i="7"/>
  <c r="F6287" i="7"/>
  <c r="F8957" i="7"/>
  <c r="F376" i="7"/>
  <c r="F2413" i="7"/>
  <c r="F5371" i="7"/>
  <c r="F3099" i="7"/>
  <c r="F6841" i="7"/>
  <c r="F2834" i="7"/>
  <c r="F1829" i="7"/>
  <c r="F7632" i="7"/>
  <c r="F2756" i="7"/>
  <c r="F2708" i="7"/>
  <c r="F4298" i="7"/>
  <c r="F928" i="7"/>
  <c r="F4026" i="7"/>
  <c r="F4041" i="7"/>
  <c r="F440" i="7"/>
  <c r="F3768" i="7"/>
  <c r="F3074" i="7"/>
  <c r="F2848" i="7"/>
  <c r="F1719" i="7"/>
  <c r="F9363" i="7"/>
  <c r="F4611" i="7"/>
  <c r="F2538" i="7"/>
  <c r="F521" i="7"/>
  <c r="F6150" i="7"/>
  <c r="F4385" i="7"/>
  <c r="F4711" i="7"/>
  <c r="F5420" i="7"/>
  <c r="F7396" i="7"/>
  <c r="F2469" i="7"/>
  <c r="F6569" i="7"/>
  <c r="F6423" i="7"/>
  <c r="F2900" i="7"/>
  <c r="F7408" i="7"/>
  <c r="F3159" i="7"/>
  <c r="F2501" i="7"/>
  <c r="F3255" i="7"/>
  <c r="F6844" i="7"/>
  <c r="F4152" i="7"/>
  <c r="F3415" i="7"/>
  <c r="F8123" i="7"/>
  <c r="F619" i="7"/>
  <c r="F8582" i="7"/>
  <c r="F8160" i="7"/>
  <c r="F9231" i="7"/>
  <c r="F9303" i="7"/>
  <c r="F288" i="7"/>
  <c r="F8215" i="7"/>
  <c r="F2233" i="7"/>
  <c r="F5079" i="7"/>
  <c r="F485" i="7"/>
  <c r="F2218" i="7"/>
  <c r="F7764" i="7"/>
  <c r="F9449" i="7"/>
  <c r="F7649" i="7"/>
  <c r="F1989" i="7"/>
  <c r="F9311" i="7"/>
  <c r="F3025" i="7"/>
  <c r="F158" i="7"/>
  <c r="F3769" i="7"/>
  <c r="F7740" i="7"/>
  <c r="F2206" i="7"/>
  <c r="F1256" i="7"/>
  <c r="F7944" i="7"/>
  <c r="F1628" i="7"/>
  <c r="F3436" i="7"/>
  <c r="F6723" i="7"/>
  <c r="F694" i="7"/>
  <c r="F7974" i="7"/>
  <c r="F9498" i="7"/>
  <c r="F7749" i="7"/>
  <c r="F441" i="7"/>
  <c r="F2669" i="7"/>
  <c r="F1126" i="7"/>
  <c r="F6527" i="7"/>
  <c r="F8923" i="7"/>
  <c r="F4153" i="7"/>
  <c r="F9505" i="7"/>
  <c r="F5225" i="7"/>
  <c r="F1629" i="7"/>
  <c r="F6280" i="7"/>
  <c r="F1127" i="7"/>
  <c r="F644" i="7"/>
  <c r="F4187" i="7"/>
  <c r="F3946" i="7"/>
  <c r="F804" i="7"/>
  <c r="F6155" i="7"/>
  <c r="F3160" i="7"/>
  <c r="F6988" i="7"/>
  <c r="F5080" i="7"/>
  <c r="F7118" i="7"/>
  <c r="F1257" i="7"/>
  <c r="F2757" i="7"/>
  <c r="F7888" i="7"/>
  <c r="F929" i="7"/>
  <c r="F3360" i="7"/>
  <c r="F8136" i="7"/>
  <c r="F4577" i="7"/>
  <c r="F6889" i="7"/>
  <c r="F5867" i="7"/>
  <c r="F3734" i="7"/>
  <c r="F1258" i="7"/>
  <c r="F3361" i="7"/>
  <c r="F6869" i="7"/>
  <c r="F591" i="7"/>
  <c r="F979" i="7"/>
  <c r="F6053" i="7"/>
  <c r="F3658" i="7"/>
  <c r="F7248" i="7"/>
  <c r="F442" i="7"/>
  <c r="F377" i="7"/>
  <c r="F2327" i="7"/>
  <c r="F6553" i="7"/>
  <c r="F5440" i="7"/>
  <c r="F9383" i="7"/>
  <c r="F9027" i="7"/>
  <c r="F5847" i="7"/>
  <c r="F1019" i="7"/>
  <c r="F1720" i="7"/>
  <c r="F8435" i="7"/>
  <c r="F4046" i="7"/>
  <c r="F4362" i="7"/>
  <c r="F4394" i="7"/>
  <c r="F6570" i="7"/>
  <c r="F5226" i="7"/>
  <c r="F2720" i="7"/>
  <c r="F9094" i="7"/>
  <c r="F3326" i="7"/>
  <c r="F4801" i="7"/>
  <c r="F7172" i="7"/>
  <c r="F7310" i="7"/>
  <c r="F8270" i="7"/>
  <c r="F1928" i="7"/>
  <c r="F5658" i="7"/>
  <c r="F7746" i="7"/>
  <c r="F7404" i="7"/>
  <c r="F5427" i="7"/>
  <c r="F8063" i="7"/>
  <c r="F2873" i="7"/>
  <c r="F9137" i="7"/>
  <c r="F7889" i="7"/>
  <c r="F999" i="7"/>
  <c r="F2901" i="7"/>
  <c r="F620" i="7"/>
  <c r="F4188" i="7"/>
  <c r="F3966" i="7"/>
  <c r="F19" i="7"/>
  <c r="F289" i="7"/>
  <c r="F2502" i="7"/>
  <c r="F4299" i="7"/>
  <c r="F8271" i="7"/>
  <c r="F9331" i="7"/>
  <c r="F2092" i="7"/>
  <c r="F5227" i="7"/>
  <c r="F6670" i="7"/>
  <c r="F6618" i="7"/>
  <c r="F5659" i="7"/>
  <c r="F7806" i="7"/>
  <c r="F3678" i="7"/>
  <c r="F5986" i="7"/>
  <c r="F2160" i="7"/>
  <c r="F522" i="7"/>
  <c r="F3659" i="7"/>
  <c r="F6571" i="7"/>
  <c r="F2721" i="7"/>
  <c r="F2414" i="7"/>
  <c r="F2297" i="7"/>
  <c r="F5790" i="7"/>
  <c r="F6453" i="7"/>
  <c r="F645" i="7"/>
  <c r="F3268" i="7"/>
  <c r="F7633" i="7"/>
  <c r="F443" i="7"/>
  <c r="F2207" i="7"/>
  <c r="F1353" i="7"/>
  <c r="F7934" i="7"/>
  <c r="F2503" i="7"/>
  <c r="F444" i="7"/>
  <c r="F7665" i="7"/>
  <c r="F724" i="7"/>
  <c r="F290" i="7"/>
  <c r="F82" i="7"/>
  <c r="F4300" i="7"/>
  <c r="F7405" i="7"/>
  <c r="F3088" i="7"/>
  <c r="F3327" i="7"/>
  <c r="F6156" i="7"/>
  <c r="F5254" i="7"/>
  <c r="F3161" i="7"/>
  <c r="F6494" i="7"/>
  <c r="F3041" i="7"/>
  <c r="F6484" i="7"/>
  <c r="F3988" i="7"/>
  <c r="F523" i="7"/>
  <c r="F8330" i="7"/>
  <c r="F5520" i="7"/>
  <c r="F8426" i="7"/>
  <c r="F324" i="7"/>
  <c r="F2415" i="7"/>
  <c r="F4953" i="7"/>
  <c r="F4872" i="7"/>
  <c r="F9519" i="7"/>
  <c r="F3447" i="7"/>
  <c r="F3809" i="7"/>
  <c r="F695" i="7"/>
  <c r="F7570" i="7"/>
  <c r="F3664" i="7"/>
  <c r="F6860" i="7"/>
  <c r="F6671" i="7"/>
  <c r="F2902" i="7"/>
  <c r="F6459" i="7"/>
  <c r="F5651" i="7"/>
  <c r="F4696" i="7"/>
  <c r="F7890" i="7"/>
  <c r="F4703" i="7"/>
  <c r="F6304" i="7"/>
  <c r="F5521" i="7"/>
  <c r="F2812" i="7"/>
  <c r="F462" i="7"/>
  <c r="F3269" i="7"/>
  <c r="F7084" i="7"/>
  <c r="F7853" i="7"/>
  <c r="F4954" i="7"/>
  <c r="F3936" i="7"/>
  <c r="F8739" i="7"/>
  <c r="F8526" i="7"/>
  <c r="F253" i="7"/>
  <c r="F6464" i="7"/>
  <c r="F2566" i="7"/>
  <c r="F951" i="7"/>
  <c r="F4742" i="7"/>
  <c r="F3328" i="7"/>
  <c r="F5982" i="7"/>
  <c r="F5030" i="7"/>
  <c r="F7765" i="7"/>
  <c r="F5134" i="7"/>
  <c r="F1747" i="7"/>
  <c r="F6715" i="7"/>
  <c r="F4784" i="7"/>
  <c r="F5255" i="7"/>
  <c r="F6157" i="7"/>
  <c r="F4154" i="7"/>
  <c r="F3051" i="7"/>
  <c r="F6371" i="7"/>
  <c r="F3448" i="7"/>
  <c r="F3810" i="7"/>
  <c r="F6178" i="7"/>
  <c r="F3270" i="7"/>
  <c r="F4642" i="7"/>
  <c r="F6861" i="7"/>
  <c r="F8174" i="7"/>
  <c r="F6672" i="7"/>
  <c r="F6510" i="7"/>
  <c r="F4697" i="7"/>
  <c r="F7840" i="7"/>
  <c r="F3506" i="7"/>
  <c r="F291" i="7"/>
  <c r="F2234" i="7"/>
  <c r="F5975" i="7"/>
  <c r="F4070" i="7"/>
  <c r="F3089" i="7"/>
  <c r="F3555" i="7"/>
  <c r="F463" i="7"/>
  <c r="F5777" i="7"/>
  <c r="F696" i="7"/>
  <c r="F5891" i="7"/>
  <c r="F6347" i="7"/>
  <c r="F8945" i="7"/>
  <c r="F2874" i="7"/>
  <c r="F776" i="7"/>
  <c r="F5421" i="7"/>
  <c r="F20" i="7"/>
  <c r="F111" i="7"/>
  <c r="F6682" i="7"/>
  <c r="F2849" i="7"/>
  <c r="F7968" i="7"/>
  <c r="F7409" i="7"/>
  <c r="F3999" i="7"/>
  <c r="F4512" i="7"/>
  <c r="F8765" i="7"/>
  <c r="F5702" i="7"/>
  <c r="F813" i="7"/>
  <c r="F7554" i="7"/>
  <c r="F3437" i="7"/>
  <c r="F4086" i="7"/>
  <c r="F4723" i="7"/>
  <c r="F1535" i="7"/>
  <c r="F4698" i="7"/>
  <c r="F2903" i="7"/>
  <c r="F3271" i="7"/>
  <c r="F7216" i="7"/>
  <c r="F5892" i="7"/>
  <c r="F8766" i="7"/>
  <c r="F8841" i="7"/>
  <c r="F325" i="7"/>
  <c r="F7555" i="7"/>
  <c r="F292" i="7"/>
  <c r="F9470" i="7"/>
  <c r="F9009" i="7"/>
  <c r="F4027" i="7"/>
  <c r="F952" i="7"/>
  <c r="F3329" i="7"/>
  <c r="F7919" i="7"/>
  <c r="F621" i="7"/>
  <c r="F2904" i="7"/>
  <c r="F5127" i="7"/>
  <c r="F8175" i="7"/>
  <c r="F8989" i="7"/>
  <c r="F7865" i="7"/>
  <c r="F112" i="7"/>
  <c r="F7085" i="7"/>
  <c r="F9521" i="7"/>
  <c r="F2813" i="7"/>
  <c r="F4494" i="7"/>
  <c r="F4161" i="7"/>
  <c r="F1228" i="7"/>
  <c r="F2484" i="7"/>
  <c r="F2731" i="7"/>
  <c r="F4097" i="7"/>
  <c r="F2021" i="7"/>
  <c r="F6958" i="7"/>
  <c r="F4000" i="7"/>
  <c r="F4578" i="7"/>
  <c r="F4579" i="7"/>
  <c r="F9367" i="7"/>
  <c r="F7522" i="7"/>
  <c r="F3220" i="7"/>
  <c r="F293" i="7"/>
  <c r="F6948" i="7"/>
  <c r="F3090" i="7"/>
  <c r="F8759" i="7"/>
  <c r="F4087" i="7"/>
  <c r="F5543" i="7"/>
  <c r="F4785" i="7"/>
  <c r="F3330" i="7"/>
  <c r="F622" i="7"/>
  <c r="F2905" i="7"/>
  <c r="F8088" i="7"/>
  <c r="F8468" i="7"/>
  <c r="F7991" i="7"/>
  <c r="F5998" i="7"/>
  <c r="F8447" i="7"/>
  <c r="F8682" i="7"/>
  <c r="F9548" i="7"/>
  <c r="F113" i="7"/>
  <c r="F7660" i="7"/>
  <c r="F83" i="7"/>
  <c r="F7420" i="7"/>
  <c r="F4811" i="7"/>
  <c r="F4155" i="7"/>
  <c r="F814" i="7"/>
  <c r="F8081" i="7"/>
  <c r="F2875" i="7"/>
  <c r="F6885" i="7"/>
  <c r="F697" i="7"/>
  <c r="F445" i="7"/>
  <c r="F5536" i="7"/>
  <c r="F4786" i="7"/>
  <c r="F4724" i="7"/>
  <c r="F6833" i="7"/>
  <c r="F725" i="7"/>
  <c r="F1721" i="7"/>
  <c r="F3091" i="7"/>
  <c r="F3052" i="7"/>
  <c r="F8760" i="7"/>
  <c r="F7844" i="7"/>
  <c r="F4802" i="7"/>
  <c r="F4207" i="7"/>
  <c r="F3438" i="7"/>
  <c r="F3042" i="7"/>
  <c r="F4395" i="7"/>
  <c r="F7291" i="7"/>
  <c r="F6654" i="7"/>
  <c r="F2208" i="7"/>
  <c r="F5024" i="7"/>
  <c r="F446" i="7"/>
  <c r="F7661" i="7"/>
  <c r="F698" i="7"/>
  <c r="F6179" i="7"/>
  <c r="F646" i="7"/>
  <c r="F1333" i="7"/>
  <c r="F1062" i="7"/>
  <c r="F7173" i="7"/>
  <c r="F6054" i="7"/>
  <c r="F4854" i="7"/>
  <c r="F4323" i="7"/>
  <c r="F3967" i="7"/>
  <c r="F4001" i="7"/>
  <c r="F5544" i="7"/>
  <c r="F7523" i="7"/>
  <c r="F5545" i="7"/>
  <c r="F4787" i="7"/>
  <c r="F9547" i="7"/>
  <c r="F9342" i="7"/>
  <c r="F8372" i="7"/>
  <c r="F84" i="7"/>
  <c r="F8632" i="7"/>
  <c r="F8743" i="7"/>
  <c r="F6362" i="7"/>
  <c r="F6465" i="7"/>
  <c r="F5666" i="7"/>
  <c r="F7668" i="7"/>
  <c r="F8402" i="7"/>
  <c r="F3331" i="7"/>
  <c r="F2912" i="7"/>
  <c r="F4324" i="7"/>
  <c r="F326" i="7"/>
  <c r="F3181" i="7"/>
  <c r="F4973" i="7"/>
  <c r="F5907" i="7"/>
  <c r="F5537" i="7"/>
  <c r="F5338" i="7"/>
  <c r="F5260" i="7"/>
  <c r="F9084" i="7"/>
  <c r="F1431" i="7"/>
  <c r="F3043" i="7"/>
  <c r="F8082" i="7"/>
  <c r="F3404" i="7"/>
  <c r="F3623" i="7"/>
  <c r="F7669" i="7"/>
  <c r="F7741" i="7"/>
  <c r="F7359" i="7"/>
  <c r="F5637" i="7"/>
  <c r="F647" i="7"/>
  <c r="F4047" i="7"/>
  <c r="F9313" i="7"/>
  <c r="F5484" i="7"/>
  <c r="F6834" i="7"/>
  <c r="F327" i="7"/>
  <c r="F7089" i="7"/>
  <c r="F3968" i="7"/>
  <c r="F8555" i="7"/>
  <c r="F4060" i="7"/>
  <c r="F3989" i="7"/>
  <c r="F7670" i="7"/>
  <c r="F8132" i="7"/>
  <c r="F1086" i="7"/>
  <c r="F863" i="7"/>
  <c r="F9219" i="7"/>
  <c r="F1196" i="7"/>
  <c r="F6401" i="7"/>
  <c r="F9394" i="7"/>
  <c r="F4002" i="7"/>
  <c r="F4042" i="7"/>
  <c r="F5868" i="7"/>
  <c r="F4788" i="7"/>
  <c r="F7195" i="7"/>
  <c r="F7425" i="7"/>
  <c r="F4812" i="7"/>
  <c r="F7491" i="7"/>
  <c r="F7426" i="7"/>
  <c r="F2906" i="7"/>
  <c r="F7845" i="7"/>
  <c r="F5579" i="7"/>
  <c r="F4003" i="7"/>
  <c r="F6348" i="7"/>
  <c r="F2940" i="7"/>
  <c r="F4841" i="7"/>
  <c r="F4396" i="7"/>
  <c r="F7214" i="7"/>
  <c r="F1334" i="7"/>
  <c r="F1000" i="7"/>
  <c r="F2145" i="7"/>
  <c r="F2093" i="7"/>
  <c r="F6006" i="7"/>
  <c r="F5778" i="7"/>
  <c r="F1087" i="7"/>
  <c r="F2907" i="7"/>
  <c r="F5848" i="7"/>
  <c r="F9397" i="7"/>
  <c r="F7652" i="7"/>
  <c r="F5580" i="7"/>
  <c r="F2416" i="7"/>
  <c r="F7690" i="7"/>
  <c r="F7728" i="7"/>
  <c r="F114" i="7"/>
  <c r="F4813" i="7"/>
  <c r="F6624" i="7"/>
  <c r="F5779" i="7"/>
  <c r="F4397" i="7"/>
  <c r="F85" i="7"/>
  <c r="F3511" i="7"/>
  <c r="F1001" i="7"/>
  <c r="F9178" i="7"/>
  <c r="F1324" i="7"/>
  <c r="F7780" i="7"/>
  <c r="F8427" i="7"/>
  <c r="F3182" i="7"/>
  <c r="F648" i="7"/>
  <c r="F447" i="7"/>
  <c r="F7658" i="7"/>
  <c r="F3293" i="7"/>
  <c r="F5151" i="7"/>
  <c r="F9570" i="7"/>
  <c r="F3725" i="7"/>
  <c r="F2814" i="7"/>
  <c r="F5485" i="7"/>
  <c r="F3405" i="7"/>
  <c r="F980" i="7"/>
  <c r="F2119" i="7"/>
  <c r="F1197" i="7"/>
  <c r="F9338" i="7"/>
  <c r="F864" i="7"/>
  <c r="F2470" i="7"/>
  <c r="F9230" i="7"/>
  <c r="F2876" i="7"/>
  <c r="F7253" i="7"/>
  <c r="F4043" i="7"/>
  <c r="F6572" i="7"/>
  <c r="F8744" i="7"/>
  <c r="F2247" i="7"/>
  <c r="F3169" i="7"/>
  <c r="F3837" i="7"/>
  <c r="F4044" i="7"/>
  <c r="F3439" i="7"/>
  <c r="F4881" i="7"/>
  <c r="F8423" i="7"/>
  <c r="F7662" i="7"/>
  <c r="F9221" i="7"/>
  <c r="F8212" i="7"/>
  <c r="F981" i="7"/>
  <c r="F9249" i="7"/>
  <c r="F1040" i="7"/>
  <c r="F3294" i="7"/>
  <c r="F865" i="7"/>
  <c r="F1830" i="7"/>
  <c r="F448" i="7"/>
  <c r="F3536" i="7"/>
  <c r="F5115" i="7"/>
  <c r="F2120" i="7"/>
  <c r="F2695" i="7"/>
  <c r="F7496" i="7"/>
  <c r="F2908" i="7"/>
  <c r="F8228" i="7"/>
  <c r="F3295" i="7"/>
  <c r="F4882" i="7"/>
  <c r="F9320" i="7"/>
  <c r="F5486" i="7"/>
  <c r="F7659" i="7"/>
  <c r="F4842" i="7"/>
  <c r="F982" i="7"/>
  <c r="F9487" i="7"/>
  <c r="F8276" i="7"/>
  <c r="F7846" i="7"/>
  <c r="F3232" i="7"/>
  <c r="F7622" i="7"/>
  <c r="F5976" i="7"/>
  <c r="F4484" i="7"/>
  <c r="F2094" i="7"/>
  <c r="F1002" i="7"/>
  <c r="F8448" i="7"/>
  <c r="F8539" i="7"/>
  <c r="F5477" i="7"/>
  <c r="F5200" i="7"/>
  <c r="F2263" i="7"/>
  <c r="F6901" i="7"/>
  <c r="F6519" i="7"/>
  <c r="F2121" i="7"/>
  <c r="F6197" i="7"/>
  <c r="F3689" i="7"/>
  <c r="F699" i="7"/>
  <c r="F9391" i="7"/>
  <c r="F3183" i="7"/>
  <c r="F2219" i="7"/>
  <c r="F3679" i="7"/>
  <c r="F7003" i="7"/>
  <c r="F4020" i="7"/>
  <c r="F2264" i="7"/>
  <c r="F2187" i="7"/>
  <c r="F7847" i="7"/>
  <c r="F2095" i="7"/>
  <c r="F8412" i="7"/>
  <c r="F7174" i="7"/>
  <c r="F4534" i="7"/>
  <c r="F5107" i="7"/>
  <c r="F4558" i="7"/>
  <c r="F3092" i="7"/>
  <c r="F6538" i="7"/>
  <c r="F3416" i="7"/>
  <c r="F649" i="7"/>
  <c r="F115" i="7"/>
  <c r="F378" i="7"/>
  <c r="F3512" i="7"/>
  <c r="F2161" i="7"/>
  <c r="F449" i="7"/>
  <c r="F9346" i="7"/>
  <c r="F7577" i="7"/>
  <c r="F7626" i="7"/>
  <c r="F4277" i="7"/>
  <c r="F6246" i="7"/>
  <c r="F8864" i="7"/>
  <c r="F6349" i="7"/>
  <c r="F3640" i="7"/>
  <c r="F7161" i="7"/>
  <c r="F8295" i="7"/>
  <c r="F4662" i="7"/>
  <c r="F6180" i="7"/>
  <c r="F700" i="7"/>
  <c r="F3665" i="7"/>
  <c r="F6402" i="7"/>
  <c r="F5422" i="7"/>
  <c r="F86" i="7"/>
  <c r="F2185" i="7"/>
  <c r="F5617" i="7"/>
  <c r="F6478" i="7"/>
  <c r="F8128" i="7"/>
  <c r="F3044" i="7"/>
  <c r="F7205" i="7"/>
  <c r="F9351" i="7"/>
  <c r="F6842" i="7"/>
  <c r="F777" i="7"/>
  <c r="F6625" i="7"/>
  <c r="F7571" i="7"/>
  <c r="F8504" i="7"/>
  <c r="F2532" i="7"/>
  <c r="F7578" i="7"/>
  <c r="F4663" i="7"/>
  <c r="F7441" i="7"/>
  <c r="F9557" i="7"/>
  <c r="F6276" i="7"/>
  <c r="F4485" i="7"/>
  <c r="F2504" i="7"/>
  <c r="F6247" i="7"/>
  <c r="F3314" i="7"/>
  <c r="F5630" i="7"/>
  <c r="F6646" i="7"/>
  <c r="F4649" i="7"/>
  <c r="F7208" i="7"/>
  <c r="F1959" i="7"/>
  <c r="F4137" i="7"/>
  <c r="F726" i="7"/>
  <c r="F7742" i="7"/>
  <c r="F7372" i="7"/>
  <c r="F2162" i="7"/>
  <c r="F5093" i="7"/>
  <c r="F2298" i="7"/>
  <c r="F5331" i="7"/>
  <c r="F4873" i="7"/>
  <c r="F7180" i="7"/>
  <c r="F5555" i="7"/>
  <c r="F1559" i="7"/>
  <c r="F7376" i="7"/>
  <c r="F2926" i="7"/>
  <c r="F6215" i="7"/>
  <c r="F21" i="7"/>
  <c r="F6485" i="7"/>
  <c r="F6964" i="7"/>
  <c r="F6350" i="7"/>
  <c r="F5595" i="7"/>
  <c r="F116" i="7"/>
  <c r="F9267" i="7"/>
  <c r="F6372" i="7"/>
  <c r="F5780" i="7"/>
  <c r="F6965" i="7"/>
  <c r="F8583" i="7"/>
  <c r="F8387" i="7"/>
  <c r="F3818" i="7"/>
  <c r="F6071" i="7"/>
  <c r="F778" i="7"/>
  <c r="F6403" i="7"/>
  <c r="F701" i="7"/>
  <c r="F8505" i="7"/>
  <c r="F6181" i="7"/>
  <c r="F6443" i="7"/>
  <c r="F9504" i="7"/>
  <c r="F6619" i="7"/>
  <c r="F22" i="7"/>
  <c r="F225" i="7"/>
  <c r="F2636" i="7"/>
  <c r="F5095" i="7"/>
  <c r="F3990" i="7"/>
  <c r="F7873" i="7"/>
  <c r="F8393" i="7"/>
  <c r="F3642" i="7"/>
  <c r="F5031" i="7"/>
  <c r="F4843" i="7"/>
  <c r="F7729" i="7"/>
  <c r="F5631" i="7"/>
  <c r="F8785" i="7"/>
  <c r="F650" i="7"/>
  <c r="F3362" i="7"/>
  <c r="F1960" i="7"/>
  <c r="F3045" i="7"/>
  <c r="F983" i="7"/>
  <c r="F2328" i="7"/>
  <c r="F1849" i="7"/>
  <c r="F6688" i="7"/>
  <c r="F744" i="7"/>
  <c r="F8684" i="7"/>
  <c r="F8688" i="7"/>
  <c r="F6205" i="7"/>
  <c r="F4265" i="7"/>
  <c r="F9153" i="7"/>
  <c r="F2371" i="7"/>
  <c r="F6351" i="7"/>
  <c r="F6945" i="7"/>
  <c r="F7627" i="7"/>
  <c r="F5556" i="7"/>
  <c r="F8369" i="7"/>
  <c r="F7162" i="7"/>
  <c r="F4138" i="7"/>
  <c r="F8133" i="7"/>
  <c r="F6554" i="7"/>
  <c r="F4301" i="7"/>
  <c r="F3991" i="7"/>
  <c r="F6373" i="7"/>
  <c r="F5781" i="7"/>
  <c r="F8264" i="7"/>
  <c r="F4774" i="7"/>
  <c r="F7747" i="7"/>
  <c r="F6886" i="7"/>
  <c r="F3046" i="7"/>
  <c r="F2989" i="7"/>
  <c r="F9125" i="7"/>
  <c r="F9071" i="7"/>
  <c r="F6539" i="7"/>
  <c r="F3363" i="7"/>
  <c r="F8987" i="7"/>
  <c r="F6949" i="7"/>
  <c r="F5152" i="7"/>
  <c r="F6158" i="7"/>
  <c r="F7249" i="7"/>
  <c r="F5025" i="7"/>
  <c r="F6288" i="7"/>
  <c r="F3003" i="7"/>
  <c r="F9035" i="7"/>
  <c r="F4413" i="7"/>
  <c r="F1259" i="7"/>
  <c r="F4886" i="7"/>
  <c r="F3053" i="7"/>
  <c r="F6130" i="7"/>
  <c r="F6758" i="7"/>
  <c r="F3221" i="7"/>
  <c r="F7512" i="7"/>
  <c r="F1748" i="7"/>
  <c r="F4592" i="7"/>
  <c r="F2758" i="7"/>
  <c r="F1020" i="7"/>
  <c r="F2372" i="7"/>
  <c r="F6025" i="7"/>
  <c r="F3335" i="7"/>
  <c r="F9129" i="7"/>
  <c r="F7694" i="7"/>
  <c r="F3477" i="7"/>
  <c r="F7452" i="7"/>
  <c r="F2732" i="7"/>
  <c r="F7188" i="7"/>
  <c r="F2146" i="7"/>
  <c r="F8890" i="7"/>
  <c r="F3315" i="7"/>
  <c r="F23" i="7"/>
  <c r="F5071" i="7"/>
  <c r="F6126" i="7"/>
  <c r="F6908" i="7"/>
  <c r="F2355" i="7"/>
  <c r="F1229" i="7"/>
  <c r="F5950" i="7"/>
  <c r="F6067" i="7"/>
  <c r="F1481" i="7"/>
  <c r="F3848" i="7"/>
  <c r="F1570" i="7"/>
  <c r="F651" i="7"/>
  <c r="F2773" i="7"/>
  <c r="F4009" i="7"/>
  <c r="F7916" i="7"/>
  <c r="F226" i="7"/>
  <c r="F3978" i="7"/>
  <c r="F3148" i="7"/>
  <c r="F3979" i="7"/>
  <c r="F8265" i="7"/>
  <c r="F6131" i="7"/>
  <c r="F8361" i="7"/>
  <c r="F3992" i="7"/>
  <c r="F6374" i="7"/>
  <c r="F2235" i="7"/>
  <c r="F2405" i="7"/>
  <c r="F117" i="7"/>
  <c r="F930" i="7"/>
  <c r="F7920" i="7"/>
  <c r="F1961" i="7"/>
  <c r="F1470" i="7"/>
  <c r="F7225" i="7"/>
  <c r="F5153" i="7"/>
  <c r="F4513" i="7"/>
  <c r="F1662" i="7"/>
  <c r="F3075" i="7"/>
  <c r="F187" i="7"/>
  <c r="F1260" i="7"/>
  <c r="F1860" i="7"/>
  <c r="F2679" i="7"/>
  <c r="F1630" i="7"/>
  <c r="F2909" i="7"/>
  <c r="F1831" i="7"/>
  <c r="F6182" i="7"/>
  <c r="F3149" i="7"/>
  <c r="F1975" i="7"/>
  <c r="F1663" i="7"/>
  <c r="F2265" i="7"/>
  <c r="F2637" i="7"/>
  <c r="F1063" i="7"/>
  <c r="F539" i="7"/>
  <c r="F1832" i="7"/>
  <c r="F8378" i="7"/>
  <c r="F8124" i="7"/>
  <c r="F5423" i="7"/>
  <c r="F8659" i="7"/>
  <c r="F702" i="7"/>
  <c r="F3666" i="7"/>
  <c r="F6183" i="7"/>
  <c r="F6444" i="7"/>
  <c r="F7098" i="7"/>
  <c r="F6404" i="7"/>
  <c r="F2652" i="7"/>
  <c r="F6966" i="7"/>
  <c r="F3819" i="7"/>
  <c r="F8388" i="7"/>
  <c r="F4664" i="7"/>
  <c r="F8266" i="7"/>
  <c r="F4302" i="7"/>
  <c r="F1003" i="7"/>
  <c r="F118" i="7"/>
  <c r="F379" i="7"/>
  <c r="F984" i="7"/>
  <c r="F2329" i="7"/>
  <c r="F4242" i="7"/>
  <c r="F3062" i="7"/>
  <c r="F5849" i="7"/>
  <c r="F2122" i="7"/>
  <c r="F1432" i="7"/>
  <c r="F9350" i="7"/>
  <c r="F652" i="7"/>
  <c r="F1261" i="7"/>
  <c r="F188" i="7"/>
  <c r="F3613" i="7"/>
  <c r="F3093" i="7"/>
  <c r="F6909" i="7"/>
  <c r="F5154" i="7"/>
  <c r="F5951" i="7"/>
  <c r="F6540" i="7"/>
  <c r="F3054" i="7"/>
  <c r="F1962" i="7"/>
  <c r="F5072" i="7"/>
  <c r="F8788" i="7"/>
  <c r="F7163" i="7"/>
  <c r="F2670" i="7"/>
  <c r="F6407" i="7"/>
  <c r="F7841" i="7"/>
  <c r="F3150" i="7"/>
  <c r="F727" i="7"/>
  <c r="F1749" i="7"/>
  <c r="F5096" i="7"/>
  <c r="F1876" i="7"/>
  <c r="F2638" i="7"/>
  <c r="F4486" i="7"/>
  <c r="F9512" i="7"/>
  <c r="F2356" i="7"/>
  <c r="F3660" i="7"/>
  <c r="F5032" i="7"/>
  <c r="F2003" i="7"/>
  <c r="F3513" i="7"/>
  <c r="F2733" i="7"/>
  <c r="F450" i="7"/>
  <c r="F2835" i="7"/>
  <c r="F953" i="7"/>
  <c r="F5856" i="7"/>
  <c r="F1482" i="7"/>
  <c r="F3546" i="7"/>
  <c r="F6819" i="7"/>
  <c r="F1861" i="7"/>
  <c r="F1449" i="7"/>
  <c r="F1963" i="7"/>
  <c r="F3055" i="7"/>
  <c r="F1041" i="7"/>
  <c r="F2147" i="7"/>
  <c r="F2709" i="7"/>
  <c r="F623" i="7"/>
  <c r="F2580" i="7"/>
  <c r="F6068" i="7"/>
  <c r="F4010" i="7"/>
  <c r="F5273" i="7"/>
  <c r="F5769" i="7"/>
  <c r="F5557" i="7"/>
  <c r="F7775" i="7"/>
  <c r="F4216" i="7"/>
  <c r="F5731" i="7"/>
  <c r="F3336" i="7"/>
  <c r="F703" i="7"/>
  <c r="F3667" i="7"/>
  <c r="F9271" i="7"/>
  <c r="F4650" i="7"/>
  <c r="F5688" i="7"/>
  <c r="F8578" i="7"/>
  <c r="F524" i="7"/>
  <c r="F9115" i="7"/>
  <c r="F380" i="7"/>
  <c r="F4767" i="7"/>
  <c r="F3222" i="7"/>
  <c r="F7442" i="7"/>
  <c r="F8969" i="7"/>
  <c r="F6026" i="7"/>
  <c r="F5026" i="7"/>
  <c r="F8710" i="7"/>
  <c r="F5428" i="7"/>
  <c r="F8220" i="7"/>
  <c r="F6699" i="7"/>
  <c r="F8761" i="7"/>
  <c r="F2042" i="7"/>
  <c r="F4469" i="7"/>
  <c r="F653" i="7"/>
  <c r="F3849" i="7"/>
  <c r="F7949" i="7"/>
  <c r="F5835" i="7"/>
  <c r="F2639" i="7"/>
  <c r="F2236" i="7"/>
  <c r="F3151" i="7"/>
  <c r="F1664" i="7"/>
  <c r="F728" i="7"/>
  <c r="F1107" i="7"/>
  <c r="F6922" i="7"/>
  <c r="F1450" i="7"/>
  <c r="F540" i="7"/>
  <c r="F1368" i="7"/>
  <c r="F5118" i="7"/>
  <c r="F1230" i="7"/>
  <c r="F294" i="7"/>
  <c r="F1354" i="7"/>
  <c r="F4434" i="7"/>
  <c r="F6808" i="7"/>
  <c r="F1771" i="7"/>
  <c r="F4509" i="7"/>
  <c r="F6324" i="7"/>
  <c r="F6650" i="7"/>
  <c r="F5736" i="7"/>
  <c r="F6263" i="7"/>
  <c r="F5463" i="7"/>
  <c r="F7392" i="7"/>
  <c r="F4303" i="7"/>
  <c r="F4535" i="7"/>
  <c r="F7801" i="7"/>
  <c r="F6027" i="7"/>
  <c r="F2964" i="7"/>
  <c r="F5208" i="7"/>
  <c r="F8006" i="7"/>
  <c r="F3461" i="7"/>
  <c r="F9605" i="7"/>
  <c r="F6375" i="7"/>
  <c r="F8358" i="7"/>
  <c r="F3668" i="7"/>
  <c r="F704" i="7"/>
  <c r="F7099" i="7"/>
  <c r="F2653" i="7"/>
  <c r="F6341" i="7"/>
  <c r="F8324" i="7"/>
  <c r="F7373" i="7"/>
  <c r="F1088" i="7"/>
  <c r="F5281" i="7"/>
  <c r="F5144" i="7"/>
  <c r="F7842" i="7"/>
  <c r="F931" i="7"/>
  <c r="F2310" i="7"/>
  <c r="F4170" i="7"/>
  <c r="F1218" i="7"/>
  <c r="F3537" i="7"/>
  <c r="F2266" i="7"/>
  <c r="F3514" i="7"/>
  <c r="F1471" i="7"/>
  <c r="F295" i="7"/>
  <c r="F7004" i="7"/>
  <c r="F3152" i="7"/>
  <c r="F7245" i="7"/>
  <c r="F5638" i="7"/>
  <c r="F1772" i="7"/>
  <c r="F1976" i="7"/>
  <c r="F381" i="7"/>
  <c r="F7360" i="7"/>
  <c r="F8711" i="7"/>
  <c r="F2163" i="7"/>
  <c r="F5604" i="7"/>
  <c r="F8510" i="7"/>
  <c r="F3020" i="7"/>
  <c r="F6055" i="7"/>
  <c r="F5821" i="7"/>
  <c r="F1697" i="7"/>
  <c r="F8610" i="7"/>
  <c r="F779" i="7"/>
  <c r="F2311" i="7"/>
  <c r="F8646" i="7"/>
  <c r="F6445" i="7"/>
  <c r="F7100" i="7"/>
  <c r="F932" i="7"/>
  <c r="F8221" i="7"/>
  <c r="F7483" i="7"/>
  <c r="F1089" i="7"/>
  <c r="F8399" i="7"/>
  <c r="F6289" i="7"/>
  <c r="F3063" i="7"/>
  <c r="F8813" i="7"/>
  <c r="F9069" i="7"/>
  <c r="F5956" i="7"/>
  <c r="F9481" i="7"/>
  <c r="F4536" i="7"/>
  <c r="F9158" i="7"/>
  <c r="F3449" i="7"/>
  <c r="F5145" i="7"/>
  <c r="F8618" i="7"/>
  <c r="F9509" i="7"/>
  <c r="F6704" i="7"/>
  <c r="F9321" i="7"/>
  <c r="F1833" i="7"/>
  <c r="F6329" i="7"/>
  <c r="F5558" i="7"/>
  <c r="F24" i="7"/>
  <c r="F227" i="7"/>
  <c r="F2800" i="7"/>
  <c r="F408" i="7"/>
  <c r="F1451" i="7"/>
  <c r="F1128" i="7"/>
  <c r="F451" i="7"/>
  <c r="F3153" i="7"/>
  <c r="F1862" i="7"/>
  <c r="F1064" i="7"/>
  <c r="F2237" i="7"/>
  <c r="F729" i="7"/>
  <c r="F6693" i="7"/>
  <c r="F7802" i="7"/>
  <c r="F4537" i="7"/>
  <c r="F4021" i="7"/>
  <c r="F5155" i="7"/>
  <c r="F933" i="7"/>
  <c r="F3076" i="7"/>
  <c r="F1631" i="7"/>
  <c r="F2312" i="7"/>
  <c r="F4629" i="7"/>
  <c r="F6364" i="7"/>
  <c r="F3348" i="7"/>
  <c r="F1300" i="7"/>
  <c r="F5239" i="7"/>
  <c r="F2887" i="7"/>
  <c r="F866" i="7"/>
  <c r="F6651" i="7"/>
  <c r="F119" i="7"/>
  <c r="F6264" i="7"/>
  <c r="F7393" i="7"/>
  <c r="F2330" i="7"/>
  <c r="F382" i="7"/>
  <c r="F985" i="7"/>
  <c r="F5930" i="7"/>
  <c r="F1605" i="7"/>
  <c r="F5609" i="7"/>
  <c r="F7950" i="7"/>
  <c r="F5836" i="7"/>
  <c r="F3450" i="7"/>
  <c r="F3811" i="7"/>
  <c r="F3272" i="7"/>
  <c r="F9310" i="7"/>
  <c r="F8755" i="7"/>
  <c r="F5033" i="7"/>
  <c r="F3056" i="7"/>
  <c r="F1198" i="7"/>
  <c r="F2267" i="7"/>
  <c r="F1773" i="7"/>
  <c r="F9124" i="7"/>
  <c r="F2941" i="7"/>
  <c r="F9330" i="7"/>
  <c r="F2815" i="7"/>
  <c r="F1325" i="7"/>
  <c r="F9019" i="7"/>
  <c r="F3478" i="7"/>
  <c r="F7206" i="7"/>
  <c r="F8636" i="7"/>
  <c r="F8345" i="7"/>
  <c r="F8988" i="7"/>
  <c r="F8741" i="7"/>
  <c r="F3113" i="7"/>
  <c r="F7101" i="7"/>
  <c r="F7337" i="7"/>
  <c r="F8436" i="7"/>
  <c r="F1108" i="7"/>
  <c r="F525" i="7"/>
  <c r="F5861" i="7"/>
  <c r="F9508" i="7"/>
  <c r="F1905" i="7"/>
  <c r="F1129" i="7"/>
  <c r="F6620" i="7"/>
  <c r="F815" i="7"/>
  <c r="F6446" i="7"/>
  <c r="F2913" i="7"/>
  <c r="F6600" i="7"/>
  <c r="F4826" i="7"/>
  <c r="F3680" i="7"/>
  <c r="F730" i="7"/>
  <c r="F7854" i="7"/>
  <c r="F3154" i="7"/>
  <c r="F4363" i="7"/>
  <c r="F7421" i="7"/>
  <c r="F1231" i="7"/>
  <c r="F4855" i="7"/>
  <c r="F8352" i="7"/>
  <c r="F2990" i="7"/>
  <c r="F9143" i="7"/>
  <c r="F8584" i="7"/>
  <c r="F7910" i="7"/>
  <c r="F1472" i="7"/>
  <c r="F3184" i="7"/>
  <c r="F5722" i="7"/>
  <c r="F9041" i="7"/>
  <c r="F5753" i="7"/>
  <c r="F7760" i="7"/>
  <c r="F2313" i="7"/>
  <c r="F6069" i="7"/>
  <c r="F1850" i="7"/>
  <c r="F5429" i="7"/>
  <c r="F3123" i="7"/>
  <c r="F1945" i="7"/>
  <c r="F7671" i="7"/>
  <c r="F4325" i="7"/>
  <c r="F8885" i="7"/>
  <c r="F2164" i="7"/>
  <c r="F383" i="7"/>
  <c r="F2417" i="7"/>
  <c r="F1199" i="7"/>
  <c r="F2331" i="7"/>
  <c r="F839" i="7"/>
  <c r="F120" i="7"/>
  <c r="F5884" i="7"/>
  <c r="F1169" i="7"/>
  <c r="F7005" i="7"/>
  <c r="F7730" i="7"/>
  <c r="F5119" i="7"/>
  <c r="F7860" i="7"/>
  <c r="F3681" i="7"/>
  <c r="F3906" i="7"/>
  <c r="F9117" i="7"/>
  <c r="F4827" i="7"/>
  <c r="F3753" i="7"/>
  <c r="F3479" i="7"/>
  <c r="F1232" i="7"/>
  <c r="F8109" i="7"/>
  <c r="F4623" i="7"/>
  <c r="F7038" i="7"/>
  <c r="F3770" i="7"/>
  <c r="F1452" i="7"/>
  <c r="F5911" i="7"/>
  <c r="F8640" i="7"/>
  <c r="F6167" i="7"/>
  <c r="F4601" i="7"/>
  <c r="F4235" i="7"/>
  <c r="F3524" i="7"/>
  <c r="F2774" i="7"/>
  <c r="F9585" i="7"/>
  <c r="F6705" i="7"/>
  <c r="F3921" i="7"/>
  <c r="F8762" i="7"/>
  <c r="F9146" i="7"/>
  <c r="F4856" i="7"/>
  <c r="F6466" i="7"/>
  <c r="F6815" i="7"/>
  <c r="F5268" i="7"/>
  <c r="F4326" i="7"/>
  <c r="F7328" i="7"/>
  <c r="F2976" i="7"/>
  <c r="F7592" i="7"/>
  <c r="F9412" i="7"/>
  <c r="F3774" i="7"/>
  <c r="F9334" i="7"/>
  <c r="F1090" i="7"/>
  <c r="F5372" i="7"/>
  <c r="F6408" i="7"/>
  <c r="F6638" i="7"/>
  <c r="F705" i="7"/>
  <c r="F7254" i="7"/>
  <c r="F5430" i="7"/>
  <c r="F6959" i="7"/>
  <c r="F7803" i="7"/>
  <c r="F9029" i="7"/>
  <c r="F8249" i="7"/>
  <c r="F3280" i="7"/>
  <c r="F3155" i="7"/>
  <c r="F9606" i="7"/>
  <c r="F5256" i="7"/>
  <c r="F7189" i="7"/>
  <c r="F6747" i="7"/>
  <c r="F5034" i="7"/>
  <c r="F8394" i="7"/>
  <c r="F1863" i="7"/>
  <c r="F6764" i="7"/>
  <c r="F2816" i="7"/>
  <c r="F464" i="7"/>
  <c r="F541" i="7"/>
  <c r="F1004" i="7"/>
  <c r="F816" i="7"/>
  <c r="F7755" i="7"/>
  <c r="F986" i="7"/>
  <c r="F6127" i="7"/>
  <c r="F121" i="7"/>
  <c r="F6563" i="7"/>
  <c r="F2268" i="7"/>
  <c r="F8379" i="7"/>
  <c r="F3296" i="7"/>
  <c r="F4228" i="7"/>
  <c r="F4278" i="7"/>
  <c r="F1946" i="7"/>
  <c r="F4743" i="7"/>
  <c r="F2722" i="7"/>
  <c r="F922" i="7"/>
  <c r="F7281" i="7"/>
  <c r="F8342" i="7"/>
  <c r="F2248" i="7"/>
  <c r="F4759" i="7"/>
  <c r="F1977" i="7"/>
  <c r="F8941" i="7"/>
  <c r="F8405" i="7"/>
  <c r="F1335" i="7"/>
  <c r="F3185" i="7"/>
  <c r="F3577" i="7"/>
  <c r="F2332" i="7"/>
  <c r="F3233" i="7"/>
  <c r="F8129" i="7"/>
  <c r="F3643" i="7"/>
  <c r="F4450" i="7"/>
  <c r="F7884" i="7"/>
  <c r="F7078" i="7"/>
  <c r="F9017" i="7"/>
  <c r="F6256" i="7"/>
  <c r="F4197" i="7"/>
  <c r="F1678" i="7"/>
  <c r="F1355" i="7"/>
  <c r="F6198" i="7"/>
  <c r="F3156" i="7"/>
  <c r="F4789" i="7"/>
  <c r="F8637" i="7"/>
  <c r="F1864" i="7"/>
  <c r="F7340" i="7"/>
  <c r="F4974" i="7"/>
  <c r="F8770" i="7"/>
  <c r="F3980" i="7"/>
  <c r="F592" i="7"/>
  <c r="F9127" i="7"/>
  <c r="F8719" i="7"/>
  <c r="F7422" i="7"/>
  <c r="F706" i="7"/>
  <c r="F2680" i="7"/>
  <c r="F5487" i="7"/>
  <c r="F4266" i="7"/>
  <c r="F8911" i="7"/>
  <c r="F1591" i="7"/>
  <c r="F7190" i="7"/>
  <c r="F817" i="7"/>
  <c r="F2991" i="7"/>
  <c r="F9252" i="7"/>
  <c r="F1606" i="7"/>
  <c r="F5156" i="7"/>
  <c r="F8600" i="7"/>
  <c r="F8191" i="7"/>
  <c r="F3256" i="7"/>
  <c r="F8924" i="7"/>
  <c r="F7215" i="7"/>
  <c r="F2299" i="7"/>
  <c r="F1516" i="7"/>
  <c r="F6973" i="7"/>
  <c r="F7985" i="7"/>
  <c r="F2914" i="7"/>
  <c r="F867" i="7"/>
  <c r="F9573" i="7"/>
  <c r="F654" i="7"/>
  <c r="F5431" i="7"/>
  <c r="F2269" i="7"/>
  <c r="F1356" i="7"/>
  <c r="F2406" i="7"/>
  <c r="F5885" i="7"/>
  <c r="F5569" i="7"/>
  <c r="F4478" i="7"/>
  <c r="F2775" i="7"/>
  <c r="F9157" i="7"/>
  <c r="F9020" i="7"/>
  <c r="F3614" i="7"/>
  <c r="F8511" i="7"/>
  <c r="F1722" i="7"/>
  <c r="F1834" i="7"/>
  <c r="F4760" i="7"/>
  <c r="F189" i="7"/>
  <c r="F7962" i="7"/>
  <c r="F8348" i="7"/>
  <c r="F987" i="7"/>
  <c r="F2439" i="7"/>
  <c r="F2165" i="7"/>
  <c r="F4955" i="7"/>
  <c r="F8601" i="7"/>
  <c r="F9583" i="7"/>
  <c r="F4887" i="7"/>
  <c r="F3827" i="7"/>
  <c r="F9542" i="7"/>
  <c r="F6913" i="7"/>
  <c r="F3947" i="7"/>
  <c r="F2510" i="7"/>
  <c r="F9379" i="7"/>
  <c r="F4022" i="7"/>
  <c r="F7929" i="7"/>
  <c r="F6454" i="7"/>
  <c r="F1065" i="7"/>
  <c r="F6910" i="7"/>
  <c r="F1814" i="7"/>
  <c r="F7885" i="7"/>
  <c r="F6558" i="7"/>
  <c r="F6856" i="7"/>
  <c r="F6389" i="7"/>
  <c r="F6601" i="7"/>
  <c r="F8942" i="7"/>
  <c r="F2333" i="7"/>
  <c r="F1947" i="7"/>
  <c r="F1473" i="7"/>
  <c r="F4738" i="7"/>
  <c r="F3556" i="7"/>
  <c r="F2209" i="7"/>
  <c r="F4451" i="7"/>
  <c r="F1170" i="7"/>
  <c r="F1453" i="7"/>
  <c r="F1571" i="7"/>
  <c r="F3525" i="7"/>
  <c r="F159" i="7"/>
  <c r="F7125" i="7"/>
  <c r="F4470" i="7"/>
  <c r="F486" i="7"/>
  <c r="F8827" i="7"/>
  <c r="F8580" i="7"/>
  <c r="F4435" i="7"/>
  <c r="F3223" i="7"/>
  <c r="F9070" i="7"/>
  <c r="F2407" i="7"/>
  <c r="F7637" i="7"/>
  <c r="F9607" i="7"/>
  <c r="F7126" i="7"/>
  <c r="F3981" i="7"/>
  <c r="F1357" i="7"/>
  <c r="F1964" i="7"/>
  <c r="F1774" i="7"/>
  <c r="F6076" i="7"/>
  <c r="F5274" i="7"/>
  <c r="F9499" i="7"/>
  <c r="F5035" i="7"/>
  <c r="F6809" i="7"/>
  <c r="F780" i="7"/>
  <c r="F3526" i="7"/>
  <c r="F3615" i="7"/>
  <c r="F655" i="7"/>
  <c r="F5999" i="7"/>
  <c r="F7721" i="7"/>
  <c r="F9327" i="7"/>
  <c r="F4888" i="7"/>
  <c r="F1632" i="7"/>
  <c r="F9384" i="7"/>
  <c r="F4189" i="7"/>
  <c r="F5842" i="7"/>
  <c r="F4452" i="7"/>
  <c r="F5257" i="7"/>
  <c r="F1042" i="7"/>
  <c r="F7463" i="7"/>
  <c r="F6128" i="7"/>
  <c r="F6950" i="7"/>
  <c r="F2043" i="7"/>
  <c r="F8581" i="7"/>
  <c r="F1399" i="7"/>
  <c r="F9284" i="7"/>
  <c r="F8696" i="7"/>
  <c r="F4761" i="7"/>
  <c r="F6753" i="7"/>
  <c r="F2123" i="7"/>
  <c r="F1633" i="7"/>
  <c r="F1990" i="7"/>
  <c r="F3021" i="7"/>
  <c r="F656" i="7"/>
  <c r="F818" i="7"/>
  <c r="F2581" i="7"/>
  <c r="F1066" i="7"/>
  <c r="F1737" i="7"/>
  <c r="F4190" i="7"/>
  <c r="F5667" i="7"/>
  <c r="F2418" i="7"/>
  <c r="F3094" i="7"/>
  <c r="F6730" i="7"/>
  <c r="F122" i="7"/>
  <c r="F4028" i="7"/>
  <c r="F9155" i="7"/>
  <c r="F1043" i="7"/>
  <c r="F5275" i="7"/>
  <c r="F5355" i="7"/>
  <c r="F2776" i="7"/>
  <c r="F7058" i="7"/>
  <c r="F9344" i="7"/>
  <c r="F2681" i="7"/>
  <c r="F2314" i="7"/>
  <c r="F384" i="7"/>
  <c r="F2044" i="7"/>
  <c r="F2850" i="7"/>
  <c r="F6820" i="7"/>
  <c r="F3077" i="7"/>
  <c r="F6674" i="7"/>
  <c r="F4975" i="7"/>
  <c r="F3948" i="7"/>
  <c r="F6159" i="7"/>
  <c r="F6226" i="7"/>
  <c r="F3716" i="7"/>
  <c r="F1407" i="7"/>
  <c r="F4889" i="7"/>
  <c r="F8556" i="7"/>
  <c r="F8532" i="7"/>
  <c r="F934" i="7"/>
  <c r="F2801" i="7"/>
  <c r="F7181" i="7"/>
  <c r="F1358" i="7"/>
  <c r="F5399" i="7"/>
  <c r="F1400" i="7"/>
  <c r="F6479" i="7"/>
  <c r="F9261" i="7"/>
  <c r="F8506" i="7"/>
  <c r="F2682" i="7"/>
  <c r="F2617" i="7"/>
  <c r="F8007" i="7"/>
  <c r="F1634" i="7"/>
  <c r="F6257" i="7"/>
  <c r="F3462" i="7"/>
  <c r="F4011" i="7"/>
  <c r="F9596" i="7"/>
  <c r="F8958" i="7"/>
  <c r="F2315" i="7"/>
  <c r="F8066" i="7"/>
  <c r="F1109" i="7"/>
  <c r="F3078" i="7"/>
  <c r="F123" i="7"/>
  <c r="F5157" i="7"/>
  <c r="F6559" i="7"/>
  <c r="F7364" i="7"/>
  <c r="F5931" i="7"/>
  <c r="F1130" i="7"/>
  <c r="F1851" i="7"/>
  <c r="F707" i="7"/>
  <c r="F8937" i="7"/>
  <c r="F9141" i="7"/>
  <c r="F2951" i="7"/>
  <c r="F4630" i="7"/>
  <c r="F7761" i="7"/>
  <c r="F1991" i="7"/>
  <c r="F8645" i="7"/>
  <c r="F8991" i="7"/>
  <c r="F6773" i="7"/>
  <c r="F8001" i="7"/>
  <c r="F3480" i="7"/>
  <c r="F7687" i="7"/>
  <c r="F8933" i="7"/>
  <c r="F5732" i="7"/>
  <c r="F5276" i="7"/>
  <c r="F1408" i="7"/>
  <c r="F2915" i="7"/>
  <c r="F1005" i="7"/>
  <c r="F6029" i="7"/>
  <c r="F935" i="7"/>
  <c r="F6365" i="7"/>
  <c r="F8558" i="7"/>
  <c r="F5914" i="7"/>
  <c r="F6633" i="7"/>
  <c r="F781" i="7"/>
  <c r="F708" i="7"/>
  <c r="F3669" i="7"/>
  <c r="F8305" i="7"/>
  <c r="F7650" i="7"/>
  <c r="F6560" i="7"/>
  <c r="F1852" i="7"/>
  <c r="F1433" i="7"/>
  <c r="F1233" i="7"/>
  <c r="F7410" i="7"/>
  <c r="F6765" i="7"/>
  <c r="F5146" i="7"/>
  <c r="F4816" i="7"/>
  <c r="F526" i="7"/>
  <c r="F5061" i="7"/>
  <c r="F5632" i="7"/>
  <c r="F6639" i="7"/>
  <c r="F1679" i="7"/>
  <c r="F9204" i="7"/>
  <c r="F1326" i="7"/>
  <c r="F8261" i="7"/>
  <c r="F1006" i="7"/>
  <c r="F593" i="7"/>
  <c r="F2640" i="7"/>
  <c r="F954" i="7"/>
  <c r="F6037" i="7"/>
  <c r="F5027" i="7"/>
  <c r="F8145" i="7"/>
  <c r="F4071" i="7"/>
  <c r="F6890" i="7"/>
  <c r="F4229" i="7"/>
  <c r="F3907" i="7"/>
  <c r="F1910" i="7"/>
  <c r="F2759" i="7"/>
  <c r="F1110" i="7"/>
  <c r="F1131" i="7"/>
  <c r="F1750" i="7"/>
  <c r="F840" i="7"/>
  <c r="F1409" i="7"/>
  <c r="F7972" i="7"/>
  <c r="F4651" i="7"/>
  <c r="F3481" i="7"/>
  <c r="F1948" i="7"/>
  <c r="F5373" i="7"/>
  <c r="F409" i="7"/>
  <c r="F3690" i="7"/>
  <c r="F782" i="7"/>
  <c r="F5987" i="7"/>
  <c r="F1067" i="7"/>
  <c r="F4828" i="7"/>
  <c r="F1483" i="7"/>
  <c r="F8472" i="7"/>
  <c r="F344" i="7"/>
  <c r="F1454" i="7"/>
  <c r="F228" i="7"/>
  <c r="F1283" i="7"/>
  <c r="F9227" i="7"/>
  <c r="F1536" i="7"/>
  <c r="F8662" i="7"/>
  <c r="F25" i="7"/>
  <c r="F8979" i="7"/>
  <c r="F7812" i="7"/>
  <c r="F709" i="7"/>
  <c r="F2505" i="7"/>
  <c r="F3135" i="7"/>
  <c r="F9156" i="7"/>
  <c r="F3670" i="7"/>
  <c r="F2927" i="7"/>
  <c r="F4982" i="7"/>
  <c r="F3304" i="7"/>
  <c r="F8355" i="7"/>
  <c r="F2316" i="7"/>
  <c r="F7137" i="7"/>
  <c r="F783" i="7"/>
  <c r="F4217" i="7"/>
  <c r="F7676" i="7"/>
  <c r="F4612" i="7"/>
  <c r="F6047" i="7"/>
  <c r="F4768" i="7"/>
  <c r="F7411" i="7"/>
  <c r="F7762" i="7"/>
  <c r="F1234" i="7"/>
  <c r="F3257" i="7"/>
  <c r="F1929" i="7"/>
  <c r="F1607" i="7"/>
  <c r="F8585" i="7"/>
  <c r="F6942" i="7"/>
  <c r="F8093" i="7"/>
  <c r="F8540" i="7"/>
  <c r="F5277" i="7"/>
  <c r="F6277" i="7"/>
  <c r="F7011" i="7"/>
  <c r="F657" i="7"/>
  <c r="F8611" i="7"/>
  <c r="F1021" i="7"/>
  <c r="F8598" i="7"/>
  <c r="F8647" i="7"/>
  <c r="F5733" i="7"/>
  <c r="F26" i="7"/>
  <c r="F868" i="7"/>
  <c r="F2916" i="7"/>
  <c r="F410" i="7"/>
  <c r="F2654" i="7"/>
  <c r="F9328" i="7"/>
  <c r="F9144" i="7"/>
  <c r="F8973" i="7"/>
  <c r="F8620" i="7"/>
  <c r="F936" i="7"/>
  <c r="F229" i="7"/>
  <c r="F3856" i="7"/>
  <c r="F3507" i="7"/>
  <c r="F3337" i="7"/>
  <c r="F5878" i="7"/>
  <c r="F9404" i="7"/>
  <c r="F2408" i="7"/>
  <c r="F9501" i="7"/>
  <c r="F8356" i="7"/>
  <c r="F731" i="7"/>
  <c r="F6072" i="7"/>
  <c r="F1022" i="7"/>
  <c r="F3224" i="7"/>
  <c r="F7484" i="7"/>
  <c r="F4890" i="7"/>
  <c r="F1262" i="7"/>
  <c r="F2655" i="7"/>
  <c r="F6911" i="7"/>
  <c r="F7958" i="7"/>
  <c r="F8403" i="7"/>
  <c r="F9520" i="7"/>
  <c r="F5952" i="7"/>
  <c r="F7722" i="7"/>
  <c r="F4593" i="7"/>
  <c r="F5228" i="7"/>
  <c r="F9215" i="7"/>
  <c r="F1499" i="7"/>
  <c r="F1723" i="7"/>
  <c r="F1517" i="7"/>
  <c r="F5977" i="7"/>
  <c r="F4333" i="7"/>
  <c r="F7226" i="7"/>
  <c r="F3026" i="7"/>
  <c r="F8168" i="7"/>
  <c r="F3671" i="7"/>
  <c r="F8089" i="7"/>
  <c r="F3047" i="7"/>
  <c r="F710" i="7"/>
  <c r="F6665" i="7"/>
  <c r="F87" i="7"/>
  <c r="F345" i="7"/>
  <c r="F3417" i="7"/>
  <c r="F4414" i="7"/>
  <c r="F9432" i="7"/>
  <c r="F1965" i="7"/>
  <c r="F869" i="7"/>
  <c r="F1401" i="7"/>
  <c r="F5879" i="7"/>
  <c r="F1560" i="7"/>
  <c r="F5822" i="7"/>
  <c r="F3527" i="7"/>
  <c r="F3850" i="7"/>
  <c r="F1592" i="7"/>
  <c r="F1044" i="7"/>
  <c r="F4976" i="7"/>
  <c r="F1698" i="7"/>
  <c r="F2188" i="7"/>
  <c r="F6955" i="7"/>
  <c r="F8229" i="7"/>
  <c r="F1949" i="7"/>
  <c r="F190" i="7"/>
  <c r="F254" i="7"/>
  <c r="F2045" i="7"/>
  <c r="F4471" i="7"/>
  <c r="F8934" i="7"/>
  <c r="F9510" i="7"/>
  <c r="F2822" i="7"/>
  <c r="F711" i="7"/>
  <c r="F1635" i="7"/>
  <c r="F5167" i="7"/>
  <c r="F8557" i="7"/>
  <c r="F3672" i="7"/>
  <c r="F1023" i="7"/>
  <c r="F4514" i="7"/>
  <c r="F124" i="7"/>
  <c r="F1263" i="7"/>
  <c r="F7344" i="7"/>
  <c r="F2683" i="7"/>
  <c r="F4436" i="7"/>
  <c r="F6437" i="7"/>
  <c r="F2582" i="7"/>
  <c r="F7731" i="7"/>
  <c r="F2409" i="7"/>
  <c r="F2696" i="7"/>
  <c r="F4912" i="7"/>
  <c r="F1680" i="7"/>
  <c r="F4236" i="7"/>
  <c r="F937" i="7"/>
  <c r="F6330" i="7"/>
  <c r="F1474" i="7"/>
  <c r="F923" i="7"/>
  <c r="F1045" i="7"/>
  <c r="F3796" i="7"/>
  <c r="F4580" i="7"/>
  <c r="F5880" i="7"/>
  <c r="F6355" i="7"/>
  <c r="F1992" i="7"/>
  <c r="F2656" i="7"/>
  <c r="F6974" i="7"/>
  <c r="F7127" i="7"/>
  <c r="F6447" i="7"/>
  <c r="F8940" i="7"/>
  <c r="F6258" i="7"/>
  <c r="F8130" i="7"/>
  <c r="F4279" i="7"/>
  <c r="F7102" i="7"/>
  <c r="F385" i="7"/>
  <c r="F6475" i="7"/>
  <c r="F6810" i="7"/>
  <c r="F1410" i="7"/>
  <c r="F5442" i="7"/>
  <c r="F1327" i="7"/>
  <c r="F6960" i="7"/>
  <c r="F6139" i="7"/>
  <c r="F3225" i="7"/>
  <c r="F1200" i="7"/>
  <c r="F2022" i="7"/>
  <c r="F4237" i="7"/>
  <c r="F9090" i="7"/>
  <c r="F8404" i="7"/>
  <c r="F7321" i="7"/>
  <c r="F988" i="7"/>
  <c r="F8550" i="7"/>
  <c r="F8070" i="7"/>
  <c r="F8110" i="7"/>
  <c r="F1608" i="7"/>
  <c r="F6290" i="7"/>
  <c r="F3186" i="7"/>
  <c r="F5988" i="7"/>
  <c r="F2671" i="7"/>
  <c r="F6980" i="7"/>
  <c r="F1024" i="7"/>
  <c r="F3691" i="7"/>
  <c r="F6774" i="7"/>
  <c r="F3959" i="7"/>
  <c r="F2851" i="7"/>
  <c r="F4198" i="7"/>
  <c r="F1993" i="7"/>
  <c r="F6754" i="7"/>
  <c r="F594" i="7"/>
  <c r="F5610" i="7"/>
  <c r="F7756" i="7"/>
  <c r="F7703" i="7"/>
  <c r="F8396" i="7"/>
  <c r="F8161" i="7"/>
  <c r="F2760" i="7"/>
  <c r="F6675" i="7"/>
  <c r="F3600" i="7"/>
  <c r="F7917" i="7"/>
  <c r="F1699" i="7"/>
  <c r="F7104" i="7"/>
  <c r="F4029" i="7"/>
  <c r="F5332" i="7"/>
  <c r="F5869" i="7"/>
  <c r="F3114" i="7"/>
  <c r="F8185" i="7"/>
  <c r="F6356" i="7"/>
  <c r="F8533" i="7"/>
  <c r="F1359" i="7"/>
  <c r="F2317" i="7"/>
  <c r="F3226" i="7"/>
  <c r="F8071" i="7"/>
  <c r="F8362" i="7"/>
  <c r="F9030" i="7"/>
  <c r="F7861" i="7"/>
  <c r="F2023" i="7"/>
  <c r="F9184" i="7"/>
  <c r="F6291" i="7"/>
  <c r="F7886" i="7"/>
  <c r="F7788" i="7"/>
  <c r="F7401" i="7"/>
  <c r="F7039" i="7"/>
  <c r="F7079" i="7"/>
  <c r="F5807" i="7"/>
  <c r="F938" i="7"/>
  <c r="F7492" i="7"/>
  <c r="F7227" i="7"/>
  <c r="F6030" i="7"/>
  <c r="F542" i="7"/>
  <c r="F2249" i="7"/>
  <c r="F9258" i="7"/>
  <c r="F9433" i="7"/>
  <c r="F1636" i="7"/>
  <c r="F2436" i="7"/>
  <c r="F9101" i="7"/>
  <c r="F6759" i="7"/>
  <c r="F2965" i="7"/>
  <c r="F5308" i="7"/>
  <c r="F7105" i="7"/>
  <c r="F8648" i="7"/>
  <c r="F4913" i="7"/>
  <c r="F9039" i="7"/>
  <c r="F6469" i="7"/>
  <c r="F8094" i="7"/>
  <c r="F3136" i="7"/>
  <c r="F1360" i="7"/>
  <c r="F4422" i="7"/>
  <c r="F7666" i="7"/>
  <c r="F8346" i="7"/>
  <c r="F4652" i="7"/>
  <c r="F4631" i="7"/>
  <c r="F5646" i="7"/>
  <c r="F2977" i="7"/>
  <c r="F3937" i="7"/>
  <c r="F6366" i="7"/>
  <c r="F4583" i="7"/>
  <c r="F3463" i="7"/>
  <c r="F2684" i="7"/>
  <c r="F5168" i="7"/>
  <c r="F125" i="7"/>
  <c r="F574" i="7"/>
  <c r="F8523" i="7"/>
  <c r="F27" i="7"/>
  <c r="F3960" i="7"/>
  <c r="F2046" i="7"/>
  <c r="F7381" i="7"/>
  <c r="F8712" i="7"/>
  <c r="F8663" i="7"/>
  <c r="F8797" i="7"/>
  <c r="F4613" i="7"/>
  <c r="F3775" i="7"/>
  <c r="F4472" i="7"/>
  <c r="F3246" i="7"/>
  <c r="F5443" i="7"/>
  <c r="F9415" i="7"/>
  <c r="F7677" i="7"/>
  <c r="F5432" i="7"/>
  <c r="F3644" i="7"/>
  <c r="F8796" i="7"/>
  <c r="F7313" i="7"/>
  <c r="F9336" i="7"/>
  <c r="F543" i="7"/>
  <c r="F9326" i="7"/>
  <c r="F1537" i="7"/>
  <c r="F5374" i="7"/>
  <c r="F2189" i="7"/>
  <c r="F9085" i="7"/>
  <c r="F4023" i="7"/>
  <c r="F3187" i="7"/>
  <c r="F1700" i="7"/>
  <c r="F7423" i="7"/>
  <c r="F1738" i="7"/>
  <c r="F2238" i="7"/>
  <c r="F9225" i="7"/>
  <c r="F6097" i="7"/>
  <c r="F4520" i="7"/>
  <c r="F7282" i="7"/>
  <c r="F9446" i="7"/>
  <c r="F4829" i="7"/>
  <c r="F3079" i="7"/>
  <c r="F8839" i="7"/>
  <c r="F1336" i="7"/>
  <c r="F6640" i="7"/>
  <c r="F819" i="7"/>
  <c r="F9543" i="7"/>
  <c r="F1799" i="7"/>
  <c r="F3508" i="7"/>
  <c r="F8768" i="7"/>
  <c r="F2300" i="7"/>
  <c r="F1782" i="7"/>
  <c r="F8616" i="7"/>
  <c r="F5596" i="7"/>
  <c r="F5233" i="7"/>
  <c r="F4139" i="7"/>
  <c r="F5978" i="7"/>
  <c r="F6528" i="7"/>
  <c r="F870" i="7"/>
  <c r="F6780" i="7"/>
  <c r="F5269" i="7"/>
  <c r="F624" i="7"/>
  <c r="F939" i="7"/>
  <c r="F1046" i="7"/>
  <c r="F1518" i="7"/>
  <c r="F4584" i="7"/>
  <c r="F1835" i="7"/>
  <c r="F7770" i="7"/>
  <c r="F5455" i="7"/>
  <c r="F5979" i="7"/>
  <c r="F7382" i="7"/>
  <c r="F7109" i="7"/>
  <c r="F4024" i="7"/>
  <c r="F6151" i="7"/>
  <c r="F2453" i="7"/>
  <c r="F732" i="7"/>
  <c r="F3645" i="7"/>
  <c r="F9264" i="7"/>
  <c r="F5808" i="7"/>
  <c r="F544" i="7"/>
  <c r="F4914" i="7"/>
  <c r="F7795" i="7"/>
  <c r="F5647" i="7"/>
  <c r="F2190" i="7"/>
  <c r="F8333" i="7"/>
  <c r="F2024" i="7"/>
  <c r="F5734" i="7"/>
  <c r="F7040" i="7"/>
  <c r="F1994" i="7"/>
  <c r="F487" i="7"/>
  <c r="F6107" i="7"/>
  <c r="F7329" i="7"/>
  <c r="F6085" i="7"/>
  <c r="F8397" i="7"/>
  <c r="F8005" i="7"/>
  <c r="F1500" i="7"/>
  <c r="F5989" i="7"/>
  <c r="F4521" i="7"/>
  <c r="F5672" i="7"/>
  <c r="F8642" i="7"/>
  <c r="F595" i="7"/>
  <c r="F2437" i="7"/>
  <c r="F8891" i="7"/>
  <c r="F8823" i="7"/>
  <c r="F191" i="7"/>
  <c r="F6259" i="7"/>
  <c r="F7402" i="7"/>
  <c r="F8831" i="7"/>
  <c r="F2751" i="7"/>
  <c r="F1911" i="7"/>
  <c r="F7314" i="7"/>
  <c r="F3838" i="7"/>
  <c r="F7086" i="7"/>
  <c r="F4045" i="7"/>
  <c r="F8373" i="7"/>
  <c r="F6031" i="7"/>
  <c r="F9037" i="7"/>
  <c r="F841" i="7"/>
  <c r="F411" i="7"/>
  <c r="F3188" i="7"/>
  <c r="F7862" i="7"/>
  <c r="F5169" i="7"/>
  <c r="F8638" i="7"/>
  <c r="F7771" i="7"/>
  <c r="F1836" i="7"/>
  <c r="F924" i="7"/>
  <c r="F7982" i="7"/>
  <c r="F8782" i="7"/>
  <c r="F5019" i="7"/>
  <c r="F2438" i="7"/>
  <c r="F7789" i="7"/>
  <c r="F296" i="7"/>
  <c r="F7041" i="7"/>
  <c r="F3646" i="7"/>
  <c r="F4030" i="7"/>
  <c r="F5375" i="7"/>
  <c r="F7330" i="7"/>
  <c r="F386" i="7"/>
  <c r="F1877" i="7"/>
  <c r="F5872" i="7"/>
  <c r="F126" i="7"/>
  <c r="F8725" i="7"/>
  <c r="F5170" i="7"/>
  <c r="F7129" i="7"/>
  <c r="F7325" i="7"/>
  <c r="F7383" i="7"/>
  <c r="F3316" i="7"/>
  <c r="F7110" i="7"/>
  <c r="F8695" i="7"/>
  <c r="F2166" i="7"/>
  <c r="F9434" i="7"/>
  <c r="F2382" i="7"/>
  <c r="F3305" i="7"/>
  <c r="F8680" i="7"/>
  <c r="F488" i="7"/>
  <c r="F4849" i="7"/>
  <c r="F7880" i="7"/>
  <c r="F6216" i="7"/>
  <c r="F2852" i="7"/>
  <c r="F842" i="7"/>
  <c r="F6641" i="7"/>
  <c r="F192" i="7"/>
  <c r="F6265" i="7"/>
  <c r="F4712" i="7"/>
  <c r="F7403" i="7"/>
  <c r="F160" i="7"/>
  <c r="F9482" i="7"/>
  <c r="F8464" i="7"/>
  <c r="F1171" i="7"/>
  <c r="F2220" i="7"/>
  <c r="F8107" i="7"/>
  <c r="F1411" i="7"/>
  <c r="F1361" i="7"/>
  <c r="F4653" i="7"/>
  <c r="F5147" i="7"/>
  <c r="F5376" i="7"/>
  <c r="F1837" i="7"/>
  <c r="F7790" i="7"/>
  <c r="F7863" i="7"/>
  <c r="F7042" i="7"/>
  <c r="F6642" i="7"/>
  <c r="F5562" i="7"/>
  <c r="F8929" i="7"/>
  <c r="F7006" i="7"/>
  <c r="F2506" i="7"/>
  <c r="F2239" i="7"/>
  <c r="F1337" i="7"/>
  <c r="F3189" i="7"/>
  <c r="F9028" i="7"/>
  <c r="F1783" i="7"/>
  <c r="F7352" i="7"/>
  <c r="F2942" i="7"/>
  <c r="F8072" i="7"/>
  <c r="F9031" i="7"/>
  <c r="F5689" i="7"/>
  <c r="F7255" i="7"/>
  <c r="F328" i="7"/>
  <c r="F6783" i="7"/>
  <c r="F7283" i="7"/>
  <c r="F8643" i="7"/>
  <c r="F7915" i="7"/>
  <c r="F8726" i="7"/>
  <c r="F8262" i="7"/>
  <c r="F3027" i="7"/>
  <c r="F5791" i="7"/>
  <c r="F6098" i="7"/>
  <c r="F8027" i="7"/>
  <c r="F9374" i="7"/>
  <c r="F7667" i="7"/>
  <c r="F6504" i="7"/>
  <c r="F1538" i="7"/>
  <c r="F5036" i="7"/>
  <c r="F127" i="7"/>
  <c r="F6658" i="7"/>
  <c r="F820" i="7"/>
  <c r="F9033" i="7"/>
  <c r="F7427" i="7"/>
  <c r="F6007" i="7"/>
  <c r="F2784" i="7"/>
  <c r="F5190" i="7"/>
  <c r="F4581" i="7"/>
  <c r="F6108" i="7"/>
  <c r="F6260" i="7"/>
  <c r="F9427" i="7"/>
  <c r="F8579" i="7"/>
  <c r="F9203" i="7"/>
  <c r="F4370" i="7"/>
  <c r="F9169" i="7"/>
  <c r="F8828" i="7"/>
  <c r="F5668" i="7"/>
  <c r="F6716" i="7"/>
  <c r="F9398" i="7"/>
  <c r="F1775" i="7"/>
  <c r="F9525" i="7"/>
  <c r="F5148" i="7"/>
  <c r="F1665" i="7"/>
  <c r="F1338" i="7"/>
  <c r="F7007" i="7"/>
  <c r="F2507" i="7"/>
  <c r="F9287" i="7"/>
  <c r="F8820" i="7"/>
  <c r="F5433" i="7"/>
  <c r="F1739" i="7"/>
  <c r="F8162" i="7"/>
  <c r="F1784" i="7"/>
  <c r="F5782" i="7"/>
  <c r="F3601" i="7"/>
  <c r="F7891" i="7"/>
  <c r="F4031" i="7"/>
  <c r="F2221" i="7"/>
  <c r="F1681" i="7"/>
  <c r="F1815" i="7"/>
  <c r="F3692" i="7"/>
  <c r="F1930" i="7"/>
  <c r="F684" i="7"/>
  <c r="F4218" i="7"/>
  <c r="F161" i="7"/>
  <c r="F8832" i="7"/>
  <c r="F9241" i="7"/>
  <c r="F5381" i="7"/>
  <c r="F6217" i="7"/>
  <c r="F5097" i="7"/>
  <c r="F4510" i="7"/>
  <c r="F7044" i="7"/>
  <c r="F6931" i="7"/>
  <c r="F5488" i="7"/>
  <c r="F8334" i="7"/>
  <c r="F5506" i="7"/>
  <c r="F8905" i="7"/>
  <c r="F7232" i="7"/>
  <c r="F1369" i="7"/>
  <c r="F3797" i="7"/>
  <c r="F9102" i="7"/>
  <c r="F7033" i="7"/>
  <c r="F9073" i="7"/>
  <c r="F8621" i="7"/>
  <c r="F9599" i="7"/>
  <c r="F3820" i="7"/>
  <c r="F575" i="7"/>
  <c r="F7680" i="7"/>
  <c r="F3170" i="7"/>
  <c r="F7763" i="7"/>
  <c r="F4199" i="7"/>
  <c r="F821" i="7"/>
  <c r="F5873" i="7"/>
  <c r="F7608" i="7"/>
  <c r="F3717" i="7"/>
  <c r="F2917" i="7"/>
  <c r="F2073" i="7"/>
  <c r="F2240" i="7"/>
  <c r="F7634" i="7"/>
  <c r="F2823" i="7"/>
  <c r="F1154" i="7"/>
  <c r="F5660" i="7"/>
  <c r="F9171" i="7"/>
  <c r="F9458" i="7"/>
  <c r="F2918" i="7"/>
  <c r="F3137" i="7"/>
  <c r="F9445" i="7"/>
  <c r="F822" i="7"/>
  <c r="F4522" i="7"/>
  <c r="F940" i="7"/>
  <c r="F596" i="7"/>
  <c r="F2191" i="7"/>
  <c r="F1995" i="7"/>
  <c r="F3080" i="7"/>
  <c r="F3028" i="7"/>
  <c r="F2685" i="7"/>
  <c r="F5278" i="7"/>
  <c r="F2167" i="7"/>
  <c r="F6339" i="7"/>
  <c r="F4632" i="7"/>
  <c r="F9072" i="7"/>
  <c r="F4692" i="7"/>
  <c r="F5591" i="7"/>
  <c r="F4012" i="7"/>
  <c r="F8353" i="7"/>
  <c r="F9099" i="7"/>
  <c r="F7921" i="7"/>
  <c r="F1593" i="7"/>
  <c r="F2877" i="7"/>
  <c r="F4713" i="7"/>
  <c r="F5149" i="7"/>
  <c r="F9074" i="7"/>
  <c r="F7911" i="7"/>
  <c r="F6367" i="7"/>
  <c r="F1172" i="7"/>
  <c r="F5783" i="7"/>
  <c r="F329" i="7"/>
  <c r="F6208" i="7"/>
  <c r="F3961" i="7"/>
  <c r="F4559" i="7"/>
  <c r="F1666" i="7"/>
  <c r="F7723" i="7"/>
  <c r="F8085" i="7"/>
  <c r="F3004" i="7"/>
  <c r="F9435" i="7"/>
  <c r="F3602" i="7"/>
  <c r="F8938" i="7"/>
  <c r="F5098" i="7"/>
  <c r="F3798" i="7"/>
  <c r="F88" i="7"/>
  <c r="F3171" i="7"/>
  <c r="F7766" i="7"/>
  <c r="F8626" i="7"/>
  <c r="F3190" i="7"/>
  <c r="F6887" i="7"/>
  <c r="F5309" i="7"/>
  <c r="F5792" i="7"/>
  <c r="F2583" i="7"/>
  <c r="F1370" i="7"/>
  <c r="F1539" i="7"/>
  <c r="F6048" i="7"/>
  <c r="F8878" i="7"/>
  <c r="F8824" i="7"/>
  <c r="F5184" i="7"/>
  <c r="F4762" i="7"/>
  <c r="F5682" i="7"/>
  <c r="F346" i="7"/>
  <c r="F4098" i="7"/>
  <c r="F3949" i="7"/>
  <c r="F7630" i="7"/>
  <c r="F7338" i="7"/>
  <c r="F1362" i="7"/>
  <c r="F4453" i="7"/>
  <c r="F1412" i="7"/>
  <c r="F7292" i="7"/>
  <c r="F8717" i="7"/>
  <c r="F6857" i="7"/>
  <c r="F8349" i="7"/>
  <c r="F8347" i="7"/>
  <c r="F8469" i="7"/>
  <c r="F1776" i="7"/>
  <c r="F4025" i="7"/>
  <c r="F3682" i="7"/>
  <c r="F1540" i="7"/>
  <c r="F1785" i="7"/>
  <c r="F6956" i="7"/>
  <c r="F8030" i="7"/>
  <c r="F3647" i="7"/>
  <c r="F89" i="7"/>
  <c r="F5135" i="7"/>
  <c r="F1996" i="7"/>
  <c r="F4515" i="7"/>
  <c r="F6185" i="7"/>
  <c r="F5008" i="7"/>
  <c r="F6755" i="7"/>
  <c r="F6143" i="7"/>
  <c r="F5915" i="7"/>
  <c r="F6114" i="7"/>
  <c r="F5319" i="7"/>
  <c r="F2168" i="7"/>
  <c r="F6266" i="7"/>
  <c r="F7034" i="7"/>
  <c r="F8672" i="7"/>
  <c r="F4230" i="7"/>
  <c r="F4659" i="7"/>
  <c r="F7473" i="7"/>
  <c r="F3922" i="7"/>
  <c r="F1561" i="7"/>
  <c r="F7012" i="7"/>
  <c r="F7133" i="7"/>
  <c r="F6032" i="7"/>
  <c r="F3464" i="7"/>
  <c r="F8735" i="7"/>
  <c r="F889" i="7"/>
  <c r="F5874" i="7"/>
  <c r="F8731" i="7"/>
  <c r="F8512" i="7"/>
  <c r="F4850" i="7"/>
  <c r="F3124" i="7"/>
  <c r="F685" i="7"/>
  <c r="F7912" i="7"/>
  <c r="F843" i="7"/>
  <c r="F2888" i="7"/>
  <c r="F2785" i="7"/>
  <c r="F5547" i="7"/>
  <c r="F4454" i="7"/>
  <c r="F4437" i="7"/>
  <c r="F3258" i="7"/>
  <c r="F1413" i="7"/>
  <c r="F2485" i="7"/>
  <c r="F6520" i="7"/>
  <c r="F4088" i="7"/>
  <c r="F6961" i="7"/>
  <c r="F5261" i="7"/>
  <c r="F5345" i="7"/>
  <c r="F6823" i="7"/>
  <c r="F7293" i="7"/>
  <c r="F6811" i="7"/>
  <c r="F9032" i="7"/>
  <c r="F8602" i="7"/>
  <c r="F8862" i="7"/>
  <c r="F9159" i="7"/>
  <c r="F2250" i="7"/>
  <c r="F5893" i="7"/>
  <c r="F6550" i="7"/>
  <c r="F7045" i="7"/>
  <c r="F4219" i="7"/>
  <c r="F3391" i="7"/>
  <c r="F1667" i="7"/>
  <c r="F8474" i="7"/>
  <c r="F5639" i="7"/>
  <c r="F3754" i="7"/>
  <c r="F4048" i="7"/>
  <c r="F5669" i="7"/>
  <c r="F5990" i="7"/>
  <c r="F823" i="7"/>
  <c r="F3603" i="7"/>
  <c r="F1777" i="7"/>
  <c r="F1838" i="7"/>
  <c r="F1786" i="7"/>
  <c r="F7881" i="7"/>
  <c r="F2318" i="7"/>
  <c r="F941" i="7"/>
  <c r="F4633" i="7"/>
  <c r="F2471" i="7"/>
  <c r="F4334" i="7"/>
  <c r="F2440" i="7"/>
  <c r="F1264" i="7"/>
  <c r="F3138" i="7"/>
  <c r="F3950" i="7"/>
  <c r="F2148" i="7"/>
  <c r="F2978" i="7"/>
  <c r="F3776" i="7"/>
  <c r="F3969" i="7"/>
  <c r="F9409" i="7"/>
  <c r="F7588" i="7"/>
  <c r="F3306" i="7"/>
  <c r="F4874" i="7"/>
  <c r="F2074" i="7"/>
  <c r="F1800" i="7"/>
  <c r="F9419" i="7"/>
  <c r="F7302" i="7"/>
  <c r="F8350" i="7"/>
  <c r="F9108" i="7"/>
  <c r="F9323" i="7"/>
  <c r="F8318" i="7"/>
  <c r="F1201" i="7"/>
  <c r="F7497" i="7"/>
  <c r="F465" i="7"/>
  <c r="F1363" i="7"/>
  <c r="F4455" i="7"/>
  <c r="F6812" i="7"/>
  <c r="F2383" i="7"/>
  <c r="F1414" i="7"/>
  <c r="F4220" i="7"/>
  <c r="F4438" i="7"/>
  <c r="F4089" i="7"/>
  <c r="F6209" i="7"/>
  <c r="F6521" i="7"/>
  <c r="F6551" i="7"/>
  <c r="F5894" i="7"/>
  <c r="F2966" i="7"/>
  <c r="F8943" i="7"/>
  <c r="F8603" i="7"/>
  <c r="F6805" i="7"/>
  <c r="F4602" i="7"/>
  <c r="F5346" i="7"/>
  <c r="F2486" i="7"/>
  <c r="F4180" i="7"/>
  <c r="F3172" i="7"/>
  <c r="F2241" i="7"/>
  <c r="F1501" i="7"/>
  <c r="F4693" i="7"/>
  <c r="F2641" i="7"/>
  <c r="F8698" i="7"/>
  <c r="F1371" i="7"/>
  <c r="F1668" i="7"/>
  <c r="F452" i="7"/>
  <c r="F1455" i="7"/>
  <c r="F4920" i="7"/>
  <c r="F1853" i="7"/>
  <c r="F255" i="7"/>
  <c r="F871" i="7"/>
  <c r="F8685" i="7"/>
  <c r="F844" i="7"/>
  <c r="F162" i="7"/>
  <c r="F745" i="7"/>
  <c r="F193" i="7"/>
  <c r="F1950" i="7"/>
  <c r="F5005" i="7"/>
  <c r="F2472" i="7"/>
  <c r="F5116" i="7"/>
  <c r="F7597" i="7"/>
  <c r="F5386" i="7"/>
  <c r="F7923" i="7"/>
  <c r="F6912" i="7"/>
  <c r="F8366" i="7"/>
  <c r="F3195" i="7"/>
  <c r="F4875" i="7"/>
  <c r="F3591" i="7"/>
  <c r="F1801" i="7"/>
  <c r="F3307" i="7"/>
  <c r="F1609" i="7"/>
  <c r="F8843" i="7"/>
  <c r="F128" i="7"/>
  <c r="F4495" i="7"/>
  <c r="F8574" i="7"/>
  <c r="F2878" i="7"/>
  <c r="F387" i="7"/>
  <c r="F8634" i="7"/>
  <c r="F2301" i="7"/>
  <c r="F3371" i="7"/>
  <c r="F4660" i="7"/>
  <c r="F5128" i="7"/>
  <c r="F9609" i="7"/>
  <c r="F6225" i="7"/>
  <c r="F4364" i="7"/>
  <c r="F8090" i="7"/>
  <c r="F6529" i="7"/>
  <c r="F4280" i="7"/>
  <c r="F5570" i="7"/>
  <c r="F6033" i="7"/>
  <c r="F3465" i="7"/>
  <c r="F6632" i="7"/>
  <c r="F9439" i="7"/>
  <c r="F9373" i="7"/>
  <c r="F1364" i="7"/>
  <c r="F824" i="7"/>
  <c r="F7813" i="7"/>
  <c r="F576" i="7"/>
  <c r="F2786" i="7"/>
  <c r="F9579" i="7"/>
  <c r="F8736" i="7"/>
  <c r="F8714" i="7"/>
  <c r="F9426" i="7"/>
  <c r="F9053" i="7"/>
  <c r="F1415" i="7"/>
  <c r="F9333" i="7"/>
  <c r="F9531" i="7"/>
  <c r="F1155" i="7"/>
  <c r="F872" i="7"/>
  <c r="F9416" i="7"/>
  <c r="F2919" i="7"/>
  <c r="F5618" i="7"/>
  <c r="F3308" i="7"/>
  <c r="F8095" i="7"/>
  <c r="F1802" i="7"/>
  <c r="F2910" i="7"/>
  <c r="F8925" i="7"/>
  <c r="F347" i="7"/>
  <c r="F9052" i="7"/>
  <c r="F4365" i="7"/>
  <c r="F1610" i="7"/>
  <c r="F5548" i="7"/>
  <c r="F7087" i="7"/>
  <c r="F2251" i="7"/>
  <c r="F3427" i="7"/>
  <c r="F2384" i="7"/>
  <c r="F6530" i="7"/>
  <c r="F28" i="7"/>
  <c r="F1951" i="7"/>
  <c r="F8981" i="7"/>
  <c r="F8454" i="7"/>
  <c r="F3898" i="7"/>
  <c r="F825" i="7"/>
  <c r="F577" i="7"/>
  <c r="F2252" i="7"/>
  <c r="F1611" i="7"/>
  <c r="F1156" i="7"/>
  <c r="F6769" i="7"/>
  <c r="F2697" i="7"/>
  <c r="F1416" i="7"/>
  <c r="F2302" i="7"/>
  <c r="F2723" i="7"/>
  <c r="F3309" i="7"/>
  <c r="F9566" i="7"/>
  <c r="F8733" i="7"/>
  <c r="F8983" i="7"/>
  <c r="F3428" i="7"/>
  <c r="F3648" i="7"/>
  <c r="F6248" i="7"/>
  <c r="F2487" i="7"/>
  <c r="F2373" i="7"/>
  <c r="F2967" i="7"/>
  <c r="F4243" i="7"/>
  <c r="F2149" i="7"/>
  <c r="F5881" i="7"/>
  <c r="F1372" i="7"/>
  <c r="F1519" i="7"/>
  <c r="F2004" i="7"/>
  <c r="F9193" i="7"/>
  <c r="F8230" i="7"/>
  <c r="F8091" i="7"/>
  <c r="F7954" i="7"/>
  <c r="F9103" i="7"/>
  <c r="F3064" i="7"/>
  <c r="F7877" i="7"/>
  <c r="F9529" i="7"/>
  <c r="F7474" i="7"/>
  <c r="F4983" i="7"/>
  <c r="F2319" i="7"/>
  <c r="F1637" i="7"/>
  <c r="F1365" i="7"/>
  <c r="F3162" i="7"/>
  <c r="F942" i="7"/>
  <c r="F6132" i="7"/>
  <c r="F2686" i="7"/>
  <c r="F9561" i="7"/>
  <c r="F1612" i="7"/>
  <c r="F1740" i="7"/>
  <c r="F3196" i="7"/>
  <c r="F3693" i="7"/>
  <c r="F2920" i="7"/>
  <c r="F7623" i="7"/>
  <c r="F1952" i="7"/>
  <c r="F2242" i="7"/>
  <c r="F2698" i="7"/>
  <c r="F658" i="7"/>
  <c r="F330" i="7"/>
  <c r="F4634" i="7"/>
  <c r="F8235" i="7"/>
  <c r="F3923" i="7"/>
  <c r="F3649" i="7"/>
  <c r="F4013" i="7"/>
  <c r="F6368" i="7"/>
  <c r="F9302" i="7"/>
  <c r="F7559" i="7"/>
  <c r="F4560" i="7"/>
  <c r="F9356" i="7"/>
  <c r="F9475" i="7"/>
  <c r="F3081" i="7"/>
  <c r="F1816" i="7"/>
  <c r="F6531" i="7"/>
  <c r="F746" i="7"/>
  <c r="F3604" i="7"/>
  <c r="F6470" i="7"/>
  <c r="F3938" i="7"/>
  <c r="F8686" i="7"/>
  <c r="F8654" i="7"/>
  <c r="F7074" i="7"/>
  <c r="F8192" i="7"/>
  <c r="F1682" i="7"/>
  <c r="F7878" i="7"/>
  <c r="F8331" i="7"/>
  <c r="F1366" i="7"/>
  <c r="F7832" i="7"/>
  <c r="F826" i="7"/>
  <c r="F331" i="7"/>
  <c r="F2385" i="7"/>
  <c r="F5339" i="7"/>
  <c r="F9021" i="7"/>
  <c r="F1594" i="7"/>
  <c r="F2488" i="7"/>
  <c r="F5215" i="7"/>
  <c r="F7810" i="7"/>
  <c r="F3799" i="7"/>
  <c r="F7814" i="7"/>
  <c r="F6522" i="7"/>
  <c r="F6249" i="7"/>
  <c r="F2454" i="7"/>
  <c r="F3605" i="7"/>
  <c r="F5793" i="7"/>
  <c r="F4456" i="7"/>
  <c r="F5673" i="7"/>
  <c r="F4221" i="7"/>
  <c r="F5406" i="7"/>
  <c r="F8155" i="7"/>
  <c r="F1417" i="7"/>
  <c r="F2853" i="7"/>
  <c r="F4714" i="7"/>
  <c r="F5234" i="7"/>
  <c r="F194" i="7"/>
  <c r="F8374" i="7"/>
  <c r="F4200" i="7"/>
  <c r="F348" i="7"/>
  <c r="F7233" i="7"/>
  <c r="F4090" i="7"/>
  <c r="F6694" i="7"/>
  <c r="F1787" i="7"/>
  <c r="F1953" i="7"/>
  <c r="F1803" i="7"/>
  <c r="F2357" i="7"/>
  <c r="F1541" i="7"/>
  <c r="F4458" i="7"/>
  <c r="F4032" i="7"/>
  <c r="F7141" i="7"/>
  <c r="F8335" i="7"/>
  <c r="F8847" i="7"/>
  <c r="F873" i="7"/>
  <c r="F3787" i="7"/>
  <c r="F7855" i="7"/>
  <c r="F7817" i="7"/>
  <c r="F1219" i="7"/>
  <c r="F9407" i="7"/>
  <c r="F5347" i="7"/>
  <c r="F578" i="7"/>
  <c r="F4603" i="7"/>
  <c r="F7526" i="7"/>
  <c r="F2864" i="7"/>
  <c r="F2584" i="7"/>
  <c r="F2968" i="7"/>
  <c r="F7815" i="7"/>
  <c r="F6133" i="7"/>
  <c r="F1638" i="7"/>
  <c r="F6312" i="7"/>
  <c r="F3962" i="7"/>
  <c r="F6981" i="7"/>
  <c r="F2489" i="7"/>
  <c r="F6835" i="7"/>
  <c r="F7046" i="7"/>
  <c r="F5209" i="7"/>
  <c r="F1367" i="7"/>
  <c r="F943" i="7"/>
  <c r="F4222" i="7"/>
  <c r="F827" i="7"/>
  <c r="F845" i="7"/>
  <c r="F925" i="7"/>
  <c r="F9138" i="7"/>
  <c r="F7616" i="7"/>
  <c r="F9162" i="7"/>
  <c r="F2879" i="7"/>
  <c r="F4582" i="7"/>
  <c r="F4033" i="7"/>
  <c r="F7785" i="7"/>
  <c r="F1724" i="7"/>
  <c r="F4604" i="7"/>
  <c r="F5310" i="7"/>
  <c r="F8999" i="7"/>
  <c r="F1520" i="7"/>
  <c r="F890" i="7"/>
  <c r="F3592" i="7"/>
  <c r="F332" i="7"/>
  <c r="F1839" i="7"/>
  <c r="F4665" i="7"/>
  <c r="F1418" i="7"/>
  <c r="F5062" i="7"/>
  <c r="F4423" i="7"/>
  <c r="F2642" i="7"/>
  <c r="F8975" i="7"/>
  <c r="F2787" i="7"/>
  <c r="F1132" i="7"/>
  <c r="F1111" i="7"/>
  <c r="F7138" i="7"/>
  <c r="F2533" i="7"/>
  <c r="F3125" i="7"/>
  <c r="F4091" i="7"/>
  <c r="F5444" i="7"/>
  <c r="F1669" i="7"/>
  <c r="F29" i="7"/>
  <c r="F3227" i="7"/>
  <c r="F3247" i="7"/>
  <c r="F5507" i="7"/>
  <c r="F3482" i="7"/>
  <c r="F8243" i="7"/>
  <c r="F8498" i="7"/>
  <c r="F1068" i="7"/>
  <c r="F3970" i="7"/>
  <c r="F1639" i="7"/>
  <c r="F7465" i="7"/>
  <c r="F6152" i="7"/>
  <c r="F1069" i="7"/>
  <c r="F9461" i="7"/>
  <c r="F1419" i="7"/>
  <c r="F1595" i="7"/>
  <c r="F9572" i="7"/>
  <c r="F1954" i="7"/>
  <c r="F944" i="7"/>
  <c r="F5368" i="7"/>
  <c r="F2386" i="7"/>
  <c r="F7829" i="7"/>
  <c r="F597" i="7"/>
  <c r="F8992" i="7"/>
  <c r="F1804" i="7"/>
  <c r="F2473" i="7"/>
  <c r="F8875" i="7"/>
  <c r="F6532" i="7"/>
  <c r="F6471" i="7"/>
  <c r="F7231" i="7"/>
  <c r="F5235" i="7"/>
  <c r="F2969" i="7"/>
  <c r="F3139" i="7"/>
  <c r="F2657" i="7"/>
  <c r="F4191" i="7"/>
  <c r="F2921" i="7"/>
  <c r="F9004" i="7"/>
  <c r="F8554" i="7"/>
  <c r="F5674" i="7"/>
  <c r="F5633" i="7"/>
  <c r="F3126" i="7"/>
  <c r="F4585" i="7"/>
  <c r="F3951" i="7"/>
  <c r="F2943" i="7"/>
  <c r="F9185" i="7"/>
  <c r="F3082" i="7"/>
  <c r="F9100" i="7"/>
  <c r="F2687" i="7"/>
  <c r="F1741" i="7"/>
  <c r="F5407" i="7"/>
  <c r="F4666" i="7"/>
  <c r="F2320" i="7"/>
  <c r="F5270" i="7"/>
  <c r="F4715" i="7"/>
  <c r="F349" i="7"/>
  <c r="F2075" i="7"/>
  <c r="F7164" i="7"/>
  <c r="F2490" i="7"/>
  <c r="F8332" i="7"/>
  <c r="F7833" i="7"/>
  <c r="F8732" i="7"/>
  <c r="F7466" i="7"/>
  <c r="F7501" i="7"/>
  <c r="F9403" i="7"/>
  <c r="F7882" i="7"/>
  <c r="F5333" i="7"/>
  <c r="F4844" i="7"/>
  <c r="F5619" i="7"/>
  <c r="F1865" i="7"/>
  <c r="F3083" i="7"/>
  <c r="F2150" i="7"/>
  <c r="F733" i="7"/>
  <c r="F9201" i="7"/>
  <c r="F9263" i="7"/>
  <c r="F333" i="7"/>
  <c r="F4667" i="7"/>
  <c r="F2321" i="7"/>
  <c r="F1742" i="7"/>
  <c r="F945" i="7"/>
  <c r="F8236" i="7"/>
  <c r="F7154" i="7"/>
  <c r="F3163" i="7"/>
  <c r="F8559" i="7"/>
  <c r="F5699" i="7"/>
  <c r="F7638" i="7"/>
  <c r="F1613" i="7"/>
  <c r="F7139" i="7"/>
  <c r="F2455" i="7"/>
  <c r="F1640" i="7"/>
  <c r="F7825" i="7"/>
  <c r="F4181" i="7"/>
  <c r="F6775" i="7"/>
  <c r="F2688" i="7"/>
  <c r="F2710" i="7"/>
  <c r="F9483" i="7"/>
  <c r="F9110" i="7"/>
  <c r="F4111" i="7"/>
  <c r="F7579" i="7"/>
  <c r="F6472" i="7"/>
  <c r="F7182" i="7"/>
  <c r="F2567" i="7"/>
  <c r="F5340" i="7"/>
  <c r="F4014" i="7"/>
  <c r="F9317" i="7"/>
  <c r="F4984" i="7"/>
  <c r="F8031" i="7"/>
  <c r="F9002" i="7"/>
  <c r="F5448" i="7"/>
  <c r="F1670" i="7"/>
  <c r="F9366" i="7"/>
  <c r="F5456" i="7"/>
  <c r="F8197" i="7"/>
  <c r="F3650" i="7"/>
  <c r="F3310" i="7"/>
  <c r="F2253" i="7"/>
  <c r="F2456" i="7"/>
  <c r="F2151" i="7"/>
  <c r="F2474" i="7"/>
  <c r="F4182" i="7"/>
  <c r="F4699" i="7"/>
  <c r="F2243" i="7"/>
  <c r="F2387" i="7"/>
  <c r="F6552" i="7"/>
  <c r="F1420" i="7"/>
  <c r="F6438" i="7"/>
  <c r="F2880" i="7"/>
  <c r="F5800" i="7"/>
  <c r="F2374" i="7"/>
  <c r="F9335" i="7"/>
  <c r="F6153" i="7"/>
  <c r="F8599" i="7"/>
  <c r="F1817" i="7"/>
  <c r="F7130" i="7"/>
  <c r="F3606" i="7"/>
  <c r="F2222" i="7"/>
  <c r="F8543" i="7"/>
  <c r="F8949" i="7"/>
  <c r="F4935" i="7"/>
  <c r="F5611" i="7"/>
  <c r="F5117" i="7"/>
  <c r="F6724" i="7"/>
  <c r="F6770" i="7"/>
  <c r="F6210" i="7"/>
  <c r="F90" i="7"/>
  <c r="F3755" i="7"/>
  <c r="F6760" i="7"/>
  <c r="F4092" i="7"/>
  <c r="F4857" i="7"/>
  <c r="F2970" i="7"/>
  <c r="F8198" i="7"/>
  <c r="F8786" i="7"/>
  <c r="F1456" i="7"/>
  <c r="F1542" i="7"/>
  <c r="F7883" i="7"/>
  <c r="F4459" i="7"/>
  <c r="F3683" i="7"/>
  <c r="F3317" i="7"/>
  <c r="F8475" i="7"/>
  <c r="F891" i="7"/>
  <c r="F2491" i="7"/>
  <c r="F334" i="7"/>
  <c r="F2824" i="7"/>
  <c r="F1339" i="7"/>
  <c r="F3821" i="7"/>
  <c r="F6983" i="7"/>
  <c r="F8028" i="7"/>
  <c r="F4921" i="7"/>
  <c r="F3839" i="7"/>
  <c r="F2699" i="7"/>
  <c r="F8931" i="7"/>
  <c r="F4744" i="7"/>
  <c r="F545" i="7"/>
  <c r="F8849" i="7"/>
  <c r="F5449" i="7"/>
  <c r="F9266" i="7"/>
  <c r="F1840" i="7"/>
  <c r="F3607" i="7"/>
  <c r="F6695" i="7"/>
  <c r="F7645" i="7"/>
  <c r="F2005" i="7"/>
  <c r="F453" i="7"/>
  <c r="F4845" i="7"/>
  <c r="F5670" i="7"/>
  <c r="F2643" i="7"/>
  <c r="F1133" i="7"/>
  <c r="F2568" i="7"/>
  <c r="F6806" i="7"/>
  <c r="F9420" i="7"/>
  <c r="F7681" i="7"/>
  <c r="F1340" i="7"/>
  <c r="F2734" i="7"/>
  <c r="F598" i="7"/>
  <c r="F1878" i="7"/>
  <c r="F1475" i="7"/>
  <c r="F1284" i="7"/>
  <c r="F5983" i="7"/>
  <c r="F9233" i="7"/>
  <c r="F8551" i="7"/>
  <c r="F4605" i="7"/>
  <c r="F3908" i="7"/>
  <c r="F9522" i="7"/>
  <c r="F6725" i="7"/>
  <c r="F3332" i="7"/>
  <c r="F5640" i="7"/>
  <c r="F8649" i="7"/>
  <c r="F2711" i="7"/>
  <c r="F2419" i="7"/>
  <c r="F2152" i="7"/>
  <c r="F4700" i="7"/>
  <c r="F7369" i="7"/>
  <c r="F8871" i="7"/>
  <c r="F7822" i="7"/>
  <c r="F2475" i="7"/>
  <c r="F30" i="7"/>
  <c r="F454" i="7"/>
  <c r="F599" i="7"/>
  <c r="F7646" i="7"/>
  <c r="F546" i="7"/>
  <c r="F8932" i="7"/>
  <c r="F5450" i="7"/>
  <c r="F2700" i="7"/>
  <c r="F8850" i="7"/>
  <c r="F8125" i="7"/>
  <c r="F5522" i="7"/>
  <c r="F2865" i="7"/>
  <c r="F6706" i="7"/>
  <c r="F3173" i="7"/>
  <c r="F8575" i="7"/>
  <c r="F2375" i="7"/>
  <c r="F5424" i="7"/>
  <c r="F9424" i="7"/>
  <c r="F4817" i="7"/>
  <c r="F1134" i="7"/>
  <c r="F7165" i="7"/>
  <c r="F1457" i="7"/>
  <c r="F1476" i="7"/>
  <c r="F6331" i="7"/>
  <c r="F7724" i="7"/>
  <c r="F7339" i="7"/>
  <c r="F2025" i="7"/>
  <c r="F7935" i="7"/>
  <c r="F9442" i="7"/>
  <c r="F9322" i="7"/>
  <c r="F7348" i="7"/>
  <c r="F1521" i="7"/>
  <c r="F3100" i="7"/>
  <c r="F5620" i="7"/>
  <c r="F989" i="7"/>
  <c r="F1373" i="7"/>
  <c r="F9497" i="7"/>
  <c r="F5809" i="7"/>
  <c r="F1997" i="7"/>
  <c r="F8980" i="7"/>
  <c r="F9528" i="7"/>
  <c r="F5037" i="7"/>
  <c r="F8363" i="7"/>
  <c r="F4869" i="7"/>
  <c r="F5683" i="7"/>
  <c r="F6824" i="7"/>
  <c r="F4183" i="7"/>
  <c r="F5801" i="7"/>
  <c r="F8202" i="7"/>
  <c r="F2358" i="7"/>
  <c r="F1671" i="7"/>
  <c r="F8784" i="7"/>
  <c r="F874" i="7"/>
  <c r="F4487" i="7"/>
  <c r="F8916" i="7"/>
  <c r="F9523" i="7"/>
  <c r="F5469" i="7"/>
  <c r="F2644" i="7"/>
  <c r="F6342" i="7"/>
  <c r="F2476" i="7"/>
  <c r="F4922" i="7"/>
  <c r="F7446" i="7"/>
  <c r="F4439" i="7"/>
  <c r="F7144" i="7"/>
  <c r="F4327" i="7"/>
  <c r="F8699" i="7"/>
  <c r="F2569" i="7"/>
  <c r="F4668" i="7"/>
  <c r="F3593" i="7"/>
  <c r="F7448" i="7"/>
  <c r="F734" i="7"/>
  <c r="F7294" i="7"/>
  <c r="F7311" i="7"/>
  <c r="F2866" i="7"/>
  <c r="F1683" i="7"/>
  <c r="F1135" i="7"/>
  <c r="F4818" i="7"/>
  <c r="F8805" i="7"/>
  <c r="F1751" i="7"/>
  <c r="F1477" i="7"/>
  <c r="F5369" i="7"/>
  <c r="F8231" i="7"/>
  <c r="F5129" i="7"/>
  <c r="F7574" i="7"/>
  <c r="F8907" i="7"/>
  <c r="F1879" i="7"/>
  <c r="F8199" i="7"/>
  <c r="F5262" i="7"/>
  <c r="F6807" i="7"/>
  <c r="F2701" i="7"/>
  <c r="F4561" i="7"/>
  <c r="F2534" i="7"/>
  <c r="F6332" i="7"/>
  <c r="F1458" i="7"/>
  <c r="F5690" i="7"/>
  <c r="F3318" i="7"/>
  <c r="F9358" i="7"/>
  <c r="F4366" i="7"/>
  <c r="F5916" i="7"/>
  <c r="F1931" i="7"/>
  <c r="F6604" i="7"/>
  <c r="F1484" i="7"/>
  <c r="F6816" i="7"/>
  <c r="F1522" i="7"/>
  <c r="F2735" i="7"/>
  <c r="F2254" i="7"/>
  <c r="F6993" i="7"/>
  <c r="F2359" i="7"/>
  <c r="F7504" i="7"/>
  <c r="F4072" i="7"/>
  <c r="F8810" i="7"/>
  <c r="F8673" i="7"/>
  <c r="F6238" i="7"/>
  <c r="F6710" i="7"/>
  <c r="F9536" i="7"/>
  <c r="F2006" i="7"/>
  <c r="F2788" i="7"/>
  <c r="F2244" i="7"/>
  <c r="F9197" i="7"/>
  <c r="F2477" i="7"/>
  <c r="F4440" i="7"/>
  <c r="F9040" i="7"/>
  <c r="F5470" i="7"/>
  <c r="F2595" i="7"/>
  <c r="F2645" i="7"/>
  <c r="F8406" i="7"/>
  <c r="F412" i="7"/>
  <c r="F2789" i="7"/>
  <c r="F7449" i="7"/>
  <c r="F8014" i="7"/>
  <c r="F5895" i="7"/>
  <c r="F5549" i="7"/>
  <c r="F5451" i="7"/>
  <c r="F3483" i="7"/>
  <c r="F875" i="7"/>
  <c r="F7900" i="7"/>
  <c r="F2825" i="7"/>
  <c r="F4757" i="7"/>
  <c r="F8926" i="7"/>
  <c r="F1998" i="7"/>
  <c r="F7353" i="7"/>
  <c r="F7979" i="7"/>
  <c r="F2441" i="7"/>
  <c r="F3867" i="7"/>
  <c r="F8418" i="7"/>
  <c r="F7234" i="7"/>
  <c r="F6271" i="7"/>
  <c r="F1047" i="7"/>
  <c r="F1656" i="7"/>
  <c r="F6994" i="7"/>
  <c r="F6788" i="7"/>
  <c r="F2922" i="7"/>
  <c r="F7145" i="7"/>
  <c r="F547" i="7"/>
  <c r="F2255" i="7"/>
  <c r="F4540" i="7"/>
  <c r="F5413" i="7"/>
  <c r="F7349" i="7"/>
  <c r="F7035" i="7"/>
  <c r="F7315" i="7"/>
  <c r="F8567" i="7"/>
  <c r="F7269" i="7"/>
  <c r="F5957" i="7"/>
  <c r="F1112" i="7"/>
  <c r="F7508" i="7"/>
  <c r="F4496" i="7"/>
  <c r="F1701" i="7"/>
  <c r="F7584" i="7"/>
  <c r="F828" i="7"/>
  <c r="F579" i="7"/>
  <c r="F8742" i="7"/>
  <c r="F3349" i="7"/>
  <c r="F2303" i="7"/>
  <c r="F3939" i="7"/>
  <c r="F5296" i="7"/>
  <c r="F7887" i="7"/>
  <c r="F2712" i="7"/>
  <c r="F31" i="7"/>
  <c r="F5287" i="7"/>
  <c r="F4819" i="7"/>
  <c r="F3127" i="7"/>
  <c r="F4606" i="7"/>
  <c r="F5452" i="7"/>
  <c r="F876" i="7"/>
  <c r="F6588" i="7"/>
  <c r="F4985" i="7"/>
  <c r="F735" i="7"/>
  <c r="F5216" i="7"/>
  <c r="F3594" i="7"/>
  <c r="F7589" i="7"/>
  <c r="F4112" i="7"/>
  <c r="F4820" i="7"/>
  <c r="F6726" i="7"/>
  <c r="F7476" i="7"/>
  <c r="F6707" i="7"/>
  <c r="F7246" i="7"/>
  <c r="F8544" i="7"/>
  <c r="F2854" i="7"/>
  <c r="F1932" i="7"/>
  <c r="F7148" i="7"/>
  <c r="F8848" i="7"/>
  <c r="F3005" i="7"/>
  <c r="F2457" i="7"/>
  <c r="F3406" i="7"/>
  <c r="F8179" i="7"/>
  <c r="F3971" i="7"/>
  <c r="F9251" i="7"/>
  <c r="F5046" i="7"/>
  <c r="F7980" i="7"/>
  <c r="F2442" i="7"/>
  <c r="F1543" i="7"/>
  <c r="F3868" i="7"/>
  <c r="F6261" i="7"/>
  <c r="F7235" i="7"/>
  <c r="F9042" i="7"/>
  <c r="F6655" i="7"/>
  <c r="F7609" i="7"/>
  <c r="F6738" i="7"/>
  <c r="F4328" i="7"/>
  <c r="F6789" i="7"/>
  <c r="F2923" i="7"/>
  <c r="F4716" i="7"/>
  <c r="F7146" i="7"/>
  <c r="F548" i="7"/>
  <c r="F8473" i="7"/>
  <c r="F2256" i="7"/>
  <c r="F4541" i="7"/>
  <c r="F7631" i="7"/>
  <c r="F3372" i="7"/>
  <c r="F6891" i="7"/>
  <c r="F5414" i="7"/>
  <c r="F7350" i="7"/>
  <c r="F2026" i="7"/>
  <c r="F7036" i="7"/>
  <c r="F5387" i="7"/>
  <c r="F91" i="7"/>
  <c r="F2223" i="7"/>
  <c r="F129" i="7"/>
  <c r="F2304" i="7"/>
  <c r="F3684" i="7"/>
  <c r="F2646" i="7"/>
  <c r="F9131" i="7"/>
  <c r="F1805" i="7"/>
  <c r="F6589" i="7"/>
  <c r="F5563" i="7"/>
  <c r="F9192" i="7"/>
  <c r="F7331" i="7"/>
  <c r="F2245" i="7"/>
  <c r="F549" i="7"/>
  <c r="F6845" i="7"/>
  <c r="F1788" i="7"/>
  <c r="F7937" i="7"/>
  <c r="F2647" i="7"/>
  <c r="F1544" i="7"/>
  <c r="F6211" i="7"/>
  <c r="F4614" i="7"/>
  <c r="F2192" i="7"/>
  <c r="F2305" i="7"/>
  <c r="F3694" i="7"/>
  <c r="F686" i="7"/>
  <c r="F9165" i="7"/>
  <c r="F8470" i="7"/>
  <c r="F600" i="7"/>
  <c r="F3952" i="7"/>
  <c r="F5047" i="7"/>
  <c r="F3828" i="7"/>
  <c r="F2376" i="7"/>
  <c r="F5073" i="7"/>
  <c r="F4162" i="7"/>
  <c r="F3418" i="7"/>
  <c r="F3882" i="7"/>
  <c r="F2224" i="7"/>
  <c r="F5217" i="7"/>
  <c r="F489" i="7"/>
  <c r="F5870" i="7"/>
  <c r="F4986" i="7"/>
  <c r="F5953" i="7"/>
  <c r="F9134" i="7"/>
  <c r="F8630" i="7"/>
  <c r="F7397" i="7"/>
  <c r="F5048" i="7"/>
  <c r="F2257" i="7"/>
  <c r="F7874" i="7"/>
  <c r="F2511" i="7"/>
  <c r="F8655" i="7"/>
  <c r="F2027" i="7"/>
  <c r="F8285" i="7"/>
  <c r="F7257" i="7"/>
  <c r="F5703" i="7"/>
  <c r="F9340" i="7"/>
  <c r="F2971" i="7"/>
  <c r="F3191" i="7"/>
  <c r="F3822" i="7"/>
  <c r="F9582" i="7"/>
  <c r="F1173" i="7"/>
  <c r="F2007" i="7"/>
  <c r="F32" i="7"/>
  <c r="F1265" i="7"/>
  <c r="F7818" i="7"/>
  <c r="F3800" i="7"/>
  <c r="F829" i="7"/>
  <c r="F2246" i="7"/>
  <c r="F6846" i="7"/>
  <c r="F601" i="7"/>
  <c r="F8032" i="7"/>
  <c r="F4607" i="7"/>
  <c r="F550" i="7"/>
  <c r="F4987" i="7"/>
  <c r="F5564" i="7"/>
  <c r="F2360" i="7"/>
  <c r="F2458" i="7"/>
  <c r="F1841" i="7"/>
  <c r="F33" i="7"/>
  <c r="F2258" i="7"/>
  <c r="F2008" i="7"/>
  <c r="F3006" i="7"/>
  <c r="F955" i="7"/>
  <c r="F687" i="7"/>
  <c r="F9551" i="7"/>
  <c r="F6590" i="7"/>
  <c r="F2028" i="7"/>
  <c r="F4381" i="7"/>
  <c r="F7333" i="7"/>
  <c r="F3140" i="7"/>
  <c r="F6711" i="7"/>
  <c r="F230" i="7"/>
  <c r="F2724" i="7"/>
  <c r="F5074" i="7"/>
  <c r="F1752" i="7"/>
  <c r="F6836" i="7"/>
  <c r="F1136" i="7"/>
  <c r="F6962" i="7"/>
  <c r="F5471" i="7"/>
  <c r="F9183" i="7"/>
  <c r="F2979" i="7"/>
  <c r="F4615" i="7"/>
  <c r="F3651" i="7"/>
  <c r="F1421" i="7"/>
  <c r="F1880" i="7"/>
  <c r="F1684" i="7"/>
  <c r="F8476" i="7"/>
  <c r="F7207" i="7"/>
  <c r="F4441" i="7"/>
  <c r="F1523" i="7"/>
  <c r="F4624" i="7"/>
  <c r="F892" i="7"/>
  <c r="F3771" i="7"/>
  <c r="F3419" i="7"/>
  <c r="F5185" i="7"/>
  <c r="F5453" i="7"/>
  <c r="F527" i="7"/>
  <c r="F5263" i="7"/>
  <c r="F1789" i="7"/>
  <c r="F5457" i="7"/>
  <c r="F4936" i="7"/>
  <c r="F1866" i="7"/>
  <c r="F4586" i="7"/>
  <c r="F6830" i="7"/>
  <c r="F297" i="7"/>
  <c r="F6989" i="7"/>
  <c r="F9315" i="7"/>
  <c r="F7590" i="7"/>
  <c r="F8561" i="7"/>
  <c r="F6414" i="7"/>
  <c r="F3801" i="7"/>
  <c r="F8327" i="7"/>
  <c r="F830" i="7"/>
  <c r="F130" i="7"/>
  <c r="F5271" i="7"/>
  <c r="F8587" i="7"/>
  <c r="F7142" i="7"/>
  <c r="F1459" i="7"/>
  <c r="F5408" i="7"/>
  <c r="F1702" i="7"/>
  <c r="F2802" i="7"/>
  <c r="F2047" i="7"/>
  <c r="F4473" i="7"/>
  <c r="F9369" i="7"/>
  <c r="F5565" i="7"/>
  <c r="F4988" i="7"/>
  <c r="F2980" i="7"/>
  <c r="F5472" i="7"/>
  <c r="F3652" i="7"/>
  <c r="F8244" i="7"/>
  <c r="F1374" i="7"/>
  <c r="F7591" i="7"/>
  <c r="F4567" i="7"/>
  <c r="F1672" i="7"/>
  <c r="F7959" i="7"/>
  <c r="F1025" i="7"/>
  <c r="F1912" i="7"/>
  <c r="F9594" i="7"/>
  <c r="F2761" i="7"/>
  <c r="F6140" i="7"/>
  <c r="F3392" i="7"/>
  <c r="F8604" i="7"/>
  <c r="F4099" i="7"/>
  <c r="F7453" i="7"/>
  <c r="F7341" i="7"/>
  <c r="F956" i="7"/>
  <c r="F4140" i="7"/>
  <c r="F4382" i="7"/>
  <c r="F3174" i="7"/>
  <c r="F8880" i="7"/>
  <c r="F6541" i="7"/>
  <c r="F34" i="7"/>
  <c r="F8207" i="7"/>
  <c r="F8872" i="7"/>
  <c r="F5400" i="7"/>
  <c r="F3234" i="7"/>
  <c r="F6790" i="7"/>
  <c r="F805" i="7"/>
  <c r="F5075" i="7"/>
  <c r="F9304" i="7"/>
  <c r="F3022" i="7"/>
  <c r="F4977" i="7"/>
  <c r="F4415" i="7"/>
  <c r="F2443" i="7"/>
  <c r="F5850" i="7"/>
  <c r="F6676" i="7"/>
  <c r="F5229" i="7"/>
  <c r="F3802" i="7"/>
  <c r="F5954" i="7"/>
  <c r="F4594" i="7"/>
  <c r="F6100" i="7"/>
  <c r="F2048" i="7"/>
  <c r="F3851" i="7"/>
  <c r="F163" i="7"/>
  <c r="F4474" i="7"/>
  <c r="F231" i="7"/>
  <c r="F3777" i="7"/>
  <c r="F2492" i="7"/>
  <c r="F5264" i="7"/>
  <c r="F8545" i="7"/>
  <c r="F5810" i="7"/>
  <c r="F8901" i="7"/>
  <c r="F6387" i="7"/>
  <c r="F1422" i="7"/>
  <c r="F5641" i="7"/>
  <c r="F7334" i="7"/>
  <c r="F2972" i="7"/>
  <c r="F4704" i="7"/>
  <c r="F4163" i="7"/>
  <c r="F4238" i="7"/>
  <c r="F7725" i="7"/>
  <c r="F8021" i="7"/>
  <c r="F5130" i="7"/>
  <c r="F1842" i="7"/>
  <c r="F688" i="7"/>
  <c r="F2981" i="7"/>
  <c r="F893" i="7"/>
  <c r="F2009" i="7"/>
  <c r="F8562" i="7"/>
  <c r="F335" i="7"/>
  <c r="F5320" i="7"/>
  <c r="F5843" i="7"/>
  <c r="F4608" i="7"/>
  <c r="F5210" i="7"/>
  <c r="F1806" i="7"/>
  <c r="F2867" i="7"/>
  <c r="F1818" i="7"/>
  <c r="F7284" i="7"/>
  <c r="F5288" i="7"/>
  <c r="F4769" i="7"/>
  <c r="F877" i="7"/>
  <c r="F4093" i="7"/>
  <c r="F3756" i="7"/>
  <c r="F2388" i="7"/>
  <c r="F8676" i="7"/>
  <c r="F6825" i="7"/>
  <c r="F4100" i="7"/>
  <c r="F4568" i="7"/>
  <c r="F232" i="7"/>
  <c r="F5348" i="7"/>
  <c r="F3101" i="7"/>
  <c r="F3840" i="7"/>
  <c r="F9289" i="7"/>
  <c r="F5409" i="7"/>
  <c r="F2361" i="7"/>
  <c r="F6415" i="7"/>
  <c r="F6218" i="7"/>
  <c r="F35" i="7"/>
  <c r="F8902" i="7"/>
  <c r="F3175" i="7"/>
  <c r="F1375" i="7"/>
  <c r="F2193" i="7"/>
  <c r="F8563" i="7"/>
  <c r="F2752" i="7"/>
  <c r="F5851" i="7"/>
  <c r="F8407" i="7"/>
  <c r="F1913" i="7"/>
  <c r="F2362" i="7"/>
  <c r="F4073" i="7"/>
  <c r="F9232" i="7"/>
  <c r="F8990" i="7"/>
  <c r="F9154" i="7"/>
  <c r="F6416" i="7"/>
  <c r="F8653" i="7"/>
  <c r="F5991" i="7"/>
  <c r="F9393" i="7"/>
  <c r="F4442" i="7"/>
  <c r="F7361" i="7"/>
  <c r="F131" i="7"/>
  <c r="F5704" i="7"/>
  <c r="F551" i="7"/>
  <c r="F388" i="7"/>
  <c r="F8328" i="7"/>
  <c r="F5393" i="7"/>
  <c r="F2512" i="7"/>
  <c r="F1235" i="7"/>
  <c r="F1434" i="7"/>
  <c r="F5410" i="7"/>
  <c r="F5612" i="7"/>
  <c r="F8720" i="7"/>
  <c r="F3373" i="7"/>
  <c r="F3407" i="7"/>
  <c r="F9018" i="7"/>
  <c r="F5675" i="7"/>
  <c r="F2124" i="7"/>
  <c r="F602" i="7"/>
  <c r="F7493" i="7"/>
  <c r="F1202" i="7"/>
  <c r="F2270" i="7"/>
  <c r="F7342" i="7"/>
  <c r="F36" i="7"/>
  <c r="F8909" i="7"/>
  <c r="F3909" i="7"/>
  <c r="F8959" i="7"/>
  <c r="F3023" i="7"/>
  <c r="F894" i="7"/>
  <c r="F4424" i="7"/>
  <c r="F3803" i="7"/>
  <c r="F7641" i="7"/>
  <c r="F2010" i="7"/>
  <c r="F2725" i="7"/>
  <c r="F1485" i="7"/>
  <c r="F7691" i="7"/>
  <c r="F1562" i="7"/>
  <c r="F1614" i="7"/>
  <c r="F7111" i="7"/>
  <c r="F9207" i="7"/>
  <c r="F4460" i="7"/>
  <c r="F1026" i="7"/>
  <c r="F195" i="7"/>
  <c r="F7513" i="7"/>
  <c r="F233" i="7"/>
  <c r="F413" i="7"/>
  <c r="F3115" i="7"/>
  <c r="F1285" i="7"/>
  <c r="F2672" i="7"/>
  <c r="F7106" i="7"/>
  <c r="F2753" i="7"/>
  <c r="F5705" i="7"/>
  <c r="F3176" i="7"/>
  <c r="F1376" i="7"/>
  <c r="F2029" i="7"/>
  <c r="F552" i="7"/>
  <c r="F4616" i="7"/>
  <c r="F1673" i="7"/>
  <c r="F6727" i="7"/>
  <c r="F4858" i="7"/>
  <c r="F5445" i="7"/>
  <c r="F336" i="7"/>
  <c r="F2306" i="7"/>
  <c r="F1563" i="7"/>
  <c r="F8814" i="7"/>
  <c r="F9377" i="7"/>
  <c r="F2726" i="7"/>
  <c r="F7345" i="7"/>
  <c r="F132" i="7"/>
  <c r="F5875" i="7"/>
  <c r="F3065" i="7"/>
  <c r="F7879" i="7"/>
  <c r="F1615" i="7"/>
  <c r="F9188" i="7"/>
  <c r="F6771" i="7"/>
  <c r="F3757" i="7"/>
  <c r="F6144" i="7"/>
  <c r="F7988" i="7"/>
  <c r="F3841" i="7"/>
  <c r="F9295" i="7"/>
  <c r="F5131" i="7"/>
  <c r="F3338" i="7"/>
  <c r="F895" i="7"/>
  <c r="F7509" i="7"/>
  <c r="F4684" i="7"/>
  <c r="F2478" i="7"/>
  <c r="F6634" i="7"/>
  <c r="F1743" i="7"/>
  <c r="F7836" i="7"/>
  <c r="F1545" i="7"/>
  <c r="F3374" i="7"/>
  <c r="F5218" i="7"/>
  <c r="F8908" i="7"/>
  <c r="F7285" i="7"/>
  <c r="F4835" i="7"/>
  <c r="F1286" i="7"/>
  <c r="F5356" i="7"/>
  <c r="F466" i="7"/>
  <c r="F6932" i="7"/>
  <c r="F6870" i="7"/>
  <c r="F7575" i="7"/>
  <c r="F2111" i="7"/>
  <c r="F3484" i="7"/>
  <c r="F5852" i="7"/>
  <c r="F7177" i="7"/>
  <c r="F4851" i="7"/>
  <c r="F5794" i="7"/>
  <c r="F2621" i="7"/>
  <c r="F4074" i="7"/>
  <c r="F3778" i="7"/>
  <c r="F1914" i="7"/>
  <c r="F9174" i="7"/>
  <c r="F2754" i="7"/>
  <c r="F5370" i="7"/>
  <c r="F3779" i="7"/>
  <c r="F2868" i="7"/>
  <c r="F1236" i="7"/>
  <c r="F4244" i="7"/>
  <c r="F7875" i="7"/>
  <c r="F4443" i="7"/>
  <c r="F3485" i="7"/>
  <c r="F3963" i="7"/>
  <c r="F5446" i="7"/>
  <c r="F5473" i="7"/>
  <c r="F5802" i="7"/>
  <c r="F7196" i="7"/>
  <c r="F2377" i="7"/>
  <c r="F8597" i="7"/>
  <c r="F1502" i="7"/>
  <c r="F133" i="7"/>
  <c r="F5009" i="7"/>
  <c r="F6073" i="7"/>
  <c r="F1999" i="7"/>
  <c r="F9471" i="7"/>
  <c r="F6212" i="7"/>
  <c r="F8527" i="7"/>
  <c r="F3758" i="7"/>
  <c r="F8281" i="7"/>
  <c r="F467" i="7"/>
  <c r="F1486" i="7"/>
  <c r="F2585" i="7"/>
  <c r="F7936" i="7"/>
  <c r="F6145" i="7"/>
  <c r="F4425" i="7"/>
  <c r="F8906" i="7"/>
  <c r="F5661" i="7"/>
  <c r="F3066" i="7"/>
  <c r="F7037" i="7"/>
  <c r="F5132" i="7"/>
  <c r="F553" i="7"/>
  <c r="F1113" i="7"/>
  <c r="F4329" i="7"/>
  <c r="F2727" i="7"/>
  <c r="F5853" i="7"/>
  <c r="F6831" i="7"/>
  <c r="F6467" i="7"/>
  <c r="F5099" i="7"/>
  <c r="F2982" i="7"/>
  <c r="F4075" i="7"/>
  <c r="F298" i="7"/>
  <c r="F3408" i="7"/>
  <c r="F9010" i="7"/>
  <c r="F1460" i="7"/>
  <c r="F2030" i="7"/>
  <c r="F7610" i="7"/>
  <c r="F8692" i="7"/>
  <c r="F2881" i="7"/>
  <c r="F4965" i="7"/>
  <c r="F1377" i="7"/>
  <c r="F9118" i="7"/>
  <c r="F7605" i="7"/>
  <c r="F9524" i="7"/>
  <c r="F4101" i="7"/>
  <c r="F5401" i="7"/>
  <c r="F37" i="7"/>
  <c r="F603" i="7"/>
  <c r="F6141" i="7"/>
  <c r="F3128" i="7"/>
  <c r="F1503" i="7"/>
  <c r="F4426" i="7"/>
  <c r="F2031" i="7"/>
  <c r="F5133" i="7"/>
  <c r="F3780" i="7"/>
  <c r="F2983" i="7"/>
  <c r="F1114" i="7"/>
  <c r="F4852" i="7"/>
  <c r="F9564" i="7"/>
  <c r="F4562" i="7"/>
  <c r="F3197" i="7"/>
  <c r="F1933" i="7"/>
  <c r="F6871" i="7"/>
  <c r="F3339" i="7"/>
  <c r="F1881" i="7"/>
  <c r="F4141" i="7"/>
  <c r="F7663" i="7"/>
  <c r="F2570" i="7"/>
  <c r="F2513" i="7"/>
  <c r="F4371" i="7"/>
  <c r="F3772" i="7"/>
  <c r="F8039" i="7"/>
  <c r="F9473" i="7"/>
  <c r="F5676" i="7"/>
  <c r="F6417" i="7"/>
  <c r="F5613" i="7"/>
  <c r="F7981" i="7"/>
  <c r="F5876" i="7"/>
  <c r="F1915" i="7"/>
  <c r="F9179" i="7"/>
  <c r="F414" i="7"/>
  <c r="F6077" i="7"/>
  <c r="F831" i="7"/>
  <c r="F7901" i="7"/>
  <c r="F2702" i="7"/>
  <c r="F3486" i="7"/>
  <c r="F5411" i="7"/>
  <c r="F6439" i="7"/>
  <c r="F554" i="7"/>
  <c r="F1564" i="7"/>
  <c r="F4726" i="7"/>
  <c r="F468" i="7"/>
  <c r="F2225" i="7"/>
  <c r="F8203" i="7"/>
  <c r="F3235" i="7"/>
  <c r="F2459" i="7"/>
  <c r="F1027" i="7"/>
  <c r="F7516" i="7"/>
  <c r="F5454" i="7"/>
  <c r="F6056" i="7"/>
  <c r="F5634" i="7"/>
  <c r="F4126" i="7"/>
  <c r="F2514" i="7"/>
  <c r="F5458" i="7"/>
  <c r="F8927" i="7"/>
  <c r="F1378" i="7"/>
  <c r="F1790" i="7"/>
  <c r="F7695" i="7"/>
  <c r="F604" i="7"/>
  <c r="F7682" i="7"/>
  <c r="F6491" i="7"/>
  <c r="F832" i="7"/>
  <c r="F5186" i="7"/>
  <c r="F5877" i="7"/>
  <c r="F3608" i="7"/>
  <c r="F8568" i="7"/>
  <c r="F896" i="7"/>
  <c r="F3177" i="7"/>
  <c r="F2889" i="7"/>
  <c r="F8245" i="7"/>
  <c r="F8605" i="7"/>
  <c r="F7112" i="7"/>
  <c r="F8414" i="7"/>
  <c r="F7528" i="7"/>
  <c r="F4201" i="7"/>
  <c r="F3350" i="7"/>
  <c r="F8336" i="7"/>
  <c r="F6766" i="7"/>
  <c r="F3311" i="7"/>
  <c r="F7925" i="7"/>
  <c r="F7781" i="7"/>
  <c r="F92" i="7"/>
  <c r="F9414" i="7"/>
  <c r="F5823" i="7"/>
  <c r="F1402" i="7"/>
  <c r="F6923" i="7"/>
  <c r="F4416" i="7"/>
  <c r="F1546" i="7"/>
  <c r="F8853" i="7"/>
  <c r="F2728" i="7"/>
  <c r="F5136" i="7"/>
  <c r="F4335" i="7"/>
  <c r="F8536" i="7"/>
  <c r="F1504" i="7"/>
  <c r="F1524" i="7"/>
  <c r="F93" i="7"/>
  <c r="F8569" i="7"/>
  <c r="F5137" i="7"/>
  <c r="F4923" i="7"/>
  <c r="F6821" i="7"/>
  <c r="F6455" i="7"/>
  <c r="F3095" i="7"/>
  <c r="F3964" i="7"/>
  <c r="F5394" i="7"/>
  <c r="F7782" i="7"/>
  <c r="F9291" i="7"/>
  <c r="F1137" i="7"/>
  <c r="F9238" i="7"/>
  <c r="F2271" i="7"/>
  <c r="F3393" i="7"/>
  <c r="F3164" i="7"/>
  <c r="F38" i="7"/>
  <c r="F6078" i="7"/>
  <c r="F6239" i="7"/>
  <c r="F8825" i="7"/>
  <c r="F7945" i="7"/>
  <c r="F1115" i="7"/>
  <c r="F3024" i="7"/>
  <c r="F6561" i="7"/>
  <c r="F8421" i="7"/>
  <c r="F2032" i="7"/>
  <c r="F2460" i="7"/>
  <c r="F4523" i="7"/>
  <c r="F7606" i="7"/>
  <c r="F5811" i="7"/>
  <c r="F3624" i="7"/>
  <c r="F3910" i="7"/>
  <c r="F8477" i="7"/>
  <c r="F1028" i="7"/>
  <c r="F7823" i="7"/>
  <c r="F2736" i="7"/>
  <c r="F8496" i="7"/>
  <c r="F4113" i="7"/>
  <c r="F555" i="7"/>
  <c r="F6252" i="7"/>
  <c r="F4587" i="7"/>
  <c r="F5862" i="7"/>
  <c r="F7406" i="7"/>
  <c r="F2855" i="7"/>
  <c r="F4569" i="7"/>
  <c r="F8428" i="7"/>
  <c r="F7351" i="7"/>
  <c r="F5597" i="7"/>
  <c r="F6848" i="7"/>
  <c r="F7994" i="7"/>
  <c r="F1487" i="7"/>
  <c r="F2658" i="7"/>
  <c r="F3129" i="7"/>
  <c r="F8693" i="7"/>
  <c r="F5824" i="7"/>
  <c r="F2169" i="7"/>
  <c r="F8040" i="7"/>
  <c r="F7796" i="7"/>
  <c r="F6564" i="7"/>
  <c r="F6495" i="7"/>
  <c r="F5803" i="7"/>
  <c r="F234" i="7"/>
  <c r="F6343" i="7"/>
  <c r="F6626" i="7"/>
  <c r="F1505" i="7"/>
  <c r="F3965" i="7"/>
  <c r="F2378" i="7"/>
  <c r="F2444" i="7"/>
  <c r="F4444" i="7"/>
  <c r="F957" i="7"/>
  <c r="F1478" i="7"/>
  <c r="F4398" i="7"/>
  <c r="F3409" i="7"/>
  <c r="F469" i="7"/>
  <c r="F9214" i="7"/>
  <c r="F3566" i="7"/>
  <c r="F6456" i="7"/>
  <c r="F4427" i="7"/>
  <c r="F2011" i="7"/>
  <c r="F5447" i="7"/>
  <c r="F2000" i="7"/>
  <c r="F1916" i="7"/>
  <c r="F1565" i="7"/>
  <c r="F7709" i="7"/>
  <c r="F8691" i="7"/>
  <c r="F3781" i="7"/>
  <c r="F415" i="7"/>
  <c r="F1867" i="7"/>
  <c r="F1506" i="7"/>
  <c r="F3178" i="7"/>
  <c r="F556" i="7"/>
  <c r="F9343" i="7"/>
  <c r="F3487" i="7"/>
  <c r="F1237" i="7"/>
  <c r="F1138" i="7"/>
  <c r="F3102" i="7"/>
  <c r="F1116" i="7"/>
  <c r="F6772" i="7"/>
  <c r="F6635" i="7"/>
  <c r="F4445" i="7"/>
  <c r="F1379" i="7"/>
  <c r="F2493" i="7"/>
  <c r="F299" i="7"/>
  <c r="F2389" i="7"/>
  <c r="F5642" i="7"/>
  <c r="F3394" i="7"/>
  <c r="F806" i="7"/>
  <c r="F1070" i="7"/>
  <c r="F2479" i="7"/>
  <c r="F6101" i="7"/>
  <c r="F5120" i="7"/>
  <c r="F4745" i="7"/>
  <c r="F2790" i="7"/>
  <c r="F1882" i="7"/>
  <c r="F4705" i="7"/>
  <c r="F3735" i="7"/>
  <c r="F4461" i="7"/>
  <c r="F5491" i="7"/>
  <c r="F416" i="7"/>
  <c r="F2445" i="7"/>
  <c r="F1507" i="7"/>
  <c r="F7450" i="7"/>
  <c r="F7477" i="7"/>
  <c r="F1435" i="7"/>
  <c r="F4336" i="7"/>
  <c r="F3179" i="7"/>
  <c r="F6191" i="7"/>
  <c r="F2952" i="7"/>
  <c r="F4488" i="7"/>
  <c r="F1266" i="7"/>
  <c r="F3420" i="7"/>
  <c r="F7354" i="7"/>
  <c r="F8319" i="7"/>
  <c r="F1685" i="7"/>
  <c r="F1934" i="7"/>
  <c r="F2131" i="7"/>
  <c r="F3116" i="7"/>
  <c r="F5076" i="7"/>
  <c r="F3259" i="7"/>
  <c r="F5063" i="7"/>
  <c r="F6086" i="7"/>
  <c r="F2928" i="7"/>
  <c r="F7601" i="7"/>
  <c r="F2826" i="7"/>
  <c r="F3141" i="7"/>
  <c r="F3829" i="7"/>
  <c r="F1029" i="7"/>
  <c r="F2944" i="7"/>
  <c r="F6594" i="7"/>
  <c r="F9149" i="7"/>
  <c r="F3067" i="7"/>
  <c r="F5938" i="7"/>
  <c r="F7390" i="7"/>
  <c r="F3857" i="7"/>
  <c r="F2515" i="7"/>
  <c r="F1868" i="7"/>
  <c r="F6000" i="7"/>
  <c r="F1917" i="7"/>
  <c r="F8963" i="7"/>
  <c r="F4595" i="7"/>
  <c r="F8833" i="7"/>
  <c r="F5039" i="7"/>
  <c r="F5311" i="7"/>
  <c r="F2596" i="7"/>
  <c r="F4192" i="7"/>
  <c r="F4978" i="7"/>
  <c r="F8670" i="7"/>
  <c r="F1966" i="7"/>
  <c r="F6984" i="7"/>
  <c r="F7986" i="7"/>
  <c r="F6292" i="7"/>
  <c r="F2390" i="7"/>
  <c r="F8771" i="7"/>
  <c r="F7398" i="7"/>
  <c r="F8773" i="7"/>
  <c r="F4417" i="7"/>
  <c r="F4462" i="7"/>
  <c r="F3736" i="7"/>
  <c r="F6666" i="7"/>
  <c r="F3057" i="7"/>
  <c r="F8851" i="7"/>
  <c r="F417" i="7"/>
  <c r="F3852" i="7"/>
  <c r="F2446" i="7"/>
  <c r="F1508" i="7"/>
  <c r="F7451" i="7"/>
  <c r="F7478" i="7"/>
  <c r="F1436" i="7"/>
  <c r="F4337" i="7"/>
  <c r="F3180" i="7"/>
  <c r="F6192" i="7"/>
  <c r="F2953" i="7"/>
  <c r="F4489" i="7"/>
  <c r="F1267" i="7"/>
  <c r="F3421" i="7"/>
  <c r="F7355" i="7"/>
  <c r="F8320" i="7"/>
  <c r="F1686" i="7"/>
  <c r="F1935" i="7"/>
  <c r="F2132" i="7"/>
  <c r="F3117" i="7"/>
  <c r="F5077" i="7"/>
  <c r="F3260" i="7"/>
  <c r="F5064" i="7"/>
  <c r="F6087" i="7"/>
  <c r="F2929" i="7"/>
  <c r="F7602" i="7"/>
  <c r="F2827" i="7"/>
  <c r="F3142" i="7"/>
  <c r="F3830" i="7"/>
  <c r="F1030" i="7"/>
  <c r="F2945" i="7"/>
  <c r="F6595" i="7"/>
  <c r="F9150" i="7"/>
  <c r="F3068" i="7"/>
  <c r="F5939" i="7"/>
  <c r="F7391" i="7"/>
  <c r="F3858" i="7"/>
  <c r="F2516" i="7"/>
  <c r="F1869" i="7"/>
  <c r="F6001" i="7"/>
  <c r="F1918" i="7"/>
  <c r="F8964" i="7"/>
  <c r="F4596" i="7"/>
  <c r="F8834" i="7"/>
  <c r="F5040" i="7"/>
  <c r="F5312" i="7"/>
  <c r="F2597" i="7"/>
  <c r="F4193" i="7"/>
  <c r="F4979" i="7"/>
  <c r="F8671" i="7"/>
  <c r="F1967" i="7"/>
  <c r="F6985" i="7"/>
  <c r="F7987" i="7"/>
  <c r="F6293" i="7"/>
  <c r="F2391" i="7"/>
  <c r="F8772" i="7"/>
  <c r="F7399" i="7"/>
  <c r="F8774" i="7"/>
  <c r="F4418" i="7"/>
  <c r="F4463" i="7"/>
  <c r="F3737" i="7"/>
  <c r="F6667" i="7"/>
  <c r="F3058" i="7"/>
  <c r="F8852" i="7"/>
  <c r="F418" i="7"/>
  <c r="F3853" i="7"/>
  <c r="F470" i="7"/>
  <c r="F2001" i="7"/>
  <c r="F5497" i="7"/>
  <c r="F2194" i="7"/>
  <c r="F5804" i="7"/>
  <c r="F2737" i="7"/>
  <c r="F3103" i="7"/>
  <c r="F7346" i="7"/>
  <c r="F5605" i="7"/>
  <c r="F8343" i="7"/>
  <c r="F2392" i="7"/>
  <c r="F2461" i="7"/>
  <c r="F3911" i="7"/>
  <c r="F3236" i="7"/>
  <c r="F3625" i="7"/>
  <c r="F3165" i="7"/>
  <c r="F2379" i="7"/>
  <c r="F3198" i="7"/>
  <c r="F1596" i="7"/>
  <c r="F8803" i="7"/>
  <c r="F5382" i="7"/>
  <c r="F4316" i="7"/>
  <c r="F1883" i="7"/>
  <c r="F5474" i="7"/>
  <c r="F7107" i="7"/>
  <c r="F1703" i="7"/>
  <c r="F1238" i="7"/>
  <c r="F1525" i="7"/>
  <c r="F5984" i="7"/>
  <c r="F3273" i="7"/>
  <c r="F5322" i="7"/>
  <c r="F6873" i="7"/>
  <c r="F6793" i="7"/>
  <c r="F6448" i="7"/>
  <c r="F2930" i="7"/>
  <c r="F2586" i="7"/>
  <c r="F4386" i="7"/>
  <c r="F1488" i="7"/>
  <c r="F7080" i="7"/>
  <c r="F3869" i="7"/>
  <c r="F7585" i="7"/>
  <c r="F8947" i="7"/>
  <c r="F39" i="7"/>
  <c r="F4775" i="7"/>
  <c r="F8445" i="7"/>
  <c r="F3972" i="7"/>
  <c r="F7653" i="7"/>
  <c r="F2420" i="7"/>
  <c r="F5917" i="7"/>
  <c r="F8892" i="7"/>
  <c r="F5395" i="7"/>
  <c r="F2278" i="7"/>
  <c r="F6399" i="7"/>
  <c r="F1572" i="7"/>
  <c r="F419" i="7"/>
  <c r="F2539" i="7"/>
  <c r="F7075" i="7"/>
  <c r="F2713" i="7"/>
  <c r="F235" i="7"/>
  <c r="F2836" i="7"/>
  <c r="F2210" i="7"/>
  <c r="F1174" i="7"/>
  <c r="F1239" i="7"/>
  <c r="F1597" i="7"/>
  <c r="F3199" i="7"/>
  <c r="F300" i="7"/>
  <c r="F1071" i="7"/>
  <c r="F337" i="7"/>
  <c r="F1870" i="7"/>
  <c r="F5121" i="7"/>
  <c r="F4588" i="7"/>
  <c r="F3626" i="7"/>
  <c r="F5635" i="7"/>
  <c r="F4114" i="7"/>
  <c r="F7593" i="7"/>
  <c r="F1509" i="7"/>
  <c r="F4142" i="7"/>
  <c r="F4563" i="7"/>
  <c r="F3567" i="7"/>
  <c r="F6109" i="7"/>
  <c r="F3261" i="7"/>
  <c r="F7335" i="7"/>
  <c r="F1139" i="7"/>
  <c r="F3912" i="7"/>
  <c r="F2973" i="7"/>
  <c r="F1117" i="7"/>
  <c r="F557" i="7"/>
  <c r="F1978" i="7"/>
  <c r="F4524" i="7"/>
  <c r="F350" i="7"/>
  <c r="F6333" i="7"/>
  <c r="F5211" i="7"/>
  <c r="F8976" i="7"/>
  <c r="F7726" i="7"/>
  <c r="F2803" i="7"/>
  <c r="F1489" i="7"/>
  <c r="F1884" i="7"/>
  <c r="F2738" i="7"/>
  <c r="F1175" i="7"/>
  <c r="F2393" i="7"/>
  <c r="F958" i="7"/>
  <c r="F164" i="7"/>
  <c r="F4706" i="7"/>
  <c r="F1725" i="7"/>
  <c r="F3104" i="7"/>
  <c r="F8099" i="7"/>
  <c r="F7778" i="7"/>
  <c r="F4490" i="7"/>
  <c r="F4937" i="7"/>
  <c r="F5827" i="7"/>
  <c r="F8208" i="7"/>
  <c r="F4746" i="7"/>
  <c r="F40" i="7"/>
  <c r="F7237" i="7"/>
  <c r="F5508" i="7"/>
  <c r="F4049" i="7"/>
  <c r="F1380" i="7"/>
  <c r="F2622" i="7"/>
  <c r="F8807" i="7"/>
  <c r="F256" i="7"/>
  <c r="F4727" i="7"/>
  <c r="F236" i="7"/>
  <c r="F2272" i="7"/>
  <c r="F3200" i="7"/>
  <c r="F2535" i="7"/>
  <c r="F8011" i="7"/>
  <c r="F8675" i="7"/>
  <c r="F2273" i="7"/>
  <c r="F4194" i="7"/>
  <c r="F1791" i="7"/>
  <c r="F1885" i="7"/>
  <c r="F3105" i="7"/>
  <c r="F8681" i="7"/>
  <c r="F625" i="7"/>
  <c r="F2869" i="7"/>
  <c r="F3595" i="7"/>
  <c r="F5886" i="7"/>
  <c r="F6719" i="7"/>
  <c r="F4115" i="7"/>
  <c r="F7594" i="7"/>
  <c r="F1510" i="7"/>
  <c r="F1240" i="7"/>
  <c r="F5863" i="7"/>
  <c r="F6186" i="7"/>
  <c r="F7175" i="7"/>
  <c r="F1704" i="7"/>
  <c r="F8808" i="7"/>
  <c r="F6240" i="7"/>
  <c r="F5715" i="7"/>
  <c r="F6102" i="7"/>
  <c r="F1490" i="7"/>
  <c r="F3069" i="7"/>
  <c r="F4525" i="7"/>
  <c r="F9036" i="7"/>
  <c r="F1753" i="7"/>
  <c r="F2211" i="7"/>
  <c r="F3007" i="7"/>
  <c r="F389" i="7"/>
  <c r="F1526" i="7"/>
  <c r="F4372" i="7"/>
  <c r="F1381" i="7"/>
  <c r="F1091" i="7"/>
  <c r="F6739" i="7"/>
  <c r="F5122" i="7"/>
  <c r="F3788" i="7"/>
  <c r="F9443" i="7"/>
  <c r="F8499" i="7"/>
  <c r="F8917" i="7"/>
  <c r="F2394" i="7"/>
  <c r="F1048" i="7"/>
  <c r="F94" i="7"/>
  <c r="F471" i="7"/>
  <c r="F9459" i="7"/>
  <c r="F9212" i="7"/>
  <c r="F3130" i="7"/>
  <c r="F4004" i="7"/>
  <c r="F1072" i="7"/>
  <c r="F5932" i="7"/>
  <c r="F6496" i="7"/>
  <c r="F959" i="7"/>
  <c r="F4739" i="7"/>
  <c r="F7786" i="7"/>
  <c r="F1979" i="7"/>
  <c r="F6659" i="7"/>
  <c r="F3201" i="7"/>
  <c r="F3673" i="7"/>
  <c r="F6720" i="7"/>
  <c r="F2890" i="7"/>
  <c r="F712" i="7"/>
  <c r="F1871" i="7"/>
  <c r="F3789" i="7"/>
  <c r="F6914" i="7"/>
  <c r="F4050" i="7"/>
  <c r="F1491" i="7"/>
  <c r="F846" i="7"/>
  <c r="F490" i="7"/>
  <c r="F472" i="7"/>
  <c r="F1073" i="7"/>
  <c r="F1176" i="7"/>
  <c r="F3528" i="7"/>
  <c r="F4989" i="7"/>
  <c r="F6660" i="7"/>
  <c r="F9283" i="7"/>
  <c r="F3661" i="7"/>
  <c r="F1980" i="7"/>
  <c r="F6986" i="7"/>
  <c r="F6227" i="7"/>
  <c r="F41" i="7"/>
  <c r="F3870" i="7"/>
  <c r="F6583" i="7"/>
  <c r="F7456" i="7"/>
  <c r="F960" i="7"/>
  <c r="F301" i="7"/>
  <c r="F8100" i="7"/>
  <c r="F6849" i="7"/>
  <c r="F878" i="7"/>
  <c r="F5123" i="7"/>
  <c r="F165" i="7"/>
  <c r="F4956" i="7"/>
  <c r="F6480" i="7"/>
  <c r="F7712" i="7"/>
  <c r="F5492" i="7"/>
  <c r="F4570" i="7"/>
  <c r="F2791" i="7"/>
  <c r="F2837" i="7"/>
  <c r="F6486" i="7"/>
  <c r="F420" i="7"/>
  <c r="F7183" i="7"/>
  <c r="F166" i="7"/>
  <c r="F3166" i="7"/>
  <c r="F2648" i="7"/>
  <c r="F5677" i="7"/>
  <c r="F4245" i="7"/>
  <c r="F2421" i="7"/>
  <c r="F5825" i="7"/>
  <c r="F5383" i="7"/>
  <c r="F8948" i="7"/>
  <c r="F2536" i="7"/>
  <c r="F3008" i="7"/>
  <c r="F3953" i="7"/>
  <c r="F626" i="7"/>
  <c r="F7639" i="7"/>
  <c r="F847" i="7"/>
  <c r="F5648" i="7"/>
  <c r="F2153" i="7"/>
  <c r="F1140" i="7"/>
  <c r="F5626" i="7"/>
  <c r="F747" i="7"/>
  <c r="F6134" i="7"/>
  <c r="F4728" i="7"/>
  <c r="F6863" i="7"/>
  <c r="F2212" i="7"/>
  <c r="F7713" i="7"/>
  <c r="F3212" i="7"/>
  <c r="F4891" i="7"/>
  <c r="F6957" i="7"/>
  <c r="F2762" i="7"/>
  <c r="F3070" i="7"/>
  <c r="F1754" i="7"/>
  <c r="F1886" i="7"/>
  <c r="F6784" i="7"/>
  <c r="F9121" i="7"/>
  <c r="F2828" i="7"/>
  <c r="F4776" i="7"/>
  <c r="F2380" i="7"/>
  <c r="F8961" i="7"/>
  <c r="F1726" i="7"/>
  <c r="F2587" i="7"/>
  <c r="F3059" i="7"/>
  <c r="F4571" i="7"/>
  <c r="F3248" i="7"/>
  <c r="F4957" i="7"/>
  <c r="F8169" i="7"/>
  <c r="F6206" i="7"/>
  <c r="F3831" i="7"/>
  <c r="F5592" i="7"/>
  <c r="F6175" i="7"/>
  <c r="F1492" i="7"/>
  <c r="F1177" i="7"/>
  <c r="F8422" i="7"/>
  <c r="F4980" i="7"/>
  <c r="F5240" i="7"/>
  <c r="F6103" i="7"/>
  <c r="F7295" i="7"/>
  <c r="F1547" i="7"/>
  <c r="F4747" i="7"/>
  <c r="F1241" i="7"/>
  <c r="F9277" i="7"/>
  <c r="F1755" i="7"/>
  <c r="F7797" i="7"/>
  <c r="F3167" i="7"/>
  <c r="F4239" i="7"/>
  <c r="F1178" i="7"/>
  <c r="F3913" i="7"/>
  <c r="F42" i="7"/>
  <c r="F7738" i="7"/>
  <c r="F5138" i="7"/>
  <c r="F6079" i="7"/>
  <c r="F6636" i="7"/>
  <c r="F4164" i="7"/>
  <c r="F2012" i="7"/>
  <c r="F2363" i="7"/>
  <c r="F9339" i="7"/>
  <c r="F9364" i="7"/>
  <c r="F4127" i="7"/>
  <c r="F4859" i="7"/>
  <c r="F7443" i="7"/>
  <c r="F1382" i="7"/>
  <c r="F2763" i="7"/>
  <c r="F6104" i="7"/>
  <c r="F4589" i="7"/>
  <c r="F2739" i="7"/>
  <c r="F390" i="7"/>
  <c r="F473" i="7"/>
  <c r="F167" i="7"/>
  <c r="F4051" i="7"/>
  <c r="F7013" i="7"/>
  <c r="F6110" i="7"/>
  <c r="F9260" i="7"/>
  <c r="F6895" i="7"/>
  <c r="F7119" i="7"/>
  <c r="F3842" i="7"/>
  <c r="F7049" i="7"/>
  <c r="F8389" i="7"/>
  <c r="F1403" i="7"/>
  <c r="F2226" i="7"/>
  <c r="F491" i="7"/>
  <c r="F1705" i="7"/>
  <c r="F7826" i="7"/>
  <c r="F1049" i="7"/>
  <c r="F1092" i="7"/>
  <c r="F6791" i="7"/>
  <c r="F1756" i="7"/>
  <c r="F237" i="7"/>
  <c r="F2992" i="7"/>
  <c r="F7416" i="7"/>
  <c r="F8775" i="7"/>
  <c r="F4195" i="7"/>
  <c r="F2274" i="7"/>
  <c r="F1074" i="7"/>
  <c r="F8337" i="7"/>
  <c r="F627" i="7"/>
  <c r="F7166" i="7"/>
  <c r="F5684" i="7"/>
  <c r="F2623" i="7"/>
  <c r="F2381" i="7"/>
  <c r="F5236" i="7"/>
  <c r="F3973" i="7"/>
  <c r="F5475" i="7"/>
  <c r="F7514" i="7"/>
  <c r="F3529" i="7"/>
  <c r="F2838" i="7"/>
  <c r="F4876" i="7"/>
  <c r="F3249" i="7"/>
  <c r="F8380" i="7"/>
  <c r="F9191" i="7"/>
  <c r="F6344" i="7"/>
  <c r="F257" i="7"/>
  <c r="F961" i="7"/>
  <c r="F4061" i="7"/>
  <c r="F134" i="7"/>
  <c r="F4165" i="7"/>
  <c r="F897" i="7"/>
  <c r="F1674" i="7"/>
  <c r="F3351" i="7"/>
  <c r="F2395" i="7"/>
  <c r="F2195" i="7"/>
  <c r="F4338" i="7"/>
  <c r="F1511" i="7"/>
  <c r="F7683" i="7"/>
  <c r="F7535" i="7"/>
  <c r="F4821" i="7"/>
  <c r="F5716" i="7"/>
  <c r="F9286" i="7"/>
  <c r="F1527" i="7"/>
  <c r="F1706" i="7"/>
  <c r="F2659" i="7"/>
  <c r="F5334" i="7"/>
  <c r="F6432" i="7"/>
  <c r="F7510" i="7"/>
  <c r="F7502" i="7"/>
  <c r="F4860" i="7"/>
  <c r="F3202" i="7"/>
  <c r="F9097" i="7"/>
  <c r="F5864" i="7"/>
  <c r="F1031" i="7"/>
  <c r="F2076" i="7"/>
  <c r="F43" i="7"/>
  <c r="F3596" i="7"/>
  <c r="F2196" i="7"/>
  <c r="F807" i="7"/>
  <c r="F1675" i="7"/>
  <c r="F44" i="7"/>
  <c r="F2279" i="7"/>
  <c r="F1528" i="7"/>
  <c r="F4339" i="7"/>
  <c r="F2275" i="7"/>
  <c r="F898" i="7"/>
  <c r="F492" i="7"/>
  <c r="F3429" i="7"/>
  <c r="F1437" i="7"/>
  <c r="F4526" i="7"/>
  <c r="F2882" i="7"/>
  <c r="F3237" i="7"/>
  <c r="F2624" i="7"/>
  <c r="F2764" i="7"/>
  <c r="F7247" i="7"/>
  <c r="F1157" i="7"/>
  <c r="F2804" i="7"/>
  <c r="F2540" i="7"/>
  <c r="F1981" i="7"/>
  <c r="F1075" i="7"/>
  <c r="F5335" i="7"/>
  <c r="F748" i="7"/>
  <c r="F7326" i="7"/>
  <c r="F7511" i="7"/>
  <c r="F2013" i="7"/>
  <c r="F5459" i="7"/>
  <c r="F9086" i="7"/>
  <c r="F8894" i="7"/>
  <c r="F580" i="7"/>
  <c r="F4701" i="7"/>
  <c r="F4184" i="7"/>
  <c r="F2954" i="7"/>
  <c r="F5402" i="7"/>
  <c r="F1512" i="7"/>
  <c r="F6761" i="7"/>
  <c r="F7503" i="7"/>
  <c r="F3340" i="7"/>
  <c r="F4861" i="7"/>
  <c r="F3203" i="7"/>
  <c r="F2598" i="7"/>
  <c r="F258" i="7"/>
  <c r="F238" i="7"/>
  <c r="F8051" i="7"/>
  <c r="F9116" i="7"/>
  <c r="F6019" i="7"/>
  <c r="F2077" i="7"/>
  <c r="F2829" i="7"/>
  <c r="F7429" i="7"/>
  <c r="F3281" i="7"/>
  <c r="F9065" i="7"/>
  <c r="F5323" i="7"/>
  <c r="F5289" i="7"/>
  <c r="F9208" i="7"/>
  <c r="F3738" i="7"/>
  <c r="F5940" i="7"/>
  <c r="F8960" i="7"/>
  <c r="F3352" i="7"/>
  <c r="F5598" i="7"/>
  <c r="F3118" i="7"/>
  <c r="F3597" i="7"/>
  <c r="F1242" i="7"/>
  <c r="F7457" i="7"/>
  <c r="F6721" i="7"/>
  <c r="F7120" i="7"/>
  <c r="F7370" i="7"/>
  <c r="F1529" i="7"/>
  <c r="F2227" i="7"/>
  <c r="F2870" i="7"/>
  <c r="F2462" i="7"/>
  <c r="F3871" i="7"/>
  <c r="F528" i="7"/>
  <c r="F6193" i="7"/>
  <c r="F5707" i="7"/>
  <c r="F2883" i="7"/>
  <c r="F2364" i="7"/>
  <c r="F2002" i="7"/>
  <c r="F2480" i="7"/>
  <c r="F5636" i="7"/>
  <c r="F5460" i="7"/>
  <c r="F4240" i="7"/>
  <c r="F351" i="7"/>
  <c r="F9132" i="7"/>
  <c r="F2993" i="7"/>
  <c r="F1872" i="7"/>
  <c r="F4317" i="7"/>
  <c r="F8811" i="7"/>
  <c r="F5187" i="7"/>
  <c r="F2014" i="7"/>
  <c r="F6433" i="7"/>
  <c r="F1179" i="7"/>
  <c r="F6799" i="7"/>
  <c r="F3204" i="7"/>
  <c r="F474" i="7"/>
  <c r="F2276" i="7"/>
  <c r="F3119" i="7"/>
  <c r="F1513" i="7"/>
  <c r="F1548" i="7"/>
  <c r="F833" i="7"/>
  <c r="F1180" i="7"/>
  <c r="F6995" i="7"/>
  <c r="F1906" i="7"/>
  <c r="F7417" i="7"/>
  <c r="F2463" i="7"/>
  <c r="F5678" i="7"/>
  <c r="F7983" i="7"/>
  <c r="F3341" i="7"/>
  <c r="F7090" i="7"/>
  <c r="F4202" i="7"/>
  <c r="F9345" i="7"/>
  <c r="F3685" i="7"/>
  <c r="F8020" i="7"/>
  <c r="F2792" i="7"/>
  <c r="F1093" i="7"/>
  <c r="F1982" i="7"/>
  <c r="F3568" i="7"/>
  <c r="F7178" i="7"/>
  <c r="F6740" i="7"/>
  <c r="F3192" i="7"/>
  <c r="F6194" i="7"/>
  <c r="F8790" i="7"/>
  <c r="F4803" i="7"/>
  <c r="F4275" i="7"/>
  <c r="F1657" i="7"/>
  <c r="F3395" i="7"/>
  <c r="F4853" i="7"/>
  <c r="F7529" i="7"/>
  <c r="F2673" i="7"/>
  <c r="F5746" i="7"/>
  <c r="F659" i="7"/>
  <c r="F7081" i="7"/>
  <c r="F5795" i="7"/>
  <c r="F8639" i="7"/>
  <c r="F3823" i="7"/>
  <c r="F6272" i="7"/>
  <c r="F5219" i="7"/>
  <c r="F7167" i="7"/>
  <c r="F4128" i="7"/>
  <c r="F6345" i="7"/>
  <c r="F8222" i="7"/>
  <c r="F6111" i="7"/>
  <c r="F9024" i="7"/>
  <c r="F3297" i="7"/>
  <c r="F8150" i="7"/>
  <c r="F5627" i="7"/>
  <c r="F5523" i="7"/>
  <c r="F7893" i="7"/>
  <c r="F5124" i="7"/>
  <c r="F2871" i="7"/>
  <c r="F2228" i="7"/>
  <c r="F493" i="7"/>
  <c r="F5662" i="7"/>
  <c r="F3804" i="7"/>
  <c r="F7583" i="7"/>
  <c r="F5887" i="7"/>
  <c r="F5282" i="7"/>
  <c r="F2599" i="7"/>
  <c r="F1757" i="7"/>
  <c r="F475" i="7"/>
  <c r="F6492" i="7"/>
  <c r="F8223" i="7"/>
  <c r="F2365" i="7"/>
  <c r="F2625" i="7"/>
  <c r="F3238" i="7"/>
  <c r="F2740" i="7"/>
  <c r="F8047" i="7"/>
  <c r="F494" i="7"/>
  <c r="F6850" i="7"/>
  <c r="F259" i="7"/>
  <c r="F2280" i="7"/>
  <c r="F2015" i="7"/>
  <c r="F1181" i="7"/>
  <c r="F3106" i="7"/>
  <c r="F8146" i="7"/>
  <c r="F7121" i="7"/>
  <c r="F5139" i="7"/>
  <c r="F352" i="7"/>
  <c r="F6756" i="7"/>
  <c r="F9500" i="7"/>
  <c r="F1341" i="7"/>
  <c r="F3872" i="7"/>
  <c r="F962" i="7"/>
  <c r="F3974" i="7"/>
  <c r="F421" i="7"/>
  <c r="F5663" i="7"/>
  <c r="F2741" i="7"/>
  <c r="F2464" i="7"/>
  <c r="F2974" i="7"/>
  <c r="F6822" i="7"/>
  <c r="F1758" i="7"/>
  <c r="F963" i="7"/>
  <c r="F1076" i="7"/>
  <c r="F9122" i="7"/>
  <c r="F2805" i="7"/>
  <c r="F1243" i="7"/>
  <c r="F302" i="7"/>
  <c r="F8008" i="7"/>
  <c r="F1983" i="7"/>
  <c r="F2955" i="7"/>
  <c r="F9484" i="7"/>
  <c r="F5212" i="7"/>
  <c r="F2984" i="7"/>
  <c r="F1707" i="7"/>
  <c r="F5461" i="7"/>
  <c r="F4707" i="7"/>
  <c r="F1383" i="7"/>
  <c r="F6851" i="7"/>
  <c r="F4062" i="7"/>
  <c r="F1182" i="7"/>
  <c r="F168" i="7"/>
  <c r="F4102" i="7"/>
  <c r="F1887" i="7"/>
  <c r="F5717" i="7"/>
  <c r="F2213" i="7"/>
  <c r="F3975" i="7"/>
  <c r="F353" i="7"/>
  <c r="F5396" i="7"/>
  <c r="F9300" i="7"/>
  <c r="F9567" i="7"/>
  <c r="F628" i="7"/>
  <c r="F1141" i="7"/>
  <c r="F1873" i="7"/>
  <c r="F2806" i="7"/>
  <c r="F8083" i="7"/>
  <c r="F2508" i="7"/>
  <c r="F6987" i="7"/>
  <c r="F3120" i="7"/>
  <c r="F8149" i="7"/>
  <c r="F260" i="7"/>
  <c r="F239" i="7"/>
  <c r="F529" i="7"/>
  <c r="F3569" i="7"/>
  <c r="F8595" i="7"/>
  <c r="F4052" i="7"/>
  <c r="F2197" i="7"/>
  <c r="F3107" i="7"/>
  <c r="F558" i="7"/>
  <c r="F6135" i="7"/>
  <c r="F4446" i="7"/>
  <c r="F7598" i="7"/>
  <c r="F1244" i="7"/>
  <c r="F1573" i="7"/>
  <c r="F2016" i="7"/>
  <c r="F7209" i="7"/>
  <c r="F476" i="7"/>
  <c r="F2830" i="7"/>
  <c r="F7458" i="7"/>
  <c r="F1984" i="7"/>
  <c r="F1530" i="7"/>
  <c r="F4464" i="7"/>
  <c r="F1077" i="7"/>
  <c r="F7798" i="7"/>
  <c r="F1493" i="7"/>
  <c r="F9431" i="7"/>
  <c r="F5985" i="7"/>
  <c r="F8962" i="7"/>
  <c r="F4231" i="7"/>
  <c r="F4597" i="7"/>
  <c r="F1888" i="7"/>
  <c r="F6574" i="7"/>
  <c r="F1301" i="7"/>
  <c r="F6002" i="7"/>
  <c r="F5538" i="7"/>
  <c r="F5493" i="7"/>
  <c r="F7454" i="7"/>
  <c r="F4094" i="7"/>
  <c r="F3353" i="7"/>
  <c r="F3168" i="7"/>
  <c r="F2154" i="7"/>
  <c r="F5606" i="7"/>
  <c r="F5241" i="7"/>
  <c r="F3914" i="7"/>
  <c r="F1687" i="7"/>
  <c r="F8500" i="7"/>
  <c r="F4938" i="7"/>
  <c r="F4572" i="7"/>
  <c r="F848" i="7"/>
  <c r="F7642" i="7"/>
  <c r="F7217" i="7"/>
  <c r="F5397" i="7"/>
  <c r="F3739" i="7"/>
  <c r="F8364" i="7"/>
  <c r="F3695" i="7"/>
  <c r="F5049" i="7"/>
  <c r="F5941" i="7"/>
  <c r="F4625" i="7"/>
  <c r="F7055" i="7"/>
  <c r="F6020" i="7"/>
  <c r="F354" i="7"/>
  <c r="F45" i="7"/>
  <c r="F9406" i="7"/>
  <c r="F4729" i="7"/>
  <c r="F5857" i="7"/>
  <c r="F1078" i="7"/>
  <c r="F530" i="7"/>
  <c r="F5464" i="7"/>
  <c r="F4447" i="7"/>
  <c r="F1302" i="7"/>
  <c r="F7975" i="7"/>
  <c r="F7197" i="7"/>
  <c r="F3570" i="7"/>
  <c r="F2765" i="7"/>
  <c r="F1494" i="7"/>
  <c r="F5664" i="7"/>
  <c r="F1203" i="7"/>
  <c r="F4708" i="7"/>
  <c r="F1245" i="7"/>
  <c r="F5140" i="7"/>
  <c r="F6207" i="7"/>
  <c r="F4748" i="7"/>
  <c r="F2600" i="7"/>
  <c r="F240" i="7"/>
  <c r="F1936" i="7"/>
  <c r="F7599" i="7"/>
  <c r="F477" i="7"/>
  <c r="F3250" i="7"/>
  <c r="F7459" i="7"/>
  <c r="F1985" i="7"/>
  <c r="F9290" i="7"/>
  <c r="F7978" i="7"/>
  <c r="F4740" i="7"/>
  <c r="F1889" i="7"/>
  <c r="F7727" i="7"/>
  <c r="F2447" i="7"/>
  <c r="F4939" i="7"/>
  <c r="F2366" i="7"/>
  <c r="F5398" i="7"/>
  <c r="F3662" i="7"/>
  <c r="F3616" i="7"/>
  <c r="F9280" i="7"/>
  <c r="F3915" i="7"/>
  <c r="F5403" i="7"/>
  <c r="F9430" i="7"/>
  <c r="F46" i="7"/>
  <c r="F6003" i="7"/>
  <c r="F8430" i="7"/>
  <c r="F6253" i="7"/>
  <c r="F4924" i="7"/>
  <c r="F9562" i="7"/>
  <c r="F605" i="7"/>
  <c r="F879" i="7"/>
  <c r="F2017" i="7"/>
  <c r="F6832" i="7"/>
  <c r="F7611" i="7"/>
  <c r="F1007" i="7"/>
  <c r="F964" i="7"/>
  <c r="F8758" i="7"/>
  <c r="F5191" i="7"/>
  <c r="F3213" i="7"/>
  <c r="F4103" i="7"/>
  <c r="F6951" i="7"/>
  <c r="F3843" i="7"/>
  <c r="F4053" i="7"/>
  <c r="F4465" i="7"/>
  <c r="F1204" i="7"/>
  <c r="F9293" i="7"/>
  <c r="F2931" i="7"/>
  <c r="F4063" i="7"/>
  <c r="F2839" i="7"/>
  <c r="F6294" i="7"/>
  <c r="F6616" i="7"/>
  <c r="F1384" i="7"/>
  <c r="F9187" i="7"/>
  <c r="F4054" i="7"/>
  <c r="F6213" i="7"/>
  <c r="F6305" i="7"/>
  <c r="F1937" i="7"/>
  <c r="F5141" i="7"/>
  <c r="F4749" i="7"/>
  <c r="F6187" i="7"/>
  <c r="F559" i="7"/>
  <c r="F3547" i="7"/>
  <c r="F1574" i="7"/>
  <c r="F1688" i="7"/>
  <c r="F3251" i="7"/>
  <c r="F3515" i="7"/>
  <c r="F4330" i="7"/>
  <c r="F6896" i="7"/>
  <c r="F303" i="7"/>
  <c r="F2766" i="7"/>
  <c r="F965" i="7"/>
  <c r="F8419" i="7"/>
  <c r="F4281" i="7"/>
  <c r="F4940" i="7"/>
  <c r="F8286" i="7"/>
  <c r="F6696" i="7"/>
  <c r="F8734" i="7"/>
  <c r="F6792" i="7"/>
  <c r="F2422" i="7"/>
  <c r="F9574" i="7"/>
  <c r="F6254" i="7"/>
  <c r="F6936" i="7"/>
  <c r="F8664" i="7"/>
  <c r="F7147" i="7"/>
  <c r="F1708" i="7"/>
  <c r="F9209" i="7"/>
  <c r="F495" i="7"/>
  <c r="F7926" i="7"/>
  <c r="F9128" i="7"/>
  <c r="F3509" i="7"/>
  <c r="F6712" i="7"/>
  <c r="F8096" i="7"/>
  <c r="F3859" i="7"/>
  <c r="F9466" i="7"/>
  <c r="F3282" i="7"/>
  <c r="F1807" i="7"/>
  <c r="F4064" i="7"/>
  <c r="F1205" i="7"/>
  <c r="F6741" i="7"/>
  <c r="F1874" i="7"/>
  <c r="F6188" i="7"/>
  <c r="F5498" i="7"/>
  <c r="F1079" i="7"/>
  <c r="F5494" i="7"/>
  <c r="F8446" i="7"/>
  <c r="F5201" i="7"/>
  <c r="F2281" i="7"/>
  <c r="F1575" i="7"/>
  <c r="F2448" i="7"/>
  <c r="F5737" i="7"/>
  <c r="F241" i="7"/>
  <c r="F1938" i="7"/>
  <c r="F1919" i="7"/>
  <c r="F8398" i="7"/>
  <c r="F1689" i="7"/>
  <c r="F2465" i="7"/>
  <c r="F391" i="7"/>
  <c r="F9495" i="7"/>
  <c r="F4717" i="7"/>
  <c r="F2994" i="7"/>
  <c r="F2588" i="7"/>
  <c r="F5297" i="7"/>
  <c r="F4258" i="7"/>
  <c r="F2985" i="7"/>
  <c r="F8887" i="7"/>
  <c r="F6295" i="7"/>
  <c r="F4573" i="7"/>
  <c r="F2423" i="7"/>
  <c r="F1342" i="7"/>
  <c r="F3451" i="7"/>
  <c r="F422" i="7"/>
  <c r="F8431" i="7"/>
  <c r="F6325" i="7"/>
  <c r="F966" i="7"/>
  <c r="F4915" i="7"/>
  <c r="F5599" i="7"/>
  <c r="F5321" i="7"/>
  <c r="F1495" i="7"/>
  <c r="F3954" i="7"/>
  <c r="F2541" i="7"/>
  <c r="F8657" i="7"/>
  <c r="F4055" i="7"/>
  <c r="F1094" i="7"/>
  <c r="F1008" i="7"/>
  <c r="F3940" i="7"/>
  <c r="F6168" i="7"/>
  <c r="F3516" i="7"/>
  <c r="F6924" i="7"/>
  <c r="F4034" i="7"/>
  <c r="F3790" i="7"/>
  <c r="F6189" i="7"/>
  <c r="F355" i="7"/>
  <c r="F2891" i="7"/>
  <c r="F496" i="7"/>
  <c r="F5050" i="7"/>
  <c r="F6717" i="7"/>
  <c r="F8344" i="7"/>
  <c r="F6228" i="7"/>
  <c r="F7131" i="7"/>
  <c r="F4709" i="7"/>
  <c r="F967" i="7"/>
  <c r="F7544" i="7"/>
  <c r="F6852" i="7"/>
  <c r="F1303" i="7"/>
  <c r="F749" i="7"/>
  <c r="F6584" i="7"/>
  <c r="F196" i="7"/>
  <c r="F2956" i="7"/>
  <c r="F5747" i="7"/>
  <c r="F9474" i="7"/>
  <c r="F169" i="7"/>
  <c r="F8530" i="7"/>
  <c r="F2840" i="7"/>
  <c r="F5404" i="7"/>
  <c r="F3860" i="7"/>
  <c r="F6318" i="7"/>
  <c r="F1598" i="7"/>
  <c r="F8829" i="7"/>
  <c r="F2282" i="7"/>
  <c r="F1599" i="7"/>
  <c r="F2957" i="7"/>
  <c r="F392" i="7"/>
  <c r="F2334" i="7"/>
  <c r="F5738" i="7"/>
  <c r="F750" i="7"/>
  <c r="F926" i="7"/>
  <c r="F6794" i="7"/>
  <c r="F990" i="7"/>
  <c r="F660" i="7"/>
  <c r="F9305" i="7"/>
  <c r="F2589" i="7"/>
  <c r="F6602" i="7"/>
  <c r="F7791" i="7"/>
  <c r="F1118" i="7"/>
  <c r="F5652" i="7"/>
  <c r="F7696" i="7"/>
  <c r="F6575" i="7"/>
  <c r="F7536" i="7"/>
  <c r="F4941" i="7"/>
  <c r="F1095" i="7"/>
  <c r="F2542" i="7"/>
  <c r="F6241" i="7"/>
  <c r="F531" i="7"/>
  <c r="F8679" i="7"/>
  <c r="F6847" i="7"/>
  <c r="F8297" i="7"/>
  <c r="F1343" i="7"/>
  <c r="F7595" i="7"/>
  <c r="F8254" i="7"/>
  <c r="F5499" i="7"/>
  <c r="F5324" i="7"/>
  <c r="F7122" i="7"/>
  <c r="F1576" i="7"/>
  <c r="F2571" i="7"/>
  <c r="F135" i="7"/>
  <c r="F3617" i="7"/>
  <c r="F5614" i="7"/>
  <c r="F3548" i="7"/>
  <c r="F3375" i="7"/>
  <c r="F7586" i="7"/>
  <c r="F629" i="7"/>
  <c r="F338" i="7"/>
  <c r="F2777" i="7"/>
  <c r="F3899" i="7"/>
  <c r="F3578" i="7"/>
  <c r="F2986" i="7"/>
  <c r="F3364" i="7"/>
  <c r="F2424" i="7"/>
  <c r="F5283" i="7"/>
  <c r="F2601" i="7"/>
  <c r="F4892" i="7"/>
  <c r="F356" i="7"/>
  <c r="F4777" i="7"/>
  <c r="F7050" i="7"/>
  <c r="F497" i="7"/>
  <c r="F1600" i="7"/>
  <c r="F849" i="7"/>
  <c r="F6326" i="7"/>
  <c r="F357" i="7"/>
  <c r="F2543" i="7"/>
  <c r="F261" i="7"/>
  <c r="F751" i="7"/>
  <c r="F8919" i="7"/>
  <c r="F393" i="7"/>
  <c r="F4387" i="7"/>
  <c r="F4035" i="7"/>
  <c r="F2335" i="7"/>
  <c r="F1050" i="7"/>
  <c r="F9173" i="7"/>
  <c r="F3579" i="7"/>
  <c r="F136" i="7"/>
  <c r="F8815" i="7"/>
  <c r="F5500" i="7"/>
  <c r="F532" i="7"/>
  <c r="F6795" i="7"/>
  <c r="F880" i="7"/>
  <c r="F5933" i="7"/>
  <c r="F2259" i="7"/>
  <c r="F6862" i="7"/>
  <c r="F3029" i="7"/>
  <c r="F5325" i="7"/>
  <c r="F3557" i="7"/>
  <c r="F9172" i="7"/>
  <c r="F3517" i="7"/>
  <c r="F2626" i="7"/>
  <c r="F3791" i="7"/>
  <c r="F197" i="7"/>
  <c r="F170" i="7"/>
  <c r="F8097" i="7"/>
  <c r="F5010" i="7"/>
  <c r="F7779" i="7"/>
  <c r="F304" i="7"/>
  <c r="F6296" i="7"/>
  <c r="F7014" i="7"/>
  <c r="F2831" i="7"/>
  <c r="F991" i="7"/>
  <c r="F7837" i="7"/>
  <c r="F9239" i="7"/>
  <c r="F9163" i="7"/>
  <c r="F6060" i="7"/>
  <c r="F6199" i="7"/>
  <c r="F7566" i="7"/>
  <c r="F8650" i="7"/>
  <c r="F5754" i="7"/>
  <c r="F3861" i="7"/>
  <c r="F9387" i="7"/>
  <c r="F5415" i="7"/>
  <c r="F6585" i="7"/>
  <c r="F8187" i="7"/>
  <c r="F2892" i="7"/>
  <c r="F1616" i="7"/>
  <c r="F1577" i="7"/>
  <c r="F2932" i="7"/>
  <c r="F5051" i="7"/>
  <c r="F2958" i="7"/>
  <c r="F3900" i="7"/>
  <c r="F9257" i="7"/>
  <c r="F1690" i="7"/>
  <c r="F498" i="7"/>
  <c r="F4635" i="7"/>
  <c r="F6327" i="7"/>
  <c r="F2214" i="7"/>
  <c r="F8846" i="7"/>
  <c r="F4527" i="7"/>
  <c r="F8273" i="7"/>
  <c r="F5858" i="7"/>
  <c r="F5615" i="7"/>
  <c r="F533" i="7"/>
  <c r="F1601" i="7"/>
  <c r="F5920" i="7"/>
  <c r="F2689" i="7"/>
  <c r="F2893" i="7"/>
  <c r="F4015" i="7"/>
  <c r="F6576" i="7"/>
  <c r="F4267" i="7"/>
  <c r="F2155" i="7"/>
  <c r="F8806" i="7"/>
  <c r="F850" i="7"/>
  <c r="F3410" i="7"/>
  <c r="F630" i="7"/>
  <c r="F8250" i="7"/>
  <c r="F3342" i="7"/>
  <c r="F8687" i="7"/>
  <c r="F262" i="7"/>
  <c r="F7750" i="7"/>
  <c r="F3618" i="7"/>
  <c r="F5108" i="7"/>
  <c r="F9454" i="7"/>
  <c r="F899" i="7"/>
  <c r="F8240" i="7"/>
  <c r="F5052" i="7"/>
  <c r="F198" i="7"/>
  <c r="F1304" i="7"/>
  <c r="F3084" i="7"/>
  <c r="F6617" i="7"/>
  <c r="F3698" i="7"/>
  <c r="F6434" i="7"/>
  <c r="F946" i="7"/>
  <c r="F7517" i="7"/>
  <c r="F9098" i="7"/>
  <c r="F808" i="7"/>
  <c r="F4399" i="7"/>
  <c r="F5290" i="7"/>
  <c r="F358" i="7"/>
  <c r="F581" i="7"/>
  <c r="F5708" i="7"/>
  <c r="F3696" i="7"/>
  <c r="F7318" i="7"/>
  <c r="F6731" i="7"/>
  <c r="F8842" i="7"/>
  <c r="F1920" i="7"/>
  <c r="F7562" i="7"/>
  <c r="F1602" i="7"/>
  <c r="F6781" i="7"/>
  <c r="F8920" i="7"/>
  <c r="F5828" i="7"/>
  <c r="F713" i="7"/>
  <c r="F1691" i="7"/>
  <c r="F7537" i="7"/>
  <c r="F359" i="7"/>
  <c r="F2933" i="7"/>
  <c r="F1709" i="7"/>
  <c r="F7607" i="7"/>
  <c r="F5817" i="7"/>
  <c r="F305" i="7"/>
  <c r="F9229" i="7"/>
  <c r="F3430" i="7"/>
  <c r="F8200" i="7"/>
  <c r="F3699" i="7"/>
  <c r="F6460" i="7"/>
  <c r="F242" i="7"/>
  <c r="F2602" i="7"/>
  <c r="F1890" i="7"/>
  <c r="F7051" i="7"/>
  <c r="F3319" i="7"/>
  <c r="F3396" i="7"/>
  <c r="F9526" i="7"/>
  <c r="F423" i="7"/>
  <c r="F7751" i="7"/>
  <c r="F3792" i="7"/>
  <c r="F1051" i="7"/>
  <c r="F5489" i="7"/>
  <c r="F3452" i="7"/>
  <c r="F9496" i="7"/>
  <c r="F9164" i="7"/>
  <c r="F9177" i="7"/>
  <c r="F4925" i="7"/>
  <c r="F1819" i="7"/>
  <c r="F7838" i="7"/>
  <c r="F1158" i="7"/>
  <c r="F6501" i="7"/>
  <c r="F6229" i="7"/>
  <c r="F5859" i="7"/>
  <c r="F47" i="7"/>
  <c r="F339" i="7"/>
  <c r="F8390" i="7"/>
  <c r="F8048" i="7"/>
  <c r="F8251" i="7"/>
  <c r="F263" i="7"/>
  <c r="F5202" i="7"/>
  <c r="F5942" i="7"/>
  <c r="F3674" i="7"/>
  <c r="F7374" i="7"/>
  <c r="F8748" i="7"/>
  <c r="F2674" i="7"/>
  <c r="F1603" i="7"/>
  <c r="F2283" i="7"/>
  <c r="F478" i="7"/>
  <c r="F2884" i="7"/>
  <c r="F7894" i="7"/>
  <c r="F8546" i="7"/>
  <c r="F5844" i="7"/>
  <c r="F6306" i="7"/>
  <c r="F2934" i="7"/>
  <c r="F9428" i="7"/>
  <c r="F992" i="7"/>
  <c r="F8232" i="7"/>
  <c r="F264" i="7"/>
  <c r="F2133" i="7"/>
  <c r="F2156" i="7"/>
  <c r="F4085" i="7"/>
  <c r="F9292" i="7"/>
  <c r="F3343" i="7"/>
  <c r="F6990" i="7"/>
  <c r="F7563" i="7"/>
  <c r="F9066" i="7"/>
  <c r="F6440" i="7"/>
  <c r="F8835" i="7"/>
  <c r="F8541" i="7"/>
  <c r="F2572" i="7"/>
  <c r="F5478" i="7"/>
  <c r="F4143" i="7"/>
  <c r="F8079" i="7"/>
  <c r="F7612" i="7"/>
  <c r="F9190" i="7"/>
  <c r="F7179" i="7"/>
  <c r="F4383" i="7"/>
  <c r="F582" i="7"/>
  <c r="F3239" i="7"/>
  <c r="F5284" i="7"/>
  <c r="F8715" i="7"/>
  <c r="F48" i="7"/>
  <c r="F968" i="7"/>
  <c r="F3320" i="7"/>
  <c r="F5011" i="7"/>
  <c r="F4388" i="7"/>
  <c r="F7407" i="7"/>
  <c r="F6757" i="7"/>
  <c r="F6946" i="7"/>
  <c r="F7052" i="7"/>
  <c r="F5934" i="7"/>
  <c r="F9517" i="7"/>
  <c r="F171" i="7"/>
  <c r="F5125" i="7"/>
  <c r="F2494" i="7"/>
  <c r="F7530" i="7"/>
  <c r="F5865" i="7"/>
  <c r="F7545" i="7"/>
  <c r="F6555" i="7"/>
  <c r="F9611" i="7"/>
  <c r="F6461" i="7"/>
  <c r="F6307" i="7"/>
  <c r="F1423" i="7"/>
  <c r="F8370" i="7"/>
  <c r="F7498" i="7"/>
  <c r="F360" i="7"/>
  <c r="F3262" i="7"/>
  <c r="F6041" i="7"/>
  <c r="F2856" i="7"/>
  <c r="F8950" i="7"/>
  <c r="F5265" i="7"/>
  <c r="F8619" i="7"/>
  <c r="F4095" i="7"/>
  <c r="F6656" i="7"/>
  <c r="F1159" i="7"/>
  <c r="F4171" i="7"/>
  <c r="F8918" i="7"/>
  <c r="F6441" i="7"/>
  <c r="F6621" i="7"/>
  <c r="F4129" i="7"/>
  <c r="F6947" i="7"/>
  <c r="F7149" i="7"/>
  <c r="F8801" i="7"/>
  <c r="F3321" i="7"/>
  <c r="F265" i="7"/>
  <c r="F6449" i="7"/>
  <c r="F9550" i="7"/>
  <c r="F3549" i="7"/>
  <c r="F3365" i="7"/>
  <c r="F809" i="7"/>
  <c r="F8274" i="7"/>
  <c r="F5349" i="7"/>
  <c r="F8590" i="7"/>
  <c r="F5509" i="7"/>
  <c r="F9301" i="7"/>
  <c r="F6897" i="7"/>
  <c r="F4901" i="7"/>
  <c r="F6826" i="7"/>
  <c r="F900" i="7"/>
  <c r="F1854" i="7"/>
  <c r="F2841" i="7"/>
  <c r="F9591" i="7"/>
  <c r="F1160" i="7"/>
  <c r="F3431" i="7"/>
  <c r="F7531" i="7"/>
  <c r="F583" i="7"/>
  <c r="F969" i="7"/>
  <c r="F7298" i="7"/>
  <c r="F6874" i="7"/>
  <c r="F4741" i="7"/>
  <c r="F3366" i="7"/>
  <c r="F3274" i="7"/>
  <c r="F6129" i="7"/>
  <c r="F2134" i="7"/>
  <c r="F6457" i="7"/>
  <c r="F2857" i="7"/>
  <c r="F6657" i="7"/>
  <c r="F6042" i="7"/>
  <c r="F8052" i="7"/>
  <c r="F8881" i="7"/>
  <c r="F49" i="7"/>
  <c r="F2842" i="7"/>
  <c r="F4356" i="7"/>
  <c r="F2987" i="7"/>
  <c r="F4947" i="7"/>
  <c r="F8117" i="7"/>
  <c r="F7617" i="7"/>
  <c r="F8480" i="7"/>
  <c r="F3782" i="7"/>
  <c r="F4497" i="7"/>
  <c r="F1496" i="7"/>
  <c r="F6379" i="7"/>
  <c r="F6281" i="7"/>
  <c r="F7238" i="7"/>
  <c r="F9349" i="7"/>
  <c r="F3883" i="7"/>
  <c r="F7613" i="7"/>
  <c r="F3550" i="7"/>
  <c r="F8816" i="7"/>
  <c r="F2767" i="7"/>
  <c r="F8092" i="7"/>
  <c r="F3619" i="7"/>
  <c r="F8514" i="7"/>
  <c r="F3941" i="7"/>
  <c r="F8413" i="7"/>
  <c r="F3759" i="7"/>
  <c r="F9479" i="7"/>
  <c r="F1246" i="7"/>
  <c r="F9329" i="7"/>
  <c r="F8723" i="7"/>
  <c r="F7549" i="7"/>
  <c r="F8188" i="7"/>
  <c r="F7856" i="7"/>
  <c r="F8049" i="7"/>
  <c r="F3096" i="7"/>
  <c r="F8260" i="7"/>
  <c r="F9452" i="7"/>
  <c r="F8740" i="7"/>
  <c r="F5188" i="7"/>
  <c r="F7418" i="7"/>
  <c r="F5041" i="7"/>
  <c r="F6390" i="7"/>
  <c r="F9554" i="7"/>
  <c r="F7485" i="7"/>
  <c r="F6255" i="7"/>
  <c r="F8367" i="7"/>
  <c r="F6363" i="7"/>
  <c r="F3530" i="7"/>
  <c r="F8910" i="7"/>
  <c r="F1617" i="7"/>
  <c r="F5495" i="7"/>
  <c r="F95" i="7"/>
  <c r="F7024" i="7"/>
  <c r="F3333" i="7"/>
  <c r="F8465" i="7"/>
  <c r="F50" i="7"/>
  <c r="F6435" i="7"/>
  <c r="F8275" i="7"/>
  <c r="F7672" i="7"/>
  <c r="F1344" i="7"/>
  <c r="F2793" i="7"/>
  <c r="F7857" i="7"/>
  <c r="F3773" i="7"/>
  <c r="F8776" i="7"/>
  <c r="F5550" i="7"/>
  <c r="F7113" i="7"/>
  <c r="F970" i="7"/>
  <c r="F3942" i="7"/>
  <c r="F199" i="7"/>
  <c r="F2078" i="7"/>
  <c r="F9490" i="7"/>
  <c r="F7849" i="7"/>
  <c r="F3283" i="7"/>
  <c r="F2660" i="7"/>
  <c r="F5600" i="7"/>
  <c r="F6176" i="7"/>
  <c r="F5042" i="7"/>
  <c r="F7651" i="7"/>
  <c r="F7455" i="7"/>
  <c r="F4893" i="7"/>
  <c r="F1778" i="7"/>
  <c r="F7239" i="7"/>
  <c r="F7992" i="7"/>
  <c r="F1404" i="7"/>
  <c r="F7486" i="7"/>
  <c r="F7218" i="7"/>
  <c r="F8478" i="7"/>
  <c r="F8573" i="7"/>
  <c r="F6177" i="7"/>
  <c r="F3060" i="7"/>
  <c r="F2661" i="7"/>
  <c r="F3275" i="7"/>
  <c r="F5313" i="7"/>
  <c r="F8053" i="7"/>
  <c r="F6952" i="7"/>
  <c r="F2573" i="7"/>
  <c r="F499" i="7"/>
  <c r="F4555" i="7"/>
  <c r="F3531" i="7"/>
  <c r="F6627" i="7"/>
  <c r="F6043" i="7"/>
  <c r="F200" i="7"/>
  <c r="F4981" i="7"/>
  <c r="F6565" i="7"/>
  <c r="F3108" i="7"/>
  <c r="F9307" i="7"/>
  <c r="F7319" i="7"/>
  <c r="F6057" i="7"/>
  <c r="F96" i="7"/>
  <c r="F5291" i="7"/>
  <c r="F2410" i="7"/>
  <c r="F2988" i="7"/>
  <c r="F8488" i="7"/>
  <c r="F6409" i="7"/>
  <c r="F7299" i="7"/>
  <c r="F6200" i="7"/>
  <c r="F306" i="7"/>
  <c r="F6391" i="7"/>
  <c r="F424" i="7"/>
  <c r="F6450" i="7"/>
  <c r="F2215" i="7"/>
  <c r="F784" i="7"/>
  <c r="F6476" i="7"/>
  <c r="F8481" i="7"/>
  <c r="F7783" i="7"/>
  <c r="F661" i="7"/>
  <c r="F1032" i="7"/>
  <c r="F4590" i="7"/>
  <c r="F7714" i="7"/>
  <c r="F3627" i="7"/>
  <c r="F2449" i="7"/>
  <c r="F3009" i="7"/>
  <c r="F2858" i="7"/>
  <c r="F5837" i="7"/>
  <c r="F3344" i="7"/>
  <c r="F201" i="7"/>
  <c r="F2817" i="7"/>
  <c r="F752" i="7"/>
  <c r="F8716" i="7"/>
  <c r="F3518" i="7"/>
  <c r="F361" i="7"/>
  <c r="F500" i="7"/>
  <c r="F1968" i="7"/>
  <c r="F5388" i="7"/>
  <c r="F8479" i="7"/>
  <c r="F8721" i="7"/>
  <c r="F266" i="7"/>
  <c r="F851" i="7"/>
  <c r="F4626" i="7"/>
  <c r="F2216" i="7"/>
  <c r="F3663" i="7"/>
  <c r="F8163" i="7"/>
  <c r="F9077" i="7"/>
  <c r="F9142" i="7"/>
  <c r="F7515" i="7"/>
  <c r="F8886" i="7"/>
  <c r="F8724" i="7"/>
  <c r="F6451" i="7"/>
  <c r="F631" i="7"/>
  <c r="F2125" i="7"/>
  <c r="F1618" i="7"/>
  <c r="F9206" i="7"/>
  <c r="F3322" i="7"/>
  <c r="F606" i="7"/>
  <c r="F3832" i="7"/>
  <c r="F4685" i="7"/>
  <c r="F9176" i="7"/>
  <c r="F1855" i="7"/>
  <c r="F172" i="7"/>
  <c r="F2627" i="7"/>
  <c r="F2544" i="7"/>
  <c r="F9477" i="7"/>
  <c r="F534" i="7"/>
  <c r="F8209" i="7"/>
  <c r="F5326" i="7"/>
  <c r="F7286" i="7"/>
  <c r="F2450" i="7"/>
  <c r="F3700" i="7"/>
  <c r="F6683" i="7"/>
  <c r="F7150" i="7"/>
  <c r="F3580" i="7"/>
  <c r="F7025" i="7"/>
  <c r="F1710" i="7"/>
  <c r="F1578" i="7"/>
  <c r="F1052" i="7"/>
  <c r="F9399" i="7"/>
  <c r="F7114" i="7"/>
  <c r="F3228" i="7"/>
  <c r="F9166" i="7"/>
  <c r="F4389" i="7"/>
  <c r="F7850" i="7"/>
  <c r="F2662" i="7"/>
  <c r="F9546" i="7"/>
  <c r="F8058" i="7"/>
  <c r="F2935" i="7"/>
  <c r="F7026" i="7"/>
  <c r="F7858" i="7"/>
  <c r="F8241" i="7"/>
  <c r="F6689" i="7"/>
  <c r="F3214" i="7"/>
  <c r="F7678" i="7"/>
  <c r="F9005" i="7"/>
  <c r="F6044" i="7"/>
  <c r="F3943" i="7"/>
  <c r="F6452" i="7"/>
  <c r="F4246" i="7"/>
  <c r="F6700" i="7"/>
  <c r="F6937" i="7"/>
  <c r="F9200" i="7"/>
  <c r="F7550" i="7"/>
  <c r="F9202" i="7"/>
  <c r="F7799" i="7"/>
  <c r="F5706" i="7"/>
  <c r="F8224" i="7"/>
  <c r="F9064" i="7"/>
  <c r="F4282" i="7"/>
  <c r="F7717" i="7"/>
  <c r="F6410" i="7"/>
  <c r="F8307" i="7"/>
  <c r="F2198" i="7"/>
  <c r="F8263" i="7"/>
  <c r="F3793" i="7"/>
  <c r="F9189" i="7"/>
  <c r="F8120" i="7"/>
  <c r="F5935" i="7"/>
  <c r="F3558" i="7"/>
  <c r="F8930" i="7"/>
  <c r="F5838" i="7"/>
  <c r="F6556" i="7"/>
  <c r="F6230" i="7"/>
  <c r="F5171" i="7"/>
  <c r="F4643" i="7"/>
  <c r="F1345" i="7"/>
  <c r="F5389" i="7"/>
  <c r="F2936" i="7"/>
  <c r="F5515" i="7"/>
  <c r="F2336" i="7"/>
  <c r="F7430" i="7"/>
  <c r="F7347" i="7"/>
  <c r="F9308" i="7"/>
  <c r="F9421" i="7"/>
  <c r="F5839" i="7"/>
  <c r="F6195" i="7"/>
  <c r="F4627" i="7"/>
  <c r="F5390" i="7"/>
  <c r="F7951" i="7"/>
  <c r="F6776" i="7"/>
  <c r="F3982" i="7"/>
  <c r="F7647" i="7"/>
  <c r="F1619" i="7"/>
  <c r="F7697" i="7"/>
  <c r="F8242" i="7"/>
  <c r="F51" i="7"/>
  <c r="F2517" i="7"/>
  <c r="F7210" i="7"/>
  <c r="F1921" i="7"/>
  <c r="F5921" i="7"/>
  <c r="F8778" i="7"/>
  <c r="F5566" i="7"/>
  <c r="F3993" i="7"/>
  <c r="F2946" i="7"/>
  <c r="F9507" i="7"/>
  <c r="F7250" i="7"/>
  <c r="F7866" i="7"/>
  <c r="F7184" i="7"/>
  <c r="F4730" i="7"/>
  <c r="F7546" i="7"/>
  <c r="F394" i="7"/>
  <c r="F3298" i="7"/>
  <c r="F3901" i="7"/>
  <c r="F4104" i="7"/>
  <c r="F9170" i="7"/>
  <c r="F3894" i="7"/>
  <c r="F3240" i="7"/>
  <c r="F9297" i="7"/>
  <c r="F7487" i="7"/>
  <c r="F2995" i="7"/>
  <c r="F6586" i="7"/>
  <c r="F6201" i="7"/>
  <c r="F6061" i="7"/>
  <c r="F425" i="7"/>
  <c r="F6505" i="7"/>
  <c r="F7618" i="7"/>
  <c r="F7115" i="7"/>
  <c r="F6062" i="7"/>
  <c r="F7258" i="7"/>
  <c r="F5709" i="7"/>
  <c r="F7938" i="7"/>
  <c r="F5936" i="7"/>
  <c r="F6591" i="7"/>
  <c r="F8391" i="7"/>
  <c r="F6308" i="7"/>
  <c r="F7830" i="7"/>
  <c r="F6242" i="7"/>
  <c r="F8995" i="7"/>
  <c r="F3701" i="7"/>
  <c r="F5081" i="7"/>
  <c r="F2959" i="7"/>
  <c r="F5479" i="7"/>
  <c r="F8424" i="7"/>
  <c r="F1096" i="7"/>
  <c r="F5649" i="7"/>
  <c r="F3519" i="7"/>
  <c r="F8606" i="7"/>
  <c r="F4318" i="7"/>
  <c r="F7673" i="7"/>
  <c r="F6690" i="7"/>
  <c r="F5304" i="7"/>
  <c r="F9576" i="7"/>
  <c r="F662" i="7"/>
  <c r="F2996" i="7"/>
  <c r="F2284" i="7"/>
  <c r="F8298" i="7"/>
  <c r="F8865" i="7"/>
  <c r="F6864" i="7"/>
  <c r="F9147" i="7"/>
  <c r="F8965" i="7"/>
  <c r="F395" i="7"/>
  <c r="F3944" i="7"/>
  <c r="F1220" i="7"/>
  <c r="F3812" i="7"/>
  <c r="F7240" i="7"/>
  <c r="F7059" i="7"/>
  <c r="F3994" i="7"/>
  <c r="F1009" i="7"/>
  <c r="F1620" i="7"/>
  <c r="F6120" i="7"/>
  <c r="F6313" i="7"/>
  <c r="F607" i="7"/>
  <c r="F3726" i="7"/>
  <c r="F1438" i="7"/>
  <c r="F8246" i="7"/>
  <c r="F1053" i="7"/>
  <c r="F9105" i="7"/>
  <c r="F3284" i="7"/>
  <c r="F8955" i="7"/>
  <c r="F3538" i="7"/>
  <c r="F7116" i="7"/>
  <c r="F3571" i="7"/>
  <c r="F7365" i="7"/>
  <c r="F479" i="7"/>
  <c r="F7322" i="7"/>
  <c r="F2545" i="7"/>
  <c r="F2049" i="7"/>
  <c r="F2079" i="7"/>
  <c r="F5829" i="7"/>
  <c r="F5285" i="7"/>
  <c r="F3030" i="7"/>
  <c r="F5480" i="7"/>
  <c r="F6063" i="7"/>
  <c r="F6243" i="7"/>
  <c r="F6309" i="7"/>
  <c r="F2960" i="7"/>
  <c r="F7259" i="7"/>
  <c r="F5710" i="7"/>
  <c r="F7939" i="7"/>
  <c r="F5937" i="7"/>
  <c r="F6592" i="7"/>
  <c r="F8966" i="7"/>
  <c r="F3559" i="7"/>
  <c r="F8392" i="7"/>
  <c r="F4247" i="7"/>
  <c r="F7831" i="7"/>
  <c r="F4390" i="7"/>
  <c r="F6090" i="7"/>
  <c r="F8996" i="7"/>
  <c r="F3702" i="7"/>
  <c r="F5082" i="7"/>
  <c r="F3854" i="7"/>
  <c r="F8043" i="7"/>
  <c r="F8425" i="7"/>
  <c r="F1097" i="7"/>
  <c r="F5650" i="7"/>
  <c r="F4479" i="7"/>
  <c r="F7021" i="7"/>
  <c r="F3520" i="7"/>
  <c r="F52" i="7"/>
  <c r="F8607" i="7"/>
  <c r="F4319" i="7"/>
  <c r="F7674" i="7"/>
  <c r="F6691" i="7"/>
  <c r="F6677" i="7"/>
  <c r="F5305" i="7"/>
  <c r="F5830" i="7"/>
  <c r="F7027" i="7"/>
  <c r="F1759" i="7"/>
  <c r="F2518" i="7"/>
  <c r="F663" i="7"/>
  <c r="F2997" i="7"/>
  <c r="F2285" i="7"/>
  <c r="F8299" i="7"/>
  <c r="F501" i="7"/>
  <c r="F8866" i="7"/>
  <c r="F6865" i="7"/>
  <c r="F9148" i="7"/>
  <c r="F3071" i="7"/>
  <c r="F396" i="7"/>
  <c r="F1221" i="7"/>
  <c r="F2603" i="7"/>
  <c r="F3813" i="7"/>
  <c r="F9569" i="7"/>
  <c r="F7241" i="7"/>
  <c r="F3995" i="7"/>
  <c r="F7060" i="7"/>
  <c r="F1010" i="7"/>
  <c r="F1621" i="7"/>
  <c r="F9502" i="7"/>
  <c r="F1579" i="7"/>
  <c r="F1969" i="7"/>
  <c r="F1792" i="7"/>
  <c r="F6121" i="7"/>
  <c r="F6314" i="7"/>
  <c r="F608" i="7"/>
  <c r="F3276" i="7"/>
  <c r="F7739" i="7"/>
  <c r="F3727" i="7"/>
  <c r="F5412" i="7"/>
  <c r="F1439" i="7"/>
  <c r="F6380" i="7"/>
  <c r="F8247" i="7"/>
  <c r="F5653" i="7"/>
  <c r="F753" i="7"/>
  <c r="F1054" i="7"/>
  <c r="F9106" i="7"/>
  <c r="F9236" i="7"/>
  <c r="F6169" i="7"/>
  <c r="F852" i="7"/>
  <c r="F3285" i="7"/>
  <c r="F8956" i="7"/>
  <c r="F3539" i="7"/>
  <c r="F6557" i="7"/>
  <c r="F7117" i="7"/>
  <c r="F4778" i="7"/>
  <c r="F3572" i="7"/>
  <c r="F6661" i="7"/>
  <c r="F785" i="7"/>
  <c r="F7859" i="7"/>
  <c r="F362" i="7"/>
  <c r="F7366" i="7"/>
  <c r="F5314" i="7"/>
  <c r="F5065" i="7"/>
  <c r="F3895" i="7"/>
  <c r="F2843" i="7"/>
  <c r="F2590" i="7"/>
  <c r="F4384" i="7"/>
  <c r="F480" i="7"/>
  <c r="F7323" i="7"/>
  <c r="F3794" i="7"/>
  <c r="F2546" i="7"/>
  <c r="F6611" i="7"/>
  <c r="F8826" i="7"/>
  <c r="F1098" i="7"/>
  <c r="F4770" i="7"/>
  <c r="F9296" i="7"/>
  <c r="F9008" i="7"/>
  <c r="F5922" i="7"/>
  <c r="F632" i="7"/>
  <c r="F5341" i="7"/>
  <c r="F7538" i="7"/>
  <c r="F7091" i="7"/>
  <c r="F9513" i="7"/>
  <c r="F9046" i="7"/>
  <c r="F5691" i="7"/>
  <c r="F4763" i="7"/>
  <c r="F7654" i="7"/>
  <c r="F2135" i="7"/>
  <c r="F3924" i="7"/>
  <c r="F1161" i="7"/>
  <c r="F2628" i="7"/>
  <c r="F8622" i="7"/>
  <c r="F7155" i="7"/>
  <c r="F1970" i="7"/>
  <c r="F1346" i="7"/>
  <c r="F7475" i="7"/>
  <c r="F8137" i="7"/>
  <c r="F7251" i="7"/>
  <c r="F9139" i="7"/>
  <c r="F7061" i="7"/>
  <c r="F2451" i="7"/>
  <c r="F9537" i="7"/>
  <c r="F202" i="7"/>
  <c r="F1424" i="7"/>
  <c r="F9057" i="7"/>
  <c r="F2033" i="7"/>
  <c r="F3560" i="7"/>
  <c r="F8449" i="7"/>
  <c r="F8022" i="7"/>
  <c r="F5496" i="7"/>
  <c r="F53" i="7"/>
  <c r="F2714" i="7"/>
  <c r="F4609" i="7"/>
  <c r="F9347" i="7"/>
  <c r="F4391" i="7"/>
  <c r="F5923" i="7"/>
  <c r="F3902" i="7"/>
  <c r="F5286" i="7"/>
  <c r="F3252" i="7"/>
  <c r="F1011" i="7"/>
  <c r="F1099" i="7"/>
  <c r="F5654" i="7"/>
  <c r="F2604" i="7"/>
  <c r="F8912" i="7"/>
  <c r="F6099" i="7"/>
  <c r="F2519" i="7"/>
  <c r="F3397" i="7"/>
  <c r="F1622" i="7"/>
  <c r="F584" i="7"/>
  <c r="F5711" i="7"/>
  <c r="F6785" i="7"/>
  <c r="F2126" i="7"/>
  <c r="F481" i="7"/>
  <c r="F1162" i="7"/>
  <c r="F9022" i="7"/>
  <c r="F1727" i="7"/>
  <c r="F8617" i="7"/>
  <c r="F6038" i="7"/>
  <c r="F7375" i="7"/>
  <c r="F9151" i="7"/>
  <c r="F8629" i="7"/>
  <c r="F5912" i="7"/>
  <c r="F8492" i="7"/>
  <c r="F7698" i="7"/>
  <c r="F4771" i="7"/>
  <c r="F8836" i="7"/>
  <c r="F9518" i="7"/>
  <c r="F5416" i="7"/>
  <c r="F7191" i="7"/>
  <c r="F7092" i="7"/>
  <c r="F5012" i="7"/>
  <c r="F2998" i="7"/>
  <c r="F7015" i="7"/>
  <c r="F8158" i="7"/>
  <c r="F3432" i="7"/>
  <c r="F2715" i="7"/>
  <c r="F1820" i="7"/>
  <c r="F7056" i="7"/>
  <c r="F4883" i="7"/>
  <c r="F6515" i="7"/>
  <c r="F1055" i="7"/>
  <c r="F2591" i="7"/>
  <c r="F54" i="7"/>
  <c r="F2818" i="7"/>
  <c r="F6091" i="7"/>
  <c r="F8627" i="7"/>
  <c r="F8756" i="7"/>
  <c r="F6975" i="7"/>
  <c r="F5924" i="7"/>
  <c r="F9589" i="7"/>
  <c r="F2574" i="7"/>
  <c r="F8677" i="7"/>
  <c r="F8134" i="7"/>
  <c r="F8023" i="7"/>
  <c r="F8381" i="7"/>
  <c r="F3376" i="7"/>
  <c r="F7567" i="7"/>
  <c r="F6866" i="7"/>
  <c r="F4428" i="7"/>
  <c r="F3440" i="7"/>
  <c r="F9135" i="7"/>
  <c r="F1033" i="7"/>
  <c r="F1821" i="7"/>
  <c r="F8821" i="7"/>
  <c r="F2520" i="7"/>
  <c r="F2199" i="7"/>
  <c r="F1760" i="7"/>
  <c r="F7518" i="7"/>
  <c r="F3862" i="7"/>
  <c r="F3983" i="7"/>
  <c r="F4130" i="7"/>
  <c r="F1222" i="7"/>
  <c r="F5083" i="7"/>
  <c r="F9575" i="7"/>
  <c r="F7930" i="7"/>
  <c r="F8493" i="7"/>
  <c r="F3398" i="7"/>
  <c r="F4400" i="7"/>
  <c r="F5192" i="7"/>
  <c r="F502" i="7"/>
  <c r="F3551" i="7"/>
  <c r="F6566" i="7"/>
  <c r="F4392" i="7"/>
  <c r="F1566" i="7"/>
  <c r="F5100" i="7"/>
  <c r="F4644" i="7"/>
  <c r="F5692" i="7"/>
  <c r="F8291" i="7"/>
  <c r="F203" i="7"/>
  <c r="F5066" i="7"/>
  <c r="F4795" i="7"/>
  <c r="F9436" i="7"/>
  <c r="F7030" i="7"/>
  <c r="F97" i="7"/>
  <c r="F9316" i="7"/>
  <c r="F9590" i="7"/>
  <c r="F3760" i="7"/>
  <c r="F8041" i="7"/>
  <c r="F3143" i="7"/>
  <c r="F6146" i="7"/>
  <c r="F3903" i="7"/>
  <c r="F4931" i="7"/>
  <c r="F6976" i="7"/>
  <c r="F2844" i="7"/>
  <c r="F3581" i="7"/>
  <c r="F7287" i="7"/>
  <c r="F3031" i="7"/>
  <c r="F4779" i="7"/>
  <c r="F633" i="7"/>
  <c r="F7016" i="7"/>
  <c r="F5723" i="7"/>
  <c r="F6282" i="7"/>
  <c r="F3795" i="7"/>
  <c r="F5925" i="7"/>
  <c r="F3824" i="7"/>
  <c r="F5327" i="7"/>
  <c r="F3833" i="7"/>
  <c r="F8689" i="7"/>
  <c r="F6231" i="7"/>
  <c r="F4131" i="7"/>
  <c r="F7655" i="7"/>
  <c r="F7587" i="7"/>
  <c r="F4772" i="7"/>
  <c r="F1034" i="7"/>
  <c r="F7031" i="7"/>
  <c r="F1822" i="7"/>
  <c r="F8822" i="7"/>
  <c r="F2521" i="7"/>
  <c r="F2200" i="7"/>
  <c r="F5845" i="7"/>
  <c r="F1761" i="7"/>
  <c r="F8970" i="7"/>
  <c r="F3441" i="7"/>
  <c r="F8395" i="7"/>
  <c r="F6587" i="7"/>
  <c r="F3984" i="7"/>
  <c r="F5306" i="7"/>
  <c r="F8312" i="7"/>
  <c r="F6511" i="7"/>
  <c r="F7505" i="7"/>
  <c r="F5724" i="7"/>
  <c r="F6662" i="7"/>
  <c r="F7158" i="7"/>
  <c r="F4542" i="7"/>
  <c r="F3399" i="7"/>
  <c r="F7834" i="7"/>
  <c r="F4401" i="7"/>
  <c r="F5193" i="7"/>
  <c r="F3552" i="7"/>
  <c r="F243" i="7"/>
  <c r="F6567" i="7"/>
  <c r="F5958" i="7"/>
  <c r="F2575" i="7"/>
  <c r="F5718" i="7"/>
  <c r="F1567" i="7"/>
  <c r="F5101" i="7"/>
  <c r="F204" i="7"/>
  <c r="F5067" i="7"/>
  <c r="F3863" i="7"/>
  <c r="F98" i="7"/>
  <c r="F3761" i="7"/>
  <c r="F3144" i="7"/>
  <c r="F6147" i="7"/>
  <c r="F5417" i="7"/>
  <c r="F8415" i="7"/>
  <c r="F3263" i="7"/>
  <c r="F4884" i="7"/>
  <c r="F4373" i="7"/>
  <c r="F9534" i="7"/>
  <c r="F8101" i="7"/>
  <c r="F7614" i="7"/>
  <c r="F8624" i="7"/>
  <c r="F634" i="7"/>
  <c r="F9088" i="7"/>
  <c r="F4932" i="7"/>
  <c r="F7082" i="7"/>
  <c r="F8547" i="7"/>
  <c r="F5053" i="7"/>
  <c r="F5020" i="7"/>
  <c r="F7757" i="7"/>
  <c r="F9382" i="7"/>
  <c r="F4780" i="7"/>
  <c r="F8437" i="7"/>
  <c r="F5189" i="7"/>
  <c r="F8697" i="7"/>
  <c r="F7643" i="7"/>
  <c r="F2675" i="7"/>
  <c r="F4132" i="7"/>
  <c r="F4773" i="7"/>
  <c r="F7615" i="7"/>
  <c r="F7679" i="7"/>
  <c r="F503" i="7"/>
  <c r="F205" i="7"/>
  <c r="F7185" i="7"/>
  <c r="F2286" i="7"/>
  <c r="F3628" i="7"/>
  <c r="F9468" i="7"/>
  <c r="F4065" i="7"/>
  <c r="F5739" i="7"/>
  <c r="F8416" i="7"/>
  <c r="F397" i="7"/>
  <c r="F6925" i="7"/>
  <c r="F7918" i="7"/>
  <c r="F9571" i="7"/>
  <c r="F2576" i="7"/>
  <c r="F5068" i="7"/>
  <c r="F2629" i="7"/>
  <c r="F9038" i="7"/>
  <c r="F8151" i="7"/>
  <c r="F7635" i="7"/>
  <c r="F8064" i="7"/>
  <c r="F4172" i="7"/>
  <c r="F1223" i="7"/>
  <c r="F1012" i="7"/>
  <c r="F9274" i="7"/>
  <c r="F9044" i="7"/>
  <c r="F1142" i="7"/>
  <c r="F5328" i="7"/>
  <c r="F1823" i="7"/>
  <c r="F7715" i="7"/>
  <c r="F7835" i="7"/>
  <c r="F5871" i="7"/>
  <c r="F7989" i="7"/>
  <c r="F8277" i="7"/>
  <c r="F2260" i="7"/>
  <c r="F2170" i="7"/>
  <c r="F2894" i="7"/>
  <c r="F9448" i="7"/>
  <c r="F7394" i="7"/>
  <c r="F4725" i="7"/>
  <c r="F6105" i="7"/>
  <c r="F3904" i="7"/>
  <c r="F6800" i="7"/>
  <c r="F1247" i="7"/>
  <c r="F6428" i="7"/>
  <c r="F5465" i="7"/>
  <c r="F635" i="7"/>
  <c r="F4393" i="7"/>
  <c r="F1035" i="7"/>
  <c r="F8255" i="7"/>
  <c r="F8313" i="7"/>
  <c r="F4133" i="7"/>
  <c r="F3010" i="7"/>
  <c r="F9081" i="7"/>
  <c r="F754" i="7"/>
  <c r="F2947" i="7"/>
  <c r="F6381" i="7"/>
  <c r="F3286" i="7"/>
  <c r="F267" i="7"/>
  <c r="F7186" i="7"/>
  <c r="F5510" i="7"/>
  <c r="F947" i="7"/>
  <c r="F1224" i="7"/>
  <c r="F4173" i="7"/>
  <c r="F7843" i="7"/>
  <c r="F3540" i="7"/>
  <c r="F1692" i="7"/>
  <c r="F363" i="7"/>
  <c r="F1036" i="7"/>
  <c r="F4208" i="7"/>
  <c r="F3629" i="7"/>
  <c r="F5481" i="7"/>
  <c r="F5959" i="7"/>
  <c r="F3287" i="7"/>
  <c r="F3011" i="7"/>
  <c r="F1580" i="7"/>
  <c r="F8874" i="7"/>
  <c r="F2287" i="7"/>
  <c r="F8382" i="7"/>
  <c r="F755" i="7"/>
  <c r="F9593" i="7"/>
  <c r="F398" i="7"/>
  <c r="F6080" i="7"/>
  <c r="F6684" i="7"/>
  <c r="F4645" i="7"/>
  <c r="F5203" i="7"/>
  <c r="F504" i="7"/>
  <c r="F2261" i="7"/>
  <c r="F4804" i="7"/>
  <c r="F1056" i="7"/>
  <c r="F5719" i="7"/>
  <c r="F364" i="7"/>
  <c r="F3728" i="7"/>
  <c r="F5621" i="7"/>
  <c r="F9056" i="7"/>
  <c r="F2547" i="7"/>
  <c r="F5571" i="7"/>
  <c r="F1856" i="7"/>
  <c r="F3032" i="7"/>
  <c r="F6622" i="7"/>
  <c r="F6045" i="7"/>
  <c r="F8442" i="7"/>
  <c r="F2895" i="7"/>
  <c r="F609" i="7"/>
  <c r="F5655" i="7"/>
  <c r="F3582" i="7"/>
  <c r="F7219" i="7"/>
  <c r="F5831" i="7"/>
  <c r="F6915" i="7"/>
  <c r="F268" i="7"/>
  <c r="F5084" i="7"/>
  <c r="F2832" i="7"/>
  <c r="F6742" i="7"/>
  <c r="F4764" i="7"/>
  <c r="F7377" i="7"/>
  <c r="F2136" i="7"/>
  <c r="F7097" i="7"/>
  <c r="F7467" i="7"/>
  <c r="F5516" i="7"/>
  <c r="F6122" i="7"/>
  <c r="F7675" i="7"/>
  <c r="F8667" i="7"/>
  <c r="F6092" i="7"/>
  <c r="F5882" i="7"/>
  <c r="F6319" i="7"/>
  <c r="F5109" i="7"/>
  <c r="F2096" i="7"/>
  <c r="F8812" i="7"/>
  <c r="F8591" i="7"/>
  <c r="F853" i="7"/>
  <c r="F7151" i="7"/>
  <c r="F9104" i="7"/>
  <c r="F173" i="7"/>
  <c r="F7222" i="7"/>
  <c r="F1824" i="7"/>
  <c r="F636" i="7"/>
  <c r="F6692" i="7"/>
  <c r="F2080" i="7"/>
  <c r="F4731" i="7"/>
  <c r="F7924" i="7"/>
  <c r="F3814" i="7"/>
  <c r="F3718" i="7"/>
  <c r="F1744" i="7"/>
  <c r="F4516" i="7"/>
  <c r="F6867" i="7"/>
  <c r="F4480" i="7"/>
  <c r="F3012" i="7"/>
  <c r="F5466" i="7"/>
  <c r="F7395" i="7"/>
  <c r="F5796" i="7"/>
  <c r="F8050" i="7"/>
  <c r="F3264" i="7"/>
  <c r="F4732" i="7"/>
  <c r="F4836" i="7"/>
  <c r="F7327" i="7"/>
  <c r="F5342" i="7"/>
  <c r="F4669" i="7"/>
  <c r="F6081" i="7"/>
  <c r="F3834" i="7"/>
  <c r="F2201" i="7"/>
  <c r="F7211" i="7"/>
  <c r="F8152" i="7"/>
  <c r="F4498" i="7"/>
  <c r="F426" i="7"/>
  <c r="F8793" i="7"/>
  <c r="F5220" i="7"/>
  <c r="F1922" i="7"/>
  <c r="F5593" i="7"/>
  <c r="F6697" i="7"/>
  <c r="F7378" i="7"/>
  <c r="F3553" i="7"/>
  <c r="F5740" i="7"/>
  <c r="F4203" i="7"/>
  <c r="F7076" i="7"/>
  <c r="F1305" i="7"/>
  <c r="F5405" i="7"/>
  <c r="F1549" i="7"/>
  <c r="F1287" i="7"/>
  <c r="F7819" i="7"/>
  <c r="F1581" i="7"/>
  <c r="F9050" i="7"/>
  <c r="F8651" i="7"/>
  <c r="F7494" i="7"/>
  <c r="F55" i="7"/>
  <c r="F6652" i="7"/>
  <c r="F9560" i="7"/>
  <c r="F3762" i="7"/>
  <c r="F7969" i="7"/>
  <c r="F307" i="7"/>
  <c r="F2845" i="7"/>
  <c r="F7143" i="7"/>
  <c r="F6267" i="7"/>
  <c r="F6762" i="7"/>
  <c r="F3805" i="7"/>
  <c r="F1119" i="7"/>
  <c r="F1582" i="7"/>
  <c r="F8256" i="7"/>
  <c r="F756" i="7"/>
  <c r="F5594" i="7"/>
  <c r="F8314" i="7"/>
  <c r="F2137" i="7"/>
  <c r="F3884" i="7"/>
  <c r="F4481" i="7"/>
  <c r="F365" i="7"/>
  <c r="F4402" i="7"/>
  <c r="F3561" i="7"/>
  <c r="F3583" i="7"/>
  <c r="F6315" i="7"/>
  <c r="F7436" i="7"/>
  <c r="F7187" i="7"/>
  <c r="F3835" i="7"/>
  <c r="F4144" i="7"/>
  <c r="F2548" i="7"/>
  <c r="F206" i="7"/>
  <c r="F6796" i="7"/>
  <c r="F6392" i="7"/>
  <c r="F269" i="7"/>
  <c r="F5501" i="7"/>
  <c r="F6512" i="7"/>
  <c r="F7539" i="7"/>
  <c r="F9082" i="7"/>
  <c r="F7032" i="7"/>
  <c r="F3955" i="7"/>
  <c r="F3985" i="7"/>
  <c r="F4796" i="7"/>
  <c r="F8272" i="7"/>
  <c r="F3033" i="7"/>
  <c r="F7603" i="7"/>
  <c r="F5720" i="7"/>
  <c r="F5085" i="7"/>
  <c r="F6123" i="7"/>
  <c r="F5748" i="7"/>
  <c r="F5204" i="7"/>
  <c r="F7431" i="7"/>
  <c r="F4598" i="7"/>
  <c r="F6170" i="7"/>
  <c r="F2778" i="7"/>
  <c r="F1693" i="7"/>
  <c r="F2288" i="7"/>
  <c r="F7699" i="7"/>
  <c r="F1583" i="7"/>
  <c r="F4134" i="7"/>
  <c r="F9530" i="7"/>
  <c r="F5656" i="7"/>
  <c r="F2605" i="7"/>
  <c r="F8383" i="7"/>
  <c r="F4276" i="7"/>
  <c r="F4174" i="7"/>
  <c r="F2948" i="7"/>
  <c r="F5572" i="7"/>
  <c r="F5913" i="7"/>
  <c r="F3541" i="7"/>
  <c r="F4320" i="7"/>
  <c r="F3925" i="7"/>
  <c r="F1225" i="7"/>
  <c r="F1793" i="7"/>
  <c r="F854" i="7"/>
  <c r="F8225" i="7"/>
  <c r="F757" i="7"/>
  <c r="F4797" i="7"/>
  <c r="F5418" i="7"/>
  <c r="F3299" i="7"/>
  <c r="F8098" i="7"/>
  <c r="F6405" i="7"/>
  <c r="F9247" i="7"/>
  <c r="F9213" i="7"/>
  <c r="F174" i="7"/>
  <c r="F7437" i="7"/>
  <c r="F8193" i="7"/>
  <c r="F8660" i="7"/>
  <c r="F3945" i="7"/>
  <c r="F5502" i="7"/>
  <c r="F2018" i="7"/>
  <c r="F270" i="7"/>
  <c r="F8121" i="7"/>
  <c r="F7506" i="7"/>
  <c r="F8592" i="7"/>
  <c r="F2138" i="7"/>
  <c r="F7743" i="7"/>
  <c r="F8718" i="7"/>
  <c r="F3562" i="7"/>
  <c r="F1986" i="7"/>
  <c r="F4885" i="7"/>
  <c r="F1808" i="7"/>
  <c r="F5517" i="7"/>
  <c r="F6278" i="7"/>
  <c r="F6926" i="7"/>
  <c r="F4837" i="7"/>
  <c r="F5643" i="7"/>
  <c r="F3215" i="7"/>
  <c r="F8292" i="7"/>
  <c r="F6297" i="7"/>
  <c r="F2630" i="7"/>
  <c r="F8614" i="7"/>
  <c r="F7995" i="7"/>
  <c r="F8984" i="7"/>
  <c r="F5307" i="7"/>
  <c r="F8701" i="7"/>
  <c r="F1794" i="7"/>
  <c r="F8794" i="7"/>
  <c r="F1226" i="7"/>
  <c r="F5194" i="7"/>
  <c r="F5384" i="7"/>
  <c r="F9096" i="7"/>
  <c r="F1347" i="7"/>
  <c r="F6612" i="7"/>
  <c r="F8194" i="7"/>
  <c r="F8400" i="7"/>
  <c r="F9390" i="7"/>
  <c r="F271" i="7"/>
  <c r="F3453" i="7"/>
  <c r="F4175" i="7"/>
  <c r="F8059" i="7"/>
  <c r="F8080" i="7"/>
  <c r="F610" i="7"/>
  <c r="F4499" i="7"/>
  <c r="F5172" i="7"/>
  <c r="F9282" i="7"/>
  <c r="F6506" i="7"/>
  <c r="F9006" i="7"/>
  <c r="F9597" i="7"/>
  <c r="F8433" i="7"/>
  <c r="F8308" i="7"/>
  <c r="F8661" i="7"/>
  <c r="F4283" i="7"/>
  <c r="F2229" i="7"/>
  <c r="F8122" i="7"/>
  <c r="F6411" i="7"/>
  <c r="F8830" i="7"/>
  <c r="F6786" i="7"/>
  <c r="F4491" i="7"/>
  <c r="F7438" i="7"/>
  <c r="F8455" i="7"/>
  <c r="F9026" i="7"/>
  <c r="F3542" i="7"/>
  <c r="F8164" i="7"/>
  <c r="F9140" i="7"/>
  <c r="F6801" i="7"/>
  <c r="F3584" i="7"/>
  <c r="F4916" i="7"/>
  <c r="F5712" i="7"/>
  <c r="F7710" i="7"/>
  <c r="F9246" i="7"/>
  <c r="F8329" i="7"/>
  <c r="F5292" i="7"/>
  <c r="F6596" i="7"/>
  <c r="F366" i="7"/>
  <c r="F6927" i="7"/>
  <c r="F3815" i="7"/>
  <c r="F5205" i="7"/>
  <c r="F3442" i="7"/>
  <c r="F6283" i="7"/>
  <c r="F8226" i="7"/>
  <c r="F207" i="7"/>
  <c r="F9375" i="7"/>
  <c r="F5467" i="7"/>
  <c r="F4209" i="7"/>
  <c r="F9015" i="7"/>
  <c r="F1013" i="7"/>
  <c r="F7367" i="7"/>
  <c r="F7379" i="7"/>
  <c r="F637" i="7"/>
  <c r="F1857" i="7"/>
  <c r="F6701" i="7"/>
  <c r="F7242" i="7"/>
  <c r="F1584" i="7"/>
  <c r="F5888" i="7"/>
  <c r="F2819" i="7"/>
  <c r="F1604" i="7"/>
  <c r="F5832" i="7"/>
  <c r="F6787" i="7"/>
  <c r="F399" i="7"/>
  <c r="F4948" i="7"/>
  <c r="F2779" i="7"/>
  <c r="F2289" i="7"/>
  <c r="F9199" i="7"/>
  <c r="F8371" i="7"/>
  <c r="F7996" i="7"/>
  <c r="F137" i="7"/>
  <c r="F5028" i="7"/>
  <c r="F6875" i="7"/>
  <c r="F3034" i="7"/>
  <c r="F1306" i="7"/>
  <c r="F1057" i="7"/>
  <c r="F9152" i="7"/>
  <c r="F2896" i="7"/>
  <c r="F7851" i="7"/>
  <c r="F7718" i="7"/>
  <c r="F8073" i="7"/>
  <c r="F5657" i="7"/>
  <c r="F4348" i="7"/>
  <c r="F4374" i="7"/>
  <c r="F7527" i="7"/>
  <c r="F8338" i="7"/>
  <c r="F8131" i="7"/>
  <c r="F2999" i="7"/>
  <c r="F2549" i="7"/>
  <c r="F2139" i="7"/>
  <c r="F7711" i="7"/>
  <c r="F2975" i="7"/>
  <c r="F6516" i="7"/>
  <c r="F5725" i="7"/>
  <c r="F6797" i="7"/>
  <c r="F175" i="7"/>
  <c r="F8359" i="7"/>
  <c r="F1825" i="7"/>
  <c r="F5468" i="7"/>
  <c r="F7306" i="7"/>
  <c r="F6487" i="7"/>
  <c r="F2522" i="7"/>
  <c r="F5960" i="7"/>
  <c r="F7243" i="7"/>
  <c r="F1585" i="7"/>
  <c r="F3905" i="7"/>
  <c r="F1440" i="7"/>
  <c r="F5213" i="7"/>
  <c r="F758" i="7"/>
  <c r="F7017" i="7"/>
  <c r="F6008" i="7"/>
  <c r="F2186" i="7"/>
  <c r="F2592" i="7"/>
  <c r="F5242" i="7"/>
  <c r="F6977" i="7"/>
  <c r="F5419" i="7"/>
  <c r="F9540" i="7"/>
  <c r="F8494" i="7"/>
  <c r="F4500" i="7"/>
  <c r="F8227" i="7"/>
  <c r="F4005" i="7"/>
  <c r="F5298" i="7"/>
  <c r="F7811" i="7"/>
  <c r="F2550" i="7"/>
  <c r="F7479" i="7"/>
  <c r="F4248" i="7"/>
  <c r="F3729" i="7"/>
  <c r="F5043" i="7"/>
  <c r="F3885" i="7"/>
  <c r="F5961" i="7"/>
  <c r="F3703" i="7"/>
  <c r="F3000" i="7"/>
  <c r="F5258" i="7"/>
  <c r="F9136" i="7"/>
  <c r="F7022" i="7"/>
  <c r="F8840" i="7"/>
  <c r="F855" i="7"/>
  <c r="F1858" i="7"/>
  <c r="F1163" i="7"/>
  <c r="F2452" i="7"/>
  <c r="F8296" i="7"/>
  <c r="F4482" i="7"/>
  <c r="F3864" i="7"/>
  <c r="F6685" i="7"/>
  <c r="F9265" i="7"/>
  <c r="F9058" i="7"/>
  <c r="F3585" i="7"/>
  <c r="F7159" i="7"/>
  <c r="F138" i="7"/>
  <c r="F8997" i="7"/>
  <c r="F2466" i="7"/>
  <c r="F7507" i="7"/>
  <c r="F3072" i="7"/>
  <c r="F3844" i="7"/>
  <c r="F5726" i="7"/>
  <c r="F6517" i="7"/>
  <c r="F8641" i="7"/>
  <c r="F585" i="7"/>
  <c r="F4564" i="7"/>
  <c r="F7908" i="7"/>
  <c r="F1014" i="7"/>
  <c r="F272" i="7"/>
  <c r="F759" i="7"/>
  <c r="F3586" i="7"/>
  <c r="F208" i="7"/>
  <c r="F3035" i="7"/>
  <c r="F1826" i="7"/>
  <c r="F5503" i="7"/>
  <c r="F2631" i="7"/>
  <c r="F1586" i="7"/>
  <c r="F3563" i="7"/>
  <c r="F6686" i="7"/>
  <c r="F3630" i="7"/>
  <c r="F367" i="7"/>
  <c r="F6916" i="7"/>
  <c r="F4483" i="7"/>
  <c r="F4429" i="7"/>
  <c r="F7899" i="7"/>
  <c r="F5943" i="7"/>
  <c r="F8443" i="7"/>
  <c r="F856" i="7"/>
  <c r="F176" i="7"/>
  <c r="F2230" i="7"/>
  <c r="F505" i="7"/>
  <c r="F6039" i="7"/>
  <c r="F3704" i="7"/>
  <c r="F9370" i="7"/>
  <c r="F8325" i="7"/>
  <c r="F3573" i="7"/>
  <c r="F4617" i="7"/>
  <c r="F4805" i="7"/>
  <c r="F6393" i="7"/>
  <c r="F8118" i="7"/>
  <c r="F4284" i="7"/>
  <c r="F7758" i="7"/>
  <c r="F9273" i="7"/>
  <c r="F6597" i="7"/>
  <c r="F8401" i="7"/>
  <c r="F9395" i="7"/>
  <c r="F736" i="7"/>
  <c r="F7223" i="7"/>
  <c r="F8633" i="7"/>
  <c r="F4210" i="7"/>
  <c r="F6967" i="7"/>
  <c r="F8489" i="7"/>
  <c r="F6605" i="7"/>
  <c r="F5883" i="7"/>
  <c r="F6477" i="7"/>
  <c r="F8904" i="7"/>
  <c r="F8882" i="7"/>
  <c r="F8722" i="7"/>
  <c r="F6892" i="7"/>
  <c r="F7946" i="7"/>
  <c r="F560" i="7"/>
  <c r="F8104" i="7"/>
  <c r="F6876" i="7"/>
  <c r="F7619" i="7"/>
  <c r="F9422" i="7"/>
  <c r="F8026" i="7"/>
  <c r="F6827" i="7"/>
  <c r="F9078" i="7"/>
  <c r="F9205" i="7"/>
  <c r="F8928" i="7"/>
  <c r="F9568" i="7"/>
  <c r="F2034" i="7"/>
  <c r="F6219" i="7"/>
  <c r="F8665" i="7"/>
  <c r="F9000" i="7"/>
  <c r="F8524" i="7"/>
  <c r="F6767" i="7"/>
  <c r="F1120" i="7"/>
  <c r="F8515" i="7"/>
  <c r="F6817" i="7"/>
  <c r="F8466" i="7"/>
  <c r="F6481" i="7"/>
  <c r="F8705" i="7"/>
  <c r="F9488" i="7"/>
  <c r="F9489" i="7"/>
  <c r="F9455" i="7"/>
  <c r="F4492" i="7"/>
  <c r="F5818" i="7"/>
  <c r="F3845" i="7"/>
  <c r="F4501" i="7"/>
  <c r="F8844" i="7"/>
  <c r="F6702" i="7"/>
  <c r="F9456" i="7"/>
  <c r="F8490" i="7"/>
  <c r="F1385" i="7"/>
  <c r="F8706" i="7"/>
  <c r="F5601" i="7"/>
  <c r="F8016" i="7"/>
  <c r="F7947" i="7"/>
  <c r="F7371" i="7"/>
  <c r="F4591" i="7"/>
  <c r="F5069" i="7"/>
  <c r="F2396" i="7"/>
  <c r="F9062" i="7"/>
  <c r="F6049" i="7"/>
  <c r="F1100" i="7"/>
  <c r="F7927" i="7"/>
  <c r="F9034" i="7"/>
  <c r="F7827" i="7"/>
  <c r="F3564" i="7"/>
  <c r="F2290" i="7"/>
  <c r="F8802" i="7"/>
  <c r="F7519" i="7"/>
  <c r="F9371" i="7"/>
  <c r="F7047" i="7"/>
  <c r="F3354" i="7"/>
  <c r="F611" i="7"/>
  <c r="F8542" i="7"/>
  <c r="F7439" i="7"/>
  <c r="F2949" i="7"/>
  <c r="F4543" i="7"/>
  <c r="F5195" i="7"/>
  <c r="F901" i="7"/>
  <c r="F7198" i="7"/>
  <c r="F273" i="7"/>
  <c r="F209" i="7"/>
  <c r="F6482" i="7"/>
  <c r="F4285" i="7"/>
  <c r="F1441" i="7"/>
  <c r="F3935" i="7"/>
  <c r="F5524" i="7"/>
  <c r="F6837" i="7"/>
  <c r="F7984" i="7"/>
  <c r="F6982" i="7"/>
  <c r="F8798" i="7"/>
  <c r="F6273" i="7"/>
  <c r="F4781" i="7"/>
  <c r="F8854" i="7"/>
  <c r="F5272" i="7"/>
  <c r="F56" i="7"/>
  <c r="F6872" i="7"/>
  <c r="F6320" i="7"/>
  <c r="F8365" i="7"/>
  <c r="F8434" i="7"/>
  <c r="F8571" i="7"/>
  <c r="F7933" i="7"/>
  <c r="F5425" i="7"/>
  <c r="F3574" i="7"/>
  <c r="F8176" i="7"/>
  <c r="F6009" i="7"/>
  <c r="F8702" i="7"/>
  <c r="F3355" i="7"/>
  <c r="F7499" i="7"/>
  <c r="F760" i="7"/>
  <c r="F5426" i="7"/>
  <c r="F3300" i="7"/>
  <c r="F2961" i="7"/>
  <c r="F2577" i="7"/>
  <c r="F3873" i="7"/>
  <c r="F8876" i="7"/>
  <c r="F6687" i="7"/>
  <c r="F2618" i="7"/>
  <c r="F8315" i="7"/>
  <c r="F6284" i="7"/>
  <c r="F6115" i="7"/>
  <c r="F8623" i="7"/>
  <c r="F8615" i="7"/>
  <c r="F6074" i="7"/>
  <c r="F4517" i="7"/>
  <c r="F638" i="7"/>
  <c r="F7200" i="7"/>
  <c r="F6497" i="7"/>
  <c r="F210" i="7"/>
  <c r="F5559" i="7"/>
  <c r="F6637" i="7"/>
  <c r="F6093" i="7"/>
  <c r="F7419" i="7"/>
  <c r="F8326" i="7"/>
  <c r="F7867" i="7"/>
  <c r="F2291" i="7"/>
  <c r="F8560" i="7"/>
  <c r="F274" i="7"/>
  <c r="F612" i="7"/>
  <c r="F5021" i="7"/>
  <c r="F5243" i="7"/>
  <c r="F4321" i="7"/>
  <c r="F3740" i="7"/>
  <c r="F9337" i="7"/>
  <c r="F3036" i="7"/>
  <c r="F2632" i="7"/>
  <c r="F8482" i="7"/>
  <c r="F9450" i="7"/>
  <c r="F4518" i="7"/>
  <c r="F2962" i="7"/>
  <c r="F5622" i="7"/>
  <c r="F5244" i="7"/>
  <c r="F1676" i="7"/>
  <c r="F99" i="7"/>
  <c r="F368" i="7"/>
  <c r="F1514" i="7"/>
  <c r="F4618" i="7"/>
  <c r="F8804" i="7"/>
  <c r="F5551" i="7"/>
  <c r="F6722" i="7"/>
  <c r="F5671" i="7"/>
  <c r="F7948" i="7"/>
  <c r="F8467" i="7"/>
  <c r="F9453" i="7"/>
  <c r="F9451" i="7"/>
  <c r="F8888" i="7"/>
  <c r="F8410" i="7"/>
  <c r="F1307" i="7"/>
  <c r="F6802" i="7"/>
  <c r="F7362" i="7"/>
  <c r="F3825" i="7"/>
  <c r="F5741" i="7"/>
  <c r="F506" i="7"/>
  <c r="F9604" i="7"/>
  <c r="F177" i="7"/>
  <c r="F8860" i="7"/>
  <c r="F4528" i="7"/>
  <c r="F4135" i="7"/>
  <c r="F6462" i="7"/>
  <c r="F7909" i="7"/>
  <c r="F1531" i="7"/>
  <c r="F4544" i="7"/>
  <c r="F5889" i="7"/>
  <c r="F6429" i="7"/>
  <c r="F8293" i="7"/>
  <c r="F6507" i="7"/>
  <c r="F8029" i="7"/>
  <c r="F5299" i="7"/>
  <c r="F9126" i="7"/>
  <c r="F6606" i="7"/>
  <c r="F3216" i="7"/>
  <c r="F6021" i="7"/>
  <c r="F5685" i="7"/>
  <c r="F7057" i="7"/>
  <c r="F2633" i="7"/>
  <c r="F3131" i="7"/>
  <c r="F7270" i="7"/>
  <c r="F7902" i="7"/>
  <c r="F9584" i="7"/>
  <c r="F8290" i="7"/>
  <c r="F4249" i="7"/>
  <c r="F7719" i="7"/>
  <c r="F1183" i="7"/>
  <c r="F5918" i="7"/>
  <c r="F1809" i="7"/>
  <c r="F7077" i="7"/>
  <c r="F5607" i="7"/>
  <c r="F8257" i="7"/>
  <c r="F586" i="7"/>
  <c r="F7307" i="7"/>
  <c r="F5391" i="7"/>
  <c r="F8982" i="7"/>
  <c r="F275" i="7"/>
  <c r="F5846" i="7"/>
  <c r="F8248" i="7"/>
  <c r="F8779" i="7"/>
  <c r="F8278" i="7"/>
  <c r="F7201" i="7"/>
  <c r="F5919" i="7"/>
  <c r="F3288" i="7"/>
  <c r="F7993" i="7"/>
  <c r="F6996" i="7"/>
  <c r="F737" i="7"/>
  <c r="F2676" i="7"/>
  <c r="F5628" i="7"/>
  <c r="F4519" i="7"/>
  <c r="F2578" i="7"/>
  <c r="F2634" i="7"/>
  <c r="F4145" i="7"/>
  <c r="F8548" i="7"/>
  <c r="F8977" i="7"/>
  <c r="F9279" i="7"/>
  <c r="F7767" i="7"/>
  <c r="F3705" i="7"/>
  <c r="F9237" i="7"/>
  <c r="F1550" i="7"/>
  <c r="F369" i="7"/>
  <c r="F9600" i="7"/>
  <c r="F9016" i="7"/>
  <c r="F7895" i="7"/>
  <c r="F7807" i="7"/>
  <c r="F761" i="7"/>
  <c r="F6777" i="7"/>
  <c r="F5221" i="7"/>
  <c r="F5482" i="7"/>
  <c r="F4419" i="7"/>
  <c r="F7551" i="7"/>
  <c r="F4599" i="7"/>
  <c r="F7871" i="7"/>
  <c r="F5573" i="7"/>
  <c r="F7495" i="7"/>
  <c r="F6902" i="7"/>
  <c r="F4204" i="7"/>
  <c r="F5797" i="7"/>
  <c r="F6116" i="7"/>
  <c r="F3783" i="7"/>
  <c r="F5552" i="7"/>
  <c r="F8593" i="7"/>
  <c r="F4211" i="7"/>
  <c r="F8780" i="7"/>
  <c r="F9549" i="7"/>
  <c r="F8368" i="7"/>
  <c r="F2081" i="7"/>
  <c r="F1442" i="7"/>
  <c r="F1810" i="7"/>
  <c r="F7547" i="7"/>
  <c r="F6075" i="7"/>
  <c r="F8491" i="7"/>
  <c r="F5196" i="7"/>
  <c r="F4877" i="7"/>
  <c r="F9429" i="7"/>
  <c r="F4661" i="7"/>
  <c r="F6321" i="7"/>
  <c r="F8946" i="7"/>
  <c r="F4212" i="7"/>
  <c r="F4185" i="7"/>
  <c r="F2606" i="7"/>
  <c r="F6171" i="7"/>
  <c r="F8044" i="7"/>
  <c r="F8002" i="7"/>
  <c r="F6357" i="7"/>
  <c r="F9411" i="7"/>
  <c r="F2140" i="7"/>
  <c r="F8316" i="7"/>
  <c r="F9396" i="7"/>
  <c r="F8935" i="7"/>
  <c r="F9054" i="7"/>
  <c r="F8589" i="7"/>
  <c r="F8233" i="7"/>
  <c r="F7134" i="7"/>
  <c r="F7303" i="7"/>
  <c r="F8065" i="7"/>
  <c r="F9235" i="7"/>
  <c r="F9182" i="7"/>
  <c r="F6607" i="7"/>
  <c r="F9262" i="7"/>
  <c r="F5237" i="7"/>
  <c r="F6279" i="7"/>
  <c r="F5377" i="7"/>
  <c r="F9423" i="7"/>
  <c r="F8323" i="7"/>
  <c r="F9400" i="7"/>
  <c r="F6502" i="7"/>
  <c r="F3706" i="7"/>
  <c r="F9516" i="7"/>
  <c r="F4213" i="7"/>
  <c r="F3443" i="7"/>
  <c r="F7199" i="7"/>
  <c r="F2780" i="7"/>
  <c r="F3048" i="7"/>
  <c r="F4765" i="7"/>
  <c r="F5713" i="7"/>
  <c r="F902" i="7"/>
  <c r="F6577" i="7"/>
  <c r="F178" i="7"/>
  <c r="F3707" i="7"/>
  <c r="F7202" i="7"/>
  <c r="F8074" i="7"/>
  <c r="F8631" i="7"/>
  <c r="F8625" i="7"/>
  <c r="F8944" i="7"/>
  <c r="F7963" i="7"/>
  <c r="F7787" i="7"/>
  <c r="F211" i="7"/>
  <c r="F7960" i="7"/>
  <c r="F857" i="7"/>
  <c r="F8170" i="7"/>
  <c r="F3575" i="7"/>
  <c r="F5727" i="7"/>
  <c r="F6991" i="7"/>
  <c r="F1058" i="7"/>
  <c r="F6542" i="7"/>
  <c r="F8635" i="7"/>
  <c r="F6050" i="7"/>
  <c r="F4949" i="7"/>
  <c r="F7903" i="7"/>
  <c r="F8497" i="7"/>
  <c r="F7062" i="7"/>
  <c r="F7839" i="7"/>
  <c r="F6782" i="7"/>
  <c r="F5013" i="7"/>
  <c r="F6917" i="7"/>
  <c r="F2050" i="7"/>
  <c r="F507" i="7"/>
  <c r="F8728" i="7"/>
  <c r="F8017" i="7"/>
  <c r="F1405" i="7"/>
  <c r="F5279" i="7"/>
  <c r="F3784" i="7"/>
  <c r="F8763" i="7"/>
  <c r="F7135" i="7"/>
  <c r="F3132" i="7"/>
  <c r="F6117" i="7"/>
  <c r="F2231" i="7"/>
  <c r="F2897" i="7"/>
  <c r="F3874" i="7"/>
  <c r="F8683" i="7"/>
  <c r="F6562" i="7"/>
  <c r="F2619" i="7"/>
  <c r="F3641" i="7"/>
  <c r="F5629" i="7"/>
  <c r="F8067" i="7"/>
  <c r="F8921" i="7"/>
  <c r="F4375" i="7"/>
  <c r="F6877" i="7"/>
  <c r="F5300" i="7"/>
  <c r="F179" i="7"/>
  <c r="F3377" i="7"/>
  <c r="F5044" i="7"/>
  <c r="F3454" i="7"/>
  <c r="F9437" i="7"/>
  <c r="F8119" i="7"/>
  <c r="F139" i="7"/>
  <c r="F7759" i="7"/>
  <c r="F9472" i="7"/>
  <c r="F7271" i="7"/>
  <c r="F5029" i="7"/>
  <c r="F9602" i="7"/>
  <c r="F8922" i="7"/>
  <c r="F6732" i="7"/>
  <c r="F4357" i="7"/>
  <c r="F8974" i="7"/>
  <c r="F948" i="7"/>
  <c r="F4933" i="7"/>
  <c r="F8998" i="7"/>
  <c r="F6997" i="7"/>
  <c r="F7363" i="7"/>
  <c r="F1184" i="7"/>
  <c r="F4420" i="7"/>
  <c r="F7990" i="7"/>
  <c r="F4105" i="7"/>
  <c r="F9130" i="7"/>
  <c r="F3875" i="7"/>
  <c r="F508" i="7"/>
  <c r="F4545" i="7"/>
  <c r="F4600" i="7"/>
  <c r="F3855" i="7"/>
  <c r="F5955" i="7"/>
  <c r="F4636" i="7"/>
  <c r="F2171" i="7"/>
  <c r="F6369" i="7"/>
  <c r="F5755" i="7"/>
  <c r="F9268" i="7"/>
  <c r="F5608" i="7"/>
  <c r="F9469" i="7"/>
  <c r="F8520" i="7"/>
  <c r="F5293" i="7"/>
  <c r="F7203" i="7"/>
  <c r="F6285" i="7"/>
  <c r="F5165" i="7"/>
  <c r="F5197" i="7"/>
  <c r="F5045" i="7"/>
  <c r="F8978" i="7"/>
  <c r="F3865" i="7"/>
  <c r="F2620" i="7"/>
  <c r="F9194" i="7"/>
  <c r="F1658" i="7"/>
  <c r="F1386" i="7"/>
  <c r="F8068" i="7"/>
  <c r="F8287" i="7"/>
  <c r="F6647" i="7"/>
  <c r="F6051" i="7"/>
  <c r="F3751" i="7"/>
  <c r="F7343" i="7"/>
  <c r="F4546" i="7"/>
  <c r="F4917" i="7"/>
  <c r="F1121" i="7"/>
  <c r="F9259" i="7"/>
  <c r="F1532" i="7"/>
  <c r="F8521" i="7"/>
  <c r="F9486" i="7"/>
  <c r="F8764" i="7"/>
  <c r="F9555" i="7"/>
  <c r="F903" i="7"/>
  <c r="F7447" i="7"/>
  <c r="F427" i="7"/>
  <c r="F57" i="7"/>
  <c r="F8317" i="7"/>
  <c r="F2141" i="7"/>
  <c r="F8936" i="7"/>
  <c r="F6992" i="7"/>
  <c r="F4733" i="7"/>
  <c r="F5173" i="7"/>
  <c r="F8086" i="7"/>
  <c r="F1568" i="7"/>
  <c r="F8054" i="7"/>
  <c r="F1186" i="2"/>
  <c r="F1473" i="2"/>
  <c r="F3313" i="2"/>
  <c r="F1123" i="2"/>
  <c r="F3329" i="2"/>
  <c r="F1651" i="2"/>
  <c r="F2444" i="2"/>
  <c r="F462" i="2"/>
  <c r="F3412" i="2"/>
  <c r="F1801" i="2"/>
  <c r="F2340" i="2"/>
  <c r="F2437" i="2"/>
  <c r="F1354" i="2"/>
  <c r="F1609" i="2"/>
  <c r="F101" i="2"/>
  <c r="F1304" i="2"/>
  <c r="F138" i="2"/>
  <c r="F563" i="2"/>
  <c r="F1430" i="2"/>
  <c r="F2277" i="2"/>
  <c r="F3456" i="2"/>
  <c r="F2604" i="2"/>
  <c r="F2556" i="2" l="1"/>
  <c r="F3410" i="2"/>
  <c r="F2438" i="2"/>
  <c r="F3010" i="2"/>
  <c r="F2481" i="2"/>
  <c r="F1178" i="2"/>
  <c r="F514" i="2"/>
  <c r="F2878" i="2"/>
  <c r="F2086" i="2"/>
  <c r="F175" i="2"/>
  <c r="F1130" i="2"/>
  <c r="F1024" i="2"/>
  <c r="F1138" i="2"/>
  <c r="F2296" i="2"/>
  <c r="F435" i="2"/>
  <c r="F1610" i="2"/>
  <c r="F3372" i="2"/>
  <c r="F1332" i="2"/>
  <c r="F2535" i="2"/>
  <c r="F2096" i="2"/>
  <c r="F3341" i="2"/>
  <c r="F1755" i="2"/>
  <c r="F3479" i="2"/>
  <c r="F2304" i="2"/>
  <c r="F775" i="2"/>
  <c r="F1305" i="2"/>
  <c r="F1663" i="2"/>
  <c r="F2341" i="2"/>
  <c r="F1388" i="2"/>
  <c r="F1355" i="2"/>
  <c r="F744" i="2"/>
  <c r="F225" i="2"/>
  <c r="F365" i="2"/>
  <c r="F2380" i="2" l="1"/>
  <c r="F1333" i="2"/>
  <c r="F1756" i="2"/>
  <c r="F3460" i="2"/>
  <c r="F1396" i="2"/>
  <c r="F3279" i="2"/>
  <c r="F1282" i="2"/>
  <c r="F2691" i="2"/>
  <c r="F2952" i="2"/>
  <c r="F1991" i="2"/>
  <c r="F2439" i="2"/>
  <c r="F2297" i="2"/>
  <c r="F3388" i="2"/>
  <c r="F1131" i="2"/>
  <c r="F745" i="2"/>
  <c r="F2619" i="2"/>
  <c r="F176" i="2"/>
  <c r="F2344" i="2"/>
  <c r="F2087" i="2"/>
  <c r="F2667" i="2"/>
  <c r="F2496" i="2"/>
  <c r="F2802" i="2"/>
  <c r="F2757" i="2"/>
  <c r="F463" i="2"/>
  <c r="F1451" i="2"/>
  <c r="F2298" i="2" l="1"/>
  <c r="F3461" i="2"/>
  <c r="F1971" i="2"/>
  <c r="F3278" i="2"/>
  <c r="F564" i="2"/>
  <c r="F2381" i="2"/>
  <c r="F3433" i="2"/>
  <c r="F1060" i="2"/>
  <c r="F2236" i="2"/>
  <c r="F1759" i="2"/>
  <c r="F3459" i="2"/>
  <c r="F3160" i="2"/>
  <c r="F1283" i="2"/>
  <c r="F1402" i="2"/>
  <c r="F645" i="2"/>
  <c r="F1757" i="2"/>
  <c r="F3048" i="2"/>
  <c r="F915" i="2"/>
  <c r="F2748" i="2"/>
  <c r="F1646" i="2"/>
  <c r="F2670" i="2"/>
  <c r="C8440" i="7" l="1"/>
  <c r="C8439" i="7"/>
  <c r="C8438" i="7"/>
  <c r="F2299" i="2" l="1"/>
  <c r="F3049" i="2"/>
  <c r="F2749" i="2"/>
  <c r="F2382" i="2"/>
  <c r="F3375" i="2"/>
  <c r="F2671" i="2"/>
  <c r="F2209" i="2"/>
  <c r="F1397" i="2"/>
  <c r="F2953" i="2"/>
  <c r="F844" i="2"/>
  <c r="F746" i="2"/>
  <c r="F2852" i="2"/>
  <c r="F2268" i="2"/>
  <c r="F289" i="2"/>
  <c r="F3339" i="2" l="1"/>
  <c r="F2853" i="2"/>
  <c r="F575" i="2"/>
  <c r="F2682" i="2"/>
  <c r="F2571" i="2"/>
  <c r="F3189" i="2"/>
  <c r="F2305" i="2"/>
  <c r="F2091" i="2"/>
  <c r="F3161" i="2"/>
  <c r="F2577" i="2"/>
  <c r="F3183" i="2"/>
  <c r="F2628" i="2"/>
  <c r="F2536" i="2"/>
  <c r="F1025" i="2"/>
  <c r="F2383" i="2"/>
  <c r="F3458" i="2"/>
  <c r="F3011" i="2" l="1"/>
  <c r="F2557" i="2"/>
  <c r="F2056" i="2"/>
  <c r="F2237" i="2"/>
  <c r="F3416" i="2"/>
  <c r="F2572" i="2"/>
  <c r="F2988" i="2"/>
  <c r="F2537" i="2"/>
  <c r="F1306" i="2"/>
  <c r="F1621" i="2"/>
  <c r="F119" i="2"/>
  <c r="F864" i="2"/>
  <c r="F1992" i="2"/>
  <c r="F2558" i="2" l="1"/>
  <c r="F1026" i="2"/>
  <c r="F2057" i="2"/>
  <c r="F1147" i="2"/>
  <c r="F2288" i="2"/>
  <c r="F102" i="2"/>
  <c r="F1760" i="2"/>
  <c r="F3363" i="2"/>
  <c r="F874" i="2"/>
  <c r="F3262" i="2"/>
  <c r="F2672" i="2"/>
  <c r="F1398" i="2"/>
  <c r="F2692" i="2"/>
  <c r="F3289" i="2"/>
  <c r="F1479" i="2"/>
  <c r="F1983" i="6" l="1"/>
  <c r="F3135" i="6"/>
  <c r="F1592" i="6"/>
  <c r="F3243" i="6"/>
  <c r="F1430" i="6"/>
  <c r="F2217" i="6"/>
  <c r="F2415" i="6"/>
  <c r="F1117" i="6"/>
  <c r="F1068" i="6"/>
  <c r="F2703" i="6"/>
  <c r="F2151" i="6"/>
  <c r="F2271" i="6"/>
  <c r="F1069" i="6"/>
  <c r="F2653" i="6"/>
  <c r="F2704" i="6"/>
  <c r="F2355" i="6"/>
  <c r="F1682" i="6"/>
  <c r="F2855" i="6"/>
  <c r="F2825" i="6"/>
  <c r="F685" i="6"/>
  <c r="F1683" i="6"/>
  <c r="F2923" i="6"/>
  <c r="F83" i="6"/>
  <c r="F1831" i="6"/>
  <c r="F447" i="6"/>
  <c r="F3286" i="6"/>
  <c r="F2187" i="6"/>
  <c r="F3115" i="6"/>
  <c r="F3233" i="6"/>
  <c r="F2272" i="6"/>
  <c r="F2856" i="6"/>
  <c r="F3382" i="6"/>
  <c r="F3359" i="6"/>
  <c r="F2995" i="6"/>
  <c r="F1358" i="6"/>
  <c r="F2424" i="6"/>
  <c r="F1431" i="6"/>
  <c r="F694" i="6"/>
  <c r="F3285" i="6"/>
  <c r="F2425" i="6"/>
  <c r="F757" i="6"/>
  <c r="F3025" i="6"/>
  <c r="F128" i="6"/>
  <c r="F2111" i="6"/>
  <c r="F2123" i="6"/>
  <c r="F264" i="6"/>
  <c r="F3057" i="6"/>
  <c r="F1512" i="6"/>
  <c r="F2574" i="6"/>
  <c r="F198" i="6"/>
  <c r="F1256" i="6"/>
  <c r="F3001" i="6"/>
  <c r="F3120" i="6"/>
  <c r="F2124" i="6"/>
  <c r="F3039" i="6"/>
  <c r="F2781" i="6"/>
  <c r="F1118" i="6"/>
  <c r="F3405" i="6"/>
  <c r="F2801" i="6"/>
  <c r="F3058" i="6"/>
  <c r="F1328" i="6"/>
  <c r="F1229" i="6"/>
  <c r="F1230" i="6"/>
  <c r="F2654" i="6"/>
  <c r="F2782" i="6"/>
  <c r="F1582" i="6"/>
  <c r="F950" i="6"/>
  <c r="F3389" i="6"/>
  <c r="F582" i="6"/>
  <c r="F1370" i="6"/>
  <c r="F2259" i="6"/>
  <c r="F170" i="6"/>
  <c r="F2879" i="6"/>
  <c r="F3264" i="6"/>
  <c r="F3091" i="6"/>
  <c r="F2283" i="6"/>
  <c r="F2426" i="6"/>
  <c r="F1642" i="6"/>
  <c r="F3225" i="6"/>
  <c r="F1371" i="6"/>
  <c r="F2152" i="6"/>
  <c r="F649" i="6"/>
  <c r="F3263" i="6"/>
  <c r="F2575" i="6"/>
  <c r="F562" i="6"/>
  <c r="F2807" i="6"/>
  <c r="F870" i="6"/>
  <c r="F3061" i="6"/>
  <c r="F1138" i="6"/>
  <c r="F563" i="6"/>
  <c r="F2418" i="6"/>
  <c r="F2553" i="6"/>
  <c r="F1697" i="6"/>
  <c r="F951" i="6"/>
  <c r="F2556" i="6"/>
  <c r="F3341" i="6"/>
  <c r="F1698" i="6"/>
  <c r="F1359" i="6"/>
  <c r="F2887" i="6"/>
  <c r="F3070" i="6"/>
  <c r="F3002" i="6"/>
  <c r="F199" i="6"/>
  <c r="F721" i="6"/>
  <c r="F1577" i="6"/>
  <c r="F1847" i="6"/>
  <c r="F1070" i="6"/>
  <c r="F1797" i="6"/>
  <c r="F3235" i="6"/>
  <c r="F1119" i="6"/>
  <c r="F862" i="6"/>
  <c r="F2484" i="6"/>
  <c r="F3148" i="6"/>
  <c r="F2826" i="6"/>
  <c r="F3407" i="6"/>
  <c r="F3157" i="6"/>
  <c r="F3307" i="6"/>
  <c r="F2547" i="6"/>
  <c r="F3090" i="6"/>
  <c r="F1647" i="6"/>
  <c r="F2295" i="6"/>
  <c r="F37" i="6"/>
  <c r="F1777" i="6"/>
  <c r="F129" i="6"/>
  <c r="F1120" i="6"/>
  <c r="F2125" i="6"/>
  <c r="F502" i="6"/>
  <c r="F952" i="6"/>
  <c r="F722" i="6"/>
  <c r="F2175" i="6"/>
  <c r="F1632" i="6"/>
  <c r="F2485" i="6"/>
  <c r="F3399" i="6"/>
  <c r="F2304" i="6"/>
  <c r="F1071" i="6"/>
  <c r="F2011" i="6"/>
  <c r="F2548" i="6"/>
  <c r="F3211" i="6"/>
  <c r="F2126" i="6"/>
  <c r="F68" i="6"/>
  <c r="F1418" i="6"/>
  <c r="F1072" i="6"/>
  <c r="F723" i="6"/>
  <c r="F84" i="6"/>
  <c r="F130" i="6"/>
  <c r="F340" i="6"/>
  <c r="F1648" i="6"/>
  <c r="F686" i="6"/>
  <c r="F1121" i="6"/>
  <c r="F1419" i="6"/>
  <c r="F1919" i="6"/>
  <c r="F1832" i="6"/>
  <c r="F1173" i="6"/>
  <c r="F602" i="6"/>
  <c r="F2176" i="6"/>
  <c r="F171" i="6"/>
  <c r="F1180" i="6"/>
  <c r="F1757" i="6"/>
  <c r="F802" i="6"/>
  <c r="F2012" i="6"/>
  <c r="F184" i="6"/>
  <c r="F2783" i="6"/>
  <c r="F2576" i="6"/>
  <c r="F1920" i="6"/>
  <c r="F918" i="6"/>
  <c r="F1122" i="6"/>
  <c r="F2013" i="6"/>
  <c r="F2829" i="6"/>
  <c r="F1005" i="6"/>
  <c r="F583" i="6"/>
  <c r="F1123" i="6"/>
  <c r="F919" i="6"/>
  <c r="F1921" i="6"/>
  <c r="F1758" i="6"/>
  <c r="F2784" i="6"/>
  <c r="F1578" i="6"/>
  <c r="F1903" i="6"/>
  <c r="F2454" i="6"/>
  <c r="F920" i="6"/>
  <c r="F2385" i="6"/>
  <c r="F2863" i="6"/>
  <c r="F2340" i="6"/>
  <c r="F1454" i="6"/>
  <c r="F1891" i="6"/>
  <c r="F131" i="6"/>
  <c r="F1839" i="6"/>
  <c r="F1298" i="6"/>
  <c r="F921" i="6"/>
  <c r="F1759" i="6"/>
  <c r="F3445" i="6"/>
  <c r="F2265" i="6"/>
  <c r="F1006" i="6"/>
  <c r="F2296" i="6"/>
  <c r="F2550" i="6"/>
  <c r="F2711" i="6"/>
  <c r="F2177" i="6"/>
  <c r="F1649" i="6"/>
  <c r="F1995" i="6"/>
  <c r="F388" i="6"/>
  <c r="F1174" i="6"/>
  <c r="F695" i="6"/>
  <c r="F156" i="6"/>
  <c r="F1360" i="6"/>
  <c r="F2557" i="6"/>
  <c r="F1987" i="6"/>
  <c r="F2051" i="6"/>
  <c r="F1131" i="6"/>
  <c r="F584" i="6"/>
  <c r="F1222" i="6"/>
  <c r="F3069" i="6"/>
  <c r="F2865" i="6"/>
  <c r="F703" i="6"/>
  <c r="F3330" i="6"/>
  <c r="F585" i="6"/>
  <c r="F1455" i="6"/>
  <c r="F1848" i="6"/>
  <c r="F724" i="6"/>
  <c r="F1684" i="6"/>
  <c r="F2280" i="6"/>
  <c r="F142" i="6"/>
  <c r="F1361" i="6"/>
  <c r="F2403" i="6"/>
  <c r="F966" i="6"/>
  <c r="F676" i="6"/>
  <c r="F3432" i="6"/>
  <c r="F2095" i="6"/>
  <c r="F1772" i="6"/>
  <c r="F53" i="6"/>
  <c r="F2643" i="6"/>
  <c r="F1988" i="6"/>
  <c r="F3187" i="6"/>
  <c r="F2808" i="6"/>
  <c r="F2864" i="6"/>
  <c r="F612" i="6"/>
  <c r="F1448" i="6"/>
  <c r="F1643" i="6"/>
  <c r="F687" i="6"/>
  <c r="F1778" i="6"/>
  <c r="F3255" i="6"/>
  <c r="F1456" i="6"/>
  <c r="F2023" i="6"/>
  <c r="F1657" i="6"/>
  <c r="F132" i="6"/>
  <c r="F1802" i="6"/>
  <c r="F1316" i="6"/>
  <c r="F364" i="6"/>
  <c r="F1892" i="6"/>
  <c r="F133" i="6"/>
  <c r="F677" i="6"/>
  <c r="F1803" i="6"/>
  <c r="F54" i="6"/>
  <c r="F20" i="6"/>
  <c r="F2416" i="6"/>
  <c r="F863" i="6"/>
  <c r="F2558" i="6"/>
  <c r="F1432" i="6"/>
  <c r="F212" i="6"/>
  <c r="F2419" i="6"/>
  <c r="F3336" i="6"/>
  <c r="F1579" i="6"/>
  <c r="F1362" i="6"/>
  <c r="F2341" i="6"/>
  <c r="F1026" i="6"/>
  <c r="F2277" i="6"/>
  <c r="F2027" i="6"/>
  <c r="F1329" i="6"/>
  <c r="F1650" i="6"/>
  <c r="F613" i="6"/>
  <c r="F886" i="6"/>
  <c r="F55" i="6"/>
  <c r="F922" i="6"/>
  <c r="F1181" i="6"/>
  <c r="F864" i="6"/>
  <c r="F1236" i="6"/>
  <c r="F1292" i="6"/>
  <c r="F38" i="6"/>
  <c r="F942" i="6"/>
  <c r="F811" i="6"/>
  <c r="F185" i="6"/>
  <c r="F2253" i="6"/>
  <c r="F39" i="6"/>
  <c r="F2451" i="6"/>
  <c r="F3023" i="6"/>
  <c r="F1166" i="6"/>
  <c r="F1223" i="6"/>
  <c r="F766" i="6"/>
  <c r="F491" i="6"/>
  <c r="F1420" i="6"/>
  <c r="F586" i="6"/>
  <c r="F2647" i="6"/>
  <c r="F2167" i="6"/>
  <c r="F3392" i="6"/>
  <c r="F2712" i="6"/>
  <c r="F2342" i="6"/>
  <c r="F3460" i="6"/>
  <c r="F389" i="6"/>
  <c r="F2644" i="6"/>
  <c r="F2420" i="6"/>
  <c r="F3344" i="6"/>
  <c r="F3258" i="6"/>
  <c r="F1658" i="6"/>
  <c r="F1363" i="6"/>
  <c r="F1330" i="6"/>
  <c r="F812" i="6"/>
  <c r="F1651" i="6"/>
  <c r="F448" i="6"/>
  <c r="F2517" i="6"/>
  <c r="F712" i="6"/>
  <c r="F1421" i="6"/>
  <c r="F1659" i="6"/>
  <c r="F1167" i="6"/>
  <c r="F640" i="6"/>
  <c r="F3053" i="6"/>
  <c r="F982" i="6"/>
  <c r="F1644" i="6"/>
  <c r="F1182" i="6"/>
  <c r="F113" i="6"/>
  <c r="F1849" i="6"/>
  <c r="F998" i="6"/>
  <c r="F85" i="6"/>
  <c r="F953" i="6"/>
  <c r="F2361" i="6"/>
  <c r="F2883" i="6"/>
  <c r="F21" i="6"/>
  <c r="F1168" i="6"/>
  <c r="F172" i="6"/>
  <c r="F3287" i="6"/>
  <c r="F2178" i="6"/>
  <c r="F2039" i="6"/>
  <c r="F603" i="6"/>
  <c r="F2139" i="6"/>
  <c r="F1422" i="6"/>
  <c r="F1893" i="6"/>
  <c r="F1583" i="6"/>
  <c r="F1935" i="6"/>
  <c r="F3422" i="6"/>
  <c r="F1183" i="6"/>
  <c r="F999" i="6"/>
  <c r="F22" i="6"/>
  <c r="F1159" i="6"/>
  <c r="F1224" i="6"/>
  <c r="F1989" i="6"/>
  <c r="F2214" i="6"/>
  <c r="F1423" i="6"/>
  <c r="F213" i="6"/>
  <c r="F1257" i="6"/>
  <c r="F3222" i="6"/>
  <c r="F1169" i="6"/>
  <c r="F1513" i="6"/>
  <c r="F2112" i="6"/>
  <c r="F667" i="6"/>
  <c r="F2199" i="6"/>
  <c r="F2202" i="6"/>
  <c r="F2915" i="6"/>
  <c r="F1904" i="6"/>
  <c r="F449" i="6"/>
  <c r="F2115" i="6"/>
  <c r="F1317" i="6"/>
  <c r="F173" i="6"/>
  <c r="F2417" i="6"/>
  <c r="F1331" i="6"/>
  <c r="F2200" i="6"/>
  <c r="F522" i="6"/>
  <c r="F1863" i="6"/>
  <c r="F1502" i="6"/>
  <c r="F1170" i="6"/>
  <c r="F2975" i="6"/>
  <c r="F1033" i="6"/>
  <c r="F793" i="6"/>
  <c r="F143" i="6"/>
  <c r="F1318" i="6"/>
  <c r="F492" i="6"/>
  <c r="F1562" i="6"/>
  <c r="F614" i="6"/>
  <c r="F967" i="6"/>
  <c r="F2916" i="6"/>
  <c r="F2260" i="6"/>
  <c r="F503" i="6"/>
  <c r="F1840" i="6"/>
  <c r="F1250" i="6"/>
  <c r="F1514" i="6"/>
  <c r="F865" i="6"/>
  <c r="F2273" i="6"/>
  <c r="F3182" i="6"/>
  <c r="F2362" i="6"/>
  <c r="F1507" i="6"/>
  <c r="F2881" i="6"/>
  <c r="F493" i="6"/>
  <c r="F3316" i="6"/>
  <c r="F400" i="6"/>
  <c r="F1027" i="6"/>
  <c r="F2261" i="6"/>
  <c r="F1075" i="6"/>
  <c r="F2833" i="6"/>
  <c r="F615" i="6"/>
  <c r="F186" i="6"/>
  <c r="F3116" i="6"/>
  <c r="F2052" i="6"/>
  <c r="F2195" i="6"/>
  <c r="F1251" i="6"/>
  <c r="F1633" i="6"/>
  <c r="F3213" i="6"/>
  <c r="F1258" i="6"/>
  <c r="F2143" i="6"/>
  <c r="F450" i="6"/>
  <c r="F2188" i="6"/>
  <c r="F2103" i="6"/>
  <c r="F968" i="6"/>
  <c r="F2976" i="6"/>
  <c r="F494" i="6"/>
  <c r="F2363" i="6"/>
  <c r="F174" i="6"/>
  <c r="F604" i="6"/>
  <c r="F866" i="6"/>
  <c r="F1508" i="6"/>
  <c r="F803" i="6"/>
  <c r="F2433" i="6"/>
  <c r="F1634" i="6"/>
  <c r="F1319" i="6"/>
  <c r="F2053" i="6"/>
  <c r="F144" i="6"/>
  <c r="F2961" i="6"/>
  <c r="F2598" i="6"/>
  <c r="F1028" i="6"/>
  <c r="F2412" i="6"/>
  <c r="F616" i="6"/>
  <c r="F1457" i="6"/>
  <c r="F2937" i="6"/>
  <c r="F2789" i="6"/>
  <c r="F2953" i="6"/>
  <c r="F784" i="6"/>
  <c r="F2113" i="6"/>
  <c r="F2119" i="6"/>
  <c r="F3140" i="6"/>
  <c r="F3402" i="6"/>
  <c r="F943" i="6"/>
  <c r="F1685" i="6"/>
  <c r="F316" i="6"/>
  <c r="F225" i="6"/>
  <c r="F2743" i="6"/>
  <c r="F1000" i="6"/>
  <c r="F3054" i="6"/>
  <c r="F1936" i="6"/>
  <c r="F688" i="6"/>
  <c r="F187" i="6"/>
  <c r="F1686" i="6"/>
  <c r="F1937" i="6"/>
  <c r="F2114" i="6"/>
  <c r="F1931" i="6"/>
  <c r="F2671" i="6"/>
  <c r="F713" i="6"/>
  <c r="F617" i="6"/>
  <c r="F1580" i="6"/>
  <c r="F1975" i="6"/>
  <c r="F2845" i="6"/>
  <c r="F3369" i="6"/>
  <c r="F2116" i="6"/>
  <c r="F2486" i="6"/>
  <c r="F618" i="6"/>
  <c r="F564" i="6"/>
  <c r="F1001" i="6"/>
  <c r="F2220" i="6"/>
  <c r="F2681" i="6"/>
  <c r="F40" i="6"/>
  <c r="F1509" i="6"/>
  <c r="F2965" i="6"/>
  <c r="F944" i="6"/>
  <c r="F2987" i="6"/>
  <c r="F2565" i="6"/>
  <c r="F2538" i="6"/>
  <c r="F1584" i="6"/>
  <c r="F1527" i="6"/>
  <c r="F2753" i="6"/>
  <c r="F2551" i="6"/>
  <c r="F867" i="6"/>
  <c r="F3319" i="6"/>
  <c r="F1293" i="6"/>
  <c r="F1458" i="6"/>
  <c r="F2554" i="6"/>
  <c r="F2307" i="6"/>
  <c r="F145" i="6"/>
  <c r="F1201" i="6"/>
  <c r="F2966" i="6"/>
  <c r="F2278" i="6"/>
  <c r="F619" i="6"/>
  <c r="F1320" i="6"/>
  <c r="F2954" i="6"/>
  <c r="F2744" i="6"/>
  <c r="F2019" i="6"/>
  <c r="F3024" i="6"/>
  <c r="F592" i="6"/>
  <c r="F1951" i="6"/>
  <c r="F945" i="6"/>
  <c r="F1171" i="6"/>
  <c r="F1160" i="6"/>
  <c r="F3083" i="6"/>
  <c r="F1879" i="6"/>
  <c r="F1607" i="6"/>
  <c r="F2370" i="6"/>
  <c r="F2496" i="6"/>
  <c r="F3216" i="6"/>
  <c r="F2733" i="6"/>
  <c r="F2853" i="6"/>
  <c r="F1637" i="6"/>
  <c r="F605" i="6"/>
  <c r="F2140" i="6"/>
  <c r="F2274" i="6"/>
  <c r="F2988" i="6"/>
  <c r="F2682" i="6"/>
  <c r="F2790" i="6"/>
  <c r="F2903" i="6"/>
  <c r="F2147" i="6"/>
  <c r="F504" i="6"/>
  <c r="F238" i="6"/>
  <c r="F3121" i="6"/>
  <c r="F2356" i="6"/>
  <c r="F328" i="6"/>
  <c r="F2218" i="6"/>
  <c r="F2933" i="6"/>
  <c r="F1110" i="6"/>
  <c r="F2592" i="6"/>
  <c r="F1752" i="6"/>
  <c r="F2904" i="6"/>
  <c r="F505" i="6"/>
  <c r="F226" i="6"/>
  <c r="F1231" i="6"/>
  <c r="F969" i="6"/>
  <c r="F1040" i="6"/>
  <c r="F3312" i="6"/>
  <c r="F2631" i="6"/>
  <c r="F2400" i="6"/>
  <c r="F2232" i="6"/>
  <c r="F3358" i="6"/>
  <c r="F2552" i="6"/>
  <c r="F1883" i="6"/>
  <c r="F2577" i="6"/>
  <c r="F2346" i="6"/>
  <c r="F239" i="6"/>
  <c r="F668" i="6"/>
  <c r="F2847" i="6"/>
  <c r="F1202" i="6"/>
  <c r="F2632" i="6"/>
  <c r="F838" i="6"/>
  <c r="F1567" i="6"/>
  <c r="F2734" i="6"/>
  <c r="F1612" i="6"/>
  <c r="F3346" i="6"/>
  <c r="F1699" i="6"/>
  <c r="F3149" i="6"/>
  <c r="F1753" i="6"/>
  <c r="F2" i="6"/>
  <c r="F1442" i="6"/>
  <c r="F970" i="6"/>
  <c r="F1082" i="6"/>
  <c r="F1111" i="6"/>
  <c r="F1662" i="6"/>
  <c r="F1194" i="6"/>
  <c r="F2357" i="6"/>
  <c r="F2020" i="6"/>
  <c r="F2401" i="6"/>
  <c r="F3" i="6"/>
  <c r="F1835" i="6"/>
  <c r="F2683" i="6"/>
  <c r="F1899" i="6"/>
  <c r="F2067" i="6"/>
  <c r="F775" i="6"/>
  <c r="F910" i="6"/>
  <c r="F1700" i="6"/>
  <c r="F3181" i="6"/>
  <c r="F1707" i="6"/>
  <c r="F412" i="6"/>
  <c r="F1894" i="6"/>
  <c r="F2723" i="6"/>
  <c r="F3415" i="6"/>
  <c r="F2071" i="6"/>
  <c r="F2661" i="6"/>
  <c r="F1833" i="6"/>
  <c r="F1096" i="6"/>
  <c r="F2021" i="6"/>
  <c r="F1215" i="6"/>
  <c r="F3362" i="6"/>
  <c r="F2593" i="6"/>
  <c r="F820" i="6"/>
  <c r="F2508" i="6"/>
  <c r="F1754" i="6"/>
  <c r="F98" i="6"/>
  <c r="F3383" i="6"/>
  <c r="F1216" i="6"/>
  <c r="F2404" i="6"/>
  <c r="F2079" i="6"/>
  <c r="F469" i="6"/>
  <c r="F725" i="6"/>
  <c r="F2072" i="6"/>
  <c r="F1613" i="6"/>
  <c r="F1466" i="6"/>
  <c r="F1952" i="6"/>
  <c r="F1834" i="6"/>
  <c r="F2289" i="6"/>
  <c r="F2719" i="6"/>
  <c r="F227" i="6"/>
  <c r="F506" i="6"/>
  <c r="F3327" i="6"/>
  <c r="F1294" i="6"/>
  <c r="F2799" i="6"/>
  <c r="F572" i="6"/>
  <c r="F4" i="6"/>
  <c r="F2839" i="6"/>
  <c r="F767" i="6"/>
  <c r="F971" i="6"/>
  <c r="F3325" i="6"/>
  <c r="F1124" i="6"/>
  <c r="F1007" i="6"/>
  <c r="F3240" i="6"/>
  <c r="F3421" i="6"/>
  <c r="F2460" i="6"/>
  <c r="F573" i="6"/>
  <c r="F2699" i="6"/>
  <c r="F401" i="6"/>
  <c r="F1061" i="6"/>
  <c r="F2073" i="6"/>
  <c r="F2347" i="6"/>
  <c r="F1295" i="6"/>
  <c r="F1953" i="6"/>
  <c r="F1352" i="6"/>
  <c r="F157" i="6"/>
  <c r="F2091" i="6"/>
  <c r="F3063" i="6"/>
  <c r="F2405" i="6"/>
  <c r="F2791" i="6"/>
  <c r="F3274" i="6"/>
  <c r="F821" i="6"/>
  <c r="F2430" i="6"/>
  <c r="F2348" i="6"/>
  <c r="F631" i="6"/>
  <c r="F1019" i="6"/>
  <c r="F523" i="6"/>
  <c r="F2466" i="6"/>
  <c r="F2792" i="6"/>
  <c r="F768" i="6"/>
  <c r="F1517" i="6"/>
  <c r="F1614" i="6"/>
  <c r="F3443" i="6"/>
  <c r="F3398" i="6"/>
  <c r="F1449" i="6"/>
  <c r="F424" i="6"/>
  <c r="F1274" i="6"/>
  <c r="F1112" i="6"/>
  <c r="F669" i="6"/>
  <c r="F3170" i="6"/>
  <c r="F1299" i="6"/>
  <c r="F5" i="6"/>
  <c r="F990" i="6"/>
  <c r="F402" i="6"/>
  <c r="F1615" i="6"/>
  <c r="F1304" i="6"/>
  <c r="F2651" i="6"/>
  <c r="F1518" i="6"/>
  <c r="F290" i="6"/>
  <c r="F2594" i="6"/>
  <c r="F739" i="6"/>
  <c r="F2007" i="6"/>
  <c r="F2604" i="6"/>
  <c r="F188" i="6"/>
  <c r="F552" i="6"/>
  <c r="F2047" i="6"/>
  <c r="F1616" i="6"/>
  <c r="F1519" i="6"/>
  <c r="F3218" i="6"/>
  <c r="F1459" i="6"/>
  <c r="F991" i="6"/>
  <c r="F871" i="6"/>
  <c r="F2815" i="6"/>
  <c r="F1762" i="6"/>
  <c r="F2475" i="6"/>
  <c r="F1232" i="6"/>
  <c r="F1125" i="6"/>
  <c r="F785" i="6"/>
  <c r="F2080" i="6"/>
  <c r="F3340" i="6"/>
  <c r="F1520" i="6"/>
  <c r="F1959" i="6"/>
  <c r="F1450" i="6"/>
  <c r="F265" i="6"/>
  <c r="F1187" i="6"/>
  <c r="F2583" i="6"/>
  <c r="F3138" i="6"/>
  <c r="F277" i="6"/>
  <c r="F99" i="6"/>
  <c r="F1585" i="6"/>
  <c r="F1054" i="6"/>
  <c r="F413" i="6"/>
  <c r="F251" i="6"/>
  <c r="F622" i="6"/>
  <c r="F1521" i="6"/>
  <c r="F593" i="6"/>
  <c r="F1660" i="6"/>
  <c r="F1663" i="6"/>
  <c r="F786" i="6"/>
  <c r="F376" i="6"/>
  <c r="F1472" i="6"/>
  <c r="F650" i="6"/>
  <c r="F1062" i="6"/>
  <c r="F1097" i="6"/>
  <c r="F670" i="6"/>
  <c r="F2885" i="6"/>
  <c r="F2605" i="6"/>
  <c r="F1034" i="6"/>
  <c r="F776" i="6"/>
  <c r="F458" i="6"/>
  <c r="F1126" i="6"/>
  <c r="F2493" i="6"/>
  <c r="F2279" i="6"/>
  <c r="F714" i="6"/>
  <c r="F2555" i="6"/>
  <c r="F1581" i="6"/>
  <c r="F1602" i="6"/>
  <c r="F671" i="6"/>
  <c r="F872" i="6"/>
  <c r="F1184" i="6"/>
  <c r="F3208" i="6"/>
  <c r="F1787" i="6"/>
  <c r="F3431" i="6"/>
  <c r="F2721" i="6"/>
  <c r="F390" i="6"/>
  <c r="F1208" i="6"/>
  <c r="F23" i="6"/>
  <c r="F414" i="6"/>
  <c r="F317" i="6"/>
  <c r="F403" i="6"/>
  <c r="F2629" i="6"/>
  <c r="F1310" i="6"/>
  <c r="F1664" i="6"/>
  <c r="F2679" i="6"/>
  <c r="F972" i="6"/>
  <c r="F2376" i="6"/>
  <c r="F1850" i="6"/>
  <c r="F3459" i="6"/>
  <c r="F2637" i="6"/>
  <c r="F3098" i="6"/>
  <c r="F2215" i="6"/>
  <c r="F1372" i="6"/>
  <c r="F2092" i="6"/>
  <c r="F1209" i="6"/>
  <c r="F726" i="6"/>
  <c r="F1484" i="6"/>
  <c r="F3419" i="6"/>
  <c r="F3296" i="6"/>
  <c r="F1665" i="6"/>
  <c r="F3147" i="6"/>
  <c r="F2722" i="6"/>
  <c r="F623" i="6"/>
  <c r="F1296" i="6"/>
  <c r="F2849" i="6"/>
  <c r="F1311" i="6"/>
  <c r="F404" i="6"/>
  <c r="F2290" i="6"/>
  <c r="F1608" i="6"/>
  <c r="F1788" i="6"/>
  <c r="F1297" i="6"/>
  <c r="F2834" i="6"/>
  <c r="F3204" i="6"/>
  <c r="F804" i="6"/>
  <c r="F405" i="6"/>
  <c r="F2901" i="6"/>
  <c r="F1722" i="6"/>
  <c r="F2331" i="6"/>
  <c r="F1485" i="6"/>
  <c r="F318" i="6"/>
  <c r="F873" i="6"/>
  <c r="F2665" i="6"/>
  <c r="F451" i="6"/>
  <c r="F1127" i="6"/>
  <c r="F1012" i="6"/>
  <c r="F1712" i="6"/>
  <c r="F2241" i="6"/>
  <c r="F3109" i="6"/>
  <c r="F3110" i="6"/>
  <c r="F1967" i="6"/>
  <c r="F1451" i="6"/>
  <c r="F1804" i="6"/>
  <c r="F1128" i="6"/>
  <c r="F1225" i="6"/>
  <c r="F1723" i="6"/>
  <c r="F1340" i="6"/>
  <c r="F689" i="6"/>
  <c r="F2897" i="6"/>
  <c r="F2526" i="6"/>
  <c r="F829" i="6"/>
  <c r="F727" i="6"/>
  <c r="F2715" i="6"/>
  <c r="F704" i="6"/>
  <c r="F553" i="6"/>
  <c r="F114" i="6"/>
  <c r="F2749" i="6"/>
  <c r="F690" i="6"/>
  <c r="F2377" i="6"/>
  <c r="F1188" i="6"/>
  <c r="F524" i="6"/>
  <c r="F415" i="6"/>
  <c r="F329" i="6"/>
  <c r="F1035" i="6"/>
  <c r="F1638" i="6"/>
  <c r="F1210" i="6"/>
  <c r="F2254" i="6"/>
  <c r="F3103" i="6"/>
  <c r="F1113" i="6"/>
  <c r="F1805" i="6"/>
  <c r="F1036" i="6"/>
  <c r="F2627" i="6"/>
  <c r="F2431" i="6"/>
  <c r="F2645" i="6"/>
  <c r="F1652" i="6"/>
  <c r="F416" i="6"/>
  <c r="F2773" i="6"/>
  <c r="F3272" i="6"/>
  <c r="F1275" i="6"/>
  <c r="F574" i="6"/>
  <c r="F1452" i="6"/>
  <c r="F3043" i="6"/>
  <c r="F1373" i="6"/>
  <c r="F2527" i="6"/>
  <c r="F691" i="6"/>
  <c r="F3363" i="6"/>
  <c r="F41" i="6"/>
  <c r="F1996" i="6"/>
  <c r="F365" i="6"/>
  <c r="F134" i="6"/>
  <c r="F1773" i="6"/>
  <c r="F1286" i="6"/>
  <c r="F692" i="6"/>
  <c r="F2292" i="6"/>
  <c r="F1687" i="6"/>
  <c r="F2490" i="6"/>
  <c r="F2803" i="6"/>
  <c r="F1300" i="6"/>
  <c r="F512" i="6"/>
  <c r="F728" i="6"/>
  <c r="F2774" i="6"/>
  <c r="F911" i="6"/>
  <c r="F1287" i="6"/>
  <c r="F1812" i="6"/>
  <c r="F1374" i="6"/>
  <c r="F3442" i="6"/>
  <c r="F672" i="6"/>
  <c r="F1073" i="6"/>
  <c r="F2211" i="6"/>
  <c r="F693" i="6"/>
  <c r="F1927" i="6"/>
  <c r="F715" i="6"/>
  <c r="F330" i="6"/>
  <c r="F1114" i="6"/>
  <c r="F554" i="6"/>
  <c r="F319" i="6"/>
  <c r="F391" i="6"/>
  <c r="F1806" i="6"/>
  <c r="F1609" i="6"/>
  <c r="F973" i="6"/>
  <c r="F3396" i="6"/>
  <c r="F2499" i="6"/>
  <c r="F1997" i="6"/>
  <c r="F1627" i="6"/>
  <c r="F992" i="6"/>
  <c r="F1453" i="6"/>
  <c r="F1185" i="6"/>
  <c r="F740" i="6"/>
  <c r="F822" i="6"/>
  <c r="F2809" i="6"/>
  <c r="F2255" i="6"/>
  <c r="F3257" i="6"/>
  <c r="F175" i="6"/>
  <c r="F320" i="6"/>
  <c r="F3406" i="6"/>
  <c r="F868" i="6"/>
  <c r="F1887" i="6"/>
  <c r="F2813" i="6"/>
  <c r="F1424" i="6"/>
  <c r="F1979" i="6"/>
  <c r="F1980" i="6"/>
  <c r="F42" i="6"/>
  <c r="F525" i="6"/>
  <c r="F366" i="6"/>
  <c r="F2739" i="6"/>
  <c r="F1928" i="6"/>
  <c r="F2332" i="6"/>
  <c r="F331" i="6"/>
  <c r="F86" i="6"/>
  <c r="F632" i="6"/>
  <c r="F1460" i="6"/>
  <c r="F3314" i="6"/>
  <c r="F2520" i="6"/>
  <c r="F1774" i="6"/>
  <c r="F1186" i="6"/>
  <c r="F3156" i="6"/>
  <c r="F1900" i="6"/>
  <c r="F2500" i="6"/>
  <c r="F3044" i="6"/>
  <c r="F1586" i="6"/>
  <c r="F56" i="6"/>
  <c r="F2409" i="6"/>
  <c r="F2148" i="6"/>
  <c r="F2673" i="6"/>
  <c r="F3062" i="6"/>
  <c r="F1653" i="6"/>
  <c r="F2445" i="6"/>
  <c r="F777" i="6"/>
  <c r="F1002" i="6"/>
  <c r="F3254" i="6"/>
  <c r="F2909" i="6"/>
  <c r="F2674" i="6"/>
  <c r="F2501" i="6"/>
  <c r="F3425" i="6"/>
  <c r="F3212" i="6"/>
  <c r="F2910" i="6"/>
  <c r="F2997" i="6"/>
  <c r="F2096" i="6"/>
  <c r="F1724" i="6"/>
  <c r="F1013" i="6"/>
  <c r="F2562" i="6"/>
  <c r="F1233" i="6"/>
  <c r="F3461" i="6"/>
  <c r="F2476" i="6"/>
  <c r="F1145" i="6"/>
  <c r="F1467" i="6"/>
  <c r="F2563" i="6"/>
  <c r="F228" i="6"/>
  <c r="F392" i="6"/>
  <c r="F2446" i="6"/>
  <c r="F2607" i="6"/>
  <c r="F778" i="6"/>
  <c r="F3093" i="6"/>
  <c r="F425" i="6"/>
  <c r="F2015" i="6"/>
  <c r="F532" i="6"/>
  <c r="F2675" i="6"/>
  <c r="F2364" i="6"/>
  <c r="F2939" i="6"/>
  <c r="F1888" i="6"/>
  <c r="F2447" i="6"/>
  <c r="F633" i="6"/>
  <c r="F2413" i="6"/>
  <c r="F526" i="6"/>
  <c r="F3132" i="6"/>
  <c r="F1083" i="6"/>
  <c r="F3288" i="6"/>
  <c r="F912" i="6"/>
  <c r="F934" i="6"/>
  <c r="F823" i="6"/>
  <c r="F2016" i="6"/>
  <c r="F3354" i="6"/>
  <c r="F393" i="6"/>
  <c r="F2155" i="6"/>
  <c r="F1425" i="6"/>
  <c r="F332" i="6"/>
  <c r="F1603" i="6"/>
  <c r="F3166" i="6"/>
  <c r="F1775" i="6"/>
  <c r="F2081" i="6"/>
  <c r="F641" i="6"/>
  <c r="F2104" i="6"/>
  <c r="F716" i="6"/>
  <c r="F1701" i="6"/>
  <c r="F741" i="6"/>
  <c r="F394" i="6"/>
  <c r="F2819" i="6"/>
  <c r="F3292" i="6"/>
  <c r="F2082" i="6"/>
  <c r="F2564" i="6"/>
  <c r="F3360" i="6"/>
  <c r="F2889" i="6"/>
  <c r="F417" i="6"/>
  <c r="F426" i="6"/>
  <c r="F2059" i="6"/>
  <c r="F2457" i="6"/>
  <c r="F993" i="6"/>
  <c r="F958" i="6"/>
  <c r="F1426" i="6"/>
  <c r="F1346" i="6"/>
  <c r="F2028" i="6"/>
  <c r="F2319" i="6"/>
  <c r="F2452" i="6"/>
  <c r="F3102" i="6"/>
  <c r="F2068" i="6"/>
  <c r="F1901" i="6"/>
  <c r="F418" i="6"/>
  <c r="F2458" i="6"/>
  <c r="F2998" i="6"/>
  <c r="F3226" i="6"/>
  <c r="F3037" i="6"/>
  <c r="F2410" i="6"/>
  <c r="F1003" i="6"/>
  <c r="F3281" i="6"/>
  <c r="F1895" i="6"/>
  <c r="F452" i="6"/>
  <c r="F229" i="6"/>
  <c r="F1129" i="6"/>
  <c r="F1902" i="6"/>
  <c r="F3227" i="6"/>
  <c r="F2795" i="6"/>
  <c r="F1486" i="6"/>
  <c r="F1528" i="6"/>
  <c r="F779" i="6"/>
  <c r="F705" i="6"/>
  <c r="F321" i="6"/>
  <c r="F2676" i="6"/>
  <c r="F176" i="6"/>
  <c r="F291" i="6"/>
  <c r="F2615" i="6"/>
  <c r="F266" i="6"/>
  <c r="F1103" i="6"/>
  <c r="F2861" i="6"/>
  <c r="F1998" i="6"/>
  <c r="F1813" i="6"/>
  <c r="F913" i="6"/>
  <c r="F1004" i="6"/>
  <c r="F606" i="6"/>
  <c r="F594" i="6"/>
  <c r="F780" i="6"/>
  <c r="F717" i="6"/>
  <c r="F1503" i="6"/>
  <c r="F2189" i="6"/>
  <c r="F3450" i="6"/>
  <c r="F1305" i="6"/>
  <c r="F1084" i="6"/>
  <c r="F1504" i="6"/>
  <c r="F1635" i="6"/>
  <c r="F935" i="6"/>
  <c r="F395" i="6"/>
  <c r="F1947" i="6"/>
  <c r="F2985" i="6"/>
  <c r="F1654" i="6"/>
  <c r="F396" i="6"/>
  <c r="F1505" i="6"/>
  <c r="F453" i="6"/>
  <c r="F781" i="6"/>
  <c r="F352" i="6"/>
  <c r="F1708" i="6"/>
  <c r="F2787" i="6"/>
  <c r="F1306" i="6"/>
  <c r="F427" i="6"/>
  <c r="F2779" i="6"/>
  <c r="F2999" i="6"/>
  <c r="F2226" i="6"/>
  <c r="F2029" i="6"/>
  <c r="F480" i="6"/>
  <c r="F1487" i="6"/>
  <c r="F2623" i="6"/>
  <c r="F200" i="6"/>
  <c r="F6" i="6"/>
  <c r="F1307" i="6"/>
  <c r="F3094" i="6"/>
  <c r="F353" i="6"/>
  <c r="F2320" i="6"/>
  <c r="F824" i="6"/>
  <c r="F1896" i="6"/>
  <c r="F1655" i="6"/>
  <c r="F2666" i="6"/>
  <c r="F267" i="6"/>
  <c r="F936" i="6"/>
  <c r="F782" i="6"/>
  <c r="F1161" i="6"/>
  <c r="F3219" i="6"/>
  <c r="F2321" i="6"/>
  <c r="F2759" i="6"/>
  <c r="F1897" i="6"/>
  <c r="F2421" i="6"/>
  <c r="F3125" i="6"/>
  <c r="F2083" i="6"/>
  <c r="F718" i="6"/>
  <c r="F607" i="6"/>
  <c r="F177" i="6"/>
  <c r="F189" i="6"/>
  <c r="F1968" i="6"/>
  <c r="F1288" i="6"/>
  <c r="F3005" i="6"/>
  <c r="F2788" i="6"/>
  <c r="F2054" i="6"/>
  <c r="F2343" i="6"/>
  <c r="F268" i="6"/>
  <c r="F322" i="6"/>
  <c r="F1014" i="6"/>
  <c r="F1807" i="6"/>
  <c r="F642" i="6"/>
  <c r="F240" i="6"/>
  <c r="F1132" i="6"/>
  <c r="F1488" i="6"/>
  <c r="F2820" i="6"/>
  <c r="F1308" i="6"/>
  <c r="F397" i="6"/>
  <c r="F1737" i="6"/>
  <c r="F2227" i="6"/>
  <c r="F3351" i="6"/>
  <c r="F946" i="6"/>
  <c r="F2190" i="6"/>
  <c r="F2275" i="6"/>
  <c r="F805" i="6"/>
  <c r="F742" i="6"/>
  <c r="F2171" i="6"/>
  <c r="F292" i="6"/>
  <c r="F3223" i="6"/>
  <c r="F2687" i="6"/>
  <c r="F3059" i="6"/>
  <c r="F3453" i="6"/>
  <c r="F3328" i="6"/>
  <c r="F1604" i="6"/>
  <c r="F608" i="6"/>
  <c r="F398" i="6"/>
  <c r="F1309" i="6"/>
  <c r="F1041" i="6"/>
  <c r="F3393" i="6"/>
  <c r="F3256" i="6"/>
  <c r="F2141" i="6"/>
  <c r="F1610" i="6"/>
  <c r="F794" i="6"/>
  <c r="F1605" i="6"/>
  <c r="F178" i="6"/>
  <c r="F1510" i="6"/>
  <c r="F399" i="6"/>
  <c r="F1611" i="6"/>
  <c r="F2921" i="6"/>
  <c r="F2969" i="6"/>
  <c r="F454" i="6"/>
  <c r="F2617" i="6"/>
  <c r="F1789" i="6"/>
  <c r="F1661" i="6"/>
  <c r="F1268" i="6"/>
  <c r="F3294" i="6"/>
  <c r="F1515" i="6"/>
  <c r="F1063" i="6"/>
  <c r="F2127" i="6"/>
  <c r="F1020" i="6"/>
  <c r="F783" i="6"/>
  <c r="F743" i="6"/>
  <c r="F2624" i="6"/>
  <c r="F3124" i="6"/>
  <c r="F1211" i="6"/>
  <c r="F1606" i="6"/>
  <c r="F1478" i="6"/>
  <c r="F854" i="6"/>
  <c r="F2606" i="6"/>
  <c r="F1269" i="6"/>
  <c r="F1702" i="6"/>
  <c r="F419" i="6"/>
  <c r="F1076" i="6"/>
  <c r="F459" i="6"/>
  <c r="F323" i="6"/>
  <c r="F2618" i="6"/>
  <c r="F874" i="6"/>
  <c r="F839" i="6"/>
  <c r="F609" i="6"/>
  <c r="F1511" i="6"/>
  <c r="F2427" i="6"/>
  <c r="F3391" i="6"/>
  <c r="F2371" i="6"/>
  <c r="F3430" i="6"/>
  <c r="F2201" i="6"/>
  <c r="F2850" i="6"/>
  <c r="F3449" i="6"/>
  <c r="F1364" i="6"/>
  <c r="F495" i="6"/>
  <c r="F806" i="6"/>
  <c r="F179" i="6"/>
  <c r="F293" i="6"/>
  <c r="F719" i="6"/>
  <c r="F720" i="6"/>
  <c r="F1814" i="6"/>
  <c r="F507" i="6"/>
  <c r="F230" i="6"/>
  <c r="F481" i="6"/>
  <c r="F2159" i="6"/>
  <c r="F455" i="6"/>
  <c r="F2372" i="6"/>
  <c r="F1529" i="6"/>
  <c r="F1175" i="6"/>
  <c r="F855" i="6"/>
  <c r="F875" i="6"/>
  <c r="F2544" i="6"/>
  <c r="F406" i="6"/>
  <c r="F1815" i="6"/>
  <c r="F407" i="6"/>
  <c r="F324" i="6"/>
  <c r="F470" i="6"/>
  <c r="F624" i="6"/>
  <c r="F994" i="6"/>
  <c r="F744" i="6"/>
  <c r="F100" i="6"/>
  <c r="F2639" i="6"/>
  <c r="F57" i="6"/>
  <c r="F856" i="6"/>
  <c r="F2459" i="6"/>
  <c r="F2735" i="6"/>
  <c r="F1816" i="6"/>
  <c r="F408" i="6"/>
  <c r="F3457" i="6"/>
  <c r="F1955" i="6"/>
  <c r="F2301" i="6"/>
  <c r="F1176" i="6"/>
  <c r="F1189" i="6"/>
  <c r="F2172" i="6"/>
  <c r="F241" i="6"/>
  <c r="F2610" i="6"/>
  <c r="F2266" i="6"/>
  <c r="F3029" i="6"/>
  <c r="F1190" i="6"/>
  <c r="F2422" i="6"/>
  <c r="F3152" i="6"/>
  <c r="F180" i="6"/>
  <c r="F3089" i="6"/>
  <c r="F807" i="6"/>
  <c r="F745" i="6"/>
  <c r="F1365" i="6"/>
  <c r="F367" i="6"/>
  <c r="F496" i="6"/>
  <c r="F2453" i="6"/>
  <c r="F2981" i="6"/>
  <c r="F2173" i="6"/>
  <c r="F795" i="6"/>
  <c r="F2144" i="6"/>
  <c r="F341" i="6"/>
  <c r="F2736" i="6"/>
  <c r="F610" i="6"/>
  <c r="F1191" i="6"/>
  <c r="F2142" i="6"/>
  <c r="F869" i="6"/>
  <c r="F1727" i="6"/>
  <c r="F146" i="6"/>
  <c r="F1301" i="6"/>
  <c r="F2586" i="6"/>
  <c r="F1203" i="6"/>
  <c r="F181" i="6"/>
  <c r="F625" i="6"/>
  <c r="F1021" i="6"/>
  <c r="F2640" i="6"/>
  <c r="F840" i="6"/>
  <c r="F555" i="6"/>
  <c r="F1130" i="6"/>
  <c r="F2281" i="6"/>
  <c r="F1192" i="6"/>
  <c r="F2131" i="6"/>
  <c r="F482" i="6"/>
  <c r="F587" i="6"/>
  <c r="F3171" i="6"/>
  <c r="F242" i="6"/>
  <c r="F2203" i="6"/>
  <c r="F3338" i="6"/>
  <c r="F2491" i="6"/>
  <c r="F2219" i="6"/>
  <c r="F2545" i="6"/>
  <c r="F1115" i="6"/>
  <c r="F3374" i="6"/>
  <c r="F1193" i="6"/>
  <c r="F3143" i="6"/>
  <c r="F2546" i="6"/>
  <c r="F2397" i="6"/>
  <c r="F409" i="6"/>
  <c r="F2848" i="6"/>
  <c r="F2365" i="6"/>
  <c r="F1956" i="6"/>
  <c r="F1204" i="6"/>
  <c r="F954" i="6"/>
  <c r="F2075" i="6"/>
  <c r="F2523" i="6"/>
  <c r="F3368" i="6"/>
  <c r="F2982" i="6"/>
  <c r="F2242" i="6"/>
  <c r="F1782" i="6"/>
  <c r="F2589" i="6"/>
  <c r="F2705" i="6"/>
  <c r="F2267" i="6"/>
  <c r="F2529" i="6"/>
  <c r="F428" i="6"/>
  <c r="F1270" i="6"/>
  <c r="F595" i="6"/>
  <c r="F2366" i="6"/>
  <c r="F1237" i="6"/>
  <c r="F3047" i="6"/>
  <c r="F1827" i="6"/>
  <c r="F876" i="6"/>
  <c r="F2991" i="6"/>
  <c r="F2810" i="6"/>
  <c r="F1587" i="6"/>
  <c r="F841" i="6"/>
  <c r="F626" i="6"/>
  <c r="F2869" i="6"/>
  <c r="F1243" i="6"/>
  <c r="F3026" i="6"/>
  <c r="F556" i="6"/>
  <c r="F1939" i="6"/>
  <c r="F3334" i="6"/>
  <c r="F1496" i="6"/>
  <c r="F1238" i="6"/>
  <c r="F1302" i="6"/>
  <c r="F3048" i="6"/>
  <c r="F1628" i="6"/>
  <c r="F959" i="6"/>
  <c r="F955" i="6"/>
  <c r="F3447" i="6"/>
  <c r="F651" i="6"/>
  <c r="F542" i="6"/>
  <c r="F2532" i="6"/>
  <c r="F1104" i="6"/>
  <c r="F2060" i="6"/>
  <c r="F2478" i="6"/>
  <c r="F2069" i="6"/>
  <c r="F2076" i="6"/>
  <c r="F557" i="6"/>
  <c r="F1089" i="6"/>
  <c r="F1817" i="6"/>
  <c r="F420" i="6"/>
  <c r="F1239" i="6"/>
  <c r="F3027" i="6"/>
  <c r="F730" i="6"/>
  <c r="F1412" i="6"/>
  <c r="F294" i="6"/>
  <c r="F2533" i="6"/>
  <c r="F460" i="6"/>
  <c r="F201" i="6"/>
  <c r="F3245" i="6"/>
  <c r="F2760" i="6"/>
  <c r="F1322" i="6"/>
  <c r="F2128" i="6"/>
  <c r="F3277" i="6"/>
  <c r="F295" i="6"/>
  <c r="F1490" i="6"/>
  <c r="F1116" i="6"/>
  <c r="F278" i="6"/>
  <c r="F758" i="6"/>
  <c r="F1162" i="6"/>
  <c r="F2571" i="6"/>
  <c r="F3388" i="6"/>
  <c r="F983" i="6"/>
  <c r="F2325" i="6"/>
  <c r="F1394" i="6"/>
  <c r="F269" i="6"/>
  <c r="F2349" i="6"/>
  <c r="F303" i="6"/>
  <c r="F1940" i="6"/>
  <c r="F1639" i="6"/>
  <c r="F902" i="6"/>
  <c r="F3373" i="6"/>
  <c r="F1098" i="6"/>
  <c r="F2063" i="6"/>
  <c r="F878" i="6"/>
  <c r="F1163" i="6"/>
  <c r="F115" i="6"/>
  <c r="F984" i="6"/>
  <c r="F830" i="6"/>
  <c r="F2827" i="6"/>
  <c r="F1473" i="6"/>
  <c r="F1382" i="6"/>
  <c r="F1271" i="6"/>
  <c r="F787" i="6"/>
  <c r="F2455" i="6"/>
  <c r="F1022" i="6"/>
  <c r="F3000" i="6"/>
  <c r="F1640" i="6"/>
  <c r="F1645" i="6"/>
  <c r="F1353" i="6"/>
  <c r="F1347" i="6"/>
  <c r="F2228" i="6"/>
  <c r="F3137" i="6"/>
  <c r="F2828" i="6"/>
  <c r="F3067" i="6"/>
  <c r="F182" i="6"/>
  <c r="F1588" i="6"/>
  <c r="F2398" i="6"/>
  <c r="F421" i="6"/>
  <c r="F1212" i="6"/>
  <c r="F2963" i="6"/>
  <c r="F759" i="6"/>
  <c r="F354" i="6"/>
  <c r="F2048" i="6"/>
  <c r="F658" i="6"/>
  <c r="F202" i="6"/>
  <c r="F3196" i="6"/>
  <c r="F877" i="6"/>
  <c r="F2436" i="6"/>
  <c r="F956" i="6"/>
  <c r="F422" i="6"/>
  <c r="F2524" i="6"/>
  <c r="F508" i="6"/>
  <c r="F1943" i="6"/>
  <c r="F471" i="6"/>
  <c r="F1213" i="6"/>
  <c r="F2649" i="6"/>
  <c r="F2785" i="6"/>
  <c r="F3075" i="6"/>
  <c r="F1015" i="6"/>
  <c r="F101" i="6"/>
  <c r="F2590" i="6"/>
  <c r="F2727" i="6"/>
  <c r="F1323" i="6"/>
  <c r="F2479" i="6"/>
  <c r="F1436" i="6"/>
  <c r="F3077" i="6"/>
  <c r="F887" i="6"/>
  <c r="F696" i="6"/>
  <c r="F825" i="6"/>
  <c r="F1636" i="6"/>
  <c r="F102" i="6"/>
  <c r="F2061" i="6"/>
  <c r="F903" i="6"/>
  <c r="F673" i="6"/>
  <c r="F2964" i="6"/>
  <c r="F1779" i="6"/>
  <c r="F1388" i="6"/>
  <c r="F456" i="6"/>
  <c r="F760" i="6"/>
  <c r="F457" i="6"/>
  <c r="F3278" i="6"/>
  <c r="F2559" i="6"/>
  <c r="F748" i="6"/>
  <c r="F509" i="6"/>
  <c r="F1941" i="6"/>
  <c r="F813" i="6"/>
  <c r="F429" i="6"/>
  <c r="F461" i="6"/>
  <c r="F2129" i="6"/>
  <c r="F1341" i="6"/>
  <c r="F3426" i="6"/>
  <c r="F1851" i="6"/>
  <c r="F3242" i="6"/>
  <c r="F3384" i="6"/>
  <c r="F3387" i="6"/>
  <c r="F1195" i="6"/>
  <c r="F203" i="6"/>
  <c r="F1717" i="6"/>
  <c r="F2262" i="6"/>
  <c r="F1589" i="6"/>
  <c r="F2917" i="6"/>
  <c r="F3095" i="6"/>
  <c r="F1725" i="6"/>
  <c r="F2959" i="6"/>
  <c r="F304" i="6"/>
  <c r="F1389" i="6"/>
  <c r="F1468" i="6"/>
  <c r="F1272" i="6"/>
  <c r="F2941" i="6"/>
  <c r="F749" i="6"/>
  <c r="F1646" i="6"/>
  <c r="F706" i="6"/>
  <c r="F826" i="6"/>
  <c r="F1776" i="6"/>
  <c r="F2747" i="6"/>
  <c r="F116" i="6"/>
  <c r="F3101" i="6"/>
  <c r="F2619" i="6"/>
  <c r="F1437" i="6"/>
  <c r="F2205" i="6"/>
  <c r="F1672" i="6"/>
  <c r="F1732" i="6"/>
  <c r="F857" i="6"/>
  <c r="F2765" i="6"/>
  <c r="F2717" i="6"/>
  <c r="F995" i="6"/>
  <c r="F620" i="6"/>
  <c r="F3117" i="6"/>
  <c r="F3184" i="6"/>
  <c r="F1366" i="6"/>
  <c r="F1273" i="6"/>
  <c r="F2070" i="6"/>
  <c r="F3309" i="6"/>
  <c r="F796" i="6"/>
  <c r="F3060" i="6"/>
  <c r="F996" i="6"/>
  <c r="F1105" i="6"/>
  <c r="F3454" i="6"/>
  <c r="F3139" i="6"/>
  <c r="F483" i="6"/>
  <c r="F462" i="6"/>
  <c r="F2918" i="6"/>
  <c r="F2156" i="6"/>
  <c r="F2031" i="6"/>
  <c r="F750" i="6"/>
  <c r="F305" i="6"/>
  <c r="F3031" i="6"/>
  <c r="F797" i="6"/>
  <c r="F3172" i="6"/>
  <c r="F204" i="6"/>
  <c r="F190" i="6"/>
  <c r="F1864" i="6"/>
  <c r="F2804" i="6"/>
  <c r="F1852" i="6"/>
  <c r="F3011" i="6"/>
  <c r="F2748" i="6"/>
  <c r="F3064" i="6"/>
  <c r="F1289" i="6"/>
  <c r="F1738" i="6"/>
  <c r="F3030" i="6"/>
  <c r="F643" i="6"/>
  <c r="F484" i="6"/>
  <c r="F2934" i="6"/>
  <c r="F2949" i="6"/>
  <c r="F2688" i="6"/>
  <c r="F436" i="6"/>
  <c r="F2145" i="6"/>
  <c r="F1077" i="6"/>
  <c r="F2568" i="6"/>
  <c r="F3189" i="6"/>
  <c r="F1074" i="6"/>
  <c r="F1942" i="6"/>
  <c r="F58" i="6"/>
  <c r="F1376" i="6"/>
  <c r="F761" i="6"/>
  <c r="F678" i="6"/>
  <c r="F231" i="6"/>
  <c r="F2337" i="6"/>
  <c r="F926" i="6"/>
  <c r="F2989" i="6"/>
  <c r="F1226" i="6"/>
  <c r="F306" i="6"/>
  <c r="F3282" i="6"/>
  <c r="F1342" i="6"/>
  <c r="F2534" i="6"/>
  <c r="F1843" i="6"/>
  <c r="F3049" i="6"/>
  <c r="F59" i="6"/>
  <c r="F1688" i="6"/>
  <c r="F1196" i="6"/>
  <c r="F1227" i="6"/>
  <c r="F2766" i="6"/>
  <c r="F2595" i="6"/>
  <c r="F762" i="6"/>
  <c r="F3320" i="6"/>
  <c r="F1099" i="6"/>
  <c r="F1692" i="6"/>
  <c r="F355" i="6"/>
  <c r="F1808" i="6"/>
  <c r="F627" i="6"/>
  <c r="F2448" i="6"/>
  <c r="F1516" i="6"/>
  <c r="F2157" i="6"/>
  <c r="F1911" i="6"/>
  <c r="F697" i="6"/>
  <c r="F644" i="6"/>
  <c r="F1726" i="6"/>
  <c r="F2206" i="6"/>
  <c r="F3195" i="6"/>
  <c r="F798" i="6"/>
  <c r="F2367" i="6"/>
  <c r="F485" i="6"/>
  <c r="F2587" i="6"/>
  <c r="F2713" i="6"/>
  <c r="F1100" i="6"/>
  <c r="F3234" i="6"/>
  <c r="F2620" i="6"/>
  <c r="F1673" i="6"/>
  <c r="F1312" i="6"/>
  <c r="F3068" i="6"/>
  <c r="F842" i="6"/>
  <c r="F1733" i="6"/>
  <c r="F2480" i="6"/>
  <c r="F2890" i="6"/>
  <c r="F3301" i="6"/>
  <c r="F2062" i="6"/>
  <c r="F1818" i="6"/>
  <c r="F2158" i="6"/>
  <c r="F2391" i="6"/>
  <c r="F1427" i="6"/>
  <c r="F3065" i="6"/>
  <c r="F1760" i="6"/>
  <c r="F3329" i="6"/>
  <c r="F3009" i="6"/>
  <c r="F2693" i="6"/>
  <c r="F3078" i="6"/>
  <c r="F1809" i="6"/>
  <c r="F3326" i="6"/>
  <c r="F2449" i="6"/>
  <c r="F2032" i="6"/>
  <c r="F1666" i="6"/>
  <c r="F3073" i="6"/>
  <c r="F2392" i="6"/>
  <c r="F1313" i="6"/>
  <c r="F243" i="6"/>
  <c r="F2105" i="6"/>
  <c r="F2238" i="6"/>
  <c r="F270" i="6"/>
  <c r="F3183" i="6"/>
  <c r="F2714" i="6"/>
  <c r="F927" i="6"/>
  <c r="F3127" i="6"/>
  <c r="F645" i="6"/>
  <c r="F1343" i="6"/>
  <c r="F205" i="6"/>
  <c r="F342" i="6"/>
  <c r="F1177" i="6"/>
  <c r="F1798" i="6"/>
  <c r="F1197" i="6"/>
  <c r="F2064" i="6"/>
  <c r="F1865" i="6"/>
  <c r="F3051" i="6"/>
  <c r="F3269" i="6"/>
  <c r="F513" i="6"/>
  <c r="F3342" i="6"/>
  <c r="F2925" i="6"/>
  <c r="F1078" i="6"/>
  <c r="F1106" i="6"/>
  <c r="F1597" i="6"/>
  <c r="F2691" i="6"/>
  <c r="F377" i="6"/>
  <c r="F1413" i="6"/>
  <c r="F1552" i="6"/>
  <c r="F368" i="6"/>
  <c r="F3417" i="6"/>
  <c r="F3437" i="6"/>
  <c r="F343" i="6"/>
  <c r="F2132" i="6"/>
  <c r="F2087" i="6"/>
  <c r="F3411" i="6"/>
  <c r="F1314" i="6"/>
  <c r="F2979" i="6"/>
  <c r="F1029" i="6"/>
  <c r="F3337" i="6"/>
  <c r="F1344" i="6"/>
  <c r="F3007" i="6"/>
  <c r="F1079" i="6"/>
  <c r="F2239" i="6"/>
  <c r="F2616" i="6"/>
  <c r="F1713" i="6"/>
  <c r="F232" i="6"/>
  <c r="F2243" i="6"/>
  <c r="F3265" i="6"/>
  <c r="F3390" i="6"/>
  <c r="F1563" i="6"/>
  <c r="F3339" i="6"/>
  <c r="F1747" i="6"/>
  <c r="F1497" i="6"/>
  <c r="F3155" i="6"/>
  <c r="F2133" i="6"/>
  <c r="F628" i="6"/>
  <c r="F3133" i="6"/>
  <c r="F2694" i="6"/>
  <c r="F1107" i="6"/>
  <c r="F751" i="6"/>
  <c r="F2891" i="6"/>
  <c r="F928" i="6"/>
  <c r="F3179" i="6"/>
  <c r="F2074" i="6"/>
  <c r="F2149" i="6"/>
  <c r="F3394" i="6"/>
  <c r="F731" i="6"/>
  <c r="F2701" i="6"/>
  <c r="F2179" i="6"/>
  <c r="F2120" i="6"/>
  <c r="F1799" i="6"/>
  <c r="F3397" i="6"/>
  <c r="F2569" i="6"/>
  <c r="F1348" i="6"/>
  <c r="F233" i="6"/>
  <c r="F1598" i="6"/>
  <c r="F2168" i="6"/>
  <c r="F2399" i="6"/>
  <c r="F1383" i="6"/>
  <c r="F2352" i="6"/>
  <c r="F1819" i="6"/>
  <c r="F1622" i="6"/>
  <c r="F2121" i="6"/>
  <c r="F1080" i="6"/>
  <c r="F1629" i="6"/>
  <c r="F3214" i="6"/>
  <c r="F2814" i="6"/>
  <c r="F1532" i="6"/>
  <c r="F2160" i="6"/>
  <c r="F244" i="6"/>
  <c r="F2461" i="6"/>
  <c r="F191" i="6"/>
  <c r="F2707" i="6"/>
  <c r="F296" i="6"/>
  <c r="F1990" i="6"/>
  <c r="F2146" i="6"/>
  <c r="F2570" i="6"/>
  <c r="F1734" i="6"/>
  <c r="F103" i="6"/>
  <c r="F1345" i="6"/>
  <c r="F3066" i="6"/>
  <c r="F3323" i="6"/>
  <c r="F1533" i="6"/>
  <c r="F325" i="6"/>
  <c r="F1349" i="6"/>
  <c r="F2353" i="6"/>
  <c r="F2601" i="6"/>
  <c r="F646" i="6"/>
  <c r="F904" i="6"/>
  <c r="F1859" i="6"/>
  <c r="F2950" i="6"/>
  <c r="F43" i="6"/>
  <c r="F2308" i="6"/>
  <c r="F1735" i="6"/>
  <c r="F3246" i="6"/>
  <c r="F326" i="6"/>
  <c r="F1971" i="6"/>
  <c r="F2657" i="6"/>
  <c r="F1377" i="6"/>
  <c r="F356" i="6"/>
  <c r="F3377" i="6"/>
  <c r="F2097" i="6"/>
  <c r="F1689" i="6"/>
  <c r="F7" i="6"/>
  <c r="F192" i="6"/>
  <c r="F1395" i="6"/>
  <c r="F410" i="6"/>
  <c r="F1866" i="6"/>
  <c r="F937" i="6"/>
  <c r="F1875" i="6"/>
  <c r="F2302" i="6"/>
  <c r="F1400" i="6"/>
  <c r="F1240" i="6"/>
  <c r="F2313" i="6"/>
  <c r="F8" i="6"/>
  <c r="F486" i="6"/>
  <c r="F357" i="6"/>
  <c r="F2303" i="6"/>
  <c r="F327" i="6"/>
  <c r="F1378" i="6"/>
  <c r="F938" i="6"/>
  <c r="F1736" i="6"/>
  <c r="F647" i="6"/>
  <c r="F2658" i="6"/>
  <c r="F1568" i="6"/>
  <c r="F2990" i="6"/>
  <c r="F1739" i="6"/>
  <c r="F1085" i="6"/>
  <c r="F1332" i="6"/>
  <c r="F2775" i="6"/>
  <c r="F2354" i="6"/>
  <c r="F2786" i="6"/>
  <c r="F1844" i="6"/>
  <c r="F2240" i="6"/>
  <c r="F3035" i="6"/>
  <c r="F1133" i="6"/>
  <c r="F60" i="6"/>
  <c r="F1241" i="6"/>
  <c r="F1262" i="6"/>
  <c r="F2450" i="6"/>
  <c r="F271" i="6"/>
  <c r="F1367" i="6"/>
  <c r="F3423" i="6"/>
  <c r="F3176" i="6"/>
  <c r="F827" i="6"/>
  <c r="F3084" i="6"/>
  <c r="F763" i="6"/>
  <c r="F307" i="6"/>
  <c r="F1438" i="6"/>
  <c r="F1414" i="6"/>
  <c r="F3033" i="6"/>
  <c r="F2663" i="6"/>
  <c r="F1263" i="6"/>
  <c r="F1315" i="6"/>
  <c r="F2333" i="6"/>
  <c r="F234" i="6"/>
  <c r="F858" i="6"/>
  <c r="F2169" i="6"/>
  <c r="F3144" i="6"/>
  <c r="F2033" i="6"/>
  <c r="F2980" i="6"/>
  <c r="F1415" i="6"/>
  <c r="F423" i="6"/>
  <c r="F3131" i="6"/>
  <c r="F1617" i="6"/>
  <c r="F1016" i="6"/>
  <c r="F659" i="6"/>
  <c r="F3034" i="6"/>
  <c r="F1767" i="6"/>
  <c r="F3215" i="6"/>
  <c r="F1690" i="6"/>
  <c r="F1822" i="6"/>
  <c r="F3136" i="6"/>
  <c r="F1090" i="6"/>
  <c r="F1530" i="6"/>
  <c r="F411" i="6"/>
  <c r="F707" i="6"/>
  <c r="F2664" i="6"/>
  <c r="F1416" i="6"/>
  <c r="F1691" i="6"/>
  <c r="F1280" i="6"/>
  <c r="F2334" i="6"/>
  <c r="F3324" i="6"/>
  <c r="F1384" i="6"/>
  <c r="F2008" i="6"/>
  <c r="F1333" i="6"/>
  <c r="F769" i="6"/>
  <c r="F1017" i="6"/>
  <c r="F252" i="6"/>
  <c r="F1334" i="6"/>
  <c r="F3270" i="6"/>
  <c r="F2065" i="6"/>
  <c r="F2870" i="6"/>
  <c r="F2751" i="6"/>
  <c r="F1836" i="6"/>
  <c r="F2821" i="6"/>
  <c r="F2161" i="6"/>
  <c r="F985" i="6"/>
  <c r="F732" i="6"/>
  <c r="F2335" i="6"/>
  <c r="F117" i="6"/>
  <c r="F245" i="6"/>
  <c r="F3050" i="6"/>
  <c r="F629" i="6"/>
  <c r="F1823" i="6"/>
  <c r="F3160" i="6"/>
  <c r="F1963" i="6"/>
  <c r="F1915" i="6"/>
  <c r="F3379" i="6"/>
  <c r="F472" i="6"/>
  <c r="F770" i="6"/>
  <c r="F3356" i="6"/>
  <c r="F2667" i="6"/>
  <c r="F3086" i="6"/>
  <c r="F2648" i="6"/>
  <c r="F2822" i="6"/>
  <c r="F543" i="6"/>
  <c r="F1837" i="6"/>
  <c r="F2432" i="6"/>
  <c r="F1385" i="6"/>
  <c r="F630" i="6"/>
  <c r="F2162" i="6"/>
  <c r="F2233" i="6"/>
  <c r="F3302" i="6"/>
  <c r="F1800" i="6"/>
  <c r="F118" i="6"/>
  <c r="F2602" i="6"/>
  <c r="F246" i="6"/>
  <c r="F2761" i="6"/>
  <c r="F2767" i="6"/>
  <c r="F2811" i="6"/>
  <c r="F497" i="6"/>
  <c r="F2771" i="6"/>
  <c r="F378" i="6"/>
  <c r="F2905" i="6"/>
  <c r="F2469" i="6"/>
  <c r="F1335" i="6"/>
  <c r="F3414" i="6"/>
  <c r="F2650" i="6"/>
  <c r="F1820" i="6"/>
  <c r="F1783" i="6"/>
  <c r="F1599" i="6"/>
  <c r="F674" i="6"/>
  <c r="F3105" i="6"/>
  <c r="F960" i="6"/>
  <c r="F206" i="6"/>
  <c r="F2608" i="6"/>
  <c r="F3244" i="6"/>
  <c r="F430" i="6"/>
  <c r="F2293" i="6"/>
  <c r="F947" i="6"/>
  <c r="F1134" i="6"/>
  <c r="F1242" i="6"/>
  <c r="F2772" i="6"/>
  <c r="F2034" i="6"/>
  <c r="F1406" i="6"/>
  <c r="F3019" i="6"/>
  <c r="F2609" i="6"/>
  <c r="F733" i="6"/>
  <c r="F1228" i="6"/>
  <c r="F1763" i="6"/>
  <c r="F247" i="6"/>
  <c r="F1205" i="6"/>
  <c r="F3317" i="6"/>
  <c r="F2180" i="6"/>
  <c r="F1792" i="6"/>
  <c r="F2596" i="6"/>
  <c r="F2812" i="6"/>
  <c r="F2906" i="6"/>
  <c r="F3032" i="6"/>
  <c r="F3194" i="6"/>
  <c r="F1290" i="6"/>
  <c r="F2633" i="6"/>
  <c r="F3251" i="6"/>
  <c r="F2310" i="6"/>
  <c r="F788" i="6"/>
  <c r="F1291" i="6"/>
  <c r="F1407" i="6"/>
  <c r="F3343" i="6"/>
  <c r="F2470" i="6"/>
  <c r="F2597" i="6"/>
  <c r="F596" i="6"/>
  <c r="F248" i="6"/>
  <c r="F3372" i="6"/>
  <c r="F3441" i="6"/>
  <c r="F2368" i="6"/>
  <c r="F2117" i="6"/>
  <c r="F961" i="6"/>
  <c r="F3175" i="6"/>
  <c r="F1960" i="6"/>
  <c r="F789" i="6"/>
  <c r="F2208" i="6"/>
  <c r="F2911" i="6"/>
  <c r="F344" i="6"/>
  <c r="F272" i="6"/>
  <c r="F2181" i="6"/>
  <c r="F558" i="6"/>
  <c r="F2549" i="6"/>
  <c r="F3217" i="6"/>
  <c r="F61" i="6"/>
  <c r="F1091" i="6"/>
  <c r="F948" i="6"/>
  <c r="F2762" i="6"/>
  <c r="F1491" i="6"/>
  <c r="F1677" i="6"/>
  <c r="F514" i="6"/>
  <c r="F147" i="6"/>
  <c r="F2118" i="6"/>
  <c r="F888" i="6"/>
  <c r="F2977" i="6"/>
  <c r="F962" i="6"/>
  <c r="F1784" i="6"/>
  <c r="F2871" i="6"/>
  <c r="F3142" i="6"/>
  <c r="F879" i="6"/>
  <c r="F1600" i="6"/>
  <c r="F1828" i="6"/>
  <c r="F9" i="6"/>
  <c r="F1534" i="6"/>
  <c r="F1375" i="6"/>
  <c r="F2880" i="6"/>
  <c r="F487" i="6"/>
  <c r="F2393" i="6"/>
  <c r="F2463" i="6"/>
  <c r="F62" i="6"/>
  <c r="F2970" i="6"/>
  <c r="F859" i="6"/>
  <c r="F1829" i="6"/>
  <c r="F2892" i="6"/>
  <c r="F3321" i="6"/>
  <c r="F1474" i="6"/>
  <c r="F1601" i="6"/>
  <c r="F1336" i="6"/>
  <c r="F119" i="6"/>
  <c r="F831" i="6"/>
  <c r="F986" i="6"/>
  <c r="F488" i="6"/>
  <c r="F1018" i="6"/>
  <c r="F889" i="6"/>
  <c r="F63" i="6"/>
  <c r="F1867" i="6"/>
  <c r="F675" i="6"/>
  <c r="F698" i="6"/>
  <c r="F1821" i="6"/>
  <c r="F3315" i="6"/>
  <c r="F2153" i="6"/>
  <c r="F1479" i="6"/>
  <c r="F1146" i="6"/>
  <c r="F1244" i="6"/>
  <c r="F597" i="6"/>
  <c r="F3267" i="6"/>
  <c r="F1064" i="6"/>
  <c r="F235" i="6"/>
  <c r="F64" i="6"/>
  <c r="F214" i="6"/>
  <c r="F1396" i="6"/>
  <c r="F1047" i="6"/>
  <c r="F273" i="6"/>
  <c r="F431" i="6"/>
  <c r="F2796" i="6"/>
  <c r="F2757" i="6"/>
  <c r="F297" i="6"/>
  <c r="F1172" i="6"/>
  <c r="F1428" i="6"/>
  <c r="F135" i="6"/>
  <c r="F559" i="6"/>
  <c r="F880" i="6"/>
  <c r="F432" i="6"/>
  <c r="F1905" i="6"/>
  <c r="F2487" i="6"/>
  <c r="F1443" i="6"/>
  <c r="F560" i="6"/>
  <c r="F3451" i="6"/>
  <c r="F3074" i="6"/>
  <c r="F2244" i="6"/>
  <c r="F2043" i="6"/>
  <c r="F881" i="6"/>
  <c r="F2311" i="6"/>
  <c r="F3311" i="6"/>
  <c r="F2428" i="6"/>
  <c r="F1135" i="6"/>
  <c r="F3006" i="6"/>
  <c r="F2471" i="6"/>
  <c r="F65" i="6"/>
  <c r="F1390" i="6"/>
  <c r="F890" i="6"/>
  <c r="F2611" i="6"/>
  <c r="F3266" i="6"/>
  <c r="F279" i="6"/>
  <c r="F1092" i="6"/>
  <c r="F814" i="6"/>
  <c r="F3130" i="6"/>
  <c r="F1439" i="6"/>
  <c r="F3112" i="6"/>
  <c r="F1136" i="6"/>
  <c r="F2851" i="6"/>
  <c r="F2955" i="6"/>
  <c r="F24" i="6"/>
  <c r="F1081" i="6"/>
  <c r="F2692" i="6"/>
  <c r="F1845" i="6"/>
  <c r="F69" i="6"/>
  <c r="F3361" i="6"/>
  <c r="F3118" i="6"/>
  <c r="F158" i="6"/>
  <c r="F860" i="6"/>
  <c r="F1093" i="6"/>
  <c r="F1522" i="6"/>
  <c r="F369" i="6"/>
  <c r="F2718" i="6"/>
  <c r="F2852" i="6"/>
  <c r="F3158" i="6"/>
  <c r="F2895" i="6"/>
  <c r="F3106" i="6"/>
  <c r="F3433" i="6"/>
  <c r="F752" i="6"/>
  <c r="F1198" i="6"/>
  <c r="F2926" i="6"/>
  <c r="F1981" i="6"/>
  <c r="F1667" i="6"/>
  <c r="F25" i="6"/>
  <c r="F2612" i="6"/>
  <c r="F207" i="6"/>
  <c r="F1572" i="6"/>
  <c r="F753" i="6"/>
  <c r="F489" i="6"/>
  <c r="F2912" i="6"/>
  <c r="F3413" i="6"/>
  <c r="F298" i="6"/>
  <c r="F1810" i="6"/>
  <c r="F815" i="6"/>
  <c r="F274" i="6"/>
  <c r="F1245" i="6"/>
  <c r="F2700" i="6"/>
  <c r="F490" i="6"/>
  <c r="F3370" i="6"/>
  <c r="F3072" i="6"/>
  <c r="F2402" i="6"/>
  <c r="F2429" i="6"/>
  <c r="F1429" i="6"/>
  <c r="F370" i="6"/>
  <c r="F2898" i="6"/>
  <c r="F1147" i="6"/>
  <c r="F358" i="6"/>
  <c r="F2229" i="6"/>
  <c r="F1065" i="6"/>
  <c r="F3081" i="6"/>
  <c r="F215" i="6"/>
  <c r="F236" i="6"/>
  <c r="F10" i="6"/>
  <c r="F2805" i="6"/>
  <c r="F3365" i="6"/>
  <c r="F3416" i="6"/>
  <c r="F3210" i="6"/>
  <c r="F3028" i="6"/>
  <c r="F2572" i="6"/>
  <c r="F1853" i="6"/>
  <c r="F379" i="6"/>
  <c r="F1148" i="6"/>
  <c r="F1573" i="6"/>
  <c r="F2314" i="6"/>
  <c r="F3409" i="6"/>
  <c r="F2130" i="6"/>
  <c r="F1206" i="6"/>
  <c r="F2066" i="6"/>
  <c r="F2106" i="6"/>
  <c r="F2044" i="6"/>
  <c r="F3017" i="6"/>
  <c r="F1276" i="6"/>
  <c r="F2854" i="6"/>
  <c r="F433" i="6"/>
  <c r="F1668" i="6"/>
  <c r="F1094" i="6"/>
  <c r="F963" i="6"/>
  <c r="F1199" i="6"/>
  <c r="F1417" i="6"/>
  <c r="F2840" i="6"/>
  <c r="F2720" i="6"/>
  <c r="F380" i="6"/>
  <c r="F3247" i="6"/>
  <c r="F964" i="6"/>
  <c r="F1108" i="6"/>
  <c r="F2509" i="6"/>
  <c r="F3190" i="6"/>
  <c r="F652" i="6"/>
  <c r="F2603" i="6"/>
  <c r="F2634" i="6"/>
  <c r="F2525" i="6"/>
  <c r="F1207" i="6"/>
  <c r="F208" i="6"/>
  <c r="F734" i="6"/>
  <c r="F1868" i="6"/>
  <c r="F209" i="6"/>
  <c r="F1669" i="6"/>
  <c r="F1109" i="6"/>
  <c r="F2315" i="6"/>
  <c r="F816" i="6"/>
  <c r="F275" i="6"/>
  <c r="F2247" i="6"/>
  <c r="F861" i="6"/>
  <c r="F3378" i="6"/>
  <c r="F2035" i="6"/>
  <c r="F1444" i="6"/>
  <c r="F1574" i="6"/>
  <c r="F2907" i="6"/>
  <c r="F1984" i="6"/>
  <c r="F3203" i="6"/>
  <c r="F2806" i="6"/>
  <c r="F3404" i="6"/>
  <c r="F1547" i="6"/>
  <c r="F2107" i="6"/>
  <c r="F276" i="6"/>
  <c r="F2098" i="6"/>
  <c r="F1139" i="6"/>
  <c r="F371" i="6"/>
  <c r="F2957" i="6"/>
  <c r="F1557" i="6"/>
  <c r="F1498" i="6"/>
  <c r="F1200" i="6"/>
  <c r="F2108" i="6"/>
  <c r="F2358" i="6"/>
  <c r="F372" i="6"/>
  <c r="F2843" i="6"/>
  <c r="F463" i="6"/>
  <c r="F1303" i="6"/>
  <c r="F1854" i="6"/>
  <c r="F2088" i="6"/>
  <c r="F1764" i="6"/>
  <c r="F3434" i="6"/>
  <c r="F2174" i="6"/>
  <c r="F1884" i="6"/>
  <c r="F1164" i="6"/>
  <c r="F1475" i="6"/>
  <c r="F2510" i="6"/>
  <c r="F2514" i="6"/>
  <c r="F790" i="6"/>
  <c r="F2230" i="6"/>
  <c r="F2695" i="6"/>
  <c r="F216" i="6"/>
  <c r="F3207" i="6"/>
  <c r="F891" i="6"/>
  <c r="F1259" i="6"/>
  <c r="F1765" i="6"/>
  <c r="F2276" i="6"/>
  <c r="F2084" i="6"/>
  <c r="F3283" i="6"/>
  <c r="F1922" i="6"/>
  <c r="F2960" i="6"/>
  <c r="F44" i="6"/>
  <c r="F1558" i="6"/>
  <c r="F1755" i="6"/>
  <c r="F2696" i="6"/>
  <c r="F1066" i="6"/>
  <c r="F3236" i="6"/>
  <c r="F2945" i="6"/>
  <c r="F575" i="6"/>
  <c r="F3284" i="6"/>
  <c r="F359" i="6"/>
  <c r="F11" i="6"/>
  <c r="F1095" i="6"/>
  <c r="F1569" i="6"/>
  <c r="F882" i="6"/>
  <c r="F2793" i="6"/>
  <c r="F939" i="6"/>
  <c r="F1401" i="6"/>
  <c r="F3448" i="6"/>
  <c r="F434" i="6"/>
  <c r="F1277" i="6"/>
  <c r="F735" i="6"/>
  <c r="F1575" i="6"/>
  <c r="F894" i="6"/>
  <c r="F2379" i="6"/>
  <c r="F510" i="6"/>
  <c r="F308" i="6"/>
  <c r="F754" i="6"/>
  <c r="F1846" i="6"/>
  <c r="F299" i="6"/>
  <c r="F3248" i="6"/>
  <c r="F1260" i="6"/>
  <c r="F3162" i="6"/>
  <c r="F2085" i="6"/>
  <c r="F746" i="6"/>
  <c r="F2958" i="6"/>
  <c r="F2336" i="6"/>
  <c r="F2009" i="6"/>
  <c r="F895" i="6"/>
  <c r="F1379" i="6"/>
  <c r="F381" i="6"/>
  <c r="F1055" i="6"/>
  <c r="F1042" i="6"/>
  <c r="F1480" i="6"/>
  <c r="F2518" i="6"/>
  <c r="F3291" i="6"/>
  <c r="F2638" i="6"/>
  <c r="F2946" i="6"/>
  <c r="F736" i="6"/>
  <c r="F660" i="6"/>
  <c r="F1742" i="6"/>
  <c r="F70" i="6"/>
  <c r="F2986" i="6"/>
  <c r="F1948" i="6"/>
  <c r="F2089" i="6"/>
  <c r="F435" i="6"/>
  <c r="F3333" i="6"/>
  <c r="F1324" i="6"/>
  <c r="F3385" i="6"/>
  <c r="F1278" i="6"/>
  <c r="F309" i="6"/>
  <c r="F2231" i="6"/>
  <c r="F2263" i="6"/>
  <c r="F360" i="6"/>
  <c r="F883" i="6"/>
  <c r="F2754" i="6"/>
  <c r="F1964" i="6"/>
  <c r="F576" i="6"/>
  <c r="F1056" i="6"/>
  <c r="F3239" i="6"/>
  <c r="F45" i="6"/>
  <c r="F3353" i="6"/>
  <c r="F737" i="6"/>
  <c r="F2014" i="6"/>
  <c r="F3463" i="6"/>
  <c r="F817" i="6"/>
  <c r="F3322" i="6"/>
  <c r="F565" i="6"/>
  <c r="F1037" i="6"/>
  <c r="F1481" i="6"/>
  <c r="F26" i="6"/>
  <c r="F148" i="6"/>
  <c r="F2036" i="6"/>
  <c r="F2971" i="6"/>
  <c r="F310" i="6"/>
  <c r="F1991" i="6"/>
  <c r="F2830" i="6"/>
  <c r="F2196" i="6"/>
  <c r="F755" i="6"/>
  <c r="F1445" i="6"/>
  <c r="F2908" i="6"/>
  <c r="F1728" i="6"/>
  <c r="F1630" i="6"/>
  <c r="F3173" i="6"/>
  <c r="F1325" i="6"/>
  <c r="F1542" i="6"/>
  <c r="F311" i="6"/>
  <c r="F577" i="6"/>
  <c r="F2022" i="6"/>
  <c r="F2913" i="6"/>
  <c r="F1869" i="6"/>
  <c r="F437" i="6"/>
  <c r="F345" i="6"/>
  <c r="F699" i="6"/>
  <c r="F2294" i="6"/>
  <c r="F1469" i="6"/>
  <c r="F1165" i="6"/>
  <c r="F2437" i="6"/>
  <c r="F1476" i="6"/>
  <c r="F1326" i="6"/>
  <c r="F159" i="6"/>
  <c r="F1748" i="6"/>
  <c r="F2702" i="6"/>
  <c r="F2170" i="6"/>
  <c r="F1965" i="6"/>
  <c r="F679" i="6"/>
  <c r="F578" i="6"/>
  <c r="F1766" i="6"/>
  <c r="F3386" i="6"/>
  <c r="F818" i="6"/>
  <c r="F843" i="6"/>
  <c r="F1576" i="6"/>
  <c r="F1101" i="6"/>
  <c r="F3275" i="6"/>
  <c r="F2697" i="6"/>
  <c r="F3177" i="6"/>
  <c r="F974" i="6"/>
  <c r="F2090" i="6"/>
  <c r="F1949" i="6"/>
  <c r="F914" i="6"/>
  <c r="F2797" i="6"/>
  <c r="F438" i="6"/>
  <c r="F987" i="6"/>
  <c r="F210" i="6"/>
  <c r="F2135" i="6"/>
  <c r="F211" i="6"/>
  <c r="F1570" i="6"/>
  <c r="F1992" i="6"/>
  <c r="F756" i="6"/>
  <c r="F1246" i="6"/>
  <c r="F1559" i="6"/>
  <c r="F1102" i="6"/>
  <c r="F46" i="6"/>
  <c r="F1446" i="6"/>
  <c r="F1482" i="6"/>
  <c r="F3188" i="6"/>
  <c r="F544" i="6"/>
  <c r="F653" i="6"/>
  <c r="F3151" i="6"/>
  <c r="F1057" i="6"/>
  <c r="F382" i="6"/>
  <c r="F3261" i="6"/>
  <c r="F1870" i="6"/>
  <c r="F598" i="6"/>
  <c r="F1749" i="6"/>
  <c r="F2659" i="6"/>
  <c r="F1916" i="6"/>
  <c r="F2326" i="6"/>
  <c r="F312" i="6"/>
  <c r="F884" i="6"/>
  <c r="F3408" i="6"/>
  <c r="F2045" i="6"/>
  <c r="F1801" i="6"/>
  <c r="F2973" i="6"/>
  <c r="F2669" i="6"/>
  <c r="F892" i="6"/>
  <c r="F3231" i="6"/>
  <c r="F747" i="6"/>
  <c r="F2902" i="6"/>
  <c r="F439" i="6"/>
  <c r="F160" i="6"/>
  <c r="F654" i="6"/>
  <c r="F3335" i="6"/>
  <c r="F2093" i="6"/>
  <c r="F313" i="6"/>
  <c r="F2305" i="6"/>
  <c r="F1178" i="6"/>
  <c r="F383" i="6"/>
  <c r="F2929" i="6"/>
  <c r="F12" i="6"/>
  <c r="F3427" i="6"/>
  <c r="F2010" i="6"/>
  <c r="F599" i="6"/>
  <c r="F473" i="6"/>
  <c r="F361" i="6"/>
  <c r="F2264" i="6"/>
  <c r="F1264" i="6"/>
  <c r="F1058" i="6"/>
  <c r="F2755" i="6"/>
  <c r="F2338" i="6"/>
  <c r="F3395" i="6"/>
  <c r="F104" i="6"/>
  <c r="F680" i="6"/>
  <c r="F600" i="6"/>
  <c r="F2972" i="6"/>
  <c r="F2573" i="6"/>
  <c r="F3349" i="6"/>
  <c r="F738" i="6"/>
  <c r="F791" i="6"/>
  <c r="F1279" i="6"/>
  <c r="F2769" i="6"/>
  <c r="F2752" i="6"/>
  <c r="F3085" i="6"/>
  <c r="F2566" i="6"/>
  <c r="F1906" i="6"/>
  <c r="F2992" i="6"/>
  <c r="F2756" i="6"/>
  <c r="F601" i="6"/>
  <c r="F1876" i="6"/>
  <c r="F2770" i="6"/>
  <c r="F1217" i="6"/>
  <c r="F2350" i="6"/>
  <c r="F314" i="6"/>
  <c r="F1961" i="6"/>
  <c r="F3193" i="6"/>
  <c r="F3295" i="6"/>
  <c r="F464" i="6"/>
  <c r="F2327" i="6"/>
  <c r="F1714" i="6"/>
  <c r="F844" i="6"/>
  <c r="F655" i="6"/>
  <c r="F1477" i="6"/>
  <c r="F2339" i="6"/>
  <c r="F1461" i="6"/>
  <c r="F253" i="6"/>
  <c r="F346" i="6"/>
  <c r="F2844" i="6"/>
  <c r="F300" i="6"/>
  <c r="F384" i="6"/>
  <c r="F579" i="6"/>
  <c r="F2183" i="6"/>
  <c r="F929" i="6"/>
  <c r="F905" i="6"/>
  <c r="F385" i="6"/>
  <c r="F2438" i="6"/>
  <c r="F2708" i="6"/>
  <c r="F949" i="6"/>
  <c r="F3230" i="6"/>
  <c r="F440" i="6"/>
  <c r="F700" i="6"/>
  <c r="F2660" i="6"/>
  <c r="F465" i="6"/>
  <c r="F47" i="6"/>
  <c r="F3104" i="6"/>
  <c r="F580" i="6"/>
  <c r="F3154" i="6"/>
  <c r="F1962" i="6"/>
  <c r="F764" i="6"/>
  <c r="F2094" i="6"/>
  <c r="F347" i="6"/>
  <c r="F2184" i="6"/>
  <c r="F1149" i="6"/>
  <c r="F729" i="6"/>
  <c r="F1252" i="6"/>
  <c r="F2467" i="6"/>
  <c r="F1553" i="6"/>
  <c r="F765" i="6"/>
  <c r="F3298" i="6"/>
  <c r="F2641" i="6"/>
  <c r="F1150" i="6"/>
  <c r="F249" i="6"/>
  <c r="F1337" i="6"/>
  <c r="F832" i="6"/>
  <c r="F3055" i="6"/>
  <c r="F3206" i="6"/>
  <c r="F3345" i="6"/>
  <c r="F2017" i="6"/>
  <c r="F930" i="6"/>
  <c r="F588" i="6"/>
  <c r="F2380" i="6"/>
  <c r="F2018" i="6"/>
  <c r="F1785" i="6"/>
  <c r="F2204" i="6"/>
  <c r="F1380" i="6"/>
  <c r="F2677" i="6"/>
  <c r="F3332" i="6"/>
  <c r="F975" i="6"/>
  <c r="F799" i="6"/>
  <c r="F1247" i="6"/>
  <c r="F2628" i="6"/>
  <c r="F2282" i="6"/>
  <c r="F2940" i="6"/>
  <c r="F1786" i="6"/>
  <c r="F3357" i="6"/>
  <c r="F988" i="6"/>
  <c r="F1871" i="6"/>
  <c r="F3279" i="6"/>
  <c r="F833" i="6"/>
  <c r="F2962" i="6"/>
  <c r="F1023" i="6"/>
  <c r="F800" i="6"/>
  <c r="F2136" i="6"/>
  <c r="F2137" i="6"/>
  <c r="F1381" i="6"/>
  <c r="F3418" i="6"/>
  <c r="F1656" i="6"/>
  <c r="F801" i="6"/>
  <c r="F3164" i="6"/>
  <c r="F3305" i="6"/>
  <c r="F2698" i="6"/>
  <c r="F474" i="6"/>
  <c r="F1985" i="6"/>
  <c r="F1535" i="6"/>
  <c r="F2464" i="6"/>
  <c r="F896" i="6"/>
  <c r="F2465" i="6"/>
  <c r="F1631" i="6"/>
  <c r="F1743" i="6"/>
  <c r="F2750" i="6"/>
  <c r="F1986" i="6"/>
  <c r="F3088" i="6"/>
  <c r="F2256" i="6"/>
  <c r="F2154" i="6"/>
  <c r="F87" i="6"/>
  <c r="F533" i="6"/>
  <c r="F1715" i="6"/>
  <c r="F1008" i="6"/>
  <c r="F2257" i="6"/>
  <c r="F2800" i="6"/>
  <c r="F1030" i="6"/>
  <c r="F3209" i="6"/>
  <c r="F3462" i="6"/>
  <c r="F1917" i="6"/>
  <c r="F527" i="6"/>
  <c r="F2535" i="6"/>
  <c r="F3045" i="6"/>
  <c r="F611" i="6"/>
  <c r="F3371" i="6"/>
  <c r="F2434" i="6"/>
  <c r="F2841" i="6"/>
  <c r="F2951" i="6"/>
  <c r="F1972" i="6"/>
  <c r="F498" i="6"/>
  <c r="F2536" i="6"/>
  <c r="F1554" i="6"/>
  <c r="F2541" i="6"/>
  <c r="F2817" i="6"/>
  <c r="F2258" i="6"/>
  <c r="F1670" i="6"/>
  <c r="F1253" i="6"/>
  <c r="F1877" i="6"/>
  <c r="F2873" i="6"/>
  <c r="F923" i="6"/>
  <c r="F2882" i="6"/>
  <c r="F3260" i="6"/>
  <c r="F1261" i="6"/>
  <c r="F1447" i="6"/>
  <c r="F3420" i="6"/>
  <c r="F2842" i="6"/>
  <c r="F661" i="6"/>
  <c r="F3250" i="6"/>
  <c r="F1671" i="6"/>
  <c r="F136" i="6"/>
  <c r="F834" i="6"/>
  <c r="F1009" i="6"/>
  <c r="F1248" i="6"/>
  <c r="F656" i="6"/>
  <c r="F475" i="6"/>
  <c r="F681" i="6"/>
  <c r="F2122" i="6"/>
  <c r="F1499" i="6"/>
  <c r="F1140" i="6"/>
  <c r="F2625" i="6"/>
  <c r="F1281" i="6"/>
  <c r="F634" i="6"/>
  <c r="F3197" i="6"/>
  <c r="F561" i="6"/>
  <c r="F515" i="6"/>
  <c r="F105" i="6"/>
  <c r="F682" i="6"/>
  <c r="F545" i="6"/>
  <c r="F1214" i="6"/>
  <c r="F1391" i="6"/>
  <c r="F635" i="6"/>
  <c r="F3123" i="6"/>
  <c r="F71" i="6"/>
  <c r="F3249" i="6"/>
  <c r="F1010" i="6"/>
  <c r="F161" i="6"/>
  <c r="F72" i="6"/>
  <c r="F301" i="6"/>
  <c r="F120" i="6"/>
  <c r="F2185" i="6"/>
  <c r="F1756" i="6"/>
  <c r="F3444" i="6"/>
  <c r="F1999" i="6"/>
  <c r="F2567" i="6"/>
  <c r="F3237" i="6"/>
  <c r="F2046" i="6"/>
  <c r="F1492" i="6"/>
  <c r="F1564" i="6"/>
  <c r="F466" i="6"/>
  <c r="F1729" i="6"/>
  <c r="F534" i="6"/>
  <c r="F3192" i="6"/>
  <c r="F1593" i="6"/>
  <c r="F1976" i="6"/>
  <c r="F2049" i="6"/>
  <c r="F1878" i="6"/>
  <c r="F1693" i="6"/>
  <c r="F1038" i="6"/>
  <c r="F893" i="6"/>
  <c r="F1327" i="6"/>
  <c r="F2382" i="6"/>
  <c r="F3376" i="6"/>
  <c r="F636" i="6"/>
  <c r="F2537" i="6"/>
  <c r="F2914" i="6"/>
  <c r="F373" i="6"/>
  <c r="F2439" i="6"/>
  <c r="F2886" i="6"/>
  <c r="F2521" i="6"/>
  <c r="F1977" i="6"/>
  <c r="F566" i="6"/>
  <c r="F73" i="6"/>
  <c r="F2798" i="6"/>
  <c r="F2000" i="6"/>
  <c r="F3205" i="6"/>
  <c r="F3366" i="6"/>
  <c r="F2369" i="6"/>
  <c r="F3153" i="6"/>
  <c r="F683" i="6"/>
  <c r="F2993" i="6"/>
  <c r="F2077" i="6"/>
  <c r="F374" i="6"/>
  <c r="F792" i="6"/>
  <c r="F2678" i="6"/>
  <c r="F1641" i="6"/>
  <c r="F467" i="6"/>
  <c r="F2716" i="6"/>
  <c r="F2737" i="6"/>
  <c r="F315" i="6"/>
  <c r="F1780" i="6"/>
  <c r="F48" i="6"/>
  <c r="F2414" i="6"/>
  <c r="F1694" i="6"/>
  <c r="F2078" i="6"/>
  <c r="F1043" i="6"/>
  <c r="F3435" i="6"/>
  <c r="F3126" i="6"/>
  <c r="F1623" i="6"/>
  <c r="F193" i="6"/>
  <c r="F2328" i="6"/>
  <c r="F637" i="6"/>
  <c r="F2823" i="6"/>
  <c r="F1483" i="6"/>
  <c r="F2359" i="6"/>
  <c r="F149" i="6"/>
  <c r="F931" i="6"/>
  <c r="F49" i="6"/>
  <c r="F468" i="6"/>
  <c r="F2530" i="6"/>
  <c r="F1500" i="6"/>
  <c r="F375" i="6"/>
  <c r="F701" i="6"/>
  <c r="F1594" i="6"/>
  <c r="F1548" i="6"/>
  <c r="F957" i="6"/>
  <c r="F1024" i="6"/>
  <c r="F1830" i="6"/>
  <c r="F2329" i="6"/>
  <c r="F1282" i="6"/>
  <c r="F1918" i="6"/>
  <c r="F2163" i="6"/>
  <c r="F2406" i="6"/>
  <c r="F348" i="6"/>
  <c r="F1141" i="6"/>
  <c r="F50" i="6"/>
  <c r="F1880" i="6"/>
  <c r="F3300" i="6"/>
  <c r="F27" i="6"/>
  <c r="F1718" i="6"/>
  <c r="F1716" i="6"/>
  <c r="F1549" i="6"/>
  <c r="F997" i="6"/>
  <c r="F3380" i="6"/>
  <c r="F2351" i="6"/>
  <c r="F2837" i="6"/>
  <c r="F150" i="6"/>
  <c r="F1560" i="6"/>
  <c r="F932" i="6"/>
  <c r="F3381" i="6"/>
  <c r="F2378" i="6"/>
  <c r="F2502" i="6"/>
  <c r="F3252" i="6"/>
  <c r="F1889" i="6"/>
  <c r="F1565" i="6"/>
  <c r="F2309" i="6"/>
  <c r="F1025" i="6"/>
  <c r="F1907" i="6"/>
  <c r="F897" i="6"/>
  <c r="F1730" i="6"/>
  <c r="F3303" i="6"/>
  <c r="F2884" i="6"/>
  <c r="F2930" i="6"/>
  <c r="F1719" i="6"/>
  <c r="F349" i="6"/>
  <c r="F1265" i="6"/>
  <c r="F1969" i="6"/>
  <c r="F662" i="6"/>
  <c r="F3021" i="6"/>
  <c r="F2209" i="6"/>
  <c r="F1966" i="6"/>
  <c r="F2312" i="6"/>
  <c r="F1731" i="6"/>
  <c r="F3458" i="6"/>
  <c r="F1790" i="6"/>
  <c r="F1855" i="6"/>
  <c r="F2935" i="6"/>
  <c r="F3022" i="6"/>
  <c r="F3410" i="6"/>
  <c r="F1044" i="6"/>
  <c r="F2394" i="6"/>
  <c r="F1151" i="6"/>
  <c r="F3099" i="6"/>
  <c r="F1993" i="6"/>
  <c r="F2824" i="6"/>
  <c r="F2191" i="6"/>
  <c r="F151" i="6"/>
  <c r="F2024" i="6"/>
  <c r="F1266" i="6"/>
  <c r="F1550" i="6"/>
  <c r="F3348" i="6"/>
  <c r="F194" i="6"/>
  <c r="F528" i="6"/>
  <c r="F1720" i="6"/>
  <c r="F2867" i="6"/>
  <c r="F3122" i="6"/>
  <c r="F1048" i="6"/>
  <c r="F1695" i="6"/>
  <c r="F1856" i="6"/>
  <c r="F3167" i="6"/>
  <c r="F1011" i="6"/>
  <c r="F2284" i="6"/>
  <c r="F2655" i="6"/>
  <c r="F1267" i="6"/>
  <c r="F2560" i="6"/>
  <c r="F2656" i="6"/>
  <c r="F2994" i="6"/>
  <c r="F2001" i="6"/>
  <c r="F1566" i="6"/>
  <c r="F2192" i="6"/>
  <c r="F3129" i="6"/>
  <c r="F1551" i="6"/>
  <c r="F195" i="6"/>
  <c r="F2395" i="6"/>
  <c r="F567" i="6"/>
  <c r="F386" i="6"/>
  <c r="F2505" i="6"/>
  <c r="F511" i="6"/>
  <c r="F280" i="6"/>
  <c r="F1978" i="6"/>
  <c r="F1932" i="6"/>
  <c r="F2494" i="6"/>
  <c r="F2330" i="6"/>
  <c r="F2285" i="6"/>
  <c r="F2164" i="6"/>
  <c r="F3200" i="6"/>
  <c r="F2481" i="6"/>
  <c r="F516" i="6"/>
  <c r="F2407" i="6"/>
  <c r="F2002" i="6"/>
  <c r="F1462" i="6"/>
  <c r="F2396" i="6"/>
  <c r="F2495" i="6"/>
  <c r="F3289" i="6"/>
  <c r="F3150" i="6"/>
  <c r="F1536" i="6"/>
  <c r="F1234" i="6"/>
  <c r="F845" i="6"/>
  <c r="F1595" i="6"/>
  <c r="F568" i="6"/>
  <c r="F281" i="6"/>
  <c r="F1142" i="6"/>
  <c r="F2522" i="6"/>
  <c r="F1973" i="6"/>
  <c r="F196" i="6"/>
  <c r="F546" i="6"/>
  <c r="F2248" i="6"/>
  <c r="F88" i="6"/>
  <c r="F28" i="6"/>
  <c r="F1470" i="6"/>
  <c r="F1768" i="6"/>
  <c r="F1769" i="6"/>
  <c r="F1137" i="6"/>
  <c r="F3008" i="6"/>
  <c r="F657" i="6"/>
  <c r="F2689" i="6"/>
  <c r="F1143" i="6"/>
  <c r="F1908" i="6"/>
  <c r="F2542" i="6"/>
  <c r="F3199" i="6"/>
  <c r="F2877" i="6"/>
  <c r="F2423" i="6"/>
  <c r="F3038" i="6"/>
  <c r="F2927" i="6"/>
  <c r="F2373" i="6"/>
  <c r="F2440" i="6"/>
  <c r="F197" i="6"/>
  <c r="F3174" i="6"/>
  <c r="F2268" i="6"/>
  <c r="F89" i="6"/>
  <c r="F1397" i="6"/>
  <c r="F2899" i="6"/>
  <c r="F2269" i="6"/>
  <c r="F2776" i="6"/>
  <c r="F1152" i="6"/>
  <c r="F3253" i="6"/>
  <c r="F2408" i="6"/>
  <c r="F933" i="6"/>
  <c r="F2212" i="6"/>
  <c r="F1590" i="6"/>
  <c r="F1031" i="6"/>
  <c r="F2503" i="6"/>
  <c r="F2728" i="6"/>
  <c r="F2745" i="6"/>
  <c r="F1144" i="6"/>
  <c r="F2685" i="6"/>
  <c r="F1703" i="6"/>
  <c r="F162" i="6"/>
  <c r="F846" i="6"/>
  <c r="F2859" i="6"/>
  <c r="F2003" i="6"/>
  <c r="F74" i="6"/>
  <c r="F1618" i="6"/>
  <c r="F3165" i="6"/>
  <c r="F2709" i="6"/>
  <c r="F2150" i="6"/>
  <c r="F663" i="6"/>
  <c r="F1696" i="6"/>
  <c r="F1591" i="6"/>
  <c r="F2270" i="6"/>
  <c r="F2746" i="6"/>
  <c r="F3293" i="6"/>
  <c r="F3134" i="6"/>
  <c r="F3352" i="6"/>
  <c r="F163" i="6"/>
  <c r="F1543" i="6"/>
  <c r="F2578" i="6"/>
  <c r="F1537" i="6"/>
  <c r="F976" i="6"/>
  <c r="F121" i="6"/>
  <c r="F1624" i="6"/>
  <c r="F3220" i="6"/>
  <c r="F648" i="6"/>
  <c r="F1704" i="6"/>
  <c r="F2900" i="6"/>
  <c r="F517" i="6"/>
  <c r="F1793" i="6"/>
  <c r="F1933" i="6"/>
  <c r="F3221" i="6"/>
  <c r="F51" i="6"/>
  <c r="F2710" i="6"/>
  <c r="F518" i="6"/>
  <c r="F1934" i="6"/>
  <c r="F535" i="6"/>
  <c r="F3273" i="6"/>
  <c r="F2931" i="6"/>
  <c r="F3297" i="6"/>
  <c r="F2579" i="6"/>
  <c r="F217" i="6"/>
  <c r="F2040" i="6"/>
  <c r="F1909" i="6"/>
  <c r="F2482" i="6"/>
  <c r="F2322" i="6"/>
  <c r="F1770" i="6"/>
  <c r="F1744" i="6"/>
  <c r="F1153" i="6"/>
  <c r="F75" i="6"/>
  <c r="F2286" i="6"/>
  <c r="F1067" i="6"/>
  <c r="F499" i="6"/>
  <c r="F3128" i="6"/>
  <c r="F1154" i="6"/>
  <c r="F1745" i="6"/>
  <c r="F1625" i="6"/>
  <c r="F2942" i="6"/>
  <c r="F52" i="6"/>
  <c r="F152" i="6"/>
  <c r="F2441" i="6"/>
  <c r="F1386" i="6"/>
  <c r="F3355" i="6"/>
  <c r="F771" i="6"/>
  <c r="F1032" i="6"/>
  <c r="F847" i="6"/>
  <c r="F621" i="6"/>
  <c r="F1841" i="6"/>
  <c r="F2872" i="6"/>
  <c r="F1781" i="6"/>
  <c r="F2978" i="6"/>
  <c r="F808" i="6"/>
  <c r="F2896" i="6"/>
  <c r="F3041" i="6"/>
  <c r="F2442" i="6"/>
  <c r="F2344" i="6"/>
  <c r="F519" i="6"/>
  <c r="F2652" i="6"/>
  <c r="F76" i="6"/>
  <c r="F1155" i="6"/>
  <c r="F1746" i="6"/>
  <c r="F3087" i="6"/>
  <c r="F2298" i="6"/>
  <c r="F106" i="6"/>
  <c r="F2928" i="6"/>
  <c r="F1179" i="6"/>
  <c r="F1626" i="6"/>
  <c r="F1398" i="6"/>
  <c r="F772" i="6"/>
  <c r="F1561" i="6"/>
  <c r="F1944" i="6"/>
  <c r="F3186" i="6"/>
  <c r="F2504" i="6"/>
  <c r="F536" i="6"/>
  <c r="F1338" i="6"/>
  <c r="F2287" i="6"/>
  <c r="F13" i="6"/>
  <c r="F254" i="6"/>
  <c r="F476" i="6"/>
  <c r="F2134" i="6"/>
  <c r="F2004" i="6"/>
  <c r="F164" i="6"/>
  <c r="F77" i="6"/>
  <c r="F2515" i="6"/>
  <c r="F2952" i="6"/>
  <c r="F2299" i="6"/>
  <c r="F500" i="6"/>
  <c r="F1463" i="6"/>
  <c r="F3306" i="6"/>
  <c r="F2878" i="6"/>
  <c r="F282" i="6"/>
  <c r="F1350" i="6"/>
  <c r="F2599" i="6"/>
  <c r="F2932" i="6"/>
  <c r="F2249" i="6"/>
  <c r="F2099" i="6"/>
  <c r="F2584" i="6"/>
  <c r="F2690" i="6"/>
  <c r="F1860" i="6"/>
  <c r="F2374" i="6"/>
  <c r="F2818" i="6"/>
  <c r="F2462" i="6"/>
  <c r="F2835" i="6"/>
  <c r="F3145" i="6"/>
  <c r="F569" i="6"/>
  <c r="F848" i="6"/>
  <c r="F537" i="6"/>
  <c r="F2456" i="6"/>
  <c r="F965" i="6"/>
  <c r="F350" i="6"/>
  <c r="F2300" i="6"/>
  <c r="F351" i="6"/>
  <c r="F3401" i="6"/>
  <c r="F3141" i="6"/>
  <c r="F1794" i="6"/>
  <c r="F2100" i="6"/>
  <c r="F1857" i="6"/>
  <c r="F2245" i="6"/>
  <c r="F1910" i="6"/>
  <c r="F107" i="6"/>
  <c r="F2831" i="6"/>
  <c r="F283" i="6"/>
  <c r="F1923" i="6"/>
  <c r="F1544" i="6"/>
  <c r="F3400" i="6"/>
  <c r="F570" i="6"/>
  <c r="F1354" i="6"/>
  <c r="F538" i="6"/>
  <c r="F2600" i="6"/>
  <c r="F1433" i="6"/>
  <c r="F2375" i="6"/>
  <c r="F153" i="6"/>
  <c r="F3107" i="6"/>
  <c r="F1464" i="6"/>
  <c r="F1249" i="6"/>
  <c r="F547" i="6"/>
  <c r="F78" i="6"/>
  <c r="F3018" i="6"/>
  <c r="F2874" i="6"/>
  <c r="F849" i="6"/>
  <c r="F3114" i="6"/>
  <c r="F2223" i="6"/>
  <c r="F3313" i="6"/>
  <c r="F90" i="6"/>
  <c r="F3429" i="6"/>
  <c r="F3224" i="6"/>
  <c r="F1355" i="6"/>
  <c r="F2186" i="6"/>
  <c r="F66" i="6"/>
  <c r="F29" i="6"/>
  <c r="F1218" i="6"/>
  <c r="F1970" i="6"/>
  <c r="F1674" i="6"/>
  <c r="F122" i="6"/>
  <c r="F529" i="6"/>
  <c r="F333" i="6"/>
  <c r="F3299" i="6"/>
  <c r="F3375" i="6"/>
  <c r="F708" i="6"/>
  <c r="F67" i="6"/>
  <c r="F1399" i="6"/>
  <c r="F2443" i="6"/>
  <c r="F284" i="6"/>
  <c r="F1791" i="6"/>
  <c r="F2037" i="6"/>
  <c r="F1881" i="6"/>
  <c r="F1501" i="6"/>
  <c r="F638" i="6"/>
  <c r="F2055" i="6"/>
  <c r="F255" i="6"/>
  <c r="F1721" i="6"/>
  <c r="F2740" i="6"/>
  <c r="F1471" i="6"/>
  <c r="F79" i="6"/>
  <c r="F1387" i="6"/>
  <c r="F3304" i="6"/>
  <c r="F1254" i="6"/>
  <c r="F3052" i="6"/>
  <c r="F2207" i="6"/>
  <c r="F91" i="6"/>
  <c r="F2472" i="6"/>
  <c r="F3350" i="6"/>
  <c r="F3159" i="6"/>
  <c r="F2836" i="6"/>
  <c r="F2288" i="6"/>
  <c r="F2056" i="6"/>
  <c r="F2893" i="6"/>
  <c r="F1538" i="6"/>
  <c r="F850" i="6"/>
  <c r="F1929" i="6"/>
  <c r="F2383" i="6"/>
  <c r="F1938" i="6"/>
  <c r="F80" i="6"/>
  <c r="F1045" i="6"/>
  <c r="F3076" i="6"/>
  <c r="F1675" i="6"/>
  <c r="F1539" i="6"/>
  <c r="F977" i="6"/>
  <c r="F548" i="6"/>
  <c r="F2967" i="6"/>
  <c r="F2291" i="6"/>
  <c r="F3241" i="6"/>
  <c r="F92" i="6"/>
  <c r="F2444" i="6"/>
  <c r="F2738" i="6"/>
  <c r="F2086" i="6"/>
  <c r="F218" i="6"/>
  <c r="F2360" i="6"/>
  <c r="F1750" i="6"/>
  <c r="F2741" i="6"/>
  <c r="F835" i="6"/>
  <c r="F3456" i="6"/>
  <c r="F2613" i="6"/>
  <c r="F3013" i="6"/>
  <c r="F1283" i="6"/>
  <c r="F549" i="6"/>
  <c r="F1930" i="6"/>
  <c r="F1676" i="6"/>
  <c r="F1540" i="6"/>
  <c r="F2635" i="6"/>
  <c r="F1351" i="6"/>
  <c r="F2968" i="6"/>
  <c r="F3428" i="6"/>
  <c r="F2868" i="6"/>
  <c r="F3455" i="6"/>
  <c r="F2483" i="6"/>
  <c r="F1945" i="6"/>
  <c r="F3079" i="6"/>
  <c r="F1838" i="6"/>
  <c r="F1356" i="6"/>
  <c r="F2210" i="6"/>
  <c r="F3185" i="6"/>
  <c r="F664" i="6"/>
  <c r="F3161" i="6"/>
  <c r="F2706" i="6"/>
  <c r="F2224" i="6"/>
  <c r="F3113" i="6"/>
  <c r="F1541" i="6"/>
  <c r="F2193" i="6"/>
  <c r="F1678" i="6"/>
  <c r="F285" i="6"/>
  <c r="F3163" i="6"/>
  <c r="F2816" i="6"/>
  <c r="F123" i="6"/>
  <c r="F989" i="6"/>
  <c r="F3446" i="6"/>
  <c r="F2588" i="6"/>
  <c r="F1219" i="6"/>
  <c r="F1679" i="6"/>
  <c r="F2614" i="6"/>
  <c r="F851" i="6"/>
  <c r="F3003" i="6"/>
  <c r="F836" i="6"/>
  <c r="F1493" i="6"/>
  <c r="F3056" i="6"/>
  <c r="F978" i="6"/>
  <c r="F2225" i="6"/>
  <c r="F2516" i="6"/>
  <c r="F665" i="6"/>
  <c r="F2636" i="6"/>
  <c r="F93" i="6"/>
  <c r="F2194" i="6"/>
  <c r="F3364" i="6"/>
  <c r="F3111" i="6"/>
  <c r="F165" i="6"/>
  <c r="F2411" i="6"/>
  <c r="F979" i="6"/>
  <c r="F2506" i="6"/>
  <c r="F183" i="6"/>
  <c r="F302" i="6"/>
  <c r="F14" i="6"/>
  <c r="F387" i="6"/>
  <c r="F2742" i="6"/>
  <c r="F3100" i="6"/>
  <c r="F1680" i="6"/>
  <c r="F837" i="6"/>
  <c r="F1494" i="6"/>
  <c r="F2646" i="6"/>
  <c r="F501" i="6"/>
  <c r="F2050" i="6"/>
  <c r="F1255" i="6"/>
  <c r="F1220" i="6"/>
  <c r="F3004" i="6"/>
  <c r="F3097" i="6"/>
  <c r="F2511" i="6"/>
  <c r="F94" i="6"/>
  <c r="F166" i="6"/>
  <c r="F124" i="6"/>
  <c r="F2057" i="6"/>
  <c r="F3308" i="6"/>
  <c r="F137" i="6"/>
  <c r="F1049" i="6"/>
  <c r="F2528" i="6"/>
  <c r="F2857" i="6"/>
  <c r="F980" i="6"/>
  <c r="F2539" i="6"/>
  <c r="F1924" i="6"/>
  <c r="F1795" i="6"/>
  <c r="F1357" i="6"/>
  <c r="F1156" i="6"/>
  <c r="F589" i="6"/>
  <c r="F1681" i="6"/>
  <c r="F2591" i="6"/>
  <c r="F3452" i="6"/>
  <c r="F1555" i="6"/>
  <c r="F550" i="6"/>
  <c r="F3439" i="6"/>
  <c r="F819" i="6"/>
  <c r="F1994" i="6"/>
  <c r="F2832" i="6"/>
  <c r="F3238" i="6"/>
  <c r="F590" i="6"/>
  <c r="F3438" i="6"/>
  <c r="F684" i="6"/>
  <c r="F981" i="6"/>
  <c r="F1235" i="6"/>
  <c r="F2165" i="6"/>
  <c r="F3232" i="6"/>
  <c r="F530" i="6"/>
  <c r="F125" i="6"/>
  <c r="F2221" i="6"/>
  <c r="F520" i="6"/>
  <c r="F3178" i="6"/>
  <c r="F906" i="6"/>
  <c r="F709" i="6"/>
  <c r="F551" i="6"/>
  <c r="F3424" i="6"/>
  <c r="F1556" i="6"/>
  <c r="F1705" i="6"/>
  <c r="F521" i="6"/>
  <c r="F3014" i="6"/>
  <c r="F1796" i="6"/>
  <c r="F666" i="6"/>
  <c r="F3229" i="6"/>
  <c r="F2246" i="6"/>
  <c r="F2058" i="6"/>
  <c r="F3169" i="6"/>
  <c r="F3280" i="6"/>
  <c r="F2875" i="6"/>
  <c r="F2662" i="6"/>
  <c r="F2041" i="6"/>
  <c r="F2919" i="6"/>
  <c r="F2672" i="6"/>
  <c r="F2580" i="6"/>
  <c r="F30" i="6"/>
  <c r="F2166" i="6"/>
  <c r="F1545" i="6"/>
  <c r="F1596" i="6"/>
  <c r="F1925" i="6"/>
  <c r="F581" i="6"/>
  <c r="F907" i="6"/>
  <c r="F2777" i="6"/>
  <c r="F1495" i="6"/>
  <c r="F3046" i="6"/>
  <c r="F2876" i="6"/>
  <c r="F237" i="6"/>
  <c r="F1811" i="6"/>
  <c r="F1761" i="6"/>
  <c r="F1465" i="6"/>
  <c r="F710" i="6"/>
  <c r="F2488" i="6"/>
  <c r="F3168" i="6"/>
  <c r="F2038" i="6"/>
  <c r="F2042" i="6"/>
  <c r="F2943" i="6"/>
  <c r="F1523" i="6"/>
  <c r="F126" i="6"/>
  <c r="F2581" i="6"/>
  <c r="F2235" i="6"/>
  <c r="F1524" i="6"/>
  <c r="F908" i="6"/>
  <c r="F2858" i="6"/>
  <c r="F1946" i="6"/>
  <c r="F2894" i="6"/>
  <c r="F852" i="6"/>
  <c r="F108" i="6"/>
  <c r="F1221" i="6"/>
  <c r="F702" i="6"/>
  <c r="F477" i="6"/>
  <c r="F1408" i="6"/>
  <c r="F1050" i="6"/>
  <c r="F95" i="6"/>
  <c r="F3180" i="6"/>
  <c r="F256" i="6"/>
  <c r="F539" i="6"/>
  <c r="F31" i="6"/>
  <c r="F219" i="6"/>
  <c r="F2101" i="6"/>
  <c r="F898" i="6"/>
  <c r="F2729" i="6"/>
  <c r="F1926" i="6"/>
  <c r="F1546" i="6"/>
  <c r="F1086" i="6"/>
  <c r="F2731" i="6"/>
  <c r="F909" i="6"/>
  <c r="F2236" i="6"/>
  <c r="F3276" i="6"/>
  <c r="F2102" i="6"/>
  <c r="F2316" i="6"/>
  <c r="F32" i="6"/>
  <c r="F257" i="6"/>
  <c r="F220" i="6"/>
  <c r="F2497" i="6"/>
  <c r="F2730" i="6"/>
  <c r="F2005" i="6"/>
  <c r="F2492" i="6"/>
  <c r="F1912" i="6"/>
  <c r="F2473" i="6"/>
  <c r="F2381" i="6"/>
  <c r="F1858" i="6"/>
  <c r="F2237" i="6"/>
  <c r="F3108" i="6"/>
  <c r="F3259" i="6"/>
  <c r="F1368" i="6"/>
  <c r="F138" i="6"/>
  <c r="F2983" i="6"/>
  <c r="F2489" i="6"/>
  <c r="F1751" i="6"/>
  <c r="F167" i="6"/>
  <c r="F221" i="6"/>
  <c r="F3191" i="6"/>
  <c r="F1898" i="6"/>
  <c r="F3012" i="6"/>
  <c r="F1913" i="6"/>
  <c r="F2920" i="6"/>
  <c r="F1619" i="6"/>
  <c r="F1284" i="6"/>
  <c r="F1046" i="6"/>
  <c r="F915" i="6"/>
  <c r="F2860" i="6"/>
  <c r="F286" i="6"/>
  <c r="F916" i="6"/>
  <c r="F3119" i="6"/>
  <c r="F1369" i="6"/>
  <c r="F1285" i="6"/>
  <c r="F1402" i="6"/>
  <c r="F2642" i="6"/>
  <c r="F1440" i="6"/>
  <c r="F287" i="6"/>
  <c r="F250" i="6"/>
  <c r="F2984" i="6"/>
  <c r="F1506" i="6"/>
  <c r="F3096" i="6"/>
  <c r="F1709" i="6"/>
  <c r="F1950" i="6"/>
  <c r="F2725" i="6"/>
  <c r="F441" i="6"/>
  <c r="F168" i="6"/>
  <c r="F2732" i="6"/>
  <c r="F2726" i="6"/>
  <c r="F2222" i="6"/>
  <c r="F2543" i="6"/>
  <c r="F1872" i="6"/>
  <c r="F2507" i="6"/>
  <c r="F1339" i="6"/>
  <c r="F2250" i="6"/>
  <c r="F1403" i="6"/>
  <c r="F288" i="6"/>
  <c r="F2388" i="6"/>
  <c r="F2763" i="6"/>
  <c r="F1954" i="6"/>
  <c r="F1321" i="6"/>
  <c r="F917" i="6"/>
  <c r="F2519" i="6"/>
  <c r="F3436" i="6"/>
  <c r="F940" i="6"/>
  <c r="F3080" i="6"/>
  <c r="F1740" i="6"/>
  <c r="F2389" i="6"/>
  <c r="F3367" i="6"/>
  <c r="F2621" i="6"/>
  <c r="F2630" i="6"/>
  <c r="F1087" i="6"/>
  <c r="F109" i="6"/>
  <c r="F1873" i="6"/>
  <c r="F258" i="6"/>
  <c r="F3036" i="6"/>
  <c r="F169" i="6"/>
  <c r="F1489" i="6"/>
  <c r="F442" i="6"/>
  <c r="F139" i="6"/>
  <c r="F478" i="6"/>
  <c r="F2768" i="6"/>
  <c r="F222" i="6"/>
  <c r="F3082" i="6"/>
  <c r="F15" i="6"/>
  <c r="F2622" i="6"/>
  <c r="F443" i="6"/>
  <c r="F3020" i="6"/>
  <c r="F2684" i="6"/>
  <c r="F2846" i="6"/>
  <c r="F2996" i="6"/>
  <c r="F3146" i="6"/>
  <c r="F16" i="6"/>
  <c r="F2936" i="6"/>
  <c r="F334" i="6"/>
  <c r="F1441" i="6"/>
  <c r="F2938" i="6"/>
  <c r="F2182" i="6"/>
  <c r="F1741" i="6"/>
  <c r="F362" i="6"/>
  <c r="F2317" i="6"/>
  <c r="F1434" i="6"/>
  <c r="F1404" i="6"/>
  <c r="F591" i="6"/>
  <c r="F1710" i="6"/>
  <c r="F2109" i="6"/>
  <c r="F1842" i="6"/>
  <c r="F154" i="6"/>
  <c r="F2780" i="6"/>
  <c r="F2345" i="6"/>
  <c r="F2110" i="6"/>
  <c r="F2318" i="6"/>
  <c r="F2866" i="6"/>
  <c r="F2323" i="6"/>
  <c r="F2297" i="6"/>
  <c r="F2540" i="6"/>
  <c r="F1874" i="6"/>
  <c r="F2477" i="6"/>
  <c r="F1890" i="6"/>
  <c r="F2390" i="6"/>
  <c r="F809" i="6"/>
  <c r="F2512" i="6"/>
  <c r="F1051" i="6"/>
  <c r="F540" i="6"/>
  <c r="F444" i="6"/>
  <c r="F33" i="6"/>
  <c r="F335" i="6"/>
  <c r="F2686" i="6"/>
  <c r="F2802" i="6"/>
  <c r="F2324" i="6"/>
  <c r="F541" i="6"/>
  <c r="F1531" i="6"/>
  <c r="F289" i="6"/>
  <c r="F2513" i="6"/>
  <c r="F223" i="6"/>
  <c r="F1392" i="6"/>
  <c r="F3042" i="6"/>
  <c r="F1409" i="6"/>
  <c r="F2668" i="6"/>
  <c r="F3092" i="6"/>
  <c r="F2561" i="6"/>
  <c r="F2138" i="6"/>
  <c r="F3290" i="6"/>
  <c r="F1824" i="6"/>
  <c r="F1435" i="6"/>
  <c r="F17" i="6"/>
  <c r="F1052" i="6"/>
  <c r="F34" i="6"/>
  <c r="F1957" i="6"/>
  <c r="F336" i="6"/>
  <c r="F1053" i="6"/>
  <c r="F3412" i="6"/>
  <c r="F3331" i="6"/>
  <c r="F2531" i="6"/>
  <c r="F2922" i="6"/>
  <c r="F2724" i="6"/>
  <c r="F1958" i="6"/>
  <c r="F2944" i="6"/>
  <c r="F18" i="6"/>
  <c r="F3440" i="6"/>
  <c r="F1974" i="6"/>
  <c r="F2947" i="6"/>
  <c r="F2764" i="6"/>
  <c r="F3268" i="6"/>
  <c r="F810" i="6"/>
  <c r="F2251" i="6"/>
  <c r="F445" i="6"/>
  <c r="F2234" i="6"/>
  <c r="F155" i="6"/>
  <c r="F2585" i="6"/>
  <c r="F259" i="6"/>
  <c r="F337" i="6"/>
  <c r="F140" i="6"/>
  <c r="F35" i="6"/>
  <c r="F224" i="6"/>
  <c r="F2216" i="6"/>
  <c r="F3347" i="6"/>
  <c r="F1410" i="6"/>
  <c r="F853" i="6"/>
  <c r="F96" i="6"/>
  <c r="F1157" i="6"/>
  <c r="F773" i="6"/>
  <c r="F81" i="6"/>
  <c r="F899" i="6"/>
  <c r="F1059" i="6"/>
  <c r="F1825" i="6"/>
  <c r="F2956" i="6"/>
  <c r="F3262" i="6"/>
  <c r="F3271" i="6"/>
  <c r="F2758" i="6"/>
  <c r="F1771" i="6"/>
  <c r="F1706" i="6"/>
  <c r="F1620" i="6"/>
  <c r="F2794" i="6"/>
  <c r="F2306" i="6"/>
  <c r="F338" i="6"/>
  <c r="F260" i="6"/>
  <c r="F110" i="6"/>
  <c r="F2197" i="6"/>
  <c r="F1885" i="6"/>
  <c r="F1393" i="6"/>
  <c r="F36" i="6"/>
  <c r="F141" i="6"/>
  <c r="F2435" i="6"/>
  <c r="F1411" i="6"/>
  <c r="F2030" i="6"/>
  <c r="F3310" i="6"/>
  <c r="F2888" i="6"/>
  <c r="F2924" i="6"/>
  <c r="F639" i="6"/>
  <c r="F531" i="6"/>
  <c r="F1039" i="6"/>
  <c r="F3198" i="6"/>
  <c r="F2252" i="6"/>
  <c r="F2498" i="6"/>
  <c r="F1405" i="6"/>
  <c r="F3201" i="6"/>
  <c r="F339" i="6"/>
  <c r="F261" i="6"/>
  <c r="F2582" i="6"/>
  <c r="F1525" i="6"/>
  <c r="F2386" i="6"/>
  <c r="F2213" i="6"/>
  <c r="F19" i="6"/>
  <c r="F363" i="6"/>
  <c r="F1571" i="6"/>
  <c r="F941" i="6"/>
  <c r="F1088" i="6"/>
  <c r="F885" i="6"/>
  <c r="F446" i="6"/>
  <c r="F828" i="6"/>
  <c r="F3040" i="6"/>
  <c r="F97" i="6"/>
  <c r="F1158" i="6"/>
  <c r="F82" i="6"/>
  <c r="F1882" i="6"/>
  <c r="F1711" i="6"/>
  <c r="F774" i="6"/>
  <c r="F2006" i="6"/>
  <c r="F2198" i="6"/>
  <c r="F2670" i="6"/>
  <c r="F1886" i="6"/>
  <c r="F1914" i="6"/>
  <c r="F2384" i="6"/>
  <c r="F2838" i="6"/>
  <c r="F1621" i="6"/>
  <c r="F3318" i="6"/>
  <c r="F2474" i="6"/>
  <c r="F900" i="6"/>
  <c r="F3015" i="6"/>
  <c r="F2468" i="6"/>
  <c r="F111" i="6"/>
  <c r="F711" i="6"/>
  <c r="F924" i="6"/>
  <c r="F2025" i="6"/>
  <c r="F3202" i="6"/>
  <c r="F1861" i="6"/>
  <c r="F262" i="6"/>
  <c r="F3010" i="6"/>
  <c r="F1826" i="6"/>
  <c r="F1862" i="6"/>
  <c r="F3403" i="6"/>
  <c r="F571" i="6"/>
  <c r="F112" i="6"/>
  <c r="F901" i="6"/>
  <c r="F479" i="6"/>
  <c r="F1060" i="6"/>
  <c r="F2948" i="6"/>
  <c r="F2680" i="6"/>
  <c r="F2778" i="6"/>
  <c r="F2626" i="6"/>
  <c r="F2974" i="6"/>
  <c r="F3071" i="6"/>
  <c r="F1982" i="6"/>
  <c r="F2026" i="6"/>
  <c r="F2862" i="6"/>
  <c r="F3016" i="6"/>
  <c r="F1526" i="6"/>
  <c r="F925" i="6"/>
  <c r="F2387" i="6"/>
  <c r="F263" i="6"/>
  <c r="F127" i="6"/>
  <c r="F3228" i="6"/>
  <c r="F2836" i="2" l="1"/>
  <c r="F2837" i="2"/>
  <c r="F996" i="2"/>
  <c r="F865" i="2"/>
  <c r="F2026" i="2"/>
  <c r="F3176" i="2"/>
  <c r="F3177" i="2"/>
  <c r="F61" i="2"/>
  <c r="F3174" i="2"/>
  <c r="F3175" i="2"/>
  <c r="F1549" i="2"/>
  <c r="F2910" i="2"/>
  <c r="F121" i="2"/>
  <c r="F122" i="2"/>
  <c r="F123" i="2"/>
  <c r="F124" i="2"/>
  <c r="F880" i="2"/>
  <c r="F881" i="2"/>
  <c r="F1791" i="2"/>
  <c r="F1784" i="2"/>
  <c r="F1785" i="2"/>
  <c r="F3497" i="2"/>
  <c r="F3172" i="2"/>
  <c r="F3173" i="2"/>
  <c r="F3496" i="2"/>
  <c r="F1015" i="2"/>
  <c r="F4" i="2"/>
  <c r="F5" i="2"/>
  <c r="F1771" i="2"/>
  <c r="F885" i="2"/>
  <c r="F886" i="2"/>
  <c r="F1825" i="2"/>
  <c r="F1826" i="2"/>
  <c r="F1827" i="2"/>
  <c r="F1828" i="2"/>
  <c r="F1829" i="2"/>
  <c r="F1830" i="2"/>
  <c r="F3170" i="2"/>
  <c r="F3171" i="2"/>
  <c r="F3323" i="2"/>
  <c r="F3140" i="2"/>
  <c r="F3141" i="2"/>
  <c r="F1573" i="2"/>
  <c r="F3168" i="2"/>
  <c r="F3169" i="2"/>
  <c r="F2482" i="2"/>
  <c r="F2483" i="2"/>
  <c r="F3495" i="2"/>
  <c r="F1311" i="2"/>
  <c r="F2512" i="2"/>
  <c r="F2513" i="2"/>
  <c r="F1074" i="2"/>
  <c r="F2854" i="2"/>
  <c r="F3199" i="2"/>
  <c r="F2145" i="2"/>
  <c r="F515" i="2"/>
  <c r="F305" i="2"/>
  <c r="F647" i="2"/>
  <c r="F3494" i="2"/>
  <c r="F3492" i="2"/>
  <c r="F3493" i="2"/>
  <c r="F2131" i="2"/>
  <c r="F2132" i="2"/>
  <c r="F2133" i="2"/>
  <c r="F2134" i="2"/>
  <c r="F2135" i="2"/>
  <c r="F2833" i="2"/>
  <c r="F2834" i="2"/>
  <c r="F2829" i="2"/>
  <c r="F2830" i="2"/>
  <c r="F2831" i="2"/>
  <c r="F2826" i="2"/>
  <c r="F2827" i="2"/>
  <c r="F2828" i="2"/>
  <c r="F2126" i="2"/>
  <c r="F2127" i="2"/>
  <c r="F2128" i="2"/>
  <c r="F2129" i="2"/>
  <c r="F2130" i="2"/>
  <c r="F1500" i="2"/>
  <c r="F1501" i="2"/>
  <c r="F1502" i="2"/>
  <c r="F1503" i="2"/>
  <c r="F1504" i="2"/>
  <c r="F1505" i="2"/>
  <c r="F1506" i="2"/>
  <c r="F2476" i="2"/>
  <c r="F2477" i="2"/>
  <c r="F2478" i="2"/>
  <c r="F2479" i="2"/>
  <c r="F2472" i="2"/>
  <c r="F2473" i="2"/>
  <c r="F2474" i="2"/>
  <c r="F2475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166" i="2"/>
  <c r="F3167" i="2"/>
  <c r="F2823" i="2"/>
  <c r="F2824" i="2"/>
  <c r="F2825" i="2"/>
  <c r="F2820" i="2"/>
  <c r="F2821" i="2"/>
  <c r="F2822" i="2"/>
  <c r="F2817" i="2"/>
  <c r="F2818" i="2"/>
  <c r="F2819" i="2"/>
  <c r="F3164" i="2"/>
  <c r="F3165" i="2"/>
  <c r="F3162" i="2"/>
  <c r="F3163" i="2"/>
  <c r="F3491" i="2"/>
  <c r="F2152" i="2"/>
  <c r="F2153" i="2"/>
  <c r="F2843" i="2"/>
  <c r="F1063" i="2"/>
  <c r="F1064" i="2"/>
  <c r="F1069" i="2"/>
  <c r="F3182" i="2"/>
  <c r="F475" i="2"/>
  <c r="F476" i="2"/>
  <c r="F2222" i="2"/>
  <c r="F2940" i="2"/>
  <c r="F2941" i="2"/>
  <c r="F1921" i="2"/>
  <c r="F2468" i="2"/>
  <c r="F2469" i="2"/>
  <c r="F2470" i="2"/>
  <c r="F2471" i="2"/>
  <c r="F2464" i="2"/>
  <c r="F2465" i="2"/>
  <c r="F2466" i="2"/>
  <c r="F2467" i="2"/>
  <c r="F322" i="2"/>
  <c r="F1358" i="2"/>
  <c r="F3277" i="2"/>
  <c r="F2205" i="2"/>
  <c r="F1250" i="2"/>
  <c r="F3490" i="2"/>
  <c r="F1819" i="2"/>
  <c r="F1820" i="2"/>
  <c r="F1821" i="2"/>
  <c r="F1822" i="2"/>
  <c r="F1823" i="2"/>
  <c r="F1824" i="2"/>
  <c r="F3489" i="2"/>
  <c r="F3488" i="2"/>
  <c r="F3158" i="2"/>
  <c r="F3159" i="2"/>
  <c r="F1104" i="2"/>
  <c r="F540" i="2"/>
  <c r="F541" i="2"/>
  <c r="F3487" i="2"/>
  <c r="F3486" i="2"/>
  <c r="F3485" i="2"/>
  <c r="F3156" i="2"/>
  <c r="F3157" i="2"/>
  <c r="F1813" i="2"/>
  <c r="F1814" i="2"/>
  <c r="F1815" i="2"/>
  <c r="F1816" i="2"/>
  <c r="F1817" i="2"/>
  <c r="F1818" i="2"/>
  <c r="F2814" i="2"/>
  <c r="F2815" i="2"/>
  <c r="F2816" i="2"/>
  <c r="F1493" i="2"/>
  <c r="F1494" i="2"/>
  <c r="F1495" i="2"/>
  <c r="F1496" i="2"/>
  <c r="F1497" i="2"/>
  <c r="F1498" i="2"/>
  <c r="F1499" i="2"/>
  <c r="F2811" i="2"/>
  <c r="F2812" i="2"/>
  <c r="F2813" i="2"/>
  <c r="F2808" i="2"/>
  <c r="F2809" i="2"/>
  <c r="F2810" i="2"/>
  <c r="F2121" i="2"/>
  <c r="F2122" i="2"/>
  <c r="F2123" i="2"/>
  <c r="F2124" i="2"/>
  <c r="F2125" i="2"/>
  <c r="F3484" i="2"/>
  <c r="F916" i="2"/>
  <c r="F917" i="2"/>
  <c r="F918" i="2"/>
  <c r="F919" i="2"/>
  <c r="F920" i="2"/>
  <c r="F921" i="2"/>
  <c r="F922" i="2"/>
  <c r="F923" i="2"/>
  <c r="F1284" i="2"/>
  <c r="F1285" i="2"/>
  <c r="F1286" i="2"/>
  <c r="F1287" i="2"/>
  <c r="F1288" i="2"/>
  <c r="F1289" i="2"/>
  <c r="F3155" i="2"/>
  <c r="F733" i="2"/>
  <c r="F734" i="2"/>
  <c r="F735" i="2"/>
  <c r="F736" i="2"/>
  <c r="F737" i="2"/>
  <c r="F738" i="2"/>
  <c r="F739" i="2"/>
  <c r="F740" i="2"/>
  <c r="F741" i="2"/>
  <c r="F742" i="2"/>
  <c r="F743" i="2"/>
  <c r="F2803" i="2"/>
  <c r="F2805" i="2"/>
  <c r="F2806" i="2"/>
  <c r="F2807" i="2"/>
  <c r="F2116" i="2"/>
  <c r="F2117" i="2"/>
  <c r="F2118" i="2"/>
  <c r="F2119" i="2"/>
  <c r="F2120" i="2"/>
  <c r="F2804" i="2"/>
  <c r="F2799" i="2"/>
  <c r="F2800" i="2"/>
  <c r="F2801" i="2"/>
  <c r="F3483" i="2"/>
  <c r="F3152" i="2"/>
  <c r="F3153" i="2"/>
  <c r="F1807" i="2"/>
  <c r="F1808" i="2"/>
  <c r="F1809" i="2"/>
  <c r="F1810" i="2"/>
  <c r="F1811" i="2"/>
  <c r="F1812" i="2"/>
  <c r="F1615" i="2"/>
  <c r="F2111" i="2"/>
  <c r="F2112" i="2"/>
  <c r="F2113" i="2"/>
  <c r="F2114" i="2"/>
  <c r="F2115" i="2"/>
  <c r="F3450" i="2"/>
  <c r="F3482" i="2"/>
  <c r="F3150" i="2"/>
  <c r="F3151" i="2"/>
  <c r="F1486" i="2"/>
  <c r="F1487" i="2"/>
  <c r="F1488" i="2"/>
  <c r="F1489" i="2"/>
  <c r="F1490" i="2"/>
  <c r="F1491" i="2"/>
  <c r="F1492" i="2"/>
  <c r="F1477" i="2"/>
  <c r="F1478" i="2"/>
  <c r="F3481" i="2"/>
  <c r="F551" i="2"/>
  <c r="F3312" i="2"/>
  <c r="F1887" i="2"/>
  <c r="F795" i="2"/>
  <c r="F2159" i="2"/>
  <c r="F2460" i="2"/>
  <c r="F2461" i="2"/>
  <c r="F2462" i="2"/>
  <c r="F2463" i="2"/>
  <c r="F230" i="2"/>
  <c r="F231" i="2"/>
  <c r="F1802" i="2"/>
  <c r="F1803" i="2"/>
  <c r="F1804" i="2"/>
  <c r="F1805" i="2"/>
  <c r="F1806" i="2"/>
  <c r="F438" i="2"/>
  <c r="F439" i="2"/>
  <c r="F3480" i="2"/>
  <c r="F2796" i="2"/>
  <c r="F2797" i="2"/>
  <c r="F2798" i="2"/>
  <c r="F2396" i="2"/>
  <c r="F36" i="2"/>
  <c r="F37" i="2"/>
  <c r="F38" i="2"/>
  <c r="F2456" i="2"/>
  <c r="F2457" i="2"/>
  <c r="F2458" i="2"/>
  <c r="F2459" i="2"/>
  <c r="F1426" i="2"/>
  <c r="F1427" i="2"/>
  <c r="F1428" i="2"/>
  <c r="F2013" i="2"/>
  <c r="F3148" i="2"/>
  <c r="F3149" i="2"/>
  <c r="F2793" i="2"/>
  <c r="F2794" i="2"/>
  <c r="F2795" i="2"/>
  <c r="F336" i="2"/>
  <c r="F337" i="2"/>
  <c r="F3146" i="2"/>
  <c r="F3147" i="2"/>
  <c r="F194" i="2"/>
  <c r="F3144" i="2"/>
  <c r="F3145" i="2"/>
  <c r="F1274" i="2"/>
  <c r="F1275" i="2"/>
  <c r="F1276" i="2"/>
  <c r="F1277" i="2"/>
  <c r="F1278" i="2"/>
  <c r="F1279" i="2"/>
  <c r="F1280" i="2"/>
  <c r="F1281" i="2"/>
  <c r="F3478" i="2"/>
  <c r="F2452" i="2"/>
  <c r="F2453" i="2"/>
  <c r="F2454" i="2"/>
  <c r="F2455" i="2"/>
  <c r="F3477" i="2"/>
  <c r="F2106" i="2"/>
  <c r="F2107" i="2"/>
  <c r="F2108" i="2"/>
  <c r="F2109" i="2"/>
  <c r="F2110" i="2"/>
  <c r="F2790" i="2"/>
  <c r="F2791" i="2"/>
  <c r="F2792" i="2"/>
  <c r="F1266" i="2"/>
  <c r="F1267" i="2"/>
  <c r="F1268" i="2"/>
  <c r="F1269" i="2"/>
  <c r="F1270" i="2"/>
  <c r="F1271" i="2"/>
  <c r="F1272" i="2"/>
  <c r="F1273" i="2"/>
  <c r="F193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3476" i="2"/>
  <c r="F3142" i="2"/>
  <c r="F3143" i="2"/>
  <c r="F2679" i="2"/>
  <c r="F3475" i="2"/>
  <c r="F2448" i="2"/>
  <c r="F2449" i="2"/>
  <c r="F2450" i="2"/>
  <c r="F2451" i="2"/>
  <c r="F2101" i="2"/>
  <c r="F2102" i="2"/>
  <c r="F2103" i="2"/>
  <c r="F2104" i="2"/>
  <c r="F2105" i="2"/>
  <c r="F2412" i="2"/>
  <c r="F1220" i="2"/>
  <c r="F1221" i="2"/>
  <c r="F1222" i="2"/>
  <c r="F3474" i="2"/>
  <c r="F1537" i="2"/>
  <c r="F1538" i="2"/>
  <c r="F1539" i="2"/>
  <c r="F3473" i="2"/>
  <c r="F380" i="2"/>
  <c r="F381" i="2"/>
  <c r="F3304" i="2"/>
  <c r="F1258" i="2"/>
  <c r="F1259" i="2"/>
  <c r="F1260" i="2"/>
  <c r="F1261" i="2"/>
  <c r="F1262" i="2"/>
  <c r="F1263" i="2"/>
  <c r="F1264" i="2"/>
  <c r="F1265" i="2"/>
  <c r="F3294" i="2"/>
  <c r="F2445" i="2"/>
  <c r="F2446" i="2"/>
  <c r="F2447" i="2"/>
  <c r="F3472" i="2"/>
  <c r="F1251" i="2"/>
  <c r="F1252" i="2"/>
  <c r="F1253" i="2"/>
  <c r="F1254" i="2"/>
  <c r="F1255" i="2"/>
  <c r="F1256" i="2"/>
  <c r="F1257" i="2"/>
  <c r="F3138" i="2"/>
  <c r="F3139" i="2"/>
  <c r="F2787" i="2"/>
  <c r="F2788" i="2"/>
  <c r="F2789" i="2"/>
  <c r="F1795" i="2"/>
  <c r="F1796" i="2"/>
  <c r="F1797" i="2"/>
  <c r="F1798" i="2"/>
  <c r="F1799" i="2"/>
  <c r="F1800" i="2"/>
  <c r="F3136" i="2"/>
  <c r="F3137" i="2"/>
  <c r="F3471" i="2"/>
  <c r="F2440" i="2"/>
  <c r="F2441" i="2"/>
  <c r="F2442" i="2"/>
  <c r="F2443" i="2"/>
  <c r="F1480" i="2"/>
  <c r="F1481" i="2"/>
  <c r="F1482" i="2"/>
  <c r="F1483" i="2"/>
  <c r="F1484" i="2"/>
  <c r="F1485" i="2"/>
  <c r="F3470" i="2"/>
  <c r="F904" i="2"/>
  <c r="F905" i="2"/>
  <c r="F906" i="2"/>
  <c r="F907" i="2"/>
  <c r="F908" i="2"/>
  <c r="F909" i="2"/>
  <c r="F910" i="2"/>
  <c r="F911" i="2"/>
  <c r="F912" i="2"/>
  <c r="F913" i="2"/>
  <c r="F3469" i="2"/>
  <c r="F3468" i="2"/>
  <c r="F2097" i="2"/>
  <c r="F2098" i="2"/>
  <c r="F2099" i="2"/>
  <c r="F2100" i="2"/>
  <c r="F3467" i="2"/>
  <c r="F3466" i="2"/>
  <c r="F3465" i="2"/>
  <c r="F894" i="2"/>
  <c r="F895" i="2"/>
  <c r="F896" i="2"/>
  <c r="F897" i="2"/>
  <c r="F898" i="2"/>
  <c r="F899" i="2"/>
  <c r="F900" i="2"/>
  <c r="F901" i="2"/>
  <c r="F902" i="2"/>
  <c r="F903" i="2"/>
  <c r="F2432" i="2"/>
  <c r="F2433" i="2"/>
  <c r="F2434" i="2"/>
  <c r="F2435" i="2"/>
  <c r="F3134" i="2"/>
  <c r="F3135" i="2"/>
  <c r="F3132" i="2"/>
  <c r="F3133" i="2"/>
  <c r="F3464" i="2"/>
  <c r="F2784" i="2"/>
  <c r="F2785" i="2"/>
  <c r="F2786" i="2"/>
  <c r="F3130" i="2"/>
  <c r="F3131" i="2"/>
  <c r="F3463" i="2"/>
  <c r="F3462" i="2"/>
  <c r="F2092" i="2"/>
  <c r="F2093" i="2"/>
  <c r="F2094" i="2"/>
  <c r="F2095" i="2"/>
  <c r="F2088" i="2"/>
  <c r="F2089" i="2"/>
  <c r="F2090" i="2"/>
  <c r="F3457" i="2"/>
  <c r="F2081" i="2"/>
  <c r="F2082" i="2"/>
  <c r="F2083" i="2"/>
  <c r="F2084" i="2"/>
  <c r="F2085" i="2"/>
  <c r="F1242" i="2"/>
  <c r="F1243" i="2"/>
  <c r="F1244" i="2"/>
  <c r="F1245" i="2"/>
  <c r="F1246" i="2"/>
  <c r="F1247" i="2"/>
  <c r="F1248" i="2"/>
  <c r="F1249" i="2"/>
  <c r="F2428" i="2"/>
  <c r="F2429" i="2"/>
  <c r="F2430" i="2"/>
  <c r="F2431" i="2"/>
  <c r="F1041" i="2"/>
  <c r="F1042" i="2"/>
  <c r="F1043" i="2"/>
  <c r="F1044" i="2"/>
  <c r="F1045" i="2"/>
  <c r="F1046" i="2"/>
  <c r="F1047" i="2"/>
  <c r="F1048" i="2"/>
  <c r="F1049" i="2"/>
  <c r="F3128" i="2"/>
  <c r="F3129" i="2"/>
  <c r="F3455" i="2"/>
  <c r="F3454" i="2"/>
  <c r="F1234" i="2"/>
  <c r="F1235" i="2"/>
  <c r="F1236" i="2"/>
  <c r="F1237" i="2"/>
  <c r="F1238" i="2"/>
  <c r="F1239" i="2"/>
  <c r="F1240" i="2"/>
  <c r="F1241" i="2"/>
  <c r="F3126" i="2"/>
  <c r="F3127" i="2"/>
  <c r="F3124" i="2"/>
  <c r="F3125" i="2"/>
  <c r="F1226" i="2"/>
  <c r="F1227" i="2"/>
  <c r="F1228" i="2"/>
  <c r="F1229" i="2"/>
  <c r="F1230" i="2"/>
  <c r="F1231" i="2"/>
  <c r="F1232" i="2"/>
  <c r="F1233" i="2"/>
  <c r="F3453" i="2"/>
  <c r="F3122" i="2"/>
  <c r="F3123" i="2"/>
  <c r="F3452" i="2"/>
  <c r="F2781" i="2"/>
  <c r="F2782" i="2"/>
  <c r="F2783" i="2"/>
  <c r="F2778" i="2"/>
  <c r="F2779" i="2"/>
  <c r="F2780" i="2"/>
  <c r="F2076" i="2"/>
  <c r="F2077" i="2"/>
  <c r="F2078" i="2"/>
  <c r="F2079" i="2"/>
  <c r="F2080" i="2"/>
  <c r="F1474" i="2"/>
  <c r="F1475" i="2"/>
  <c r="F1476" i="2"/>
  <c r="F3451" i="2"/>
  <c r="F2424" i="2"/>
  <c r="F2425" i="2"/>
  <c r="F2426" i="2"/>
  <c r="F2427" i="2"/>
  <c r="F3120" i="2"/>
  <c r="F3121" i="2"/>
  <c r="F3118" i="2"/>
  <c r="F3119" i="2"/>
  <c r="F722" i="2"/>
  <c r="F723" i="2"/>
  <c r="F724" i="2"/>
  <c r="F725" i="2"/>
  <c r="F726" i="2"/>
  <c r="F727" i="2"/>
  <c r="F728" i="2"/>
  <c r="F729" i="2"/>
  <c r="F730" i="2"/>
  <c r="F731" i="2"/>
  <c r="F732" i="2"/>
  <c r="F3116" i="2"/>
  <c r="F3117" i="2"/>
  <c r="F3114" i="2"/>
  <c r="F3115" i="2"/>
  <c r="F2775" i="2"/>
  <c r="F2776" i="2"/>
  <c r="F2777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1465" i="2"/>
  <c r="F1466" i="2"/>
  <c r="F1467" i="2"/>
  <c r="F1468" i="2"/>
  <c r="F1469" i="2"/>
  <c r="F1470" i="2"/>
  <c r="F1471" i="2"/>
  <c r="F1789" i="2"/>
  <c r="F1790" i="2"/>
  <c r="F1792" i="2"/>
  <c r="F1793" i="2"/>
  <c r="F1794" i="2"/>
  <c r="F3449" i="2"/>
  <c r="F1033" i="2"/>
  <c r="F1034" i="2"/>
  <c r="F1035" i="2"/>
  <c r="F1036" i="2"/>
  <c r="F1037" i="2"/>
  <c r="F1038" i="2"/>
  <c r="F1039" i="2"/>
  <c r="F1040" i="2"/>
  <c r="F2772" i="2"/>
  <c r="F2773" i="2"/>
  <c r="F2774" i="2"/>
  <c r="F2420" i="2"/>
  <c r="F2421" i="2"/>
  <c r="F2422" i="2"/>
  <c r="F2423" i="2"/>
  <c r="F3448" i="2"/>
  <c r="F2416" i="2"/>
  <c r="F2417" i="2"/>
  <c r="F2418" i="2"/>
  <c r="F2419" i="2"/>
  <c r="F3447" i="2"/>
  <c r="F2769" i="2"/>
  <c r="F2770" i="2"/>
  <c r="F2771" i="2"/>
  <c r="F3446" i="2"/>
  <c r="F3112" i="2"/>
  <c r="F3113" i="2"/>
  <c r="F3445" i="2"/>
  <c r="F3110" i="2"/>
  <c r="F3111" i="2"/>
  <c r="F3108" i="2"/>
  <c r="F3109" i="2"/>
  <c r="F3444" i="2"/>
  <c r="F3106" i="2"/>
  <c r="F3107" i="2"/>
  <c r="F2766" i="2"/>
  <c r="F2767" i="2"/>
  <c r="F2768" i="2"/>
  <c r="F3443" i="2"/>
  <c r="F1783" i="2"/>
  <c r="F1786" i="2"/>
  <c r="F1787" i="2"/>
  <c r="F1788" i="2"/>
  <c r="F1027" i="2"/>
  <c r="F1028" i="2"/>
  <c r="F1029" i="2"/>
  <c r="F1030" i="2"/>
  <c r="F1031" i="2"/>
  <c r="F3442" i="2"/>
  <c r="F2071" i="2"/>
  <c r="F2072" i="2"/>
  <c r="F2073" i="2"/>
  <c r="F2074" i="2"/>
  <c r="F2075" i="2"/>
  <c r="F1218" i="2"/>
  <c r="F1219" i="2"/>
  <c r="F1223" i="2"/>
  <c r="F1224" i="2"/>
  <c r="F1225" i="2"/>
  <c r="F2413" i="2"/>
  <c r="F2414" i="2"/>
  <c r="F2415" i="2"/>
  <c r="F3104" i="2"/>
  <c r="F3105" i="2"/>
  <c r="F2763" i="2"/>
  <c r="F2764" i="2"/>
  <c r="F2765" i="2"/>
  <c r="F3102" i="2"/>
  <c r="F3103" i="2"/>
  <c r="F3100" i="2"/>
  <c r="F3101" i="2"/>
  <c r="F1777" i="2"/>
  <c r="F1778" i="2"/>
  <c r="F1779" i="2"/>
  <c r="F1780" i="2"/>
  <c r="F1781" i="2"/>
  <c r="F1782" i="2"/>
  <c r="F2760" i="2"/>
  <c r="F2761" i="2"/>
  <c r="F2762" i="2"/>
  <c r="F3098" i="2"/>
  <c r="F3099" i="2"/>
  <c r="F3441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2758" i="2"/>
  <c r="F2759" i="2"/>
  <c r="F2408" i="2"/>
  <c r="F2409" i="2"/>
  <c r="F2410" i="2"/>
  <c r="F2411" i="2"/>
  <c r="F2066" i="2"/>
  <c r="F2067" i="2"/>
  <c r="F2068" i="2"/>
  <c r="F2069" i="2"/>
  <c r="F2070" i="2"/>
  <c r="F3440" i="2"/>
  <c r="F3439" i="2"/>
  <c r="F3438" i="2"/>
  <c r="F3096" i="2"/>
  <c r="F3097" i="2"/>
  <c r="F3094" i="2"/>
  <c r="F3095" i="2"/>
  <c r="F3092" i="2"/>
  <c r="F3093" i="2"/>
  <c r="F3437" i="2"/>
  <c r="F3436" i="2"/>
  <c r="F3090" i="2"/>
  <c r="F3091" i="2"/>
  <c r="F2061" i="2"/>
  <c r="F2062" i="2"/>
  <c r="F2063" i="2"/>
  <c r="F2064" i="2"/>
  <c r="F2065" i="2"/>
  <c r="F3088" i="2"/>
  <c r="F3089" i="2"/>
  <c r="F3435" i="2"/>
  <c r="F3434" i="2"/>
  <c r="F1211" i="2"/>
  <c r="F1212" i="2"/>
  <c r="F1213" i="2"/>
  <c r="F1214" i="2"/>
  <c r="F1215" i="2"/>
  <c r="F1216" i="2"/>
  <c r="F1217" i="2"/>
  <c r="F2058" i="2"/>
  <c r="F2059" i="2"/>
  <c r="F2060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2754" i="2"/>
  <c r="F2755" i="2"/>
  <c r="F2756" i="2"/>
  <c r="F2751" i="2"/>
  <c r="F2752" i="2"/>
  <c r="F2753" i="2"/>
  <c r="F3086" i="2"/>
  <c r="F3087" i="2"/>
  <c r="F1014" i="2"/>
  <c r="F1016" i="2"/>
  <c r="F1017" i="2"/>
  <c r="F1018" i="2"/>
  <c r="F1019" i="2"/>
  <c r="F1020" i="2"/>
  <c r="F1021" i="2"/>
  <c r="F1022" i="2"/>
  <c r="F884" i="2"/>
  <c r="F887" i="2"/>
  <c r="F888" i="2"/>
  <c r="F889" i="2"/>
  <c r="F890" i="2"/>
  <c r="F891" i="2"/>
  <c r="F892" i="2"/>
  <c r="F893" i="2"/>
  <c r="F2" i="2"/>
  <c r="F3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1458" i="2"/>
  <c r="F1459" i="2"/>
  <c r="F1460" i="2"/>
  <c r="F1461" i="2"/>
  <c r="F1462" i="2"/>
  <c r="F1463" i="2"/>
  <c r="F1464" i="2"/>
  <c r="F1772" i="2"/>
  <c r="F1773" i="2"/>
  <c r="F1774" i="2"/>
  <c r="F1775" i="2"/>
  <c r="F1776" i="2"/>
  <c r="F2750" i="2"/>
  <c r="F2404" i="2"/>
  <c r="F2405" i="2"/>
  <c r="F2406" i="2"/>
  <c r="F2407" i="2"/>
  <c r="F875" i="2"/>
  <c r="F876" i="2"/>
  <c r="F877" i="2"/>
  <c r="F878" i="2"/>
  <c r="F879" i="2"/>
  <c r="F882" i="2"/>
  <c r="F883" i="2"/>
  <c r="F3432" i="2"/>
  <c r="F120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3431" i="2"/>
  <c r="F2745" i="2"/>
  <c r="F2746" i="2"/>
  <c r="F2747" i="2"/>
  <c r="F3430" i="2"/>
  <c r="F2742" i="2"/>
  <c r="F2743" i="2"/>
  <c r="F2744" i="2"/>
  <c r="F3429" i="2"/>
  <c r="F3428" i="2"/>
  <c r="F3427" i="2"/>
  <c r="F3084" i="2"/>
  <c r="F3085" i="2"/>
  <c r="F1765" i="2"/>
  <c r="F1766" i="2"/>
  <c r="F1767" i="2"/>
  <c r="F1768" i="2"/>
  <c r="F1769" i="2"/>
  <c r="F1770" i="2"/>
  <c r="F3426" i="2"/>
  <c r="F2051" i="2"/>
  <c r="F2052" i="2"/>
  <c r="F2053" i="2"/>
  <c r="F2054" i="2"/>
  <c r="F2055" i="2"/>
  <c r="F3082" i="2"/>
  <c r="F3083" i="2"/>
  <c r="F436" i="2"/>
  <c r="F437" i="2"/>
  <c r="F440" i="2"/>
  <c r="F441" i="2"/>
  <c r="F442" i="2"/>
  <c r="F443" i="2"/>
  <c r="F444" i="2"/>
  <c r="F445" i="2"/>
  <c r="F446" i="2"/>
  <c r="F447" i="2"/>
  <c r="F448" i="2"/>
  <c r="F2400" i="2"/>
  <c r="F2401" i="2"/>
  <c r="F2402" i="2"/>
  <c r="F2403" i="2"/>
  <c r="F2397" i="2"/>
  <c r="F2398" i="2"/>
  <c r="F2399" i="2"/>
  <c r="F32" i="2"/>
  <c r="F33" i="2"/>
  <c r="F34" i="2"/>
  <c r="F35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3080" i="2"/>
  <c r="F3081" i="2"/>
  <c r="F3425" i="2"/>
  <c r="F3424" i="2"/>
  <c r="F2739" i="2"/>
  <c r="F2740" i="2"/>
  <c r="F2741" i="2"/>
  <c r="F1452" i="2"/>
  <c r="F1453" i="2"/>
  <c r="F1454" i="2"/>
  <c r="F1455" i="2"/>
  <c r="F1456" i="2"/>
  <c r="F1457" i="2"/>
  <c r="F2736" i="2"/>
  <c r="F2737" i="2"/>
  <c r="F2738" i="2"/>
  <c r="F1444" i="2"/>
  <c r="F1445" i="2"/>
  <c r="F1446" i="2"/>
  <c r="F1447" i="2"/>
  <c r="F1448" i="2"/>
  <c r="F1449" i="2"/>
  <c r="F1450" i="2"/>
  <c r="F3423" i="2"/>
  <c r="F2733" i="2"/>
  <c r="F2734" i="2"/>
  <c r="F2735" i="2"/>
  <c r="F3422" i="2"/>
  <c r="F3078" i="2"/>
  <c r="F3079" i="2"/>
  <c r="F3420" i="2"/>
  <c r="F1761" i="2"/>
  <c r="F1762" i="2"/>
  <c r="F1763" i="2"/>
  <c r="F1764" i="2"/>
  <c r="F3419" i="2"/>
  <c r="F2046" i="2"/>
  <c r="F2047" i="2"/>
  <c r="F2048" i="2"/>
  <c r="F2049" i="2"/>
  <c r="F2050" i="2"/>
  <c r="F3076" i="2"/>
  <c r="F3077" i="2"/>
  <c r="F2041" i="2"/>
  <c r="F2042" i="2"/>
  <c r="F2043" i="2"/>
  <c r="F2044" i="2"/>
  <c r="F2045" i="2"/>
  <c r="F2392" i="2"/>
  <c r="F2393" i="2"/>
  <c r="F2394" i="2"/>
  <c r="F2395" i="2"/>
  <c r="F3418" i="2"/>
  <c r="F3417" i="2"/>
  <c r="F3415" i="2"/>
  <c r="F3414" i="2"/>
  <c r="F2388" i="2"/>
  <c r="F2389" i="2"/>
  <c r="F2390" i="2"/>
  <c r="F2391" i="2"/>
  <c r="F3413" i="2"/>
  <c r="F2384" i="2"/>
  <c r="F2385" i="2"/>
  <c r="F2386" i="2"/>
  <c r="F2387" i="2"/>
  <c r="F3074" i="2"/>
  <c r="F3075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3072" i="2"/>
  <c r="F3073" i="2"/>
  <c r="F3070" i="2"/>
  <c r="F3071" i="2"/>
  <c r="F3411" i="2"/>
  <c r="F2376" i="2"/>
  <c r="F2377" i="2"/>
  <c r="F2378" i="2"/>
  <c r="F2379" i="2"/>
  <c r="F1202" i="2"/>
  <c r="F1203" i="2"/>
  <c r="F1204" i="2"/>
  <c r="F1205" i="2"/>
  <c r="F1206" i="2"/>
  <c r="F1207" i="2"/>
  <c r="F1208" i="2"/>
  <c r="F1209" i="2"/>
  <c r="F3409" i="2"/>
  <c r="F711" i="2"/>
  <c r="F712" i="2"/>
  <c r="F713" i="2"/>
  <c r="F714" i="2"/>
  <c r="F715" i="2"/>
  <c r="F716" i="2"/>
  <c r="F717" i="2"/>
  <c r="F718" i="2"/>
  <c r="F719" i="2"/>
  <c r="F720" i="2"/>
  <c r="F721" i="2"/>
  <c r="F2036" i="2"/>
  <c r="F2037" i="2"/>
  <c r="F2038" i="2"/>
  <c r="F2039" i="2"/>
  <c r="F2040" i="2"/>
  <c r="F3068" i="2"/>
  <c r="F3069" i="2"/>
  <c r="F3408" i="2"/>
  <c r="F3066" i="2"/>
  <c r="F3067" i="2"/>
  <c r="F3064" i="2"/>
  <c r="F3065" i="2"/>
  <c r="F3407" i="2"/>
  <c r="F3406" i="2"/>
  <c r="F2031" i="2"/>
  <c r="F2032" i="2"/>
  <c r="F2033" i="2"/>
  <c r="F2034" i="2"/>
  <c r="F2035" i="2"/>
  <c r="F3405" i="2"/>
  <c r="F2372" i="2"/>
  <c r="F2373" i="2"/>
  <c r="F2374" i="2"/>
  <c r="F2375" i="2"/>
  <c r="F2730" i="2"/>
  <c r="F2731" i="2"/>
  <c r="F2732" i="2"/>
  <c r="F2727" i="2"/>
  <c r="F2728" i="2"/>
  <c r="F2729" i="2"/>
  <c r="F2027" i="2"/>
  <c r="F2028" i="2"/>
  <c r="F2029" i="2"/>
  <c r="F2030" i="2"/>
  <c r="F2724" i="2"/>
  <c r="F2725" i="2"/>
  <c r="F2726" i="2"/>
  <c r="F2021" i="2"/>
  <c r="F2022" i="2"/>
  <c r="F2023" i="2"/>
  <c r="F2024" i="2"/>
  <c r="F2025" i="2"/>
  <c r="F2721" i="2"/>
  <c r="F2722" i="2"/>
  <c r="F2723" i="2"/>
  <c r="F2016" i="2"/>
  <c r="F2017" i="2"/>
  <c r="F2018" i="2"/>
  <c r="F2019" i="2"/>
  <c r="F2020" i="2"/>
  <c r="F3404" i="2"/>
  <c r="F3062" i="2"/>
  <c r="F3063" i="2"/>
  <c r="F3060" i="2"/>
  <c r="F3061" i="2"/>
  <c r="F1437" i="2"/>
  <c r="F1438" i="2"/>
  <c r="F1439" i="2"/>
  <c r="F1440" i="2"/>
  <c r="F1441" i="2"/>
  <c r="F1442" i="2"/>
  <c r="F1443" i="2"/>
  <c r="F3403" i="2"/>
  <c r="F3058" i="2"/>
  <c r="F3059" i="2"/>
  <c r="F3402" i="2"/>
  <c r="F3401" i="2"/>
  <c r="F2368" i="2"/>
  <c r="F2369" i="2"/>
  <c r="F2370" i="2"/>
  <c r="F2371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1758" i="2"/>
  <c r="F1194" i="2"/>
  <c r="F1195" i="2"/>
  <c r="F1196" i="2"/>
  <c r="F1197" i="2"/>
  <c r="F1198" i="2"/>
  <c r="F1199" i="2"/>
  <c r="F1200" i="2"/>
  <c r="F1201" i="2"/>
  <c r="F3400" i="2"/>
  <c r="F3399" i="2"/>
  <c r="F3398" i="2"/>
  <c r="F3397" i="2"/>
  <c r="F1747" i="2"/>
  <c r="F1748" i="2"/>
  <c r="F1749" i="2"/>
  <c r="F1750" i="2"/>
  <c r="F1751" i="2"/>
  <c r="F1752" i="2"/>
  <c r="F3056" i="2"/>
  <c r="F305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2011" i="2"/>
  <c r="F2012" i="2"/>
  <c r="F2014" i="2"/>
  <c r="F2015" i="2"/>
  <c r="F3054" i="2"/>
  <c r="F3055" i="2"/>
  <c r="F2718" i="2"/>
  <c r="F2719" i="2"/>
  <c r="F2720" i="2"/>
  <c r="F2715" i="2"/>
  <c r="F2716" i="2"/>
  <c r="F2717" i="2"/>
  <c r="F2712" i="2"/>
  <c r="F2713" i="2"/>
  <c r="F2714" i="2"/>
  <c r="F3052" i="2"/>
  <c r="F3053" i="2"/>
  <c r="F1431" i="2"/>
  <c r="F1432" i="2"/>
  <c r="F1433" i="2"/>
  <c r="F1434" i="2"/>
  <c r="F1435" i="2"/>
  <c r="F1436" i="2"/>
  <c r="F2709" i="2"/>
  <c r="F2710" i="2"/>
  <c r="F2711" i="2"/>
  <c r="F1187" i="2"/>
  <c r="F1188" i="2"/>
  <c r="F1189" i="2"/>
  <c r="F1190" i="2"/>
  <c r="F1191" i="2"/>
  <c r="F1192" i="2"/>
  <c r="F1193" i="2"/>
  <c r="F3394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3393" i="2"/>
  <c r="F3392" i="2"/>
  <c r="F2006" i="2"/>
  <c r="F2007" i="2"/>
  <c r="F2008" i="2"/>
  <c r="F2009" i="2"/>
  <c r="F2010" i="2"/>
  <c r="F2706" i="2"/>
  <c r="F2707" i="2"/>
  <c r="F2708" i="2"/>
  <c r="F2703" i="2"/>
  <c r="F2704" i="2"/>
  <c r="F2705" i="2"/>
  <c r="F1741" i="2"/>
  <c r="F1742" i="2"/>
  <c r="F1743" i="2"/>
  <c r="F1744" i="2"/>
  <c r="F1745" i="2"/>
  <c r="F1746" i="2"/>
  <c r="F3391" i="2"/>
  <c r="F1179" i="2"/>
  <c r="F1180" i="2"/>
  <c r="F1181" i="2"/>
  <c r="F1182" i="2"/>
  <c r="F1183" i="2"/>
  <c r="F1184" i="2"/>
  <c r="F1185" i="2"/>
  <c r="F3390" i="2"/>
  <c r="F1423" i="2"/>
  <c r="F1424" i="2"/>
  <c r="F1425" i="2"/>
  <c r="F1429" i="2"/>
  <c r="F3389" i="2"/>
  <c r="F2001" i="2"/>
  <c r="F2002" i="2"/>
  <c r="F2003" i="2"/>
  <c r="F2004" i="2"/>
  <c r="F2005" i="2"/>
  <c r="F3050" i="2"/>
  <c r="F3051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3387" i="2"/>
  <c r="F3386" i="2"/>
  <c r="F3385" i="2"/>
  <c r="F3384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00" i="2"/>
  <c r="F2701" i="2"/>
  <c r="F2702" i="2"/>
  <c r="F1170" i="2"/>
  <c r="F1171" i="2"/>
  <c r="F1172" i="2"/>
  <c r="F1173" i="2"/>
  <c r="F1174" i="2"/>
  <c r="F1175" i="2"/>
  <c r="F1176" i="2"/>
  <c r="F1177" i="2"/>
  <c r="F1996" i="2"/>
  <c r="F1997" i="2"/>
  <c r="F1998" i="2"/>
  <c r="F1999" i="2"/>
  <c r="F2000" i="2"/>
  <c r="F3046" i="2"/>
  <c r="F3047" i="2"/>
  <c r="F3383" i="2"/>
  <c r="F2697" i="2"/>
  <c r="F2698" i="2"/>
  <c r="F2699" i="2"/>
  <c r="F3044" i="2"/>
  <c r="F3045" i="2"/>
  <c r="F2694" i="2"/>
  <c r="F2695" i="2"/>
  <c r="F2696" i="2"/>
  <c r="F3382" i="2"/>
  <c r="F3381" i="2"/>
  <c r="F3042" i="2"/>
  <c r="F3043" i="2"/>
  <c r="F2365" i="2"/>
  <c r="F2366" i="2"/>
  <c r="F2367" i="2"/>
  <c r="F3380" i="2"/>
  <c r="F3379" i="2"/>
  <c r="F2360" i="2"/>
  <c r="F2361" i="2"/>
  <c r="F2362" i="2"/>
  <c r="F2363" i="2"/>
  <c r="F2356" i="2"/>
  <c r="F2357" i="2"/>
  <c r="F2358" i="2"/>
  <c r="F2359" i="2"/>
  <c r="F2693" i="2"/>
  <c r="F3377" i="2"/>
  <c r="F3376" i="2"/>
  <c r="F1162" i="2"/>
  <c r="F1163" i="2"/>
  <c r="F1164" i="2"/>
  <c r="F1165" i="2"/>
  <c r="F1166" i="2"/>
  <c r="F1167" i="2"/>
  <c r="F1168" i="2"/>
  <c r="F1169" i="2"/>
  <c r="F3374" i="2"/>
  <c r="F3373" i="2"/>
  <c r="F2352" i="2"/>
  <c r="F2353" i="2"/>
  <c r="F2354" i="2"/>
  <c r="F2355" i="2"/>
  <c r="F2348" i="2"/>
  <c r="F2349" i="2"/>
  <c r="F2350" i="2"/>
  <c r="F2351" i="2"/>
  <c r="F2345" i="2"/>
  <c r="F2346" i="2"/>
  <c r="F2347" i="2"/>
  <c r="F3371" i="2"/>
  <c r="F3040" i="2"/>
  <c r="F3041" i="2"/>
  <c r="F3038" i="2"/>
  <c r="F3039" i="2"/>
  <c r="F1416" i="2"/>
  <c r="F1417" i="2"/>
  <c r="F1418" i="2"/>
  <c r="F1419" i="2"/>
  <c r="F1420" i="2"/>
  <c r="F1421" i="2"/>
  <c r="F1422" i="2"/>
  <c r="F3370" i="2"/>
  <c r="F2688" i="2"/>
  <c r="F2689" i="2"/>
  <c r="F2690" i="2"/>
  <c r="F3369" i="2"/>
  <c r="F1735" i="2"/>
  <c r="F1736" i="2"/>
  <c r="F1737" i="2"/>
  <c r="F1738" i="2"/>
  <c r="F1739" i="2"/>
  <c r="F174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2342" i="2"/>
  <c r="F2343" i="2"/>
  <c r="F3036" i="2"/>
  <c r="F3037" i="2"/>
  <c r="F1154" i="2"/>
  <c r="F1155" i="2"/>
  <c r="F1156" i="2"/>
  <c r="F1157" i="2"/>
  <c r="F1158" i="2"/>
  <c r="F1159" i="2"/>
  <c r="F1160" i="2"/>
  <c r="F1161" i="2"/>
  <c r="F3034" i="2"/>
  <c r="F3035" i="2"/>
  <c r="F700" i="2"/>
  <c r="F701" i="2"/>
  <c r="F702" i="2"/>
  <c r="F703" i="2"/>
  <c r="F704" i="2"/>
  <c r="F705" i="2"/>
  <c r="F706" i="2"/>
  <c r="F707" i="2"/>
  <c r="F708" i="2"/>
  <c r="F709" i="2"/>
  <c r="F710" i="2"/>
  <c r="F1993" i="2"/>
  <c r="F1994" i="2"/>
  <c r="F1995" i="2"/>
  <c r="F1409" i="2"/>
  <c r="F1410" i="2"/>
  <c r="F1411" i="2"/>
  <c r="F1412" i="2"/>
  <c r="F1413" i="2"/>
  <c r="F1414" i="2"/>
  <c r="F1415" i="2"/>
  <c r="F3368" i="2"/>
  <c r="F3367" i="2"/>
  <c r="F3366" i="2"/>
  <c r="F3365" i="2"/>
  <c r="F2336" i="2"/>
  <c r="F2337" i="2"/>
  <c r="F2338" i="2"/>
  <c r="F2339" i="2"/>
  <c r="F2685" i="2"/>
  <c r="F2686" i="2"/>
  <c r="F2687" i="2"/>
  <c r="F2332" i="2"/>
  <c r="F2333" i="2"/>
  <c r="F2334" i="2"/>
  <c r="F2335" i="2"/>
  <c r="F2328" i="2"/>
  <c r="F2329" i="2"/>
  <c r="F2330" i="2"/>
  <c r="F2331" i="2"/>
  <c r="F3364" i="2"/>
  <c r="F3032" i="2"/>
  <c r="F3033" i="2"/>
  <c r="F2683" i="2"/>
  <c r="F2684" i="2"/>
  <c r="F3362" i="2"/>
  <c r="F3361" i="2"/>
  <c r="F1729" i="2"/>
  <c r="F1730" i="2"/>
  <c r="F1731" i="2"/>
  <c r="F1732" i="2"/>
  <c r="F1733" i="2"/>
  <c r="F1734" i="2"/>
  <c r="F3360" i="2"/>
  <c r="F1005" i="2"/>
  <c r="F1006" i="2"/>
  <c r="F1007" i="2"/>
  <c r="F1008" i="2"/>
  <c r="F1009" i="2"/>
  <c r="F1010" i="2"/>
  <c r="F1011" i="2"/>
  <c r="F1012" i="2"/>
  <c r="F1013" i="2"/>
  <c r="F335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2324" i="2"/>
  <c r="F2325" i="2"/>
  <c r="F2326" i="2"/>
  <c r="F2327" i="2"/>
  <c r="F1723" i="2"/>
  <c r="F1724" i="2"/>
  <c r="F1725" i="2"/>
  <c r="F1726" i="2"/>
  <c r="F1727" i="2"/>
  <c r="F1728" i="2"/>
  <c r="F2320" i="2"/>
  <c r="F2321" i="2"/>
  <c r="F2322" i="2"/>
  <c r="F2323" i="2"/>
  <c r="F3030" i="2"/>
  <c r="F3031" i="2"/>
  <c r="F2316" i="2"/>
  <c r="F2317" i="2"/>
  <c r="F2318" i="2"/>
  <c r="F2319" i="2"/>
  <c r="F3028" i="2"/>
  <c r="F3029" i="2"/>
  <c r="F1148" i="2"/>
  <c r="F1149" i="2"/>
  <c r="F1150" i="2"/>
  <c r="F1151" i="2"/>
  <c r="F1152" i="2"/>
  <c r="F1153" i="2"/>
  <c r="F2680" i="2"/>
  <c r="F2681" i="2"/>
  <c r="F1717" i="2"/>
  <c r="F1718" i="2"/>
  <c r="F1719" i="2"/>
  <c r="F1720" i="2"/>
  <c r="F1721" i="2"/>
  <c r="F1722" i="2"/>
  <c r="F1711" i="2"/>
  <c r="F1712" i="2"/>
  <c r="F1713" i="2"/>
  <c r="F1714" i="2"/>
  <c r="F1715" i="2"/>
  <c r="F1716" i="2"/>
  <c r="F2312" i="2"/>
  <c r="F2313" i="2"/>
  <c r="F2314" i="2"/>
  <c r="F2315" i="2"/>
  <c r="F3359" i="2"/>
  <c r="F3026" i="2"/>
  <c r="F3027" i="2"/>
  <c r="F3358" i="2"/>
  <c r="F2676" i="2"/>
  <c r="F2677" i="2"/>
  <c r="F2678" i="2"/>
  <c r="F3357" i="2"/>
  <c r="F3356" i="2"/>
  <c r="F3024" i="2"/>
  <c r="F3025" i="2"/>
  <c r="F3355" i="2"/>
  <c r="F1139" i="2"/>
  <c r="F1140" i="2"/>
  <c r="F1141" i="2"/>
  <c r="F1142" i="2"/>
  <c r="F1143" i="2"/>
  <c r="F1144" i="2"/>
  <c r="F1145" i="2"/>
  <c r="F3022" i="2"/>
  <c r="F3023" i="2"/>
  <c r="F2673" i="2"/>
  <c r="F2674" i="2"/>
  <c r="F2675" i="2"/>
  <c r="F1986" i="2"/>
  <c r="F1987" i="2"/>
  <c r="F1988" i="2"/>
  <c r="F1989" i="2"/>
  <c r="F1990" i="2"/>
  <c r="F3020" i="2"/>
  <c r="F3021" i="2"/>
  <c r="F3354" i="2"/>
  <c r="F3018" i="2"/>
  <c r="F3019" i="2"/>
  <c r="F3016" i="2"/>
  <c r="F3017" i="2"/>
  <c r="F3353" i="2"/>
  <c r="F2308" i="2"/>
  <c r="F2309" i="2"/>
  <c r="F2310" i="2"/>
  <c r="F2311" i="2"/>
  <c r="F2306" i="2"/>
  <c r="F2307" i="2"/>
  <c r="F1705" i="2"/>
  <c r="F1706" i="2"/>
  <c r="F1707" i="2"/>
  <c r="F1708" i="2"/>
  <c r="F1709" i="2"/>
  <c r="F1710" i="2"/>
  <c r="F3014" i="2"/>
  <c r="F3015" i="2"/>
  <c r="F3352" i="2"/>
  <c r="F477" i="2"/>
  <c r="F478" i="2"/>
  <c r="F479" i="2"/>
  <c r="F480" i="2"/>
  <c r="F481" i="2"/>
  <c r="F482" i="2"/>
  <c r="F483" i="2"/>
  <c r="F484" i="2"/>
  <c r="F485" i="2"/>
  <c r="F486" i="2"/>
  <c r="F487" i="2"/>
  <c r="F1699" i="2"/>
  <c r="F1700" i="2"/>
  <c r="F1701" i="2"/>
  <c r="F1702" i="2"/>
  <c r="F1703" i="2"/>
  <c r="F1704" i="2"/>
  <c r="F1693" i="2"/>
  <c r="F1694" i="2"/>
  <c r="F1695" i="2"/>
  <c r="F1696" i="2"/>
  <c r="F1697" i="2"/>
  <c r="F1698" i="2"/>
  <c r="F1981" i="2"/>
  <c r="F1982" i="2"/>
  <c r="F1983" i="2"/>
  <c r="F1984" i="2"/>
  <c r="F1985" i="2"/>
  <c r="F3012" i="2"/>
  <c r="F3013" i="2"/>
  <c r="F1132" i="2"/>
  <c r="F1133" i="2"/>
  <c r="F1134" i="2"/>
  <c r="F1135" i="2"/>
  <c r="F1136" i="2"/>
  <c r="F1137" i="2"/>
  <c r="F1687" i="2"/>
  <c r="F1688" i="2"/>
  <c r="F1689" i="2"/>
  <c r="F1690" i="2"/>
  <c r="F1691" i="2"/>
  <c r="F1692" i="2"/>
  <c r="F3351" i="2"/>
  <c r="F1681" i="2"/>
  <c r="F1682" i="2"/>
  <c r="F1683" i="2"/>
  <c r="F1684" i="2"/>
  <c r="F1685" i="2"/>
  <c r="F1686" i="2"/>
  <c r="F3350" i="2"/>
  <c r="F3349" i="2"/>
  <c r="F3008" i="2"/>
  <c r="F3009" i="2"/>
  <c r="F2300" i="2"/>
  <c r="F2301" i="2"/>
  <c r="F2302" i="2"/>
  <c r="F2303" i="2"/>
  <c r="F2668" i="2"/>
  <c r="F2669" i="2"/>
  <c r="F2664" i="2"/>
  <c r="F2665" i="2"/>
  <c r="F2666" i="2"/>
  <c r="F997" i="2"/>
  <c r="F998" i="2"/>
  <c r="F999" i="2"/>
  <c r="F1000" i="2"/>
  <c r="F1001" i="2"/>
  <c r="F1002" i="2"/>
  <c r="F1003" i="2"/>
  <c r="F1004" i="2"/>
  <c r="F3006" i="2"/>
  <c r="F3007" i="2"/>
  <c r="F3348" i="2"/>
  <c r="F1675" i="2"/>
  <c r="F1676" i="2"/>
  <c r="F1677" i="2"/>
  <c r="F1678" i="2"/>
  <c r="F1679" i="2"/>
  <c r="F1680" i="2"/>
  <c r="F3347" i="2"/>
  <c r="F3004" i="2"/>
  <c r="F3005" i="2"/>
  <c r="F3002" i="2"/>
  <c r="F3003" i="2"/>
  <c r="F3000" i="2"/>
  <c r="F3001" i="2"/>
  <c r="F576" i="2"/>
  <c r="F577" i="2"/>
  <c r="F578" i="2"/>
  <c r="F579" i="2"/>
  <c r="F580" i="2"/>
  <c r="F581" i="2"/>
  <c r="F582" i="2"/>
  <c r="F583" i="2"/>
  <c r="F584" i="2"/>
  <c r="F585" i="2"/>
  <c r="F2661" i="2"/>
  <c r="F2662" i="2"/>
  <c r="F2663" i="2"/>
  <c r="F2998" i="2"/>
  <c r="F2999" i="2"/>
  <c r="F3346" i="2"/>
  <c r="F1976" i="2"/>
  <c r="F1977" i="2"/>
  <c r="F1978" i="2"/>
  <c r="F1979" i="2"/>
  <c r="F1980" i="2"/>
  <c r="F3344" i="2"/>
  <c r="F3343" i="2"/>
  <c r="F1669" i="2"/>
  <c r="F1670" i="2"/>
  <c r="F1671" i="2"/>
  <c r="F1672" i="2"/>
  <c r="F1673" i="2"/>
  <c r="F1674" i="2"/>
  <c r="F3340" i="2"/>
  <c r="F2659" i="2"/>
  <c r="F2660" i="2"/>
  <c r="F2996" i="2"/>
  <c r="F2997" i="2"/>
  <c r="F2994" i="2"/>
  <c r="F2995" i="2"/>
  <c r="F2992" i="2"/>
  <c r="F2993" i="2"/>
  <c r="F3338" i="2"/>
  <c r="F1403" i="2"/>
  <c r="F1404" i="2"/>
  <c r="F1405" i="2"/>
  <c r="F1406" i="2"/>
  <c r="F1407" i="2"/>
  <c r="F1408" i="2"/>
  <c r="F3337" i="2"/>
  <c r="F3336" i="2"/>
  <c r="F3335" i="2"/>
  <c r="F1664" i="2"/>
  <c r="F1665" i="2"/>
  <c r="F1666" i="2"/>
  <c r="F1667" i="2"/>
  <c r="F1668" i="2"/>
  <c r="F1972" i="2"/>
  <c r="F1973" i="2"/>
  <c r="F1974" i="2"/>
  <c r="F1975" i="2"/>
  <c r="F1657" i="2"/>
  <c r="F1658" i="2"/>
  <c r="F1659" i="2"/>
  <c r="F1660" i="2"/>
  <c r="F1661" i="2"/>
  <c r="F1662" i="2"/>
  <c r="F1652" i="2"/>
  <c r="F1653" i="2"/>
  <c r="F1654" i="2"/>
  <c r="F1655" i="2"/>
  <c r="F1656" i="2"/>
  <c r="F2990" i="2"/>
  <c r="F2991" i="2"/>
  <c r="F2989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2292" i="2"/>
  <c r="F2293" i="2"/>
  <c r="F2294" i="2"/>
  <c r="F2295" i="2"/>
  <c r="F3334" i="2"/>
  <c r="F3333" i="2"/>
  <c r="F3332" i="2"/>
  <c r="F3331" i="2"/>
  <c r="F2986" i="2"/>
  <c r="F2987" i="2"/>
  <c r="F1399" i="2"/>
  <c r="F1400" i="2"/>
  <c r="F1401" i="2"/>
  <c r="F3330" i="2"/>
  <c r="F2984" i="2"/>
  <c r="F2985" i="2"/>
  <c r="F3328" i="2"/>
  <c r="F1647" i="2"/>
  <c r="F1648" i="2"/>
  <c r="F1649" i="2"/>
  <c r="F1650" i="2"/>
  <c r="F866" i="2"/>
  <c r="F867" i="2"/>
  <c r="F868" i="2"/>
  <c r="F869" i="2"/>
  <c r="F870" i="2"/>
  <c r="F871" i="2"/>
  <c r="F872" i="2"/>
  <c r="F873" i="2"/>
  <c r="F2289" i="2"/>
  <c r="F2290" i="2"/>
  <c r="F2291" i="2"/>
  <c r="F3327" i="2"/>
  <c r="F2284" i="2"/>
  <c r="F2285" i="2"/>
  <c r="F2286" i="2"/>
  <c r="F2287" i="2"/>
  <c r="F1639" i="2"/>
  <c r="F1640" i="2"/>
  <c r="F1641" i="2"/>
  <c r="F1642" i="2"/>
  <c r="F1643" i="2"/>
  <c r="F1644" i="2"/>
  <c r="F2655" i="2"/>
  <c r="F2656" i="2"/>
  <c r="F2657" i="2"/>
  <c r="F2280" i="2"/>
  <c r="F2281" i="2"/>
  <c r="F2282" i="2"/>
  <c r="F2283" i="2"/>
  <c r="F1633" i="2"/>
  <c r="F1634" i="2"/>
  <c r="F1635" i="2"/>
  <c r="F1636" i="2"/>
  <c r="F1637" i="2"/>
  <c r="F1638" i="2"/>
  <c r="F3326" i="2"/>
  <c r="F3325" i="2"/>
  <c r="F2652" i="2"/>
  <c r="F2653" i="2"/>
  <c r="F2654" i="2"/>
  <c r="F2649" i="2"/>
  <c r="F2650" i="2"/>
  <c r="F2651" i="2"/>
  <c r="F1966" i="2"/>
  <c r="F1967" i="2"/>
  <c r="F1968" i="2"/>
  <c r="F1969" i="2"/>
  <c r="F1970" i="2"/>
  <c r="F3324" i="2"/>
  <c r="F2646" i="2"/>
  <c r="F2647" i="2"/>
  <c r="F2648" i="2"/>
  <c r="F3322" i="2"/>
  <c r="F3321" i="2"/>
  <c r="F2982" i="2"/>
  <c r="F2983" i="2"/>
  <c r="F1627" i="2"/>
  <c r="F1628" i="2"/>
  <c r="F1629" i="2"/>
  <c r="F1630" i="2"/>
  <c r="F1631" i="2"/>
  <c r="F1632" i="2"/>
  <c r="F1389" i="2"/>
  <c r="F1390" i="2"/>
  <c r="F1391" i="2"/>
  <c r="F1392" i="2"/>
  <c r="F1393" i="2"/>
  <c r="F1394" i="2"/>
  <c r="F1622" i="2"/>
  <c r="F1623" i="2"/>
  <c r="F1624" i="2"/>
  <c r="F1625" i="2"/>
  <c r="F1626" i="2"/>
  <c r="F1381" i="2"/>
  <c r="F1382" i="2"/>
  <c r="F1383" i="2"/>
  <c r="F1384" i="2"/>
  <c r="F1385" i="2"/>
  <c r="F1386" i="2"/>
  <c r="F1387" i="2"/>
  <c r="F2980" i="2"/>
  <c r="F2981" i="2"/>
  <c r="F2278" i="2"/>
  <c r="F2279" i="2"/>
  <c r="F854" i="2"/>
  <c r="F855" i="2"/>
  <c r="F856" i="2"/>
  <c r="F857" i="2"/>
  <c r="F858" i="2"/>
  <c r="F859" i="2"/>
  <c r="F860" i="2"/>
  <c r="F861" i="2"/>
  <c r="F862" i="2"/>
  <c r="F863" i="2"/>
  <c r="F3320" i="2"/>
  <c r="F1616" i="2"/>
  <c r="F1617" i="2"/>
  <c r="F1618" i="2"/>
  <c r="F1619" i="2"/>
  <c r="F1620" i="2"/>
  <c r="F3319" i="2"/>
  <c r="F3318" i="2"/>
  <c r="F845" i="2"/>
  <c r="F846" i="2"/>
  <c r="F847" i="2"/>
  <c r="F848" i="2"/>
  <c r="F849" i="2"/>
  <c r="F850" i="2"/>
  <c r="F851" i="2"/>
  <c r="F852" i="2"/>
  <c r="F853" i="2"/>
  <c r="F2978" i="2"/>
  <c r="F2979" i="2"/>
  <c r="F2643" i="2"/>
  <c r="F2644" i="2"/>
  <c r="F2645" i="2"/>
  <c r="F565" i="2"/>
  <c r="F566" i="2"/>
  <c r="F567" i="2"/>
  <c r="F568" i="2"/>
  <c r="F569" i="2"/>
  <c r="F570" i="2"/>
  <c r="F571" i="2"/>
  <c r="F572" i="2"/>
  <c r="F573" i="2"/>
  <c r="F2272" i="2"/>
  <c r="F2273" i="2"/>
  <c r="F2274" i="2"/>
  <c r="F2275" i="2"/>
  <c r="F2976" i="2"/>
  <c r="F2977" i="2"/>
  <c r="F834" i="2"/>
  <c r="F835" i="2"/>
  <c r="F836" i="2"/>
  <c r="F837" i="2"/>
  <c r="F838" i="2"/>
  <c r="F839" i="2"/>
  <c r="F840" i="2"/>
  <c r="F841" i="2"/>
  <c r="F842" i="2"/>
  <c r="F843" i="2"/>
  <c r="F2974" i="2"/>
  <c r="F2975" i="2"/>
  <c r="F3317" i="2"/>
  <c r="F2972" i="2"/>
  <c r="F2973" i="2"/>
  <c r="F3316" i="2"/>
  <c r="F3315" i="2"/>
  <c r="F3314" i="2"/>
  <c r="F150" i="2"/>
  <c r="F151" i="2"/>
  <c r="F152" i="2"/>
  <c r="F153" i="2"/>
  <c r="F154" i="2"/>
  <c r="F155" i="2"/>
  <c r="F156" i="2"/>
  <c r="F139" i="2"/>
  <c r="F140" i="2"/>
  <c r="F141" i="2"/>
  <c r="F142" i="2"/>
  <c r="F143" i="2"/>
  <c r="F144" i="2"/>
  <c r="F145" i="2"/>
  <c r="F146" i="2"/>
  <c r="F147" i="2"/>
  <c r="F148" i="2"/>
  <c r="F149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550" i="2"/>
  <c r="F552" i="2"/>
  <c r="F553" i="2"/>
  <c r="F554" i="2"/>
  <c r="F555" i="2"/>
  <c r="F556" i="2"/>
  <c r="F557" i="2"/>
  <c r="F558" i="2"/>
  <c r="F559" i="2"/>
  <c r="F560" i="2"/>
  <c r="F561" i="2"/>
  <c r="F2970" i="2"/>
  <c r="F2971" i="2"/>
  <c r="F3311" i="2"/>
  <c r="F3310" i="2"/>
  <c r="F1961" i="2"/>
  <c r="F1962" i="2"/>
  <c r="F1963" i="2"/>
  <c r="F1964" i="2"/>
  <c r="F1965" i="2"/>
  <c r="F1956" i="2"/>
  <c r="F1957" i="2"/>
  <c r="F1958" i="2"/>
  <c r="F1959" i="2"/>
  <c r="F1960" i="2"/>
  <c r="F3309" i="2"/>
  <c r="F2269" i="2"/>
  <c r="F2270" i="2"/>
  <c r="F2271" i="2"/>
  <c r="F1951" i="2"/>
  <c r="F1952" i="2"/>
  <c r="F1953" i="2"/>
  <c r="F1954" i="2"/>
  <c r="F1955" i="2"/>
  <c r="F2264" i="2"/>
  <c r="F2265" i="2"/>
  <c r="F2266" i="2"/>
  <c r="F2267" i="2"/>
  <c r="F2261" i="2"/>
  <c r="F2262" i="2"/>
  <c r="F2263" i="2"/>
  <c r="F2640" i="2"/>
  <c r="F2641" i="2"/>
  <c r="F2642" i="2"/>
  <c r="F2968" i="2"/>
  <c r="F2969" i="2"/>
  <c r="F2256" i="2"/>
  <c r="F2257" i="2"/>
  <c r="F2258" i="2"/>
  <c r="F2259" i="2"/>
  <c r="F3308" i="2"/>
  <c r="F689" i="2"/>
  <c r="F690" i="2"/>
  <c r="F691" i="2"/>
  <c r="F692" i="2"/>
  <c r="F693" i="2"/>
  <c r="F694" i="2"/>
  <c r="F695" i="2"/>
  <c r="F696" i="2"/>
  <c r="F697" i="2"/>
  <c r="F698" i="2"/>
  <c r="F699" i="2"/>
  <c r="F1946" i="2"/>
  <c r="F1947" i="2"/>
  <c r="F1948" i="2"/>
  <c r="F1949" i="2"/>
  <c r="F1950" i="2"/>
  <c r="F2252" i="2"/>
  <c r="F2253" i="2"/>
  <c r="F2254" i="2"/>
  <c r="F2255" i="2"/>
  <c r="F3307" i="2"/>
  <c r="F1611" i="2"/>
  <c r="F1612" i="2"/>
  <c r="F1613" i="2"/>
  <c r="F1614" i="2"/>
  <c r="F1603" i="2"/>
  <c r="F1604" i="2"/>
  <c r="F1605" i="2"/>
  <c r="F1606" i="2"/>
  <c r="F1607" i="2"/>
  <c r="F1608" i="2"/>
  <c r="F3306" i="2"/>
  <c r="F3305" i="2"/>
  <c r="F1597" i="2"/>
  <c r="F1598" i="2"/>
  <c r="F1599" i="2"/>
  <c r="F1600" i="2"/>
  <c r="F1601" i="2"/>
  <c r="F1602" i="2"/>
  <c r="F1941" i="2"/>
  <c r="F1942" i="2"/>
  <c r="F1943" i="2"/>
  <c r="F1944" i="2"/>
  <c r="F1945" i="2"/>
  <c r="F2637" i="2"/>
  <c r="F2638" i="2"/>
  <c r="F2639" i="2"/>
  <c r="F2966" i="2"/>
  <c r="F2967" i="2"/>
  <c r="F1937" i="2"/>
  <c r="F1938" i="2"/>
  <c r="F1939" i="2"/>
  <c r="F1940" i="2"/>
  <c r="F2964" i="2"/>
  <c r="F2965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2634" i="2"/>
  <c r="F2635" i="2"/>
  <c r="F2636" i="2"/>
  <c r="F3303" i="2"/>
  <c r="F987" i="2"/>
  <c r="F988" i="2"/>
  <c r="F989" i="2"/>
  <c r="F990" i="2"/>
  <c r="F991" i="2"/>
  <c r="F992" i="2"/>
  <c r="F993" i="2"/>
  <c r="F994" i="2"/>
  <c r="F995" i="2"/>
  <c r="F2631" i="2"/>
  <c r="F2632" i="2"/>
  <c r="F2633" i="2"/>
  <c r="F2962" i="2"/>
  <c r="F2963" i="2"/>
  <c r="F2629" i="2"/>
  <c r="F2630" i="2"/>
  <c r="F2960" i="2"/>
  <c r="F2961" i="2"/>
  <c r="F3302" i="2"/>
  <c r="F3301" i="2"/>
  <c r="F3300" i="2"/>
  <c r="F2958" i="2"/>
  <c r="F2959" i="2"/>
  <c r="F3299" i="2"/>
  <c r="F3298" i="2"/>
  <c r="F2248" i="2"/>
  <c r="F2249" i="2"/>
  <c r="F2250" i="2"/>
  <c r="F2251" i="2"/>
  <c r="F3297" i="2"/>
  <c r="F3296" i="2"/>
  <c r="F379" i="2"/>
  <c r="F382" i="2"/>
  <c r="F383" i="2"/>
  <c r="F384" i="2"/>
  <c r="F385" i="2"/>
  <c r="F386" i="2"/>
  <c r="F387" i="2"/>
  <c r="F388" i="2"/>
  <c r="F389" i="2"/>
  <c r="F390" i="2"/>
  <c r="F391" i="2"/>
  <c r="F392" i="2"/>
  <c r="F2956" i="2"/>
  <c r="F2957" i="2"/>
  <c r="F2244" i="2"/>
  <c r="F2245" i="2"/>
  <c r="F2246" i="2"/>
  <c r="F2247" i="2"/>
  <c r="F3295" i="2"/>
  <c r="F2625" i="2"/>
  <c r="F2626" i="2"/>
  <c r="F2627" i="2"/>
  <c r="F1591" i="2"/>
  <c r="F1592" i="2"/>
  <c r="F1593" i="2"/>
  <c r="F1594" i="2"/>
  <c r="F1595" i="2"/>
  <c r="F1596" i="2"/>
  <c r="F2954" i="2"/>
  <c r="F2955" i="2"/>
  <c r="F1931" i="2"/>
  <c r="F1932" i="2"/>
  <c r="F1933" i="2"/>
  <c r="F1934" i="2"/>
  <c r="F1935" i="2"/>
  <c r="F3293" i="2"/>
  <c r="F2623" i="2"/>
  <c r="F2624" i="2"/>
  <c r="F3292" i="2"/>
  <c r="F2240" i="2"/>
  <c r="F2241" i="2"/>
  <c r="F2242" i="2"/>
  <c r="F2243" i="2"/>
  <c r="F3291" i="2"/>
  <c r="F3290" i="2"/>
  <c r="F2620" i="2"/>
  <c r="F2621" i="2"/>
  <c r="F2950" i="2"/>
  <c r="F2951" i="2"/>
  <c r="F978" i="2"/>
  <c r="F979" i="2"/>
  <c r="F980" i="2"/>
  <c r="F981" i="2"/>
  <c r="F982" i="2"/>
  <c r="F983" i="2"/>
  <c r="F984" i="2"/>
  <c r="F985" i="2"/>
  <c r="F986" i="2"/>
  <c r="F3288" i="2"/>
  <c r="F1374" i="2"/>
  <c r="F1375" i="2"/>
  <c r="F1376" i="2"/>
  <c r="F1377" i="2"/>
  <c r="F1378" i="2"/>
  <c r="F1379" i="2"/>
  <c r="F1380" i="2"/>
  <c r="F3287" i="2"/>
  <c r="F2948" i="2"/>
  <c r="F2949" i="2"/>
  <c r="F1585" i="2"/>
  <c r="F1586" i="2"/>
  <c r="F1587" i="2"/>
  <c r="F1588" i="2"/>
  <c r="F1589" i="2"/>
  <c r="F1590" i="2"/>
  <c r="F320" i="2"/>
  <c r="F321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286" i="2"/>
  <c r="F2616" i="2"/>
  <c r="F2617" i="2"/>
  <c r="F2618" i="2"/>
  <c r="F3285" i="2"/>
  <c r="F2946" i="2"/>
  <c r="F2947" i="2"/>
  <c r="F2238" i="2"/>
  <c r="F2239" i="2"/>
  <c r="F2232" i="2"/>
  <c r="F2233" i="2"/>
  <c r="F2234" i="2"/>
  <c r="F2235" i="2"/>
  <c r="F3284" i="2"/>
  <c r="F3283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613" i="2"/>
  <c r="F2614" i="2"/>
  <c r="F2615" i="2"/>
  <c r="F3282" i="2"/>
  <c r="F3281" i="2"/>
  <c r="F1926" i="2"/>
  <c r="F1927" i="2"/>
  <c r="F1928" i="2"/>
  <c r="F1929" i="2"/>
  <c r="F1930" i="2"/>
  <c r="F2945" i="2"/>
  <c r="F3280" i="2"/>
  <c r="F2228" i="2"/>
  <c r="F2229" i="2"/>
  <c r="F2230" i="2"/>
  <c r="F2231" i="2"/>
  <c r="F2942" i="2"/>
  <c r="F2943" i="2"/>
  <c r="F2224" i="2"/>
  <c r="F2225" i="2"/>
  <c r="F2226" i="2"/>
  <c r="F2227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2220" i="2"/>
  <c r="F2221" i="2"/>
  <c r="F2223" i="2"/>
  <c r="F2938" i="2"/>
  <c r="F2939" i="2"/>
  <c r="F1367" i="2"/>
  <c r="F1368" i="2"/>
  <c r="F1369" i="2"/>
  <c r="F1370" i="2"/>
  <c r="F1371" i="2"/>
  <c r="F1372" i="2"/>
  <c r="F1373" i="2"/>
  <c r="F2216" i="2"/>
  <c r="F2217" i="2"/>
  <c r="F2218" i="2"/>
  <c r="F2219" i="2"/>
  <c r="F1360" i="2"/>
  <c r="F1361" i="2"/>
  <c r="F1362" i="2"/>
  <c r="F1363" i="2"/>
  <c r="F1364" i="2"/>
  <c r="F1365" i="2"/>
  <c r="F1366" i="2"/>
  <c r="F2936" i="2"/>
  <c r="F2937" i="2"/>
  <c r="F2610" i="2"/>
  <c r="F2611" i="2"/>
  <c r="F2612" i="2"/>
  <c r="F1922" i="2"/>
  <c r="F1923" i="2"/>
  <c r="F1924" i="2"/>
  <c r="F1925" i="2"/>
  <c r="F2934" i="2"/>
  <c r="F2935" i="2"/>
  <c r="F2212" i="2"/>
  <c r="F2213" i="2"/>
  <c r="F2214" i="2"/>
  <c r="F2215" i="2"/>
  <c r="F2932" i="2"/>
  <c r="F2933" i="2"/>
  <c r="F1356" i="2"/>
  <c r="F1357" i="2"/>
  <c r="F1359" i="2"/>
  <c r="F2210" i="2"/>
  <c r="F2211" i="2"/>
  <c r="F1346" i="2"/>
  <c r="F1347" i="2"/>
  <c r="F1348" i="2"/>
  <c r="F1349" i="2"/>
  <c r="F1350" i="2"/>
  <c r="F1351" i="2"/>
  <c r="F1352" i="2"/>
  <c r="F3275" i="2"/>
  <c r="F3274" i="2"/>
  <c r="F3273" i="2"/>
  <c r="F2204" i="2"/>
  <c r="F2206" i="2"/>
  <c r="F2207" i="2"/>
  <c r="F3272" i="2"/>
  <c r="F3271" i="2"/>
  <c r="F3270" i="2"/>
  <c r="F3269" i="2"/>
  <c r="F3268" i="2"/>
  <c r="F3267" i="2"/>
  <c r="F2607" i="2"/>
  <c r="F2608" i="2"/>
  <c r="F2609" i="2"/>
  <c r="F2930" i="2"/>
  <c r="F2931" i="2"/>
  <c r="F2200" i="2"/>
  <c r="F2201" i="2"/>
  <c r="F2202" i="2"/>
  <c r="F2203" i="2"/>
  <c r="F3266" i="2"/>
  <c r="F3265" i="2"/>
  <c r="F3264" i="2"/>
  <c r="F3263" i="2"/>
  <c r="F2197" i="2"/>
  <c r="F2198" i="2"/>
  <c r="F2199" i="2"/>
  <c r="F1124" i="2"/>
  <c r="F1125" i="2"/>
  <c r="F1126" i="2"/>
  <c r="F1127" i="2"/>
  <c r="F1128" i="2"/>
  <c r="F1129" i="2"/>
  <c r="F1579" i="2"/>
  <c r="F1580" i="2"/>
  <c r="F1581" i="2"/>
  <c r="F1582" i="2"/>
  <c r="F1583" i="2"/>
  <c r="F1584" i="2"/>
  <c r="F3261" i="2"/>
  <c r="F2605" i="2"/>
  <c r="F2606" i="2"/>
  <c r="F3260" i="2"/>
  <c r="F678" i="2"/>
  <c r="F679" i="2"/>
  <c r="F680" i="2"/>
  <c r="F681" i="2"/>
  <c r="F682" i="2"/>
  <c r="F683" i="2"/>
  <c r="F684" i="2"/>
  <c r="F685" i="2"/>
  <c r="F686" i="2"/>
  <c r="F687" i="2"/>
  <c r="F688" i="2"/>
  <c r="F2928" i="2"/>
  <c r="F2929" i="2"/>
  <c r="F3259" i="2"/>
  <c r="F2926" i="2"/>
  <c r="F2927" i="2"/>
  <c r="F3258" i="2"/>
  <c r="F3257" i="2"/>
  <c r="F3256" i="2"/>
  <c r="F3255" i="2"/>
  <c r="F2192" i="2"/>
  <c r="F2193" i="2"/>
  <c r="F2194" i="2"/>
  <c r="F2195" i="2"/>
  <c r="F1574" i="2"/>
  <c r="F1575" i="2"/>
  <c r="F1576" i="2"/>
  <c r="F1577" i="2"/>
  <c r="F1578" i="2"/>
  <c r="F667" i="2"/>
  <c r="F668" i="2"/>
  <c r="F669" i="2"/>
  <c r="F670" i="2"/>
  <c r="F671" i="2"/>
  <c r="F672" i="2"/>
  <c r="F673" i="2"/>
  <c r="F674" i="2"/>
  <c r="F675" i="2"/>
  <c r="F676" i="2"/>
  <c r="F677" i="2"/>
  <c r="F2601" i="2"/>
  <c r="F2602" i="2"/>
  <c r="F2603" i="2"/>
  <c r="F2924" i="2"/>
  <c r="F2925" i="2"/>
  <c r="F3254" i="2"/>
  <c r="F3253" i="2"/>
  <c r="F3252" i="2"/>
  <c r="F3251" i="2"/>
  <c r="F2922" i="2"/>
  <c r="F2923" i="2"/>
  <c r="F3250" i="2"/>
  <c r="F3249" i="2"/>
  <c r="F2188" i="2"/>
  <c r="F2189" i="2"/>
  <c r="F2190" i="2"/>
  <c r="F2191" i="2"/>
  <c r="F2598" i="2"/>
  <c r="F2599" i="2"/>
  <c r="F2600" i="2"/>
  <c r="F2920" i="2"/>
  <c r="F2921" i="2"/>
  <c r="F1567" i="2"/>
  <c r="F1568" i="2"/>
  <c r="F1569" i="2"/>
  <c r="F1570" i="2"/>
  <c r="F1571" i="2"/>
  <c r="F1572" i="2"/>
  <c r="F3248" i="2"/>
  <c r="F2595" i="2"/>
  <c r="F2596" i="2"/>
  <c r="F2597" i="2"/>
  <c r="F1114" i="2"/>
  <c r="F1115" i="2"/>
  <c r="F1116" i="2"/>
  <c r="F1117" i="2"/>
  <c r="F1118" i="2"/>
  <c r="F1119" i="2"/>
  <c r="F1120" i="2"/>
  <c r="F1121" i="2"/>
  <c r="F2918" i="2"/>
  <c r="F2919" i="2"/>
  <c r="F2592" i="2"/>
  <c r="F2593" i="2"/>
  <c r="F2594" i="2"/>
  <c r="F3247" i="2"/>
  <c r="F2916" i="2"/>
  <c r="F2917" i="2"/>
  <c r="F3246" i="2"/>
  <c r="F2184" i="2"/>
  <c r="F2185" i="2"/>
  <c r="F2186" i="2"/>
  <c r="F2187" i="2"/>
  <c r="F2589" i="2"/>
  <c r="F2590" i="2"/>
  <c r="F2591" i="2"/>
  <c r="F2586" i="2"/>
  <c r="F2587" i="2"/>
  <c r="F2588" i="2"/>
  <c r="F1339" i="2"/>
  <c r="F1340" i="2"/>
  <c r="F1341" i="2"/>
  <c r="F1342" i="2"/>
  <c r="F1343" i="2"/>
  <c r="F1344" i="2"/>
  <c r="F1345" i="2"/>
  <c r="F3245" i="2"/>
  <c r="F3244" i="2"/>
  <c r="F1561" i="2"/>
  <c r="F1562" i="2"/>
  <c r="F1563" i="2"/>
  <c r="F1564" i="2"/>
  <c r="F1565" i="2"/>
  <c r="F1566" i="2"/>
  <c r="F3243" i="2"/>
  <c r="F3242" i="2"/>
  <c r="F2914" i="2"/>
  <c r="F2915" i="2"/>
  <c r="F2583" i="2"/>
  <c r="F2584" i="2"/>
  <c r="F2585" i="2"/>
  <c r="F2580" i="2"/>
  <c r="F2581" i="2"/>
  <c r="F2582" i="2"/>
  <c r="F1334" i="2"/>
  <c r="F1335" i="2"/>
  <c r="F1336" i="2"/>
  <c r="F1337" i="2"/>
  <c r="F1338" i="2"/>
  <c r="F1555" i="2"/>
  <c r="F1556" i="2"/>
  <c r="F1557" i="2"/>
  <c r="F1558" i="2"/>
  <c r="F1559" i="2"/>
  <c r="F1560" i="2"/>
  <c r="F2578" i="2"/>
  <c r="F2579" i="2"/>
  <c r="F1106" i="2"/>
  <c r="F1107" i="2"/>
  <c r="F1108" i="2"/>
  <c r="F1109" i="2"/>
  <c r="F1110" i="2"/>
  <c r="F1111" i="2"/>
  <c r="F1112" i="2"/>
  <c r="F1113" i="2"/>
  <c r="F2574" i="2"/>
  <c r="F2575" i="2"/>
  <c r="F2576" i="2"/>
  <c r="F2912" i="2"/>
  <c r="F2913" i="2"/>
  <c r="F3241" i="2"/>
  <c r="F1550" i="2"/>
  <c r="F1551" i="2"/>
  <c r="F1552" i="2"/>
  <c r="F1553" i="2"/>
  <c r="F1554" i="2"/>
  <c r="F2911" i="2"/>
  <c r="F1099" i="2"/>
  <c r="F1100" i="2"/>
  <c r="F1101" i="2"/>
  <c r="F1102" i="2"/>
  <c r="F1103" i="2"/>
  <c r="F1105" i="2"/>
  <c r="F3240" i="2"/>
  <c r="F2908" i="2"/>
  <c r="F2909" i="2"/>
  <c r="F1916" i="2"/>
  <c r="F1917" i="2"/>
  <c r="F1918" i="2"/>
  <c r="F1919" i="2"/>
  <c r="F1920" i="2"/>
  <c r="F2180" i="2"/>
  <c r="F2181" i="2"/>
  <c r="F2182" i="2"/>
  <c r="F2183" i="2"/>
  <c r="F969" i="2"/>
  <c r="F970" i="2"/>
  <c r="F971" i="2"/>
  <c r="F972" i="2"/>
  <c r="F973" i="2"/>
  <c r="F974" i="2"/>
  <c r="F975" i="2"/>
  <c r="F976" i="2"/>
  <c r="F977" i="2"/>
  <c r="F3239" i="2"/>
  <c r="F1911" i="2"/>
  <c r="F1912" i="2"/>
  <c r="F1913" i="2"/>
  <c r="F1914" i="2"/>
  <c r="F1915" i="2"/>
  <c r="F2906" i="2"/>
  <c r="F2907" i="2"/>
  <c r="F3238" i="2"/>
  <c r="F824" i="2"/>
  <c r="F825" i="2"/>
  <c r="F826" i="2"/>
  <c r="F827" i="2"/>
  <c r="F828" i="2"/>
  <c r="F829" i="2"/>
  <c r="F830" i="2"/>
  <c r="F831" i="2"/>
  <c r="F832" i="2"/>
  <c r="F833" i="2"/>
  <c r="F3237" i="2"/>
  <c r="F1906" i="2"/>
  <c r="F1907" i="2"/>
  <c r="F1908" i="2"/>
  <c r="F1909" i="2"/>
  <c r="F1910" i="2"/>
  <c r="F1325" i="2"/>
  <c r="F1326" i="2"/>
  <c r="F1327" i="2"/>
  <c r="F1328" i="2"/>
  <c r="F1329" i="2"/>
  <c r="F1330" i="2"/>
  <c r="F1331" i="2"/>
  <c r="F2573" i="2"/>
  <c r="F1901" i="2"/>
  <c r="F1902" i="2"/>
  <c r="F1903" i="2"/>
  <c r="F1904" i="2"/>
  <c r="F1905" i="2"/>
  <c r="F3236" i="2"/>
  <c r="F2568" i="2"/>
  <c r="F2569" i="2"/>
  <c r="F2570" i="2"/>
  <c r="F2565" i="2"/>
  <c r="F2566" i="2"/>
  <c r="F2567" i="2"/>
  <c r="F2562" i="2"/>
  <c r="F2563" i="2"/>
  <c r="F2564" i="2"/>
  <c r="F3235" i="2"/>
  <c r="F1318" i="2"/>
  <c r="F1319" i="2"/>
  <c r="F1320" i="2"/>
  <c r="F1321" i="2"/>
  <c r="F1322" i="2"/>
  <c r="F1323" i="2"/>
  <c r="F1324" i="2"/>
  <c r="F3234" i="2"/>
  <c r="F3233" i="2"/>
  <c r="F2904" i="2"/>
  <c r="F2905" i="2"/>
  <c r="F58" i="2"/>
  <c r="F59" i="2"/>
  <c r="F60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2902" i="2"/>
  <c r="F2903" i="2"/>
  <c r="F2900" i="2"/>
  <c r="F2901" i="2"/>
  <c r="F2176" i="2"/>
  <c r="F2177" i="2"/>
  <c r="F2178" i="2"/>
  <c r="F2179" i="2"/>
  <c r="F3232" i="2"/>
  <c r="F2898" i="2"/>
  <c r="F2899" i="2"/>
  <c r="F3231" i="2"/>
  <c r="F2896" i="2"/>
  <c r="F2897" i="2"/>
  <c r="F1896" i="2"/>
  <c r="F1897" i="2"/>
  <c r="F1898" i="2"/>
  <c r="F1899" i="2"/>
  <c r="F1900" i="2"/>
  <c r="F960" i="2"/>
  <c r="F961" i="2"/>
  <c r="F962" i="2"/>
  <c r="F963" i="2"/>
  <c r="F964" i="2"/>
  <c r="F965" i="2"/>
  <c r="F966" i="2"/>
  <c r="F967" i="2"/>
  <c r="F968" i="2"/>
  <c r="F3230" i="2"/>
  <c r="F3229" i="2"/>
  <c r="F2559" i="2"/>
  <c r="F2560" i="2"/>
  <c r="F2561" i="2"/>
  <c r="F2894" i="2"/>
  <c r="F2895" i="2"/>
  <c r="F2892" i="2"/>
  <c r="F2893" i="2"/>
  <c r="F1543" i="2"/>
  <c r="F1544" i="2"/>
  <c r="F1545" i="2"/>
  <c r="F1546" i="2"/>
  <c r="F1547" i="2"/>
  <c r="F1548" i="2"/>
  <c r="F814" i="2"/>
  <c r="F815" i="2"/>
  <c r="F816" i="2"/>
  <c r="F817" i="2"/>
  <c r="F818" i="2"/>
  <c r="F819" i="2"/>
  <c r="F820" i="2"/>
  <c r="F821" i="2"/>
  <c r="F822" i="2"/>
  <c r="F823" i="2"/>
  <c r="F3228" i="2"/>
  <c r="F3227" i="2"/>
  <c r="F1540" i="2"/>
  <c r="F1541" i="2"/>
  <c r="F1542" i="2"/>
  <c r="F2890" i="2"/>
  <c r="F2891" i="2"/>
  <c r="F3226" i="2"/>
  <c r="F1891" i="2"/>
  <c r="F1892" i="2"/>
  <c r="F1893" i="2"/>
  <c r="F1894" i="2"/>
  <c r="F1895" i="2"/>
  <c r="F1531" i="2"/>
  <c r="F1532" i="2"/>
  <c r="F1533" i="2"/>
  <c r="F1534" i="2"/>
  <c r="F1535" i="2"/>
  <c r="F1536" i="2"/>
  <c r="F3225" i="2"/>
  <c r="F2888" i="2"/>
  <c r="F2889" i="2"/>
  <c r="F2553" i="2"/>
  <c r="F2554" i="2"/>
  <c r="F2555" i="2"/>
  <c r="F3224" i="2"/>
  <c r="F2886" i="2"/>
  <c r="F2887" i="2"/>
  <c r="F2884" i="2"/>
  <c r="F2885" i="2"/>
  <c r="F1886" i="2"/>
  <c r="F1888" i="2"/>
  <c r="F1889" i="2"/>
  <c r="F1890" i="2"/>
  <c r="F3223" i="2"/>
  <c r="F2550" i="2"/>
  <c r="F2551" i="2"/>
  <c r="F2552" i="2"/>
  <c r="F3222" i="2"/>
  <c r="F2882" i="2"/>
  <c r="F2883" i="2"/>
  <c r="F1881" i="2"/>
  <c r="F1882" i="2"/>
  <c r="F1883" i="2"/>
  <c r="F1884" i="2"/>
  <c r="F1885" i="2"/>
  <c r="F2547" i="2"/>
  <c r="F2548" i="2"/>
  <c r="F2549" i="2"/>
  <c r="F2544" i="2"/>
  <c r="F2545" i="2"/>
  <c r="F2546" i="2"/>
  <c r="F3221" i="2"/>
  <c r="F2541" i="2"/>
  <c r="F2542" i="2"/>
  <c r="F2543" i="2"/>
  <c r="F3220" i="2"/>
  <c r="F2880" i="2"/>
  <c r="F2881" i="2"/>
  <c r="F3219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876" i="2"/>
  <c r="F1877" i="2"/>
  <c r="F1878" i="2"/>
  <c r="F1879" i="2"/>
  <c r="F1880" i="2"/>
  <c r="F804" i="2"/>
  <c r="F805" i="2"/>
  <c r="F806" i="2"/>
  <c r="F807" i="2"/>
  <c r="F808" i="2"/>
  <c r="F809" i="2"/>
  <c r="F810" i="2"/>
  <c r="F811" i="2"/>
  <c r="F812" i="2"/>
  <c r="F813" i="2"/>
  <c r="F3218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2879" i="2"/>
  <c r="F3217" i="2"/>
  <c r="F2172" i="2"/>
  <c r="F2173" i="2"/>
  <c r="F2174" i="2"/>
  <c r="F2175" i="2"/>
  <c r="F2876" i="2"/>
  <c r="F2877" i="2"/>
  <c r="F1871" i="2"/>
  <c r="F1872" i="2"/>
  <c r="F1873" i="2"/>
  <c r="F1874" i="2"/>
  <c r="F1875" i="2"/>
  <c r="F3216" i="2"/>
  <c r="F2874" i="2"/>
  <c r="F2875" i="2"/>
  <c r="F2538" i="2"/>
  <c r="F2539" i="2"/>
  <c r="F2540" i="2"/>
  <c r="F2168" i="2"/>
  <c r="F2169" i="2"/>
  <c r="F2170" i="2"/>
  <c r="F2171" i="2"/>
  <c r="F1866" i="2"/>
  <c r="F1867" i="2"/>
  <c r="F1868" i="2"/>
  <c r="F1869" i="2"/>
  <c r="F1870" i="2"/>
  <c r="F3215" i="2"/>
  <c r="F2872" i="2"/>
  <c r="F2873" i="2"/>
  <c r="F2164" i="2"/>
  <c r="F2165" i="2"/>
  <c r="F2166" i="2"/>
  <c r="F2167" i="2"/>
  <c r="F3214" i="2"/>
  <c r="F2532" i="2"/>
  <c r="F2533" i="2"/>
  <c r="F2534" i="2"/>
  <c r="F3213" i="2"/>
  <c r="F226" i="2"/>
  <c r="F227" i="2"/>
  <c r="F228" i="2"/>
  <c r="F229" i="2"/>
  <c r="F232" i="2"/>
  <c r="F233" i="2"/>
  <c r="F234" i="2"/>
  <c r="F235" i="2"/>
  <c r="F236" i="2"/>
  <c r="F237" i="2"/>
  <c r="F238" i="2"/>
  <c r="F239" i="2"/>
  <c r="F240" i="2"/>
  <c r="F2160" i="2"/>
  <c r="F2161" i="2"/>
  <c r="F2162" i="2"/>
  <c r="F2163" i="2"/>
  <c r="F2870" i="2"/>
  <c r="F2871" i="2"/>
  <c r="F2529" i="2"/>
  <c r="F2530" i="2"/>
  <c r="F2531" i="2"/>
  <c r="F2526" i="2"/>
  <c r="F2527" i="2"/>
  <c r="F2528" i="2"/>
  <c r="F656" i="2"/>
  <c r="F657" i="2"/>
  <c r="F658" i="2"/>
  <c r="F659" i="2"/>
  <c r="F660" i="2"/>
  <c r="F661" i="2"/>
  <c r="F662" i="2"/>
  <c r="F663" i="2"/>
  <c r="F664" i="2"/>
  <c r="F665" i="2"/>
  <c r="F666" i="2"/>
  <c r="F2156" i="2"/>
  <c r="F2157" i="2"/>
  <c r="F2158" i="2"/>
  <c r="F3212" i="2"/>
  <c r="F3211" i="2"/>
  <c r="F2868" i="2"/>
  <c r="F2869" i="2"/>
  <c r="F3210" i="2"/>
  <c r="F2523" i="2"/>
  <c r="F2524" i="2"/>
  <c r="F2525" i="2"/>
  <c r="F3209" i="2"/>
  <c r="F3208" i="2"/>
  <c r="F794" i="2"/>
  <c r="F796" i="2"/>
  <c r="F797" i="2"/>
  <c r="F798" i="2"/>
  <c r="F799" i="2"/>
  <c r="F800" i="2"/>
  <c r="F801" i="2"/>
  <c r="F802" i="2"/>
  <c r="F803" i="2"/>
  <c r="F3207" i="2"/>
  <c r="F1861" i="2"/>
  <c r="F1862" i="2"/>
  <c r="F1863" i="2"/>
  <c r="F1864" i="2"/>
  <c r="F1865" i="2"/>
  <c r="F2520" i="2"/>
  <c r="F2521" i="2"/>
  <c r="F2522" i="2"/>
  <c r="F3206" i="2"/>
  <c r="F1312" i="2"/>
  <c r="F1313" i="2"/>
  <c r="F1314" i="2"/>
  <c r="F1315" i="2"/>
  <c r="F1316" i="2"/>
  <c r="F1317" i="2"/>
  <c r="F3205" i="2"/>
  <c r="F3204" i="2"/>
  <c r="F2866" i="2"/>
  <c r="F2867" i="2"/>
  <c r="F2864" i="2"/>
  <c r="F2865" i="2"/>
  <c r="F951" i="2"/>
  <c r="F952" i="2"/>
  <c r="F953" i="2"/>
  <c r="F954" i="2"/>
  <c r="F955" i="2"/>
  <c r="F956" i="2"/>
  <c r="F957" i="2"/>
  <c r="F958" i="2"/>
  <c r="F959" i="2"/>
  <c r="F2154" i="2"/>
  <c r="F2155" i="2"/>
  <c r="F3203" i="2"/>
  <c r="F784" i="2"/>
  <c r="F785" i="2"/>
  <c r="F786" i="2"/>
  <c r="F787" i="2"/>
  <c r="F788" i="2"/>
  <c r="F789" i="2"/>
  <c r="F790" i="2"/>
  <c r="F791" i="2"/>
  <c r="F792" i="2"/>
  <c r="F793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862" i="2"/>
  <c r="F2863" i="2"/>
  <c r="F3202" i="2"/>
  <c r="F2517" i="2"/>
  <c r="F2518" i="2"/>
  <c r="F2519" i="2"/>
  <c r="F3201" i="2"/>
  <c r="F2148" i="2"/>
  <c r="F2149" i="2"/>
  <c r="F2150" i="2"/>
  <c r="F2151" i="2"/>
  <c r="F1856" i="2"/>
  <c r="F1857" i="2"/>
  <c r="F1858" i="2"/>
  <c r="F1859" i="2"/>
  <c r="F1860" i="2"/>
  <c r="F1525" i="2"/>
  <c r="F1526" i="2"/>
  <c r="F1527" i="2"/>
  <c r="F1528" i="2"/>
  <c r="F1529" i="2"/>
  <c r="F1530" i="2"/>
  <c r="F1090" i="2"/>
  <c r="F1091" i="2"/>
  <c r="F1092" i="2"/>
  <c r="F1093" i="2"/>
  <c r="F1094" i="2"/>
  <c r="F1095" i="2"/>
  <c r="F1096" i="2"/>
  <c r="F1097" i="2"/>
  <c r="F3200" i="2"/>
  <c r="F942" i="2"/>
  <c r="F943" i="2"/>
  <c r="F944" i="2"/>
  <c r="F945" i="2"/>
  <c r="F946" i="2"/>
  <c r="F947" i="2"/>
  <c r="F948" i="2"/>
  <c r="F949" i="2"/>
  <c r="F950" i="2"/>
  <c r="F538" i="2"/>
  <c r="F539" i="2"/>
  <c r="F542" i="2"/>
  <c r="F543" i="2"/>
  <c r="F544" i="2"/>
  <c r="F545" i="2"/>
  <c r="F546" i="2"/>
  <c r="F547" i="2"/>
  <c r="F548" i="2"/>
  <c r="F549" i="2"/>
  <c r="F1082" i="2"/>
  <c r="F1083" i="2"/>
  <c r="F1084" i="2"/>
  <c r="F1085" i="2"/>
  <c r="F1086" i="2"/>
  <c r="F1087" i="2"/>
  <c r="F1088" i="2"/>
  <c r="F1089" i="2"/>
  <c r="F1851" i="2"/>
  <c r="F1852" i="2"/>
  <c r="F1853" i="2"/>
  <c r="F1854" i="2"/>
  <c r="F1855" i="2"/>
  <c r="F2860" i="2"/>
  <c r="F2861" i="2"/>
  <c r="F3198" i="2"/>
  <c r="F3197" i="2"/>
  <c r="F776" i="2"/>
  <c r="F777" i="2"/>
  <c r="F778" i="2"/>
  <c r="F779" i="2"/>
  <c r="F780" i="2"/>
  <c r="F781" i="2"/>
  <c r="F782" i="2"/>
  <c r="F783" i="2"/>
  <c r="F3196" i="2"/>
  <c r="F464" i="2"/>
  <c r="F465" i="2"/>
  <c r="F466" i="2"/>
  <c r="F467" i="2"/>
  <c r="F468" i="2"/>
  <c r="F469" i="2"/>
  <c r="F470" i="2"/>
  <c r="F471" i="2"/>
  <c r="F472" i="2"/>
  <c r="F473" i="2"/>
  <c r="F474" i="2"/>
  <c r="F3195" i="2"/>
  <c r="F2144" i="2"/>
  <c r="F2146" i="2"/>
  <c r="F2147" i="2"/>
  <c r="F1075" i="2"/>
  <c r="F1076" i="2"/>
  <c r="F1077" i="2"/>
  <c r="F1078" i="2"/>
  <c r="F1079" i="2"/>
  <c r="F1080" i="2"/>
  <c r="F1081" i="2"/>
  <c r="F2858" i="2"/>
  <c r="F2859" i="2"/>
  <c r="F3194" i="2"/>
  <c r="F3193" i="2"/>
  <c r="F2514" i="2"/>
  <c r="F2515" i="2"/>
  <c r="F2516" i="2"/>
  <c r="F933" i="2"/>
  <c r="F934" i="2"/>
  <c r="F935" i="2"/>
  <c r="F936" i="2"/>
  <c r="F937" i="2"/>
  <c r="F938" i="2"/>
  <c r="F939" i="2"/>
  <c r="F940" i="2"/>
  <c r="F941" i="2"/>
  <c r="F3192" i="2"/>
  <c r="F2511" i="2"/>
  <c r="F2856" i="2"/>
  <c r="F2857" i="2"/>
  <c r="F1519" i="2"/>
  <c r="F1520" i="2"/>
  <c r="F1521" i="2"/>
  <c r="F1522" i="2"/>
  <c r="F1523" i="2"/>
  <c r="F1524" i="2"/>
  <c r="F2508" i="2"/>
  <c r="F2509" i="2"/>
  <c r="F2510" i="2"/>
  <c r="F2855" i="2"/>
  <c r="F2140" i="2"/>
  <c r="F2141" i="2"/>
  <c r="F2142" i="2"/>
  <c r="F2143" i="2"/>
  <c r="F3191" i="2"/>
  <c r="F2505" i="2"/>
  <c r="F2506" i="2"/>
  <c r="F2507" i="2"/>
  <c r="F764" i="2"/>
  <c r="F765" i="2"/>
  <c r="F766" i="2"/>
  <c r="F767" i="2"/>
  <c r="F768" i="2"/>
  <c r="F769" i="2"/>
  <c r="F770" i="2"/>
  <c r="F771" i="2"/>
  <c r="F772" i="2"/>
  <c r="F773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646" i="2"/>
  <c r="F648" i="2"/>
  <c r="F649" i="2"/>
  <c r="F650" i="2"/>
  <c r="F651" i="2"/>
  <c r="F652" i="2"/>
  <c r="F653" i="2"/>
  <c r="F654" i="2"/>
  <c r="F655" i="2"/>
  <c r="F925" i="2"/>
  <c r="F926" i="2"/>
  <c r="F927" i="2"/>
  <c r="F928" i="2"/>
  <c r="F929" i="2"/>
  <c r="F930" i="2"/>
  <c r="F931" i="2"/>
  <c r="F932" i="2"/>
  <c r="F754" i="2"/>
  <c r="F755" i="2"/>
  <c r="F756" i="2"/>
  <c r="F757" i="2"/>
  <c r="F758" i="2"/>
  <c r="F759" i="2"/>
  <c r="F760" i="2"/>
  <c r="F761" i="2"/>
  <c r="F762" i="2"/>
  <c r="F763" i="2"/>
  <c r="F516" i="2"/>
  <c r="F517" i="2"/>
  <c r="F518" i="2"/>
  <c r="F519" i="2"/>
  <c r="F520" i="2"/>
  <c r="F521" i="2"/>
  <c r="F522" i="2"/>
  <c r="F523" i="2"/>
  <c r="F524" i="2"/>
  <c r="F525" i="2"/>
  <c r="F3190" i="2"/>
  <c r="F2502" i="2"/>
  <c r="F2503" i="2"/>
  <c r="F2504" i="2"/>
  <c r="F2850" i="2"/>
  <c r="F2851" i="2"/>
  <c r="F3188" i="2"/>
  <c r="F2136" i="2"/>
  <c r="F2137" i="2"/>
  <c r="F2138" i="2"/>
  <c r="F2139" i="2"/>
  <c r="F2499" i="2"/>
  <c r="F2500" i="2"/>
  <c r="F2501" i="2"/>
  <c r="F1066" i="2"/>
  <c r="F1067" i="2"/>
  <c r="F1068" i="2"/>
  <c r="F1070" i="2"/>
  <c r="F1071" i="2"/>
  <c r="F1072" i="2"/>
  <c r="F1073" i="2"/>
  <c r="F1846" i="2"/>
  <c r="F1847" i="2"/>
  <c r="F1848" i="2"/>
  <c r="F1849" i="2"/>
  <c r="F1850" i="2"/>
  <c r="F3187" i="2"/>
  <c r="F1841" i="2"/>
  <c r="F1842" i="2"/>
  <c r="F1843" i="2"/>
  <c r="F1844" i="2"/>
  <c r="F1845" i="2"/>
  <c r="F3186" i="2"/>
  <c r="F747" i="2"/>
  <c r="F748" i="2"/>
  <c r="F749" i="2"/>
  <c r="F750" i="2"/>
  <c r="F751" i="2"/>
  <c r="F752" i="2"/>
  <c r="F753" i="2"/>
  <c r="F2848" i="2"/>
  <c r="F2849" i="2"/>
  <c r="F1307" i="2"/>
  <c r="F1308" i="2"/>
  <c r="F1309" i="2"/>
  <c r="F1310" i="2"/>
  <c r="F3185" i="2"/>
  <c r="F1836" i="2"/>
  <c r="F1837" i="2"/>
  <c r="F1838" i="2"/>
  <c r="F1839" i="2"/>
  <c r="F1840" i="2"/>
  <c r="F3184" i="2"/>
  <c r="F1061" i="2"/>
  <c r="F1062" i="2"/>
  <c r="F1065" i="2"/>
  <c r="F3181" i="2"/>
  <c r="F1513" i="2"/>
  <c r="F1514" i="2"/>
  <c r="F1515" i="2"/>
  <c r="F1516" i="2"/>
  <c r="F1517" i="2"/>
  <c r="F1518" i="2"/>
  <c r="F1507" i="2"/>
  <c r="F1508" i="2"/>
  <c r="F1509" i="2"/>
  <c r="F1510" i="2"/>
  <c r="F1511" i="2"/>
  <c r="F1512" i="2"/>
  <c r="F1297" i="2"/>
  <c r="F1298" i="2"/>
  <c r="F1299" i="2"/>
  <c r="F1300" i="2"/>
  <c r="F1301" i="2"/>
  <c r="F1302" i="2"/>
  <c r="F1303" i="2"/>
  <c r="F1290" i="2"/>
  <c r="F1291" i="2"/>
  <c r="F1292" i="2"/>
  <c r="F1293" i="2"/>
  <c r="F1294" i="2"/>
  <c r="F1295" i="2"/>
  <c r="F1296" i="2"/>
  <c r="F2847" i="2"/>
  <c r="F2844" i="2"/>
  <c r="F2845" i="2"/>
  <c r="F2497" i="2"/>
  <c r="F2498" i="2"/>
  <c r="F2842" i="2"/>
  <c r="F3180" i="2"/>
  <c r="F2493" i="2"/>
  <c r="F2494" i="2"/>
  <c r="F2495" i="2"/>
  <c r="F2840" i="2"/>
  <c r="F2841" i="2"/>
  <c r="F2838" i="2"/>
  <c r="F2839" i="2"/>
  <c r="F635" i="2"/>
  <c r="F636" i="2"/>
  <c r="F637" i="2"/>
  <c r="F638" i="2"/>
  <c r="F639" i="2"/>
  <c r="F640" i="2"/>
  <c r="F641" i="2"/>
  <c r="F642" i="2"/>
  <c r="F643" i="2"/>
  <c r="F644" i="2"/>
  <c r="F3179" i="2"/>
  <c r="F2490" i="2"/>
  <c r="F2491" i="2"/>
  <c r="F2492" i="2"/>
  <c r="F1831" i="2"/>
  <c r="F1832" i="2"/>
  <c r="F1833" i="2"/>
  <c r="F1834" i="2"/>
  <c r="F1835" i="2"/>
  <c r="F2487" i="2"/>
  <c r="F2488" i="2"/>
  <c r="F2489" i="2"/>
  <c r="F2484" i="2"/>
  <c r="F2485" i="2"/>
  <c r="F2486" i="2"/>
  <c r="F3178" i="2"/>
  <c r="F1050" i="2"/>
  <c r="F1051" i="2"/>
  <c r="F1052" i="2"/>
  <c r="F1053" i="2"/>
  <c r="F1054" i="2"/>
  <c r="F1055" i="2"/>
  <c r="F1056" i="2"/>
  <c r="F1057" i="2"/>
  <c r="F2835" i="2"/>
</calcChain>
</file>

<file path=xl/sharedStrings.xml><?xml version="1.0" encoding="utf-8"?>
<sst xmlns="http://schemas.openxmlformats.org/spreadsheetml/2006/main" count="87358" uniqueCount="37181">
  <si>
    <t>종목 이름</t>
  </si>
  <si>
    <t>상승률</t>
  </si>
  <si>
    <t>주요 상승 이유 및 관련 이슈</t>
  </si>
  <si>
    <t>테마</t>
  </si>
  <si>
    <t>켐트로스</t>
  </si>
  <si>
    <t>한컴라이프케어</t>
  </si>
  <si>
    <t>아이티켐</t>
  </si>
  <si>
    <t>바이오</t>
  </si>
  <si>
    <t>프로티나</t>
  </si>
  <si>
    <t>바이오, AI</t>
  </si>
  <si>
    <t>카티스</t>
  </si>
  <si>
    <t>보안/개인정보</t>
  </si>
  <si>
    <t>대한광통신</t>
  </si>
  <si>
    <t>AI, 광통신</t>
  </si>
  <si>
    <t>현대오토에버</t>
  </si>
  <si>
    <t>뉴로핏</t>
  </si>
  <si>
    <t>태성</t>
  </si>
  <si>
    <t>오름테라퓨틱</t>
  </si>
  <si>
    <t>팬오션</t>
  </si>
  <si>
    <t>해운/운송</t>
  </si>
  <si>
    <t>삼성에피스홀딩스</t>
  </si>
  <si>
    <t>로킷헬스케어</t>
  </si>
  <si>
    <t>삼영엠텍</t>
  </si>
  <si>
    <t>원자력, 조선</t>
  </si>
  <si>
    <t>큐렉소</t>
  </si>
  <si>
    <t>로봇</t>
  </si>
  <si>
    <t>링크솔루션</t>
  </si>
  <si>
    <t>이노테크</t>
  </si>
  <si>
    <t>AI, 폴더블</t>
  </si>
  <si>
    <t>로보티즈</t>
  </si>
  <si>
    <t>이뮨온시아</t>
  </si>
  <si>
    <t>고영</t>
  </si>
  <si>
    <t>AI, 반도체</t>
  </si>
  <si>
    <t>날짜</t>
  </si>
  <si>
    <t>상한가</t>
  </si>
  <si>
    <t>AI</t>
  </si>
  <si>
    <t>경영권 분쟁</t>
  </si>
  <si>
    <t>삼양엔씨켐</t>
  </si>
  <si>
    <t>반도체/소재</t>
  </si>
  <si>
    <t>우림피티에스</t>
  </si>
  <si>
    <t>한올바이오파마</t>
  </si>
  <si>
    <t>코리아써키트</t>
  </si>
  <si>
    <t>AI, PCB</t>
  </si>
  <si>
    <t>씨피시스템</t>
  </si>
  <si>
    <t>한국피아이엠</t>
  </si>
  <si>
    <t>한라캐스트</t>
  </si>
  <si>
    <t>동진쎄미켐</t>
  </si>
  <si>
    <t>로봇, 바이오</t>
  </si>
  <si>
    <t>에코프로</t>
  </si>
  <si>
    <t>2차전지</t>
  </si>
  <si>
    <t>HL만도</t>
  </si>
  <si>
    <t>삼양바이오팜</t>
  </si>
  <si>
    <t>엘앤씨바이오</t>
  </si>
  <si>
    <t>쿠팡 개인정보 유출 이슈 (공동현관 비밀번호 유출 속보)</t>
  </si>
  <si>
    <t>미국 3분기 매출 221% 급증, 엔비디아 트래픽 급증에 따른 광섬유 확대 기대감</t>
  </si>
  <si>
    <t>신약개발 단축(10년→2년) AI 무장 K-바이오 해외 진출 이슈, 세계 1위 기술력</t>
  </si>
  <si>
    <t>엔비디아 GPU 신사업 기대감 (목표가 제시)</t>
  </si>
  <si>
    <t>삼성서울병원에 뇌졸중 환자 치료 AI 전기 자극술 공급, 미주 사업총괄 영입</t>
  </si>
  <si>
    <t>AI 필수 핵심 PCB 생산 급증 직수혜, 복합동박 및 유리기판 3종 성장 기대</t>
  </si>
  <si>
    <t>ORM-6151을 사들인 BMS의 Hematology investor day (12/11) 관련 기대감</t>
  </si>
  <si>
    <t>벌크선 운임(BDI)이 2년 만에 최고치 기록</t>
  </si>
  <si>
    <t>삼성표 신약 첫발, 삼성바이오에피스 ADC 신약 후보 미국 임상 신청</t>
  </si>
  <si>
    <t>한미 원자력 조선 핵잠 실무협의체 조속 가동 합의에 따른 강세</t>
  </si>
  <si>
    <t>이스라엘 공보험 진입 위한 최종 파일럿 스터디 승인, 파마코이코노미 근거 확보</t>
  </si>
  <si>
    <t>매출 지도 뒤집고 역전 드라마에 복수까지 성공 이슈</t>
  </si>
  <si>
    <t>보스턴다이내믹스 로봇 샘플 25종 테스트 통과 대기, 확대 가능성</t>
  </si>
  <si>
    <t>삼성전자 엑시노스 2500에 AI 최적화 기술 공급, 폴더블 검사장비 독점 공급</t>
  </si>
  <si>
    <t>CD47 안전성 데이터 확인, 2025 ASH 초록 발표 예정 (12/6~9)</t>
  </si>
  <si>
    <t>보스턴다이내믹스 액추에이터 구매 단독 장중 기사</t>
  </si>
  <si>
    <t>AI 투자 확대에 따른 서버향 수요 증가 이슈</t>
  </si>
  <si>
    <t>AI 데이터센터 필수 차세대 HBM 수율 핵심 소재 양산 주목, 사상 최대 실적 임박</t>
  </si>
  <si>
    <t>경영권 분쟁 가능성 (7년 동행 2대 주주, 김앤장 선임, 소송전)</t>
  </si>
  <si>
    <t>일라이릴리 마운자로 국내 생산 계획 발표 예정 관련주, 한국의 머크 도약 기대</t>
  </si>
  <si>
    <t>일본 포토레지스트 수출 통제 -&gt; 중국 반도체 생산 직격탄 수혜</t>
  </si>
  <si>
    <t>미국 보스턴다이내믹스 로봇 정밀감속기 공급, 현대차 아틀라스 프로젝트 본격화</t>
  </si>
  <si>
    <t>연내 TED 3상 공시 앞두고 급등</t>
  </si>
  <si>
    <t>AI 수요 폭증에 중국 반도체 PCB 산업 전방위 공급난</t>
  </si>
  <si>
    <t>대만 글로벌 파운드리향 G-클린 케이블체인 공급</t>
  </si>
  <si>
    <t>반도체</t>
  </si>
  <si>
    <t>로봇 관련 테마 강세 (우림피티에스 등과 연관)</t>
  </si>
  <si>
    <t>로봇 관련 테마 강세</t>
  </si>
  <si>
    <t>일본 포토레지스트 수출 통제 이슈 지속</t>
  </si>
  <si>
    <t>내년 뇌수술용 의료 로봇 미국 판매 본격화 (IM증권 목표가 제시)</t>
  </si>
  <si>
    <t>헝가리 공장 준공, 한국 양극재 유럽 첫 생산 거점</t>
  </si>
  <si>
    <t>미국 부품 출하량 증가 기대감, 로봇 액츄에이터 사업 확장</t>
  </si>
  <si>
    <t>인적 분할 거쳐 코스피 상장, 이틀 연속 상한가 이슈 지속</t>
  </si>
  <si>
    <t>리투오 성장 극대화 전망 (유안타 Corporate Day 후기)</t>
  </si>
  <si>
    <t>천일고속</t>
  </si>
  <si>
    <t>고터 재개발 이슈 지속, 거래정지 풀리자 6연속 상한가 직행</t>
  </si>
  <si>
    <t>부동산</t>
  </si>
  <si>
    <t>인적분할 거쳐 코스피 상장, 글로벌 스페셜티 기업 도약</t>
  </si>
  <si>
    <t>미국 보스턴다이내믹스 로봇 정밀감속기 공급, 삼성·현대차 레퍼런스 확보</t>
  </si>
  <si>
    <t>에스피지</t>
  </si>
  <si>
    <t>삼성-LG 휴머노이드 확대 존재감, 감속기 기술협력 MOU</t>
  </si>
  <si>
    <t>디아이씨</t>
  </si>
  <si>
    <t>현대차 아틀라스 프로젝트 본격화, 감속기 공급 1차 기술협의 단계</t>
  </si>
  <si>
    <t>코오롱티슈진</t>
  </si>
  <si>
    <t>한국투자증권 목표가 50% 상향 제시 (지금도 부담 없는 가격)</t>
  </si>
  <si>
    <t>에스비비테크</t>
  </si>
  <si>
    <t>로봇 테마 강세, 휴머노이드 액추에이터 양산 및 중국 생산 확대 이슈</t>
  </si>
  <si>
    <t>AI 투자 확대에 따른 서버향 수요 증가 이슈 지속</t>
  </si>
  <si>
    <t>로봇 테마 강세, 휴머노이드 액추에이터 양산 이슈</t>
  </si>
  <si>
    <t>SK바이오텍, 에스티팜 등 협업 통해 한국의 머크로 도약</t>
  </si>
  <si>
    <t>매출 가이던스 2.3배 초과 달성, 자큐보 효과, 자회사가 만든 그룹 밸류업</t>
  </si>
  <si>
    <t>엔켐</t>
  </si>
  <si>
    <t>[단독] 중국 CATL, 한국 택한 이유, 1.5조 잭팟 눈앞</t>
  </si>
  <si>
    <t>삼성서울병원에 뇌졸중 환자 치료 AI 전기 자극술 공급</t>
  </si>
  <si>
    <t>케어젠</t>
  </si>
  <si>
    <t>독일 MEDICA 2025서 펩타이드 기술력 입증, 마른 비만에도 효과</t>
  </si>
  <si>
    <t>지투지바이오</t>
  </si>
  <si>
    <t>마운자로 한국 생산 관련주 (미국 일라이릴리, SK와 GLP-1 거점 구축)</t>
  </si>
  <si>
    <t>레인보우로보틱스</t>
  </si>
  <si>
    <t>삼성, 전 계열사에 로봇 자동화 도입 가속 이슈</t>
  </si>
  <si>
    <t>펩트론</t>
  </si>
  <si>
    <t>삼성, 전 계열사에 로봇 자동화 도입 가속 이슈 지속</t>
  </si>
  <si>
    <t>인투셀</t>
  </si>
  <si>
    <t>고형암 치료제 ITC-6146RO 미국 임상 1상 계획 승인</t>
  </si>
  <si>
    <t>ISC</t>
  </si>
  <si>
    <t>구글 TPU 수혜 기대감에 1년 중 최고가, 대면적 소켓 공급 확대</t>
  </si>
  <si>
    <t>알트</t>
  </si>
  <si>
    <t>애플 메타 러브콜 받나, 미국서 인간-로봇 감정표현 상호작용 기술 상용화</t>
  </si>
  <si>
    <t>로봇, AI</t>
  </si>
  <si>
    <t>미국 부품 출하량 증가 기대감에 1년 중 최고가</t>
  </si>
  <si>
    <t>자동차/부품</t>
  </si>
  <si>
    <t>대모</t>
  </si>
  <si>
    <t>트럼프 우크라이나 종전안 수용 압박, 재건 관련주 부각</t>
  </si>
  <si>
    <t>우크라이나 재건</t>
  </si>
  <si>
    <t>스맥</t>
  </si>
  <si>
    <t>내년 상반기 휴머노이드 액추에이터 양산, 정밀도 2배 기술력</t>
  </si>
  <si>
    <t>인적분할 거쳐 코스피 상장, 글로벌 스페셜티 기업 도약 발판</t>
  </si>
  <si>
    <t>피앤에스로보틱스</t>
  </si>
  <si>
    <t>세계 최초 보행재활로봇 수출 비중 90%, 저평가 분석</t>
  </si>
  <si>
    <t>로봇, 의료기기</t>
  </si>
  <si>
    <t>대동기어</t>
  </si>
  <si>
    <t>디앤디파마텍</t>
  </si>
  <si>
    <t>화이자의 멧세라 인수 관련 임상 모멘텀, 치매 치료제 기대감</t>
  </si>
  <si>
    <t>쎄크</t>
  </si>
  <si>
    <t>글로벌 반도체 N사(엔비디아) 성능평가 통과, HBM 선형가속기 수주 기대</t>
  </si>
  <si>
    <t>큐리오시스</t>
  </si>
  <si>
    <t>랩 오토메이션 공장 증설 중, 내년 흑자전환 확신</t>
  </si>
  <si>
    <t>바이오/장비</t>
  </si>
  <si>
    <t>휴머노이드 액추에이터 및 로봇 부품 양산 이슈</t>
  </si>
  <si>
    <t>휴머노이드 및 AI 로봇 성장 기대감</t>
  </si>
  <si>
    <t>로봇, 반도체</t>
  </si>
  <si>
    <t>휴머노이드 액추에이터 관련 이슈 지속</t>
  </si>
  <si>
    <t>인적분할 후 이틀 연속 상한가, 글로벌 스페셜티 기업 도약 이슈 지속</t>
  </si>
  <si>
    <t>코스닥 신규 상장, AI 로봇으로 성장 가속 기대감</t>
  </si>
  <si>
    <t>노타</t>
  </si>
  <si>
    <t>미국 AI 관련주 강세 속 AI 최적화 기술 부각</t>
  </si>
  <si>
    <t>구글 TPU 수혜 기대감, 대면적 소켓 공급 확대 모멘텀</t>
  </si>
  <si>
    <t>에스투더블유</t>
  </si>
  <si>
    <t>세계 최초 다크웹 AI 언어모델 '다크버트' 개발, 인터폴 파트너 부각</t>
  </si>
  <si>
    <t>AI, 보안</t>
  </si>
  <si>
    <t>이수페타시스</t>
  </si>
  <si>
    <t>구글 TPU 핵심 밸류체인 부각, 수혜 기대감에 강세</t>
  </si>
  <si>
    <t>리노공업</t>
  </si>
  <si>
    <t>구글 TPU 및 반도체 테스트 부품 수요 증가 기대</t>
  </si>
  <si>
    <t>엔비디아 성능평가 통과 및 투자기관 대상 NDR 개최 이슈 지속</t>
  </si>
  <si>
    <t>삼익제약</t>
  </si>
  <si>
    <t>독감 환자 백신 불일치 우려에 따른 수혜 기대</t>
  </si>
  <si>
    <t>제약/바이오</t>
  </si>
  <si>
    <t>대덕전자</t>
  </si>
  <si>
    <t>구글 TPU 수혜 기대감</t>
  </si>
  <si>
    <t>삼성전기</t>
  </si>
  <si>
    <t>AI 기대감이 실적으로 반영 중이라는 분석 (DB금융투자)</t>
  </si>
  <si>
    <t>반도체/부품</t>
  </si>
  <si>
    <t>한국전력</t>
  </si>
  <si>
    <t>튀르키예 신규 원전 사업 개발 추진 공식화</t>
  </si>
  <si>
    <t>원자력</t>
  </si>
  <si>
    <t>휴머노이드 로봇 관련 이슈 지속</t>
  </si>
  <si>
    <t>그래피</t>
  </si>
  <si>
    <t>투명교정장치 미국 FDA 승인, 60조 글로벌 시장 선점 기대</t>
  </si>
  <si>
    <t>의료기기</t>
  </si>
  <si>
    <t>삼성전자 엑시노스 2500 기술 공급, 삼성D 폴더블 검사장비 독점 이슈</t>
  </si>
  <si>
    <t>삼성전자 엑시노스 2500에 AI 최적화 기술 공급, 기술 선도 부각</t>
  </si>
  <si>
    <t>투명교정장치 미국 FDA 승인 모멘텀 지속</t>
  </si>
  <si>
    <t>인적분할 상장 후 3일 연속 강세 (상한가 수준)</t>
  </si>
  <si>
    <t>CD47 이중항체 안전성 데이터 확인 이슈</t>
  </si>
  <si>
    <t>신약개발 단축 AI 기술 보유, K-바이오 해외 진출 기대감</t>
  </si>
  <si>
    <t>삼현</t>
  </si>
  <si>
    <t>빅테크 2곳 수주 임박, 휴머노이드 관절 공급 이슈</t>
  </si>
  <si>
    <t>리튬 가격 한 달 새 20% 급등, 실적 개선 기대감</t>
  </si>
  <si>
    <t>이스라엘 공보험 진입 위한 파일럿 스터디 승인, 장기재생 플랫폼</t>
  </si>
  <si>
    <t>오스코텍</t>
  </si>
  <si>
    <t>차세대 신약 항내성제 연내 임상시험 진입 기대</t>
  </si>
  <si>
    <t>엑스코프리 성장세 지속 전망 (iM증권 매수 의견)</t>
  </si>
  <si>
    <t>프론트라인 인투셀 방어 및 LS펀드 가세 이슈</t>
  </si>
  <si>
    <t>현대건설</t>
  </si>
  <si>
    <t>미국 대형 원전 참여 관련 기본설계 계약 체결</t>
  </si>
  <si>
    <t>리가켐바이오</t>
  </si>
  <si>
    <t>에이비엘바이오의 릴리 기술수출 관련 바이오 섹터 훈풍 수혜</t>
  </si>
  <si>
    <t>삼성SDI</t>
  </si>
  <si>
    <t>미국 ESS 확장 경쟁우위, 내년 신규 수주 기대</t>
  </si>
  <si>
    <t>LG에너지솔루션</t>
  </si>
  <si>
    <t>대장주의 품격, 목표가 56만원 상향 (신한투자)</t>
  </si>
  <si>
    <t>아로마티카</t>
  </si>
  <si>
    <t>코스닥 신규 상장 첫날 따블 기록, 원가 경쟁력 부각</t>
  </si>
  <si>
    <t>신규상장</t>
  </si>
  <si>
    <t>빅테크 2곳 수주 임박, 휴머노이드 관절 공급 모멘텀 지속</t>
  </si>
  <si>
    <t>고터(고속터미널) 재개발 이슈, 거래정지 해제 후 상한가 직행</t>
  </si>
  <si>
    <t>부동산/재개발</t>
  </si>
  <si>
    <t>바이젠셀</t>
  </si>
  <si>
    <t>VT-EBV-N 임상 2상 통계적 유의성 확보, 조건부 품목허가 추진</t>
  </si>
  <si>
    <t>더핑크퐁컴퍼니</t>
  </si>
  <si>
    <t>베베핀 새 뮤지컬 내달 공연 소식</t>
  </si>
  <si>
    <t>엔터/콘텐츠</t>
  </si>
  <si>
    <t>2025 ASH(미국혈액학회) 초록 발표 예정, CD47 데이터 기대</t>
  </si>
  <si>
    <t>미국 3분기 매출 221% 급증, AI 인프라 확장 수혜</t>
  </si>
  <si>
    <t>통신/AI</t>
  </si>
  <si>
    <t>원래 기업가치 찾아가기 반등세 지속</t>
  </si>
  <si>
    <t>파두</t>
  </si>
  <si>
    <t>AI 데이터센터 SSD 수요 증가로 3분기 매출 2.5배 껑충</t>
  </si>
  <si>
    <t>반도체/AI</t>
  </si>
  <si>
    <t>Citi 중국 로봇 업체 낙관적 전망, 휴머노이드 성장 수혜</t>
  </si>
  <si>
    <t>고려아연</t>
  </si>
  <si>
    <t>영풍 vs 고려아연 경영권 분쟁 지속, 내년 1월 첫 변론기일</t>
  </si>
  <si>
    <t>매출 가이던스 2.3배 초과 달성, 신약 자큐보 효과</t>
  </si>
  <si>
    <t>하이젠알앤엠</t>
  </si>
  <si>
    <t>로봇 테마 강세 및 휴머노이드 부품 관련주 부각</t>
  </si>
  <si>
    <t>LG사이언스파크와 로봇용 감속기 기술협력 MOU 이슈 지속</t>
  </si>
  <si>
    <t>투명교정장치 미국 FDA 승인 후 상승세 지속</t>
  </si>
  <si>
    <t>휴머노이드 로봇 생산 확대 전망에 따른 수혜</t>
  </si>
  <si>
    <t>삼성 Exynos 기술 공급 및 폴더블 장비 이슈 지속</t>
  </si>
  <si>
    <t>넥스트바이오메디컬</t>
  </si>
  <si>
    <t>넥스피어 미국 FDA 프리서브미션 완료</t>
  </si>
  <si>
    <t>바이오/의료기기</t>
  </si>
  <si>
    <t>그린생명과학</t>
  </si>
  <si>
    <t>독감 환자 1주 새 68% 폭증, 질병관리청 백신 접종 권고 이슈 (상한가)</t>
  </si>
  <si>
    <t>유투바이오</t>
  </si>
  <si>
    <t>경영권 분쟁 이슈 지속 (법원 가처분 기각, 2연상 이후 강세)</t>
  </si>
  <si>
    <t>미국 학회(PODD)서 고함량 기술 기반 3개월 제형 연구결과 공개</t>
  </si>
  <si>
    <t>삼성전자, TSMC 케이블체인 공급 확대 기대, 반도체 슈퍼사이클 수혜</t>
  </si>
  <si>
    <t>국내 대기업과 복합동박 소재 공급 계약, 김종학 대표 자사주 매수</t>
  </si>
  <si>
    <t>PCB/장비</t>
  </si>
  <si>
    <t>효성</t>
  </si>
  <si>
    <t>배당소득 최고세율 25% 완화 기대감 (당정 가닥)</t>
  </si>
  <si>
    <t>지주사/정책</t>
  </si>
  <si>
    <t>DB하이텍</t>
  </si>
  <si>
    <t>3분기 영업익 806억원, 전력반도체 수요 증가 영향</t>
  </si>
  <si>
    <t>티엘비</t>
  </si>
  <si>
    <t>가격과 물량 동반 상승 사이클 진입 전망 (목표가 상향)</t>
  </si>
  <si>
    <t>반도체/PCB</t>
  </si>
  <si>
    <t>롯데에너지머티리얼즈</t>
  </si>
  <si>
    <t>ESS용 동박 판매량 내년 2.5배 이상 성장 전망 (컨콜)</t>
  </si>
  <si>
    <t>실적 성장세 및 반도체 업황 개선 기대감</t>
  </si>
  <si>
    <t>인성정보</t>
  </si>
  <si>
    <t>오픈AI 헬스케어 시장 진입, GPT 연계 의료 AI 서비스 주목</t>
  </si>
  <si>
    <t>의료 AI</t>
  </si>
  <si>
    <t>클래시스</t>
  </si>
  <si>
    <t>3분기 매출 40%, 영업익 30% 성장 (호실적)</t>
  </si>
  <si>
    <t>미용기기</t>
  </si>
  <si>
    <t>현대차 관세 이슈 해소 및 로봇 모멘텀 기대</t>
  </si>
  <si>
    <t>자동차부품/로봇</t>
  </si>
  <si>
    <t>두산</t>
  </si>
  <si>
    <t>4분기 창사 이래 최대 실적 전망, 목표가 상향</t>
  </si>
  <si>
    <t>지주사</t>
  </si>
  <si>
    <t>실적 기대감 및 재무 부담 완화 기대</t>
  </si>
  <si>
    <t>전력</t>
  </si>
  <si>
    <t>GST</t>
  </si>
  <si>
    <t>미국에 CO2 칠러 공급, 글로벌 친환경 설비 시장 선점</t>
  </si>
  <si>
    <t>반도체/장비</t>
  </si>
  <si>
    <t>솔루스첨단소재</t>
  </si>
  <si>
    <t>테슬라 한국 동박 공급망 모색, 북미 유일 전지박 공장 부각 (상한가)</t>
  </si>
  <si>
    <t>에이비엘바이오</t>
  </si>
  <si>
    <t>릴리에 최대 3.7조원 기술 수출 (그랩바디 공동 연구) 계약 체결 (상한가)</t>
  </si>
  <si>
    <t>양자암호 기반 차세대 경계방어 보안시스템 출시, 200% 무상증자 (상한가)</t>
  </si>
  <si>
    <t>보안/양자암호</t>
  </si>
  <si>
    <t>재영솔루텍</t>
  </si>
  <si>
    <t>3분기 영업이익 전년비 198% 급증, 하이브리드 OIS 성장</t>
  </si>
  <si>
    <t>스마트폰부품</t>
  </si>
  <si>
    <t>핑거</t>
  </si>
  <si>
    <t>STO(토큰증권) 법안 통과 기대감 (정무위 법안소위 예정)</t>
  </si>
  <si>
    <t>STO/핀테크</t>
  </si>
  <si>
    <t>대덕전자 등 PCB 관련주 동반 상승세 지속</t>
  </si>
  <si>
    <t>노을</t>
  </si>
  <si>
    <t>미국서 의료 AI 성능 입증, 전문가보다 판독 우수 소식</t>
  </si>
  <si>
    <t>에이비엘바이오 기술수출 소식에 바이오 섹터 동반 강세</t>
  </si>
  <si>
    <t>갤럭시아머니트리</t>
  </si>
  <si>
    <t>STO(토큰증권) 법안 통과 기대감</t>
  </si>
  <si>
    <t>STO</t>
  </si>
  <si>
    <t>온코크로스</t>
  </si>
  <si>
    <t>복지부 주관 K-AI 신약개발 사업 선정 이슈 지속</t>
  </si>
  <si>
    <t>올릭스</t>
  </si>
  <si>
    <t>siRNA 확장 시기 긍정적 평가 (다올투자증권 리포트)</t>
  </si>
  <si>
    <t>LS티라유텍</t>
  </si>
  <si>
    <t>LS일렉트릭, 엔비디아와 스마트팩토리 솔루션 고도화 협력 (단독)</t>
  </si>
  <si>
    <t>스마트팩토리</t>
  </si>
  <si>
    <t>테슬라 한국 동박 공급망 모색 기대감</t>
  </si>
  <si>
    <t>인벤티지랩</t>
  </si>
  <si>
    <t>비만치료제 및 장기지속형 주사제 기술 부각</t>
  </si>
  <si>
    <t>유라클</t>
  </si>
  <si>
    <t>STO 관련주 동반 상승세</t>
  </si>
  <si>
    <t>소프트웨어</t>
  </si>
  <si>
    <t>파트너사 LG화학 협력 및 글로벌 빅파마 오토인젝터 논의 기대</t>
  </si>
  <si>
    <t>독감 환자 폭증 및 트리플데믹 우려 지속</t>
  </si>
  <si>
    <t>실적 성장세 기반 주가 상승 국면 분석</t>
  </si>
  <si>
    <t>한미약품</t>
  </si>
  <si>
    <t>비만 치료제 대장주 전망, 목표가 56만원 (NH증권)</t>
  </si>
  <si>
    <t>코스닥 신규 상장, 랩 오토메이션 공장 증설 및 흑자전환 기대 (따따블)</t>
  </si>
  <si>
    <t>릴리 기술수출 계약 이후 내년 10조원대 바이오텍 도약 전망 (상한가)</t>
  </si>
  <si>
    <t>제닉스로보틱스</t>
  </si>
  <si>
    <t>현대차 미국 기지 로봇 공급 완료, 삼성전자와도 협의 진행</t>
  </si>
  <si>
    <t>AI 심장재생 패치 개발 완료, 상장 후 2분기 연속 흑자</t>
  </si>
  <si>
    <t>한양디지텍</t>
  </si>
  <si>
    <t>분기보고서 제출, 삼성전자 메모리 관련 사업 부각</t>
  </si>
  <si>
    <t>일신바이오</t>
  </si>
  <si>
    <t>콜드체인 수요 급증 기대감</t>
  </si>
  <si>
    <t>우진</t>
  </si>
  <si>
    <t>3분기 영업익 98억원, 사상 최대 분기 실적 달성</t>
  </si>
  <si>
    <t>원자력/계측기</t>
  </si>
  <si>
    <t>한성크린텍</t>
  </si>
  <si>
    <t>삼성, SK 반도체 신공장에 초순수 설비 공급 요청 쇄도</t>
  </si>
  <si>
    <t>수처리/환경</t>
  </si>
  <si>
    <t>글로벌 빅파마와 오토인젝터 연구 논의, 추가 계약 기대감</t>
  </si>
  <si>
    <t>디아이</t>
  </si>
  <si>
    <t>SK하이닉스 HBM4 테스터 2차 양산 평가 초읽기</t>
  </si>
  <si>
    <t>에이프릴바이오</t>
  </si>
  <si>
    <t>룬드벡, APB-A1 임상 1b상 효능 입증 (장전 기사)</t>
  </si>
  <si>
    <t>더블유에스아이</t>
  </si>
  <si>
    <t>자회사 이지메디봇, 유럽 19개국 자궁거상 로봇 특허 등록</t>
  </si>
  <si>
    <t>의료로봇</t>
  </si>
  <si>
    <t>쓰리빌리언</t>
  </si>
  <si>
    <t>3분기 매출 32억, 7분기 연속 성장세 유지</t>
  </si>
  <si>
    <t>네이처셀</t>
  </si>
  <si>
    <t>라정찬, 정상목 사내이사 선임, 글로벌 임상 확대 기대</t>
  </si>
  <si>
    <t>셀트리온</t>
  </si>
  <si>
    <t>미국 릴리공장 결함심사 완료, 시밀러 유럽 처방 1위 성과</t>
  </si>
  <si>
    <t>LG화학</t>
  </si>
  <si>
    <t>미국 기업과 3.7조원 전기차 양극재 계약 체결</t>
  </si>
  <si>
    <t>현대엘리베이터</t>
  </si>
  <si>
    <t>주당 1,000원 현금배당 결정</t>
  </si>
  <si>
    <t>엘리베이터</t>
  </si>
  <si>
    <t>두산에너빌리티</t>
  </si>
  <si>
    <t>원전 가스터빈 쌍끌이 성장 전망, 목표가 상향 (신한증권)</t>
  </si>
  <si>
    <t>엔케이</t>
  </si>
  <si>
    <t>미국, 한국 핵잠수함 건조 승인 소식에 관련주 급등 (상한가)</t>
  </si>
  <si>
    <t>원자력/핵잠</t>
  </si>
  <si>
    <t>씨어스테크</t>
  </si>
  <si>
    <t>3분기 영업익 68억 역대 최대, 씽크 매출 견인 (상한가)</t>
  </si>
  <si>
    <t>미국, 한국 핵잠수함 건조 승인 관련주 부각</t>
  </si>
  <si>
    <t>원자력/조선기자재</t>
  </si>
  <si>
    <t>조선사 특수케이블 체인 독점적 공급 기대감 (핵잠 이슈 연동)</t>
  </si>
  <si>
    <t>반도체/조선</t>
  </si>
  <si>
    <t>퓨쳐켐</t>
  </si>
  <si>
    <t>전립선암 치료제 빅파마 L/O 협의 및 재평가 기대</t>
  </si>
  <si>
    <t>삼영</t>
  </si>
  <si>
    <t>필름/기자재</t>
  </si>
  <si>
    <t>세진중공업</t>
  </si>
  <si>
    <t>조선기자재</t>
  </si>
  <si>
    <t>수젠텍</t>
  </si>
  <si>
    <t>독감 환자 급증 및 트리플데믹 우려 수혜</t>
  </si>
  <si>
    <t>진단키트</t>
  </si>
  <si>
    <t>일라이 릴리 지분 투자 및 기술이전 모멘텀 지속</t>
  </si>
  <si>
    <t>실리콘투</t>
  </si>
  <si>
    <t>미국 시장 성장 전환 분석 (클릭종목)</t>
  </si>
  <si>
    <t>화장품/유통</t>
  </si>
  <si>
    <t>HD현대미포</t>
  </si>
  <si>
    <t>미국 상무부 대표단, 국내 조선소 군함 건조 가능성 극비 시찰</t>
  </si>
  <si>
    <t>조선</t>
  </si>
  <si>
    <t>HD현대중공업</t>
  </si>
  <si>
    <t>그린광학</t>
  </si>
  <si>
    <t>코스닥 신규 상장, 초정밀 광학 시스템 전문 기업</t>
  </si>
  <si>
    <t>광학/장비</t>
  </si>
  <si>
    <t>범농심가 엑시트, 이재웅(쏘카 전 대표) 최대주주 등극 (상한가)</t>
  </si>
  <si>
    <t>바이오/헬스케어</t>
  </si>
  <si>
    <t>글로벌 반도체 N사(엔비디아) 성능평가 통과, HBM 선형가속기 수주 기대 (상한가)</t>
  </si>
  <si>
    <t>중국서 바이오프린터 특허 등록, AI 심장재생 패치 개발 (상한가)</t>
  </si>
  <si>
    <t>복합 당뇨병치료제 피오시타정, 분당서울대병원 약제심의 통과</t>
  </si>
  <si>
    <t>이수화학</t>
  </si>
  <si>
    <t>3분기 별도 영업익 148억, 전년비 6600% 급증</t>
  </si>
  <si>
    <t>화학/2차전지</t>
  </si>
  <si>
    <t>노랑풍선</t>
  </si>
  <si>
    <t>중국, 일본과 갈등 심화로 한국 여행 반사이익 기대</t>
  </si>
  <si>
    <t>여행</t>
  </si>
  <si>
    <t>이익 상향 및 밸류에이션 확대 전망, 목표주가 상향</t>
  </si>
  <si>
    <t>엔비디아 실적 발표 앞두고 TPU 핵심 밸류체인 부각</t>
  </si>
  <si>
    <t>서부T&amp;D</t>
  </si>
  <si>
    <t>역대 최고 영업이익률 38% 시현, 중국인 관광객 증가 수혜</t>
  </si>
  <si>
    <t>호텔/부동산</t>
  </si>
  <si>
    <t>리투오 공급 부족 및 글로벌 확장 기대감</t>
  </si>
  <si>
    <t>미국 혈액학회서 전임상 데이터 발표 기대감</t>
  </si>
  <si>
    <t>파미셀</t>
  </si>
  <si>
    <t>두산-엔비디아 동행에 따른 블랙웰용 경화제 독점 가능성</t>
  </si>
  <si>
    <t>바이오/소재</t>
  </si>
  <si>
    <t>상장 목표 실적 달성 및 AI 신약 기대감</t>
  </si>
  <si>
    <t>삼성에피스, 서울대와 470억원 규모 AI 항체신약 국책과제 선정</t>
  </si>
  <si>
    <t>베링거인겔하임과 연구 확장 기대, 저평가 분석</t>
  </si>
  <si>
    <t>농심</t>
  </si>
  <si>
    <t>3분기 이어 4분기도 호실적 전망</t>
  </si>
  <si>
    <t>음식료</t>
  </si>
  <si>
    <t>코스닥 신규 상장, 아기상어 IP 효과 기대</t>
  </si>
  <si>
    <t>콘텐츠</t>
  </si>
  <si>
    <t>미래나노텍</t>
  </si>
  <si>
    <t>중국 리튬 1위 업체 회장의 '내년 리튬 가격 2배 상승' 전망</t>
  </si>
  <si>
    <t>2차전지/리튬</t>
  </si>
  <si>
    <t>SK하이닉스</t>
  </si>
  <si>
    <t>엔비디아 실적 발표 앞두고 AI 반도체 기대감</t>
  </si>
  <si>
    <t>한국항공우주</t>
  </si>
  <si>
    <t>누리호 발사 임박 (오로라 관측 목적) 기대감</t>
  </si>
  <si>
    <t>우주항공</t>
  </si>
  <si>
    <t>삼성, SK 국내 투자 수혜 및 소재부품장비 주목</t>
  </si>
  <si>
    <t>(중복 기재된 내용 - 상승률 차이는 장중/종가 차이 추정) 중국 수혜</t>
  </si>
  <si>
    <t>삼성전자 5G 장비 유럽 최대 규모 오픈랜 상용망 구축 수혜</t>
  </si>
  <si>
    <t>통신/5G</t>
  </si>
  <si>
    <t>휴머노이드 분야 핵심 고객사 확보, 중장기 성장 동력 마련 (상한가)</t>
  </si>
  <si>
    <t>케이엔알시스템</t>
  </si>
  <si>
    <t>하이브리드 리니어 액추에이터 개발 및 특허 출원 (상한가)</t>
  </si>
  <si>
    <t>로봇 노동자 현실화 및 테슬라 휴머노이드 사업 방향 전환 수혜</t>
  </si>
  <si>
    <t>제이앤티씨</t>
  </si>
  <si>
    <t>SKC-SK엔펄스 합병 유리기판 투자 본격화, 핵심 공정 기술 확보 부각</t>
  </si>
  <si>
    <t>유리기판</t>
  </si>
  <si>
    <t>현대무벡스</t>
  </si>
  <si>
    <t>네이버 첨단 로봇기술 판매 및 로봇빌딩 공급 이력 부각</t>
  </si>
  <si>
    <t>지엔씨에너지</t>
  </si>
  <si>
    <t>전력망/원자력 슈퍼사이클 및 김포데이터센터 발전기 공급 이력</t>
  </si>
  <si>
    <t>전력/데이터센터</t>
  </si>
  <si>
    <t>엔젤로보틱스</t>
  </si>
  <si>
    <t>웨어러블 재활 로봇 동남아 진출</t>
  </si>
  <si>
    <t>두산테스나</t>
  </si>
  <si>
    <t>1,714억원 규모 반도체 테스트 장비 구매 결정</t>
  </si>
  <si>
    <t>휴림로봇</t>
  </si>
  <si>
    <t>휴머노이드 및 산업용 로봇 관심 부각</t>
  </si>
  <si>
    <t>나인테크</t>
  </si>
  <si>
    <t>희토류 네오디뮴 폐자석 추출 성공 및 상용화 준비</t>
  </si>
  <si>
    <t>희토류</t>
  </si>
  <si>
    <t>효성중공업</t>
  </si>
  <si>
    <t>전력망 슈퍼사이클 진입 기대감</t>
  </si>
  <si>
    <t>전력기기</t>
  </si>
  <si>
    <t>산일전기</t>
  </si>
  <si>
    <t>LS에코에너지</t>
  </si>
  <si>
    <t>글로벌 희토류 생산기업과 공급 계약 임박</t>
  </si>
  <si>
    <t>희토류/전선</t>
  </si>
  <si>
    <t>한미반도체</t>
  </si>
  <si>
    <t>삼성전자 슈퍼사이클 및 AI칩 주문 폭주 수혜</t>
  </si>
  <si>
    <t>삼성바이오로직스</t>
  </si>
  <si>
    <t>우호 환율에 공장 풀 가동, 분할 전 실적 기대감</t>
  </si>
  <si>
    <t>SMR 성장 및 미군 기지 소형 원자로 설치 이슈</t>
  </si>
  <si>
    <t>스팩상장으로 제2도약, 장기지속형 주사제 R&amp;D 확장 (상한가)</t>
  </si>
  <si>
    <t>비만신약 최대 30% 체중감소 효과 확인</t>
  </si>
  <si>
    <t>바이오/비만</t>
  </si>
  <si>
    <t>후성</t>
  </si>
  <si>
    <t>LiPF6 가격 급등과 미국향 계약 기대감</t>
  </si>
  <si>
    <t>삼성중공업</t>
  </si>
  <si>
    <t>상업용 운반선에 한국형 LNG 화물창 첫 탑재</t>
  </si>
  <si>
    <t>HD현대</t>
  </si>
  <si>
    <t>HD현대중공업 경영진, 미국 헌팅턴 잉걸스 조선소 시찰</t>
  </si>
  <si>
    <t>조선/지주사</t>
  </si>
  <si>
    <t>보로노이</t>
  </si>
  <si>
    <t>VRN11 임상서 75% 부분관해 확인, 뇌전이 효과 입증</t>
  </si>
  <si>
    <t>MASH 신약 2상 결과 미국 학회서 구두 발표</t>
  </si>
  <si>
    <t>코데즈컴바인</t>
  </si>
  <si>
    <t>통일부 개성공단 지원재단 복원 추진 및 트럼프 대북 이슈</t>
  </si>
  <si>
    <t>대북주</t>
  </si>
  <si>
    <t>통일부 개성공단 지원재단 복원 추진 및 대북 이슈</t>
  </si>
  <si>
    <t>AI가속기향 레진 고성장 및 두산발 매출 호재</t>
  </si>
  <si>
    <t>월드ADC서 이중항체 ADC 안전성과 효능 발표</t>
  </si>
  <si>
    <t>코나아이</t>
  </si>
  <si>
    <t>3분기 영업이익 302억원, 창사 최대 실적</t>
  </si>
  <si>
    <t>핀테크</t>
  </si>
  <si>
    <t>셀트리온제약</t>
  </si>
  <si>
    <t>셀트리온 3분기 역대 최대 영업이익 달성 영향</t>
  </si>
  <si>
    <t>AI반도체 사업 호황 수혜 전망</t>
  </si>
  <si>
    <t>지주사/반도체</t>
  </si>
  <si>
    <t>알테오젠</t>
  </si>
  <si>
    <t>올해 기술료 수확 2건 추가 예정 기대감</t>
  </si>
  <si>
    <t>SK바이오팜</t>
  </si>
  <si>
    <t>엑스코프리 매출 증가 지속 전망</t>
  </si>
  <si>
    <t>새빗켐</t>
  </si>
  <si>
    <t>엔비디아가 쏘아올린 2차전지주, ESS 및 AI 인프라 부상</t>
  </si>
  <si>
    <t>2차전지/폐배터리</t>
  </si>
  <si>
    <t>BTS 3년 만의 컴백 및 내년 실적 반등 기대</t>
  </si>
  <si>
    <t>엔터</t>
  </si>
  <si>
    <t>에스엔시스</t>
  </si>
  <si>
    <t>삼성중공업 LNG 화물창 첫 탑재, 국내 유일 제어시스템 부각</t>
  </si>
  <si>
    <t>애플 모바일 D램 호황 및 AI 낙관론 수혜</t>
  </si>
  <si>
    <t>삼성전자</t>
  </si>
  <si>
    <t>퀄컴에 2나노 차세대 AP 샘플 공급 및 모바일 D램 수혜</t>
  </si>
  <si>
    <t>세계 최초 현무암페이퍼 개발 및 양산 성공 (상한가)</t>
  </si>
  <si>
    <t>소재/필터</t>
  </si>
  <si>
    <t>스팩상장 후 연이틀 상한가, 장기지속형 주사제 R&amp;D (상한가)</t>
  </si>
  <si>
    <t>KAIST 그린수소 전지 공정 개발 및 현대차 수소 이슈 (상한가)</t>
  </si>
  <si>
    <t>수소</t>
  </si>
  <si>
    <t>주당 1주 배정 무상증자 결정</t>
  </si>
  <si>
    <t>현대차 APEC 수소 강조 및 그린수소 기술 개발 이슈</t>
  </si>
  <si>
    <t>삼성SDI ESS 배터리 현지 양산 및 부품 대응</t>
  </si>
  <si>
    <t>ESS/2차전지</t>
  </si>
  <si>
    <t>삼성전자 2028년 유리기판 도입 관련주 부각</t>
  </si>
  <si>
    <t>레이저/반도체</t>
  </si>
  <si>
    <t>삼성SDI ESS 확대 및 리튬 수요 증가 전망</t>
  </si>
  <si>
    <t>2차전지/장비</t>
  </si>
  <si>
    <t>삼성SDI 로봇 ESS 배터리 공급 요청 쇄도</t>
  </si>
  <si>
    <t>ESS/장비</t>
  </si>
  <si>
    <t>글로벌 양자기업 BTQ테크와 215억 규모 파트너십</t>
  </si>
  <si>
    <t>보안/양자</t>
  </si>
  <si>
    <t>미국 ESS용 배터리 현지 본격 양산으로 적자 탈피 기대</t>
  </si>
  <si>
    <t>2차전지/ESS</t>
  </si>
  <si>
    <t>SKC</t>
  </si>
  <si>
    <t>하반기 ESS용 동박 공급 및 유리기판 샘플 제작</t>
  </si>
  <si>
    <t>2차전지/소재</t>
  </si>
  <si>
    <t>빅파마가 주목하는 PPI 개척자 기술력 부각</t>
  </si>
  <si>
    <t>마누가(AI 데이터센터 전력) 수혜 기대</t>
  </si>
  <si>
    <t>원자력/전력</t>
  </si>
  <si>
    <t>상장 후 연이틀 상한가 이슈 지속 (상한가)</t>
  </si>
  <si>
    <t>독보적 5G 반도체 기술 및 노키아 투자 수혜</t>
  </si>
  <si>
    <t>반도체/통신</t>
  </si>
  <si>
    <t>RFHIC</t>
  </si>
  <si>
    <t>엔비디아-노키아 AI 네트워크 구축 투자 수혜</t>
  </si>
  <si>
    <t>5G/통신장비</t>
  </si>
  <si>
    <t>아마존 한국 클라우드 7조 투자, 비상발전기 공급사 부각</t>
  </si>
  <si>
    <t>데이터센터</t>
  </si>
  <si>
    <t>두산 AI반도체 호황에 따른 수혜 전망</t>
  </si>
  <si>
    <t>마누가 협력 및 미국 SMR 프로젝트 참여 부각</t>
  </si>
  <si>
    <t>에너지/리튬</t>
  </si>
  <si>
    <t>돈나무 언니(캐시 우드) 휴머노이드 로봇 기회 언급 수혜</t>
  </si>
  <si>
    <t>AI반도체 사업 호황 수혜 및 4분기 최대 실적 전망</t>
  </si>
  <si>
    <t>아마존 7조원 AI 데이터센터 투자 수혜 기대</t>
  </si>
  <si>
    <t>전선</t>
  </si>
  <si>
    <t>미국 웨스팅하우스와 800억 달러 원전 추진 기대</t>
  </si>
  <si>
    <t>전력망 슈퍼사이클 및 AI 데이터센터 투자 수혜</t>
  </si>
  <si>
    <t>AI 낙관론 및 반도체 호황 사이클 수혜</t>
  </si>
  <si>
    <t>휴머노이드 로봇 성장 기대감</t>
  </si>
  <si>
    <t>엔비디아, MS 등 나스닥 최고치 경신에 따른 AI 반도체 수혜</t>
  </si>
  <si>
    <t>AI 낙관론 및 반도체 업황 개선</t>
  </si>
  <si>
    <t>미국 웨스팅하우스와 대규모 원전 추진 기대</t>
  </si>
  <si>
    <t>건설/원전</t>
  </si>
  <si>
    <t>1주당 3주 배정 무상증자 결정</t>
  </si>
  <si>
    <t>상장 연이틀 상한가 이슈 지속 (상한가)</t>
  </si>
  <si>
    <t>백악관 대변인 한국 화장품 구매 인증샷 화제</t>
  </si>
  <si>
    <t>화장품</t>
  </si>
  <si>
    <t>심우주 항법용 차세대 AI 별추적기 실증 테스트 성공</t>
  </si>
  <si>
    <t>우주항공/광학</t>
  </si>
  <si>
    <t>트럼프, 한국 핵잠수함 건조 승인 및 요청 소식</t>
  </si>
  <si>
    <t>방산</t>
  </si>
  <si>
    <t>백악관 대변인 한국 화장품 구매 인증샷 수혜</t>
  </si>
  <si>
    <t>1주당 3주 배정 무상증자 결정 이슈 지속</t>
  </si>
  <si>
    <t>전력기기 슈퍼사이클 및 영업익 레버리지 효과 기대</t>
  </si>
  <si>
    <t>SK하이닉스 베트남 법인 전략적 투자 및 후공정 동맹</t>
  </si>
  <si>
    <t>양자기업 BTQ테크와 파트너십 및 암호화폐 대장주 전망</t>
  </si>
  <si>
    <t>빅파마가 주목하는 PPI 기술력 부각</t>
  </si>
  <si>
    <t>돈나무 언니(캐시 우드) 휴머노이드 기회 언급 수혜</t>
  </si>
  <si>
    <t>트럼프 한국 핵잠수함 건조 요청 수혜</t>
  </si>
  <si>
    <t>조선/방산</t>
  </si>
  <si>
    <t>트럼프 핵잠수함 발언에 장보고III 핵심부품 공급 부각</t>
  </si>
  <si>
    <t>방산/핵잠</t>
  </si>
  <si>
    <t>화장품 테마 강세 동참</t>
  </si>
  <si>
    <t>미용기기/화장품</t>
  </si>
  <si>
    <t>BTS 컴백 및 뉴진스 전속계약 소송 이슈 (법원 계약 유효)</t>
  </si>
  <si>
    <t>미 나스닥 상장사 공급기업과 MOU, 로봇 손 상용화 가속 (상한가)</t>
  </si>
  <si>
    <t>현대차 관세 이슈 해소 및 로봇 모멘텀 수혜</t>
  </si>
  <si>
    <t>자동차부품/SW</t>
  </si>
  <si>
    <t>노보-화이자 멧세라 쟁탈전에 파트너사로서 부각, 무상증자 이슈</t>
  </si>
  <si>
    <t>현대차 로봇 모멘텀 및 로봇주 동반 급등</t>
  </si>
  <si>
    <t>제2의 디앤디 거론, 파트너사 M&amp;A 가능성에 주목</t>
  </si>
  <si>
    <t>현대차 및 로봇 산업 모멘텀 수혜</t>
  </si>
  <si>
    <t>테슬라, 엔비디아 공급망 합류 기대 및 삼성전자 라인 진입</t>
  </si>
  <si>
    <t>RNA 치료제 개발 영역 확장 및 성장 모멘텀</t>
  </si>
  <si>
    <t>1~3분기 매출 2.6조 확대 등 실적 호조</t>
  </si>
  <si>
    <t>전선 실적 호조 및 전력망 슈퍼사이클 수혜</t>
  </si>
  <si>
    <t>로봇 섹터 강세 동참</t>
  </si>
  <si>
    <t>ADEX서 고출력 광섬유 레이저 기술 소개</t>
  </si>
  <si>
    <t>통신/방산</t>
  </si>
  <si>
    <t>울트라 커패시터 적용처 다변화 주목</t>
  </si>
  <si>
    <t>에이딘로보틱스와 피지컬 AI 로봇 공동개발</t>
  </si>
  <si>
    <t>관세 이슈 해소 및 로봇 사업 모멘텀 부각</t>
  </si>
  <si>
    <t>자동차</t>
  </si>
  <si>
    <t>비만신약 체중감소 효과 확인 이슈 지속</t>
  </si>
  <si>
    <t>코스닥 신규 상장, 엔비디아 파트너 및 AI 최적화 기업 부각</t>
  </si>
  <si>
    <t>AI/신규상장</t>
  </si>
  <si>
    <t>퓨리오사AI와 NPU 기반 어플라이언스 협력 MOU</t>
  </si>
  <si>
    <t>SW/AI</t>
  </si>
  <si>
    <t>테슬라 휴머노이드 로봇 관절 시제품 생산 완료 부각</t>
  </si>
  <si>
    <t>로봇/부품</t>
  </si>
  <si>
    <t>통신장비 및 AI 정책 슈퍼사이클 진입 기대</t>
  </si>
  <si>
    <t>통신</t>
  </si>
  <si>
    <t>로보월드 개막 앞두고 로봇 산업 트렌드 기대감 (상한가)</t>
  </si>
  <si>
    <t>AI용 전력 수요 증가 기대감</t>
  </si>
  <si>
    <t>태양광/에너지</t>
  </si>
  <si>
    <t>AI 칩 전력 수요 급증에 따른 원전급 전력 필요성 부각</t>
  </si>
  <si>
    <t>지주사/전력</t>
  </si>
  <si>
    <t>로보월드 기대감 및 로봇주 강세</t>
  </si>
  <si>
    <t>자회사 앱솔릭스, AMD 유리기판 품질 인증 초읽기</t>
  </si>
  <si>
    <t>유리기판/장비</t>
  </si>
  <si>
    <t>휴머노이드 로봇용 액추에이터 확장 기대 및 최대 실적 전망</t>
  </si>
  <si>
    <t>스마트폰/로봇</t>
  </si>
  <si>
    <t>로봇 산업 트렌드 기대감</t>
  </si>
  <si>
    <t>저분자 비만치료제 가치 부각 (시총 1.5조~4조 거론)</t>
  </si>
  <si>
    <t>전력 수요 급증 전망에 따른 수혜</t>
  </si>
  <si>
    <t>내년 실적 기대 및 목표가 상향</t>
  </si>
  <si>
    <t>로봇 및 AI 모멘텀 지속</t>
  </si>
  <si>
    <t>SW/부품</t>
  </si>
  <si>
    <t>로봇 손 상용화 가속 이슈 지속</t>
  </si>
  <si>
    <t>AI용 전력 수요 증가에 따른 태양광 부각</t>
  </si>
  <si>
    <t>태양광</t>
  </si>
  <si>
    <t>올해 기술료 수확 기대감 지속</t>
  </si>
  <si>
    <t>유리기판 품질 인증 기대감 (앱솔릭스)</t>
  </si>
  <si>
    <t>소재/유리기판</t>
  </si>
  <si>
    <t>코스닥 상장 3일째 급등, AI 최적화 기술 부각 (상한가)</t>
  </si>
  <si>
    <t>자회사 일동제약 비만치료제 가치 부각 (상한가)</t>
  </si>
  <si>
    <t>지주사/제약</t>
  </si>
  <si>
    <t>복지부 주관 K-AI 신약개발 전임상 모델 개발 사업 선정</t>
  </si>
  <si>
    <t>K-양자 산업 연합 참여 및 통신장비 슈퍼사이클</t>
  </si>
  <si>
    <t>통신/양자</t>
  </si>
  <si>
    <t>퓨리오사AI 협력 모멘텀 지속</t>
  </si>
  <si>
    <t>대덕전자 호실적 기반 기판 관련주 동반 상승</t>
  </si>
  <si>
    <t>PCB</t>
  </si>
  <si>
    <t>국정원 북미회담 가능성 언급에 대북주 부각</t>
  </si>
  <si>
    <t>테슬라 주주총회 앞두고 로봇 부품 부각</t>
  </si>
  <si>
    <t>가파른 실적 성장세 및 목표가 상향</t>
  </si>
  <si>
    <t>멧세라 인수전 관련 파트너사 가치 부각</t>
  </si>
  <si>
    <t>저분자 비만치료제 가치 부각 지속</t>
  </si>
  <si>
    <t>화이자-노보 멧세라 인수전 관련 수혜 기대</t>
  </si>
  <si>
    <t>PCB 기판 관련주 동반 상승</t>
  </si>
  <si>
    <t>IT부품</t>
  </si>
  <si>
    <r>
      <t xml:space="preserve">뇌 수술용 의료 로봇 논문 세계적 학술지 게재 </t>
    </r>
    <r>
      <rPr>
        <vertAlign val="superscript"/>
        <sz val="10"/>
        <color rgb="FF444746"/>
        <rFont val="Arial"/>
        <family val="2"/>
      </rPr>
      <t>1</t>
    </r>
  </si>
  <si>
    <t>툴젠</t>
  </si>
  <si>
    <r>
      <t xml:space="preserve">아비노젠에 유전자교정 기술이전 계약 체결 </t>
    </r>
    <r>
      <rPr>
        <vertAlign val="superscript"/>
        <sz val="10"/>
        <color rgb="FF444746"/>
        <rFont val="Arial"/>
        <family val="2"/>
      </rPr>
      <t>2</t>
    </r>
  </si>
  <si>
    <t>일동홀딩스</t>
  </si>
  <si>
    <r>
      <t xml:space="preserve">일동제약 3분기 영업이익 급증 및 비만치료제 모멘텀 </t>
    </r>
    <r>
      <rPr>
        <vertAlign val="superscript"/>
        <sz val="10"/>
        <color rgb="FF444746"/>
        <rFont val="Arial"/>
        <family val="2"/>
      </rPr>
      <t>3</t>
    </r>
  </si>
  <si>
    <t>피아이이</t>
  </si>
  <si>
    <r>
      <t xml:space="preserve">유리기판 국책과제 참여 및 삼성전기 양산 추진 연동 </t>
    </r>
    <r>
      <rPr>
        <vertAlign val="superscript"/>
        <sz val="10"/>
        <color rgb="FF444746"/>
        <rFont val="Arial"/>
        <family val="2"/>
      </rPr>
      <t>4</t>
    </r>
  </si>
  <si>
    <t>LG이노텍</t>
  </si>
  <si>
    <r>
      <t xml:space="preserve">3분기 실적 반등 및 강세 </t>
    </r>
    <r>
      <rPr>
        <vertAlign val="superscript"/>
        <sz val="10"/>
        <color rgb="FF444746"/>
        <rFont val="Arial"/>
        <family val="2"/>
      </rPr>
      <t>5555</t>
    </r>
  </si>
  <si>
    <t>루닛</t>
  </si>
  <si>
    <r>
      <t xml:space="preserve">볼파라와 브랜드 통합, 암 진단 치료 생태계 구축 </t>
    </r>
    <r>
      <rPr>
        <vertAlign val="superscript"/>
        <sz val="10"/>
        <color rgb="FF444746"/>
        <rFont val="Arial"/>
        <family val="2"/>
      </rPr>
      <t>6</t>
    </r>
  </si>
  <si>
    <t>피에스케이</t>
  </si>
  <si>
    <r>
      <t xml:space="preserve">미중 반도체 제재 반사이익 및 점유율 확대 기대 </t>
    </r>
    <r>
      <rPr>
        <vertAlign val="superscript"/>
        <sz val="10"/>
        <color rgb="FF444746"/>
        <rFont val="Arial"/>
        <family val="2"/>
      </rPr>
      <t>7777</t>
    </r>
  </si>
  <si>
    <t>LG전자</t>
  </si>
  <si>
    <r>
      <t xml:space="preserve">인도 아이폰 공장에 장비 첫 공급, 애플 협력 확대 </t>
    </r>
    <r>
      <rPr>
        <vertAlign val="superscript"/>
        <sz val="10"/>
        <color rgb="FF444746"/>
        <rFont val="Arial"/>
        <family val="2"/>
      </rPr>
      <t>8</t>
    </r>
  </si>
  <si>
    <t>가전/장비</t>
  </si>
  <si>
    <r>
      <t xml:space="preserve">삼성D 폴더블 OLED 신뢰성 검사장비 독점 공급 부각 (신규상장 등 변동성 추정) </t>
    </r>
    <r>
      <rPr>
        <vertAlign val="superscript"/>
        <sz val="10"/>
        <color rgb="FF444746"/>
        <rFont val="Arial"/>
        <family val="2"/>
      </rPr>
      <t>9</t>
    </r>
  </si>
  <si>
    <t>디스플레이/장비</t>
  </si>
  <si>
    <t>싸이닉솔루션</t>
  </si>
  <si>
    <r>
      <t xml:space="preserve">휴먼감각 대체 센서 반도체 개발 가속 (상한가) </t>
    </r>
    <r>
      <rPr>
        <vertAlign val="superscript"/>
        <sz val="10"/>
        <color rgb="FF444746"/>
        <rFont val="Arial"/>
        <family val="2"/>
      </rPr>
      <t>10</t>
    </r>
  </si>
  <si>
    <t>반도체/센서</t>
  </si>
  <si>
    <t>잉글우드랩</t>
  </si>
  <si>
    <r>
      <t xml:space="preserve">3분기 깜짝 실적 발표에 급등 </t>
    </r>
    <r>
      <rPr>
        <vertAlign val="superscript"/>
        <sz val="10"/>
        <color rgb="FF444746"/>
        <rFont val="Arial"/>
        <family val="2"/>
      </rPr>
      <t>11</t>
    </r>
  </si>
  <si>
    <t>모델솔루션</t>
  </si>
  <si>
    <r>
      <t xml:space="preserve">로보월드서 휴머노이드 핵심 관절 첫 공개 </t>
    </r>
    <r>
      <rPr>
        <vertAlign val="superscript"/>
        <sz val="10"/>
        <color rgb="FF444746"/>
        <rFont val="Arial"/>
        <family val="2"/>
      </rPr>
      <t>12</t>
    </r>
  </si>
  <si>
    <t>젬백스</t>
  </si>
  <si>
    <r>
      <t xml:space="preserve">알츠하이머 임상 2상 결과 앞두고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</si>
  <si>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파트너사 LG화학 협력 및 현금창출원 확보 </t>
    </r>
    <r>
      <rPr>
        <vertAlign val="superscript"/>
        <sz val="10"/>
        <color rgb="FF444746"/>
        <rFont val="Arial"/>
        <family val="2"/>
      </rPr>
      <t>14</t>
    </r>
  </si>
  <si>
    <t>케이쓰리아이</t>
  </si>
  <si>
    <r>
      <t xml:space="preserve">엔비디아 옴니버스형 로봇 실증 성공, 산업용 AI 확산 기대 </t>
    </r>
    <r>
      <rPr>
        <vertAlign val="superscript"/>
        <sz val="10"/>
        <color rgb="FF444746"/>
        <rFont val="Arial"/>
        <family val="2"/>
      </rPr>
      <t>15</t>
    </r>
  </si>
  <si>
    <t>AI/XR</t>
  </si>
  <si>
    <r>
      <t xml:space="preserve">코스닥 상장 후 3일째 급등세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</si>
  <si>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학회서 고함량 기술 및 3개월 제형 공개 </t>
    </r>
    <r>
      <rPr>
        <vertAlign val="superscript"/>
        <sz val="10"/>
        <color rgb="FF444746"/>
        <rFont val="Arial"/>
        <family val="2"/>
      </rPr>
      <t>17</t>
    </r>
  </si>
  <si>
    <t>컴퍼니케이</t>
  </si>
  <si>
    <r>
      <t xml:space="preserve">업스테이지 조 단위 상장 추진 소식에 지분 부각 </t>
    </r>
    <r>
      <rPr>
        <vertAlign val="superscript"/>
        <sz val="10"/>
        <color rgb="FF444746"/>
        <rFont val="Arial"/>
        <family val="2"/>
      </rPr>
      <t>18</t>
    </r>
  </si>
  <si>
    <t>벤처캐피탈</t>
  </si>
  <si>
    <r>
      <t xml:space="preserve">국내 대기업과 복합동박 소재 공급 계약 및 유리기판 기대 </t>
    </r>
    <r>
      <rPr>
        <vertAlign val="superscript"/>
        <sz val="10"/>
        <color rgb="FF444746"/>
        <rFont val="Arial"/>
        <family val="2"/>
      </rPr>
      <t>19</t>
    </r>
  </si>
  <si>
    <t>아모레퍼시픽</t>
  </si>
  <si>
    <r>
      <t xml:space="preserve">설화수, 코스알엑스 견인으로 글로벌 시장 확장 </t>
    </r>
    <r>
      <rPr>
        <vertAlign val="superscript"/>
        <sz val="10"/>
        <color rgb="FF444746"/>
        <rFont val="Arial"/>
        <family val="2"/>
      </rPr>
      <t>20</t>
    </r>
  </si>
  <si>
    <r>
      <t xml:space="preserve">K-AI 신약개발 사업 선정 이슈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</si>
  <si>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후 2분기 연속 흑자 달성 </t>
    </r>
    <r>
      <rPr>
        <vertAlign val="superscript"/>
        <sz val="10"/>
        <color rgb="FF444746"/>
        <rFont val="Arial"/>
        <family val="2"/>
      </rPr>
      <t>22</t>
    </r>
  </si>
  <si>
    <t>대분류</t>
    <phoneticPr fontId="4" type="noConversion"/>
  </si>
  <si>
    <t>중분류</t>
    <phoneticPr fontId="4" type="noConversion"/>
  </si>
  <si>
    <t>종목</t>
    <phoneticPr fontId="4" type="noConversion"/>
  </si>
  <si>
    <t>주요뉴스</t>
    <phoneticPr fontId="4" type="noConversion"/>
  </si>
  <si>
    <t>이차전지</t>
    <phoneticPr fontId="4" type="noConversion"/>
  </si>
  <si>
    <t>2차전지(장비)</t>
    <phoneticPr fontId="4" type="noConversion"/>
  </si>
  <si>
    <t>나래나노텍</t>
    <phoneticPr fontId="4" type="noConversion"/>
  </si>
  <si>
    <t>디스플레이 및 2차전지 생산에 사용되는 코팅, 건조 등 공정 장비를 제조하며, 특히 전극 공정 장비 기술력을 보유하고 있습니다.</t>
  </si>
  <si>
    <t>나인테크</t>
    <phoneticPr fontId="4" type="noConversion"/>
  </si>
  <si>
    <t>2차전지 조립 공정, 특히 라미네이션 및 스태킹 장비와 디개싱(Degassing) 공정 장비에서 높은 기술력을 보유한 전문 기업입니다.</t>
  </si>
  <si>
    <t>대보마그네틱</t>
    <phoneticPr fontId="4" type="noConversion"/>
  </si>
  <si>
    <t>2차전지 소재(양극재, 음극재)에 포함된 미세한 철(Fe) 등 자성 이물질을 제거하는 전자석탈철기(EMF)를 전문적으로 생산합니다.</t>
  </si>
  <si>
    <t>디아이티</t>
    <phoneticPr fontId="4" type="noConversion"/>
  </si>
  <si>
    <t>2차전지 제조 공정 중 전극의 활물질을 레이저로 건조(Dry)하는 차세대 공정 장비를 개발하고 상용화를 추진 중입니다.</t>
  </si>
  <si>
    <t>디에스케이</t>
    <phoneticPr fontId="4" type="noConversion"/>
  </si>
  <si>
    <t>2차전지 조립 공정 중 양극과 음극의 탭을 용접하는 자동화 장비를 개발하여 공급하고 있습니다.</t>
  </si>
  <si>
    <t>디이엔티</t>
    <phoneticPr fontId="4" type="noConversion"/>
  </si>
  <si>
    <t>2차전지 양극과 음극을 정해진 길이로 자르는 노칭(Notching) 공정 장비를 개발하여 LG에너지솔루션 등에 공급하고 있습니다.</t>
  </si>
  <si>
    <t>미래컴퍼니</t>
    <phoneticPr fontId="4" type="noConversion"/>
  </si>
  <si>
    <t>2차전지 제조 공정 중 전극을 원하는 모양으로 자르는 '노칭(Notching)' 장비와 조립 공정 장비를 개발하여 공급합니다.</t>
  </si>
  <si>
    <t>민테크</t>
    <phoneticPr fontId="4" type="noConversion"/>
  </si>
  <si>
    <t>전기차 배터리 및 ESS의 성능과 안전성을 진단하는 배터리 진단 시스템과 충방전 검사 장비를 개발, 생산하는 전문 기업입니다.</t>
  </si>
  <si>
    <t>브이원텍</t>
    <phoneticPr fontId="4" type="noConversion"/>
  </si>
  <si>
    <t>2차전지 배터리의 불량을 검사하는 머신비전(Machine Vision) 검사 장비를 개발하여 LG에너지솔루션 등 주요 배터리 제조사에 공급합니다.</t>
  </si>
  <si>
    <t>쎄크</t>
    <phoneticPr fontId="4" type="noConversion"/>
  </si>
  <si>
    <t>2차전지 배터리 내부의 결함을 검사하는 산업용 엑스레이(X-ray) 검사 장비를 개발, 생산하는 전문 기업입니다.</t>
  </si>
  <si>
    <t>씨아이에스</t>
    <phoneticPr fontId="4" type="noConversion"/>
  </si>
  <si>
    <t>2차전지 전극공정의 핵심 설비인 코터, 캘린더(압연기), 슬리터, 테이핑 장비를 턴키(일괄)로 공급하는 기술력을 보유한 선도 기업입니다.</t>
  </si>
  <si>
    <t>씨케이솔루션</t>
    <phoneticPr fontId="4" type="noConversion"/>
  </si>
  <si>
    <t>2차전지 제조 라인의 전후방 공정에 필요한 자동화 물류 시스템 및 공정 장비를 턴키(일괄) 방식으로 공급하는 전문 기업입니다.</t>
  </si>
  <si>
    <t>에스에스페이</t>
    <phoneticPr fontId="4" type="noConversion"/>
  </si>
  <si>
    <t>2차전지 제조 공정 중 전해액을 주입한 후 밀봉(Sealing)하는 공정에 사용되는 자동화 장비를 개발, 공급합니다.</t>
  </si>
  <si>
    <t>에이치와이티씨</t>
    <phoneticPr fontId="4" type="noConversion"/>
  </si>
  <si>
    <t>LG에너지솔루션의 핵심 협력사로서, 2차전지 제조 공정 중 셀의 양극과 음극 단자를 형성하는 '극판 공정' 자동화 장비를 공급합니다.</t>
  </si>
  <si>
    <t>에이프로</t>
    <phoneticPr fontId="4" type="noConversion"/>
  </si>
  <si>
    <t>2차전지 활성화 공정에서 배터리를 처음으로 충전하고 방전시키며 성능을 부여하는 '활성화 공정 장비'를 전문적으로 생산합니다.</t>
  </si>
  <si>
    <t>엔시스</t>
    <phoneticPr fontId="4" type="noConversion"/>
  </si>
  <si>
    <t>2차전지 제조 공정 중 배터리의 내부 결함 및 정렬 상태를 검사하는 '비전 검사 장비'를 전문적으로 개발, 생산하는 기업입니다.</t>
  </si>
  <si>
    <t>엠오티</t>
    <phoneticPr fontId="4" type="noConversion"/>
  </si>
  <si>
    <t>2차전지, 디스플레이 등 첨단 산업의 제조 공정에서 사용되는 초정밀 부품(마스크, 스페이서 등)을 생산하는 전문 기업입니다.</t>
  </si>
  <si>
    <t>엠플러스</t>
    <phoneticPr fontId="4" type="noConversion"/>
  </si>
  <si>
    <t>2차전지 조립 공정 중 파우치형 배터리의 전극을 접고 쌓는 '폴딩' 및 '스태킹' 자동화 장비를 전문적으로 생산하는 기업입니다.</t>
  </si>
  <si>
    <t>우신시스템</t>
    <phoneticPr fontId="4" type="noConversion"/>
  </si>
  <si>
    <t>2차전지 배터리 셀을 모듈과 팩으로 조립하는 전체 공정을 턴키(일괄) 방식으로 구축하는 자동화 라인 전문 기업입니다.</t>
  </si>
  <si>
    <t>원익피앤이</t>
    <phoneticPr fontId="4" type="noConversion"/>
  </si>
  <si>
    <t>2차전지 배터리 셀을 활성화하는 '포메이션' 공정과 성능을 검사하는 '사이클러' 장비를 주력으로 생산하는 후공정 장비 전문 기업입니다.</t>
  </si>
  <si>
    <t>원준</t>
    <phoneticPr fontId="4" type="noConversion"/>
  </si>
  <si>
    <t>2차전지 양극재와 음극재를 만드는 소성(굽는) 공정에 필요한 '소성로' 등 열처리 솔루션을 제공하는 장비 전문 기업입니다.</t>
  </si>
  <si>
    <t>윤성에프앤씨</t>
    <phoneticPr fontId="4" type="noConversion"/>
  </si>
  <si>
    <t>2차전지 양극재, 음극재 등 활물질과 용매를 섞어 반죽(슬러리)을 만드는 '믹싱(Mixing)' 공정의 장비 및 시스템을 전문적으로 생산하는 글로벌 강자입니다.</t>
  </si>
  <si>
    <t>이노메트리</t>
    <phoneticPr fontId="4" type="noConversion"/>
  </si>
  <si>
    <t>엑스레이(X-ray) 기술을 기반으로, 2차전지 배터리 내부의 정렬 상태 및 결함을 비파괴 방식으로 검사하는 장비를 개발, 생산하는 전문 기업입니다.</t>
  </si>
  <si>
    <t>자비스</t>
    <phoneticPr fontId="4" type="noConversion"/>
  </si>
  <si>
    <t>식품 이물질 검사 기술을 응용하여, 2차전지 제조 공정의 핵심인 '배터리 내부 불량 검사'용 엑스레이 장비를 국산화한 전문 기업입니다.</t>
  </si>
  <si>
    <t>제일엠앤에스</t>
    <phoneticPr fontId="4" type="noConversion"/>
  </si>
  <si>
    <t>2차전지 활물질을 혼합하는 '믹싱(Mixing)' 공정 장비를 전문적으로 생산하며, 국내 배터리 3사를 모두 고객사로 확보하고 있습니다.</t>
  </si>
  <si>
    <t>지아이텍</t>
    <phoneticPr fontId="4" type="noConversion"/>
  </si>
  <si>
    <t>2차전지 및 수소연료전지의 전극을 코팅할 때 사용되는 '슬롯다이'와, 필름을 정밀하게 자르는 '슬리팅' 장비를 국산화한 소부장 강소기업입니다.</t>
  </si>
  <si>
    <t>케이엔에스</t>
    <phoneticPr fontId="4" type="noConversion"/>
  </si>
  <si>
    <t>2차전지 원통형 배터리의 안전성을 높이는 핵심 부품 CID(전류차단장치)를 자동으로 조립하는 자동화 장비를 개발, 공급하고 있습니다.</t>
  </si>
  <si>
    <t>코닉오토메이션</t>
    <phoneticPr fontId="4" type="noConversion"/>
  </si>
  <si>
    <t>2차전지 양극재 공정의 품질을 관리하고, 자동화 물류 시스템을 제어하는 소프트웨어 및 솔루션을 공급하고 있습니다.</t>
  </si>
  <si>
    <t>코셈</t>
    <phoneticPr fontId="4" type="noConversion"/>
  </si>
  <si>
    <t>2차전지 배터리의 소재(양극재, 음극재)의 입자 형태와 성분을 분석하는 데 사용되는 '주사전자현미경(SEM)'을 개발, 생산하는 전문 기업입니다.</t>
  </si>
  <si>
    <t>코윈테크</t>
    <phoneticPr fontId="4" type="noConversion"/>
  </si>
  <si>
    <t>2차전지 제조 공정 중, 활성화 공정 이후의 후공정(물류, 검사 등) 자동화 시스템 분야에서 독보적인 경쟁력을 확보하고 있습니다.</t>
  </si>
  <si>
    <t>탑머티리얼</t>
    <phoneticPr fontId="4" type="noConversion"/>
  </si>
  <si>
    <t>2차전지 연구개발(R&amp;D) 단계부터 양산까지 필요한 전극 공정, 조립 공정 장비를 턴키(일괄) 방식으로 공급하는 시스템 엔지니어링 전문 기업입니다.</t>
  </si>
  <si>
    <t>탑엔지니어링</t>
    <phoneticPr fontId="4" type="noConversion"/>
  </si>
  <si>
    <t>2차전지 배터리 셀의 모양을 만들고 외부를 감싸는 '패키징' 공정의 자동화 장비와 디스플레이 공정 장비를 개발, 생산하고 있습니다.</t>
  </si>
  <si>
    <t>태성</t>
    <phoneticPr fontId="4" type="noConversion"/>
  </si>
  <si>
    <t>2차전지 배터리 소재(동박, 분리막 등)를 생산하는 공정에 필요한 롤투롤(Roll-to-Roll) 방식의 습식(Wet) 장비를 개발, 공급하고 있습니다.</t>
  </si>
  <si>
    <t>톱텍</t>
    <phoneticPr fontId="4" type="noConversion"/>
  </si>
  <si>
    <t>2차전지 배터리 모듈 및 팩을 자동으로 조립하고 검사하는 '자동화 라인'을 구축하는 시스템 엔지니어링 전문 기업으로, SK온의 핵심 파트너사입니다.</t>
  </si>
  <si>
    <t>티에스아이</t>
    <phoneticPr fontId="4" type="noConversion"/>
  </si>
  <si>
    <t>2차전지 양극재, 음극재 등 분말 형태의 소재를 다른 원료와 혼합하는 '믹싱(Mixing)' 공정의 장비와 시스템을 전문적으로 개발, 공급하는 기업입니다.</t>
  </si>
  <si>
    <t>파인텍</t>
    <phoneticPr fontId="4" type="noConversion"/>
  </si>
  <si>
    <t>2차전지, 디스플레이 등 첨단 산업의 제조 공정에서, 필름 형태의 소재를 정밀하게 붙이는 '본딩(Bonding)' 장비를 전문적으로 개발, 공급합니다.</t>
  </si>
  <si>
    <t>펨트론</t>
    <phoneticPr fontId="4" type="noConversion"/>
  </si>
  <si>
    <t>2차전지, 반도체, 디스플레이 등 첨단 산업의 제조 공정에서, 제품의 불량을 자동으로 검사하는 3D 및 AI 비전 검사 장비를 개발, 생산하는 전문 기업입니다.</t>
  </si>
  <si>
    <t>프로이천</t>
    <phoneticPr fontId="4" type="noConversion"/>
  </si>
  <si>
    <t>2차전지, 반도체, 디스플레이 등 첨단 산업의 제조 공정에서, 필름 형태의 소재를 정밀하게 부착하는 '라미네이팅(Laminating)' 장비를 개발, 공급합니다.</t>
  </si>
  <si>
    <t>피엔티</t>
    <phoneticPr fontId="4" type="noConversion"/>
  </si>
  <si>
    <t>2차전지의 핵심 소재인 동박, 알루미늄박, 분리막을 생산하는 '소재 공정'과, 양극/음극을 만드는 '전극 공정' 장비를 모두 공급하는 국내 유일의 기업입니다.</t>
  </si>
  <si>
    <t>피엔티엠에스</t>
    <phoneticPr fontId="4" type="noConversion"/>
  </si>
  <si>
    <t>피엔티의 자회사로서, 2차전지 및 전자소재 공정에 필요한 자동화 장비의 정밀 부품을 가공, 생산하여, 그룹사의 기술 경쟁력에 기여하고 있습니다.</t>
  </si>
  <si>
    <t>필에너지</t>
    <phoneticPr fontId="4" type="noConversion"/>
  </si>
  <si>
    <t>2차전지 조립 공정에서, 레이저를 이용하여 양극/음극판을 정밀하게 자르는 '레이저 노칭'과, 이를 쌓는 '스태킹' 장비 분야에 독보적인 기술력을 보유하고 있습니다.</t>
  </si>
  <si>
    <t>필옵틱스</t>
    <phoneticPr fontId="4" type="noConversion"/>
  </si>
  <si>
    <t>2차전지 배터리 셀을 조립하는 공정에서, 양극/음극판을 자르고(노칭), 쌓고(스태킹), 탭을 용접하는 등의 핵심 공정 장비를 턴키(일괄)로 공급합니다.</t>
  </si>
  <si>
    <t>하나기술</t>
    <phoneticPr fontId="4" type="noConversion"/>
  </si>
  <si>
    <t>2차전지 배터리 셀의 조립 공정부터, 활성화 공정, 검사 공정까지, '전 공정'에 필요한 자동화 장비를 개발, 공급하는 종합 장비 기업입니다.</t>
  </si>
  <si>
    <t>한빛레이저</t>
    <phoneticPr fontId="4" type="noConversion"/>
  </si>
  <si>
    <t>2차전지 배터리 셀을 조립하는 공정에서, 레이저를 이용하여 전극 탭을 정밀하게 용접하는 '레이저 웰딩' 장비를 개발, 공급합니다.</t>
  </si>
  <si>
    <t>반도체</t>
    <phoneticPr fontId="4" type="noConversion"/>
  </si>
  <si>
    <t>3D NAND</t>
    <phoneticPr fontId="4" type="noConversion"/>
  </si>
  <si>
    <t>SK하이닉스</t>
    <phoneticPr fontId="4" type="noConversion"/>
  </si>
  <si>
    <t>낸드플래시를 수직으로 쌓아올리는 3D 낸드 기술을 선도하며, 고용량·고성능 SSD(솔리드 스테이트 드라이브) 시장의 핵심 공급자입니다.</t>
  </si>
  <si>
    <t>디엔에프</t>
    <phoneticPr fontId="4" type="noConversion"/>
  </si>
  <si>
    <t>3D 낸드플래시 등 메모리 반도체 증착 공정에 사용되는 핵심 화학 소재(프리커서)를 개발하여 삼성전자, SK하이닉스에 공급합니다.</t>
  </si>
  <si>
    <t>삼성전자</t>
    <phoneticPr fontId="4" type="noConversion"/>
  </si>
  <si>
    <t>낸드플래시를 수직으로 쌓아 올리는 V-NAND(3D 낸드) 기술을 세계 최초로 개발했으며, SSD 시장에서 독보적인 1위 자리를 유지하고 있습니다.</t>
  </si>
  <si>
    <t>솔브레인홀딩스</t>
    <phoneticPr fontId="4" type="noConversion"/>
  </si>
  <si>
    <t>자회사 솔브레인을 통해 3D 낸드플래시의 핵심 공정인 식각 공정에 사용되는 고선택비 인산 식각액을 삼성전자 등에 공급하고 있습니다.</t>
  </si>
  <si>
    <t>심텍</t>
    <phoneticPr fontId="4" type="noConversion"/>
  </si>
  <si>
    <t>3D 낸드플래시를 여러 개 쌓아 만드는 고용량 SSD에 필요한 패키지 기판(eSSD 기판)을 생산하여 주요 메모리 제조사에 공급합니다.</t>
  </si>
  <si>
    <t>원익IPS</t>
    <phoneticPr fontId="4" type="noConversion"/>
  </si>
  <si>
    <t>3D 낸드플래시를 수직으로 쌓아 올리는 '증착(Deposition)' 공정과 회로를 깎아내는 '식각(Etching)' 공정의 핵심 장비를 개발, 공급하는 종합 장비 기업입니다.</t>
  </si>
  <si>
    <t>원익QnC</t>
    <phoneticPr fontId="4" type="noConversion"/>
  </si>
  <si>
    <t>3D 낸드플래시 식각 공정에서 웨이퍼를 보호하는 핵심 부품인 '쿼츠웨어'를 생산하는 글로벌 1위 기업으로, 삼성전자, SK하이닉스 등을 고객사로 두고 있습니다.</t>
  </si>
  <si>
    <t>원익머트리얼즈</t>
    <phoneticPr fontId="4" type="noConversion"/>
  </si>
  <si>
    <t>3D 낸드플래시 등 반도체 제조 공정에 사용되는 다양한 종류의 특수가스를 개발, 생산하여 삼성전자 등 글로벌 반도체 기업에 공급합니다.</t>
  </si>
  <si>
    <t>유니테스트</t>
    <phoneticPr fontId="4" type="noConversion"/>
  </si>
  <si>
    <t>3D 낸드플래시 등 메모리 반도체의 고속 번인(Burn-in) 테스트 장비를 개발하여 SK하이닉스 등 글로벌 반도체 기업에 공급하고 있습니다.</t>
  </si>
  <si>
    <t>유진테크</t>
    <phoneticPr fontId="4" type="noConversion"/>
  </si>
  <si>
    <t>3D 낸드플래시 등 반도체 웨이퍼 위에 얇은 막을 증착하는 '원자층증착(ALD)' 장비와 '플라즈마' 처리 장비 분야에서 높은 기술력을 보유하고 있습니다.</t>
  </si>
  <si>
    <t>제우스</t>
    <phoneticPr fontId="4" type="noConversion"/>
  </si>
  <si>
    <t>3D 낸드플래시의 식각 공정 후, 웨이퍼 표면의 미세 파티클을 제거하고 건조시키는 '싱글 타입 웨이퍼 세정 장비'를 주력으로 생산합니다.</t>
  </si>
  <si>
    <t>케이씨텍</t>
    <phoneticPr fontId="4" type="noConversion"/>
  </si>
  <si>
    <t>3D 낸드플래시 등 반도체 웨이퍼의 표면을 평탄화하는 CMP(화학기계적연마) 공정의 장비와 소재(슬러리)를 함께 생산하는 유일한 국내 기업입니다.</t>
  </si>
  <si>
    <t>테스</t>
    <phoneticPr fontId="4" type="noConversion"/>
  </si>
  <si>
    <t>3D 낸드플래시의 핵심 공정인 '증착(Deposition)'과 '식각(Etching)'에 사용되는 전공정 장비를 개발, 생산하는 반도체 장비 전문 기업입니다.</t>
  </si>
  <si>
    <t>테크윙</t>
    <phoneticPr fontId="4" type="noConversion"/>
  </si>
  <si>
    <t>3D 낸드플래시의 성능 및 신뢰성을 대량으로 검사하는 '자동화 테스트 핸들러' 분야에서 세계적인 경쟁력을 보유한 전문 기업입니다.</t>
  </si>
  <si>
    <t>피에스케이홀딩스</t>
    <phoneticPr fontId="4" type="noConversion"/>
  </si>
  <si>
    <t>자회사 '피에스케이'가 3D 낸드플래시의 핵심 공정인 '스트립(Strip)' 장비 분야에서, 세계 1위의 시장 점유율을 차지하고 있는 반도체 장비 기업입니다.</t>
  </si>
  <si>
    <t>피에스케이</t>
    <phoneticPr fontId="4" type="noConversion"/>
  </si>
  <si>
    <t>3D 낸드플래시 고단화에 따라 필수적인 PR Strip(감광액 제거) 장비 시장의 글로벌 1위 기업입니다. 낸드 적층 수가 늘어날수록 동사 장비 수요가 증가하는 구조적 수혜가 기대됩니다</t>
    <phoneticPr fontId="4" type="noConversion"/>
  </si>
  <si>
    <t>한솔케미칼</t>
    <phoneticPr fontId="4" type="noConversion"/>
  </si>
  <si>
    <t>3D 낸드플래시의 증착 공정에 사용되는 핵심 소재 '프리커서'와, 웨이퍼의 표면을 연마하는 'CMP 슬러리'를 개발, 공급하는 정밀화학 소재 전문 기업입니다.</t>
  </si>
  <si>
    <t>한양이엔지</t>
    <phoneticPr fontId="4" type="noConversion"/>
  </si>
  <si>
    <t>3D 낸드플래시 등 반도체 생산 라인에, 특수 화학약품을 안정적으로 공급하는 '중앙공급장치(CCSS)'를 설치, 시공하는 반도체 설비 전문 기업입니다.</t>
  </si>
  <si>
    <t>후성</t>
    <phoneticPr fontId="4" type="noConversion"/>
  </si>
  <si>
    <t>3D 낸드플래시 등 반도체 식각 공정에 사용되는 특수가스 '육불화부타디엔(C4F6)'과 '육불화텅스텐(WF6)'을 생산하는 소재 전문 기업입니다.</t>
  </si>
  <si>
    <t>통신</t>
    <phoneticPr fontId="4" type="noConversion"/>
  </si>
  <si>
    <t>5g/6g</t>
    <phoneticPr fontId="4" type="noConversion"/>
  </si>
  <si>
    <t>PS일렉트로닉스</t>
    <phoneticPr fontId="4" type="noConversion"/>
  </si>
  <si>
    <t>5G 및 차세대 6G 통신 장비에 사용되는 RF(무선주파수) 반도체용 리드프레임을 개발 및 공급하고 있습니다.</t>
  </si>
  <si>
    <t>RFHIC</t>
    <phoneticPr fontId="4" type="noConversion"/>
  </si>
  <si>
    <t>5G 및 6G 이동통신 기지국의 핵심 부품인 질화갈륨(GaN) 전력증폭기를 개발 및 생산하는 핵심 기업입니다.</t>
  </si>
  <si>
    <t>기가레인</t>
    <phoneticPr fontId="4" type="noConversion"/>
  </si>
  <si>
    <t>5G 이동통신 기지국 및 단말기에 사용되는 RF 통신 부품 및 반도체 테스트 장비를 공급하는 등 5G 관련 사업을 영위합니다.</t>
  </si>
  <si>
    <t>기산텔레콤</t>
    <phoneticPr fontId="4" type="noConversion"/>
  </si>
  <si>
    <t>이동통신 기지국 장비와 단말기 간의 통신 품질을 측정하고 분석하는 계측 장비를 개발 및 공급하는 5G 관련 기술 기업입니다.</t>
  </si>
  <si>
    <t>다보링크</t>
    <phoneticPr fontId="4" type="noConversion"/>
  </si>
  <si>
    <t>가정 및 기업용 와이파이(WiFi) 공유기 등 유무선 통신 단말 장비를 개발하고 통신사에 공급하는 전문 기업입니다.</t>
  </si>
  <si>
    <t>다산네트웍스</t>
    <phoneticPr fontId="4" type="noConversion"/>
  </si>
  <si>
    <t>5G 통신망의 핵심 장비인 모바일 백홀, 이더넷 스위치 등을 개발하여 국내외 통신사에 공급하고 있습니다.</t>
  </si>
  <si>
    <t>대한광통신</t>
    <phoneticPr fontId="4" type="noConversion"/>
  </si>
  <si>
    <t>5G 및 차세대 통신망 구축의 기반이 되는 광섬유 및 광케이블을 전문적으로 생산하는 국내 유일의 광섬유 제조업체입니다.</t>
  </si>
  <si>
    <t>머큐리</t>
    <phoneticPr fontId="4" type="noConversion"/>
  </si>
  <si>
    <t>5G 유무선 공유기(AP), 광케이블 등 통신 단말 장비를 개발하여 KT, LG유플러스 등 국내 주요 통신사에 공급하는 전문 기업입니다.</t>
  </si>
  <si>
    <t>빛과전자</t>
    <phoneticPr fontId="4" type="noConversion"/>
  </si>
  <si>
    <t>5G 및 차세대 통신망의 광통신 모듈에 사용되는 핵심 부품(광송수신기, 광섬유 분배기 등)을 개발하고 생산하는 전문 기업입니다.</t>
  </si>
  <si>
    <t>빛샘전자</t>
    <phoneticPr fontId="4" type="noConversion"/>
  </si>
  <si>
    <t>LED 기술을 바탕으로 광통신용 모듈 부품을 생산하고 있으며, 5G 통신망 확대에 따른 수혜가 기대됩니다.</t>
  </si>
  <si>
    <t>센서뷰</t>
    <phoneticPr fontId="4" type="noConversion"/>
  </si>
  <si>
    <t>5G 및 6G 이동통신 장비의 성능을 극대화하는 초소형, 고주파수용 RF 케이블, 안테나, 커넥터를 개발하는 소재·부품·장비 전문 기업입니다.</t>
  </si>
  <si>
    <t>쏘닉스</t>
    <phoneticPr fontId="4" type="noConversion"/>
  </si>
  <si>
    <t>5G 및 차세대 통신 장비에 사용되는 고주파수용 반도체 웨이퍼를 제작하고, 관련 소재 및 부품을 개발하는 전문 기업입니다.</t>
  </si>
  <si>
    <t>쏠리드</t>
    <phoneticPr fontId="4" type="noConversion"/>
  </si>
  <si>
    <t>5G 통신망의 전파가 닿지 않는 실내, 지하 등 음영지역을 커버하는 인빌딩 중계기를 개발하여 국내외 통신사에 공급하는 전문 기업입니다.</t>
  </si>
  <si>
    <t>알에프텍</t>
    <phoneticPr fontId="4" type="noConversion"/>
  </si>
  <si>
    <t>5G 이동통신 기지국에 사용되는 안테나 모듈 및 관련 부품을 생산하여 삼성전자 네트워크 사업부 등에 공급하고 있습니다.</t>
  </si>
  <si>
    <t>에이스테크</t>
    <phoneticPr fontId="4" type="noConversion"/>
  </si>
  <si>
    <t>5G 기지국 안테나, RF(무선주파수) 부품, 필터 등 통신망 구축에 필수적인 무선 통신 장비를 개발, 생산하는 전문 기업입니다.</t>
  </si>
  <si>
    <t>에치에프알</t>
    <phoneticPr fontId="4" type="noConversion"/>
  </si>
  <si>
    <t>5G 통신망의 효율적인 구축을 위한 프론트홀(Fronthaul) 장비를 주력으로 개발하여 SKT, KT 등 국내외 통신사에 공급하고 있습니다.</t>
  </si>
  <si>
    <t>에프알텍</t>
    <phoneticPr fontId="4" type="noConversion"/>
  </si>
  <si>
    <t>5G 통신망의 실내 및 지하 음영지역을 커버하는 인빌딩 중계기와 통신용 전원공급장치를 개발, 생산하는 전문 기업입니다.</t>
  </si>
  <si>
    <t>엔텔스</t>
    <phoneticPr fontId="4" type="noConversion"/>
  </si>
  <si>
    <t>5G 및 차세대 통신망의 운영을 지원하는 소프트웨어(OSS/BSS)를 개발하여 SKT 등 주요 통신사에 공급하는 전문 기업입니다.</t>
  </si>
  <si>
    <t>오늘이엔엠</t>
    <phoneticPr fontId="4" type="noConversion"/>
  </si>
  <si>
    <t>5G 및 차세대 통신망 구축에 필요한 광통신 부품(광분배기, 광커넥터 등) 및 모듈을 개발, 생산하고 있습니다. (구 옵티시스)</t>
  </si>
  <si>
    <t>오이솔루션</t>
    <phoneticPr fontId="4" type="noConversion"/>
  </si>
  <si>
    <t>5G 및 차세대 통신망의 핵심 부품으로, 전기 신호와 광 신호를 변환해주는 '광트랜시버'를 주력으로 생산하는 광통신 부품 전문 기업입니다.</t>
  </si>
  <si>
    <t>오파스넷</t>
    <phoneticPr fontId="4" type="noConversion"/>
  </si>
  <si>
    <t>SK그룹의 네트워크 통합(NI) 전문 파트너사로서, 5G 통신망 및 데이터센터 구축에 필요한 네트워크 장비 공급과 기술 서비스를 제공합니다.</t>
  </si>
  <si>
    <t>옵티시스</t>
    <phoneticPr fontId="4" type="noConversion"/>
  </si>
  <si>
    <t>5G 통신망을 기반으로 의료, 방송 등 다양한 산업에서 대용량의 영상 데이터를 실시간으로 전송해야 할 때, 동사의 광링크 기술이 필수적으로 사용됩니다.</t>
  </si>
  <si>
    <t>옵티코어</t>
    <phoneticPr fontId="4" type="noConversion"/>
  </si>
  <si>
    <t>5G 및 차세대 통신망의 핵심 부품인 광트랜시버, 광케이블 등을 개발, 생산하여 KT 등 국내외 통신사에 공급하는 광통신 전문 기업입니다.</t>
  </si>
  <si>
    <t>와이어블</t>
    <phoneticPr fontId="4" type="noConversion"/>
  </si>
  <si>
    <t>5G를 포함한 이동통신 기지국과 중계망의 구축, 유지보수, 최적화 사업을 영위하는 '무선 네트워크 엔지니어링' 전문 기업입니다.</t>
  </si>
  <si>
    <t>우리넷</t>
    <phoneticPr fontId="4" type="noConversion"/>
  </si>
  <si>
    <t>5G 및 차세대 통신망에 사용되는 대용량 광전송장비(ROADM, POTN)를 개발하여 KT 등 국내외 통신사에 공급하고 있습니다.</t>
  </si>
  <si>
    <t>우리로</t>
    <phoneticPr fontId="4" type="noConversion"/>
  </si>
  <si>
    <t>광통신망의 데이터를 분배하고 제어하는 '광분배기' 칩을 주력으로 생산하며, 5G 네트워크 고도화에 따른 수혜가 기대됩니다.</t>
  </si>
  <si>
    <t>유엔젤</t>
    <phoneticPr fontId="4" type="noConversion"/>
  </si>
  <si>
    <t>5G 통신망의 핵심 시스템인 '코어망' 솔루션과 부가 서비스 장비를 개발하여, SKT 등 국내외 통신사에 공급하는 전문 소프트웨어 기업입니다.</t>
  </si>
  <si>
    <t>이노와이어리스</t>
    <phoneticPr fontId="4" type="noConversion"/>
  </si>
  <si>
    <t>5G 및 차세대 통신망의 품질을 측정하고 분석하는 '시험·계측 장비'와, 통신 음영지역을 해소하는 '스몰셀'을 개발하는 R&amp;D 전문 기업입니다.</t>
  </si>
  <si>
    <t>이노인스트루먼트</t>
    <phoneticPr fontId="4" type="noConversion"/>
  </si>
  <si>
    <t>5G 광케이블망을 구축하고 유지보수하는 데 필수적인 '광섬유 융착접속기'를 생산하는 글로벌 강소기업입니다.</t>
  </si>
  <si>
    <t>이루온</t>
    <phoneticPr fontId="4" type="noConversion"/>
  </si>
  <si>
    <t>KT, LGU+ 등 주요 통신사에 5G 통신망의 핵심인 '코어망' 솔루션과 메시징 등 부가서비스 장비를 공급하는 소프트웨어 전문 기업입니다.</t>
  </si>
  <si>
    <t>이지트로닉스</t>
    <phoneticPr fontId="4" type="noConversion"/>
  </si>
  <si>
    <t>5G 통신 기지국 및 중계기에 안정적인 전원을 공급하는 '정류기' 등 통신용 전원공급장치를 개발, 생산하고 있습니다.</t>
  </si>
  <si>
    <t>케이엠더블유</t>
    <phoneticPr fontId="4" type="noConversion"/>
  </si>
  <si>
    <t>5G 기지국의 핵심 부품인 다중입출력(Massive MIMO) 안테나와 RF(무선주파수) 필터를 개발, 생산하는 대표적인 통신장비 전문 기업입니다.</t>
  </si>
  <si>
    <t>코스텍시스</t>
    <phoneticPr fontId="4" type="noConversion"/>
  </si>
  <si>
    <t>5G 및 차세대 통신 기지국 장비의 핵심 부품인 광트랜시버 및 전력반도체에서 발생하는 열을 식히는 방열 부품을 생산합니다.</t>
  </si>
  <si>
    <t>코위버</t>
    <phoneticPr fontId="4" type="noConversion"/>
  </si>
  <si>
    <t>5G 및 차세대 통신망의 데이터 트래픽을 효율적으로 전송하고 관리하는 광전송장비(WDM, MSPP) 분야에서 높은 기술력을 보유한 전문 기업입니다.</t>
  </si>
  <si>
    <t>한울소재과학</t>
    <phoneticPr fontId="4" type="noConversion"/>
  </si>
  <si>
    <t>5G 및 차세대 통신 장비에 사용되는 고주파수용 세라믹 소재 및 필터 부품을 개발, 생산하는 기술을 보유하고 있습니다.</t>
  </si>
  <si>
    <t>AI/데이터센터/로봇</t>
    <phoneticPr fontId="4" type="noConversion"/>
  </si>
  <si>
    <t>AI</t>
    <phoneticPr fontId="4" type="noConversion"/>
  </si>
  <si>
    <t>SKAI</t>
    <phoneticPr fontId="4" type="noConversion"/>
  </si>
  <si>
    <t>SK텔레콤의 AI 사업부문이 분사하여 설립된 회사로, AI 개인비서 '에이닷' 등 다양한 AI 서비스를 개발 및 운영합니다. (현 사명: 사피온)</t>
  </si>
  <si>
    <t>뉴엔AI</t>
    <phoneticPr fontId="4" type="noConversion"/>
  </si>
  <si>
    <t>인공지능 기반의 신약 개발 및 질병 예측 솔루션을 제공하는 AI 바이오 기업입니다.</t>
  </si>
  <si>
    <t>라온피플</t>
    <phoneticPr fontId="4" type="noConversion"/>
  </si>
  <si>
    <t>카메라 영상에서 불량을 검출하고 문자를 인식하는 AI 비전검사 솔루션을 개발하여 제조업, 교통 등 다양한 산업에 공급하고 있습니다.</t>
  </si>
  <si>
    <t>마음AI</t>
    <phoneticPr fontId="4" type="noConversion"/>
  </si>
  <si>
    <t>자체 개발한 AI 엔진을 기반으로 AI 휴먼, 챗봇, 음성인식 등 종합적인 인공지능 플랫폼과 서비스를 제공하는 AI 전문 기업입니다.</t>
  </si>
  <si>
    <t>모비데이즈</t>
    <phoneticPr fontId="4" type="noConversion"/>
  </si>
  <si>
    <t>광고주의 마케팅 목표를 달성하기 위해 AI를 기반으로 광고 매체를 추천하고 성과를 분석하는 애드테크(Ad-Tech) 전문 기업입니다.</t>
  </si>
  <si>
    <t>모코엠시스</t>
    <phoneticPr fontId="4" type="noConversion"/>
  </si>
  <si>
    <t>인공지능(AI) 및 빅데이터 기술을 활용하여 RPA(로봇 프로세스 자동화), 챗봇 등 기업용 디지털 전환(DX) 솔루션을 개발 및 공급합니다.</t>
  </si>
  <si>
    <t>미디어젠</t>
    <phoneticPr fontId="4" type="noConversion"/>
  </si>
  <si>
    <t>자동차, 스마트홈 등 다양한 환경에 적용되는 음성인식 AI 솔루션을 개발하는 전문 기업으로, 현대차그룹의 핵심 파트너사입니다.</t>
  </si>
  <si>
    <t>브리지텍</t>
    <phoneticPr fontId="4" type="noConversion"/>
  </si>
  <si>
    <t>금융권을 중심으로 AI 콜센터, 챗봇, 음성인식 솔루션을 제공하는 AI 컨택센터(AICC) 전문 기업입니다.</t>
  </si>
  <si>
    <t>비아이매트릭스</t>
    <phoneticPr fontId="4" type="noConversion"/>
  </si>
  <si>
    <t>코딩 없이 마우스 클릭만으로 AI 모델을 개발하고 데이터를 분석할 수 있는 '로우코드(Low-Code)' AI 플랫폼을 제공하는 소프트웨어 기업입니다.</t>
  </si>
  <si>
    <t>비큐AI</t>
    <phoneticPr fontId="4" type="noConversion"/>
  </si>
  <si>
    <t>네이버의 하이퍼클로바X를 기반으로 특정 산업에 특화된 거대언어모델(sLLM)을 구축하고, AI 챗봇 서비스를 제공합니다.</t>
  </si>
  <si>
    <t>사이냅소프트</t>
    <phoneticPr fontId="4" type="noConversion"/>
  </si>
  <si>
    <t>기업 내부 문서 및 데이터를 AI로 분석하여 업무 효율을 높이는 검색 솔루션과 전자문서 변환 솔루션을 개발하는 소프트웨어 기업입니다.</t>
  </si>
  <si>
    <t>셀바스AI</t>
    <phoneticPr fontId="4" type="noConversion"/>
  </si>
  <si>
    <t>음성인식, 필기인식, 영상인식 등 국내 최고 수준의 AI 원천 기술을 다수 보유하고 있으며, 이를 다양한 산업에 융합하는 사업을 영위합니다.</t>
  </si>
  <si>
    <t>솔트룩스</t>
    <phoneticPr fontId="4" type="noConversion"/>
  </si>
  <si>
    <t>자체 개발한 거대언어모델(LLM) '루시아'를 기반으로, 공공 및 금융 기관에 맞춤형 생성형 AI 솔루션과 AI 클라우드 서비스를 제공합니다.</t>
  </si>
  <si>
    <t>솔트웨어</t>
    <phoneticPr fontId="4" type="noConversion"/>
  </si>
  <si>
    <t>아마존웹서비스(AWS)의 클라우드 서비스를 국내 기업에 제공하고, AI 기반의 클라우드 관리 및 컨설팅 사업을 영위하고 있습니다.</t>
  </si>
  <si>
    <t>시선AI</t>
    <phoneticPr fontId="4" type="noConversion"/>
  </si>
  <si>
    <t>CCTV 등 카메라 영상에서 사람의 행동이나 특정 상황을 AI로 분석하여 이상행위를 감지하는 'AI 영상분석' 솔루션을 제공하는 전문 기업입니다.</t>
  </si>
  <si>
    <t>심플랫폼</t>
    <phoneticPr fontId="4" type="noConversion"/>
  </si>
  <si>
    <t>사물인터넷(IoT) 기술을 기반으로, AI를 접목하여 스마트팩토리, 스마트팜 등 다양한 산업의 디지털 전환을 돕는 플랫폼을 개발합니다.</t>
  </si>
  <si>
    <t>알체라</t>
    <phoneticPr fontId="4" type="noConversion"/>
  </si>
  <si>
    <t>AI 얼굴인식 기술 분야에서 국내 최고 수준의 기술력을 보유하고 있으며, 공항 출입국 시스템, 금융권 본인인증, 핀테크 서비스 등에 솔루션을 공급하고 있습니다.</t>
  </si>
  <si>
    <t>에스피소프트</t>
    <phoneticPr fontId="4" type="noConversion"/>
  </si>
  <si>
    <t>마이크로소프트의 클라우드 기반 AI 서비스를 국내 기업에 제공하고, 생성형 AI 도입을 위한 라이선스 공급 및 기술 지원을 수행합니다.</t>
  </si>
  <si>
    <t>엑스페릭스</t>
    <phoneticPr fontId="4" type="noConversion"/>
  </si>
  <si>
    <t>AI 및 빅데이터 분석에 최적화된 고성능 서버 및 스토리지 솔루션을 구축하고, 관련 기술 컨설팅을 제공합니다.</t>
  </si>
  <si>
    <t>엠로</t>
    <phoneticPr fontId="4" type="noConversion"/>
  </si>
  <si>
    <t>기업의 구매 데이터를 AI로 분석하여 비용 절감, 리스크 관리, 수요 예측 등을 수행하는 지능형 공급망 관리 솔루션을 제공합니다.</t>
  </si>
  <si>
    <t>오브젠</t>
    <phoneticPr fontId="4" type="noConversion"/>
  </si>
  <si>
    <t>기업이 보유한 고객 데이터를 AI로 분석하여, 고객의 행동을 예측하고 맞춤형 마케팅을 수행할 수 있도록 돕는 '마테크(MarTech)' 솔루션 전문 기업입니다.</t>
  </si>
  <si>
    <t>와이즈넛</t>
    <phoneticPr fontId="4" type="noConversion"/>
  </si>
  <si>
    <t>자체 개발한 AI 챗봇, AI 검색 솔루션을 공공기관 및 금융권을 중심으로 공급하며, 20년 이상 업력을 쌓아온 AI 소프트웨어 1세대 기업입니다.</t>
  </si>
  <si>
    <t>위세아이텍</t>
    <phoneticPr fontId="4" type="noConversion"/>
  </si>
  <si>
    <t>AI 개발 과정을 자동화하고, 데이터 분석을 시각화하는 'AI 개발 플랫폼'을 제공하여, 기업들이 손쉽게 AI를 도입할 수 있도록 지원합니다.</t>
  </si>
  <si>
    <t>통신사의 네트워크 시스템과 AI 기술을 결합하여, 지능형 통신망 솔루션과 AI 기반의 유아 교육 플랫폼 '토모키즈'를 개발, 공급합니다.</t>
  </si>
  <si>
    <t>이노뎁</t>
    <phoneticPr fontId="4" type="noConversion"/>
  </si>
  <si>
    <t>CCTV 등 영상 데이터를 AI로 분석하여 이상 상황을 실시간으로 감지하는 '지능형 영상관제' 솔루션을 개발하여, 스마트시티, 공공안전 분야에 공급하고 있습니다.</t>
  </si>
  <si>
    <t>이스트소프트</t>
    <phoneticPr fontId="4" type="noConversion"/>
  </si>
  <si>
    <t>사용자의 얼굴, 표정, 목소리를 학습하여 실제 사람처럼 대화하는 'AI 휴먼'을 제작하는 기술을 보유하고 있으며, 'AI 스튜디오 페르소' 서비스를 제공합니다.</t>
  </si>
  <si>
    <t>이스트에이드</t>
    <phoneticPr fontId="4" type="noConversion"/>
  </si>
  <si>
    <t>AI 기술을 활용하여, 기업의 비정형 데이터를 분석하고, 업무 프로세스를 자동화하는 '지능형 자동화' 솔루션을 제공합니다.</t>
  </si>
  <si>
    <t>인스웨이브</t>
    <phoneticPr fontId="4" type="noConversion"/>
  </si>
  <si>
    <t>HTML5 기반의 UI/UX(사용자 환경/경험) 플랫폼을 개발하는 기업으로, AI 챗봇 등 대화형 AI 서비스를 웹 환경에 쉽게 통합할 수 있는 기술을 보유하고 있습니다.</t>
  </si>
  <si>
    <t>차이커뮤니케이션</t>
    <phoneticPr fontId="4" type="noConversion"/>
  </si>
  <si>
    <t>AI 기술을 기반으로, 소비자의 행동 데이터를 분석하고, 최적의 광고 매체와 콘텐츠를 추천하는 '디지털 마케팅' 전문 기업입니다.</t>
  </si>
  <si>
    <t>코난테크놀로지</t>
    <phoneticPr fontId="4" type="noConversion"/>
  </si>
  <si>
    <t>자체 개발한 거대언어모델(LLM) '코난 LLM'과 AI 영상 분석 기술을 바탕으로, 공공 및 국방 분야에 특화된 AI 솔루션을 제공하는 1세대 AI 기업입니다.</t>
  </si>
  <si>
    <t>크라우드웍스</t>
    <phoneticPr fontId="4" type="noConversion"/>
  </si>
  <si>
    <t>AI 모델 개발에 필요한 대규모 학습 데이터를 수집하고, 정제(라벨링)하는 '데이터 라벨링' 플랫폼을 운영하는 국내 1위 기업입니다.</t>
  </si>
  <si>
    <t>키네마스터</t>
    <phoneticPr fontId="4" type="noConversion"/>
  </si>
  <si>
    <t>스마트폰에서 동영상을 쉽게 편집하고 AI를 활용하여 특수 효과를 적용할 수 있는 '키네마스터' 앱을 개발, 서비스하는 글로벌 소프트웨어 기업입니다.</t>
  </si>
  <si>
    <t>폴라리스AI</t>
    <phoneticPr fontId="4" type="noConversion"/>
  </si>
  <si>
    <t>자회사 '폴라리스오피스'를 통해, AI 기술을 접목한 차세대 오피스 소프트웨어 및 AI 기반의 다양한 서비스를 개발, 제공하는 지주회사입니다.</t>
  </si>
  <si>
    <t>폴라리스AI파마</t>
    <phoneticPr fontId="4" type="noConversion"/>
  </si>
  <si>
    <t>자체 개발한 AI 신약 개발 플랫폼을 이용하여, 항암제, 자가면역질환 치료제 등 혁신 신약 후보물질을 발굴하고, 개발 기간을 단축하고 있습니다.</t>
  </si>
  <si>
    <t>폴라리스오피스</t>
    <phoneticPr fontId="4" type="noConversion"/>
  </si>
  <si>
    <t>클라우드 기반의 오피스 소프트웨어에, 자체 개발한 AI 기술과 네이버 '하이퍼클로바', 오픈AI 'GPT' 등 생성형 AI를 결합한 '폴라리스 오피스 AI'를 출시했습니다.</t>
  </si>
  <si>
    <t>플래티어</t>
    <phoneticPr fontId="4" type="noConversion"/>
  </si>
  <si>
    <t>고객의 구매 데이터, 행동 패턴 등을 AI로 분석하여, 개인에게 맞는 상품과 콘텐츠를 추천하는 'AI 기반 개인화 마테크' 솔루션을 제공합니다.</t>
  </si>
  <si>
    <t>플리토</t>
    <phoneticPr fontId="4" type="noConversion"/>
  </si>
  <si>
    <t>AI 모델 학습에 필요한 대규모 언어 데이터를 수집, 정제하고, 전문 번역가들이 참여하는 '집단지성'을 활용하여 고품질의 번역 플랫폼을 운영하는 언어 데이터 전문 기업입니다.</t>
  </si>
  <si>
    <t>한글과컴퓨터</t>
    <phoneticPr fontId="4" type="noConversion"/>
  </si>
  <si>
    <t>AI 기술을 문서 작성 소프트웨어 '한컴오피스'에 접목하여, 문서 요약, 번역, 이미지 생성 등 다양한 AI 기능을 제공하며, 'AI 문서 솔루션' 기업으로 변모하고 있습니다.</t>
  </si>
  <si>
    <t>한컴위드</t>
    <phoneticPr fontId="4" type="noConversion"/>
  </si>
  <si>
    <t>AI 기술을 보안 분야에 접목하여, 비정상적인 접근을 탐지하고, 사용자의 신원을 확인하는 'AI 기반 인증보안' 솔루션을 개발하고 있습니다.</t>
  </si>
  <si>
    <t>핸디소프트</t>
    <phoneticPr fontId="4" type="noConversion"/>
  </si>
  <si>
    <t>AI 기술을 그룹웨어에 접목하여, 사용자의 업무 패턴을 분석하고, 자동화된 업무 추천 및 처리 기능을 제공하는 'AI 비서' 솔루션을 개발하고 있습니다.</t>
  </si>
  <si>
    <t>바이오/의료AI</t>
    <phoneticPr fontId="4" type="noConversion"/>
  </si>
  <si>
    <t>AI신약</t>
    <phoneticPr fontId="4" type="noConversion"/>
  </si>
  <si>
    <t>신테카바이오</t>
    <phoneticPr fontId="4" type="noConversion"/>
  </si>
  <si>
    <t>자체 개발한 AI 플랫폼 '딥매처'를 이용하여, 기존 약물의 새로운 적응증을 찾거나 새로운 신약 후보물질을 발굴하는 대표적인 AI 신약 개발 기업입니다.</t>
  </si>
  <si>
    <t>온코크로스</t>
    <phoneticPr fontId="4" type="noConversion"/>
  </si>
  <si>
    <t>자체 개발한 AI 플랫폼 'RAPTOR AI'를 통해 신약 개발의 시간과 비용을 획기적으로 단축하며, 국내외 제약사와 공동 개발을 진행하고 있습니다.</t>
  </si>
  <si>
    <t>토모큐브</t>
    <phoneticPr fontId="4" type="noConversion"/>
  </si>
  <si>
    <t>신약 후보물질이 세포에 어떻게 작용하는지를 3D 영상으로 분석하여, 신약 개발의 성공률을 높이고 기간을 단축하는 'AI 기반 약효평가' 플랫폼을 제공합니다.</t>
  </si>
  <si>
    <t>파로스아이바이오</t>
    <phoneticPr fontId="4" type="noConversion"/>
  </si>
  <si>
    <t>AI 플랫폼을 통해 신약 개발의 후보물질 발굴부터 임상 성공 가능성 예측까지의 시간과 비용을 획기적으로 단축하며, K-바이오의 혁신을 주도하고 있습니다.</t>
  </si>
  <si>
    <t>가상화폐/가상현실</t>
    <phoneticPr fontId="4" type="noConversion"/>
  </si>
  <si>
    <t>CBDC</t>
    <phoneticPr fontId="4" type="noConversion"/>
  </si>
  <si>
    <t>SGA솔루션즈</t>
    <phoneticPr fontId="4" type="noConversion"/>
  </si>
  <si>
    <t>중앙은행 디지털화폐(CBDC) 발행 및 유통에 필요한 블록체인 기반 보안 기술 및 인증 솔루션을 개발하고 있습니다.</t>
  </si>
  <si>
    <t>드림시큐리티</t>
    <phoneticPr fontId="4" type="noConversion"/>
  </si>
  <si>
    <t>한국은행의 CBDC(중앙은행 디지털화폐) 모의실험 사업에 참여하여, CBDC 플랫폼에 필요한 보안 및 인증 기술을 공급한 이력이 있습니다.</t>
  </si>
  <si>
    <t>라온시큐어</t>
    <phoneticPr fontId="4" type="noConversion"/>
  </si>
  <si>
    <t>한국은행의 CBDC(중앙은행 디지털화폐) 모의실험 사업에 참여하여, 모바일 환경에서의 CBDC 결제 및 송금 기술을 구현했습니다.</t>
  </si>
  <si>
    <t>로지시스</t>
    <phoneticPr fontId="4" type="noConversion"/>
  </si>
  <si>
    <t>금융기관의 전산 시스템 유지보수 및 ATM 관리 사업을 영위하며, 향후 CBDC 도입 시 ATM기 업그레이드 및 교체 수요에 대한 수혜가 기대됩니다.</t>
  </si>
  <si>
    <t>아이티센글로벌</t>
    <phoneticPr fontId="4" type="noConversion"/>
  </si>
  <si>
    <t>한국은행의 CBDC 모의실험 사업에 참여하여, 분산원장(블록체인) 기술을 기반으로 한 CBDC 플랫폼 구축 및 테스트를 수행했습니다.</t>
  </si>
  <si>
    <t>케이사인</t>
    <phoneticPr fontId="4" type="noConversion"/>
  </si>
  <si>
    <t>한국은행의 CBDC(중앙은행 디지털화폐) 모의실험 사업에 참여하여, CBDC 플랫폼에 필요한 암호화 및 인증 기술을 공급한 이력이 있습니다.</t>
  </si>
  <si>
    <t>케이씨에스</t>
    <phoneticPr fontId="4" type="noConversion"/>
  </si>
  <si>
    <t>한국은행의 CBDC(중앙은행 디지털화폐) 모의실험 사업에 참여하여, 디지털 화폐의 결제 및 유통 관련 기술을 개발한 이력이 있습니다.</t>
  </si>
  <si>
    <t>케이씨티</t>
    <phoneticPr fontId="4" type="noConversion"/>
  </si>
  <si>
    <t>금융기관에 특화된 키오스크 및 ATM 등 금융 자동화기기를 생산하며, 향후 CBDC 도입 시 현금 입출금 관련 기기 교체 수요에 대한 수혜가 기대됩니다.</t>
  </si>
  <si>
    <t>한네트</t>
    <phoneticPr fontId="4" type="noConversion"/>
  </si>
  <si>
    <t>ATM, 현금자동지급기(CD) 등 금융 자동화기기를 운영하는 VAN 전문 기업으로, CBDC 도입 시 현금 유통망과의 연계 시스템 구축에 대한 기대로 관련주로 꼽힙니다.</t>
  </si>
  <si>
    <t>CNT(탄소나노튜브)</t>
    <phoneticPr fontId="4" type="noConversion"/>
  </si>
  <si>
    <t>나노신소재</t>
    <phoneticPr fontId="4" type="noConversion"/>
  </si>
  <si>
    <t>2차전지 양극 및 음극 도전재로 사용되는 CNT(탄소나노튜브) 분산액을 생산하는 대표적인 소재 기업으로, 독보적인 기술력을 보유하고 있습니다.</t>
  </si>
  <si>
    <t>엠케이전자</t>
    <phoneticPr fontId="4" type="noConversion"/>
  </si>
  <si>
    <t>자회사를 통해 2차전지 도전재로 사용되는 CNT(탄소나노튜브) 페이스트 및 실리콘 음극재 관련 기술을 개발하고 있습니다.</t>
  </si>
  <si>
    <t>제이오</t>
    <phoneticPr fontId="4" type="noConversion"/>
  </si>
  <si>
    <t>2차전지 양극재의 전기 전도도를 높이는 '도전재'로 사용되는 탄소나노튜브(CNT)를 생산하는 전문 기업으로, 독보적인 분산 기술을 보유하고 있습니다.</t>
  </si>
  <si>
    <t>CRO(임상시험)</t>
    <phoneticPr fontId="4" type="noConversion"/>
  </si>
  <si>
    <t>HLB바이오스텝</t>
    <phoneticPr fontId="4" type="noConversion"/>
  </si>
  <si>
    <t>신약 개발에 필수적인 비임상(동물실험) CRO(임상시험수탁기관) 서비스를 제공하는 전문 기업입니다.</t>
  </si>
  <si>
    <t>드림씨아이에스</t>
    <phoneticPr fontId="4" type="noConversion"/>
  </si>
  <si>
    <t>신약 개발 과정에서 제약사의 의뢰를 받아 임상시험 설계, 수행, 데이터 관리 등 연구개발 업무를 대행하는 전문 CRO(임상시험수탁기관)입니다.</t>
  </si>
  <si>
    <t>디티앤씨알오</t>
    <phoneticPr fontId="4" type="noConversion"/>
  </si>
  <si>
    <t>의약품, 건강기능식품 등의 유효성과 안전성을 평가하는 비임상(동물실험) 및 임상시험을 대행하는 CRO(임상시험수탁기관)입니다.</t>
  </si>
  <si>
    <t>바이오톡스텍</t>
    <phoneticPr fontId="4" type="noConversion"/>
  </si>
  <si>
    <t>국내 1위의 비임상 CRO(임상시험수탁기관)로서, 신약 후보물질의 유효성과 안전성을 동물실험을 통해 평가하는 서비스를 제공합니다.</t>
  </si>
  <si>
    <t>씨엔알리서치</t>
    <phoneticPr fontId="4" type="noConversion"/>
  </si>
  <si>
    <t>신약 개발의 전 과정에 걸쳐 임상시험 설계, 컨설팅, 데이터 관리 및 분석 등 종합적인 서비스를 제공하는 CRO(임상시험수탁기관)입니다.</t>
  </si>
  <si>
    <t>오가노이드사이언스</t>
    <phoneticPr fontId="4" type="noConversion"/>
  </si>
  <si>
    <t>오가노이드를 이용하여 신약 후보물질의 효능과 독성을 평가하는 '오가노이드 기반 비임상 CRO' 서비스를 제공하며, 동물실험을 대체하고 있습니다.</t>
  </si>
  <si>
    <t>오리엔트바이오</t>
    <phoneticPr fontId="4" type="noConversion"/>
  </si>
  <si>
    <t>신약 개발의 필수 과정인 비임상(동물실험) 연구를 대행하는 CRO(임상시험수탁기관) 사업을 영위하고 있습니다.</t>
  </si>
  <si>
    <t>우정바이오</t>
    <phoneticPr fontId="4" type="noConversion"/>
  </si>
  <si>
    <t>신약 후보물질의 유효성과 안전성을 평가하는 비임상(동물실험) CRO 서비스를 제공하며, 특히 감염병 모델에 강점을 가지고 있습니다.</t>
  </si>
  <si>
    <t>코아스템켐온</t>
    <phoneticPr fontId="4" type="noConversion"/>
  </si>
  <si>
    <t>자회사 '켐온'을 통해 신약 개발에 필수적인 비임상(동물실험) CRO 서비스를 제공하며, 신약 개발의 전주기적 사업 모델을 갖추고 있습니다.</t>
  </si>
  <si>
    <t>한국파마</t>
    <phoneticPr fontId="4" type="noConversion"/>
  </si>
  <si>
    <t>전문의약품 제조 및 판매 사업을 영위하면서, 신약 개발에 필요한 임상시험용 의약품의 생산 및 품질 관리 서비스를 제공합니다.</t>
  </si>
  <si>
    <t>현대ADM</t>
    <phoneticPr fontId="4" type="noConversion"/>
  </si>
  <si>
    <t>화장품, 건강기능식품의 효능과 안전성을 평가하는 '인체적용시험'을 전문으로 하는 임상시험수탁기관(CRO)으로, K-뷰티 산업 성장에 기여하고 있습니다.</t>
  </si>
  <si>
    <t>현대바이오랜드</t>
    <phoneticPr fontId="4" type="noConversion"/>
  </si>
  <si>
    <t>화장품 및 건강기능식품의 효능과 안전성을 평가하는 '인체적용시험' 및 비임상(세포/동물) 시험 서비스를 제공하는 CRO 사업을 영위하고 있습니다.</t>
  </si>
  <si>
    <t>CXL</t>
    <phoneticPr fontId="4" type="noConversion"/>
  </si>
  <si>
    <t>국순당</t>
    <phoneticPr fontId="4" type="noConversion"/>
  </si>
  <si>
    <t>자회사 '국순당 아이비티'를 통해 차세대 메모리 인터페이스인 CXL 관련 기술 개발 사업을 추진하고 있어 관련주로 편입되었습니다.</t>
  </si>
  <si>
    <t>네오셈</t>
    <phoneticPr fontId="4" type="noConversion"/>
  </si>
  <si>
    <t>차세대 메모리 인터페이스인 CXL 기반 D램의 성능을 검사하는 전용 테스터를 개발하여 CXL 시장 개화의 수혜주로 주목받고 있습니다.</t>
  </si>
  <si>
    <t>대교</t>
    <phoneticPr fontId="4" type="noConversion"/>
  </si>
  <si>
    <t>자회사 '강원심층수'가 CXL 기술 개발 기업에 투자했다는 소식이 알려지면서, 본업과 무관하게 CXL 관련주로 분류되었습니다.</t>
  </si>
  <si>
    <t>대덕전자</t>
    <phoneticPr fontId="4" type="noConversion"/>
  </si>
  <si>
    <t>CXL D램 모듈에 사용되는 고다층 인쇄회로기판(PCB)을 개발하고 양산을 준비하며, 차세대 메모리 시장 성장의 수혜주로 꼽힙니다.</t>
  </si>
  <si>
    <t>마이크로컨텍솔</t>
    <phoneticPr fontId="4" type="noConversion"/>
  </si>
  <si>
    <t>차세대 메모리 인터페이스인 CXL D램의 성능 및 신뢰성을 검증하는 번인(Burn-in) 테스트용 소켓을 개발하고 상용화를 준비 중입니다.</t>
  </si>
  <si>
    <t>CXL(컴퓨트 익스프레스 링크) D램 모듈에 사용되는 고다층 인쇄회로기판(PCB)을 개발하여, 차세대 메모리 시장 성장에 대비하고 있습니다.</t>
  </si>
  <si>
    <t>엑시콘</t>
    <phoneticPr fontId="4" type="noConversion"/>
  </si>
  <si>
    <t>차세대 인터페이스인 CXL(컴퓨트 익스프레스 링크) 기반의 메모리 및 스토리지 장치의 성능을 평가하는 통합 테스터를 개발하고 있습니다.</t>
  </si>
  <si>
    <t>오로스테크놀로지</t>
    <phoneticPr fontId="4" type="noConversion"/>
  </si>
  <si>
    <t>CXL 등 차세대 반도체의 복잡한 회로 패턴을 정확하게 형성했는지 검사하는 오버레이 계측 장비 기술을 보유하고 있습니다.</t>
  </si>
  <si>
    <t>오킨스전자</t>
    <phoneticPr fontId="4" type="noConversion"/>
  </si>
  <si>
    <t>CXL, DDR5 등 차세대 메모리 반도체의 번인(Burn-in) 테스트 공정에 사용되는 고성능 '번인 소켓'을 개발, 생산하는 전문 기업입니다.</t>
  </si>
  <si>
    <t>오픈엣지테크놀로지</t>
    <phoneticPr fontId="4" type="noConversion"/>
  </si>
  <si>
    <t>CXL(컴퓨트 익스프레스 링크) 인터페이스를 통해 메모리를 효율적으로 확장하고 제어하는 데 필요한 IP 솔루션을 개발하고 있습니다.</t>
  </si>
  <si>
    <t>와이씨</t>
    <phoneticPr fontId="4" type="noConversion"/>
  </si>
  <si>
    <t>CXL(컴퓨트 익스프레스 링크) D램 등 차세대 메모리 반도체의 개발 및 양산 단계에서, 성능과 내구성을 검증하는 테스트 장비를 개발, 공급합니다.</t>
  </si>
  <si>
    <t>제이티</t>
    <phoneticPr fontId="4" type="noConversion"/>
  </si>
  <si>
    <t>CXL D램 등 차세대 메모리 모듈의 후공정에서, 번인(Burn-in) 테스트를 위해 모듈을 이송하고 분류하는 자동화 장비(핸들러)를 개발하고 있습니다.</t>
  </si>
  <si>
    <t>코리아써키트</t>
    <phoneticPr fontId="4" type="noConversion"/>
  </si>
  <si>
    <t>차세대 메모리 인터페이스인 CXL D램 모듈에 필요한 고다층 인쇄회로기판(PCB)을 개발하여, 관련 시장 개화에 대비하고 있습니다.</t>
  </si>
  <si>
    <t>퀄리타스반도체</t>
    <phoneticPr fontId="4" type="noConversion"/>
  </si>
  <si>
    <t>CXL(컴퓨트 익스프레스 링크) 등 차세대 인터페이스에 필수적인 초고속 SerDes IP를 개발하여, 삼성전자 등 파운드리에 공급하고 있습니다.</t>
  </si>
  <si>
    <t>큐알티</t>
    <phoneticPr fontId="4" type="noConversion"/>
  </si>
  <si>
    <t>CXL 등 차세대 반도체의 개발 및 양산 과정에서, 제품이 다양한 환경에서 안정적으로 작동하는지 검증하는 '신뢰성 시험' 서비스를 제공합니다.</t>
  </si>
  <si>
    <t>티엘비</t>
    <phoneticPr fontId="4" type="noConversion"/>
  </si>
  <si>
    <t>CXL(컴퓨트 익스프레스 링크) D램 모듈에 필요한 고다층 인쇄회로기판(PCB)을 개발하고 양산을 준비하며, 차세대 메모리 시장의 수혜주로 꼽힙니다.</t>
  </si>
  <si>
    <t>파두</t>
    <phoneticPr fontId="4" type="noConversion"/>
  </si>
  <si>
    <t>서버 내에서 CPU, 메모리, 가속기 간의 데이터를 효율적으로 연결하는 CXL(컴퓨트 익스프레스 링크) 스위치 반도체를 개발하고 있습니다.</t>
  </si>
  <si>
    <t>정부정책</t>
    <phoneticPr fontId="4" type="noConversion"/>
  </si>
  <si>
    <t>DMZ평화</t>
    <phoneticPr fontId="4" type="noConversion"/>
  </si>
  <si>
    <t>누리플랜</t>
    <phoneticPr fontId="4" type="noConversion"/>
  </si>
  <si>
    <t>DMZ 평화공원 조성 등 남북 경협 사업에 필요한 경관조명, 조경 시설물 등을 생산하여 관련주로 분류됩니다.</t>
  </si>
  <si>
    <t>모나용평</t>
    <phoneticPr fontId="4" type="noConversion"/>
  </si>
  <si>
    <t>강원도 평창에 대규모 리조트를 운영하고 있으며, DMZ 평화공원 조성 등 남북 관계 개선 시 강원도 지역 관광 활성화에 대한 기대로 관련주로 꼽힙니다.</t>
  </si>
  <si>
    <t>서희건설</t>
    <phoneticPr fontId="4" type="noConversion"/>
  </si>
  <si>
    <t>DMZ 인근 지역의 군 관련 시설(BTL) 공사 경험이 풍부하며, 남북 관계 개선 시 DMZ 평화공원 등 관련 인프라 사업 참여가 기대됩니다.</t>
  </si>
  <si>
    <t>시그네틱스</t>
    <phoneticPr fontId="4" type="noConversion"/>
  </si>
  <si>
    <t>본사 및 공장이 DMZ 인근인 파주에 위치하고 있어, 남북 관계 개선 및 DMZ 평화공원 조성 시 지역적 수혜를 받을 수 있다는 기대를 받고 있습니다.</t>
  </si>
  <si>
    <t>웰크론</t>
    <phoneticPr fontId="4" type="noConversion"/>
  </si>
  <si>
    <t>방탄복, 방검복 등 군·경찰용 특수 보호장비를 생산하며, DMZ 등 접경 지역의 평화 유지 활동에 필요한 장비 공급 가능성이 있습니다.</t>
  </si>
  <si>
    <t>웹스</t>
    <phoneticPr fontId="4" type="noConversion"/>
  </si>
  <si>
    <t>DMZ 평화공원 등 남북 경협 사업에 필요한 조경 자재, 건축용 데크 등을 공급할 수 있다는 기대로 관련주로 분류됩니다.</t>
  </si>
  <si>
    <t>이화공영</t>
    <phoneticPr fontId="4" type="noConversion"/>
  </si>
  <si>
    <t>과거 DMZ 평화공원 관련 정책 발표 시, 토목 및 조경 사업 역량을 바탕으로 대표적인 관련주로 부각된 이력이 있습니다.</t>
  </si>
  <si>
    <t>일신석재</t>
    <phoneticPr fontId="4" type="noConversion"/>
  </si>
  <si>
    <t>DMZ 평화공원 등 남북 협력 사업에 필요한 석재 및 건축 자재를 공급할 수 있다는 기대로 관련주로 부각됩니다.</t>
  </si>
  <si>
    <t>자연과환경</t>
    <phoneticPr fontId="4" type="noConversion"/>
  </si>
  <si>
    <t>비무장지대(DMZ)를 생태평화공원으로 조성하는 사업에, 훼손된 자연을 복원하고 생태계를 보존하는 핵심 기술을 공급할 수 있습니다.</t>
  </si>
  <si>
    <t>코아스</t>
    <phoneticPr fontId="4" type="noConversion"/>
  </si>
  <si>
    <t>사무용 가구를 전문적으로 생산하며, 남북 관계 개선 시 개성공단 사무실 및 DMZ 평화공원 등에 가구를 공급할 수 있다는 기대로 관련주로 분류됩니다.</t>
  </si>
  <si>
    <t>크라운해태홀딩스</t>
    <phoneticPr fontId="4" type="noConversion"/>
  </si>
  <si>
    <t>본사가 DMZ와 인접한 경기도 양주에 위치하고 있으며, 남북 관계 개선 시 DMZ 관련 사업에 대한 기대로 관련주로 분류됩니다.</t>
  </si>
  <si>
    <t>에너지</t>
    <phoneticPr fontId="4" type="noConversion"/>
  </si>
  <si>
    <t>ESS</t>
    <phoneticPr fontId="4" type="noConversion"/>
  </si>
  <si>
    <t>HD현대일렉트릭</t>
    <phoneticPr fontId="4" type="noConversion"/>
  </si>
  <si>
    <t>에너지저장장치(ESS)의 설계, 제작, 설치 및 운영에 이르는 통합 솔루션을 제공하며 신재생에너지 시장을 공략하고 있습니다</t>
  </si>
  <si>
    <t>LG에너지솔루션</t>
    <phoneticPr fontId="4" type="noConversion"/>
  </si>
  <si>
    <t>전기차 배터리뿐만 아니라, 발전소 및 가정용으로 사용되는 ESS(에너지저장장치)용 배터리 분야에서도 글로벌 최상위권의 경쟁력을 보유하고 있습니다.</t>
  </si>
  <si>
    <t>SK이터닉스</t>
    <phoneticPr fontId="4" type="noConversion"/>
  </si>
  <si>
    <t>신재생에너지 발전의 안정성을 높이기 위한 에너지저장장치(ESS) 연계 사업을 활발히 전개하고 있습니다.</t>
  </si>
  <si>
    <t>그리드위즈</t>
    <phoneticPr fontId="4" type="noConversion"/>
  </si>
  <si>
    <t>에너지저장장치(ESS)를 활용하여 전력 계통의 안정성을 높이고, 전력중개 사업에 활용하는 솔루션을 제공합니다.</t>
  </si>
  <si>
    <t>금양그린파워</t>
    <phoneticPr fontId="4" type="noConversion"/>
  </si>
  <si>
    <t>신재생에너지 발전소와 연계되는 ESS(에너지저장장치)의 설치 및 관련 전기 공사 사업을 수행합니다.</t>
  </si>
  <si>
    <t>자회사를 통해 ESS(에너지저장장치)와 연계된 신재생에너지 발전 및 관련 사업을 추진하고 있습니다.</t>
  </si>
  <si>
    <t>대진첨단소재</t>
    <phoneticPr fontId="4" type="noConversion"/>
  </si>
  <si>
    <t>ESS(에너지저장장치)의 화재 안전성을 높이는 방열 및 열폭주 차단 소재를 개발하여 공급하고 있습니다.</t>
  </si>
  <si>
    <t>두산퓨얼셀</t>
    <phoneticPr fontId="4" type="noConversion"/>
  </si>
  <si>
    <t>연료전지 발전 시스템과 ESS를 연계하여 전력 생산 및 공급의 효율성과 안정성을 높이는 사업 모델을 개발하고 있습니다.</t>
  </si>
  <si>
    <t>비나텍</t>
    <phoneticPr fontId="4" type="noConversion"/>
  </si>
  <si>
    <t>친환경 에너지 저장장치인 '슈퍼커패시터' 분야에서 세계적인 기술력을 보유하고 있으며, ESS 및 재생에너지 시장에서 활용됩니다.</t>
  </si>
  <si>
    <t>비츠로셀</t>
    <phoneticPr fontId="4" type="noConversion"/>
  </si>
  <si>
    <t>ESS(에너지저장장치)의 화재 발생 시, 이를 초기에 진압하는 특수 소화 시스템을 개발하고 공급하여 안전 관련주로 주목받고 있습니다.</t>
  </si>
  <si>
    <t>서진시스템</t>
    <phoneticPr fontId="4" type="noConversion"/>
  </si>
  <si>
    <t>에너지저장장치(ESS)의 배터리를 외부 충격으로부터 보호하고 열을 관리하는 금속 외함(케이스)을 제작하여 삼성SDI 등에 공급하고 있습니다.</t>
  </si>
  <si>
    <t>신성에스티</t>
    <phoneticPr fontId="4" type="noConversion"/>
  </si>
  <si>
    <t>LG에너지솔루션 등 주요 배터리 제조사에 ESS(에너지저장장치) 및 전기차 배터리의 핵심 부품인 '부스바'(전류 연결 부품)를 공급하고 있습니다.</t>
  </si>
  <si>
    <t>신성이엔지</t>
    <phoneticPr fontId="4" type="noConversion"/>
  </si>
  <si>
    <t>태양광 발전소와 연계하여 전력 효율을 높이는 ESS(에너지저장장치)의 설계, 조달, 시공(EPC) 사업을 영위하고 있습니다.</t>
  </si>
  <si>
    <t>ESS(에너지저장장치)용 2차전지 생산에 필요한 전극 공정 장비를 공급하며, ESS 시장 확대에 따른 수혜를 받고 있습니다.</t>
  </si>
  <si>
    <t>아모그린텍</t>
    <phoneticPr fontId="4" type="noConversion"/>
  </si>
  <si>
    <t>ESS(에너지저장장치)의 효율을 높이고 열을 효과적으로 관리하는 핵심 소재인 '나노결정립 자성소재'를 세계 최초로 상용화했습니다.</t>
  </si>
  <si>
    <t>에스퓨얼셀</t>
    <phoneticPr fontId="4" type="noConversion"/>
  </si>
  <si>
    <t>연료전지 발전 시스템과 ESS를 연계하여, 전력 생산의 효율성과 공급 안정성을 높이는 융복합 에너지 솔루션을 개발하고 있습니다.</t>
  </si>
  <si>
    <t>ESS(에너지저장장치)용 2차전지 생산에 필요한 조립 공정 자동화 장비를 개발, 공급하며 ESS 시장 성장에 기여하고 있습니다.</t>
  </si>
  <si>
    <t>와이엠텍</t>
    <phoneticPr fontId="4" type="noConversion"/>
  </si>
  <si>
    <t>ESS(에너지저장장치)의 고전압 배터리 시스템을 제어하고 보호하는 핵심 부품인 '고전압 DC 릴레이'를 생산합니다.</t>
  </si>
  <si>
    <t>ESS(에너지저장장치)의 배터리 관리 시스템(BMS)과 충방전 시스템을 구축하고, 성능을 검사하는 후공정 장비를 공급합니다.</t>
  </si>
  <si>
    <t>태양광 발전과 연계하여, 생산된 전력을 저장하고 필요할 때 공급하는 ESS(에너지저장장치) 관련 기술 및 사업을 추진하고 있습니다.</t>
  </si>
  <si>
    <t>유니테크노</t>
    <phoneticPr fontId="4" type="noConversion"/>
  </si>
  <si>
    <t>ESS(에너지저장장치)의 배터리 셀을 외부 충격으로부터 보호하고, 셀을 고정하는 플라스틱 사출 부품을 개발, 공급하고 있습니다.</t>
  </si>
  <si>
    <t>이랜텍</t>
    <phoneticPr fontId="4" type="noConversion"/>
  </si>
  <si>
    <t>가정용 및 산업용 ESS(에너지저장장치)에 사용되는 배터리 팩을 개발, 생산하여 국내외 시장에 공급하고 있습니다.</t>
  </si>
  <si>
    <t>지투파워</t>
    <phoneticPr fontId="4" type="noConversion"/>
  </si>
  <si>
    <t>ESS(에너지저장장치)의 화재를 사전에 감지하고 예방하는 '광섬유 온도감시 시스템' 및 '스마트 수배전반'을 개발하여, 안전성을 높이고 있습니다.</t>
  </si>
  <si>
    <t>파워로직스</t>
    <phoneticPr fontId="4" type="noConversion"/>
  </si>
  <si>
    <t>전기차에서 수거한 폐배터리를 재사용하여, 가정용 및 산업용 ESS(에너지저장장치)를 개발, 생산하는 사업을 영위하고 있습니다.</t>
  </si>
  <si>
    <t>ESS(에너지저장장치)용 중대형 2차전지 생산에 필요한 전극 공정 자동화 장비를, 국내외 주요 배터리 제조사에 공급하고 있습니다.</t>
  </si>
  <si>
    <t>한중엔시에스</t>
    <phoneticPr fontId="4" type="noConversion"/>
  </si>
  <si>
    <t>ESS(에너지저장장치)의 배터리 열을 효과적으로 관리하고, 화재 안전성을 높이는 '수랭식 냉각 시스템'을 개발, 공급하는 전문 기업입니다.</t>
  </si>
  <si>
    <t>한화솔루션</t>
    <phoneticPr fontId="4" type="noConversion"/>
  </si>
  <si>
    <t>태양광 발전소와 연계하여, 전력 생산의 안정성을 높이는 ESS(에너지저장장치) 사업을 영위하며, 미래 에너지 시장을 공략하고 있습니다.</t>
  </si>
  <si>
    <t>EUV</t>
    <phoneticPr fontId="4" type="noConversion"/>
  </si>
  <si>
    <t>삼양엔씨켐</t>
    <phoneticPr fontId="4" type="noConversion"/>
  </si>
  <si>
    <t>차세대 반도체 공정인 EUV(극자외선) 노광 공정에 사용되는 포토레지스트(감광액)의 핵심 원료를 개발, 생산하는 소재 전문 기업입니다.</t>
  </si>
  <si>
    <t>아이엠티</t>
    <phoneticPr fontId="4" type="noConversion"/>
  </si>
  <si>
    <t>차세대 반도체 공정인 EUV(극자외선) 마스크에 묻은 오염물을 레이저로 세정하는 장비를 개발하여, 반도체 수율 향상에 기여하고 있습니다.</t>
  </si>
  <si>
    <t>에스앤에스텍</t>
    <phoneticPr fontId="4" type="noConversion"/>
  </si>
  <si>
    <t>EUV(극자외선) 공정의 필수 부품인 '블랭크 마스크'를 국산화하고 있으며, 반도체 미세화 공정의 핵심 소재 기업으로 주목받고 있습니다.</t>
  </si>
  <si>
    <t>에프에스티</t>
    <phoneticPr fontId="4" type="noConversion"/>
  </si>
  <si>
    <t>EUV(극자외선) 공정의 핵심 부품인 '펠리클(Pellicle)'과 온도조절장비 '칠러(Chiller)'를 국산화한 반도체 소재·부품·장비 전문 기업입니다.</t>
  </si>
  <si>
    <t>EUV(극자외선) 공정을 포함한 차세대 반도체 공정에 사용될 수 있는 고순도 '탄소나노튜브(CNT) 분산액'을 개발하고 있습니다.</t>
  </si>
  <si>
    <t>켐트로스</t>
    <phoneticPr fontId="4" type="noConversion"/>
  </si>
  <si>
    <t>EUV(극자외선) 공정의 핵심 소재인 포토레지스트(감광액)의 원료(광개시제)를 개발, 생산하는 정밀화학 소재 전문 기업입니다.</t>
  </si>
  <si>
    <t>HBM</t>
    <phoneticPr fontId="4" type="noConversion"/>
  </si>
  <si>
    <t>AI 시대의 필수 메모리인 고대역폭 메모리(HBM) 시장에서 독보적인 기술력으로 글로벌 시장을 선점하고 있는 대표 기업입니다.</t>
  </si>
  <si>
    <t>고영</t>
    <phoneticPr fontId="4" type="noConversion"/>
  </si>
  <si>
    <t>HBM 등 첨단 반도체 패키징 공정에서 필수적인 3D 납도포검사기(SPI), 3D 자동광학검사기(AOI) 분야에서 세계 1위 기술력을 보유하고 있습니다.</t>
  </si>
  <si>
    <t>디아이</t>
    <phoneticPr fontId="4" type="noConversion"/>
  </si>
  <si>
    <t>SK하이닉스, 삼성전자 등 주요 메모리 반도체 기업에 HBM의 성능을 검사하는 번인(Burn-in) 테스트 장비를 공급하고 있습니다.</t>
  </si>
  <si>
    <t>HBM 등 첨단 메모리 반도체의 웨이퍼 표면을 레이저로 세정하고 어닐링(열처리)하는 장비를 개발하여 SK하이닉스 등에 공급합니다.</t>
  </si>
  <si>
    <t>레이저쎌</t>
    <phoneticPr fontId="4" type="noConversion"/>
  </si>
  <si>
    <t>HBM 등 첨단 반도체 패키징에서 웨이퍼와 기판을 접합(Bonding)할 때, 레이저를 사용하여 국소 부위만 정밀하게 가열하는 독자적인 장비 기술을 보유하고 있습니다.</t>
  </si>
  <si>
    <t>매커스</t>
    <phoneticPr fontId="4" type="noConversion"/>
  </si>
  <si>
    <t>자일링스(현 AMD)의 프로그래머블 반도체(FPGA)를 국내에 유통하며, HBM과 함께 사용되는 FPGA의 수요 증가에 따른 수혜가 기대됩니다.</t>
  </si>
  <si>
    <t>AI 시대의 핵심 메모리인 HBM(고대역폭 메모리) 시장에서 SK하이닉스와 경쟁하며, HBM3E 등 차세대 제품을 개발, 공급하고 있습니다.</t>
  </si>
  <si>
    <t>HBM 등 첨단 반도체 패키징 공정에서 발생하는 미세한 오염물을 제거하는 건식 세정 장비(레이저, CO2) 분야에서 독보적인 기술력을 보유하고 있습니다.</t>
  </si>
  <si>
    <t>에스티아이</t>
    <phoneticPr fontId="4" type="noConversion"/>
  </si>
  <si>
    <t>HBM 등 첨단 반도체 공정에서 웨이퍼에 약품을 안정적으로 공급하는 중앙화학약품공급장치(CCSS) 분야의 글로벌 강자입니다.</t>
  </si>
  <si>
    <t>예스티</t>
    <phoneticPr fontId="4" type="noConversion"/>
  </si>
  <si>
    <t>HBM 등 첨단 반도체 제조 공정에서 웨이퍼의 압력을 조절하고 처리량을 높이는 '가압 장비'와 새로운 개념의 '어닐링 장비'를 개발, 공급합니다.</t>
  </si>
  <si>
    <t>HBM 제조 시, 여러 층으로 쌓아 올린 웨이퍼의 정렬 상태를 정밀하게 측정하고 검사하는 '오버레이 계측 장비'를 국산화한 전문 기업입니다.</t>
  </si>
  <si>
    <t>HBM과 같은 고성능 메모리를 제어하는 '메모리 컨트롤러' IP 기술을 보유하고 있으며, 이를 통해 AI 반도체 생태계에 기여하고 있습니다.</t>
  </si>
  <si>
    <t>SK하이닉스, 삼성전자 등 주요 메모리 반도체 기업에 HBM의 성능 및 신뢰성을 검사하는 '웨이퍼 번인(Burn-in) 테스트' 장비를 공급하고 있습니다.</t>
  </si>
  <si>
    <t>와이씨켐</t>
    <phoneticPr fontId="4" type="noConversion"/>
  </si>
  <si>
    <t>HBM 등 첨단 반도체 패키징 공정에 사용되는 포토레지스트, 슬러리 등 핵심 소재를 개발하여 공급하는 반도체 소재 전문 기업입니다.</t>
  </si>
  <si>
    <t>윈팩</t>
    <phoneticPr fontId="4" type="noConversion"/>
  </si>
  <si>
    <t>SK하이닉스의 핵심 협력사로서, D램 및 낸드플래시 반도체의 후공정(패키징, 테스트)을 전문으로 하며, HBM 관련 후공정 라인 증설이 기대됩니다.</t>
  </si>
  <si>
    <t>이오테크닉스</t>
    <phoneticPr fontId="4" type="noConversion"/>
  </si>
  <si>
    <t>HBM 제조 공정에서 웨이퍼의 두께를 미세하게 줄이는 '그루빙(Grooving)' 공정과, 웨이퍼를 개별 칩으로 자르는 '스텔스 다이싱' 레이저 장비를 공급합니다.</t>
  </si>
  <si>
    <t>제너셈</t>
    <phoneticPr fontId="4" type="noConversion"/>
  </si>
  <si>
    <t>HBM 등 첨단 반도체 패키징 후, 개별 칩을 분리하고(Sawing), 검사하며(Test), 이송하는(Handling) '후공정 자동화 장비'를 개발, 공급합니다.</t>
  </si>
  <si>
    <t>HBM 등 첨단 반도체 패키징 공정에서, 웨이퍼 세정 및 건조, 접합 후 잔여물을 제거하는 다양한 '습식(Wet) 공정 장비'를 개발, 공급하고 있습니다.</t>
  </si>
  <si>
    <t>HBM 등 첨단 반도체 패키징의 불량을 분석하고, 제품의 수명과 신뢰성을 테스트하여 수율 향상에 기여하는 핵심 파트너사입니다.</t>
  </si>
  <si>
    <t>HBM(고대역폭 메모리)의 발열을 제어하며 성능을 테스트하는 '큐브 프로버'와 테스트 핸들러를 개발하여, AI 반도체 시장의 핵심 장비주로 부상했습니다.</t>
  </si>
  <si>
    <t>자회사 '피에스케이'를 통해, HBM 등 첨단 반도체 패키징 공정에서 불필요한 감광액(PR) 찌꺼기를 제거하는 '디스컴(Descum)' 장비를 공급하고 있습니다.</t>
  </si>
  <si>
    <t>한미반도체</t>
    <phoneticPr fontId="4" type="noConversion"/>
  </si>
  <si>
    <t>AI 반도체의 핵심인 HBM(고대역폭 메모리) 생산에 필수적인 'TC 본더'와 '플립칩 본더'를 개발하여, SK하이닉스 등에 공급하는 대표적인 HBM 장비주입니다.</t>
  </si>
  <si>
    <t>한화비전</t>
    <phoneticPr fontId="4" type="noConversion"/>
  </si>
  <si>
    <t>HBM 등 첨단 반도체 패키징 공정에서, 웨이퍼의 미세한 결함을 검사하는 '머신비전' 기술과 '자동광학검사(AOI)' 장비 개발 가능성이 부각됩니다.</t>
  </si>
  <si>
    <t>전력</t>
    <phoneticPr fontId="4" type="noConversion"/>
  </si>
  <si>
    <t>HVDC(초고압직류송전)</t>
    <phoneticPr fontId="4" type="noConversion"/>
  </si>
  <si>
    <t>LS마린솔루션</t>
    <phoneticPr fontId="4" type="noConversion"/>
  </si>
  <si>
    <t>장거리 송전에 유리한 HVDC 해저케이블의 포설 및 유지보수 경험을 바탕으로, 차세대 전력망 구축 사업의 핵심 수혜주로 꼽힙니다.</t>
  </si>
  <si>
    <t>HVDC와 같은 차세대 전력망에서 수요반응(DR) 및 에너지 관리 시스템의 중요성이 커지면서 관련 기술을 보유한 동사가 주목받고 있습니다.</t>
  </si>
  <si>
    <t>대한전선</t>
    <phoneticPr fontId="4" type="noConversion"/>
  </si>
  <si>
    <t>장거리 대용량 전력 전송에 유리한 HVDC 케이블 기술을 확보하고, 관련 프로젝트에 참여하며 차세대 전력망 시장을 준비하고 있습니다.</t>
  </si>
  <si>
    <t>보성파워텍</t>
    <phoneticPr fontId="4" type="noConversion"/>
  </si>
  <si>
    <t>HVDC 등 차세대 전력망 구축에 필요한 철골 구조물 및 관련 기자재를 생산할 수 있는 기술력을 보유하고 있습니다.</t>
  </si>
  <si>
    <t>세명전기</t>
    <phoneticPr fontId="4" type="noConversion"/>
  </si>
  <si>
    <t>HVDC 등 차세대 송전 선로에 필요한 특수 금구류를 개발, 공급할 수 있는 기술력을 보유하고 있어 관련주로 꼽힙니다.</t>
  </si>
  <si>
    <t>제룡산업</t>
    <phoneticPr fontId="4" type="noConversion"/>
  </si>
  <si>
    <t>HVDC 등 차세대 송전 선로 구축에 필요한 특수 금구류 및 절연 부품을 개발, 공급할 수 있는 기술력을 보유하고 있습니다.</t>
  </si>
  <si>
    <t>티씨머티리얼즈</t>
    <phoneticPr fontId="4" type="noConversion"/>
  </si>
  <si>
    <t>HVDC 케이블에 사용되는 고품질의 구리 소재를 생산하며, 차세대 전력망 구축에 기여하고 있습니다.</t>
  </si>
  <si>
    <t>한전산업</t>
    <phoneticPr fontId="4" type="noConversion"/>
  </si>
  <si>
    <t>HVDC 등 차세대 송전 설비의 건설 및 유지보수 사업에 참여할 수 있는 역량을 보유하고 있습니다.</t>
  </si>
  <si>
    <t>LFP</t>
    <phoneticPr fontId="4" type="noConversion"/>
  </si>
  <si>
    <t>EG</t>
    <phoneticPr fontId="4" type="noConversion"/>
  </si>
  <si>
    <t>자회사 이지트로닉스를 통해 LFP(리튬인산철) 배터리 팩 및 전력변환장치 등을 개발, 생산하고 있습니다</t>
    <phoneticPr fontId="4" type="noConversion"/>
  </si>
  <si>
    <t>기존의 삼원계(NCM) 배터리 기술력에 더해, 가격 경쟁력이 높은 LFP(리튬인산철) 배터리를 ESS 및 전기차용으로 개발, 양산하며 포트폴리오를 다각화하고 있습니다.</t>
  </si>
  <si>
    <t>LG화학</t>
    <phoneticPr fontId="4" type="noConversion"/>
  </si>
  <si>
    <t>2차전지 소재 사업을 주력으로 하며, 가격 경쟁력이 높은 LFP(리튬인산철) 배터리용 양극재를 개발하고, 미국에 생산 공장 건설을 추진하고 있습니다.</t>
  </si>
  <si>
    <t>삼성SDI</t>
    <phoneticPr fontId="4" type="noConversion"/>
  </si>
  <si>
    <t>기존의 삼원계(NCM) 배터리 외에, 가격 경쟁력이 높은 LFP(리튬인산철) 배터리 기술을 확보하고 양산을 준비하며 포트폴리오를 다각화하고 있습니다.</t>
  </si>
  <si>
    <t>세방전지</t>
    <phoneticPr fontId="4" type="noConversion"/>
  </si>
  <si>
    <t>차량용, 산업용 납축전지 분야의 국내 1위 기업으로, 리튬인산철(LFP)을 활용한 산업용 ESS 및 배터리 개발을 추진하고 있습니다.</t>
  </si>
  <si>
    <t>소니드</t>
    <phoneticPr fontId="4" type="noConversion"/>
  </si>
  <si>
    <t>LFP(리튬인산철) 배터리를 탑재한 전기 오토바이, 전동 자전거 등 E-모빌리티 사업을 통해 LFP 배터리 시장에 참여하고 있습니다.</t>
  </si>
  <si>
    <t>소프트센</t>
    <phoneticPr fontId="4" type="noConversion"/>
  </si>
  <si>
    <t>자회사를 통해 IBM의 리튬인산철(LFP) 배터리 관련 기술 특허를 확보하고, 이를 활용한 ESS(에너지저장장치) 사업을 추진하고 있습니다.</t>
  </si>
  <si>
    <t>LFP(리튬인산철) 배터리를 포함한 다양한 종류의 2차전지 전극을 제조하는 데 필요한 핵심 공정 장비를 생산, 공급합니다.</t>
  </si>
  <si>
    <t>LFP(리튬인산철) 배터리를 포함한 다양한 2차전지 제조 공정에 필요한 자동화 장비 및 물류 시스템을 개발, 공급합니다.</t>
  </si>
  <si>
    <t>LFP(리튬인산철) 배터리를 포함한 다양한 2차전지의 효율과 안전성을 높이는 방열 소재 및 부품을 개발, 공급합니다.</t>
  </si>
  <si>
    <t>알에프세미</t>
    <phoneticPr fontId="4" type="noConversion"/>
  </si>
  <si>
    <t>LFP(리튬인산철) 배터리의 충전 및 방전 효율을 높이는 전력반도체 및 관련 제어 기술을 개발하고 있습니다.</t>
  </si>
  <si>
    <t>엘앤에프</t>
    <phoneticPr fontId="4" type="noConversion"/>
  </si>
  <si>
    <t>기존의 하이니켈(NCM, NCMA) 양극재 외에, 가격 경쟁력이 높은 LFP(리튬인산철) 및 LFMP(망간 첨가 LFP) 양극재를 개발하며 포트폴리오를 다각화하고 있습니다.</t>
  </si>
  <si>
    <t>자이글</t>
    <phoneticPr fontId="4" type="noConversion"/>
  </si>
  <si>
    <t>기존의 주방가전 사업 외에, 미국과 합작하여 LFP(리튬인산철) 배터리 셀 및 ESS(에너지저장장치)를 생산하는 2차전지 사업에 진출했습니다.</t>
  </si>
  <si>
    <t>케이지에이</t>
    <phoneticPr fontId="4" type="noConversion"/>
  </si>
  <si>
    <t>LFP(리튬인산철) 배터리를 포함한 다양한 2차전지 관련 소재 및 부품 유통 사업을 영위하고 있습니다.</t>
  </si>
  <si>
    <t>LFP(리튬인산철) 배터리를 포함한 다양한 2차전지 제조 라인의 자동화 시스템을 구축한 경험과 기술력을 보유하고 있습니다.</t>
  </si>
  <si>
    <t>LFP(리튬인산철) 양극재를 포함한 다양한 2차전지 소재를 개발하고 있으며, 소재부터 장비, 평가까지 2차전지 토탈 솔루션을 제공합니다.</t>
  </si>
  <si>
    <t>파워넷</t>
    <phoneticPr fontId="4" type="noConversion"/>
  </si>
  <si>
    <t>LFP(리튬인산철) 배터리를 활용한 ESS(에너지저장장치) 및 통신장비용 전원공급장치를 개발, 생산하고 있습니다.</t>
  </si>
  <si>
    <t>팬스타엔터프라이즈</t>
    <phoneticPr fontId="4" type="noConversion"/>
  </si>
  <si>
    <t>자회사 '팬스타솔라'를 통해, LFP(리튬인산철) 배터리를 기반으로 한 선박용 ESS(에너지저장장치)를 개발하고, 친환경 선박 시장을 공략하고 있습니다.</t>
  </si>
  <si>
    <t>LFP(리튬인산철) 배터리를 포함한, 다양한 2차전지의 전극을 만드는 '코팅', '압연(Press)', '슬리팅(Slitting)' 공정의 핵심 장비를 턴키(일괄) 방식으로 공급합니다.</t>
  </si>
  <si>
    <t>빅테크</t>
    <phoneticPr fontId="4" type="noConversion"/>
  </si>
  <si>
    <t>LG로봇</t>
    <phoneticPr fontId="4" type="noConversion"/>
  </si>
  <si>
    <t>3S</t>
    <phoneticPr fontId="4" type="noConversion"/>
  </si>
  <si>
    <t>LG전자가 로봇 사업을 미래 성장 동력으로 삼고 있는 가운데, 3S는 LG전자에 로봇 관련 부품을 공급하는 것으로 알려져 있습니다</t>
    <phoneticPr fontId="4" type="noConversion"/>
  </si>
  <si>
    <t>로보스타</t>
    <phoneticPr fontId="4" type="noConversion"/>
  </si>
  <si>
    <t>LG전자가 지분 44%를 보유한 최대주주로, LG그룹의 스마트팩토리 및 로봇 사업 확대에 따라 핵심적인 역할을 수행하고 있습니다.</t>
  </si>
  <si>
    <t>로보티즈</t>
    <phoneticPr fontId="4" type="noConversion"/>
  </si>
  <si>
    <t>LG전자와 초기부터 협력 관계를 유지하며, LG전자의 '클로이' 서비스 로봇에 자사의 액추에이터 등 핵심 부품을 공급하고 있습니다.</t>
  </si>
  <si>
    <t>엔젤로보틱스</t>
    <phoneticPr fontId="4" type="noConversion"/>
  </si>
  <si>
    <t>LG전자와 협력하여 웨어러블 로봇 '엔젤슈트'를 개발했으며, LG전자가 초기 투자자로 참여하여 긴밀한 파트너십을 유지하고 있습니다.</t>
  </si>
  <si>
    <t>유진로봇</t>
    <phoneticPr fontId="4" type="noConversion"/>
  </si>
  <si>
    <t>LG유플러스와 협력하여, 5G 통신 기반의 자율주행 물류로봇을 개발하고, 스마트팩토리 및 물류 자동화 솔루션을 공동으로 사업화하고 있습니다.</t>
  </si>
  <si>
    <t>하이젠알앤엠</t>
    <phoneticPr fontId="4" type="noConversion"/>
  </si>
  <si>
    <t>LG전자의 초기 로봇 개발 파트너사로서, LG 클로이 로봇에 탑재되는 핵심 구동 부품(모터, 드라이브)을 공급하며, 긴밀한 협력 관계를 유지하고 있습니다.</t>
  </si>
  <si>
    <t>원자재</t>
    <phoneticPr fontId="4" type="noConversion"/>
  </si>
  <si>
    <t>LNG</t>
    <phoneticPr fontId="4" type="noConversion"/>
  </si>
  <si>
    <t>SH에너지화학</t>
    <phoneticPr fontId="4" type="noConversion"/>
  </si>
  <si>
    <t>미국 내 천연가스전 지분을 보유하고 관련 사업을 진행하고 있어 LNG 가격 변동에 영향을 받는 종목으로 인식됩니다.</t>
  </si>
  <si>
    <t>SNT에너지</t>
    <phoneticPr fontId="4" type="noConversion"/>
  </si>
  <si>
    <t>LNG 발전소 및 플랜트의 핵심 기자재인 배열회수보일러(HRSG) 등을 공급하고 있어 LNG 관련주로 분류됩니다.</t>
  </si>
  <si>
    <t>경동도시가스</t>
    <phoneticPr fontId="4" type="noConversion"/>
  </si>
  <si>
    <t>울산 및 양산 지역에 도시가스를 공급하는 핵심 사업자로, LNG 도입 가격 변동에 주가가 영향을 받습니다.</t>
  </si>
  <si>
    <t>대성에너지</t>
    <phoneticPr fontId="4" type="noConversion"/>
  </si>
  <si>
    <t>대구광역시 일대에 도시가스를 공급하는 핵심 사업자로, 한국가스공사로부터 LNG를 도입하여 판매합니다.</t>
  </si>
  <si>
    <t>대창솔루션</t>
    <phoneticPr fontId="4" type="noConversion"/>
  </si>
  <si>
    <t>LNG선 및 LNG 터미널의 핵심 부품인 초저온 밸브 및 관련 기자재를 국산화하여 공급하고 있습니다.</t>
  </si>
  <si>
    <t>동성화인텍</t>
    <phoneticPr fontId="4" type="noConversion"/>
  </si>
  <si>
    <t>LNG 운반선의 화물창 내부를 영하 163도로 유지시켜주는 핵심 기자재인 폴리우레탄 단열재(초저온 보냉재) 분야의 글로벌 선도 기업입니다.</t>
  </si>
  <si>
    <t>디케이락</t>
    <phoneticPr fontId="4" type="noConversion"/>
  </si>
  <si>
    <t>LNG 플랜트 및 운반선의 초저온 배관에 사용되는 정밀 피팅 및 밸브를 생산하여, LNG 산업 성장의 수혜주로 꼽힙니다.</t>
  </si>
  <si>
    <t>서울가스</t>
    <phoneticPr fontId="4" type="noConversion"/>
  </si>
  <si>
    <t>서울시 일부 지역 및 경기도 지역에 도시가스를 공급하는 사업자로, LNG 도입 가격 및 수요 변동에 실적이 연동됩니다.</t>
  </si>
  <si>
    <t>우양에이치씨</t>
    <phoneticPr fontId="4" type="noConversion"/>
  </si>
  <si>
    <t>LNG, 석유화학 플랜트의 핵심 설비인 타워, 반응기, 열교환기 등 대형 고정장치를 설계, 제작하는 플랜트 기자재 전문 기업입니다.</t>
  </si>
  <si>
    <t>원일티엔아이</t>
    <phoneticPr fontId="4" type="noConversion"/>
  </si>
  <si>
    <t>LNG 플랜트 및 터미널의 핵심 기자재인 열교환기, 압력용기 등 플랜트 설비를 설계, 제작하여 국내외 EPC 기업에 공급합니다.</t>
  </si>
  <si>
    <t>일승</t>
    <phoneticPr fontId="4" type="noConversion"/>
  </si>
  <si>
    <t>LNG 운반선 및 추진선에 탑재되는 핵심 가스 처리 설비(BOG/BOG 리콘덴서)를 개발, 생산하며, LNG선 시장 성장의 수혜를 받고 있습니다.</t>
  </si>
  <si>
    <t>지에스이</t>
    <phoneticPr fontId="4" type="noConversion"/>
  </si>
  <si>
    <t>경상남도 지역에 도시가스를 공급하는 사업자로, 국제 LNG 가격 변동 및 동절기 난방 수요에 실적이 연동되는 대표적인 가스주입니다.</t>
  </si>
  <si>
    <t>케일럼</t>
    <phoneticPr fontId="4" type="noConversion"/>
  </si>
  <si>
    <t>LNG(액화천연가스) 등 가스 플랜트의 배관에 사용되는 특수 피팅(관이음새) 및 밸브를 개발, 생산하는 기술을 보유하고 있습니다.</t>
  </si>
  <si>
    <t>큐로홀딩스</t>
    <phoneticPr fontId="4" type="noConversion"/>
  </si>
  <si>
    <t>자원 개발 전문 기업으로, 해외 유전 및 가스전 개발 사업에 투자하고 있으며, LNG 가격 변동에 영향을 받습니다.</t>
  </si>
  <si>
    <t>한국가스공사</t>
    <phoneticPr fontId="4" type="noConversion"/>
  </si>
  <si>
    <t>대한민국의 천연가스(LNG) 수급을 책임지는 공기업으로, 국제 LNG 가격 변동이 회사의 실적과 가스 요금에 직접적인 영향을 미칩니다.</t>
  </si>
  <si>
    <t>한텍</t>
    <phoneticPr fontId="4" type="noConversion"/>
  </si>
  <si>
    <t>LNG 생산 기지 및 발전소에서, 천연가스를 액화하거나 기화시키는 데 사용되는 핵심 설비인 '열교환기'를 설계, 제작하는 기술을 보유하고 있습니다.</t>
  </si>
  <si>
    <t>화인베스틸</t>
    <phoneticPr fontId="4" type="noConversion"/>
  </si>
  <si>
    <t>LNG선 등 고부가가치 선박 건조에 필요한 특수 형강을 생산하며, LNG선 발주 증가에 따른 수혜를 받고 있습니다.</t>
  </si>
  <si>
    <t>MLCC</t>
    <phoneticPr fontId="4" type="noConversion"/>
  </si>
  <si>
    <t>네온테크</t>
    <phoneticPr fontId="4" type="noConversion"/>
  </si>
  <si>
    <t>MLCC(적층세라믹콘덴서) 등 초소형 전자부품을 절단하는 데 사용되는 정밀 다이싱(Dicing) 장비를 개발 및 생산하고 있습니다.</t>
  </si>
  <si>
    <t>대주전자재료</t>
    <phoneticPr fontId="4" type="noConversion"/>
  </si>
  <si>
    <t>MLCC(적층세라믹콘덴서)의 전극 재료로 사용되는 전도성 페이스트를 개발하여 삼성전기 등 주요 MLCC 제조사에 공급하고 있습니다.</t>
  </si>
  <si>
    <t>삼성전기</t>
    <phoneticPr fontId="4" type="noConversion"/>
  </si>
  <si>
    <t>스마트폰, 전장, 서버 등 IT 기기의 필수 부품인 MLCC(적층세라믹콘덴서) 분야에서 일본 무라타에 이어 글로벌 2위의 시장 점유율을 차지하고 있습니다.</t>
  </si>
  <si>
    <t>삼화콘덴서</t>
    <phoneticPr fontId="4" type="noConversion"/>
  </si>
  <si>
    <t>전자기기의 '댐' 역할을 하는 MLCC(적층세라믹콘덴서)를 비롯한 다양한 콘덴서(전력용, 단층형 등)를 생산하는 종합 콘덴서 전문 기업입니다.</t>
  </si>
  <si>
    <t>아모텍</t>
    <phoneticPr fontId="4" type="noConversion"/>
  </si>
  <si>
    <t>스마트폰, TV, 전장 부품 등 거의 모든 전자기기에 사용되는 MLCC(적층세라믹콘덴서)를 개발, 생산하여 삼성전자 등에 공급하고 있습니다.</t>
  </si>
  <si>
    <t>아바텍</t>
    <phoneticPr fontId="4" type="noConversion"/>
  </si>
  <si>
    <t>MLCC(적층세라믹콘덴서)의 원재료가 되는 세라믹 파우더를 가공하고 시트로 만드는 데 필요한 장비 및 소재 기술을 보유하고 있습니다.</t>
  </si>
  <si>
    <t>MLCC를 대체할 수 있는 고성능 '반도체 콘덴서(A-Cap)'를 개발하고 상용화를 추진하고 있습니다.</t>
  </si>
  <si>
    <t>MLCC(적층세라믹콘덴서)를 제조하는 과정에서, 세라믹 시트를 소성(굽는)하는 데 사용되는 '소성로' 등 고온 열처리 장비를 개발, 공급합니다.</t>
  </si>
  <si>
    <t>코스모신소재</t>
    <phoneticPr fontId="4" type="noConversion"/>
  </si>
  <si>
    <t>MLCC(적층세라믹콘덴서)의 핵심 원료로 사용되는 '이형필름'을 생산하여, 삼성전기 등 주요 MLCC 제조사에 공급하고 있습니다.</t>
  </si>
  <si>
    <t>코칩</t>
    <phoneticPr fontId="4" type="noConversion"/>
  </si>
  <si>
    <t>웨어러블 기기, 스마트카드 등 초소형 전자기기의 보조 전원으로 사용되는 '칩셀카본'계 초소형 2차전지를 개발, 생산하는 전문 기업입니다.</t>
  </si>
  <si>
    <t>한울반도체</t>
    <phoneticPr fontId="4" type="noConversion"/>
  </si>
  <si>
    <t>MLCC(적층세라믹콘덴서)를 포함한 다양한 반도체 및 전자부품을 국내외에서 소싱하여, 기업 고객에게 유통하는 '반도체 유통' 전문 기업입니다.</t>
  </si>
  <si>
    <t>Mrna(메신저 리보핵산)</t>
    <phoneticPr fontId="4" type="noConversion"/>
  </si>
  <si>
    <t>THE E&amp;M</t>
    <phoneticPr fontId="4" type="noConversion"/>
  </si>
  <si>
    <t>자회사를 통해 mRNA 백신 및 치료제 관련 사업을 추진하고 있어 관련주로 분류된 바 있습니다.</t>
  </si>
  <si>
    <t>나이벡</t>
    <phoneticPr fontId="4" type="noConversion"/>
  </si>
  <si>
    <t>mRNA 치료제가 체내에서 안정적으로 전달되도록 돕는 펩타이드 기반 약물전달시스템(DDS) 기술을 보유하고 있습니다.</t>
  </si>
  <si>
    <t>녹십자</t>
    <phoneticPr fontId="4" type="noConversion"/>
  </si>
  <si>
    <t>mRNA 백신 및 치료제 개발에 필요한 핵심 기술인 LNP(지질나노입자) 약물전달 플랫폼 기술을 확보하고 신사업을 추진 중입니다.</t>
  </si>
  <si>
    <t>서린바이오</t>
    <phoneticPr fontId="4" type="noConversion"/>
  </si>
  <si>
    <t>mRNA 백신 및 치료제의 원료(뉴클레오시드, LNP 등)와 관련 연구용 시약을 유통하는 바이오 인프라 전문 기업입니다.</t>
  </si>
  <si>
    <t>셀루메드</t>
    <phoneticPr fontId="4" type="noConversion"/>
  </si>
  <si>
    <t>mRNA 백신 및 치료제의 핵심 원료인 '뉴클레오시드'와 효소를 대량 생산할 수 있는 기술을 개발하고 상용화를 추진 중입니다.</t>
  </si>
  <si>
    <t>시너지이노베이션</t>
    <phoneticPr fontId="4" type="noConversion"/>
  </si>
  <si>
    <t>mRNA 백신 및 치료제의 핵심 원료를 생산, 유통하는 사업을 신성장 동력으로 추진하고 있습니다.</t>
  </si>
  <si>
    <t>아미노로직스</t>
    <phoneticPr fontId="4" type="noConversion"/>
  </si>
  <si>
    <t>mRNA 백신 및 치료제의 원료가 되는 특수 아미노산을 생산할 수 있는 기술력을 보유하고 있어 관련주로 분류됩니다.</t>
  </si>
  <si>
    <t>엔지켐생명과학</t>
    <phoneticPr fontId="4" type="noConversion"/>
  </si>
  <si>
    <t>자체 개발한 신약 물질 'EC-18'이 코로나19, 구강점막염 등 다양한 염증성 질환에 효과가 있음을 입증하고 있으며, mRNA 백신 사업도 추진한 바 있습니다.</t>
  </si>
  <si>
    <t>올리패스</t>
    <phoneticPr fontId="4" type="noConversion"/>
  </si>
  <si>
    <t>mRNA의 비정상적인 활동을 조절하여 질병을 치료하는 '안티센스 올리고뉴클레오티드(ASO)' 기술을 기반으로 신약을 개발합니다.</t>
  </si>
  <si>
    <t>올릭스</t>
    <phoneticPr fontId="4" type="noConversion"/>
  </si>
  <si>
    <t>질병을 유발하는 mRNA를 선택적으로 분해하여 단백질 생성을 억제하는 RNA 간섭(RNAi) 기술 분야의 선도 기업입니다.</t>
  </si>
  <si>
    <t>인트론바이오</t>
    <phoneticPr fontId="4" type="noConversion"/>
  </si>
  <si>
    <t>mRNA 백신 및 치료제 생산에 필요한 핵심 효소 및 원료를 개발, 공급하며, 바이오 소부장 국산화를 선도하고 있습니다.</t>
  </si>
  <si>
    <t>제넥신</t>
    <phoneticPr fontId="4" type="noConversion"/>
  </si>
  <si>
    <t>mRNA 백신의 효능을 높이는 '어주번트(면역증강제)'를 개발하고 있으며, 관계사를 통해 mRNA 백신 생산 기술도 확보하고 있습니다.</t>
  </si>
  <si>
    <t>지니너스</t>
    <phoneticPr fontId="4" type="noConversion"/>
  </si>
  <si>
    <t>mRNA 백신 및 치료제 개발에 필수적인 '유전체 분석' 기술을 보유하고 있으며, mRNA 기반의 항암 백신 개발도 추진하고 있습니다.</t>
  </si>
  <si>
    <t>진원생명과학</t>
    <phoneticPr fontId="4" type="noConversion"/>
  </si>
  <si>
    <t>mRNA 백신 개발 및 생산에 필수적인 원료의약품(pDNA)을 생산하고 있으며, mRNA 기반의 코로나 백신을 개발한 이력이 있습니다.</t>
  </si>
  <si>
    <t>큐라티스</t>
    <phoneticPr fontId="4" type="noConversion"/>
  </si>
  <si>
    <t>코로나19 mRNA 백신을 자체적으로 개발하고 임상을 진행했으며, 이를 통해 확보한 mRNA 플랫폼 기술을 다양한 질병 치료제 개발에 활용하고 있습니다.</t>
  </si>
  <si>
    <t>파멥신</t>
    <phoneticPr fontId="4" type="noConversion"/>
  </si>
  <si>
    <t>mRNA 백신 및 치료제가 체내에서 안정적으로 전달되도록 돕는 '약물전달 플랫폼' 기술을 개발하고, 관련 신사업을 추진하고 있습니다.</t>
  </si>
  <si>
    <t>파미셀</t>
    <phoneticPr fontId="4" type="noConversion"/>
  </si>
  <si>
    <t>화이자, 모더나의 mRNA 백신을 포함하여, 전 세계 mRNA 관련 신약 개발에 사용되는 '뉴클레오시드' 시장의 80% 이상을 점유하고 있는 핵심 공급사입니다.</t>
  </si>
  <si>
    <t>퓨처코어</t>
    <phoneticPr fontId="4" type="noConversion"/>
  </si>
  <si>
    <t>mRNA 기반의 방사성 의약품을 개발하고 있으며, 이를 통해 암을 정밀하게 진단하고 치료하는 '테라노스틱스' 기술을 선도하고 있습니다.</t>
  </si>
  <si>
    <t>한미사이언스</t>
    <phoneticPr fontId="4" type="noConversion"/>
  </si>
  <si>
    <t>자회사 '한미약품'을 통해, mRNA 백신 및 치료제의 대량 생산을 위한 CDMO(위탁개발생산) 사업을 추진하며, 글로벌 공급망에 참여하고 있습니다.</t>
  </si>
  <si>
    <t>한미약품</t>
    <phoneticPr fontId="4" type="noConversion"/>
  </si>
  <si>
    <t>mRNA 백신 개발 기업 'GC녹십자'와 컨소시엄을 구성하여, mRNA 백신의 원료부터 완제품까지 전 과정을 생산할 수 있는 CDMO(위탁개발생산) 사업을 추진하고 있습니다.</t>
  </si>
  <si>
    <t>mRNA 백신 및 치료제의 핵심 원료인 '뉴클레오시드'를 생산할 수 있는 기술 및 설비를 보유하고 있어, 관련주로 분류됩니다.</t>
  </si>
  <si>
    <t>MS</t>
    <phoneticPr fontId="4" type="noConversion"/>
  </si>
  <si>
    <t>SGA</t>
    <phoneticPr fontId="4" type="noConversion"/>
  </si>
  <si>
    <t>마이크로소프트의 클라우드 플랫폼 '애저(Azure)' 관련 솔루션 및 서비스를 제공하는 파트너십을 맺고 있습니다.</t>
  </si>
  <si>
    <t>마이크로소프트의 클라우드 및 운영체제에 적용되는 보안 솔루션을 공급하며 MS와의 파트너십을 유지하고 있습니다.</t>
  </si>
  <si>
    <t>나무기술</t>
    <phoneticPr fontId="4" type="noConversion"/>
  </si>
  <si>
    <t>마이크로소프트의 클라우드 플랫폼 '애저(Azure)'와 관련된 가상화 솔루션을 제공하는 등 MS와 파트너십을 맺고 있습니다.</t>
  </si>
  <si>
    <t>마이크로소프트의 파트너사로서, AI 비전 기술을 MS의 클라우드 플랫폼 '애저(Azure)'와 연동하여 글로벌 시장에 공급하고 있습니다.</t>
  </si>
  <si>
    <t>마이크로소프트의 애저(Azure) 마켓플레이스에 자사의 AI 솔루션을 등록하고, MS의 클라우드 인프라를 통해 서비스를 제공합니다.</t>
  </si>
  <si>
    <t>마이크로소프트의 클라우드 플랫폼 '애저(Azure)'와 연동되는 AI 콜센터 솔루션을 개발하는 등 MS와 기술 협력 관계를 맺고 있습니다.</t>
  </si>
  <si>
    <t>소프트캠프</t>
    <phoneticPr fontId="4" type="noConversion"/>
  </si>
  <si>
    <t>마이크로소프트의 클라우드 플랫폼 '애저(Azure)' 및 'M365'와 연동되는 제로 트러스트 기반의 문서 보안 솔루션을 제공하는 파트너사입니다.</t>
  </si>
  <si>
    <t>아이티센씨티에스</t>
    <phoneticPr fontId="4" type="noConversion"/>
  </si>
  <si>
    <t>마이크로소프트의 공식 파트너사로서, MS의 클라우드 플랫폼 '애저(Azure)', 소프트웨어 라이선스 등을 국내 시장에 공급합니다.</t>
  </si>
  <si>
    <t>마이크로소프트의 소프트웨어 라이선스 유통 및 클라우드 서비스(MSP) 전문 파트너사로, 특히 SPLA 라이선스 분야에서 높은 점유율을 보유하고 있습니다.</t>
  </si>
  <si>
    <t>엑셈</t>
    <phoneticPr fontId="4" type="noConversion"/>
  </si>
  <si>
    <t>마이크로소프트의 클라우드 플랫폼 '애저(Azure)' 환경에서 운영되는 시스템의 성능 관리 및 분석 솔루션을 공급하고 있습니다.</t>
  </si>
  <si>
    <t>웅진</t>
    <phoneticPr fontId="4" type="noConversion"/>
  </si>
  <si>
    <t>마이크로소프트의 클라우드 서비스 '애저(Azure)'와 생성형 AI '코파일럿'을 국내 기업에 공급하고, 맞춤형 컨설팅을 제공하는 MS의 공식 파트너사입니다.</t>
  </si>
  <si>
    <t>웅진씽크빅</t>
    <phoneticPr fontId="4" type="noConversion"/>
  </si>
  <si>
    <t>자사의 교육 콘텐츠에 마이크로소프트의 AI 기술을 접목하고, MS와 협력하여 AI 기반의 디지털 교육 서비스를 개발하고 있습니다.</t>
  </si>
  <si>
    <t>마이크로소프트와 협력하여, MS의 클라우드 플랫폼 '애저(Azure)' 기반의 영상 관제 솔루션을 개발하고, 글로벌 시장에 공동으로 진출하고 있습니다.</t>
  </si>
  <si>
    <t>마이크로소프트와 협력하여, MS의 AI 챗봇 및 검색 엔진에 동사의 'AI 휴먼' 기술을 접목하는 등 글로벌 파트너십을 확대하고 있습니다.</t>
  </si>
  <si>
    <t>코어라인소프트</t>
    <phoneticPr fontId="4" type="noConversion"/>
  </si>
  <si>
    <t>마이크로소프트의 클라우드 플랫폼 '애저(Azure)'를 기반으로 AI 솔루션을 구축하고, 글로벌 시장 진출을 위해 협력하고 있습니다.</t>
  </si>
  <si>
    <t>마이크로소프트의 오피스 문서(워드, 엑셀, 파워포인트)와 완벽하게 호환되는 클라우드 오피스 소프트웨어를 개발, 서비스하고 있습니다.</t>
  </si>
  <si>
    <t>한싹</t>
    <phoneticPr fontId="4" type="noConversion"/>
  </si>
  <si>
    <t>마이크로소프트의 클라우드 플랫폼 '애저(Azure)'와 연동되는 망간 자료전송 및 통합 패스워드 관리 솔루션을 제공하는 파트너사입니다.</t>
  </si>
  <si>
    <t>NFT</t>
    <phoneticPr fontId="4" type="noConversion"/>
  </si>
  <si>
    <t>FSN</t>
    <phoneticPr fontId="4" type="noConversion"/>
  </si>
  <si>
    <t>자회사 핑거랩스가 선미야클럽 등 유명 PFP NFT 프로젝트를 성공시키며 국내 NFT 시장을 선도하고 있습니다</t>
    <phoneticPr fontId="4" type="noConversion"/>
  </si>
  <si>
    <t>MDS테크</t>
    <phoneticPr fontId="4" type="noConversion"/>
  </si>
  <si>
    <t>자회사를 통해 NFT(대체불가토큰) 기반의 디지털 자산 거래 플랫폼 및 관련 솔루션 개발 사업을 추진하고 있습니다.</t>
  </si>
  <si>
    <t>갤럭시아머니트리</t>
    <phoneticPr fontId="4" type="noConversion"/>
  </si>
  <si>
    <t>NFT(대체불가토큰) 마켓 '메타갤럭시아'를 운영하며, 다양한 디지털 자산의 발행 및 거래를 지원하고 있습니다.</t>
  </si>
  <si>
    <t>갤럭시아에스엠</t>
    <phoneticPr fontId="4" type="noConversion"/>
  </si>
  <si>
    <t>자회사 갤럭시아머니트리가 운영하는 NFT 마켓 '메타갤럭시아'의 성장 가능성에 따라 관련주로 분류됩니다.</t>
  </si>
  <si>
    <t>네오리진</t>
    <phoneticPr fontId="4" type="noConversion"/>
  </si>
  <si>
    <t>자회사를 통해 NFT(대체불가토큰) 기술을 활용한 게임 아이템 거래 및 P2E(Play to Earn) 게임 개발 사업을 추진하고 있습니다.</t>
  </si>
  <si>
    <t>넥써쓰</t>
    <phoneticPr fontId="4" type="noConversion"/>
  </si>
  <si>
    <t>자회사가 NFT(대체불가토큰) 기술을 활용한 디지털 자산 거래 및 관련 서비스 개발 사업을 영위하고 있습니다.</t>
  </si>
  <si>
    <t>다날</t>
    <phoneticPr fontId="4" type="noConversion"/>
  </si>
  <si>
    <t>자회사를 통해 NFT 마켓플레이스를 운영하고, 다양한 NFT 프로젝트를 진행하며 디지털 자산 시장에 참여하고 있습니다.</t>
  </si>
  <si>
    <t>디와이디</t>
    <phoneticPr fontId="4" type="noConversion"/>
  </si>
  <si>
    <t>자회사를 통해 NFT(대체불가토큰) 거래소 사업 및 관련 프로젝트를 추진하며 블록체인 신사업에 진출했습니다.</t>
  </si>
  <si>
    <t>링크드</t>
    <phoneticPr fontId="4" type="noConversion"/>
  </si>
  <si>
    <t>NFT(대체불가토큰) 기술을 활용하여 디지털 아바타나 아이템을 생성하고, 이를 거래할 수 있는 플랫폼 관련 사업을 추진하고 있습니다.</t>
  </si>
  <si>
    <t>미투온</t>
    <phoneticPr fontId="4" type="noConversion"/>
  </si>
  <si>
    <t>게임 내 아이템이나 캐릭터를 NFT(대체불가토큰)화하여 사용자가 소유하고 거래할 수 있는 블록체인 기반의 게임 생태계를 구축하고 있습니다.</t>
  </si>
  <si>
    <t>바른손</t>
    <phoneticPr fontId="4" type="noConversion"/>
  </si>
  <si>
    <t>영화 '기생충'의 제작사로, 영화 IP를 활용한 NFT를 발행하고, 메타버스 플랫폼과의 연계를 통해 IP 사업을 다각화하고 있습니다.</t>
  </si>
  <si>
    <t>바이브컴퍼니</t>
    <phoneticPr fontId="4" type="noConversion"/>
  </si>
  <si>
    <t>자체 개발한 AI 및 빅데이터 기술을 기반으로 NFT의 가치를 평가하고, 메타버스 공간 '바이브 시티'와 연계하는 기술을 개발하고 있습니다.</t>
  </si>
  <si>
    <t>비덴트</t>
    <phoneticPr fontId="4" type="noConversion"/>
  </si>
  <si>
    <t>빗썸의 관계사로서, 빗썸이 추진하는 NFT 마켓플레이스 사업과의 시너지 효과가 기대되어 관련주로 분류됩니다.</t>
  </si>
  <si>
    <t>빌리언스</t>
    <phoneticPr fontId="4" type="noConversion"/>
  </si>
  <si>
    <t>NFT(대체불가토큰)를 활용한 아트테크(미술+재테크) 플랫폼 및 관련 서비스를 개발하며 디지털 자산 시장에 진출했습니다.</t>
  </si>
  <si>
    <t>서울옥션</t>
    <phoneticPr fontId="4" type="noConversion"/>
  </si>
  <si>
    <t>자회사 서울옥션블루를 통해 미술품 및 디지털 아트의 NFT(대체불가토큰)를 발행하고 거래하는 서비스를 제공하며 시장을 선도하고 있습니다.</t>
  </si>
  <si>
    <t>자회사를 통해 NFT(대체불가토큰) 기반의 P2E(Play to Earn) 게임 사업 및 블록체인 관련 신사업을 추진하고 있습니다.</t>
  </si>
  <si>
    <t>아톤</t>
    <phoneticPr fontId="4" type="noConversion"/>
  </si>
  <si>
    <t>자체 개발한 블록체인 기반 DID(분산ID) 기술을 통해 NFT(대체불가토큰) 소유자의 권리를 증명하고, 안전한 거래를 지원하는 솔루션을 제공합니다.</t>
  </si>
  <si>
    <t>엔비티</t>
    <phoneticPr fontId="4" type="noConversion"/>
  </si>
  <si>
    <t>모바일 포인트 플랫폼 사업을 영위하며, 포인트를 NFT(대체불가토큰)와 연동하거나, NFT를 활용한 새로운 보상 서비스를 개발하고 있습니다.</t>
  </si>
  <si>
    <t>엔씨소프트</t>
    <phoneticPr fontId="4" type="noConversion"/>
  </si>
  <si>
    <t>대표 게임 '리니지'의 아이템을 NFT(대체불가토큰)화하고, 블록체인 기술을 접목한 P2E(Play to Earn) 게임을 개발하며 시장에 진출하고 있습니다.</t>
  </si>
  <si>
    <t>엠게임</t>
    <phoneticPr fontId="4" type="noConversion"/>
  </si>
  <si>
    <t>자사의 대표 온라인 게임 '열혈강호'의 IP(지식재산권)를 활용하여 NFT를 발행하고, 블록체인 기반의 P2E(Play to Earn) 게임을 개발하고 있습니다.</t>
  </si>
  <si>
    <t>자회사 '제이스톰'을 통해 NFT(대체불가토큰) 기술을 활용한 메타버스 및 게임 플랫폼을 개발하며, 블록체인 신사업에 진출했습니다.</t>
  </si>
  <si>
    <t>위메이드</t>
    <phoneticPr fontId="4" type="noConversion"/>
  </si>
  <si>
    <t>게임 캐릭터, 아이템 등을 NFT(대체불가토큰)로 만들어 사용자가 소유하고 거래할 수 있는 'DAO &amp; NFT' 플랫폼 '나일(NILE)'을 운영하고 있습니다.</t>
  </si>
  <si>
    <t>위메이드플레이</t>
    <phoneticPr fontId="4" type="noConversion"/>
  </si>
  <si>
    <t>'애니팡' 캐릭터를 활용한 NFT를 발행하고, 이를 게임과 연동시키는 등 블록체인 기반의 신사업을 모색하고 있습니다.</t>
  </si>
  <si>
    <t>카카오</t>
    <phoneticPr fontId="4" type="noConversion"/>
  </si>
  <si>
    <t>자회사 '그라운드X'를 통해 자체 블록체인 플랫폼 '클레이튼'과 디지털 자산 지갑 '클립'을 개발했으며, 이를 통해 NFT 발행 및 유통을 지원합니다.</t>
  </si>
  <si>
    <t>컴투스</t>
    <phoneticPr fontId="4" type="noConversion"/>
  </si>
  <si>
    <t>'엑스플라(XPLA)' 플랫폼을 통해, 게임 아이템뿐만 아니라 K-POP, 아트 등 다양한 분야의 NFT를 발행하고 거래하는 'NFT 마켓플레이스</t>
  </si>
  <si>
    <t>컴투스홀딩스</t>
    <phoneticPr fontId="4" type="noConversion"/>
  </si>
  <si>
    <t>자체 블록체인 메인넷 'XPLA'를 기반으로, 게임 아이템 거래뿐만 아니라 K-POP, 아트 등 다양한 분야의 NFT 마켓플레이스를 운영하고 있습니다.</t>
  </si>
  <si>
    <t>케이옥션</t>
    <phoneticPr fontId="4" type="noConversion"/>
  </si>
  <si>
    <t>미술품 및 디지털 아트의 NFT(대체불가토큰)를 발행하고, 이를 경매를 통해 유통하는 등 디지털 자산 시장에 적극적으로 참여하고 있습니다.</t>
  </si>
  <si>
    <t>크래프톤</t>
    <phoneticPr fontId="4" type="noConversion"/>
  </si>
  <si>
    <t>대표 게임 '배틀그라운드'의 IP를 활용하여, 사용자가 아이템을 소유하고 거래할 수 있는 NFT 및 메타버스 프로젝트를 추진하고 있습니다.</t>
  </si>
  <si>
    <t>자체 개발한 블록체인 기술을 기반으로, 기업들이 손쉽게 NFT(대체불가토큰)를 발행하고, 멤버십, 쿠폰 등 다양한 마케팅에 활용할 수 있는 솔루션을 제공합니다.</t>
  </si>
  <si>
    <t>플레이위드</t>
    <phoneticPr fontId="4" type="noConversion"/>
  </si>
  <si>
    <t>대표 게임 '로한'과 '씰온라인'의 IP를 활용하여, 게임 아이템을 NFT(대체불가토큰)화하고, 블록체인 기반의 P2E(Play to Earn) 게임을 개발하고 있습니다.</t>
  </si>
  <si>
    <t>핑거</t>
    <phoneticPr fontId="4" type="noConversion"/>
  </si>
  <si>
    <t>자회사 '핑거랩스'가 '선미야클럽' 등 유명 PFP NFT 프로젝트를 성공시키며, 국내 NFT 시장을 선도하는 핵심 플레이어로 자리매김했습니다.</t>
  </si>
  <si>
    <t>NPU</t>
    <phoneticPr fontId="4" type="noConversion"/>
  </si>
  <si>
    <t>네패스</t>
    <phoneticPr fontId="4" type="noConversion"/>
  </si>
  <si>
    <t>AI 연산을 수행하는 NPU(신경망처리장치) 칩의 성능을 극대화하는 첨단 패키징 기술을 보유하여, NPU 시장 성장의 수혜주로 꼽힙니다.</t>
  </si>
  <si>
    <t>네패스아크</t>
    <phoneticPr fontId="4" type="noConversion"/>
  </si>
  <si>
    <t>AI의 핵심인 NPU 칩의 개발 및 양산 과정에서 필수적인 성능 및 신뢰성 테스트 서비스를 제공하고 있습니다.</t>
  </si>
  <si>
    <t>링크제니시스</t>
    <phoneticPr fontId="4" type="noConversion"/>
  </si>
  <si>
    <t>AI 반도체인 NPU의 성능을 테스트하고 검증하는 소프트웨어 및 솔루션을 개발하여 반도체 제조사에 공급하고 있습니다.</t>
  </si>
  <si>
    <t>앤씨앤</t>
    <phoneticPr fontId="4" type="noConversion"/>
  </si>
  <si>
    <t>영상 인식 기술을 고도화하기 위해, AI 연산 기능을 통합한 차세대 NPU(신경망처리장치) 내장형 시스템 반도체를 개발하고 있습니다.</t>
  </si>
  <si>
    <t>어보브반도체</t>
    <phoneticPr fontId="4" type="noConversion"/>
  </si>
  <si>
    <t>기존 MCU에 AI 연산 기능(NPU)을 통합하여, 저전력으로도 간단한 AI 기능을 수행할 수 있는 차세대 AI MCU를 개발하고 있습니다.</t>
  </si>
  <si>
    <t>에이직랜드</t>
    <phoneticPr fontId="4" type="noConversion"/>
  </si>
  <si>
    <t>AI 연산의 핵심인 NPU(신경망처리장치)를 포함한 고성능 시스템 반도체의 설계부터 TSMC 파운드리를 통한 양산까지 턴키 솔루션을 제공합니다.</t>
  </si>
  <si>
    <t>엣지 환경(단말기)에서 AI 연산을 수행하는 데 최적화된 저전력, 고효율의 NPU(신경망처리장치) IP를 독자적으로 개발했습니다.</t>
  </si>
  <si>
    <t>자람테크놀로지</t>
    <phoneticPr fontId="4" type="noConversion"/>
  </si>
  <si>
    <t>통신용 반도체 설계 기술을 바탕으로, AI 연산 기능을 통합한 차세대 지능형 반도체(NPU) 개발을 추진하고 있습니다.</t>
  </si>
  <si>
    <t>칩스앤미디어</t>
    <phoneticPr fontId="4" type="noConversion"/>
  </si>
  <si>
    <t>AI의 핵심인 NPU(신경망처리장치)와 함께 작동하여, 카메라 영상에서 객체를 인식하고 분석하는 '컴퓨터 비전(CV) IP'를 개발하고 있습니다.</t>
  </si>
  <si>
    <t>AI 반도체인 NPU(신경망처리장치)의 성능을 높이는 데 필요한 고품질의 언어 데이터를 제공하여, AI 기술 발전의 기반을 마련하고 있습니다.</t>
  </si>
  <si>
    <t>PCB/FPCB</t>
    <phoneticPr fontId="4" type="noConversion"/>
  </si>
  <si>
    <t>뉴프렉스</t>
    <phoneticPr fontId="4" type="noConversion"/>
  </si>
  <si>
    <t>스마트폰, VR/AR 기기 등 다양한 IT 제품에 사용되는 연성인쇄회로기판(FPCB)을 주력으로 제조하는 전문 기업입니다.</t>
  </si>
  <si>
    <t>대덕</t>
    <phoneticPr fontId="4" type="noConversion"/>
  </si>
  <si>
    <t>반도체 패키지용 인쇄회로기판(PCB)을 전문적으로 생산하는 기업으로, 모회사 대덕전자에 부품을 공급하는 등 협력 관계를 유지하고 있습니다.</t>
  </si>
  <si>
    <t>FC-BGA(플립칩 볼그리드어레이)와 같은 고사양 반도체 패키지 기판을 주력으로 생산하는 국내 대표적인 PCB 전문 기업입니다.</t>
  </si>
  <si>
    <t>디에이피</t>
    <phoneticPr fontId="4" type="noConversion"/>
  </si>
  <si>
    <t>스마트폰의 메인보드 역할을 하는 HDI(고밀도 인터커넥트) PCB를 주력으로 생산하여 삼성전자에 공급하는 핵심 협력사입니다.</t>
  </si>
  <si>
    <t>디케이티</t>
    <phoneticPr fontId="4" type="noConversion"/>
  </si>
  <si>
    <t>스마트폰의 디스플레이, 배터리 등 주요 부품과 메인보드를 연결하는 FPC에 각종 부품을 실장하는 FPCA 모듈을 전문으로 생산합니다.</t>
  </si>
  <si>
    <t>상아프론테크</t>
    <phoneticPr fontId="4" type="noConversion"/>
  </si>
  <si>
    <t>반도체 웨이퍼를 안전하게 보관하고 이송하는 용기인 Foup(풉) 및 반도체 식각 공정용 고기능성 부품을 생산하고 있습니다.</t>
  </si>
  <si>
    <t>성우테크론</t>
    <phoneticPr fontId="4" type="noConversion"/>
  </si>
  <si>
    <t>반도체 후공정에서 칩의 성능을 검사하는 데 사용되는 '프로브 카드'의 핵심 부품(인쇄회로기판)을 생산하는 전문 기업입니다.</t>
  </si>
  <si>
    <t>솔루스첨단소재</t>
    <phoneticPr fontId="4" type="noConversion"/>
  </si>
  <si>
    <t>스마트폰, 통신장비 등 고성능 반도체 기판에 사용되는 초극박 동박을 생산하며, 하이엔드 PCB 시장을 공략하고 있습니다.</t>
  </si>
  <si>
    <t>시노펙스</t>
    <phoneticPr fontId="4" type="noConversion"/>
  </si>
  <si>
    <t>스마트폰, 웨어러블 기기 등에 사용되는 고집적, 고난이도의 FPCB(연성인쇄회로기판) 및 관련 모듈을 생산하는 전문 기업입니다.</t>
  </si>
  <si>
    <t>반도체 패키지용 인쇄회로기판(PCB) 분야에서 글로벌 최상위권의 기술력과 생산 능력을 보유한 전문 기업입니다.</t>
  </si>
  <si>
    <t>2차전지, 전기차, 5G 통신장비 등 고성능 기기에 필수적인 방열 및 전자파 차폐 소재와 FPCB를 융합한 부품을 개발합니다.</t>
  </si>
  <si>
    <t>에이엔피</t>
    <phoneticPr fontId="4" type="noConversion"/>
  </si>
  <si>
    <t>반도체 패키지용 인쇄회로기판(PCB)의 원재료가 되는 리드프레임 및 특수 동합금을 생산하고 있습니다.</t>
  </si>
  <si>
    <t>와이엠티</t>
    <phoneticPr fontId="4" type="noConversion"/>
  </si>
  <si>
    <t>스마트폰, 반도체 기판 등 인쇄회로기판(PCB)의 최종 표면처리에 사용되는 '무전해금도금(ENIG)' 등 핵심 화학 소재를 국산화한 기술 기업입니다.</t>
  </si>
  <si>
    <t>와이제이링크</t>
    <phoneticPr fontId="4" type="noConversion"/>
  </si>
  <si>
    <t>반도체, 디스플레이, 2차전지 등 SMT(표면실장기술) 공장에서 인쇄회로기판(PCB)을 이송하고 적재하는 자동화 장비를 생산하는 전문 기업입니다.</t>
  </si>
  <si>
    <t>이녹스</t>
    <phoneticPr fontId="4" type="noConversion"/>
  </si>
  <si>
    <t>반도체 패키지용 기판(PCB)의 핵심 소재인 '폴리이미드 필름'을 개발, 생산하며, IT 소재 국산화를 선도하는 기업입니다.</t>
  </si>
  <si>
    <t>이녹스첨단소재</t>
    <phoneticPr fontId="4" type="noConversion"/>
  </si>
  <si>
    <t>OLED 디스플레이용 봉지재 필름, 스마트폰 FPCB용 소재(연성동박적층판), 반도체 패키징용 접착 필름 등 다양한 IT 소재를 생산하는 종합 소재 기업입니다.</t>
  </si>
  <si>
    <t>이수페타시스</t>
    <phoneticPr fontId="4" type="noConversion"/>
  </si>
  <si>
    <t>18층 이상의 초고다층 인쇄회로기판(MLB)을 전문적으로 생산하며, AI, 5G 등 고성능 컴퓨팅 시장에서 독보적인 기술력을 인정받고 있습니다.</t>
  </si>
  <si>
    <t>인터플렉스</t>
    <phoneticPr fontId="4" type="noConversion"/>
  </si>
  <si>
    <t>스마트폰, 태블릿 PC 등 IT 기기의 디스플레이, 카메라 등 다양한 부품을 연결하는 FPCB(연성회로기판)를 전문적으로 생산합니다.</t>
  </si>
  <si>
    <t>반도체 기판(PCB)의 내부 회로가 정상적으로 형성되었는지 검사하는 엑스레이 검사 장비를 개발, 공급하여 수율 향상에 기여합니다.</t>
  </si>
  <si>
    <t>제일일렉트릭</t>
    <phoneticPr fontId="4" type="noConversion"/>
  </si>
  <si>
    <t>스마트폰, TV 등 전자제품의 인쇄회로기판(PCB)에 전원을 분배하고 제어하는 '스마트 분전반' 및 관련 부품을 생산합니다.</t>
  </si>
  <si>
    <t>스마트폰의 메인보드(HDI), 반도체 패키지 기판, SSD 모듈 기판 등 다양한 종류의 인쇄회로기판(PCB)을 생산하는 전문 기업입니다.</t>
  </si>
  <si>
    <t>타이거일렉</t>
    <phoneticPr fontId="4" type="noConversion"/>
  </si>
  <si>
    <t>인공위성, 유도무기 등 항공우주 및 방산 분야에 사용되는 고다층, 고신뢰성의 특수 인쇄회로기판(PCB)을 전문적으로 생산하는 기업입니다.</t>
  </si>
  <si>
    <t>인쇄회로기판(PCB) 제조 공정 중, 회로를 형성하고 표면을 처리하는 '습식(Wet) 설비' 분야에서 높은 기술력을 보유한 전문 기업입니다.</t>
  </si>
  <si>
    <t>DDR5 등 고성능 D램 메모리 모듈에 사용되는 인쇄회로기판(PCB) 분야에서 세계적인 시장 점유율과 기술력을 보유한 강소기업입니다.</t>
  </si>
  <si>
    <t>스마트폰의 FPCB(연성회로기판) 등 미세회로기판을 가공하는 데 사용되는 레이저 커팅 및 드릴링 장비를 개발, 공급합니다.</t>
  </si>
  <si>
    <t>화인써키트</t>
    <phoneticPr fontId="4" type="noConversion"/>
  </si>
  <si>
    <t>가전제품, 자동차 전장 부품 등에 사용되는 인쇄회로기판(PCB)을 전문적으로 생산하며, 특히 TV용 PCB에 강점을 가지고 있습니다.</t>
  </si>
  <si>
    <t>SK로봇</t>
    <phoneticPr fontId="4" type="noConversion"/>
  </si>
  <si>
    <t>씨메스</t>
    <phoneticPr fontId="4" type="noConversion"/>
  </si>
  <si>
    <t>SK그룹 계열사와 협력하여 반도체 공정, 물류 자동화 등 다양한 분야에 AI 로봇 솔루션을 공급하며 파트너십을 강화하고 있습니다.</t>
  </si>
  <si>
    <t>야스</t>
    <phoneticPr fontId="4" type="noConversion"/>
  </si>
  <si>
    <t>SK그룹 계열사와의 협력 가능성 및 로봇팔에 사용되는 정밀 부품 가공 기술 등으로 인해 SK로봇 관련주로 분류된 바 있습니다.</t>
  </si>
  <si>
    <t>에스엠코어</t>
    <phoneticPr fontId="4" type="noConversion"/>
  </si>
  <si>
    <t>SK그룹 계열의 물류 자동화 솔루션 전문 기업으로, SK온의 2차전지 공장, SK하이닉스의 반도체 공장에 스마트 물류 시스템을 구축하고 있습니다.</t>
  </si>
  <si>
    <t>유일로보틱스</t>
    <phoneticPr fontId="4" type="noConversion"/>
  </si>
  <si>
    <t>SK그룹 계열사와 협력하여, 2차전지 공정 등 SK그룹이 추진하는 스마트팩토리에 로봇 자동화 시스템을 공급하고 있습니다.</t>
  </si>
  <si>
    <t>티로보틱스</t>
    <phoneticPr fontId="4" type="noConversion"/>
  </si>
  <si>
    <t>SK온의 2차전지 공장에 배터리 소재를 자동으로 이송하고, 완제품을 운반하는 '자율주행 물류로봇(AMR)'을 대규모로 공급하고 있습니다.</t>
  </si>
  <si>
    <t>SMR</t>
    <phoneticPr fontId="4" type="noConversion"/>
  </si>
  <si>
    <t>DL이앤씨</t>
    <phoneticPr fontId="4" type="noConversion"/>
  </si>
  <si>
    <t>미국의 SMR(소형모듈원전) 개발사 'X-energy'에 지분 투자를 단행하는 등 차세대 원전 사업에 참여하고 있습니다</t>
    <phoneticPr fontId="4" type="noConversion"/>
  </si>
  <si>
    <t>강원에너지</t>
    <phoneticPr fontId="4" type="noConversion"/>
  </si>
  <si>
    <t>소형모듈원전(SMR)에 사용되는 핵심 기자재인 증기발생기 관련 제작 기술 및 공급 이력을 보유하고 있어 관련주로 분류됩니다.</t>
  </si>
  <si>
    <t>대우건설</t>
    <phoneticPr fontId="4" type="noConversion"/>
  </si>
  <si>
    <t>체코, 폴란드 등 동유럽 SMR(소형모듈원전) 사업에 국내외 파트너사들과 협력하여 진출을 모색하고 있습니다.</t>
  </si>
  <si>
    <t>두산에너빌리티</t>
    <phoneticPr fontId="4" type="noConversion"/>
  </si>
  <si>
    <t>미국의 뉴스케일파워 등 글로벌 SMR(소형모듈원전) 개발사들과 협력하여 SMR 핵심 기자재를 생산 및 공급할 예정입니다.</t>
  </si>
  <si>
    <t>삼성물산</t>
    <phoneticPr fontId="4" type="noConversion"/>
  </si>
  <si>
    <t>미국의 뉴스케일파워 등 글로벌 SMR(소형모듈원전) 개발사에 지분을 투자하고, 향후 SMR EPC(설계·조달·시공) 사업 참여를 준비하고 있습니다.</t>
  </si>
  <si>
    <t>슈어소프트테크</t>
    <phoneticPr fontId="4" type="noConversion"/>
  </si>
  <si>
    <t>SMR(소형모듈원전)의 디지털 제어 시스템 및 안전 계통 소프트웨어의 오류를 검증하고 시뮬레이션하는 기술을 보유하고 있습니다.</t>
  </si>
  <si>
    <t>우리기술</t>
    <phoneticPr fontId="4" type="noConversion"/>
  </si>
  <si>
    <t>SMR(소형모듈원전)의 핵심인 제어 및 계측 시스템을 개발, 공급할 수 있는 기술력을 보유하고 있어, 차세대 원전 시장의 성장과 함께 주목받고 있습니다.</t>
  </si>
  <si>
    <t>우진</t>
    <phoneticPr fontId="4" type="noConversion"/>
  </si>
  <si>
    <t>SMR(소형모듈원전)의 안전한 운영에 필수적인 제어 및 계측 시스템을 개발, 공급할 수 있는 독보적인 기술력을 보유하고 있습니다.</t>
  </si>
  <si>
    <t>일진파워</t>
    <phoneticPr fontId="4" type="noConversion"/>
  </si>
  <si>
    <t>SMR(소형모듈원전)의 안전한 운영에 필수적인 정비, 유지보수 기술을 보유하고 있으며, 관련 기자재 개발에도 참여하고 있습니다.</t>
  </si>
  <si>
    <t>태웅</t>
    <phoneticPr fontId="4" type="noConversion"/>
  </si>
  <si>
    <t>SMR(소형모듈원전)의 핵심 기기인 원자로, 증기발생기 등에 사용될 특수 단조 부품을 생산할 수 있는 기술력과 설비를 보유하고 있습니다.</t>
  </si>
  <si>
    <t>한전KPS</t>
    <phoneticPr fontId="4" type="noConversion"/>
  </si>
  <si>
    <t>SMR(소형모듈원전)을 포함한 국내외 원자력발전소의 유지보수 및 성능 개선을 전담하는 공기업으로, 원전의 안전 운영에 핵심적인 역할을 합니다.</t>
  </si>
  <si>
    <t>한전기술</t>
    <phoneticPr fontId="4" type="noConversion"/>
  </si>
  <si>
    <t>정부의 '혁신형 SMR(i-SMR)' 개발을 주도하고 있으며, 표준설계 및 인허가 등 SMR 상용화의 핵심적인 역할을 담당하고 있습니다.</t>
  </si>
  <si>
    <t>SMR(소형모듈원전)이 상용화될 경우, 발전소의 운전 및 유지보수 분야에서 기존의 경험을 바탕으로 사업 참여가 기대됩니다.</t>
  </si>
  <si>
    <t>현대건설</t>
    <phoneticPr fontId="4" type="noConversion"/>
  </si>
  <si>
    <t>미국의 홀텍(Holtec)사와 협력하여, SMR(소형모듈원전)의 설계, 구매, 시공(EPC) 사업을 공동으로 추진하며, 차세대 원전 시장을 선점하고 있습니다.</t>
  </si>
  <si>
    <t>IP/엔터</t>
    <phoneticPr fontId="4" type="noConversion"/>
  </si>
  <si>
    <t>SNS(광고/틱톡 등)</t>
    <phoneticPr fontId="4" type="noConversion"/>
  </si>
  <si>
    <t>SOOP</t>
    <phoneticPr fontId="4" type="noConversion"/>
  </si>
  <si>
    <t>아프리카TV의 새로운 이름으로, 1인 미디어 플랫폼을 기반으로 한 SNS 및 광고 사업을 주력으로 영위하고 있습니다. (구 아프리카TV)</t>
  </si>
  <si>
    <t>레뷰코퍼레이션</t>
    <phoneticPr fontId="4" type="noConversion"/>
  </si>
  <si>
    <t>인스타그램, 유튜브 등 SNS에서 활동하는 인플루언서와 광고주를 연결해주는 인플루언서 마케팅 플랫폼 '레뷰(REVU)'를 운영하고 있습니다.</t>
  </si>
  <si>
    <t>틱톡, 유튜브 등 주요 SNS 플랫폼을 활용한 인플루언서 마케팅 및 바이럴 광고 서비스를 제공하는 디지털 마케팅 전문 기업입니다.</t>
  </si>
  <si>
    <t>에코마케팅</t>
    <phoneticPr fontId="4" type="noConversion"/>
  </si>
  <si>
    <t>SNS, 검색엔진 등 온라인 매체를 활용하여 광고주의 매출을 극대화하는 '퍼포먼스 마케팅'에 특화된 디지털 광고 대행사입니다.</t>
  </si>
  <si>
    <t>다양한 SNS 및 모바일 앱 내에서 사용자에게 보상을 제공하며 광고를 노출시키는 '보상형 광고 플랫폼(오퍼월)' 분야의 국내 1위 기업입니다.</t>
  </si>
  <si>
    <t>와이즈버즈</t>
    <phoneticPr fontId="4" type="noConversion"/>
  </si>
  <si>
    <t>페이스북, 인스타그램 등 주요 SNS 플랫폼에 특화된 디지털 광고 대행 및 자동화 솔루션 개발 사업을 영위하고 있습니다.</t>
  </si>
  <si>
    <t>이엠넷</t>
    <phoneticPr fontId="4" type="noConversion"/>
  </si>
  <si>
    <t>네이버, 카카오, 구글 등 주요 디지털 플랫폼을 활용하여, 검색광고, 디스플레이광고, SNS 마케팅 등 종합적인 광고 대행 서비스를 제공합니다.</t>
  </si>
  <si>
    <t>인크로스</t>
    <phoneticPr fontId="4" type="noConversion"/>
  </si>
  <si>
    <t>국내 1위의 동영상 광고 네트워크 플랫폼 '다윈(Dawin)'을 운영하며, 유튜브 등 다양한 동영상 매체에 광고를 송출하고 수익을 배분하는 '애드테크' 기업입니다.</t>
  </si>
  <si>
    <t>유튜브, 인스타그램, 틱톡 등 주요 SNS 플랫폼을 활용한 바이럴 마케팅 및 인플루언서 광고 캠페인을 기획, 실행합니다.</t>
  </si>
  <si>
    <t>카페24</t>
    <phoneticPr fontId="4" type="noConversion"/>
  </si>
  <si>
    <t>온라인 쇼핑몰 사업자들이 페이스북, 인스타그램, 틱톡 등 다양한 SNS 채널에서 손쉽게 상품을 판매하고 마케팅할 수 있는 '채널 연동 서비스'를 제공합니다.</t>
  </si>
  <si>
    <t>플레이디</t>
    <phoneticPr fontId="4" type="noConversion"/>
  </si>
  <si>
    <t>KT그룹 계열의 디지털 광고 대행사로, SNS, 검색엔진, 동영상 플랫폼 등 온라인상의 모든 채널을 활용한 종합 광고 마케팅 서비스를 제공합니다.</t>
  </si>
  <si>
    <t>SOCAMM</t>
    <phoneticPr fontId="4" type="noConversion"/>
  </si>
  <si>
    <t>LB인베스트먼트</t>
    <phoneticPr fontId="4" type="noConversion"/>
  </si>
  <si>
    <t>차세대 메모리 모듈인 LPCAMM(LPDDR5 CAMM2)의 핵심 부품을 개발하는 'JEDEC' 등 반도체 스타트업에 투자하여 관련주로 분류됩니다.</t>
  </si>
  <si>
    <t>인텔이 주도하는 차세대 PC용 메모리 모듈 규격인 'LPCAMM'에 필요한 인쇄회로기판(PCB)을 개발하고 양산을 준비하고 있습니다.</t>
  </si>
  <si>
    <t>쓰리에이로직스</t>
    <phoneticPr fontId="4" type="noConversion"/>
  </si>
  <si>
    <t>차세대 메모리 모듈인 LPCAMM의 핵심 부품인 전력관리반도체(PMIC) 및 온도 센서를 개발하여, 관련 시장 개화에 대비하고 있습니다.</t>
  </si>
  <si>
    <t>아이에스티이</t>
    <phoneticPr fontId="4" type="noConversion"/>
  </si>
  <si>
    <t>차세대 메모리 모듈인 LPCAMM의 생산 공정에 필요한 레이저 절단 및 가공 장비를 개발, 공급할 수 있는 기술을 보유하고 있습니다.</t>
  </si>
  <si>
    <t>차세대 메모리 모듈인 LPCAMM에 필요한 LPDDR5X/6 컨트롤러 IP를 개발하여, 관련 시장 개화 시 수혜가 기대됩니다.</t>
  </si>
  <si>
    <t>인텔이 주도하는 차세대 PC용 메모리 규격 'LPCAMM'에 필요한 인쇄회로기판(PCB)을 개발하여, 관련 시장 개화에 대비하고 있습니다.</t>
  </si>
  <si>
    <t>SOFC(고체산화물연료전지)</t>
    <phoneticPr fontId="4" type="noConversion"/>
  </si>
  <si>
    <t>LS머트리얼즈</t>
    <phoneticPr fontId="4" type="noConversion"/>
  </si>
  <si>
    <t>SOFC(고체산화물연료전지)의 핵심 부품인 '전해질 지지체' 관련 국책과제에 참여하여, 관련 기술을 개발한 이력이 있습니다.</t>
  </si>
  <si>
    <t>SK디앤디</t>
    <phoneticPr fontId="4" type="noConversion"/>
  </si>
  <si>
    <t>미국 블룸에너지의 고체산화물연료전지(SOFC) 국내 공급권을 확보하고 관련 발전소 사업을 추진하고 있습니다.</t>
  </si>
  <si>
    <t>연료전지 발전소 운영 및 관련 사업을 진행하며, 분산전원으로서 연료전지 발전 사업을 확대하고 있습니다.</t>
  </si>
  <si>
    <t>연료전지 발전소의 전기 공사 및 시스템 통합(SI) 등 플랜트 EPC 사업을 수행한 이력을 가지고 있습니다.</t>
  </si>
  <si>
    <t>기존의 인산형 연료전지(PAFC) 외에, 차세대 기술인 고체산화물연료전지(SOFC) 기술을 확보하고 상용화를 추진하고 있습니다.</t>
  </si>
  <si>
    <t>미코</t>
    <phoneticPr fontId="4" type="noConversion"/>
  </si>
  <si>
    <t>국내에서 유일하게 SOFC의 핵심 부품인 셀, 스택부터 발전 시스템까지 일괄 생산 체제를 구축한 대표적인 기술 기업입니다.</t>
  </si>
  <si>
    <t>범한퓨얼셀</t>
    <phoneticPr fontId="4" type="noConversion"/>
  </si>
  <si>
    <t>기존의 PEMFC(고분자전해질형 연료전지) 기술 외에, 차세대 기술인 SOFC(고체산화물연료전지) 개발에도 참여하고 있습니다.</t>
  </si>
  <si>
    <t>비에이치아이</t>
    <phoneticPr fontId="4" type="noConversion"/>
  </si>
  <si>
    <t>차세대 발전 기술인 SOFC(고체산화물연료전지) 시스템의 핵심 부품 개발 및 상용화 관련 국책과제에 참여한 이력이 있습니다.</t>
  </si>
  <si>
    <t>아모센스</t>
    <phoneticPr fontId="4" type="noConversion"/>
  </si>
  <si>
    <t>차세대 연료전지인 SOFC(고체산화물연료전지)의 핵심 부품 관련 국책과제에 참여하여, 관련 소재 기술을 개발하고 있습니다.</t>
  </si>
  <si>
    <t>엘티씨</t>
    <phoneticPr fontId="4" type="noConversion"/>
  </si>
  <si>
    <t>차세대 연료전지인 SOFC(고체산화물연료전지)의 핵심 부품(전해질, 전극) 소재를 개발하는 국책과제에 참여한 이력이 있습니다.</t>
  </si>
  <si>
    <t>한선엔지니어링</t>
    <phoneticPr fontId="4" type="noConversion"/>
  </si>
  <si>
    <t>수소, LNG 등 고압 가스 플랜트의 배관에 사용되는 '계장용 피팅' 및 '밸브'를 생산하며, SOFC(고체산화물연료전지) 시스템에도 적용될 수 있는 기술을 보유하고 있습니다.</t>
  </si>
  <si>
    <t>SSD</t>
    <phoneticPr fontId="4" type="noConversion"/>
  </si>
  <si>
    <t>KX하이텍</t>
    <phoneticPr fontId="4" type="noConversion"/>
  </si>
  <si>
    <t>SSD(솔리드 스테이트 드라이브) 및 반도체 후공정에 사용되는 핵심 부품 및 소재를 생산하고 있습니다.</t>
  </si>
  <si>
    <t>데이터센터 등에 사용되는 SSD(솔리드 스테이트 드라이브)의 성능 및 신뢰성을 검사하는 자동화 테스트 장비를 전문적으로 생산합니다.</t>
  </si>
  <si>
    <t>서버 및 데이터센터용 SSD에 사용되는 고성능 인쇄회로기판(PCB)을 개발하여 글로벌 메모리 반도체 기업에 공급하고 있습니다.</t>
  </si>
  <si>
    <t>반도체 후공정에서 SSD의 성능을 검사하는 테스트 소켓을 개발, 생산하여 삼성전자, SK하이닉스 등 주요 반도체 기업에 공급합니다.</t>
  </si>
  <si>
    <t>미래반도체</t>
    <phoneticPr fontId="4" type="noConversion"/>
  </si>
  <si>
    <t>삼성전자의 반도체 공식 대리점으로서, 서버 및 데이터센터에 사용되는 삼성전자의 메모리 반도체와 SSD를 유통하고 있습니다.</t>
  </si>
  <si>
    <t>삼화전기</t>
    <phoneticPr fontId="4" type="noConversion"/>
  </si>
  <si>
    <t>서버 및 데이터센터용 SSD의 안정적인 전력 공급을 위한 전해콘덴서를 생산하여 삼성전기 등 주요 부품사에 공급하고 있습니다.</t>
  </si>
  <si>
    <t>서버 및 데이터센터용 SSD에 탑재되는 메모리 모듈용 인쇄회로기판(PCB)과 반도체 패키지 기판을 생산하는 핵심 공급사입니다.</t>
  </si>
  <si>
    <t>에스에이엠티</t>
    <phoneticPr fontId="4" type="noConversion"/>
  </si>
  <si>
    <t>데이터센터 및 서버에 사용되는 SSD, D램 등 메모리 반도체와 시스템 반도체를 유통하는 삼성전자, 델 테크놀로지스의 공식 대리점입니다.</t>
  </si>
  <si>
    <t>데이터센터 및 서버에 사용되는 SSD(솔리드 스테이트 드라이브)의 성능과 신뢰성을 검사하는 고속 테스트 장비를 개발, 생산하는 전문 기업입니다.</t>
  </si>
  <si>
    <t>엠디바이스</t>
    <phoneticPr fontId="4" type="noConversion"/>
  </si>
  <si>
    <t>삼성전자, SK하이닉스 등에서 생산된 SSD(솔리드 스테이트 드라이브)를 국내외 고객사에 공급하는 반도체 유통 사업을 영위합니다.</t>
  </si>
  <si>
    <t>서버 및 데이터센터용 SSD(솔리드 스테이트 드라이브)에 사용되는 반도체 모듈용 인쇄회로기판(PCB)을 생산하는 핵심 부품사입니다.</t>
  </si>
  <si>
    <t>데이터센터 및 서버용 SSD(솔리드 스테이트 드라이브)에 탑재되는 메모리 모듈용 인쇄회로기판(PCB)을 주력으로 생산하는 부품 전문 기업입니다.</t>
  </si>
  <si>
    <t>데이터센터의 성능과 효율을 극대화하는 '데이터센터용 SSD 컨트롤러'를 설계하는 팹리스 기업으로, 2023년 IPO 당시 큰 주목을 받았습니다.</t>
  </si>
  <si>
    <t>한양디지텍</t>
    <phoneticPr fontId="4" type="noConversion"/>
  </si>
  <si>
    <t>서버 및 데이터센터에 사용되는 D램 메모리 모듈을 위탁 생산(OEM)하고 있으며, SSD 컨트롤러 패키징 등 반도체 후공정 사업도 영위하고 있습니다.</t>
  </si>
  <si>
    <t>STO</t>
    <phoneticPr fontId="4" type="noConversion"/>
  </si>
  <si>
    <t>블록체인 기술 자회사를 통해 STO(토큰증권) 발행 및 유통 플랫폼 구축 사업을 추진하고 있습니다</t>
    <phoneticPr fontId="4" type="noConversion"/>
  </si>
  <si>
    <t>자회사 갤럭시아넥스트를 통해 증권형 토큰(STO) 발행 및 유통 플랫폼 사업에 진출하여 시장을 선도하고 있습니다.</t>
  </si>
  <si>
    <t>자회사 갤럭시아머니트리가 국내 STO 시장을 선점하기 위해 적극적으로 사업을 추진하면서 관련주로 함께 부각됩니다.</t>
  </si>
  <si>
    <t>블록체인 기술과 결제 인프라를 바탕으로, 향후 STO(토큰증권) 발행 및 유통 사업에 진출할 가능성이 제기됩니다.</t>
  </si>
  <si>
    <t>자회사 '바른손랩스'를 통해 영화, 드라마 등 K-콘텐츠 IP를 기반으로 한 STO(토큰증권) 및 NFT 사업을 추진하고 있습니다.</t>
  </si>
  <si>
    <t>뱅크웨어글로벌</t>
    <phoneticPr fontId="4" type="noConversion"/>
  </si>
  <si>
    <t>금융기관에 핵심 시스템을 구축하는 IT 서비스 기업으로, STO(토큰증권) 등 디지털 자산의 발행 및 유통 플랫폼 구축 사업에 참여하고 있습니다.</t>
  </si>
  <si>
    <t>미술품 경매 시장의 선두주자로서, 고가의 미술품을 증권형 토큰(STO)으로 분할하여 소유권을 거래하는 '미술품 조각투자' 사업의 핵심 플레이어입니다.</t>
  </si>
  <si>
    <t>자회사 '아이티센골드'를 통해 금 기반의 STO(토큰증권) 및 NFT 사업을 추진하며, 실물자산 기반 디지털 자산 시장에 진출했습니다.</t>
  </si>
  <si>
    <t>아이티아이즈</t>
    <phoneticPr fontId="4" type="noConversion"/>
  </si>
  <si>
    <t>금융기관을 위한 IT 솔루션 전문 기업으로, STO(토큰증권)의 발행, 유통, 거래에 필요한 블록체인 기반의 플랫폼을 개발하고 있습니다.</t>
  </si>
  <si>
    <t>블록체인 기반의 사설인증 및 DID(분산ID) 기술을 바탕으로, 향후 STO(토큰증권) 거래 시 필요한 본인인증 및 보안 솔루션 사업 참여가 기대됩니다.</t>
  </si>
  <si>
    <t>우리기술투자</t>
    <phoneticPr fontId="4" type="noConversion"/>
  </si>
  <si>
    <t>자회사 '다올인베스트먼트'를 통해 STO(토큰증권) 관련 기업에 투자하고, 두나무가 추진하는 STO 사업과의 시너지 효과가 기대됩니다.</t>
  </si>
  <si>
    <t>'위믹스' 플랫폼을 활용하여, 게임 아이템뿐만 아니라 다양한 실물자산을 토큰화하여 거래하는 STO(토큰증권) 사업 진출을 준비하고 있습니다.</t>
  </si>
  <si>
    <t>위메이드맥스</t>
    <phoneticPr fontId="4" type="noConversion"/>
  </si>
  <si>
    <t>모회사 위메이드가 추진하는 STO(토큰증권) 사업에 발맞춰, 게임 IP 등 자체 보유 자산을 토큰화하는 사업에 참여할 수 있습니다.</t>
  </si>
  <si>
    <t>'애니팡' 등 강력한 IP를 기반으로, STO(토큰증권) 발행 등 디지털 자산화 사업을 추진할 수 있는 잠재력을 가지고 있습니다.</t>
  </si>
  <si>
    <t>유라클</t>
    <phoneticPr fontId="4" type="noConversion"/>
  </si>
  <si>
    <t>블록체인 기술을 기반으로, STO(토큰증권) 등 디지털 자산의 발행 및 거래 플랫폼을 개발하고, 관련 솔루션을 금융기관에 제공합니다.</t>
  </si>
  <si>
    <t>지앤비에스 에코</t>
    <phoneticPr fontId="4" type="noConversion"/>
  </si>
  <si>
    <t>STO(토큰증권) 등 블록체인 기반의 신사업을 추진하며, 반도체 환경설비 사업에서 디지털 자산 분야로 사업 영역을 확장하고 있습니다.</t>
  </si>
  <si>
    <t>미술품 경매 시장 2위 기업으로, 자회사 '투게더아트'를 통해 고가의 미술품을 증권형 토큰(STO)으로 분할하여 공동 구매하는 조각투자 플랫폼을 운영하고 있습니다.</t>
  </si>
  <si>
    <t>자회사 '핑거랩스'를 통해, STO(토큰증권)의 발행 및 거래를 지원하는 플랫폼을 구축하고, 금융기관에 관련 서비스를 제공합니다.</t>
  </si>
  <si>
    <t>한국정보인증</t>
    <phoneticPr fontId="4" type="noConversion"/>
  </si>
  <si>
    <t>STO(토큰증권) 등 디지털 자산 거래 시, 투자자 본인확인 및 전자서명을 위한 강력한 인증 솔루션을 제공하는 핵심 파트너사로 주목받고 있습니다.</t>
  </si>
  <si>
    <t>한화투자증권</t>
    <phoneticPr fontId="4" type="noConversion"/>
  </si>
  <si>
    <t>미술품, 부동산 등 실물 자산을 기반으로 한 '조각투자' 플랫폼들과 협력하고, STO(토큰증권)의 발행 및 유통 시장에 적극적으로 참여하고 있습니다.</t>
  </si>
  <si>
    <t>헥토파이낸셜</t>
    <phoneticPr fontId="4" type="noConversion"/>
  </si>
  <si>
    <t>STO(토큰증권) 등 디지털 자산의 발행 및 거래에 필요한 결제, 정산, 예치금 관리 등 특화된 금융 솔루션을 제공합니다.</t>
  </si>
  <si>
    <t>TSMC</t>
    <phoneticPr fontId="4" type="noConversion"/>
  </si>
  <si>
    <t>세계 1위 파운드리 기업인 TSMC에 반도체 공정 장비의 핵심 부품인 세라믹 히터와 ESC(정전척)를 공급하고 있습니다.</t>
  </si>
  <si>
    <t>세계 1위 파운드리 기업인 TSMC의 공식 협력사(VCA)로서, 국내 팹리스 기업들이 TSMC의 첨단 공정을 이용할 수 있도록 가교 역할을 수행합니다.</t>
  </si>
  <si>
    <t>프로텍</t>
    <phoneticPr fontId="4" type="noConversion"/>
  </si>
  <si>
    <t>세계 1위 파운드리 기업 TSMC에, 반도체 후공정에서 칩을 기판에 부착하는 '다이 본딩' 공정의 핵심 장비인 '디스펜서'를 공급하고 있습니다.</t>
  </si>
  <si>
    <t>우주/항공</t>
    <phoneticPr fontId="4" type="noConversion"/>
  </si>
  <si>
    <t>UAM/드론</t>
    <phoneticPr fontId="4" type="noConversion"/>
  </si>
  <si>
    <t>LK삼양</t>
    <phoneticPr fontId="4" type="noConversion"/>
  </si>
  <si>
    <t>UAM(도심항공교통) 및 드론 기체의 경량화와 내구성을 높이는 데 필요한 고기능성 엔지니어링 플라스틱 소재를 개발하고 있습니다.</t>
  </si>
  <si>
    <t>UAM(도심항공교통) 운항에 필요한 통신망 및 관제 시스템 구축 관련 기술을 보유하고 있어 관련주로 분류됩니다.</t>
  </si>
  <si>
    <t>나무가</t>
    <phoneticPr fontId="4" type="noConversion"/>
  </si>
  <si>
    <t>드론 및 UAM에 탑재되는 3D 센싱 카메라, 자율비행용 카메라 모듈 등을 개발하여 관련 시장에 진출하고 있습니다.</t>
  </si>
  <si>
    <t>덕산하이메탈</t>
    <phoneticPr fontId="4" type="noConversion"/>
  </si>
  <si>
    <t>UAM 및 드론에 탑재되는 통신 모듈, 센서 등 반도체 부품에 동사의 솔더볼이 사용될 수 있어 관련주로 분류됩니다.</t>
  </si>
  <si>
    <t>디티앤씨</t>
    <phoneticPr fontId="4" type="noConversion"/>
  </si>
  <si>
    <t>UAM(도심항공교통), 드론 등 무인이동체의 안정성을 검증하는 시험·인증 서비스를 제공하며 관련 시장 개화에 대비하고 있습니다.</t>
  </si>
  <si>
    <t>UAM 및 드론의 통신, 제어 시스템에 필수적인 FPGA 반도체를 공급하며 관련 시장 성장의 수혜주로 분류됩니다.</t>
  </si>
  <si>
    <t>베셀</t>
    <phoneticPr fontId="4" type="noConversion"/>
  </si>
  <si>
    <t>UAM(도심항공교통) 및 경량항공기(KLA-100)를 직접 개발하고 있으며, 국토부의 UAM 실증 사업에도 참여하고 있습니다.</t>
  </si>
  <si>
    <t>사토시홀딩스</t>
    <phoneticPr fontId="4" type="noConversion"/>
  </si>
  <si>
    <t>자회사가 개발하는 마이크로 LED 디스플레이가 UAM(도심항공교통)의 조종석 디스플레이 등에 활용될 수 있다는 기대로 관련주로 편입되었습니다.</t>
  </si>
  <si>
    <t>삼보모터스</t>
    <phoneticPr fontId="4" type="noConversion"/>
  </si>
  <si>
    <t>UAM(도심항공교통) 기체에 적용될 수 있는 경량화 소재 부품 및 정밀 모터 제어 기술을 보유하고 있어 관련주로 주목받고 있습니다.</t>
  </si>
  <si>
    <t>삼영이엔씨</t>
    <phoneticPr fontId="4" type="noConversion"/>
  </si>
  <si>
    <t>UAM(도심항공교통) 및 드론의 안전 운항에 필요한 위성항법 및 통신 관련 기술을 보유하고 있어 관련주로 분류됩니다.</t>
  </si>
  <si>
    <t>스마트레이더시스템</t>
    <phoneticPr fontId="4" type="noConversion"/>
  </si>
  <si>
    <t>UAM(도심항공교통) 및 드론의 이착륙, 장애물 감지, 충돌 방지 등을 위한 고정밀 레이더 센서를 개발하고 있습니다.</t>
  </si>
  <si>
    <t>아이엠</t>
    <phoneticPr fontId="4" type="noConversion"/>
  </si>
  <si>
    <t>UAM(도심항공교통) 및 드론에 탑재되는 라이다(LiDAR) 센서의 핵심 부품인 레이저 다이오드(LD) 패키징 기술을 보유하고 있습니다.</t>
  </si>
  <si>
    <t>에스코넥</t>
    <phoneticPr fontId="4" type="noConversion"/>
  </si>
  <si>
    <t>UAM(도심항공교통) 및 드론 기체에 사용되는 경량 고강도 금속 부품을 정밀 가공하는 기술을 통해 관련 시장 진출을 모색하고 있습니다.</t>
  </si>
  <si>
    <t>에이럭스</t>
    <phoneticPr fontId="4" type="noConversion"/>
  </si>
  <si>
    <t>드론 축구, 드론 코딩 등 드론 교육 플랫폼 사업을 영위하며, UAM 시대를 대비한 조종사 양성 및 교육 콘텐츠 개발에 참여하고 있습니다.</t>
  </si>
  <si>
    <t>엠씨넥스</t>
    <phoneticPr fontId="4" type="noConversion"/>
  </si>
  <si>
    <t>UAM(도심항공교통) 및 드론에 탑재되는 자율비행용 카메라, 장애물 감지 센서 등 영상 솔루션을 개발하고 있습니다.</t>
  </si>
  <si>
    <t>우수AMS</t>
    <phoneticPr fontId="4" type="noConversion"/>
  </si>
  <si>
    <t>UAM(도심항공교통) 기체의 구동 모터와 감속기를 통합한 '초소형 e-Axle'을 개발하는 등, 미래 모빌리티 부품 시장을 선도하고 있습니다.</t>
  </si>
  <si>
    <t>웨이버스</t>
    <phoneticPr fontId="4" type="noConversion"/>
  </si>
  <si>
    <t>UAM(도심항공교통)의 안전한 운항에 필수적인 3차원 공간정보 및 지리정보시스템(GIS) 플랫폼을 구축하는 기술을 보유하고 있습니다.</t>
  </si>
  <si>
    <t>인지컨트롤스</t>
    <phoneticPr fontId="4" type="noConversion"/>
  </si>
  <si>
    <t>UAM(도심항공교통) 기체의 배터리 및 모터의 열을 효율적으로 관리하는 '열 관리 시스템' 개발에 참여하며, 미래 모빌리티 시장을 준비하고 있습니다.</t>
  </si>
  <si>
    <t>제이씨현시스템</t>
    <phoneticPr fontId="4" type="noConversion"/>
  </si>
  <si>
    <t>드론 유통 및 관련 솔루션 사업을 영위하고 있으며, UAM(도심항공교통) 시대에 필요한 관제 시스템 및 인프라 구축 사업에 진출하고 있습니다.</t>
  </si>
  <si>
    <t>코콤</t>
    <phoneticPr fontId="4" type="noConversion"/>
  </si>
  <si>
    <t>스마트홈, 스마트시티 구축 기술을 바탕으로, UAM(도심항공교통)의 관제 및 운영에 필요한 통신 및 보안 솔루션 사업에 진출할 수 있는 잠재력을 가지고 있습니다.</t>
  </si>
  <si>
    <t>티쓰리</t>
    <phoneticPr fontId="4" type="noConversion"/>
  </si>
  <si>
    <t>UAM(도심항공교통) 및 드론의 조종 훈련에 사용될 수 있는 '가상현실(VR) 시뮬레이터'를 개발하고, 관련 콘텐츠를 제작하는 기술을 보유하고 있습니다.</t>
  </si>
  <si>
    <t>파이버프로</t>
    <phoneticPr fontId="4" type="noConversion"/>
  </si>
  <si>
    <t>UAM(도심항공교통) 및 드론의 자율비행에 필수적인 '관성항법장치(INS)'의 핵심 부품인 광섬유 센서를 개발, 공급합니다.</t>
  </si>
  <si>
    <t>UAM(도심항공교통) 및 드론에 사용될 수 있는 경량화 소재 및 부품의 접합(Bonding) 공정 장비를 개발하고 있습니다.</t>
  </si>
  <si>
    <t>퍼스텍</t>
    <phoneticPr fontId="4" type="noConversion"/>
  </si>
  <si>
    <t>무인항공기(드론)의 지상 통제 장비 및 자율비행 제어 시스템을 개발하며, UAM(도심항공교통) 시대의 핵심 기술을 확보하고 있습니다.</t>
  </si>
  <si>
    <t>피씨디렉트</t>
    <phoneticPr fontId="4" type="noConversion"/>
  </si>
  <si>
    <t>세계 1위 드론 기업인 DJI의 국내 공식 총판 파트너사로서, DJI의 드론 제품을 국내 시장에 유통하고, 관련 서비스를 제공합니다.</t>
  </si>
  <si>
    <t>하이즈항공</t>
    <phoneticPr fontId="4" type="noConversion"/>
  </si>
  <si>
    <t>보잉, 에어버스 등 글로벌 항공기 제조사에 동체, 날개 등 항공기의 핵심 구조물을 조립, 공급하는 '1차 벤더(Tier 1)' 항공기 부품 전문 기업입니다.</t>
  </si>
  <si>
    <t>한국카본</t>
    <phoneticPr fontId="4" type="noConversion"/>
  </si>
  <si>
    <t>가볍고 강도가 높은 '탄소섬유 복합소재'를 생산하고 있으며, UAM(도심항공교통) 및 드론 기체의 경량화 핵심 소재로 주목받고 있습니다.</t>
  </si>
  <si>
    <t>한국항공우주</t>
    <phoneticPr fontId="4" type="noConversion"/>
  </si>
  <si>
    <t>미래 교통수단인 UAM(도심항공교통)의 기체를 자체 개발하고 있으며, 정부의 'K-UAM' 로드맵에서 핵심적인 역할을 수행하고 있습니다.</t>
  </si>
  <si>
    <t>한빛소프트</t>
    <phoneticPr fontId="4" type="noConversion"/>
  </si>
  <si>
    <t>자회사를 통해 드론을 활용한 관제, 영상 분석 등 드론 솔루션 사업을 영위하며, UAM(도심항공교통) 시대를 준비하고 있습니다.</t>
  </si>
  <si>
    <t>자회사 '한컴인스페이스'를 통해, 드론 및 UAM(도심항공교통)의 자율비행과 관제에 필요한 영상 분석 및 플랫폼 기술을 개발하고 있습니다.</t>
  </si>
  <si>
    <t>휴니드</t>
    <phoneticPr fontId="4" type="noConversion"/>
  </si>
  <si>
    <t>보잉 등 글로벌 항공기 제조사와 협력하여, UAM(도심항공교통) 기체의 핵심 부품인 '전기식 작동기(EMA)' 및 항공 전자 시스템을 개발하고 있습니다.</t>
  </si>
  <si>
    <t>VPP</t>
    <phoneticPr fontId="4" type="noConversion"/>
  </si>
  <si>
    <t>대명에너지</t>
    <phoneticPr fontId="4" type="noConversion"/>
  </si>
  <si>
    <t>여러 곳에 분산된 신재생에너지 발전소를 하나의 발전소처럼 통합하여 관리하는 가상발전소(VPP) 사업을 영위하는 대표적인 기업입니다.</t>
  </si>
  <si>
    <t>에스에이티</t>
    <phoneticPr fontId="4" type="noConversion"/>
  </si>
  <si>
    <t>태양광 발전소 등 분산된 신재생에너지 자원을 통합하여 관리하는 가상발전소(VPP) 사업 및 관련 솔루션을 개발하고 있습니다.</t>
  </si>
  <si>
    <t>신재생에너지 발전소와 연계된 전력 시스템을 제어하고, 전력중개사업(VPP)에 필요한 모니터링 및 관리 솔루션을 제공합니다.</t>
  </si>
  <si>
    <t>VR/AR/XR</t>
    <phoneticPr fontId="4" type="noConversion"/>
  </si>
  <si>
    <t>E8</t>
    <phoneticPr fontId="4" type="noConversion"/>
  </si>
  <si>
    <t>3D 모델링 및 시뮬레이션 기반의 디지털 트윈 솔루션을 제공하는 기업으로, VR/AR/XR 콘텐츠 제작의 기반 기술을 보유하고 있습니다</t>
    <phoneticPr fontId="4" type="noConversion"/>
  </si>
  <si>
    <t>3D 센싱 카메라 모듈 기술을 바탕으로 VR/AR 기기의 핵심 부품인 ToF(비행시간거리측정) 카메라 모듈을 개발 및 공급합니다.</t>
  </si>
  <si>
    <t>넵튠</t>
    <phoneticPr fontId="4" type="noConversion"/>
  </si>
  <si>
    <t>VR 게임 개발 자회사를 보유하고 있으며, VR/AR 콘텐츠 개발 및 관련 플랫폼 사업에 투자하며 생태계를 확장하고 있습니다.</t>
  </si>
  <si>
    <t>VR/AR 기기의 카메라 모듈, 센서, 디스플레이 등을 연결하는 핵심 전자부품인 FPCB를 전문적으로 생산합니다.</t>
  </si>
  <si>
    <t>닷밀</t>
    <phoneticPr fontId="4" type="noConversion"/>
  </si>
  <si>
    <t>실감형 미디어 콘텐츠 제작 전문 기업으로, VR/AR 기술을 활용한 테마파크, 전시, 공연 등 다양한 프로젝트를 수행합니다.</t>
  </si>
  <si>
    <t>덱스터</t>
    <phoneticPr fontId="4" type="noConversion"/>
  </si>
  <si>
    <t>VFX 기술력을 활용하여 VR/AR 환경에서 사용자가 상호작용할 수 있는 고품질의 실감형 콘텐츠 및 솔루션을 개발, 공급합니다.</t>
  </si>
  <si>
    <t>동운아나텍</t>
    <phoneticPr fontId="4" type="noConversion"/>
  </si>
  <si>
    <t>VR/AR 기기의 몰입감을 높이는 햅틱(촉각 피드백) 드라이버 IC를 개발했으며, 카메라 자동초점 IC 등 관련 반도체 기술을 다수 보유하고 있습니다.</t>
  </si>
  <si>
    <t>라온텍</t>
    <phoneticPr fontId="4" type="noConversion"/>
  </si>
  <si>
    <t>AR/VR/XR 기기의 '두뇌'와 '눈' 역할을 하는 시스템 반도체와 마이크로디스플레이를 동시에 개발하는 독보적인 기술력을 보유하고 있습니다.</t>
  </si>
  <si>
    <t>VR/AR 기술을 활용하여 몰입감을 높인 소셜카지노 게임 등 실감형 콘텐츠를 개발하고 서비스하고 있습니다.</t>
  </si>
  <si>
    <t>버넥트</t>
    <phoneticPr fontId="4" type="noConversion"/>
  </si>
  <si>
    <t>AR(증강현실) 기술을 산업 현장에 적용하여, 원격 지원, 콘텐츠 제작, XR 디바이스 관리 등 종합적인 솔루션을 제공하는 선도 기업입니다.</t>
  </si>
  <si>
    <t>자회사를 통해 VR/AR 디바이스의 핵심 부품인 마이크로 LED 디스플레이 관련 사업을 추진하고 있어 관련주로 분류됩니다.</t>
  </si>
  <si>
    <t>사피엔반도체</t>
    <phoneticPr fontId="4" type="noConversion"/>
  </si>
  <si>
    <t>AR/VR/XR 기기의 마이크로 LED 디스플레이 패널을 제어하는 핵심 반도체를 개발하며, 관련 시장 성장의 직접적인 수혜주로 꼽힙니다.</t>
  </si>
  <si>
    <t>세코닉스</t>
    <phoneticPr fontId="4" type="noConversion"/>
  </si>
  <si>
    <t>VR/AR 기기의 몰입감을 좌우하는 접안렌즈, 프로젝션 렌즈 등 핵심 광학 부품을 설계하고 양산할 수 있는 기술력을 보유하고 있습니다.</t>
  </si>
  <si>
    <t>스코넥</t>
    <phoneticPr fontId="4" type="noConversion"/>
  </si>
  <si>
    <t>VR/AR 콘텐츠 제작 및 플랫폼 개발 분야에서 국내 최고 수준의 기술력을 보유하고 있으며, 특히 VR 게임 개발의 선두주자입니다.</t>
  </si>
  <si>
    <t>VR/AR 기기의 핵심 부품인 광학 렌즈, 레이저 모듈, 카메라 모듈 등을 개발, 생산하는 광학 솔루션 전문 기업입니다.</t>
  </si>
  <si>
    <t>에스넷</t>
    <phoneticPr fontId="4" type="noConversion"/>
  </si>
  <si>
    <t>시스코 등 글로벌 파트너사와 협력하여, VR/AR 콘텐츠의 원활한 스트리밍 및 실시간 협업을 지원하는 고성능 네트워크 솔루션을 공급합니다.</t>
  </si>
  <si>
    <t>글로벌 IT 기업의 VR/AR 기기 개발 프로젝트에 참여하여, 금속 및 플라스틱 정밀 부품을 공급한 이력이 있습니다.</t>
  </si>
  <si>
    <t>엔에스이엔엠</t>
    <phoneticPr fontId="4" type="noConversion"/>
  </si>
  <si>
    <t>VR/AR 기술을 활용한 실감형 콘텐츠 및 메타버스 플랫폼 관련 사업을 신성장 동력으로 추진하고 있습니다.</t>
  </si>
  <si>
    <t>엔피</t>
    <phoneticPr fontId="4" type="noConversion"/>
  </si>
  <si>
    <t>실감형 콘텐츠 제작에 필요한 XR(확장현실) 스테이지를 국내 최대 규모로 보유하고 있으며, 광고, 공연, 이벤트 등 다양한 분야에 XR 기술을 접목하고 있습니다.</t>
  </si>
  <si>
    <t>위지윅스튜디오</t>
    <phoneticPr fontId="4" type="noConversion"/>
  </si>
  <si>
    <t>국내 최고 수준의 CG(컴퓨터그래픽) 및 VFX 기술을 활용하여, VR/AR 환경에서 사용자와 상호작용하는 초실감형 XR 콘텐츠를 제작합니다.</t>
  </si>
  <si>
    <t>이노시뮬레이션</t>
    <phoneticPr fontId="4" type="noConversion"/>
  </si>
  <si>
    <t>자동차, 철도, 중장비 등의 가상 훈련을 위한 'XR 시뮬레이터'를 개발하는 전문 기업으로, 현실과 유사한 가상 환경을 구축하는 기술을 보유하고 있습니다.</t>
  </si>
  <si>
    <t>자이언트스텝</t>
    <phoneticPr fontId="4" type="noConversion"/>
  </si>
  <si>
    <t>VFX 및 리얼타임 엔진 기술을 활용하여, VR/AR 환경에서 사용자와 상호작용하는 초실감형 XR 콘텐츠를 제작하는 국내 최고 수준의 스튜디오입니다.</t>
  </si>
  <si>
    <t>주연테크</t>
    <phoneticPr fontId="4" type="noConversion"/>
  </si>
  <si>
    <t>PC 제조 및 유통 사업을 기반으로, 고사양 VR HMD(헤드마운트디스플레이)를 유통하고, VR 콘텐츠 체험 공간인 'VR PC방' 사업을 영위하고 있습니다.</t>
  </si>
  <si>
    <t>VR/AR 기기에서 고화질의 동영상을 실시간으로 재생하고 처리하는 데 필수적인 '비디오 코덱 IP(설계자산)'를 개발하는 전문 기업입니다.</t>
  </si>
  <si>
    <t>케이쓰리아이</t>
    <phoneticPr fontId="4" type="noConversion"/>
  </si>
  <si>
    <t>VR/AR 환경에서 사용자의 행동 데이터를 수집하고 분석하여, 실감형 콘텐츠의 효과를 측정하고 개선하는 데이터 분석 솔루션을 제공합니다.</t>
  </si>
  <si>
    <t>케이이엠텍</t>
    <phoneticPr fontId="4" type="noConversion"/>
  </si>
  <si>
    <t>VR/AR 기기의 디스플레이 패널을 구동하고 제어하는 데 필요한 시스템 반도체 및 관련 부품을 개발, 유통하고 있습니다.</t>
  </si>
  <si>
    <t>코아시아씨엠</t>
    <phoneticPr fontId="4" type="noConversion"/>
  </si>
  <si>
    <t>VR/AR 기기의 핵심 부품인 카메라 렌즈 및 모듈을 개발, 생산할 수 있는 광학 기술을 보유하고 있습니다.</t>
  </si>
  <si>
    <t>큐에스아이</t>
    <phoneticPr fontId="4" type="noConversion"/>
  </si>
  <si>
    <t>VR/AR 기기의 사용자 동작 인식, 시선 추적, 공간 매핑 등에 사용되는 고성능 레이저 다이오드 및 센서를 개발, 생산합니다.</t>
  </si>
  <si>
    <t>팅크웨어</t>
    <phoneticPr fontId="4" type="noConversion"/>
  </si>
  <si>
    <t>AR(증강현실) 기술을 내비게이션에 접목하여, 실제 도로 영상 위에 주행 정보를 표시하는 'AR 내비게이션'을 개발, 상용화했습니다.</t>
  </si>
  <si>
    <t>플래스크</t>
    <phoneticPr fontId="4" type="noConversion"/>
  </si>
  <si>
    <t>VR/AR 기술을 활용하여, 사용자가 가상 공간에서 명품을 체험하고 구매할 수 있는 '실감형 커머스' 솔루션을 개발하고 있습니다.</t>
  </si>
  <si>
    <t>픽셀플러스</t>
    <phoneticPr fontId="4" type="noConversion"/>
  </si>
  <si>
    <t>VR/AR 기기의 사용자 동작 인식, 공간 인식 등에 사용되는 '3D 센싱 카메라'의 핵심 부품인 이미지센서(CIS)를 개발, 공급합니다.</t>
  </si>
  <si>
    <t>하이비젼시스템</t>
    <phoneticPr fontId="4" type="noConversion"/>
  </si>
  <si>
    <t>VR/AR 기기의 카메라 모듈 및 3D 센서가 정확하게 작동하는지 검사하고, 교정하는 '자동화 검사 장비'를 개발하여, 글로벌 빅테크 기업에 공급하고 있습니다.</t>
  </si>
  <si>
    <t>VR 기술을 활용하여, 소방, 경찰 등 특수 인력의 재난 대응 훈련을 위한 'VR 시뮬레이션' 콘텐츠를 개발하고, 공공 시장에 공급하고 있습니다.</t>
  </si>
  <si>
    <t>가상화폐</t>
    <phoneticPr fontId="4" type="noConversion"/>
  </si>
  <si>
    <t>자회사를 통해 가상자산 관련 프로젝트 및 플랫폼 사업을 운영하며 시장에 참여하고 있습니다</t>
    <phoneticPr fontId="4" type="noConversion"/>
  </si>
  <si>
    <t>KG모빌리언스</t>
    <phoneticPr fontId="4" type="noConversion"/>
  </si>
  <si>
    <t>휴대폰 결제 등 전자지불결제(PG) 사업을 영위하며, 가상자산을 이용한 결제 서비스 도입을 추진하고 있습니다.</t>
  </si>
  <si>
    <t>KG이니시스</t>
    <phoneticPr fontId="4" type="noConversion"/>
  </si>
  <si>
    <t>국내 1위 전자결제(PG) 기업으로, 가상자산을 결제 수단으로 활용하는 방안을 모색하고 있습니다.</t>
  </si>
  <si>
    <t>전자결제 사업을 기반으로 비트코인 등 가상자산 결제 서비스를 도입했으며, 가상자산 관련 신사업을 적극적으로 추진하고 있습니다.</t>
  </si>
  <si>
    <t>자회사 갤럭시아머니트리가 가상자산, STO 등 블록체인 기반의 금융 사업을 활발히 전개함에 따라 모회사로서 주목받고 있습니다.</t>
  </si>
  <si>
    <t>네오위즈</t>
    <phoneticPr fontId="4" type="noConversion"/>
  </si>
  <si>
    <t>자체 블록체인 플랫폼 '인텔라 X'를 개발하고, 플랫폼 위에서 P2E(Play to Earn) 게임 및 가상자산 관련 서비스를 운영하고 있습니다.</t>
  </si>
  <si>
    <t>네오위즈홀딩스</t>
    <phoneticPr fontId="4" type="noConversion"/>
  </si>
  <si>
    <t>자회사 네오위즈가 블록체인 게임 플랫폼 사업을 활발히 전개함에 따라, 지주사로서 관련주로 함께 분류됩니다.</t>
  </si>
  <si>
    <t>휴대폰 결제 서비스를 기반으로 자회사 페이프로토콜을 통해 가상자산 결제 사업에 진출한 대표적인 기업입니다.</t>
  </si>
  <si>
    <t>대성창투</t>
    <phoneticPr fontId="4" type="noConversion"/>
  </si>
  <si>
    <t>가상자산 거래소 '업비트'를 운영하는 두나무의 초기 투자사로, 두나무의 지분 가치가 부각되며 관련주로 분류됩니다.</t>
  </si>
  <si>
    <t>버킷스튜디오</t>
    <phoneticPr fontId="4" type="noConversion"/>
  </si>
  <si>
    <t>빗썸라이브 등을 통해 라이브 커머스 사업을 영위하며, 과거 빗썸의 최대주주였던 인바이오젠의 관계사로 가상화폐 관련주로 분류되었습니다.</t>
  </si>
  <si>
    <t>국내 대표 가상자산 거래소 '빗썸'의 운영사인 빗썸코리아의 대주주로서, 빗썸의 실적 및 가상화폐 시장 상황에 직접적인 영향을 받습니다.</t>
  </si>
  <si>
    <t>비트맥스</t>
    <phoneticPr fontId="4" type="noConversion"/>
  </si>
  <si>
    <t>자회사를 통해 가상자산 관련 사업을 추진하고, 블록체인 기반의 신규 사업에 투자하며 관련주로 분류되었습니다.</t>
  </si>
  <si>
    <t>앱튼</t>
    <phoneticPr fontId="4" type="noConversion"/>
  </si>
  <si>
    <t>블록체인 기술을 기반으로 한 다양한 서비스와 가상자산 관련 사업을 추진하며 관련주로 분류되었습니다. (구 팅크웨어)</t>
  </si>
  <si>
    <t>'두나무'의 초기 투자사로서 지분을 보유하고 있으며, 두나무의 기업 가치 변동에 주가가 연동되는 모습을 보이는 가상화폐 시장의 핵심 관련주입니다.</t>
  </si>
  <si>
    <t>자체 블록체인 메인넷 '위믹스(WEMIX)'를 기반으로, P2E(Play to Earn) 게임 생태계를 구축하고, 코인 이코노미를 활성화하는 대표적인 블록체인 게임 기업입니다.</t>
  </si>
  <si>
    <t>위메이드의 핵심 자회사로서, '위믹스' 플랫폼에 온보딩될 다양한 블록체인 게임을 개발하고 퍼블리싱하는 역할을 담당하고 있습니다.</t>
  </si>
  <si>
    <t>'애니팡' IP를 활용한 P2E(Play to Earn) 게임을 개발하여 '위믹스' 플랫폼에 출시하는 등, 위메이드 그룹의 블록체인 사업에 참여하고 있습니다.</t>
  </si>
  <si>
    <t>위지트</t>
    <phoneticPr fontId="4" type="noConversion"/>
  </si>
  <si>
    <t>가상자산 거래소 '빗썸'의 관계사인 '티사이언티픽'에 투자한 이력이 있어, 빗썸 관련주 및 가상화폐 테마주로 분류됩니다.</t>
  </si>
  <si>
    <t>인바이오젠</t>
    <phoneticPr fontId="4" type="noConversion"/>
  </si>
  <si>
    <t>가상자산 거래소 '빗썸'의 관계사로서, 빗썸의 실적 및 가상화폐 시장의 변동성에 주가가 연동되는 경향을 보입니다.</t>
  </si>
  <si>
    <t>자체 블록체인 메인넷 '엑스플라(XPLA)'를 기반으로, '서머너즈 워: 크로니클' 등 인기 게임에 P2E(Play to Earn) 모델을 적용하여, 글로벌 블록체인 게임 시장을 선도하고 있습니다.</t>
  </si>
  <si>
    <t>자회사 컴투스플랫폼 및 관계사를 통해 가상자산 거래소 '코인원'의 주요 주주로 있으며, 자체 블록체인 메인넷 'XPLA'를 운영하는 등 가상자산 사업을 활발히 전개하고 있습니다.</t>
  </si>
  <si>
    <t>티사이언티픽</t>
    <phoneticPr fontId="4" type="noConversion"/>
  </si>
  <si>
    <t>모바일 쿠폰 및 상품권 사업을 영위하며, 관계사를 통해 가상자산 관련 사업에 투자하여 관련주로 분류되었습니다.</t>
  </si>
  <si>
    <t>국내 대표 가상자산 거래소 '업비트'를 운영하는 '두나무'의 지분을 보유하고 있어, 대표적인 가상화폐 관련 증권주로 꼽힙니다.</t>
  </si>
  <si>
    <t>갈륨</t>
    <phoneticPr fontId="4" type="noConversion"/>
  </si>
  <si>
    <t>RF머트리얼즈</t>
    <phoneticPr fontId="4" type="noConversion"/>
  </si>
  <si>
    <t>차세대 반도체 소재인 질화갈륨(GaN) 관련 부품을 생산하여, 갈륨 소재 관련주로 시장에서 주목받고 있습니다.</t>
  </si>
  <si>
    <t>차세대 전력반도체 소재인 질화갈륨(GaN) 반도체의 방열 부품을 개발하고 있어, 갈륨 관련주로 시장에서 주목받고 있습니다.</t>
  </si>
  <si>
    <t>한일화학</t>
    <phoneticPr fontId="4" type="noConversion"/>
  </si>
  <si>
    <t>차세대 반도체 소재인 질화갈륨(GaN)의 원료로 사용될 수 있는 '고순도 산화아연'을 생산하고 있어, 갈륨 관련주로 분류됩니다.</t>
  </si>
  <si>
    <t>건설/인프라</t>
    <phoneticPr fontId="4" type="noConversion"/>
  </si>
  <si>
    <t>강관/가스관</t>
    <phoneticPr fontId="4" type="noConversion"/>
  </si>
  <si>
    <t>KBI동양철관</t>
    <phoneticPr fontId="4" type="noConversion"/>
  </si>
  <si>
    <t>가스, 수도, 석유 수송에 사용되는 대구경 강관을 전문적으로 생산하는 기업입니다.</t>
  </si>
  <si>
    <t>금강공업</t>
    <phoneticPr fontId="4" type="noConversion"/>
  </si>
  <si>
    <t>상하수도, 가스, 석유 수송에 사용되는 다양한 규격의 강관을 생산하는 국내 대표적인 강관 전문 제조업체입니다.</t>
  </si>
  <si>
    <t>동국홀딩스</t>
    <phoneticPr fontId="4" type="noConversion"/>
  </si>
  <si>
    <t>자회사 세아제강을 통해 강관 사업을 영위하고 있으며, 지주사 전환 이전 동국제강 시절부터 강관 사업을 진행해 왔습니다.</t>
  </si>
  <si>
    <t>동양에스텍</t>
    <phoneticPr fontId="4" type="noConversion"/>
  </si>
  <si>
    <t>스테인리스(STS) 강관을 주력으로 생산하여 건설, 플랜트, 조선 등 다양한 산업 분야에 공급하는 전문 유통 기업입니다.</t>
  </si>
  <si>
    <t>석유, 가스 등 에너지 플랜트의 배관을 연결하고 제어하는 핵심 부품인 피팅과 밸브를 국산화하여 공급하고 있습니다.</t>
  </si>
  <si>
    <t>문배철강</t>
    <phoneticPr fontId="4" type="noConversion"/>
  </si>
  <si>
    <t>강관의 원재료가 되는 열연강판을 유통하고 가공하며, 강관 제조업체에 소재를 공급하는 역할을 합니다.</t>
  </si>
  <si>
    <t>부국철강</t>
    <phoneticPr fontId="4" type="noConversion"/>
  </si>
  <si>
    <t>자동차, 건설, 기계 등 다양한 산업의 소재로 사용되는 열연 및 냉연 강판을 가공, 유통하는 철강 유통 전문 기업입니다.</t>
  </si>
  <si>
    <t>삼현철강</t>
    <phoneticPr fontId="4" type="noConversion"/>
  </si>
  <si>
    <t>강관의 원재료가 되는 열연강판 등을 유통하며, 강관 제조업체에 소재를 공급하는 역할을 수행합니다.</t>
  </si>
  <si>
    <t>세아제강</t>
    <phoneticPr fontId="4" type="noConversion"/>
  </si>
  <si>
    <t>석유, 천연가스 시추 및 수송에 사용되는 유정관, 송유관 등 고부가가치 에너지용 강관 분야에서 높은 경쟁력을 보유하고 있습니다.</t>
  </si>
  <si>
    <t>엔케이</t>
    <phoneticPr fontId="4" type="noConversion"/>
  </si>
  <si>
    <t>선박 및 플랜트의 소화 장치와 밸러스트 수처리 장치를 생산하며, 자회사를 통해 고압가스 용기 및 강관 사업을 영위하고 있습니다.</t>
  </si>
  <si>
    <t>우림피티에스</t>
    <phoneticPr fontId="4" type="noConversion"/>
  </si>
  <si>
    <t>강관을 제조하는 제철 설비에 필요한 대형 감속기를 생산하며, 강관 산업의 설비 투자에 영향을 받습니다.</t>
  </si>
  <si>
    <t>유에스티</t>
    <phoneticPr fontId="4" type="noConversion"/>
  </si>
  <si>
    <t>정밀하고 내구성이 높은 스테인리스 강관을 생산하여, 반도체 특수가스 배관, 산업용 플랜트 배관 등 다양한 분야에 공급합니다.</t>
  </si>
  <si>
    <t>이렘</t>
    <phoneticPr fontId="4" type="noConversion"/>
  </si>
  <si>
    <t>플랜트 설비에 사용되는 대형 강관 및 철 구조물을 제작하는 기술을 보유하고 있어, 강관/가스관 관련주로 분류됩니다.</t>
  </si>
  <si>
    <t>이엠코리아</t>
    <phoneticPr fontId="4" type="noConversion"/>
  </si>
  <si>
    <t>공작기계 기술을 바탕으로, 강관을 제조하고 가공하는 데 필요한 정밀 부품 및 설비를 제작할 수 있는 역량을 갖추고 있습니다.</t>
  </si>
  <si>
    <t>하이스틸</t>
    <phoneticPr fontId="4" type="noConversion"/>
  </si>
  <si>
    <t>석유, 가스, 물 등을 수송하는 데 사용되는 대구경 '강관'을 전문적으로 생산하는 기업으로, 한일철강 그룹의 계열사입니다.</t>
  </si>
  <si>
    <t>한국주철관</t>
    <phoneticPr fontId="4" type="noConversion"/>
  </si>
  <si>
    <t>상수도, 하수도, 가스 배관 등에 사용되는 내구성이 뛰어난 '주철관' 분야에서 국내 1위의 시장 점유율을 차지하고 있습니다.</t>
  </si>
  <si>
    <t>LNG, 수소 등 가스 플랜트 및 충전소의 배관 시스템에 사용되는 고압, 초저온용 피팅 및 밸브를 국산화하여, 에너지 인프라 구축에 기여하고 있습니다.</t>
  </si>
  <si>
    <t>화성밸브</t>
    <phoneticPr fontId="4" type="noConversion"/>
  </si>
  <si>
    <t>도시가스 및 LPG 배관망의 안전을 책임지는 다양한 종류의 '가스 밸브'를 생산하여, 가스 공급 인프라의 핵심적인 역할을 하고 있습니다.</t>
  </si>
  <si>
    <t>개성공단</t>
    <phoneticPr fontId="4" type="noConversion"/>
  </si>
  <si>
    <t>TP</t>
    <phoneticPr fontId="4" type="noConversion"/>
  </si>
  <si>
    <t>남광토건</t>
    <phoneticPr fontId="4" type="noConversion"/>
  </si>
  <si>
    <t>과거 개성공단 관련 건설 이력 및 대북 SOC 사업 참여 가능성으로 인해 개성공단 재개 시 관련주로 분류됩니다.</t>
  </si>
  <si>
    <t>신원</t>
    <phoneticPr fontId="4" type="noConversion"/>
  </si>
  <si>
    <t>개성공단 입주 기업 중 가장 큰 규모의 생산 시설을 운영했으며, 개성공단 재개 시 상징적인 기업으로 주목받고 있습니다.</t>
  </si>
  <si>
    <t>양지사</t>
    <phoneticPr fontId="4" type="noConversion"/>
  </si>
  <si>
    <t>수첩, 다이어리 등 인쇄물을 생산하며, 과거 개성공단에 입주한 경험은 없으나 남북관계 개선 시 인쇄물 교역 등에 대한 기대로 관련주로 분류됩니다.</t>
  </si>
  <si>
    <t>인디에프</t>
    <phoneticPr fontId="4" type="noConversion"/>
  </si>
  <si>
    <t>개성공단 입주 기업 중 하나로서, 공단 재가동 시 생산 기지 활용 및 비용 절감 효과가 기대되는 상징적인 종목입니다.</t>
  </si>
  <si>
    <t>자동차 부품 전문 기업으로, 과거 개성공단에 입주하여 생산 활동을 한 이력이 있어, 대표적인 개성공단 관련주 중 하나입니다.</t>
  </si>
  <si>
    <t>자화전자</t>
    <phoneticPr fontId="4" type="noConversion"/>
  </si>
  <si>
    <t>과거 개성공단에 입주하여 부품을 생산한 경험이 있어, 남북 관계 개선 및 개성공단 재개 시 관련주로 주목받습니다.</t>
  </si>
  <si>
    <t>재영솔루텍</t>
    <phoneticPr fontId="4" type="noConversion"/>
  </si>
  <si>
    <t>과거 개성공단에 입주하여, 스마트폰 카메라용 렌즈 등 IT 부품을 생산한 이력이 있어, 대표적인 개성공단 관련주 중 하나입니다.</t>
  </si>
  <si>
    <t>제룡전기</t>
    <phoneticPr fontId="4" type="noConversion"/>
  </si>
  <si>
    <t>과거 개성공단에 전력 설비를 공급한 이력이 있으며, 공단 재개 시 전력 인프라 구축에 필요한 변압기 및 기자재를 공급할 수 있습니다.</t>
  </si>
  <si>
    <t>제이에스티나</t>
    <phoneticPr fontId="4" type="noConversion"/>
  </si>
  <si>
    <t>개성공단에 생산 공장을 운영했던 경험을 바탕으로, 공단 재개 시 신속하게 생산 라인을 재가동할 수 있는 기업으로 꼽힙니다.</t>
  </si>
  <si>
    <t>좋은사람들</t>
    <phoneticPr fontId="4" type="noConversion"/>
  </si>
  <si>
    <t>개성공단에 생산 공장을 운영했던 대표적인 의류 기업으로, 공단 재개 시 인건비 절감 등 직접적인 수혜가 기대됩니다.</t>
  </si>
  <si>
    <t>코데즈컴바인</t>
    <phoneticPr fontId="4" type="noConversion"/>
  </si>
  <si>
    <t>직접 입주하지는 않았으나, 개성공단에 입주했던 협력업체와의 관계 및 패션업종이라는 특성상 관련주로 묶이는 경향이 있습니다.</t>
  </si>
  <si>
    <t>쿠쿠홀딩스</t>
    <phoneticPr fontId="4" type="noConversion"/>
  </si>
  <si>
    <t>밥솥 등 생활가전 전문 기업으로, 과거 개성공단 재개 시 북한의 주방 및 생활가전 수요 증가에 대한 기대로 관련주로 분류된 바 있습니다.</t>
  </si>
  <si>
    <t>태광산업</t>
    <phoneticPr fontId="4" type="noConversion"/>
  </si>
  <si>
    <t>과거 개성공단에 입주하여 섬유 공장을 운영한 이력이 있으며, 남북 관계 개선 및 개성공단 재개 시 상징적인 기업으로 주목받고 있습니다.</t>
  </si>
  <si>
    <t>한국전력</t>
    <phoneticPr fontId="4" type="noConversion"/>
  </si>
  <si>
    <t>남북 관계 개선 시, 개성공단을 포함한 북한 지역에 전력을 공급하는 주체로서, 대표적인 남북경협 관련 공기업입니다.</t>
  </si>
  <si>
    <t>혜인</t>
    <phoneticPr fontId="4" type="noConversion"/>
  </si>
  <si>
    <t>개성공단 재가동 시, 공단에 전력을 공급하고, 기반 시설을 확충하는 데 필요한 발전기 및 건설장비 수요가 발생할 수 있어, 관련주로 분류됩니다.</t>
  </si>
  <si>
    <t>모바일</t>
    <phoneticPr fontId="4" type="noConversion"/>
  </si>
  <si>
    <t>갤럭시링</t>
    <phoneticPr fontId="4" type="noConversion"/>
  </si>
  <si>
    <t>드림텍</t>
    <phoneticPr fontId="4" type="noConversion"/>
  </si>
  <si>
    <t>삼성전자가 출시할 스마트반지 '갤럭시 링'에 탑재되는 심박수, 산소포화도 측정 센서 등 핵심 헬스케어 모듈을 공급할 것으로 예상됩니다.</t>
  </si>
  <si>
    <t>아이센스</t>
    <phoneticPr fontId="4" type="noConversion"/>
  </si>
  <si>
    <t>스마트반지 '갤럭시 링'에 탑재될 수 있는 초소형 연속혈당측정기(CGM) 기술을 개발하고 있어, 삼성전자와의 협력 가능성이 부각됩니다.</t>
  </si>
  <si>
    <t>이미지스</t>
    <phoneticPr fontId="4" type="noConversion"/>
  </si>
  <si>
    <t>삼성전자가 출시할 '갤럭시 링'에 탑재될 것으로 예상되는 촉각(햅틱) 피드백 및 터치 컨트롤 관련 반도체 기술을 보유하고 있어, 핵심 수혜주로 꼽힙니다.</t>
  </si>
  <si>
    <t>삼성전자의 '갤럭시 링' 내부에 탑재될 것으로 예상되는 초소형, 고집적 FPCB를 개발, 공급할 가능성이 높아 핵심 수혜주로 꼽힙니다.</t>
  </si>
  <si>
    <t>지니틱스</t>
    <phoneticPr fontId="4" type="noConversion"/>
  </si>
  <si>
    <t>삼성전자의 '갤럭시 링'에 탑재될 것으로 예상되는 초소형, 저전력 터치 컨트롤러 반도체 기술을 보유하고 있어, 핵심 수혜주로 꼽힙니다.</t>
  </si>
  <si>
    <t>갤럭시부품</t>
    <phoneticPr fontId="4" type="noConversion"/>
  </si>
  <si>
    <t>KH바텍</t>
    <phoneticPr fontId="4" type="noConversion"/>
  </si>
  <si>
    <t>삼성전자 갤럭시 Z 시리즈 폴더블폰의 내·외장 힌지를 주력으로 공급하는 핵심 협력사입니다.</t>
  </si>
  <si>
    <t>PI첨단소재</t>
    <phoneticPr fontId="4" type="noConversion"/>
  </si>
  <si>
    <t>삼성전자의 스마트폰, 특히 폴더블폰 라인업에 방열시트 및 PI 필름 등 핵심 부품 소재를 공급하고 있습니다.</t>
  </si>
  <si>
    <t>삼성전자 스마트폰에 탑재되는 다양한 반도체 칩의 패키징 부품인 리드프레임을 공급하고 있습니다.</t>
  </si>
  <si>
    <t>삼성전자 스마트폰의 AP(애플리케이션 프로세서), 메모리 등 핵심 반도체를 탑재하는 패키지 기판을 공급하는 주요 협력사입니다.</t>
  </si>
  <si>
    <t>덕산네오룩스</t>
    <phoneticPr fontId="4" type="noConversion"/>
  </si>
  <si>
    <t>삼성전자 갤럭시 스마트폰의 OLED 디스플레이에 사용되는 핵심 발광 재료를 주력으로 공급하는 핵심 협력사입니다.</t>
  </si>
  <si>
    <t>삼성디스플레이의 핵심 협력사로서, 갤럭시 스마트폰에 탑재되는 OLED 디스플레이용 FPCA 모듈을 주력으로 공급하고 있습니다.</t>
  </si>
  <si>
    <t>비에이치</t>
    <phoneticPr fontId="4" type="noConversion"/>
  </si>
  <si>
    <t>삼성전자 갤럭시 스마트폰의 OLED 디스플레이용 FPCB를 주력으로 공급하며, 폴더블폰 등 신규 제품에도 핵심 부품을 공급하고 있습니다.</t>
  </si>
  <si>
    <t>세경하이테크</t>
    <phoneticPr fontId="4" type="noConversion"/>
  </si>
  <si>
    <t>삼성전자 스마트폰의 외관을 꾸미고 기능을 부여하는 '데코필름'과 폴더블폰용 특수 보호필름을 주력으로 공급하고 있습니다.</t>
  </si>
  <si>
    <t>삼성전자 스마트폰의 터치스크린, 디스플레이 등 다양한 부품에 사용되는 FPCB(연성회로기판) 모듈을 공급하는 핵심 협력사입니다.</t>
  </si>
  <si>
    <t>신화콘텍</t>
    <phoneticPr fontId="4" type="noConversion"/>
  </si>
  <si>
    <t>삼성전자 스마트폰의 배터리와 메인보드를 연결하는 초소형 커넥터를 주력으로 생산하는 정밀 부품 전문 기업입니다.</t>
  </si>
  <si>
    <t>씨유테크</t>
    <phoneticPr fontId="4" type="noConversion"/>
  </si>
  <si>
    <t>삼성전자 스마트폰 카메라 모듈의 핵심 협력사로서, FPCB 모듈 및 관련 부품을 안정적으로 공급하고 있습니다.</t>
  </si>
  <si>
    <t>에이텀</t>
    <phoneticPr fontId="4" type="noConversion"/>
  </si>
  <si>
    <t>삼성전자 스마트폰의 디스플레이, 카메라 등 다양한 부품에 사용되는 FPCB(연성회로기판)를 공급하고 있습니다.</t>
  </si>
  <si>
    <t>삼성전자 갤럭시 스마트폰의 중저가 라인부터 플래그십 모델까지, 전후면 카메라 모듈과 지문인식 센서를 공급하는 핵심 협력사입니다.</t>
  </si>
  <si>
    <t>옵트론텍</t>
    <phoneticPr fontId="4" type="noConversion"/>
  </si>
  <si>
    <t>삼성전자의 주요 협력사로서, 갤럭시 스마트폰의 카메라 모듈에 사용되는 광학 필름 및 렌즈 부품을 안정적으로 공급하고 있습니다.</t>
  </si>
  <si>
    <t>삼성전자 갤럭시 스마트폰의 OLED 디스플레이, FPCB, 반도체 패키징 등 다양한 부품에 사용되는 첨단 소재를 공급하고 있습니다.</t>
  </si>
  <si>
    <t>삼성전자 갤럭시 스마트폰의 배터리 팩, 케이스, 무선충전기 등 다양한 부품과 액세서리를 공급하는 핵심 협력사입니다.</t>
  </si>
  <si>
    <t>삼성전자 갤럭시 스마트폰, 특히 폴더블폰의 디스플레이와 메인보드를 연결하는 핵심 FPCB를 주력으로 공급하고 있습니다.</t>
  </si>
  <si>
    <t>삼성전자 갤럭시 스마트폰, 특히 플래그십 모델의 카메라 모듈에 OIS(손떨림방지) 액추에이터를 공급하는 핵심 협력사입니다.</t>
  </si>
  <si>
    <t>파인테크닉스</t>
    <phoneticPr fontId="4" type="noConversion"/>
  </si>
  <si>
    <t>자회사 파인엠텍을 통해 삼성전자 폴더블폰의 핵심 부품인 '내장 힌지'를 공급하고 있으며, LED 조명 사업도 영위하고 있습니다.</t>
  </si>
  <si>
    <t>삼성전자 스마트폰의 디스플레이, 터치스크린 등 부품을 생산하는 공정에 필요한 본딩 및 검사 장비를 공급하는 협력사입니다.</t>
  </si>
  <si>
    <t>파트론</t>
    <phoneticPr fontId="4" type="noConversion"/>
  </si>
  <si>
    <t>삼성전자 갤럭시 스마트폰의 카메라 모듈, 안테나, 지문인식 센서 등 다양한 핵심 부품을 공급하는 최상위 협력사(티어1)입니다.</t>
  </si>
  <si>
    <t>하이딥</t>
    <phoneticPr fontId="4" type="noConversion"/>
  </si>
  <si>
    <t>스마트폰 디스플레이에 내장되어, 여러 손가락의 터치와 압력(포스터치)을 동시에 인식하는 '온셀(On-cell) 터치 반도체'를 개발, 공급하고 있습니다.</t>
  </si>
  <si>
    <t>한솔테크닉스</t>
    <phoneticPr fontId="4" type="noConversion"/>
  </si>
  <si>
    <t>삼성전자 갤럭시 스마트폰의 무선충전 모듈을 주력으로 공급하고 있으며, TV의 전원공급장치(파워모듈) 사업도 영위하고 있습니다.</t>
  </si>
  <si>
    <t>건설기계</t>
    <phoneticPr fontId="4" type="noConversion"/>
  </si>
  <si>
    <t>HD현대건설기계</t>
    <phoneticPr fontId="4" type="noConversion"/>
  </si>
  <si>
    <t>굴착기, 지게차 등 다양한 건설기계를 제조 및 판매하는 국내 대표적인 건설기계 전문 기업입니다.</t>
  </si>
  <si>
    <t>HD현대인프라코어</t>
    <phoneticPr fontId="4" type="noConversion"/>
  </si>
  <si>
    <t>'DEVELON'(디벨론) 브랜드를 통해 굴착기, 로더 등 건설기계 사업을 영위하는 글로벌 기업입니다</t>
  </si>
  <si>
    <t>대동금속</t>
    <phoneticPr fontId="4" type="noConversion"/>
  </si>
  <si>
    <t>농기계 및 자동차 엔진에 사용되는 주물 부품(실린더 헤드 등)을 생산하여 모회사인 대동 등에 공급하고 있습니다.</t>
  </si>
  <si>
    <t>대모</t>
    <phoneticPr fontId="4" type="noConversion"/>
  </si>
  <si>
    <t>굴착기에 부착하여 파쇄, 절단, 압쇄 등 다양한 작업을 수행하게 하는 유압 어태치먼트(브레이커 등) 분야의 글로벌 강소기업입니다.</t>
  </si>
  <si>
    <t>두산밥캣</t>
    <phoneticPr fontId="4" type="noConversion"/>
  </si>
  <si>
    <t>북미 시장을 중심으로 소형 건설기계(스키드 로더, 콤팩트 굴착기 등) 분야에서 높은 시장 점유율과 브랜드 파워를 보유하고 있습니다.</t>
  </si>
  <si>
    <t>디와이파워</t>
    <phoneticPr fontId="4" type="noConversion"/>
  </si>
  <si>
    <t>굴착기, 지게차 등 각종 건설기계 및 산업용 차량에 사용되는 유압실린더 분야에서 국내 1위, 세계 3위의 시장점유율을 차지하고 있습니다.</t>
  </si>
  <si>
    <t>서연탑메탈</t>
    <phoneticPr fontId="4" type="noConversion"/>
  </si>
  <si>
    <t>굴착기 운전석(캐빈), 차체 프레임 등 건설중장비의 핵심 골격 부품을 전문적으로 생산하여 두산, HD현대 등에 공급합니다.</t>
  </si>
  <si>
    <t>건설 사업을 영위하는 과정에서 굴착기 등 건설기계를 다수 사용하며, 건설 경기 및 건설기계 시장의 동향에 영향을 받습니다.</t>
  </si>
  <si>
    <t>전진건설로봇</t>
    <phoneticPr fontId="4" type="noConversion"/>
  </si>
  <si>
    <t>콘크리트 펌프카 분야에서 높은 기술력과 브랜드 인지도를 바탕으로, 국내 및 해외 건설 시장에 다양한 건설기계를 공급하고 있습니다.</t>
  </si>
  <si>
    <t>진성티이씨</t>
    <phoneticPr fontId="4" type="noConversion"/>
  </si>
  <si>
    <t>캐터필러, 두산밥캣 등 글로벌 건설기계 기업에 굴착기의 하부 주행체 부품을 공급하는 핵심 파트너사입니다.</t>
  </si>
  <si>
    <t>현대에버다임</t>
    <phoneticPr fontId="4" type="noConversion"/>
  </si>
  <si>
    <t>콘크리트 펌프카, 타워크레인 등 건설 현장의 핵심 중장비를 생산하여, 국내외 시장에 공급하는 전문 기업입니다.</t>
  </si>
  <si>
    <t>세계적인 건설기계 및 발전기 브랜드 '캐터필러(Caterpillar)'의 제품을 국내에 독점적으로 공급하고, 관련 서비스를 제공합니다.</t>
  </si>
  <si>
    <t>음식료</t>
    <phoneticPr fontId="4" type="noConversion"/>
  </si>
  <si>
    <t>계란</t>
    <phoneticPr fontId="4" type="noConversion"/>
  </si>
  <si>
    <t>케이씨피드</t>
    <phoneticPr fontId="4" type="noConversion"/>
  </si>
  <si>
    <t>양계용 배합사료를 주력으로 생산하며, 계란 가격 및 산란계 사육두수 등 양계 산업의 경기에 직접적인 영향을 받습니다.</t>
  </si>
  <si>
    <t>고령화/노인복지</t>
    <phoneticPr fontId="4" type="noConversion"/>
  </si>
  <si>
    <t>나노엔텍</t>
    <phoneticPr fontId="4" type="noConversion"/>
  </si>
  <si>
    <t>현장진단(POCT) 의료기기를 통해 노년층의 만성질환 등을 신속하게 진단하고 관리하는 데 기여하며, 고령화 사회의 수혜주로 분류됩니다.</t>
  </si>
  <si>
    <t>마크로젠</t>
    <phoneticPr fontId="4" type="noConversion"/>
  </si>
  <si>
    <t>유전자 분석을 통해 노년층에서 발병률이 높은 암, 치매 등 질병의 발생 가능성을 예측하고 예방하는 개인 맞춤형 의료 서비스를 제공합니다.</t>
  </si>
  <si>
    <t>메디포스트</t>
    <phoneticPr fontId="4" type="noConversion"/>
  </si>
  <si>
    <t>퇴행성 관절염 등 노인성 질환에 대한 근본적인 치료 대안으로 줄기세포 치료제를 개발하고 있어, 대표적인 고령화 수혜주로 꼽힙니다.</t>
  </si>
  <si>
    <t>바텍</t>
    <phoneticPr fontId="4" type="noConversion"/>
  </si>
  <si>
    <t>고령화에 따라 수요가 증가하는 임플란트, 보청기 등 시술에 필요한 3D 덴탈 CT, 이비인후과용 CT 등 진단 장비를 공급하는 수혜주입니다.</t>
  </si>
  <si>
    <t>뷰웍스</t>
    <phoneticPr fontId="4" type="noConversion"/>
  </si>
  <si>
    <t>디지털 엑스레이의 핵심 부품인 '디텍터'를 생산하는 전문 기업으로, 고령화에 따른 의료 영상 진단 수요 증가의 수혜를 받습니다.</t>
  </si>
  <si>
    <t>비트컴퓨터</t>
    <phoneticPr fontId="4" type="noConversion"/>
  </si>
  <si>
    <t>고령층의 만성질환 관리 및 건강 모니터링을 위한 원격의료 솔루션과 실버타운 EMR(전자의무기록) 시스템을 제공합니다.</t>
  </si>
  <si>
    <t>세운메디칼</t>
    <phoneticPr fontId="4" type="noConversion"/>
  </si>
  <si>
    <t>고령 환자 및 수술 환자에게 필수적인 의료용 흡인기, 카테터 등 다양한 종류의 의료 소모품을 전문적으로 생산, 공급합니다.</t>
  </si>
  <si>
    <t>퇴행성 관절염, 골다공증 등 노인성 질환 환자를 위한 인공관절, 골이식재 등 근골격계 의료기기를 주력으로 생산합니다.</t>
  </si>
  <si>
    <t>씨유메디칼</t>
    <phoneticPr fontId="4" type="noConversion"/>
  </si>
  <si>
    <t>고령층의 응급 상황에 대비한 자동심장충격기(AED)를 주력으로 생산하며, 가정용 및 공공시설용 헬스케어 기기 시장을 공략하고 있습니다.</t>
  </si>
  <si>
    <t>고령층 당뇨 환자의 필수품인 자가혈당측정기를 주력으로 생산하며, 고령화에 따른 만성질환 관리 시장 성장의 직접적인 수혜주입니다.</t>
  </si>
  <si>
    <t>오스코텍</t>
    <phoneticPr fontId="4" type="noConversion"/>
  </si>
  <si>
    <t>퇴행성 관절염, 치조골 결손 등 노인성 질환과 관련된 골재생 및 염증 억제 신약을 개발하여 고령화 사회에 대비하고 있습니다.</t>
  </si>
  <si>
    <t>오텍</t>
    <phoneticPr fontId="4" type="noConversion"/>
  </si>
  <si>
    <t>장애인 및 노약자를 위한 특수 구급차, 복지 차량을 생산하며, 고령화 사회의 이동 편의 증진에 기여하고 있습니다.</t>
  </si>
  <si>
    <t>유비케어</t>
    <phoneticPr fontId="4" type="noConversion"/>
  </si>
  <si>
    <t>고령층의 만성질환 관리를 위한 원격 모니터링, 약 처방 관리 등 디지털 헬스케어 서비스를 제공하며, 고령화 사회의 핵심 수혜주로 꼽힙니다.</t>
  </si>
  <si>
    <t>인바디</t>
    <phoneticPr fontId="4" type="noConversion"/>
  </si>
  <si>
    <t>근육량, 체지방률 등 체성분을 정밀하게 분석하는 '인바디' 장비를 개발, 생산하며, 고령층의 건강 관리 및 만성질환 예방에 필수적인 기기로 자리 잡고 있습니다.</t>
  </si>
  <si>
    <t>인성정보</t>
    <phoneticPr fontId="4" type="noConversion"/>
  </si>
  <si>
    <t>고령층 및 만성질환자의 혈압, 혈당 등 생체 신호를 원격으로 모니터링하고, 건강 상담 서비스를 제공하여 고령화 시대의 핵심 수혜주로 주목받고 있습니다.</t>
  </si>
  <si>
    <t>인터로조</t>
    <phoneticPr fontId="4" type="noConversion"/>
  </si>
  <si>
    <t>콘택트렌즈 전문 제조업체로, 고령화에 따른 노안 인구가 증가하면서, '난시용', '노안용(멀티포컬)' 등 기능성 렌즈의 수요가 확대되고 있습니다.</t>
  </si>
  <si>
    <t>인피니트헬스케어</t>
    <phoneticPr fontId="4" type="noConversion"/>
  </si>
  <si>
    <t>고령화에 따라 증가하는 의료 영상 데이터를 효율적으로 관리하고, AI를 통해 질병을 조기에 진단하는 솔루션을 제공하며, 고령화 사회의 수혜주로 꼽힙니다.</t>
  </si>
  <si>
    <t>테라젠이텍스</t>
    <phoneticPr fontId="4" type="noConversion"/>
  </si>
  <si>
    <t>개인의 유전 정보를 분석하여, 암, 치매 등 노인성 질환의 발병 가능성을 예측하고 예방하는 'DTC(소비자 직접 의뢰) 유전자 검사' 서비스를 제공합니다.</t>
  </si>
  <si>
    <t>휴비츠</t>
    <phoneticPr fontId="4" type="noConversion"/>
  </si>
  <si>
    <t>안과에서 시력 검사 및 안경, 렌즈 처방에 사용되는 '검안기', '렌즈미터' 등 안과용 진단기기 분야에서 세계적인 경쟁력을 보유한 전문 기업입니다.</t>
  </si>
  <si>
    <t>공조(HVAC)</t>
    <phoneticPr fontId="4" type="noConversion"/>
  </si>
  <si>
    <t>반도체 클린룸 환경제어 시스템 및 냉동공조 장비, 바이오 장비 등을 제조 및 판매하고 있어 공조(HVAC) 관련주로 편입되었습니다</t>
    <phoneticPr fontId="4" type="noConversion"/>
  </si>
  <si>
    <t>GST</t>
    <phoneticPr fontId="4" type="noConversion"/>
  </si>
  <si>
    <t>반도체 클린룸의 온도, 습도 등을 제어하는 칠러(Chiller) 장비를 생산하고 있어 공조 관련 기술력을 보유하고 있습니다</t>
    <phoneticPr fontId="4" type="noConversion"/>
  </si>
  <si>
    <t>삼성공조</t>
    <phoneticPr fontId="4" type="noConversion"/>
  </si>
  <si>
    <t>자동차의 에어컨, 히터 등 공기조절장치(HVAC)를 전문적으로 생산하는 기업으로, 현대차그룹의 핵심 협력사입니다.</t>
  </si>
  <si>
    <t>반도체, 디스플레이 공장의 미세먼지와 온습도를 제어하는 '클린룸' 설비 분야에서 국내 1위의 기술력을 보유하고 있습니다.</t>
  </si>
  <si>
    <t>에스씨디</t>
    <phoneticPr fontId="4" type="noConversion"/>
  </si>
  <si>
    <t>건물의 냉난방 및 공기조절(HVAC) 시스템에 사용되는 정밀 밸브 및 모터 부품을 개발, 생산하고 있습니다.</t>
  </si>
  <si>
    <t>에쎈테크</t>
    <phoneticPr fontId="4" type="noConversion"/>
  </si>
  <si>
    <t>건물의 냉난방 및 공기조절(HVAC) 설비의 배관에 사용되는 황동 소재의 정밀 밸브 및 피팅 분야에서 높은 기술력을 보유하고 있습니다.</t>
  </si>
  <si>
    <t>자회사 '오텍캐리어'를 통해 가정용, 상업용, 산업용 에어컨 및 냉동공조 시스템을 생산하는 HVAC 전문 기업입니다.</t>
  </si>
  <si>
    <t>우리산업</t>
    <phoneticPr fontId="4" type="noConversion"/>
  </si>
  <si>
    <t>자동차의 난방, 환기, 공기조절(HVAC) 시스템에 사용되는 액추에이터, 히터, 클러치 코일 등 핵심 부품을 생산하는 전문 기업입니다.</t>
  </si>
  <si>
    <t>이삭엔지니어링</t>
    <phoneticPr fontId="4" type="noConversion"/>
  </si>
  <si>
    <t>반도체 공장, 클린룸 등의 온도, 습도, 압력을 정밀하게 제어하는 공조(HVAC) 시스템의 자동화 제어 솔루션을 공급합니다.</t>
  </si>
  <si>
    <t>한온시스템</t>
    <phoneticPr fontId="4" type="noConversion"/>
  </si>
  <si>
    <t>자동차의 에어컨, 히터 등 공조 시스템과, 전기차의 배터리 및 구동 부품의 열을 관리하는 '열관리 시스템' 분야의 글로벌 선도 기업입니다.</t>
  </si>
  <si>
    <t>교육</t>
    <phoneticPr fontId="4" type="noConversion"/>
  </si>
  <si>
    <t>NE능률</t>
    <phoneticPr fontId="4" type="noConversion"/>
  </si>
  <si>
    <t>영어 교과서 및 참고서 시장에서 높은 점유율을 차지하고 있으며, 온라인 교육 서비스 '엔이 튜터' 등을 운영하는 종합 교육 서비스 기업입니다.</t>
  </si>
  <si>
    <t>로보로보</t>
    <phoneticPr fontId="4" type="noConversion"/>
  </si>
  <si>
    <t>유아 및 초등학생을 대상으로 코딩 교육용 로봇과 교재를 개발하여 공급하는 교육용 로봇 전문 기업입니다.</t>
  </si>
  <si>
    <t>메가엠디</t>
    <phoneticPr fontId="4" type="noConversion"/>
  </si>
  <si>
    <t>의·치·약학 전문대학원(MEET/DEET/PEET) 입시 교육 시장에서 압도적인 1위를 차지하고 있는 전문 교육 기업입니다.</t>
  </si>
  <si>
    <t>비상교육</t>
    <phoneticPr fontId="4" type="noConversion"/>
  </si>
  <si>
    <t>초·중·고 교과서 및 참고서 시장에서 높은 점유율을 차지하고 있으며, '온리원' 등 디지털 교육 플랫폼 사업을 강화하고 있는 종합 교육 기업입니다.</t>
  </si>
  <si>
    <t>아이비김영</t>
    <phoneticPr fontId="4" type="noConversion"/>
  </si>
  <si>
    <t>국내 대학 편입학 시장에서 압도적인 1위 점유율을 차지하고 있으며, 의치대 편입, 로스쿨, 취업 교육 등 성인 교육 시장으로 사업을 확장하고 있습니다.</t>
  </si>
  <si>
    <t>아이스크림에듀</t>
    <phoneticPr fontId="4" type="noConversion"/>
  </si>
  <si>
    <t>초등 스마트러닝 '아이스크림 홈런'을 서비스하며, AI 기술을 접목하여 학생 개개인에게 맞춤형 학습 콘텐츠를 제공하고 있습니다.</t>
  </si>
  <si>
    <t>오픈놀</t>
    <phoneticPr fontId="4" type="noConversion"/>
  </si>
  <si>
    <t>기업과 구직자를 연결하는 채용 플랫폼 '미니인턴'을 운영하며, 실무 경험 중심의 온오프라인 교육 및 인재 매칭 서비스를 제공합니다.</t>
  </si>
  <si>
    <t>구글</t>
    <phoneticPr fontId="4" type="noConversion"/>
  </si>
  <si>
    <t>KT지니뮤직</t>
    <phoneticPr fontId="4" type="noConversion"/>
  </si>
  <si>
    <t>구글의 AI 스피커 및 안드로이드 오토 등 다양한 플랫폼에 음원 콘텐츠를 제공하며 협력 관계를 구축하고 있습니다</t>
  </si>
  <si>
    <t>NHN벅스</t>
    <phoneticPr fontId="4" type="noConversion"/>
  </si>
  <si>
    <t>음악 스트리밍 서비스 '벅스'를 운영하며, 구글 안드로이드 오토 등 구글 플랫폼에 서비스를 연동하고 있어 관련주로 분류됩니다.</t>
  </si>
  <si>
    <t>YBM넷</t>
    <phoneticPr fontId="4" type="noConversion"/>
  </si>
  <si>
    <t>온라인 교육 콘텐츠를 제공하며, 과거 구글과 교육 콘텐츠 제휴 및 협력 관계를 맺은 이력이 있어 관련주로 분류됩니다.</t>
  </si>
  <si>
    <t>구글의 공식 파트너사로서, 유튜브, 구글 검색 등 구글 플랫폼을 활용한 광고 캠페인을 기획하고 운영합니다.</t>
  </si>
  <si>
    <t>구글의 웹브라우저 '크롬' 및 클라우드 서비스와 연동되는 문서 보안 및 외부 위협 차단 솔루션을 개발, 공급하고 있습니다.</t>
  </si>
  <si>
    <t>아이윈</t>
    <phoneticPr fontId="4" type="noConversion"/>
  </si>
  <si>
    <t>구글이 추진하는 자율주행, AI 스피커 등 다양한 프로젝트에 동사가 보유한 음성인식 및 영상처리 관련 기술이 적용될 수 있다는 기대를 받고 있습니다.</t>
  </si>
  <si>
    <t>구글 클라우드 플랫폼(GCP)의 파트너사로서, 구글 클라우드 기반의 시스템 통합 및 관리 서비스를 제공하며 협력 관계를 맺고 있습니다.</t>
  </si>
  <si>
    <t>구글과 협력하여, AI 스피커 등 스마트홈 기기에 탑재되는 키즈 콘텐츠 및 관련 서비스를 개발한 이력이 있습니다.</t>
  </si>
  <si>
    <t>구글과 협력하여, 유튜브 채널과 온라인 쇼핑몰을 연동하는 '유튜브 쇼핑' 서비스를 제공하며, 크리에이터들의 커머스 활동을 지원하고 있습니다.</t>
  </si>
  <si>
    <t>구글의 공식 프리미어 파트너사로서, 검색 광고, 유튜브 광고 등 구글의 다양한 광고 상품을 전문적으로 운영, 분석하는 서비스를 제공합니다.</t>
  </si>
  <si>
    <t>구리</t>
    <phoneticPr fontId="4" type="noConversion"/>
  </si>
  <si>
    <t>KBI메탈</t>
    <phoneticPr fontId="4" type="noConversion"/>
  </si>
  <si>
    <t>구리를 가공하여 전선 소재 및 자동차 부품 등을 생산하는 기업으로, 구리 가격 변동에 영향을 받습니다.</t>
  </si>
  <si>
    <t>대창</t>
    <phoneticPr fontId="4" type="noConversion"/>
  </si>
  <si>
    <t>구리를 가공하여 만드는 황동봉을 주력으로 생산하는 기업으로, 구리 가격 변동이 제품 판매가 및 수익성에 직접적인 영향을 미칩니다.</t>
  </si>
  <si>
    <t>서남</t>
    <phoneticPr fontId="4" type="noConversion"/>
  </si>
  <si>
    <t>초전도 선재의 핵심 원료 중 하나로 구리를 사용하고 있으며, 초전도 현상과 구리와의 연관성으로 인해 구리 관련주로도 분류됩니다.</t>
  </si>
  <si>
    <t>이구산업</t>
    <phoneticPr fontId="4" type="noConversion"/>
  </si>
  <si>
    <t>구리를 압연하여 반도체, 자동차, 전자제품의 부품 소재로 사용되는 동(Copper) 및 황동(Brass) 제품을 생산하는 비철금속 전문 기업입니다.</t>
  </si>
  <si>
    <t>키스트론</t>
    <phoneticPr fontId="4" type="noConversion"/>
  </si>
  <si>
    <t>주력 제품인 케이블 접속재의 원료로 구리를 사용하고 있으며, 구리 가격 변동이 제품 원가에 영향을 미칩니다.</t>
  </si>
  <si>
    <t>풍산</t>
    <phoneticPr fontId="4" type="noConversion"/>
  </si>
  <si>
    <t>탄약, 포탄 등 방산 제품과, 동, 구리 합금 등 비철금속 소재를 생산하는 전문 기업으로, 구리 가격 변동이 실적에 직접적인 영향을 미칩니다.</t>
  </si>
  <si>
    <t>풍산홀딩스</t>
    <phoneticPr fontId="4" type="noConversion"/>
  </si>
  <si>
    <t>핵심 자회사인 풍산이 구리 및 구리 합금 제품을 주력으로 생산함에 따라, 구리 시세와 실적이 연동되는 대표적인 구리 관련주입니다.</t>
  </si>
  <si>
    <t>전염병/질병</t>
    <phoneticPr fontId="4" type="noConversion"/>
  </si>
  <si>
    <t>구제역/광우병</t>
    <phoneticPr fontId="4" type="noConversion"/>
  </si>
  <si>
    <t>대성미생물</t>
    <phoneticPr fontId="4" type="noConversion"/>
  </si>
  <si>
    <t>구제역, 소 부루세라 등 주요 가축 전염병을 예방하는 백신을 생산하여 국내 축산 농가에 공급하고 있습니다.</t>
  </si>
  <si>
    <t>우진비앤지</t>
    <phoneticPr fontId="4" type="noConversion"/>
  </si>
  <si>
    <t>구제역 예방 백신을 국내에서 유일하게 생산하고 있으며, 정부 조달을 통해 축산 농가에 안정적으로 공급하고 있습니다.</t>
  </si>
  <si>
    <t>이글벳</t>
    <phoneticPr fontId="4" type="noConversion"/>
  </si>
  <si>
    <t>구제역, 광우병 등 주요 가축 전염병의 예방 및 치료에 사용되는 의약품을 생산하며, 국가 방역 시스템에 기여하고 있습니다.</t>
  </si>
  <si>
    <t>중앙백신</t>
    <phoneticPr fontId="4" type="noConversion"/>
  </si>
  <si>
    <t>구제역 등 주요 가축 전염병을 예방하는 백신을 생산하며, 국가 동물 방역 시스템에서 중요한 역할을 수행하고 있습니다.</t>
  </si>
  <si>
    <t>체시스</t>
    <phoneticPr fontId="4" type="noConversion"/>
  </si>
  <si>
    <t>자회사가 구제역 등 주요 가축 전염병의 진단 및 방역과 관련된 제품을 유통하여, 관련주로 분류됩니다.</t>
  </si>
  <si>
    <t>팜스토리</t>
    <phoneticPr fontId="4" type="noConversion"/>
  </si>
  <si>
    <t>돼지, 소 등 가축 사육 및 도축 사업을 영위하고 있어, 구제역 등 가축 전염병 발생 시 수급 변화 및 가격 변동에 영향을 받습니다.</t>
  </si>
  <si>
    <t>하림</t>
    <phoneticPr fontId="4" type="noConversion"/>
  </si>
  <si>
    <t>돼지, 소 등 축산 사업도 영위하고 있어, 구제역 등 가축 전염병 발생 시 수급 변화 및 가격 변동에 영향을 받습니다.</t>
  </si>
  <si>
    <t>한일사료</t>
    <phoneticPr fontId="4" type="noConversion"/>
  </si>
  <si>
    <t>구제역 등 가축 전염병 발생 시, 사료 수요의 변동 및 곡물 가격의 등락에 따라 주가가 민감하게 반응하는 경향이 있습니다.</t>
  </si>
  <si>
    <t>기타</t>
    <phoneticPr fontId="4" type="noConversion"/>
  </si>
  <si>
    <t>국내상장 중국기업</t>
    <phoneticPr fontId="4" type="noConversion"/>
  </si>
  <si>
    <t>GRT</t>
    <phoneticPr fontId="4" type="noConversion"/>
  </si>
  <si>
    <t>중국에 본사를 둔 기업으로, 국내 주식 시장에 상장된 대표적인 중국 기업 중 하나입니다</t>
    <phoneticPr fontId="4" type="noConversion"/>
  </si>
  <si>
    <t>글로벌에스엠</t>
    <phoneticPr fontId="4" type="noConversion"/>
  </si>
  <si>
    <t>중국에 다수의 생산 법인을 운영하며 현지 시장에 부품을 공급하고 있어, 중국계 기업으로 분류되기도 합니다.</t>
  </si>
  <si>
    <t>씨엑스아이</t>
    <phoneticPr fontId="4" type="noConversion"/>
  </si>
  <si>
    <t>중국에 본사를 둔 화장품 원료 및 완제품 생산 기업으로, 국내 주식 시장에 상장된 대표적인 중국 기업 중 하나입니다.</t>
  </si>
  <si>
    <t>오가닉티코스메틱</t>
    <phoneticPr fontId="4" type="noConversion"/>
  </si>
  <si>
    <t>중국에 본사와 생산 시설을 둔 기업으로, 국내 코스닥 시장에 상장된 대표적인 중국 기업 중 하나입니다.</t>
  </si>
  <si>
    <t>이스트아시아홀딩스</t>
    <phoneticPr fontId="4" type="noConversion"/>
  </si>
  <si>
    <t>중국 푸젠성에 본사를 둔 신발 및 의류 제조 기업으로, 2008년에 국내 주식 시장에 상장했습니다.</t>
  </si>
  <si>
    <t>컬러레이</t>
    <phoneticPr fontId="4" type="noConversion"/>
  </si>
  <si>
    <t>중국 저장성에 본사와 생산 기지를 둔 화장품 원료 전문 기업으로, 2017년에 코스닥 시장에 상장하여 K-뷰티 시장을 공략하고 있습니다.</t>
  </si>
  <si>
    <t>크리스탈신소재</t>
    <phoneticPr fontId="4" type="noConversion"/>
  </si>
  <si>
    <t>중국에 본사를 둔 합성운모(인공 진주광택안료 원료) 생산 기업으로, 국내 주식 시장에 상장된 대표적인 중국 기업입니다.</t>
  </si>
  <si>
    <t>피델릭스</t>
    <phoneticPr fontId="4" type="noConversion"/>
  </si>
  <si>
    <t>중국 최대 통신장비 업체인 '화웨이'의 자회사가 2대 주주로 있으며, 중국 시장과의 높은 연관성을 가지고 있습니다.</t>
  </si>
  <si>
    <t>헝셩그룹</t>
    <phoneticPr fontId="4" type="noConversion"/>
  </si>
  <si>
    <t>중국에 본사를 둔 아동용 완구 및 콘텐츠 전문 기업으로, 국내 주식 시장에 상장되어 있습니다.</t>
  </si>
  <si>
    <t>신소재</t>
    <phoneticPr fontId="4" type="noConversion"/>
  </si>
  <si>
    <t>그래핀/흑연</t>
    <phoneticPr fontId="4" type="noConversion"/>
  </si>
  <si>
    <t>다산솔루에타</t>
    <phoneticPr fontId="4" type="noConversion"/>
  </si>
  <si>
    <t>그래핀, 카본나노튜브(CNT) 등 나노 소재를 활용한 방열 및 전자파 차폐 부품을 개발하고 상용화를 추진하고 있습니다.</t>
  </si>
  <si>
    <t>상보</t>
    <phoneticPr fontId="4" type="noConversion"/>
  </si>
  <si>
    <t>'꿈의 신소재'로 불리는 그래핀을 활용하여, 접거나 휠 수 있는 디스플레이에 적용되는 그래핀 배리어 필름을 세계 최초로 개발했습니다.</t>
  </si>
  <si>
    <t>쎄노텍</t>
    <phoneticPr fontId="4" type="noConversion"/>
  </si>
  <si>
    <t>그래핀, 흑연 등 나노 소재를 분산하고 분쇄하는 데 필요한 세라믹 비드 및 분쇄기를 생산하여 관련 소재 산업의 발전에 기여합니다.</t>
  </si>
  <si>
    <t>아이텍</t>
    <phoneticPr fontId="4" type="noConversion"/>
  </si>
  <si>
    <t>자회사를 통해 그래핀을 활용한 반도체 방열 소재 및 복합 소재 개발 사업을 추진하고 있어 그래핀 관련주로 분류됩니다.</t>
  </si>
  <si>
    <t>액트로</t>
    <phoneticPr fontId="4" type="noConversion"/>
  </si>
  <si>
    <t>'꿈의 신소재' 그래핀을 활용한 방열 시트 등 차세대 전자부품 소재 개발 관련 국책과제에 참여한 이력이 있습니다.</t>
  </si>
  <si>
    <t>이엔플러스</t>
    <phoneticPr fontId="4" type="noConversion"/>
  </si>
  <si>
    <t>'꿈의 신소재'로 불리는 그래핀을 활용하여, 2차전지의 충전 속도와 안정성을 높이는 도전재, 방열 소재 등을 개발하는 선도 기업입니다.</t>
  </si>
  <si>
    <t>'꿈의 신소재'로 불리는 그래핀을 개발, 생산하는 사업을 신성장 동력으로 추진하고 있으며, 그래핀 파우더 및 응용 제품을 생산합니다.</t>
  </si>
  <si>
    <t>태경비케이</t>
    <phoneticPr fontId="4" type="noConversion"/>
  </si>
  <si>
    <t>'꿈의 신소재'로 불리는 그래핀의 핵심 원료인 '코크스'를 생산하고 있으며, 자회사를 통해 흑연 관련 사업도 추진하고 있습니다.</t>
  </si>
  <si>
    <t>파라텍</t>
    <phoneticPr fontId="4" type="noConversion"/>
  </si>
  <si>
    <t>'꿈의 신소재' 그래핀을 소방 설비에 적용하여, 화재 진압 성능을 높이고 제품의 내구성을 강화하는 연구개발을 진행하고 있습니다.</t>
  </si>
  <si>
    <t>휴비스</t>
    <phoneticPr fontId="4" type="noConversion"/>
  </si>
  <si>
    <t>그래핀을 섬유에 적용하여, 정전기 방지, 항균, 전자파 차폐 등 다양한 기능을 가진 '그래핀 복합 섬유'를 세계 최초로 개발, 상용화했습니다.</t>
  </si>
  <si>
    <t>그린벨트해제</t>
    <phoneticPr fontId="4" type="noConversion"/>
  </si>
  <si>
    <t>SG&amp;G</t>
    <phoneticPr fontId="4" type="noConversion"/>
  </si>
  <si>
    <t>자회사 SG세계물산이 보유한 봉천동 그린벨트 지역 토지의 영향으로 관련주로 분류됩니다.</t>
    <phoneticPr fontId="4" type="noConversion"/>
  </si>
  <si>
    <t>SG글로벌</t>
    <phoneticPr fontId="4" type="noConversion"/>
  </si>
  <si>
    <t>SG그룹 계열사로, SG세계물산이 보유한 그린벨트 토지 가치 부각 시 동반 상승하는 경향이 있습니다.</t>
    <phoneticPr fontId="4" type="noConversion"/>
  </si>
  <si>
    <t>SG세계물산</t>
    <phoneticPr fontId="4" type="noConversion"/>
  </si>
  <si>
    <t>서울 관악구 봉천동 일대에 대규모 토지를 보유하고 있으며, 해당 지역이 그린벨트로 묶여 있어 해제 시 직접적인 수혜가 예상됩니다.</t>
    <phoneticPr fontId="4" type="noConversion"/>
  </si>
  <si>
    <t>사조산업</t>
    <phoneticPr fontId="4" type="noConversion"/>
  </si>
  <si>
    <t>경기도 하남시 감이동에 대규모 골프장을 보유하고 있으며, 해당 부지의 상당 부분이 그린벨트에 포함되어 있어 해제 시 개발 가치가 부각됩니다.</t>
    <phoneticPr fontId="4" type="noConversion"/>
  </si>
  <si>
    <t>사조씨푸드</t>
    <phoneticPr fontId="4" type="noConversion"/>
  </si>
  <si>
    <t>사조그룹 계열사로, 사조산업의 그린벨트 해제 기대감에 따라 관련주로 함께 분류되는 경향이 있습니다</t>
    <phoneticPr fontId="4" type="noConversion"/>
  </si>
  <si>
    <t>상지건설</t>
    <phoneticPr fontId="4" type="noConversion"/>
  </si>
  <si>
    <t>고급 주택 및 빌라 건설 전문업체로, 그린벨트 해제 시 신규 주택 개발 사업에 따른 수혜가 기대됩니다.</t>
    <phoneticPr fontId="4" type="noConversion"/>
  </si>
  <si>
    <t>성창기업지주</t>
    <phoneticPr fontId="4" type="noConversion"/>
  </si>
  <si>
    <t>부산 지역을 중심으로 넓은 면적의 임야를 보유하고 있어, 그린벨트 해제 및 개발 정책에 따른 자산 가치 재평가 기대감을 가집니다</t>
    <phoneticPr fontId="4" type="noConversion"/>
  </si>
  <si>
    <t>신원종합개발</t>
    <phoneticPr fontId="4" type="noConversion"/>
  </si>
  <si>
    <t>건설 및 부동산 개발 사업을 영위하고 있어, 그린벨트 해제 후 진행될 택지 개발이나 주택 건설 사업에 참여할 가능성이 부각됩니다.</t>
    <phoneticPr fontId="4" type="noConversion"/>
  </si>
  <si>
    <t>씨아이테크</t>
    <phoneticPr fontId="4" type="noConversion"/>
  </si>
  <si>
    <t>경기도 연천군에 대규모 토지를 보유하고 있어, 접경 지역 및 수도권의 그린벨트 규제 완화 시 수혜를 받을 것으로 기대됩니다.</t>
    <phoneticPr fontId="4" type="noConversion"/>
  </si>
  <si>
    <t>진흥기업</t>
    <phoneticPr fontId="4" type="noConversion"/>
  </si>
  <si>
    <t>토목 및 건축 사업을 영위하는 건설사로, 그린벨트 해제에 따른 신규 건설 및 인프라 구축 사업 참여 가능성으로 관련주로 분류됩니다.</t>
    <phoneticPr fontId="4" type="noConversion"/>
  </si>
  <si>
    <t>금</t>
    <phoneticPr fontId="4" type="noConversion"/>
  </si>
  <si>
    <t>국내 유일의 금 시장인 KRX금시장의 IT 시스템을 구축, 운영하고 있으며, 자회사를 통해 금 유통 및 관련 디지털 자산 사업을 영위합니다.</t>
  </si>
  <si>
    <t>엘컴텍</t>
    <phoneticPr fontId="4" type="noConversion"/>
  </si>
  <si>
    <t>몽골에 위치한 금 광산의 지분을 보유하고 있으며, 금 시세 변동에 따라 주가가 민감하게 반응하는 대표적인 금 관련주입니다.</t>
  </si>
  <si>
    <t>자회사를 통해, 금을 기반으로 한 디지털 상품권 및 모바일 결제 서비스를 운영하며, 금 관련 핀테크 사업을 영위하고 있습니다.</t>
  </si>
  <si>
    <t>나트륨이온배터리</t>
    <phoneticPr fontId="4" type="noConversion"/>
  </si>
  <si>
    <t>나트륨 이온 배터리 등 차세대 배터리 개발에 필요한 전극 공정 및 조립 공정 장비 기술을 보유하고 있습니다.</t>
  </si>
  <si>
    <t>더블유씨피</t>
    <phoneticPr fontId="4" type="noConversion"/>
  </si>
  <si>
    <t>2차전지의 핵심 4대 소재 중 하나인 분리막을 전문적으로 생산하며, 나트륨이온배터리 등 차세대 전지용 분리막 개발도 진행 중입니다.</t>
  </si>
  <si>
    <t>메가터치</t>
    <phoneticPr fontId="4" type="noConversion"/>
  </si>
  <si>
    <t>나트륨이온배터리 등 신규 배터리 개발 시, 충전 및 방전 특성을 테스트하는 공정에 동사의 프로브 핀이 사용될 수 있습니다.</t>
  </si>
  <si>
    <t>애경케미칼</t>
    <phoneticPr fontId="4" type="noConversion"/>
  </si>
  <si>
    <t>차세대 배터리로 주목받는 나트륨이온배터리의 음극재로 사용될 수 있는 고성능 하드카본(경탄소)을 개발하고 양산을 준비하고 있습니다.</t>
  </si>
  <si>
    <t>에코프로</t>
    <phoneticPr fontId="4" type="noConversion"/>
  </si>
  <si>
    <t>자회사들을 통해 양극재, 전구체, 수산화리튬, 폐배터리 리사이클링 등 2차전지 소재 생태계를 수직계열화한 지주회사로, 나트륨 배터리 소재도 개발 중입니다.</t>
  </si>
  <si>
    <t>에코프로비엠</t>
    <phoneticPr fontId="4" type="noConversion"/>
  </si>
  <si>
    <t>전기차 배터리의 성능을 좌우하는 양극재를 생산하는 국내 1위 기업으로, 나트륨이온배터리용 양극재 등 차세대 소재 개발을 선도하고 있습니다.</t>
  </si>
  <si>
    <t>LFP(리튬인산철) 배터리 기술을 기반으로, 차세대 배터리로 주목받는 '나트륨이온배터리' 개발 및 상용화를 추진하고 있습니다.</t>
  </si>
  <si>
    <t>낙태/피임</t>
    <phoneticPr fontId="4" type="noConversion"/>
  </si>
  <si>
    <t>CMG제약</t>
    <phoneticPr fontId="4" type="noConversion"/>
  </si>
  <si>
    <t>주성분 '레보노르게스트렐'을 함유한 사후응급피임약 '레디B정'을 판매하고 있어 관련주로 분류됩니다</t>
    <phoneticPr fontId="4" type="noConversion"/>
  </si>
  <si>
    <t>명문제약</t>
    <phoneticPr fontId="4" type="noConversion"/>
  </si>
  <si>
    <t>경구피임약 및 응급피임약 등 여성 건강과 관련된 전문의약품을 생산 및 판매하고 있습니다.</t>
  </si>
  <si>
    <t>알리코제약</t>
    <phoneticPr fontId="4" type="noConversion"/>
  </si>
  <si>
    <t>다양한 성분의 경구피임약 및 응급피임약 등 여성 질환 관련 전문의약품을 제조, 판매하고 있습니다.</t>
  </si>
  <si>
    <t>지엘팜텍</t>
    <phoneticPr fontId="4" type="noConversion"/>
  </si>
  <si>
    <t>응급피임약(사후피임약) 시장에서 높은 점유율을 차지하고 있으며, 여성 건강과 관련된 다양한 개량신약을 개발하고 있습니다.</t>
  </si>
  <si>
    <t>현대약품</t>
    <phoneticPr fontId="4" type="noConversion"/>
  </si>
  <si>
    <t>'야즈', '야스민' 등 다국적 제약사의 경구피임약을 국내에 도입, 판매하고 있으며, 응급피임약 '엘라원' 등을 통해 시장을 선도하고 있습니다.</t>
  </si>
  <si>
    <t>휴마시스</t>
    <phoneticPr fontId="4" type="noConversion"/>
  </si>
  <si>
    <t>임신 여부를 진단하는 '임신 진단키트'와, 배란 시기를 예측하는 '배란 테스트기' 등 여성 건강 관련 체외진단기기를 생산, 판매하고 있습니다.</t>
  </si>
  <si>
    <t>남북경협</t>
    <phoneticPr fontId="4" type="noConversion"/>
  </si>
  <si>
    <t>KG케미칼</t>
    <phoneticPr fontId="4" type="noConversion"/>
  </si>
  <si>
    <t>주력 제품인 비료는 대북 지원 사업의 주요 품목 중 하나로, 남북 관계 개선 시 수혜가 기대되는 대표적인 경협주입니다.</t>
  </si>
  <si>
    <t>PKC</t>
    <phoneticPr fontId="4" type="noConversion"/>
  </si>
  <si>
    <t>과거 개성공단 입주 기업으로, 남북 관계 개선 및 경협 재개 시 수혜를 받을 것이라는 기대감에 관련주로 분류됩니다.</t>
  </si>
  <si>
    <t>경농</t>
    <phoneticPr fontId="4" type="noConversion"/>
  </si>
  <si>
    <t>농약, 비료 등 농자재 전문 기업으로, 대북 농업 지원 사업이 재개될 경우 비료 및 농약 공급 가능성으로 대표적인 경협주로 꼽힙니다.</t>
  </si>
  <si>
    <t>토목 및 건설 사업을 영위하며, 남북 관계 개선 시 철도, 도로 등 대북 SOC(사회간접자본) 사업 재개에 따른 수혜가 기대됩니다.</t>
  </si>
  <si>
    <t>다스코</t>
    <phoneticPr fontId="4" type="noConversion"/>
  </si>
  <si>
    <t>남북 관계 개선 시 추진될 수 있는 도로 및 철도 연결 사업에 필요한 도로 안전 시설물(가드레일 등)을 생산하는 기업입니다.</t>
  </si>
  <si>
    <t>대아티아이</t>
    <phoneticPr fontId="4" type="noConversion"/>
  </si>
  <si>
    <t>남북 철도 연결 사업의 핵심인 신호제어 시스템 기술을 보유하고 있어, 대북 철도 관련 사업 재개 시 핵심 수혜주로 꼽힙니다.</t>
  </si>
  <si>
    <t>디젠스</t>
    <phoneticPr fontId="4" type="noConversion"/>
  </si>
  <si>
    <t>자동차 배기계 부품을 생산하며, 과거 개성공단과 지리적으로 가깝다는 이유로 남북경협 테마 형성 시 관련주로 분류된 바 있습니다.</t>
  </si>
  <si>
    <t>합판, 마루 등 목재 기반의 건축 자재를 생산하며, 남북 관계 개선 시 북한의 산림 자원 개발 및 주택 건설 사업에 대한 기대로 관련주로 꼽힙니다.</t>
  </si>
  <si>
    <t>과거 개성공단에 입주하여 의류를 생산한 대표적인 기업으로, 남북 관계 개선 및 개성공단 재개 시 핵심 수혜주로 꼽힙니다.</t>
  </si>
  <si>
    <t>아시아종묘</t>
    <phoneticPr fontId="4" type="noConversion"/>
  </si>
  <si>
    <t>남북 관계 개선 시 북한에 종자 및 농업 기술을 지원하는 '스마트팜' 사업을 추진할 수 있다는 기대로 관련주로 분류됩니다.</t>
  </si>
  <si>
    <t>남북 철도 연결 사업에 필요한 철도 차량의 핵심 부품(차축, 바퀴 등)을 생산할 수 있는 기술력을 보유하고 있어, 대표적인 철도 관련 경협주입니다.</t>
  </si>
  <si>
    <t>건축, 토목 사업을 영위하는 중견 건설사로, 특히 DMZ 평화공원 등 남북 SOC(사회간접자본) 사업 추진 시 수혜를 받을 수 있다는 기대를 받고 있습니다.</t>
  </si>
  <si>
    <t>의류 제조 및 판매 기업으로, 과거 개성공단에 입주하여 생산 활동을 한 대표적인 기업으로, 남북경협 재개 시 핵심 수혜주로 꼽힙니다.</t>
  </si>
  <si>
    <t>북한과 인접한 경기도 포천, 파주 지역에 채석장을 보유하고 있으며, 통일교 재단 계열사로서 과거 대북 사업 경험이 있어 대표적인 경협주로 분류됩니다.</t>
  </si>
  <si>
    <t>남북 관계 개선 시, 북한의 낙후된 하천 및 산림을 복원하는 사업에 동사의 환경생태복원 기술이 활용될 수 있다는 기대를 받고 있습니다.</t>
  </si>
  <si>
    <t>주얼리, 핸드백 브랜드 'J.ESTINA'를 운영하며, 과거 개성공단에 입주하여 제품을 생산한 이력이 있어 대표적인 남북경협주로 분류됩니다.</t>
  </si>
  <si>
    <t>조비</t>
    <phoneticPr fontId="4" type="noConversion"/>
  </si>
  <si>
    <t>농업 생산에 필수적인 비료를 생산하는 기업으로, 남북 관계 개선 시 대북 비료 지원 사업이 재개될 경우 핵심적인 역할을 할 것으로 기대됩니다.</t>
  </si>
  <si>
    <t>속옷 전문 브랜드 '보디가드', '예스' 등을 운영하며, 과거 개성공단에 입주하여 제품을 생산한 이력이 있어 대표적인 남북경협주로 꼽힙니다.</t>
  </si>
  <si>
    <t>의류 브랜드 사업을 영위하며, 과거 개성공단에 입주한 기업들과의 연관성으로 인해 남북경협 테마 형성 시 관련주로 분류됩니다.</t>
  </si>
  <si>
    <t>사료 생산, 양돈, 도계 등 축산 사업을 영위하며, 남북 관계 개선 시 대북 식량 지원 및 축산업 협력에 대한 기대로 관련주로 꼽힙니다.</t>
  </si>
  <si>
    <t>한국중강</t>
    <phoneticPr fontId="4" type="noConversion"/>
  </si>
  <si>
    <t>남북 관계 개선 시, 철도 및 인프라 건설에 필요한 철강재 공급 가능성으로 관련주로 분류됩니다.</t>
  </si>
  <si>
    <t>한솔홈데코</t>
    <phoneticPr fontId="4" type="noConversion"/>
  </si>
  <si>
    <t>건축 마감재인 중밀도섬유판(MDF)을 생산하며, 남북 관계 개선 시, 북한의 주택 건설 및 인테리어 사업에 필요한 자재를 공급할 수 있다는 기대로 관련주로 꼽힙니다.</t>
  </si>
  <si>
    <t>현대엘리베이터</t>
    <phoneticPr fontId="4" type="noConversion"/>
  </si>
  <si>
    <t>남북 관계 개선 시, 개성공단 및 북한의 주요 건물에 엘리베이터, 에스컬레이터 등 승강기를 공급할 수 있다는 기대로, 대표적인 경협주로 꼽힙니다.</t>
  </si>
  <si>
    <t>건설기계 및 발전기 유통 전문 기업으로, 남북 관계 개선 시, 북한의 인프라 재건에 필요한 '캐터필러'사의 건설 중장비를 공급할 수 있다는 기대로 관련주로 꼽힙니다.</t>
  </si>
  <si>
    <t>국제</t>
    <phoneticPr fontId="4" type="noConversion"/>
  </si>
  <si>
    <t>네옴시티</t>
    <phoneticPr fontId="4" type="noConversion"/>
  </si>
  <si>
    <t>SM C&amp;C</t>
    <phoneticPr fontId="4" type="noConversion"/>
  </si>
  <si>
    <t>사우디아라비아의 네옴시티 프로젝트와 관련하여 K-콘텐츠 및 이벤트 사업 협력 가능성이 제기되며 관련주로 분류되었습니다.</t>
  </si>
  <si>
    <t>S-Oil</t>
    <phoneticPr fontId="4" type="noConversion"/>
  </si>
  <si>
    <t>자회사 에쓰-오일토탈에너지스윤활유가 네옴시티 건설 현장에 사용될 고품질 윤활유를 공급할 수 있다는 기대감에 관련주로 꼽힙니다.</t>
  </si>
  <si>
    <t>자회사가 네옴시티 프로젝트 관련 전시 사업 참여 가능성이 제기되면서 관련주로 편입된 이력이 있습니다.</t>
  </si>
  <si>
    <t>네옴시티 프로젝트의 대규모 인프라 건설에 동사의 도로 안전 시설물 및 건축 자재가 사용될 수 있다는 가능성이 제기됩니다.</t>
  </si>
  <si>
    <t>네옴시티의 대규모 건설 프로젝트에 필요한 굴착기용 브레이커, 크러셔 등 다양한 어태치먼트를 공급할 수 있다는 기대감이 있습니다.</t>
  </si>
  <si>
    <t>덕신이피씨</t>
    <phoneticPr fontId="4" type="noConversion"/>
  </si>
  <si>
    <t>사우디아라비아 네옴시티의 대규모 빌딩 및 인프라 건설에 동사의 주력 제품인 데크플레이트가 사용될 수 있다는 기대감에 관련주로 꼽힙니다.</t>
  </si>
  <si>
    <t>모트렉스</t>
    <phoneticPr fontId="4" type="noConversion"/>
  </si>
  <si>
    <t>사우디아라비아의 네옴시티 프로젝트와 관련하여, 현지 특장차(상업용 개조차) 사업 및 PBV(목적기반차량) 공급 가능성이 부각됩니다.</t>
  </si>
  <si>
    <t>비엠티</t>
    <phoneticPr fontId="4" type="noConversion"/>
  </si>
  <si>
    <t>네옴시티의 대규모 플랜트 및 인프라 건설에 필요한 계장용 피팅, 밸브 등 핵심 부품을 공급할 수 있다는 기대로 관련주로 분류됩니다.</t>
  </si>
  <si>
    <t>비츠로시스</t>
    <phoneticPr fontId="4" type="noConversion"/>
  </si>
  <si>
    <t>네옴시티의 스마트시티 구축에 필요한 전력 자동화 시스템, 지능형 교통 시스템 등 IT 융합 솔루션을 공급할 수 있다는 가능성이 제기됩니다.</t>
  </si>
  <si>
    <t>삼성E&amp;A</t>
    <phoneticPr fontId="4" type="noConversion"/>
  </si>
  <si>
    <t>계열사 삼성물산과 함께 네옴시티 프로젝트의 그린수소 플랜트 등 대규모 사업 수주 가능성이 높아 핵심 수혜주로 꼽힙니다.</t>
  </si>
  <si>
    <t>그룹의 실질적인 지주회사이자 건설 부문을 통해 네옴시티의 핵심 프로젝트인 '더 라인'의 터널 공사를 수주하는 등 사업을 주도하고 있습니다.</t>
  </si>
  <si>
    <t>성신양회</t>
    <phoneticPr fontId="4" type="noConversion"/>
  </si>
  <si>
    <t>네옴시티 프로젝트의 대규모 인프라 및 건축 공사에 필요한 시멘트 및 레미콘을 공급할 수 있다는 기대로 관련주로 분류됩니다.</t>
  </si>
  <si>
    <t>세우글로벌</t>
    <phoneticPr fontId="4" type="noConversion"/>
  </si>
  <si>
    <t>네옴시티 프로젝트의 건설 및 플랜트 공사에 필요한 엔지니어링 플라스틱 소재를 공급할 수 있다는 기대로 관련주로 분류됩니다.</t>
  </si>
  <si>
    <t>슈프리마</t>
    <phoneticPr fontId="4" type="noConversion"/>
  </si>
  <si>
    <t>네옴시티의 스마트시티 구축에 필요한 출입통제, 근태관리 등 AI 기반의 통합 보안 솔루션을 공급할 수 있다는 기대를 받고 있습니다.</t>
  </si>
  <si>
    <t>세계 최고 수준의 수처리 필터 기술을 바탕으로, 네옴시티의 해수담수화 플랜트 및 수처리 시설 사업 참여를 추진하고 있습니다.</t>
  </si>
  <si>
    <t>신스틸</t>
    <phoneticPr fontId="4" type="noConversion"/>
  </si>
  <si>
    <t>사우디아라비아 네옴시티 건설에 필요한 강관 및 구조용 철강재를 공급할 수 있다는 기대로 관련주로 분류되었습니다.</t>
  </si>
  <si>
    <t>알루코</t>
    <phoneticPr fontId="4" type="noConversion"/>
  </si>
  <si>
    <t>네옴시티의 '더 라인' 등 대규모 건설 프로젝트에 필요한 초고층 빌딩의 외장재(커튼월) 및 알루미늄 창호를 공급할 수 있다는 기대를 받고 있습니다.</t>
  </si>
  <si>
    <t>에스와이</t>
    <phoneticPr fontId="4" type="noConversion"/>
  </si>
  <si>
    <t>네옴시티 프로젝트의 대규모 건설 현장에 필요한 단열재, 내화성능을 갖춘 샌드위치패널 등 고기능성 건축 자재를 공급할 수 있습니다.</t>
  </si>
  <si>
    <t>에스와이스틸텍</t>
    <phoneticPr fontId="4" type="noConversion"/>
  </si>
  <si>
    <t>네옴시티의 대규모 빌딩 건설 시, 바닥 구조물을 빠르고 안전하게 시공할 수 있는 데크플레이트 수요 증가에 대한 수혜가 기대됩니다.</t>
  </si>
  <si>
    <t>네옴시티의 스마트시티 구축에 필요한 5G 통신 중계기, 스마트 가로등 등의 금속 구조물 및 부품을 공급할 수 있습니다.</t>
  </si>
  <si>
    <t>옴니시스템</t>
    <phoneticPr fontId="4" type="noConversion"/>
  </si>
  <si>
    <t>네옴시티의 스마트시티 구축에 필수적인 스마트미터기, 원격 검침 인프라 등 지능형 에너지 관리 솔루션을 공급할 수 있다는 기대를 받고 있습니다.</t>
  </si>
  <si>
    <t>우듬지팜</t>
    <phoneticPr fontId="4" type="noConversion"/>
  </si>
  <si>
    <t>사막 기후인 중동 지역에서 안정적인 식량 공급을 위한 '스마트팜' 기술이 주목받으면서, 네옴시티 관련 스마트팜 수주에 대한 기대를 받고 있습니다.</t>
  </si>
  <si>
    <t>원익큐브</t>
    <phoneticPr fontId="4" type="noConversion"/>
  </si>
  <si>
    <t>사우디아라비아 네옴시티의 건설 및 플랜트 공사에 필요한 산업용 윤활유 및 화학소재를 유통, 공급할 수 있다는 기대를 받고 있습니다.</t>
  </si>
  <si>
    <t>웰크론한텍</t>
    <phoneticPr fontId="4" type="noConversion"/>
  </si>
  <si>
    <t>네옴시티 프로젝트의 핵심인 해수담수화 및 산업 폐수 처리 플랜트의 설계, 조달, 시공(EPC) 사업 참여가 기대됩니다.</t>
  </si>
  <si>
    <t>유바이오로직스</t>
    <phoneticPr fontId="4" type="noConversion"/>
  </si>
  <si>
    <t>사우디아라비아 등 중동 지역의 감염병 예방 및 바이오 산업 육성 정책에 따라, 동사의 백신 기술 및 생산 시설이 주목받고 있습니다.</t>
  </si>
  <si>
    <t>유신</t>
    <phoneticPr fontId="4" type="noConversion"/>
  </si>
  <si>
    <t>네옴시티의 공항, 철도, 도로 등 대규모 인프라 구축 프로젝트에 동사의 설계 및 감리 기술력이 요구되면서, 핵심 수주 기업으로 부상하고 있습니다.</t>
  </si>
  <si>
    <t>사우디아라비아 네옴시티 프로젝트의 건설 및 운영 인력에게 필요한 유니폼, 단체복 등을 공급할 수 있다는 기대로 관련주로 분류된 바 있습니다.</t>
  </si>
  <si>
    <t>코오롱글로벌</t>
    <phoneticPr fontId="4" type="noConversion"/>
  </si>
  <si>
    <t>사우디아라비아 네옴시티 프로젝트에서 '스마트시티' 인프라 구축 및 수처리 플랜트 사업 참여를 추진하고 있습니다.</t>
  </si>
  <si>
    <t>네옴시티 등 대규모 건설 프로젝트에 필요한 제강용 석회, 중질탄산칼슘 등 기초 산업소재를 공급할 수 있다는 기대를 받고 있습니다.</t>
  </si>
  <si>
    <t>핀텔</t>
    <phoneticPr fontId="4" type="noConversion"/>
  </si>
  <si>
    <t>AI 영상 분석 기술을 기반으로, 네옴시티의 스마트 교통 시스템, 지능형 관제 등 스마트시티 인프라 구축에 참여할 수 있다는 기대를 받고 있습니다.</t>
  </si>
  <si>
    <t>한미글로벌</t>
    <phoneticPr fontId="4" type="noConversion"/>
  </si>
  <si>
    <t>사우디아라비아 네옴시티 프로젝트의 '더 라인' 등 핵심 건설 사업의 PM(건설사업관리)을 수주하여, 프로젝트 전반을 관리하는 핵심적인 역할을 수행하고 있습니다.</t>
  </si>
  <si>
    <t>현대무벡스</t>
    <phoneticPr fontId="4" type="noConversion"/>
  </si>
  <si>
    <t>네옴시티의 스마트 물류 및 항만 자동화 시스템 구축에, 동사의 최첨단 물류 자동화 솔루션이 적용될 수 있다는 기대를 받고 있습니다.</t>
  </si>
  <si>
    <t>휴스틸</t>
    <phoneticPr fontId="4" type="noConversion"/>
  </si>
  <si>
    <t>사우디아라비아 국영기업 '아람코'의 공식 벤더로 등록되어, 네옴시티의 석유, 가스 플랜트 및 인프라 건설에 필요한 '강관'을 공급할 수 있는 자격을 갖추고 있습니다.</t>
  </si>
  <si>
    <t>희림</t>
    <phoneticPr fontId="4" type="noConversion"/>
  </si>
  <si>
    <t>'네옴시티 더 라인' 등 대규모 건설 프로젝트의 설계 용역을 수주하고, 사우디아라비아 현지 법인을 통해, 중동 시장을 적극 공략하고 있습니다.</t>
  </si>
  <si>
    <t>네이버</t>
    <phoneticPr fontId="4" type="noConversion"/>
  </si>
  <si>
    <t>NAVER</t>
    <phoneticPr fontId="4" type="noConversion"/>
  </si>
  <si>
    <t>대한민국 1위 포털 사이트 '네이버'를 운영하는 모회사이자 인터넷 플랫폼 기업의 대표주입니다.</t>
  </si>
  <si>
    <t>NHN KCP</t>
    <phoneticPr fontId="4" type="noConversion"/>
  </si>
  <si>
    <t>네이버페이의 주요 결제 대행사(PG) 중 하나로, 네이버의 온라인 쇼핑 거래액 증가에 따른 수혜가 예상됩니다.</t>
  </si>
  <si>
    <t>바아이매트릭스</t>
    <phoneticPr fontId="4" type="noConversion"/>
  </si>
  <si>
    <t>네이버 클라우드 플랫폼의 파트너사로서, 네이버 클라우드 환경에서 운영되는 빅데이터 분석 및 AI 개발 플랫폼을 제공합니다.</t>
  </si>
  <si>
    <t>네이버 클라우드의 파트너사로서, 네이버의 초거대 AI '하이퍼클로바X'를 활용하여 기업 맞춤형 AI 솔루션을 개발하는 사업을 영위합니다.</t>
  </si>
  <si>
    <t>네이버클라우드 플랫폼의 파트너사로서, 네이버 클라우드 환경에서 운영되는 AI 및 IoT 솔루션을 기업 고객에게 제공합니다.</t>
  </si>
  <si>
    <t>네이버의 자회사 '스노우'와 함께 설립한 조인트벤처(JV)로, 네이버의 AI, 메타버스 사업과 긴밀한 기술 협력 관계를 뭇고 있습니다.</t>
  </si>
  <si>
    <t>네이버 클라우드 플랫폼의 매니지드 서비스 파트너(MSP)로서, 기업 고객에게 네이버 클라우드 도입 및 운영 관리 서비스를 제공합니다.</t>
  </si>
  <si>
    <t>네이버 클라우드 플랫폼의 파트너사로서, 네이버의 AI 및 빅데이터 기술을 활용하여 마케팅 솔루션을 고도화하고 있습니다.</t>
  </si>
  <si>
    <t>네이버의 지도 및 공간정보 플랫폼에 필요한 데이터를 구축하고, 관련 솔루션을 제공하는 등 네이버와 긴밀한 협력 관계를 유지하고 있습니다.</t>
  </si>
  <si>
    <t>유비온</t>
    <phoneticPr fontId="4" type="noConversion"/>
  </si>
  <si>
    <t>네이버 클라우드의 파트너사로서, 네이버의 AI 및 클라우드 기술을 활용하여, 기업 및 공공기관에 맞춤형 교육 플랫폼과 콘텐츠를 제공합니다.</t>
  </si>
  <si>
    <t>제이엘케이</t>
    <phoneticPr fontId="4" type="noConversion"/>
  </si>
  <si>
    <t>네이버의 클라우드 플랫폼을 통해 AI 의료 솔루션을 제공하고, 네이버의 헬스케어 사업 부문과 협력 관계를 구축하고 있습니다.</t>
  </si>
  <si>
    <t>네이버와 전략적 파트너십을 맺고, 네이버의 커머스(쇼핑) 솔루션과 연동하여, 온라인 쇼핑몰 창업자들에게 통합적인 서비스를 제공하고 있습니다.</t>
  </si>
  <si>
    <t>네이버의 초거대 AI '하이퍼클로바X'의 학습 데이터를 구축하는 데 핵심적인 역할을 수행했으며, 네이버의 주요 전략적 파트너사입니다.</t>
  </si>
  <si>
    <t>네이버의 초거대 AI '하이퍼클로바X'를 자사의 오피스 소프트웨어에 탑재하여, 문서 요약, 번역, 창작 등 다양한 AI 기능을 제공합니다.</t>
  </si>
  <si>
    <t>네이버의 AI 번역 서비스 '파파고'에 고품질의 번역 데이터를 공급하고, AI 모델의 성능 고도화를 위해 협력하는 핵심 파트너사입니다.</t>
  </si>
  <si>
    <t>네이버의 제2 데이터센터 '각 세종'에, 서버를 자동으로 보관하고 운반하는 '로봇 스토리지 시스템'을 공급하며, 기술력을 입증했습니다.</t>
  </si>
  <si>
    <t>기계/방산</t>
    <phoneticPr fontId="4" type="noConversion"/>
  </si>
  <si>
    <t>농기계</t>
    <phoneticPr fontId="4" type="noConversion"/>
  </si>
  <si>
    <t>TYM</t>
    <phoneticPr fontId="4" type="noConversion"/>
  </si>
  <si>
    <t>트랙터, 콤바인 등 다양한 농기계를 생산하여 국내외 시장에 판매하는 국내 대표적인 농기계 전문 제조업체입니다.</t>
  </si>
  <si>
    <t>대동</t>
    <phoneticPr fontId="4" type="noConversion"/>
  </si>
  <si>
    <t>트랙터, 이앙기 등 농업용 기계를 전문적으로 생산하는 국내 1위 농기계 업체로, 최근에는 자율주행 농기계 기술을 선도하고 있습니다.</t>
  </si>
  <si>
    <t>대동의 자회사로서, 트랙터 등 농기계의 핵심 부품인 엔진 실린더 헤드 등을 주력으로 생산하는 부품 전문 기업입니다.</t>
  </si>
  <si>
    <t>대동기어</t>
    <phoneticPr fontId="4" type="noConversion"/>
  </si>
  <si>
    <t>농기계의 엔진 동력을 전달하는 핵심 부품인 기어 및 트랜스미션을 전문적으로 생산하여 모회사 대동에 공급합니다.</t>
  </si>
  <si>
    <t>다양한 채소 및 작물의 종자를 개발, 생산하는 국내 대표적인 종자 기업으로, 농업 생산성의 기반을 제공합니다.</t>
  </si>
  <si>
    <t>효성오앤비</t>
    <phoneticPr fontId="4" type="noConversion"/>
  </si>
  <si>
    <t>농업 생산성 향상에 기여하는 '유기질 비료'를 전문적으로 생산하며, 농기계와 함께 농업 밸류체인의 중요한 축을 담당하고 있습니다.</t>
  </si>
  <si>
    <t>IT/신기술</t>
    <phoneticPr fontId="4" type="noConversion"/>
  </si>
  <si>
    <t>뉴럴링크</t>
    <phoneticPr fontId="4" type="noConversion"/>
  </si>
  <si>
    <t>네오펙트</t>
    <phoneticPr fontId="4" type="noConversion"/>
  </si>
  <si>
    <t>뇌졸중 등 신경계 질환 환자의 재활을 돕는 의료기기를 개발하며, 뇌-컴퓨터 인터페이스(BCI) 기술과 관련된 연구를 진행하여 뉴럴링크 관련주로 꼽힙니다.</t>
  </si>
  <si>
    <t>뇌-컴퓨터 인터페이스(BCI) 기술 개발에 필요한 뇌파 분석 및 데이터 처리 소프트웨어 기술을 보유하고 있어 뉴럴링크 관련주로 꼽힙니다.</t>
  </si>
  <si>
    <t>솔본</t>
    <phoneticPr fontId="4" type="noConversion"/>
  </si>
  <si>
    <t>뇌-컴퓨터 인터페이스(BCI) 기술을 연구하는 KIST(한국과학기술연구원)의 뇌과학연구소와 협력 관계를 맺고 있어 뉴럴링크 관련주로 분류됩니다.</t>
  </si>
  <si>
    <t>니켈</t>
    <phoneticPr fontId="4" type="noConversion"/>
  </si>
  <si>
    <t>LX인터내셔널</t>
    <phoneticPr fontId="4" type="noConversion"/>
  </si>
  <si>
    <t>인도네시아 니켈 광산 지분 투자를 통해 2차전지 핵심 소재인 니켈을 확보하고, 제련 및 트레이딩 사업으로 밸류체인을 확장하고 있습니다.</t>
  </si>
  <si>
    <t>POSCO홀딩스</t>
    <phoneticPr fontId="4" type="noConversion"/>
  </si>
  <si>
    <t>자회사 SNNC를 통해 니켈을 생산하고 있으며, 2차전지 양극재의 핵심 원료인 니켈 광산 투자 및 생산 확대를 추진 중입니다.</t>
  </si>
  <si>
    <t>STX</t>
    <phoneticPr fontId="4" type="noConversion"/>
  </si>
  <si>
    <t>인도네시아, 마다가스카르 등 니켈 광산의 지분을 확보하고 트레이딩 사업을 진행하며 원자재 전문 기업으로 변모하고 있습니다.</t>
  </si>
  <si>
    <t>다이나믹디자인</t>
    <phoneticPr fontId="4" type="noConversion"/>
  </si>
  <si>
    <t>인도네시아의 니켈 광산 지분을 인수하여 2차전지 소재의 핵심인 니켈 원광을 확보하고 유통하는 사업을 추진하고 있습니다.</t>
  </si>
  <si>
    <t>대양금속</t>
    <phoneticPr fontId="4" type="noConversion"/>
  </si>
  <si>
    <t>스테인리스(STS) 냉연강판을 전문적으로 생산하며, 원재료인 니켈 가격의 변동이 제품 가격 및 수익성에 큰 영향을 미칩니다.</t>
  </si>
  <si>
    <t>삼화전자</t>
    <phoneticPr fontId="4" type="noConversion"/>
  </si>
  <si>
    <t>니켈을 원료로 하는 페라이트 코어를 생산하고 있어, 니켈 가격 변동에 영향을 받습니다.</t>
  </si>
  <si>
    <t>2차전지 양극재의 핵심 원료인 니켈을 비롯한 다양한 광물 자원 개발 및 유통 사업을 신성장 동력으로 추진하고 있습니다.</t>
  </si>
  <si>
    <t>스테인리스(STS) 강관을 전문적으로 생산하며, 원재료인 니켈 가격의 변동이 제품 가격 및 수익성에 직접적인 영향을 미칩니다.</t>
  </si>
  <si>
    <t>제이스코홀딩스</t>
    <phoneticPr fontId="4" type="noConversion"/>
  </si>
  <si>
    <t>필리핀의 니켈 광산에 투자하여, 2차전지 양극재 및 스테인리스강의 핵심 원료인 니켈 원광을 확보하고, 국내에 유통하는 사업을 추진하고 있습니다.</t>
  </si>
  <si>
    <t>티플랙스</t>
    <phoneticPr fontId="4" type="noConversion"/>
  </si>
  <si>
    <t>2차전지, 전기차, 방산 등 다양한 산업의 핵심 소재인 니켈 합금강을 가공, 유통하고 있어 니켈 가격 변동에 영향을 받습니다.</t>
  </si>
  <si>
    <t>포스코인터내셔널</t>
    <phoneticPr fontId="4" type="noConversion"/>
  </si>
  <si>
    <t>2차전지의 핵심 소재인 니켈 광산에 직접 투자하고, 트레이딩을 통해 안정적인 공급망을 구축하는 등 2차전지 소재 사업을 강화하고 있습니다.</t>
  </si>
  <si>
    <t>자회사 '풍산'을 통해, 니켈을 포함한 다양한 비철금속 소재 사업을 영위하고 있으며, 원자재 가격 변동에 영향을 받는 지주회사입니다.</t>
  </si>
  <si>
    <t>한국선재</t>
    <phoneticPr fontId="4" type="noConversion"/>
  </si>
  <si>
    <t>니켈을 합금하여 만드는 '스테인리스(STS) 와이어'를 생산하며, 니켈 가격 변동이 제품 원가에 영향을 미칩니다.</t>
  </si>
  <si>
    <t>현대비앤지스틸</t>
    <phoneticPr fontId="4" type="noConversion"/>
  </si>
  <si>
    <t>니켈을 주 원료로 하는 '스테인리스(STS) 냉연강판'을 전문적으로 생산하며, 니켈 가격 변동이 제품 원가에 직접적인 영향을 미칩니다.</t>
  </si>
  <si>
    <t>황금에스티</t>
    <phoneticPr fontId="4" type="noConversion"/>
  </si>
  <si>
    <t>니켈을 주 원료로 하는 '스테인리스(STS)' 강판을 가공, 유통하는 전문 기업으로, 니켈 가격 변동이 수익성에 직접적인 영향을 미칩니다.</t>
  </si>
  <si>
    <t>대두</t>
    <phoneticPr fontId="4" type="noConversion"/>
  </si>
  <si>
    <t>샘표</t>
    <phoneticPr fontId="4" type="noConversion"/>
  </si>
  <si>
    <t>'샘표 간장'으로 대표되는 국내 대표적인 장류 기업으로, 주 원료인 대두(콩)의 가격 변동에 영향을 받습니다.</t>
  </si>
  <si>
    <t>신송홀딩스</t>
    <phoneticPr fontId="4" type="noConversion"/>
  </si>
  <si>
    <t>자회사 신송식품의 주력 제품인 된장, 고추장의 주 원료가 대두(콩)이기 때문에, 대표적인 대두 관련주로 꼽힙니다.</t>
  </si>
  <si>
    <t>인산가</t>
    <phoneticPr fontId="4" type="noConversion"/>
  </si>
  <si>
    <t>죽염을 활용한 된장, 간장 등 전통 장류를 생산하고 있으며, 원재료인 대두(콩)의 가격 변동에 영향을 받습니다.</t>
  </si>
  <si>
    <t>대체육</t>
    <phoneticPr fontId="4" type="noConversion"/>
  </si>
  <si>
    <t>대상</t>
    <phoneticPr fontId="4" type="noConversion"/>
  </si>
  <si>
    <t>'청정원' 브랜드로 잘 알려진 종합식품기업으로, 식물성 단백질을 활용한 다양한 대체육 제품을 출시하며 시장을 공략하고 있습니다.</t>
  </si>
  <si>
    <t>콩 발효 기술을 바탕으로 식물성 대체육 브랜드 '샘표 우리맛 연구'를 론칭하고, 다양한 식물성 기반의 제품을 개발하고 있습니다.</t>
  </si>
  <si>
    <t>샘표식품</t>
    <phoneticPr fontId="4" type="noConversion"/>
  </si>
  <si>
    <t>그룹 차원에서 식물성 기반의 대체육 및 K-푸드 소스 개발에 적극적으로 투자하며 미래 성장 동력을 확보하고 있습니다.</t>
  </si>
  <si>
    <t>에스앤디</t>
    <phoneticPr fontId="4" type="noConversion"/>
  </si>
  <si>
    <t>대체육의 맛과 향을 구현하는 데 필요한 조미료 및 기능성 식품 소재를 개발하여, 대체육 시장 성장에 따른 수혜가 기대됩니다.</t>
  </si>
  <si>
    <t>자체 개발한 식물성 단백질 소재를 이용하여, 실제 고기와 유사한 맛과 식감을 구현하는 대체육 제품을 개발하고 있습니다.</t>
  </si>
  <si>
    <t>데이터센터/클라우드</t>
    <phoneticPr fontId="4" type="noConversion"/>
  </si>
  <si>
    <t>LG씨엔에스</t>
    <phoneticPr fontId="4" type="noConversion"/>
  </si>
  <si>
    <t>데이터센터의 설계, 구축, 운영부터 클라우드 전환 컨설팅, 애플리케이션 현대화까지 제공하는 '클라우드 MSP(관리 서비스 제공사)' 선두 기업입니다.</t>
  </si>
  <si>
    <t>국내 최대 규모의 데이터센터 '각 세종'을 직접 운영하고 있으며, 네이버클라우드 플랫폼을 통해 국내 클라우드 시장을 선도하는 대표 기업입니다.</t>
  </si>
  <si>
    <t>가비아</t>
    <phoneticPr fontId="4" type="noConversion"/>
  </si>
  <si>
    <t>자체 데이터센터(IDC)를 보유하고 서버 호스팅, 클라우드 서비스를 제공하는 대표적인 IDC 및 클라우드 인프라 기업입니다.</t>
  </si>
  <si>
    <t>가상화(VDI) 및 클라우드 솔루션을 제공하며, 기업들이 효율적으로 데이터센터와 클라우드 환경을 구축하고 운영할 수 있도록 지원합니다.</t>
  </si>
  <si>
    <t>다우기술</t>
    <phoneticPr fontId="4" type="noConversion"/>
  </si>
  <si>
    <t>자회사 키움증권을 비롯한 금융 계열사의 IT 인프라를 담당하며, 자체 데이터센터(IDC) 운영 및 클라우드 전환 사업을 수행합니다.</t>
  </si>
  <si>
    <t>다우데이타</t>
    <phoneticPr fontId="4" type="noConversion"/>
  </si>
  <si>
    <t>IT 솔루션 유통 전문 기업으로, 데이터센터 구축에 필요한 서버, 스토리지, 네트워크 장비 및 관련 소프트웨어를 공급합니다.</t>
  </si>
  <si>
    <t>더존비즈온</t>
    <phoneticPr fontId="4" type="noConversion"/>
  </si>
  <si>
    <t>자체 데이터센터(IDC)인 'D-클라우드 센터'를 기반으로 기업용 클라우드 서비스 및 ERP(전사적자원관리) 솔루션을 제공합니다.</t>
  </si>
  <si>
    <t>데이타솔루션</t>
    <phoneticPr fontId="4" type="noConversion"/>
  </si>
  <si>
    <t>데이터 수집, 저장, 분석, 활용에 이르는 전 과정에 대한 솔루션을 제공하며, 기업의 데이터센터 및 클라우드 구축을 지원합니다.</t>
  </si>
  <si>
    <t>모아데이타</t>
    <phoneticPr fontId="4" type="noConversion"/>
  </si>
  <si>
    <t>AI 기술을 기반으로 IT 시스템의 이상 상태를 사전에 감지하고 예측하는 AIOps(AI 기반 IT 운영) 솔루션을 제공하여 데이터센터의 안정성을 높입니다.</t>
  </si>
  <si>
    <t>삼성에스디에스</t>
    <phoneticPr fontId="4" type="noConversion"/>
  </si>
  <si>
    <t>삼성그룹의 IT 서비스를 총괄하며, 자체 데이터센터를 기반으로 클라우드 전환, 생성형 AI 도입 등 엔터프라이즈 IT 솔루션을 제공합니다.</t>
  </si>
  <si>
    <t>아이티센엔텍</t>
    <phoneticPr fontId="4" type="noConversion"/>
  </si>
  <si>
    <t>데이터센터의 서버, 스토리지 등 IT 인프라를 구축하고 유지보수하는 사업을 영위하고 있습니다.</t>
  </si>
  <si>
    <t>알서포트</t>
    <phoneticPr fontId="4" type="noConversion"/>
  </si>
  <si>
    <t>원격근무, 원격제어 솔루션 '리모트뷰'를 클라우드 기반(SaaS)으로 제공하며, 데이터센터의 트래픽을 기반으로 운영됩니다.</t>
  </si>
  <si>
    <t>데이터베이스(DB) 및 애플리케이션의 성능을 관리하고 분석하는 솔루션을 제공하여, 데이터센터의 안정적인 운영을 지원하는 IT 성능 관리 전문 기업입니다.</t>
  </si>
  <si>
    <t>데이터센터의 서버, 스토리지 등에 사용되는 다양한 시스템 반도체 및 메모리를 유통, 판매하는 반도체 전문 유통 기업입니다.</t>
  </si>
  <si>
    <t>AI 및 클라우드 기술을 기반으로 기업의 구매 프로세스 전체를 관리하는 '공급망 관리(SCM)' 소프트웨어를 개발, 공급하는 전문 기업입니다.</t>
  </si>
  <si>
    <t>영림원소프트랩</t>
    <phoneticPr fontId="4" type="noConversion"/>
  </si>
  <si>
    <t>클라우드 기반의 ERP(전사적자원관리) 솔루션을 제공하며, 기업들이 데이터센터 인프라 없이도 경영 시스템을 구축할 수 있도록 지원합니다.</t>
  </si>
  <si>
    <t>오픈베이스</t>
    <phoneticPr fontId="4" type="noConversion"/>
  </si>
  <si>
    <t>데이터센터의 네트워크 트래픽을 효율적으로 분산하고 관리하는 ADC(애플리케이션 딜리버리 컨트롤러) 솔루션 분야의 강자입니다.</t>
  </si>
  <si>
    <t>인지소프트</t>
    <phoneticPr fontId="4" type="noConversion"/>
  </si>
  <si>
    <t>AI 기반의 광학문자인식(OCR) 기술을 활용하여, 이미지 속 문자 데이터를 자동으로 인식하고, 데이터센터 및 클라우드 시스템에 입력하는 솔루션을 제공합니다.</t>
  </si>
  <si>
    <t>지엔씨에너지</t>
    <phoneticPr fontId="4" type="noConversion"/>
  </si>
  <si>
    <t>데이터센터, 병원 등 대규모 정전 시, 안정적인 전력 공급을 위한 '비상발전기' 분야에서 국내 1위의 시장 점유율을 차지하고 있는 전문 기업입니다.</t>
  </si>
  <si>
    <t>데이터센터, 통신시설 등 IT 인프라에 안정적인 전력을 공급하고, 상태를 감시하는 '스마트 수배전반' 및 '광섬유 온도감시 시스템'을 공급합니다.</t>
  </si>
  <si>
    <t>케이아이엔엑스</t>
    <phoneticPr fontId="4" type="noConversion"/>
  </si>
  <si>
    <t>다수의 인터넷 사업자(ISP) 회선이 연결되어 데이터 교환의 중심지 역할을 하는 '인터넷 데이터센터(IDC)'와 클라우드 서비스를 제공하는 중립적 IDC 사업자입니다.</t>
  </si>
  <si>
    <t>코맥스</t>
    <phoneticPr fontId="4" type="noConversion"/>
  </si>
  <si>
    <t>스마트홈 시스템을 클라우드 서버와 연동하여, 외부에서도 집안의 기기를 제어하고 모니터링할 수 있는 '클라우드 기반 스마트홈' 서비스를 제공합니다.</t>
  </si>
  <si>
    <t>파이오링크</t>
    <phoneticPr fontId="4" type="noConversion"/>
  </si>
  <si>
    <t>데이터센터의 트래픽을 효율적으로 분산시키는 '애플리케이션 전송 컨트롤러(ADC)'와, 외부 공격을 방어하는 '웹방화벽'을 개발하는 네트워크 보안 전문 기업입니다.</t>
  </si>
  <si>
    <t>포시에스</t>
    <phoneticPr fontId="4" type="noConversion"/>
  </si>
  <si>
    <t>전자문서 및 리포팅 솔루션 전문 기업으로, 클라우드 환경에서 계약서, 증명서 등 각종 전자문서를 생성하고 관리하는 '이폼사인(eformsign)' 서비스를 제공합니다.</t>
  </si>
  <si>
    <t>기업의 업무 프로세스를 자동화하고, 클라우드 환경에서 협업할 수 있도록 지원하는 '그룹웨어' 및 '업무관리' 솔루션 전문 기업입니다.</t>
  </si>
  <si>
    <t>효성ITX</t>
    <phoneticPr fontId="4" type="noConversion"/>
  </si>
  <si>
    <t>기업 고객을 대상으로, 데이터센터의 서버, 네트워크 등 IT 인프라를 임대하고, 유지보수하는 'IDC(인터넷 데이터센터)' 사업을 영위하고 있습니다.</t>
  </si>
  <si>
    <t>도시재생</t>
    <phoneticPr fontId="4" type="noConversion"/>
  </si>
  <si>
    <t>남화토건</t>
    <phoneticPr fontId="4" type="noConversion"/>
  </si>
  <si>
    <t>광주, 전남 지역을 기반으로 한 건설사로, 정부 및 지자체의 도시재생 뉴딜 사업 및 SOC 투자 확대 시 수혜가 예상됩니다.</t>
  </si>
  <si>
    <t>뉴보텍</t>
    <phoneticPr fontId="4" type="noConversion"/>
  </si>
  <si>
    <t>노후화된 상하수도관을 교체하는 도시재생 사업에 필요한 각종 비굴착 파이프 및 관로 보수 제품을 생산합니다.</t>
  </si>
  <si>
    <t>범양건영</t>
    <phoneticPr fontId="4" type="noConversion"/>
  </si>
  <si>
    <t>정부 및 지자체가 추진하는 노후 도심 재개발, 주거 환경 개선 등 도시재생 사업에 참여하며 건설 및 토목 공사를 수행합니다.</t>
  </si>
  <si>
    <t>재활용 플라스틱을 이용한 합성 목재(WPC)를 생산하며, 노후화된 공원, 산책로 등을 정비하는 도시재생 사업에 친환경 자재를 공급합니다.</t>
  </si>
  <si>
    <t>건축물의 내외장재로 사용되는 고품질의 석재를 가공, 유통하며, 노후화된 도심의 건축물을 리모델링하는 도시재생 사업에 참여하고 있습니다.</t>
  </si>
  <si>
    <t>독감</t>
    <phoneticPr fontId="4" type="noConversion"/>
  </si>
  <si>
    <t>경보제약</t>
    <phoneticPr fontId="4" type="noConversion"/>
  </si>
  <si>
    <t>독감(인플루엔자) 치료제 및 관련 증상을 완화하는 의약품을 제조, 판매하여 독감 유행 시 주목받습니다.</t>
  </si>
  <si>
    <t>국제약품</t>
    <phoneticPr fontId="4" type="noConversion"/>
  </si>
  <si>
    <t>독감 예방 및 치료와 관련된 일반의약품 및 전문의약품을 생산하여 독감 유행 시즌에 관련주로 부각됩니다.</t>
  </si>
  <si>
    <t>국내 최대 독감 백신 생산 기업으로, 매년 안정적으로 독감 백신을 생산하여 국내외 시장에 공급하고 있습니다.</t>
  </si>
  <si>
    <t>대원제약</t>
    <phoneticPr fontId="4" type="noConversion"/>
  </si>
  <si>
    <t>독감 및 감기 증상 완화에 효과적인 의약품을 다수 보유하고 있으며, 호흡기 질환 유행 시 대표적인 수혜주로 꼽힙니다.</t>
  </si>
  <si>
    <t>동화약품</t>
    <phoneticPr fontId="4" type="noConversion"/>
  </si>
  <si>
    <t>감기약 '판콜' 시리즈 등 호흡기 질환 관련 일반의약품 시장에서 높은 브랜드 인지도를 가지고 있으며, 독감 유행 시 수요가 증가합니다.</t>
  </si>
  <si>
    <t>신풍제약</t>
    <phoneticPr fontId="4" type="noConversion"/>
  </si>
  <si>
    <t>과거 인플루엔자(독감) 유행 시 치료제로 사용될 수 있는 항바이러스제 관련 임상을 진행한 이력이 있어 관련주로 분류됩니다.</t>
  </si>
  <si>
    <t>오상헬스케어</t>
    <phoneticPr fontId="4" type="noConversion"/>
  </si>
  <si>
    <t>코로나19와 독감(인플루엔자)을 동시에 진단할 수 있는 '콤보 진단키트'를 개발하여, 호흡기 감염병 진단 시장을 공략하고 있습니다.</t>
  </si>
  <si>
    <t>일양약품</t>
    <phoneticPr fontId="4" type="noConversion"/>
  </si>
  <si>
    <t>자체 기술로 개발한 독감 백신을 매년 생산하여 국내외 시장에 공급하고 있으며, WHO(세계보건기구)의 승인을 받는 등 기술력을 인정받고 있습니다.</t>
  </si>
  <si>
    <t>계절성 독감 및 대유행성 독감(신종플루)을 모두 예방할 수 있는 '범용 독감 DNA 백신'을 개발하는 국책과제에 참여했습니다.</t>
  </si>
  <si>
    <t>동물백신/방역</t>
    <phoneticPr fontId="4" type="noConversion"/>
  </si>
  <si>
    <t>고려제약</t>
    <phoneticPr fontId="4" type="noConversion"/>
  </si>
  <si>
    <t>동물용 의약품 사업을 영위하며, 가축 전염병 예방 및 치료와 관련된 제품을 개발 및 판매합니다.</t>
  </si>
  <si>
    <t>가축 전염병 예방을 위한 다양한 동물용 백신 및 항생제를 개발, 생산하는 동물 의약품 전문 기업입니다.</t>
  </si>
  <si>
    <t>대한뉴팜</t>
    <phoneticPr fontId="4" type="noConversion"/>
  </si>
  <si>
    <t>조류독감, 구제역 등 가축 전염병을 예방하는 동물용 백신 및 치료제를 개발하여 공급하는 동물 의약품 전문 기업입니다.</t>
  </si>
  <si>
    <t>바이오니아</t>
    <phoneticPr fontId="4" type="noConversion"/>
  </si>
  <si>
    <t>분자진단 기술을 활용하여 조류독감, 아프리카돼지열병 등 가축 전염병을 신속하고 정확하게 진단할 수 있는 키트를 개발, 공급합니다.</t>
  </si>
  <si>
    <t>씨티씨바이오</t>
    <phoneticPr fontId="4" type="noConversion"/>
  </si>
  <si>
    <t>동물의약품 사업부를 통해 다양한 종류의 동물용 백신, 항생제, 소독제 등을 생산하며 가축 질병 예방에 기여하고 있습니다.</t>
  </si>
  <si>
    <t>애드바이오텍</t>
    <phoneticPr fontId="4" type="noConversion"/>
  </si>
  <si>
    <t>계란의 난황을 이용해 특정 항체를 대량 생산하는 'IgY' 기술을 바탕으로, 항생제를 대체할 수 있는 동물용 면역치료제를 개발, 생산합니다.</t>
  </si>
  <si>
    <t>우성</t>
    <phoneticPr fontId="4" type="noConversion"/>
  </si>
  <si>
    <t>양어, 양돈, 축우 등 가축용 배합사료를 주력으로 생산하며, 동물 건강과 관련된 기능성 사료 및 첨가제 사업을 영위하고 있습니다.</t>
  </si>
  <si>
    <t>신약 개발에 필요한 실험동물 사육 시설을 구축하고, 질병에 감염되지 않은 'SPF 동물'을 생산하여 연구기관에 공급합니다.</t>
  </si>
  <si>
    <t>구제역, 돼지열병 등 다양한 가축 전염병을 예방하는 동물용 백신 및 의약품을 개발, 생산하는 전문 기업입니다.</t>
  </si>
  <si>
    <t>조류독감, 구제역 등 가축 전염병을 예방하는 동물용 백신 및 항생제를 개발, 생산하며, 해외 시장에도 적극적으로 진출하고 있습니다.</t>
  </si>
  <si>
    <t>항생제를 대체할 수 있는 '박테리오파지' 기술을 동물 사료 첨가제에 적용하여, 가축의 질병 예방 및 생산성 향상에 기여하고 있습니다.</t>
  </si>
  <si>
    <t>조류독감, 구제역 등 가축 전염병을 예방하는 동물용 백신을 개발, 생산하며, 국가 방역 시스템에 기여하고 있습니다.</t>
  </si>
  <si>
    <t>제일바이오</t>
    <phoneticPr fontId="4" type="noConversion"/>
  </si>
  <si>
    <t>다양한 가축 질병을 예방하고 치료하는 동물용 항생제, 영양제, 소독제 등을 개발, 생산하는 동물 의약품 전문 기업입니다.</t>
  </si>
  <si>
    <t>돼지, 닭 등 산업동물의 전염병을 예방하는 다양한 백신을 개발, 생산하는 동물용 백신 전문 기업입니다.</t>
  </si>
  <si>
    <t>진매트릭스</t>
    <phoneticPr fontId="4" type="noConversion"/>
  </si>
  <si>
    <t>자회사 '진매트릭스바이오'를 통해, 아프리카돼지열병(ASF) 등 가축 전염병을 신속하게 진단하는 분자진단키트를 개발, 공급합니다.</t>
  </si>
  <si>
    <t>진바이오텍</t>
    <phoneticPr fontId="4" type="noConversion"/>
  </si>
  <si>
    <t>항생제를 대체할 수 있는 천연물 기반의 동물용 사료첨가제를 개발, 생산하며, 가축의 면역력 증진 및 질병 예방에 기여하고 있습니다.</t>
  </si>
  <si>
    <t>DNA 백신 기술을 바탕으로, 조류독감, 돼지열병 등 가축 전염병을 예방하는 동물용 백신 개발을 추진하고 있습니다.</t>
  </si>
  <si>
    <t>자동차 부품 사업을 영위하면서도, 자회사를 통해 동물용 백신 및 의약품 유통 사업을 추진하며 바이오 분야로 사업 다각화를 모색하고 있습니다.</t>
  </si>
  <si>
    <t>케이엠</t>
    <phoneticPr fontId="4" type="noConversion"/>
  </si>
  <si>
    <t>방진복, 글러브 등 클린룸 소모품을 생산하는 기술력을 바탕으로, 동물용 방역복 및 관련 위생용품을 개발, 공급하고 있습니다.</t>
  </si>
  <si>
    <t>코미팜</t>
    <phoneticPr fontId="4" type="noConversion"/>
  </si>
  <si>
    <t>가축 전염병 예방 및 치료를 위한 동물용 백신, 항생제, 소독제 등을 개발, 생산하는 동물 의약품 전문 기업입니다.</t>
  </si>
  <si>
    <t>구제역, 조류독감 등 가축 전염병 발생 시, 축사 소독에 필수적인 '생석회'를 생산, 공급하는 국내 1위 기업입니다.</t>
  </si>
  <si>
    <t>태경산업</t>
    <phoneticPr fontId="4" type="noConversion"/>
  </si>
  <si>
    <t>가축 전염병 방역에 사용되는 '소석회'를 생산하는 관계사 '태경비케이'와의 시너지 효과로 관련주로 분류됩니다.</t>
  </si>
  <si>
    <t>태경케미컬</t>
    <phoneticPr fontId="4" type="noConversion"/>
  </si>
  <si>
    <t>가축 전염병 방역에 필요한 소독제 및 드라이아이스를 공급하며, 관계사들과의 시너지를 통해 방역 관련주로 분류됩니다.</t>
  </si>
  <si>
    <t>파루</t>
    <phoneticPr fontId="4" type="noConversion"/>
  </si>
  <si>
    <t>가축 전염병 발생 시, 축사를 소독하고 바이러스를 제거하는 방역용 소독제를 생산, 공급하여 관련주로 분류됩니다.</t>
  </si>
  <si>
    <t>돼지열병(ASF)</t>
    <phoneticPr fontId="4" type="noConversion"/>
  </si>
  <si>
    <t>경남제약</t>
    <phoneticPr fontId="4" type="noConversion"/>
  </si>
  <si>
    <t>과거 아프리카돼지열병(ASF) 예방을 위한 소독제 관련 사업을 영위한다는 소식에 관련주로 부각된 바 있습니다.</t>
  </si>
  <si>
    <t>아프리카돼지열병(ASF) 등 가축 질병의 예방 및 진단과 관련된 제품을 개발하고 있으며, 질병 발생 시 주목받습니다.</t>
  </si>
  <si>
    <t>아프리카돼지열병(ASF)의 확산을 막는 소독제 및 관련 방역 제품을 생산하여 질병 발생 시 관련주로 주목받습니다.</t>
  </si>
  <si>
    <t>옵티팜</t>
    <phoneticPr fontId="4" type="noConversion"/>
  </si>
  <si>
    <t>돼지를 이용한 이종장기 개발 사업을 영위하고 있어, 아프리카돼지열병(ASF) 등 돼지 관련 질병 발생 시 사업 리스크로 인해 주가가 영향을 받습니다.</t>
  </si>
  <si>
    <t>아프리카돼지열병(ASF) 바이러스를 소독하고 예방하는 소독제를 생산, 공급하여, 질병 발생 시 대표적인 방역 관련주로 주목받습니다.</t>
  </si>
  <si>
    <t>아프리카돼지열병(ASF) 바이러스를 진단하는 키트와, 예방을 위한 백신 개발을 추진하며, 가축 방역의 최전선에 있습니다.</t>
  </si>
  <si>
    <t>자회사를 통해 아프리카돼지열병(ASF)을 진단하는 키트 및 소독제 등 방역 관련 제품을 취급하고 있습니다.</t>
  </si>
  <si>
    <t>디지털교과서</t>
    <phoneticPr fontId="4" type="noConversion"/>
  </si>
  <si>
    <t>비투엔</t>
    <phoneticPr fontId="4" type="noConversion"/>
  </si>
  <si>
    <t>교육부의 AI 디지털교과서 도입 정책에 따라, 교육 데이터를 수집, 관리, 분석하는 데이터 플랫폼 및 솔루션 공급 가능성이 부각됩니다.</t>
  </si>
  <si>
    <t>아이스크림미디어</t>
    <phoneticPr fontId="4" type="noConversion"/>
  </si>
  <si>
    <t>초등 디지털 학습 콘텐츠 '아이스크림S'를 개발하여 전국 초등학교에 공급하고 있으며, AI 디지털교과서 도입의 핵심 수혜주로 꼽힙니다.</t>
  </si>
  <si>
    <t>디지털트윈</t>
    <phoneticPr fontId="4" type="noConversion"/>
  </si>
  <si>
    <t>TPC</t>
    <phoneticPr fontId="4" type="noConversion"/>
  </si>
  <si>
    <t>현실 세계의 기계나 장비 등을 가상 세계에 동일하게 구현하는 디지털 트윈 기술에 필요한 협동로봇 및 자동화 솔루션을 보유하고 있습니다.</t>
  </si>
  <si>
    <t>AI 비전 기술을 통해 현실 세계의 객체를 인식하고 분석하여, 가상 세계에 동일하게 구현하는 디지털 트윈 솔루션의 기반 기술을 제공합니다.</t>
  </si>
  <si>
    <t>지도 제작 및 공간정보 구축 기술을 바탕으로, 도시, 도로, 건물 등을 3D 가상 공간에 구현하는 '디지털 트윈' 플랫폼 사업을 선도하고 있습니다.</t>
  </si>
  <si>
    <t>필핀텔</t>
    <phoneticPr fontId="4" type="noConversion"/>
  </si>
  <si>
    <t>현실 세계의 사물이나 공간을 디지털로 복제하는 '디지털 트윈' 기술을 기반으로, 스마트시티, 스마트 국방 등 다양한 분야의 솔루션을 개발하고 있습니다.</t>
  </si>
  <si>
    <t>현실의 물류센터를 가상 공간에 동일하게 구현하고, 시뮬레이션을 통해 최적의 운영 방안을 찾는 '디지털 트윈' 기반의 물류 솔루션을 개발했습니다.</t>
  </si>
  <si>
    <t>딥시크</t>
    <phoneticPr fontId="4" type="noConversion"/>
  </si>
  <si>
    <t>중국계 기업으로, AI 개발과 관련된 사업을 영위한다는 점에서 중국 AI 기업 '딥시크'와 연관되어 시장에서 부각되었습니다.</t>
  </si>
  <si>
    <t>서플러스글로벌</t>
    <phoneticPr fontId="4" type="noConversion"/>
  </si>
  <si>
    <t>중고 반도체 장비 유통 전문 기업으로, 중국의 AI 반도체 굴기에 따라 중고 장비 수요가 증가할 것이라는 기대로 딥시크 관련주로 편입되었습니다.</t>
  </si>
  <si>
    <t>중국의 AI 반도체 굴기에 따라, 중국 내 반도체 패키징 소재(본딩와이어, 솔더볼) 수요가 증가할 것이라는 기대로 딥시크 관련주로 편입되었습니다.</t>
  </si>
  <si>
    <t>중국의 AI 반도체 굴기에 따라, 중국 팹리스 기업에 저전력 메모리 반도체 공급이 증가할 것이라는 기대로 딥시크 관련주로 분류됩니다.</t>
  </si>
  <si>
    <t>라면</t>
    <phoneticPr fontId="4" type="noConversion"/>
  </si>
  <si>
    <t>농심</t>
    <phoneticPr fontId="4" type="noConversion"/>
  </si>
  <si>
    <t>'신라면'을 필두로 국내외 라면 시장을 선도하고 있는 대한민국 대표 라면 제조업체입니다.</t>
  </si>
  <si>
    <t>비엘팜텍</t>
    <phoneticPr fontId="4" type="noConversion"/>
  </si>
  <si>
    <t>건강기능식품 사업을 영위하면서도, 라면 등 식품 유통 사업을 함께 진행하며 사업 다각화를 모색하고 있습니다.</t>
  </si>
  <si>
    <t>사조동아원</t>
    <phoneticPr fontId="4" type="noConversion"/>
  </si>
  <si>
    <t>직접 라면을 생산하지는 않으나, 제분 및 사료 사업을 통해 라면 원가에 영향을 미치는 기업으로 분류되기도 합니다.</t>
  </si>
  <si>
    <t>삼양식품</t>
    <phoneticPr fontId="4" type="noConversion"/>
  </si>
  <si>
    <t>'불닭볶음면'의 글로벌 히트로 K-푸드 열풍을 이끌고 있는 대한민국 대표 라면 제조 및 수출 기업입니다.</t>
  </si>
  <si>
    <t>농심, 오뚜기, 삼양식품 등 국내 라면 제조사에 핵심 원료인 '라면 스프'와 각종 분말 조미료를 공급하는 B2B 전문 기업입니다.</t>
  </si>
  <si>
    <t>엠에스씨</t>
    <phoneticPr fontId="4" type="noConversion"/>
  </si>
  <si>
    <t>라면, 과자 등 가공식품의 맛과 향을 내는 데 사용되는 조미료 및 향료, 식품첨가물을 개발, 생산하는 B2B 전문 기업입니다.</t>
  </si>
  <si>
    <t>오뚜기</t>
    <phoneticPr fontId="4" type="noConversion"/>
  </si>
  <si>
    <t>'진라면', '참깨라면' 등 꾸준히 사랑받는 스테디셀러 제품을 다수 보유하고 있는 국내 라면 시장의 핵심 플레이어입니다.</t>
  </si>
  <si>
    <t>자동차</t>
    <phoneticPr fontId="4" type="noConversion"/>
  </si>
  <si>
    <t>루시드</t>
    <phoneticPr fontId="4" type="noConversion"/>
  </si>
  <si>
    <t>명신산업</t>
    <phoneticPr fontId="4" type="noConversion"/>
  </si>
  <si>
    <t>'테슬라의 대항마'로 불리는 루시드 모터스에도 핫스탬핑 공법으로 제작된 차체 부품을 공급하고 있어 관련주로 분류됩니다.</t>
  </si>
  <si>
    <t>상신이디피</t>
    <phoneticPr fontId="4" type="noConversion"/>
  </si>
  <si>
    <t>루시드 모터스에 탑재되는 원통형 배터리의 핵심 부품을 삼성SDI를 통해 공급하는 것으로 알려져 있습니다.</t>
  </si>
  <si>
    <t>씨티알모빌리티</t>
    <phoneticPr fontId="4" type="noConversion"/>
  </si>
  <si>
    <t>루시드 모터스에도 경량화된 알루미늄 컨트롤 암 등 현가 장치 부품을 공급하며, 차세대 전기차 부품 시장을 선도하고 있습니다.</t>
  </si>
  <si>
    <t>알멕</t>
    <phoneticPr fontId="4" type="noConversion"/>
  </si>
  <si>
    <t>루시드 모터스에도 알루미늄 압출 기술을 기반으로 한 배터리 팩 프레임 등 핵심 부품을 공급하는 것으로 알려져 있습니다.</t>
  </si>
  <si>
    <t>루시드 모터스 등 신생 전기차 업체에도 열 관리 시스템 부품 공급을 확대하며, 글로벌 전기차 시장에서의 입지를 강화하고 있습니다.</t>
  </si>
  <si>
    <t>인팩</t>
    <phoneticPr fontId="4" type="noConversion"/>
  </si>
  <si>
    <t>미국 전기차 기업 루시드에 컨트롤 케이블, 전자식 파킹 브레이크(EPB) 등 핵심 전장 부품을 공급하고 있습니다.</t>
  </si>
  <si>
    <t>루시드 모터스에 원통형 배터리를 공급하는 삼성SDI, LG에너지솔루션 등에 배터리 검사 장비를 공급하며, 간접적인 수혜를 받고 있습니다.</t>
  </si>
  <si>
    <t>폴라리스세원</t>
    <phoneticPr fontId="4" type="noConversion"/>
  </si>
  <si>
    <t>자회사를 통해 루시드 모터스에도 차체 부품을 공급하고 있으며, 차세대 전기차 시장을 선도하는 부품사로 자리매김하고 있습니다.</t>
  </si>
  <si>
    <t>화신</t>
    <phoneticPr fontId="4" type="noConversion"/>
  </si>
  <si>
    <t>'테슬라의 대항마'로 불리는 루시드 모터스에, 차체 및 섀시의 핵심 부품을 공급하고 있으며, 미국 현지 공장을 통해 파트너십을 강화하고 있습니다.</t>
  </si>
  <si>
    <t>리비안</t>
    <phoneticPr fontId="4" type="noConversion"/>
  </si>
  <si>
    <t>KEC</t>
    <phoneticPr fontId="4" type="noConversion"/>
  </si>
  <si>
    <t>미국 전기차 기업 리비안에도 전력반도체를 공급하고 있는 것으로 알려지면서 관련주로 부각되었습니다.</t>
  </si>
  <si>
    <t>대원화성</t>
    <phoneticPr fontId="4" type="noConversion"/>
  </si>
  <si>
    <t>미국 전기차 기업 리비안에 친환경 인조가죽 시트 원단을 공급하고 있어, 리비안의 생산량 증가에 따른 수혜가 기대됩니다.</t>
  </si>
  <si>
    <t>대유에이텍</t>
    <phoneticPr fontId="4" type="noConversion"/>
  </si>
  <si>
    <t>리비안의 전기차에 탑재되는 자동차 시트를 생산하여 공급하는 것으로 알려져, 대표적인 리비안 관련주 중 하나입니다.</t>
  </si>
  <si>
    <t>디와이</t>
    <phoneticPr fontId="4" type="noConversion"/>
  </si>
  <si>
    <t>미국 전기차 기업 리비안에 와이퍼 시스템 등 자동차 부품을 공급하는 것으로 알려져 관련주로 분류됩니다.</t>
  </si>
  <si>
    <t>모베이스전자</t>
    <phoneticPr fontId="4" type="noConversion"/>
  </si>
  <si>
    <t>미국 전기차 기업 리비안에 스마트키 시스템 등 편의장치 관련 전자부품을 공급하는 것으로 알려져 있습니다.</t>
  </si>
  <si>
    <t>미국 전기차 기업 리비안에 차량용 인포테인먼트(IVI) 시스템을 공급한 이력이 있어 리비안 관련주로 분류됩니다.</t>
  </si>
  <si>
    <t>삼진엘앤디</t>
    <phoneticPr fontId="4" type="noConversion"/>
  </si>
  <si>
    <t>미국 전기차 기업 리비안의 배터리 팩에 동사가 생산하는 가스켓 등 안전 부품이 사용되는 것으로 알려져 있습니다.</t>
  </si>
  <si>
    <t>삼성SDI를 통해 리비안의 전기차에 탑재되는 원통형 배터리용 부품을 공급하고 있어, 리비안 관련주로 분류됩니다.</t>
  </si>
  <si>
    <t>리비안에 배터리를 공급하는 삼성SDI의 협력사로서, 배터리 생산에 필요한 전극 공정 장비를 공급하고 있어 간접적인 수혜주로 분류됩니다.</t>
  </si>
  <si>
    <t>미국 전기차 기업 리비안에 핵심 구동 부품 및 현가 장치 부품을 공급하고 있어, 대표적인 리비안 관련주로 꼽힙니다.</t>
  </si>
  <si>
    <t>리비안 등 북미 전기차 업체에 방열, 전자파 차폐 등 다양한 기능성 소재 및 부품을 공급하며 파트너십을 확대하고 있습니다.</t>
  </si>
  <si>
    <t>아진산업</t>
    <phoneticPr fontId="4" type="noConversion"/>
  </si>
  <si>
    <t>미국 전기차 기업 리비안에 차체 부품 및 전장 부품을 공급하고 있어, 리비안 관련주로 분류됩니다.</t>
  </si>
  <si>
    <t>아진전자부품</t>
    <phoneticPr fontId="4" type="noConversion"/>
  </si>
  <si>
    <t>자동차 전장 부품을 생산하며, 리비안 등 북미 전기차 업체에 관련 부품을 공급하는 것으로 알려져 있습니다.</t>
  </si>
  <si>
    <t>전기차 배터리 모듈을 외부 충격으로부터 보호하는 '배터리 모듈 케이스'와 충돌 시 안전을 위한 '배터리 팩 프레임'을 리비안 등 글로벌 전기차 업체에 공급하고 있습니다.</t>
  </si>
  <si>
    <t>리비안 등 북미 전기차 업체에 배터리 팩 프레임 등 정밀 금속 부품을 공급할 수 있는 기술 및 생산 능력을 갖추고 있습니다.</t>
  </si>
  <si>
    <t>에이에프더블류</t>
    <phoneticPr fontId="4" type="noConversion"/>
  </si>
  <si>
    <t>전기차 배터리의 양극과 음극 단자를 연결하는 '음극마찰용접단자'를 개발하여, 리비안 등 글로벌 전기차에 공급하고 있습니다.</t>
  </si>
  <si>
    <t>에코캡</t>
    <phoneticPr fontId="4" type="noConversion"/>
  </si>
  <si>
    <t>전기차의 전선 묶음(와이어링 하네스)을 보호하고 고정하는 자동차용 케이블 부품을 생산하며, 리비안에 부품을 공급하고 있습니다.</t>
  </si>
  <si>
    <t>미국 전기차 기업 리비안에 PTC히터를 비롯한 공조 부품을 공급하고 있어, 대표적인 리비안 관련주로 꼽힙니다.</t>
  </si>
  <si>
    <t>우리산업홀딩스</t>
    <phoneticPr fontId="4" type="noConversion"/>
  </si>
  <si>
    <t>핵심 자회사인 우리산업이 리비안에 공조 부품을 공급하면서, 지주사인 우리산업홀딩스도 리비안 관련주로 함께 분류됩니다.</t>
  </si>
  <si>
    <t>유진테크놀로지</t>
    <phoneticPr fontId="4" type="noConversion"/>
  </si>
  <si>
    <t>미국 전기차 기업 리비안에 배터리를 공급하는 삼성SDI에, 2차전지 정밀금형 및 기계 부품을 공급하며 간접적인 수혜를 받고 있습니다.</t>
  </si>
  <si>
    <t>미국 전기차 기업 리비안에 차체 부품을 공급하는 '세원'과 '세원아메리카'를 자회사로 두고 있어, 대표적인 리비안 관련주로 꼽힙니다.</t>
  </si>
  <si>
    <t>피에이치에이</t>
    <phoneticPr fontId="4" type="noConversion"/>
  </si>
  <si>
    <t>자동차의 문을 열고 닫는 '도어 무빙 시스템(래치, 힌지 등)'을 전문적으로 생산하며, 미국 조지아 공장을 통해 리비안에 부품을 공급하고 있습니다.</t>
  </si>
  <si>
    <t>리튬</t>
    <phoneticPr fontId="4" type="noConversion"/>
  </si>
  <si>
    <t>아르헨티나 염호 및 광석 리튬 등 자체적인 리튬 자원을 확보하고, 수산화리튬 생산 공장을 건설하는 등 2차전지 소재 사업을 본격화하고 있습니다.</t>
  </si>
  <si>
    <t>리튬 광산의 지분 투자 및 국내외 유통 사업을 추진하며, 2차전지 핵심 광물 공급망 사업에 진출했습니다.</t>
  </si>
  <si>
    <t>자회사 강원이솔루션을 통해 2차전지 양극재의 핵심 원료인 수산화리튬을 생산하는 설비를 구축하고 사업을 본격화하고 있습니다.</t>
  </si>
  <si>
    <t>경동인베스트</t>
    <phoneticPr fontId="4" type="noConversion"/>
  </si>
  <si>
    <t>자회사를 통해 2차전지 핵심 소재인 리튬 탐사 및 개발 사업을 추진하고 있어 리튬 관련주로 편입되었습니다.</t>
  </si>
  <si>
    <t>2차전지 소재인 리튬을 정제하거나 가공하는 공정에 동사의 장비가 사용될 수 있다는 가능성으로 관련주로 언급됩니다.</t>
  </si>
  <si>
    <t>넥스턴바이오</t>
    <phoneticPr fontId="4" type="noConversion"/>
  </si>
  <si>
    <t>2차전지 소재 사업에 진출하여 리튬 등 핵심 광물 확보 및 유통 관련 사업을 추진하고 있어 관련주로 분류됩니다.</t>
  </si>
  <si>
    <t>리튬포어스</t>
    <phoneticPr fontId="4" type="noConversion"/>
  </si>
  <si>
    <t>2차전지의 핵심 소재인 수산화리튬을 생산하기 위한 설비를 구축하고 있으며, 염호 리튬 추출 기술을 개발하여 리튬 사업에 진출했습니다.</t>
  </si>
  <si>
    <t>미래나노텍</t>
    <phoneticPr fontId="4" type="noConversion"/>
  </si>
  <si>
    <t>자회사 '미래첨단소재'를 통해 2차전지 양극재의 핵심 첨가물인 수산화리튬을 분쇄, 가공하여 양극재 업체에 공급하고 있습니다.</t>
  </si>
  <si>
    <t>미래산업</t>
    <phoneticPr fontId="4" type="noConversion"/>
  </si>
  <si>
    <t>자회사를 통해 리튬 등 2차전지 소재 유통 사업에 진출하여 신성장 동력을 확보하고 있습니다.</t>
  </si>
  <si>
    <t>석경에이티</t>
    <phoneticPr fontId="4" type="noConversion"/>
  </si>
  <si>
    <t>2차전지 전고체 배터리의 핵심 소재인 고체전해질 원료(황화리튬) 관련 기술을 개발하고 상용화를 추진 중이며, 나노 기술 기반의 소재 전문 기업입니다.</t>
  </si>
  <si>
    <t>성일하이텍</t>
    <phoneticPr fontId="4" type="noConversion"/>
  </si>
  <si>
    <t>폐배터리에서 고순도의 탄산리튬을 회수하는 기술을 국내 최초로 상용화하여, 2차전지 소재의 재활용 생태계를 선도하고 있습니다.</t>
  </si>
  <si>
    <t>셀피글로벌</t>
    <phoneticPr fontId="4" type="noConversion"/>
  </si>
  <si>
    <t>리튬을 비롯한 2차전지 핵심 광물 및 소재의 유통 사업을 신성장 동력으로 추진하며, 자원 개발 분야로 사업 영역을 확장하고 있습니다.</t>
  </si>
  <si>
    <t>에스엠벡셀</t>
    <phoneticPr fontId="4" type="noConversion"/>
  </si>
  <si>
    <t>자회사를 통해 리튬 광산 개발 및 수산화리튬 생산 등 2차전지 소재 사업에 진출하며 신성장 동력을 확보하고 있습니다.</t>
  </si>
  <si>
    <t>엔투텍</t>
    <phoneticPr fontId="4" type="noConversion"/>
  </si>
  <si>
    <t>2차전지 소재 사업 진출을 위해 리튬 등 핵심 광물의 유통 및 트레이딩 사업을 추진하고 있습니다.</t>
  </si>
  <si>
    <t>자회사를 통해 수산화리튬 등 2차전지 핵심 소재 사업에 진출하며, 소재 분야의 포트폴리오를 다각화하고 있습니다.</t>
  </si>
  <si>
    <t>이브이첨단소재</t>
    <phoneticPr fontId="4" type="noConversion"/>
  </si>
  <si>
    <t>리튬이온배터리의 핵심 소재인 전해액 첨가제를 생산하고 있으며, 리튬 광물 유통 등 2차전지 소재 사업을 다각화하고 있습니다.</t>
  </si>
  <si>
    <t>리튬이온배터리의 핵심 소재인 전극, 파우치 등을 생산하고 있으며, 리튬 등 원자재 가격 변동에 영향을 받습니다.</t>
  </si>
  <si>
    <t>2차전지 양극재의 핵심 원료인 리튬을 비롯하여, 니켈, 코발트 등 핵심 광물 관련 사업을 추진하며 소재 분야로 역량을 확대하고 있습니다.</t>
  </si>
  <si>
    <t>포스코엠텍</t>
    <phoneticPr fontId="4" type="noConversion"/>
  </si>
  <si>
    <t>포스코그룹이 아르헨티나 염호 등에서 리튬을 생산함에 따라, 리튬 추출 및 관련 플랜트의 운영, 정비 등을 담당할 것이라는 기대로 핵심 관련주로 부상했습니다.</t>
  </si>
  <si>
    <t>포스코퓨처엠</t>
    <phoneticPr fontId="4" type="noConversion"/>
  </si>
  <si>
    <t>2차전지의 핵심 소재인 양극재와 음극재를 국내에서 유일하게 동시에 생산하는 기업으로, 리튬을 주 원료로 사용하고 있습니다.</t>
  </si>
  <si>
    <t>하이드로리튬</t>
    <phoneticPr fontId="4" type="noConversion"/>
  </si>
  <si>
    <t>폐배터리, 염호 등에서 추출한 저순도 리튬을, 배터리급 초고순도 수산화리튬으로 정제하는 독자적인 기술을 개발, 상용화를 추진하고 있습니다.</t>
  </si>
  <si>
    <t>마리화나(대마)</t>
    <phoneticPr fontId="4" type="noConversion"/>
  </si>
  <si>
    <t>EDGC</t>
    <phoneticPr fontId="4" type="noConversion"/>
  </si>
  <si>
    <t>자회사를 통해 의료용 대마 성분인 칸나비디올(CBD)을 활용한 건강기능식품 및 화장품 원료 개발 사업을 추진하고 있습니다</t>
    <phoneticPr fontId="4" type="noConversion"/>
  </si>
  <si>
    <t>메디콕스</t>
    <phoneticPr fontId="4" type="noConversion"/>
  </si>
  <si>
    <t>의료용 대마(칸나비노이드)를 활용한 신약 개발 및 관련 사업을 추진하고 있어, 의료용 대마 합법화 논의 시 관련주로 부각됩니다.</t>
  </si>
  <si>
    <t>의료용 대마(칸나비스)에서 유효 성분을 추출하고 이를 활용한 의약품 및 건강기능식품을 개발하는 사업을 추진하고 있습니다.</t>
  </si>
  <si>
    <t>세토피아</t>
    <phoneticPr fontId="4" type="noConversion"/>
  </si>
  <si>
    <t>해외에서 의료용 대마 사업을 추진하고 있으며, 국내 규제 완화 시 관련 시장에 진출할 수 있다는 기대로 관련주로 분류됩니다.</t>
  </si>
  <si>
    <t>정부로부터 '헴프(대마) 규제자유특구' 사업자로 선정되어, 의료용 대마를 활용한 의약품 및 건강기능식품 개발을 추진하고 있습니다.</t>
  </si>
  <si>
    <t>아이큐어</t>
    <phoneticPr fontId="4" type="noConversion"/>
  </si>
  <si>
    <t>의료용 대마 성분(CBD)을 활용하여 치매, 파킨슨병 등 뇌질환 치료용 패치 의약품을 개발하고 있으며, 관련 특허를 다수 보유하고 있습니다.</t>
  </si>
  <si>
    <t>애머릿지</t>
    <phoneticPr fontId="4" type="noConversion"/>
  </si>
  <si>
    <t>자회사를 통해 의료용 대마(칸나비스) 사업을 추진하고 있으며, 대마 관련 신약 개발 및 유통 사업 진출을 모색하고 있습니다.</t>
  </si>
  <si>
    <t>엔에프씨</t>
    <phoneticPr fontId="4" type="noConversion"/>
  </si>
  <si>
    <t>화장품 원료 기술을 바탕으로, 의료용 대마에서 추출한 CBD(칸나비디올) 성분을 화장품 원료로 개발하는 사업을 추진하고 있습니다.</t>
  </si>
  <si>
    <t>오성첨단소재</t>
    <phoneticPr fontId="4" type="noConversion"/>
  </si>
  <si>
    <t>자회사를 통해 의료용 대마(칸나비스) 관련 연구를 진행하고 있으며, 정부의 규제 완화 시 관련 시장을 선점할 수 있다는 기대를 받고 있습니다.</t>
  </si>
  <si>
    <t>우리바이오</t>
    <phoneticPr fontId="4" type="noConversion"/>
  </si>
  <si>
    <t>정부의 '헴프(대마) 규제자유특구' 사업자로 선정되어, 의료용 대마에서 유효성분(CBD)을 추출하고 이를 활용한 건강기능식품 및 의약품을 개발하고 있습니다.</t>
  </si>
  <si>
    <t>한국비엔씨</t>
    <phoneticPr fontId="4" type="noConversion"/>
  </si>
  <si>
    <t>캐나다의 파트너사와 협력하여, 의료용 대마(칸나비노이드)를 활용한 통증, 뇌전증 등 난치성 질환 치료제를 공동 개발하고 있습니다.</t>
  </si>
  <si>
    <t>화일약품</t>
    <phoneticPr fontId="4" type="noConversion"/>
  </si>
  <si>
    <t>정부의 '산업용 헴프(대마) 규제자유특구' 사업자로 선정되어, 의료용 대마에서 칸나비디올(CBD)을 추출하고, 원료의약품으로 개발하는 사업을 추진하고 있습니다.</t>
  </si>
  <si>
    <t>의료기기/의료시설</t>
    <phoneticPr fontId="4" type="noConversion"/>
  </si>
  <si>
    <t>마스크/호흡기</t>
    <phoneticPr fontId="4" type="noConversion"/>
  </si>
  <si>
    <t>메디아나</t>
    <phoneticPr fontId="4" type="noConversion"/>
  </si>
  <si>
    <t>코로나19 팬데믹 당시 인공호흡기, 산소포화도 측정기 등 호흡기 관련 의료기기 수요 급증으로 인해 핵심적인 역할을 수행했습니다.</t>
  </si>
  <si>
    <t>음압 구급차 및 병실에 필요한 공기 정화 및 공조 시스템 기술을 보유하고 있어, 호흡기 감염병 관련주로 분류됩니다.</t>
  </si>
  <si>
    <t>나노섬유 필터 등 첨단 소재 기술을 활용하여, 미세먼지 및 바이러스 차단 성능이 뛰어난 고기능성 보건용 마스크를 생산합니다.</t>
  </si>
  <si>
    <t>유유제약</t>
    <phoneticPr fontId="4" type="noConversion"/>
  </si>
  <si>
    <t>코로나19 등 호흡기 감염병 예방을 위한 보건용 마스크를 생산, 판매한 이력이 있으며, 호흡기 관련 의약품도 취급하고 있습니다.</t>
  </si>
  <si>
    <t>클린룸 소모품 전문 생산 기업으로, 마스크, 방역복 등을 생산하여 방역 당국에 공급한 이력이 있어 대표적인 마스크 관련주로 꼽힙니다.</t>
  </si>
  <si>
    <t>케이엠제약</t>
    <phoneticPr fontId="4" type="noConversion"/>
  </si>
  <si>
    <t>코로나19 팬데믹 기간 동안 보건용 마스크를 생산, 유통하며, 감염병 예방 관련 제품 라인업을 강화했습니다.</t>
  </si>
  <si>
    <t>크리앤사이언스</t>
    <phoneticPr fontId="4" type="noConversion"/>
  </si>
  <si>
    <t>자동차, 공기청정기, 마스크 등에 사용되는 고효율 필터 원단을 전문적으로 생산하는 소재 기업입니다.</t>
  </si>
  <si>
    <t>한컴라이프케어</t>
    <phoneticPr fontId="4" type="noConversion"/>
  </si>
  <si>
    <t>미세먼지 및 바이러스를 차단하는 '보건용 마스크(KF94 등)'와, 산업 현장에서 사용하는 '방진 마스크'를 생산하는 안전 장비 전문 기업입니다.</t>
  </si>
  <si>
    <t>마이코플라스마 폐렴</t>
    <phoneticPr fontId="4" type="noConversion"/>
  </si>
  <si>
    <t>DXVX</t>
    <phoneticPr fontId="4" type="noConversion"/>
  </si>
  <si>
    <t>마이코플라스마 폐렴균을 포함한 다양한 호흡기 감염병의 원인균을 한 번에 진단할 수 있는 PCR 진단키트를 개발 및 판매하고 있습니다</t>
    <phoneticPr fontId="4" type="noConversion"/>
  </si>
  <si>
    <t>호흡기 질환 관련 의약품을 생산하고 있으며, 마이코플라스마 폐렴 등 호흡기 감염병 유행 시 수요 증가 기대감으로 주목받습니다.</t>
  </si>
  <si>
    <t>경동제약</t>
    <phoneticPr fontId="4" type="noConversion"/>
  </si>
  <si>
    <t>기관지염, 폐렴 등 호흡기 감염증 치료에 사용되는 항생제 및 진해거담제를 생산 및 판매하고 있습니다.</t>
  </si>
  <si>
    <t>국전약품</t>
    <phoneticPr fontId="4" type="noConversion"/>
  </si>
  <si>
    <t>마이코플라스마 폐렴 치료에 사용되는 항생제의 원료의약품을 생산할 수 있는 기술력을 보유하고 있어 관련주로 분류됩니다.</t>
  </si>
  <si>
    <t>마이코플라스마 폐렴 등 호흡기 감염증 치료에 사용되는 항생제 및 관련 의약품을 제조, 판매하고 있습니다.</t>
  </si>
  <si>
    <t>멕아이씨에스</t>
    <phoneticPr fontId="4" type="noConversion"/>
  </si>
  <si>
    <t>마이코플라스마 폐렴 등 중증 호흡기 질환 환자 치료에 필수적인 인공호흡기 및 환자감시장치를 개발, 생산하는 전문 기업입니다.</t>
  </si>
  <si>
    <t>수젠텍</t>
    <phoneticPr fontId="4" type="noConversion"/>
  </si>
  <si>
    <t>마이코플라스마 폐렴균을 포함한 다양한 호흡기 감염병 원인균을 동시에 진단할 수 있는 다중 진단키트를 개발했습니다.</t>
  </si>
  <si>
    <t>엑세스바이오</t>
    <phoneticPr fontId="4" type="noConversion"/>
  </si>
  <si>
    <t>코로나19, 독감, 마이코플라스마 폐렴 등 다양한 호흡기 감염병을 동시에 진단할 수 있는 다중 진단키트를 개발, 공급합니다.</t>
  </si>
  <si>
    <t>위더스제약</t>
    <phoneticPr fontId="4" type="noConversion"/>
  </si>
  <si>
    <t>마이코플라스마 폐렴 등 호흡기 감염증 치료에 사용되는 항생제 및 진해거담제를 생산, 공급하고 있습니다.</t>
  </si>
  <si>
    <t>젠큐릭스</t>
    <phoneticPr fontId="4" type="noConversion"/>
  </si>
  <si>
    <t>마이코플라스마 폐렴균을 포함한 다양한 호흡기 감염병의 원인균을 한 번에 검출할 수 있는 '다중 분자진단' 키트를 개발했습니다.</t>
  </si>
  <si>
    <t>마이크로바이옴</t>
    <phoneticPr fontId="4" type="noConversion"/>
  </si>
  <si>
    <t>CJ 바이오사이언스</t>
    <phoneticPr fontId="4" type="noConversion"/>
  </si>
  <si>
    <t>마이크로바이옴 기술을 기반으로 면역항암제, 뇌질환 치료제 등 신약 개발을 주력 사업으로 영위하는 대표적인 마이크로바이옴 전문 기업입니다</t>
    <phoneticPr fontId="4" type="noConversion"/>
  </si>
  <si>
    <t>마이크로바이옴 기반의 체외진단 의료기기 및 치료제 개발 사업을 진행하며 포트폴리오를 다각화하고 있습니다</t>
    <phoneticPr fontId="4" type="noConversion"/>
  </si>
  <si>
    <t>HLB제넥스</t>
    <phoneticPr fontId="4" type="noConversion"/>
  </si>
  <si>
    <t>마이크로바이옴 기술을 활용하여 치료제 및 건강기능식품 등을 개발하는 사업을 추진하고 있습니다.</t>
  </si>
  <si>
    <t>고바이오랩</t>
    <phoneticPr fontId="4" type="noConversion"/>
  </si>
  <si>
    <t>인체 마이크로바이옴(장내 미생물) 기술을 바탕으로 신약 및 건강기능식품을 개발하는 대표적인 마이크로바이옴 전문 기업입니다.</t>
  </si>
  <si>
    <t>랩지노믹스</t>
    <phoneticPr fontId="4" type="noConversion"/>
  </si>
  <si>
    <t>장내 미생물 유전체 분석 서비스를 통해 개인의 건강 상태를 진단하고, 맞춤형 마이크로바이옴 솔루션을 제공하는 사업을 영위합니다.</t>
  </si>
  <si>
    <t>장내 미생물의 유전체를 분석하여 개인의 건강 상태를 진단하고, 맞춤형 헬스케어 솔루션을 제공하는 마이크로바이옴 분석 서비스를 운영합니다.</t>
  </si>
  <si>
    <t>비피도</t>
    <phoneticPr fontId="4" type="noConversion"/>
  </si>
  <si>
    <t>인체 마이크로바이옴 기술을 기반으로 프로바이오틱스 건강기능식품과 기능성 화장품을 개발, 생산하는 전문 기업입니다.</t>
  </si>
  <si>
    <t>셀트리온</t>
    <phoneticPr fontId="4" type="noConversion"/>
  </si>
  <si>
    <t>마이크로바이옴 기술을 보유한 미국 '리스큐어 바이오사이언시스'와 협력하여 염증성 장질환 등 난치성 질환 치료제를 공동 개발하고 있습니다.</t>
  </si>
  <si>
    <t>소마젠</t>
    <phoneticPr fontId="4" type="noConversion"/>
  </si>
  <si>
    <t>장내 미생물의 유전체를 분석하여 질병과의 연관성을 규명하고, 개인 맞춤형 헬스케어 솔루션을 제공하는 마이크로바이옴 분석 서비스를 제공합니다.</t>
  </si>
  <si>
    <t>에이치엘사이언스</t>
    <phoneticPr fontId="4" type="noConversion"/>
  </si>
  <si>
    <t>여성 갱년기 건강기능식품 '레드클로버'로 유명하며, 마이크로바이옴 기술을 접목하여 차세대 기능성 원료를 개발하고 있습니다.</t>
  </si>
  <si>
    <t>에이치이엠파마</t>
    <phoneticPr fontId="4" type="noConversion"/>
  </si>
  <si>
    <t>마이크로바이옴 기술을 기반으로, 개인의 장 건강 상태를 분석하고 맞춤형 프로바이오틱스 솔루션을 제공하는 헬스케어 기업입니다.</t>
  </si>
  <si>
    <t>유바이오직스</t>
    <phoneticPr fontId="4" type="noConversion"/>
  </si>
  <si>
    <t>자체 개발한 면역증강기술과 마이크로바이옴을 접목하여, 장 건강 개선 및 면역력 증진에 효과적인 차세대 프로바이오틱스를 개발하고 있습니다.</t>
  </si>
  <si>
    <t>'엔돌리신' 기술을 활용하여, 장내 유해균만을 선택적으로 제거하고, 유익균은 보존하는 차세대 마이크로바이옴 치료제를 개발하고 있습니다.</t>
  </si>
  <si>
    <t>제이투케이바이오</t>
    <phoneticPr fontId="4" type="noConversion"/>
  </si>
  <si>
    <t>미생물 발효 기술을 이용하여, 화장품 및 건강기능식품에 사용되는 천연 유래 기능성 원료를 개발, 생산하는 소재 전문 기업입니다.</t>
  </si>
  <si>
    <t>종근당바이오</t>
    <phoneticPr fontId="4" type="noConversion"/>
  </si>
  <si>
    <t>장내 미생물(마이크로바이옴)을 활용하여, 염증성 장질환, 근감소증 등 난치성 질환 치료제를 개발하며, 바이오 신약 분야로 사업을 다각화하고 있습니다.</t>
  </si>
  <si>
    <t>지아이이노베이션</t>
    <phoneticPr fontId="4" type="noConversion"/>
  </si>
  <si>
    <t>관계사 '지아이바이옴'과 협력하여, 마이크로바이옴과 면역항암제를 병용하는 차세대 항암 신약 개발을 추진하고 있습니다.</t>
  </si>
  <si>
    <t>마이크로바이옴 기술을 활용하여 구강 건강에 도움을 주는 프로바이오틱스 치약, 가글 등 덴탈케어 제품을 개발, 판매하고 있습니다.</t>
  </si>
  <si>
    <t>마이크론</t>
    <phoneticPr fontId="4" type="noConversion"/>
  </si>
  <si>
    <t>샘씨엔에스</t>
    <phoneticPr fontId="4" type="noConversion"/>
  </si>
  <si>
    <t>글로벌 메모리 반도체 기업 마이크론에 D램 및 낸드플래시의 성능 검사에 필수적인 '프로브 카드'용 세라믹 기판을 공급하고 있습니다.</t>
  </si>
  <si>
    <t>글로벌 메모리 기업 마이크론에 CO2를 이용한 건식 세정 장비를 공급하고 있으며, 파운드리 공정으로 적용을 확대하고 있습니다.</t>
  </si>
  <si>
    <t>저스템</t>
    <phoneticPr fontId="4" type="noConversion"/>
  </si>
  <si>
    <t>글로벌 메모리 반도체 기업 마이크론에, 반도체 웨이퍼 이송 과정에서 습도와 오염을 제어하여 수율을 높이는 '질소 순환 장치(N2 Purge)'를 공급하고 있습니다.</t>
  </si>
  <si>
    <t>글로벌 메모리 기업 마이크론에 D램, 낸드플래시, HBM 등 다양한 메모리 반도체의 테스트 핸들러를 공급하며, 긴밀한 협력 관계를 유지하고 있습니다.</t>
  </si>
  <si>
    <t>맥신</t>
    <phoneticPr fontId="4" type="noConversion"/>
  </si>
  <si>
    <t>자회사가 '꿈의 신소재'로 불리는 맥신(MXene)의 핵심 원료인 티타늄 광산의 조광권을 보유하고 있어 관련주로 부각되었습니다.</t>
  </si>
  <si>
    <t>'꿈의 신소재'로 불리는 맥신(MXene)을 활용한 2차전지 소재 및 에너지 저장장치 개발 관련 국책과제에 참여한 이력이 있습니다.</t>
  </si>
  <si>
    <t>과거 맥신(MXene) 소재를 활용한 복합소재 개발 관련 국책과제에 참여한 이력이 있어 맥신 테마주로 분류됩니다.</t>
  </si>
  <si>
    <t>자회사가 '꿈의 신소재'로 불리는 맥신(MXene)을 활용한 나노 소재 응용 기술을 개발하고 있어 맥신 관련주로 부각되었습니다.</t>
  </si>
  <si>
    <t>센코</t>
    <phoneticPr fontId="4" type="noConversion"/>
  </si>
  <si>
    <t>'꿈의 신소재'로 불리는 맥신(MXene)을 활용하여 유해가스를 감지하는 차세대 가스 센서를 개발하고 상용화를 추진 중입니다.</t>
  </si>
  <si>
    <t>'꿈의 신소재'로 불리는 맥신(MXene)을 활용하여, 전자파 차폐 및 무선 충전 효율을 극대화하는 차세대 소재 기술을 개발하고 있습니다.</t>
  </si>
  <si>
    <t>아이크래프트</t>
    <phoneticPr fontId="4" type="noConversion"/>
  </si>
  <si>
    <t>'꿈의 신소재' 맥신(MXene)의 상용화를 연구하는 한국과학기술원(KIST)과 협력 관계를 맺고 있어 맥신 관련주로 분류됩니다.</t>
  </si>
  <si>
    <t>'꿈의 신소재' 맥신(MXene)을 대량 생산하는 기술을 개발한 한국과학기술연구원(KIST)과 기술이전 계약을 체결하여, 상용화를 추진하고 있습니다.</t>
  </si>
  <si>
    <t>'꿈의 신소재' 맥신(MXene)의 원료가 되는 '이산화티타늄'을 생산할 수 있는 기술력을 보유하고 있어 맥신 관련주로 부각되었습니다.</t>
  </si>
  <si>
    <t>'꿈의 신소재' 맥신(MXene)의 원료가 되는 티타늄을 전문적으로 유통, 가공하고 있어 맥신 관련주로 분류됩니다.</t>
  </si>
  <si>
    <t>'꿈의 신소재' 맥신(MXene)을 개발한 한국과학기술연구원(KIST)과 협력하여, 맥신을 활용한 전자파 차폐 및 방열 소재 상용화를 추진하고 있습니다.</t>
  </si>
  <si>
    <t>한국단자</t>
    <phoneticPr fontId="4" type="noConversion"/>
  </si>
  <si>
    <t>'꿈의 신소재' 맥신(MXene)을 개발한 한국과학기술연구원(KIST)과 협력하여, 맥신을 활용한 전자파 차폐 및 차세대 커넥터 개발을 추진하고 있습니다.</t>
  </si>
  <si>
    <t>한국앤컴퍼니</t>
    <phoneticPr fontId="4" type="noConversion"/>
  </si>
  <si>
    <t>'꿈의 신소재' 맥신(MXene)을 개발한 한국과학기술연구원(KIST)과 협력하여, 맥신을 적용한 차세대 배터리 및 전장 부품 개발을 추진하고 있습니다.</t>
  </si>
  <si>
    <t>'꿈의 신소재' 맥신(MXene)과 복합화를 통해, 전기 전도성 및 강도를 높인 '고분자 나노복합소재'를 개발하는 연구를 진행하고 있습니다.</t>
  </si>
  <si>
    <t>메타</t>
    <phoneticPr fontId="4" type="noConversion"/>
  </si>
  <si>
    <t>메타의 VR 헤드셋인 '퀘스트' 시리즈에 FPCB를 공급하는 것으로 알려지면서, 메타의 메타버스 사업과 연동되는 대표적인 종목입니다.</t>
  </si>
  <si>
    <t>메타(페이스북, 인스타그램)의 공식 파트너사로서, 메타 플랫폼을 활용한 디지털 마케팅 서비스를 제공하고 있습니다.</t>
  </si>
  <si>
    <t>메타 등 글로벌 빅테크 기업들이 개발하는 차세대 AR 글래스에 동사의 마이크로 LED 구동칩이 탑재될 수 있다는 기대를 받고 있습니다.</t>
  </si>
  <si>
    <t>메타(오큘러스)의 공식 콘텐츠 개발 파트너사(ISV)로서, 메타의 VR 플랫폼에 다수의 게임을 출시하며 긴밀한 협력 관계를 유지하고 있습니다.</t>
  </si>
  <si>
    <t>메타(페이스북, 인스타그램)의 공식 파트너사로서, AI 기반의 광고 자동화 솔루션을 통해 메타 플랫폼에서의 광고 효율을 극대화하는 서비스를 제공합니다.</t>
  </si>
  <si>
    <t>원익홀딩스</t>
    <phoneticPr fontId="4" type="noConversion"/>
  </si>
  <si>
    <t>메타(오큘러스)의 VR 기기 등 차세대 디바이스에 필요한 반도체 및 디스플레이 공정 장비와 소재를 자회사를 통해 공급할 수 있습니다.</t>
  </si>
  <si>
    <t>메타(페이스북, 인스타그램)의 공식 파트너사로서, AI 기반의 광고 운영 최적화 솔루션을 통해, 메타 플랫폼에서의 광고 효율을 극대화합니다.</t>
  </si>
  <si>
    <t>메타(페이스북, 인스타그램)의 광고비 결제 등 글로벌 기업과의 거래에 필요한 외환 정산 및 결제 서비스를 제공하고 있습니다.</t>
  </si>
  <si>
    <t>메타버스</t>
    <phoneticPr fontId="4" type="noConversion"/>
  </si>
  <si>
    <t>SK텔레콤의 메타버스 플랫폼 '이프랜드(ifland)'의 운영 및 개발에 핵심적인 역할을 담당하고 있습니다. (현 사명: 사피온)</t>
  </si>
  <si>
    <t>클라우드 기반의 가상화 기술을 통해 메타버스 플랫폼 구축에 필요한 인프라 솔루션을 제공하여 관련주로 분류됩니다.</t>
  </si>
  <si>
    <t>자회사를 통해 메타버스 플랫폼 개발 및 관련 콘텐츠 사업을 추진하고 있어 관련주로 분류됩니다.</t>
  </si>
  <si>
    <t>자회사 '맘모식스'를 통해 자체 메타버스 플랫폼 '갤럭시티'를 개발하고 서비스하는 등 메타버스 사업을 적극적으로 전개하고 있습니다.</t>
  </si>
  <si>
    <t>메타(오큘러스)의 퀘스트 시리즈 등 VR/AR 기기에 탑재되는 FPCB(연성인쇄회로기판)를 공급하는 핵심 협력사입니다.</t>
  </si>
  <si>
    <t>국내 최고의 시각특수효과(VFX) 기술을 바탕으로 영화, 드라마뿐만 아니라 메타버스 환경에 필요한 실감형 콘텐츠를 제작합니다.</t>
  </si>
  <si>
    <t>롯데이노베이트</t>
    <phoneticPr fontId="4" type="noConversion"/>
  </si>
  <si>
    <t>자회사 칼리버스를 통해 초고화질 VR 기술과 실사 촬영을 결합한 '하이퍼리얼리즘' 메타버스 플랫폼을 개발하고 있습니다.</t>
  </si>
  <si>
    <t>메타버스 플랫폼 내에서 사용될 수 있는 디지털 휴먼, 아바타 등을 제작하는 기술을 보유하고 있어 관련주로 분류됩니다.</t>
  </si>
  <si>
    <t>소셜카지노 게임 등 기존의 게임 사업에 메타버스 요소를 결합하여, 가상 공간에서 사용자들이 교류하고 게임을 즐기는 서비스를 제공합니다.</t>
  </si>
  <si>
    <t>AR(증강현실) 기술을 기반으로 산업 현장의 설비, 도면 등을 가상으로 구현하고 원격으로 협업할 수 있는 산업용 메타버스 솔루션을 제공합니다.</t>
  </si>
  <si>
    <t>메타버스 환경에서 사용자와 상호작용하는 AI 아바타, AI 컨시어지 서비스 등 관련 기술을 개발하고 있습니다.</t>
  </si>
  <si>
    <t>선익시스템</t>
    <phoneticPr fontId="4" type="noConversion"/>
  </si>
  <si>
    <t>메타(오큘러스), 삼성 등 글로벌 기업들이 개발하는 VR/AR 기기의 OLED 디스플레이를 생산하는 데 필요한 증착 장비를 공급하는 핵심 기업입니다.</t>
  </si>
  <si>
    <t>문서 보안 기술을 확장하여, 메타버스 환경에서 사용되는 디지털 콘텐츠와 문서의 저작권을 보호하고 유통을 관리하는 솔루션을 개발하고 있습니다.</t>
  </si>
  <si>
    <t>VR 게임 개발 기술력을 바탕으로, 사용자들이 특정 공간에서 함께 훈련하고 교류하는 '메타버스 훈련 시스템'을 개발하여 국방, 소방 등의 분야에 공급하고 있습니다.</t>
  </si>
  <si>
    <t>신화인터텍</t>
    <phoneticPr fontId="4" type="noConversion"/>
  </si>
  <si>
    <t>메타버스 구현의 핵심 기기인 AR/VR 디바이스에 필요한 다양한 기능성 광학 필름을 공급하며, 시장 성장의 수혜주로 꼽힙니다.</t>
  </si>
  <si>
    <t>씨이랩</t>
    <phoneticPr fontId="4" type="noConversion"/>
  </si>
  <si>
    <t>엔비디아의 파트너사로서, 메타버스 환경 구축에 필요한 대용량 영상 데이터를 AI로 분석하고 처리하는 솔루션과 GPU 관리 솔루션을 제공합니다.</t>
  </si>
  <si>
    <t>자회사 '알체라엑스'를 통해 네이버의 메타버스 플랫폼 '제페토'에 필요한 얼굴인식 및 아바타 생성 AI 기술을 제공하고 있습니다.</t>
  </si>
  <si>
    <t>자회사 '에스앤에프'를 통해 메타버스 플랫폼 구축에 필요한 네트워크 인프라(서버, 스토리지) 및 솔루션을 제공하고 있습니다.</t>
  </si>
  <si>
    <t>메타버스 구현의 핵심 기기인 VR/AR 헤드셋의 내부 구조물 및 외장 부품을 생산할 수 있는 기술력을 보유하고 있습니다.</t>
  </si>
  <si>
    <t>XR(확장현실) 기술을 기반으로, 오프라인 행사를 온라인 메타버스 공간에 구현하는 'XR 스테이지'를 구축, 운영하는 콘텐츠 솔루션 기업입니다.</t>
  </si>
  <si>
    <t>국토교통부의 '디지털 트윈 국토' 사업에 참여하여, 현실 세계를 가상 공간에 동일하게 구현하는 3D 공간정보 플랫폼 기술을 보유하고 있습니다.</t>
  </si>
  <si>
    <t>영화, 드라마의 시각특수효과(VFX) 기술을 바탕으로, 자회사들을 통해 메타버스, XR(확장현실) 콘텐츠, 버추얼 휴먼 등 차세대 미디어 사업을 영위하고 있습니다.</t>
  </si>
  <si>
    <t>현실 공간을 디지털로 복제하는 '디지털 트윈' 기술과 AI 영상 분석 기술을 결합하여, 메타버스 기반의 스마트시티 관제 플랫폼을 개발하고 있습니다.</t>
  </si>
  <si>
    <t>메타버스 구현의 핵심 기기인 VR/AR 디바이스에 필요한 배터리 팩, 무선충전기, 케이스 등 다양한 부품을 생산합니다.</t>
  </si>
  <si>
    <t>영화, 광고 등의 시각특수효과(VFX) 기술과 실시간 렌더링 기술을 바탕으로, 실제 사람과 같은 '버추얼 휴먼'을 제작하고, 메타버스 콘텐츠를 만듭니다.</t>
  </si>
  <si>
    <t>AI 및 빅데이터 기술을 기반으로, 메타버스 환경에서 발생하는 방대한 데이터를 분석하고, 사용자 맞춤형 서비스를 제공하는 솔루션을 개발합니다.</t>
  </si>
  <si>
    <t>코세스</t>
    <phoneticPr fontId="4" type="noConversion"/>
  </si>
  <si>
    <t>메타(오큘러스)의 VR 기기에 탑재되는 마이크로 LED 디스플레이를 수리(Repair)하는 레이저 장비를 개발, 공급하여 메타버스 시장의 핵심 장비주로 꼽힙니다.</t>
  </si>
  <si>
    <t>메타버스 구현에 필수적인 3D 센싱 기술에 사용되는 '레이저 다이오드'를 생산하며, 동작 인식 및 공간 스캔 기술의 핵심 부품을 공급합니다.</t>
  </si>
  <si>
    <t>동영상 편집 기술을 바탕으로, 메타버스 환경에서 사용자가 직접 영상을 제작하고 공유하는 '크리에이터 이코노미' 관련 사업을 추진하고 있습니다.</t>
  </si>
  <si>
    <t>포바이포</t>
    <phoneticPr fontId="4" type="noConversion"/>
  </si>
  <si>
    <t>엔비디아의 파트너사로서, 초고화질 디지털 콘텐츠를 제작하고, AI 기반의 버추얼 휴먼을 개발하는 등 메타버스 시대의 핵심 기술을 보유한 '비주얼 테크' 기업입니다.</t>
  </si>
  <si>
    <t>메타버스 공간에서 활용될 수 있는 디지털 명품, 아바타 아이템 등을 개발하고, 현실과 가상을 잇는 '디지털 라이프스타일' 플랫폼을 구축하고 있습니다.</t>
  </si>
  <si>
    <t>자체 IP '오디션'을 활용한 메타버스 플랫폼을 개발하고, 블록체인 기술을 접목하여, 사용자가 아이템을 소유하고 거래하는 생태계를 구축하고 있습니다.</t>
  </si>
  <si>
    <t>면역항암제</t>
    <phoneticPr fontId="4" type="noConversion"/>
  </si>
  <si>
    <t>CG인바이츠</t>
    <phoneticPr fontId="4" type="noConversion"/>
  </si>
  <si>
    <t>CAR-T(키메라 항원 수용체 T세포) 치료제 등 면역세포를 활용한 항암제 파이프라인을 다수 보유하고 있으며, 관련 기술 개발에 주력하고 있습니</t>
    <phoneticPr fontId="4" type="noConversion"/>
  </si>
  <si>
    <t>HLB</t>
    <phoneticPr fontId="4" type="noConversion"/>
  </si>
  <si>
    <t>표적항암제 '리보세라닙'과 면역항암제 '캄렐리주맙'의 병용요법으로 간암 1차 치료제 미국 FDA 신약 허가를 추진하며 주목받았습니다.</t>
    <phoneticPr fontId="4" type="noConversion"/>
  </si>
  <si>
    <t>네오이뮨텍</t>
    <phoneticPr fontId="4" type="noConversion"/>
  </si>
  <si>
    <t>차세대 면역항암 신약후보물질 'NT-I7'을 주력으로 개발하고 있으며, 기존 면역관문억제제와 병용 투여 연구를 통해 효능을 입증하고 있습니다.</t>
  </si>
  <si>
    <t>동아에스티</t>
    <phoneticPr fontId="4" type="noConversion"/>
  </si>
  <si>
    <t>면역항암제 후보물질을 개발하고 있으며, 기존 치료제와의 병용 요법 등을 통해 항암 신약 파이프라인을 강화하고 있습니다.</t>
  </si>
  <si>
    <t>메드팩토</t>
    <phoneticPr fontId="4" type="noConversion"/>
  </si>
  <si>
    <t>항암 신약 개발 전문 기업으로, 암의 성장 및 전이를 촉진하는 단백질(TGF-β) 신호를 억제하는 '백토서팁'을 주력 파이프라인으로 개발 중입니다.</t>
  </si>
  <si>
    <t>바이젠셀</t>
    <phoneticPr fontId="4" type="noConversion"/>
  </si>
  <si>
    <t>T세포, NK세포 등 면역세포를 이용한 항암 세포치료제를 개발하는 전문 기업으로, 다양한 면역항암 플랫폼 기술을 보유하고 있습니다.</t>
  </si>
  <si>
    <t>박셀바이오</t>
    <phoneticPr fontId="4" type="noConversion"/>
  </si>
  <si>
    <t>자연살해(NK)세포와 수지상세포(DC)를 활용한 차세대 항암 면역치료제를 개발하고 있으며, 특히 간세포암 치료제 개발에 집중하고 있습니다.</t>
  </si>
  <si>
    <t>셀리드</t>
    <phoneticPr fontId="4" type="noConversion"/>
  </si>
  <si>
    <t>자체 개발한 항암 바이러스 플랫폼 기술 'CeliVax'를 기반으로, 다양한 암종을 타겟으로 하는 차세대 면역항암제를 개발하고 있습니다.</t>
  </si>
  <si>
    <t>신라젠</t>
    <phoneticPr fontId="4" type="noConversion"/>
  </si>
  <si>
    <t>항암 바이러스가 암세포를 파괴하며 인체의 면역 시스템을 활성화시켜 암을 치료하는 기전의 차세대 면역항암제를 개발하고 있습니다.</t>
  </si>
  <si>
    <t>압타머사이언스</t>
    <phoneticPr fontId="4" type="noConversion"/>
  </si>
  <si>
    <t>암세포에 특이적으로 결합하는 압타머를 이용하여, 면역세포가 암세포를 효과적으로 공격하도록 돕는 차세대 면역항암제를 개발 중입니다.</t>
  </si>
  <si>
    <t>압타바이오</t>
    <phoneticPr fontId="4" type="noConversion"/>
  </si>
  <si>
    <t>당뇨합병증 등 난치성 질환 치료제를 개발하고 있으며, 면역 기능을 조절하여 암을 치료하는 기전의 신약 후보물질을 연구하고 있습니다.</t>
  </si>
  <si>
    <t>앱클론</t>
    <phoneticPr fontId="4" type="noConversion"/>
  </si>
  <si>
    <t>기존 치료제의 한계를 극복한 차세대 CAR-T 치료제 플랫폼을 바탕으로, 다양한 암종에 대한 혁신적인 면역항암 신약을 개발하고 있습니다.</t>
  </si>
  <si>
    <t>에스티큐브</t>
    <phoneticPr fontId="4" type="noConversion"/>
  </si>
  <si>
    <t>면역세포의 활성화를 막는 새로운 면역관문 단백질(BTN1A1)을 발견하고, 이를 억제하는 차세대 면역관문억제제 'hSTC810'을 개발하고 있습니다.</t>
  </si>
  <si>
    <t>에이비엘바이오</t>
    <phoneticPr fontId="4" type="noConversion"/>
  </si>
  <si>
    <t>하나의 항체가 두 개의 다른 항원에 동시에 결합하는 '이중항체' 원천 기술을 바탕으로, 파킨슨병 치료제와 면역항암제를 개발하는 R&amp;D 전문 기업입니다.</t>
  </si>
  <si>
    <t>에이비프로바이오</t>
    <phoneticPr fontId="4" type="noConversion"/>
  </si>
  <si>
    <t>면역세포를 활성화시키는 이중항체 기반의 면역항암제를 개발하고 있으며, 코로나19 mRNA 백신 CMO 사업도 추진한 바 있습니다.</t>
  </si>
  <si>
    <t>엠투엔</t>
    <phoneticPr fontId="4" type="noConversion"/>
  </si>
  <si>
    <t>미국 자회사 '그린파이어바이오'를 통해 면역세포를 활성화시키는 기전의 차세대 면역항암 신약을 개발하고 있습니다.</t>
  </si>
  <si>
    <t>오름테라퓨틱</t>
    <phoneticPr fontId="4" type="noConversion"/>
  </si>
  <si>
    <t>폐암, 백혈병 등 다양한 암을 유발하는 특정 단백질(FLT3, AXL 등)을 억제하는 표적항암제 및 면역항암제를 개발하고 있습니다.</t>
  </si>
  <si>
    <t>와이바이오로직스</t>
    <phoneticPr fontId="4" type="noConversion"/>
  </si>
  <si>
    <t>다양한 항체를 발굴할 수 있는 '항체 라이브러리' 플랫폼 기술을 기반으로, 차세대 면역항암제 및 ADC(항체-약물 접합체) 신약을 개발하고 있습니다.</t>
  </si>
  <si>
    <t>유틸렉스</t>
    <phoneticPr fontId="4" type="noConversion"/>
  </si>
  <si>
    <t>T세포, CAR-T, 항체 등 다양한 플랫폼 기술을 기반으로, 여러 종류의 고형암을 타겟으로 하는 차세대 면역항암제를 개발하고 있습니다.</t>
  </si>
  <si>
    <t>유한양행</t>
    <phoneticPr fontId="4" type="noConversion"/>
  </si>
  <si>
    <t>국산 폐암 신약 '렉라자'를 개발한 R&amp;D 역량을 바탕으로, 미국 제약사와 협력하여 차세대 면역항암 이중항체 'YH32367'을 개발하고 있습니다.</t>
  </si>
  <si>
    <t>이뮨온시아</t>
    <phoneticPr fontId="4" type="noConversion"/>
  </si>
  <si>
    <t>유한양행과 미국 소렌토 테라퓨틱스가 공동으로 설립한 면역항암제 전문 신약 개발 기업으로, 다양한 파이프라인을 보유하고 있습니다.</t>
  </si>
  <si>
    <t>이수앱지스</t>
    <phoneticPr fontId="4" type="noConversion"/>
  </si>
  <si>
    <t>희귀질환 치료제 개발 기술을 바탕으로, 항체 신약 개발 플랫폼을 구축하여 차세대 항암제 및 면역항암제 파이프라인을 개발하고 있습니다.</t>
  </si>
  <si>
    <t>인투셀</t>
    <phoneticPr fontId="4" type="noConversion"/>
  </si>
  <si>
    <t>암세포에만 선택적으로 약물을 전달하는 ADC(항체-약물 접합체)의 핵심 기술인 '링커'와 '약물(페이로드)' 플랫폼을 개발하는 바이오텍입니다.</t>
  </si>
  <si>
    <t>자체 개발한 지속형 기술 'hyFc'를 접목하여, 체내 면역세포(T세포)를 증폭시키는 차세대 면역항암제 'GX-I7'을 주력 파이프라인으로 개발 중입니다.</t>
  </si>
  <si>
    <t>지씨셀</t>
    <phoneticPr fontId="4" type="noConversion"/>
  </si>
  <si>
    <t>간암, 췌장암 등 난치성 암을 타겟으로 하는 NK세포 기반의 면역항암 세포치료제 '이뮨셀엘씨'를 개발, 판매하고 있습니다.</t>
  </si>
  <si>
    <t>면역항암제와 알레르기 치료제를 동시에 개발하는 바이오 기업으로, 두 개의 다른 단백질을 연결하는 '이중융합단백질' 플랫폼 기술을 보유하고 있습니다.</t>
  </si>
  <si>
    <t>차바이오텍</t>
    <phoneticPr fontId="4" type="noConversion"/>
  </si>
  <si>
    <t>NK(자연살해)세포를 대량으로 배양하고, 세포의 공격력을 높이는 독자적인 플랫폼 기술을 바탕으로, 고형암 타겟의 면역세포치료제를 개발하고 있습니다.</t>
  </si>
  <si>
    <t>큐라클</t>
    <phoneticPr fontId="4" type="noConversion"/>
  </si>
  <si>
    <t>혈관 기능 정상화 기술을 통해, 암 조직 주변의 미세 환경을 개선하여 면역세포의 항암 효과를 높이는 병용 치료제를 개발하고 있습니다.</t>
  </si>
  <si>
    <t>큐로셀</t>
    <phoneticPr fontId="4" type="noConversion"/>
  </si>
  <si>
    <t>국내 최초로 CAR-T 치료제 개발에 성공하여, 혈액암 환자들을 대상으로 상용화를 추진하고 있는 면역항암 세포치료제 선도 기업입니다.</t>
  </si>
  <si>
    <t>큐리언트</t>
    <phoneticPr fontId="4" type="noConversion"/>
  </si>
  <si>
    <t>면역 및 염증 질환 치료제 개발 전문 기업으로, 면역 반응을 조절하여 암을 치료하는 기전의 차세대 면역항암제를 개발하고 있습니다.</t>
  </si>
  <si>
    <t>티움바이오</t>
    <phoneticPr fontId="4" type="noConversion"/>
  </si>
  <si>
    <t>면역세포의 활성을 조절하는 '면역관문'을 타겟으로 하는 차세대 경구용(먹는 약) 면역항암제 후보물질 'TU2218'을 개발하고 있습니다.</t>
  </si>
  <si>
    <t>암세포의 신생혈관 생성을 억제하는 항체 치료제 기술과, 면역세포를 활성화하는 기술을 결합한 차세대 면역항암제를 개발하고 있습니다.</t>
  </si>
  <si>
    <t>한올바이오파마</t>
    <phoneticPr fontId="4" type="noConversion"/>
  </si>
  <si>
    <t>면역항암 항체의 체내 반감기를 늘려, 약효를 증진시키는 '항체 재활용' 플랫폼 기술을 개발하고 있으며, 자가면역질환 치료제 개발에도 강점을 가집니다.</t>
  </si>
  <si>
    <t>헬릭스미스</t>
    <phoneticPr fontId="4" type="noConversion"/>
  </si>
  <si>
    <t>자회사 '카텍셀'을 통해, 차세대 CAR-T(키메라 항원 수용체 T세포) 면역항암제를 개발하며, 항암 신약 파이프라인을 강화하고 있습니다.</t>
  </si>
  <si>
    <t>모듈러주택</t>
    <phoneticPr fontId="4" type="noConversion"/>
  </si>
  <si>
    <t>GS건설</t>
    <phoneticPr fontId="4" type="noConversion"/>
  </si>
  <si>
    <t>자회사를 통해 모듈러 주택 제작 및 시공 기술을 확보하고 있으며, 관련 시장에 적극적으로 진출하고 있습니다</t>
    <phoneticPr fontId="4" type="noConversion"/>
  </si>
  <si>
    <t>자회사 포스코A&amp;C를 통해 모듈러 건축 기술을 개발하고 관련 사업을 영위하며, 스마트 건축 시장을 선도하고 있습니다.</t>
  </si>
  <si>
    <t>모듈러 건축의 핵심 자재인 알루미늄폼(거푸집)을 생산하고 있으며, 자회사를 통해 모듈러 건축 사업도 영위하고 있습니다.</t>
  </si>
  <si>
    <t>모듈러 건축 공법에서 바닥재로 사용되는 데크플레이트를 생산하고 있으며, 최근에는 탈현장화(OSC) 공법에 맞는 신제품을 출시했습니다.</t>
  </si>
  <si>
    <t>자체적으로 개발한 모듈러 건축 기술을 통해 사우디아라비아 네옴시티 등 국내외 건설 현장에 적용하며 스마트 건축 시장을 공략하고 있습니다.</t>
  </si>
  <si>
    <t>주택의 주요 부분을 공장에서 미리 제작하여 현장에서 조립하는 '모듈러 공법'에 사용되는 샌드위치패널과 구조용 단열재를 생산합니다.</t>
  </si>
  <si>
    <t>모듈러 주택의 바닥 구조물로 사용되는 데크플레이트를 생산하며, 탈현장화(OSC) 건축 시장 성장에 기여하고 있습니다.</t>
  </si>
  <si>
    <t>모듈러 주택 단지의 조경 및 외부 환경을 조성하는 데 필요한 친환경 블록, 투수성 포장재 등 자재를 생산, 공급합니다.</t>
  </si>
  <si>
    <t>자회사를 통해 모듈러 건축 기술을 확보하고, 네옴시티 건설 현장의 숙소 및 병원 등을 모듈러 공법으로 공급하는 사업을 진행하고 있습니다.</t>
  </si>
  <si>
    <t>한신공영</t>
    <phoneticPr fontId="4" type="noConversion"/>
  </si>
  <si>
    <t>공장에서 건물을 사전 제작하여 현장에서 조립하는 '모듈러 공법'에 필요한 PC(프리캐스트 콘크리트) 생산 공장을 보유하고 있어, 관련 시장 성장의 수혜주로 분류됩니다.</t>
  </si>
  <si>
    <t>무선충전</t>
    <phoneticPr fontId="4" type="noConversion"/>
  </si>
  <si>
    <t>스마트폰 무선충전기 모듈에 사용되는 FPCB(연성인쇄회로기판)를 생산하여, 무선충전 시장 확대에 따른 수혜가 기대됩니다.</t>
  </si>
  <si>
    <t>스마트폰 등 모바일 기기의 무선 충전 시 코일의 위치를 정밀하게 감지하고 제어하는 반도체(IC)를 개발, 생산하고 있습니다.</t>
  </si>
  <si>
    <t>갤럭시 스마트폰의 무선 충전 및 NFC 기능을 지원하는 차폐 시트를 공급하는 핵심 협력사로, 무선충전 기술을 선도하고 있습니다.</t>
  </si>
  <si>
    <t>삼성전자의 공식 협력사로서, 스마트폰용 무선충전기를 ODM(제조자개발생산) 방식으로 생산하여 공급하고 있습니다.</t>
  </si>
  <si>
    <t>웰킵스하이텍</t>
    <phoneticPr fontId="4" type="noConversion"/>
  </si>
  <si>
    <t>무선충전 시 발생하는 전자파를 차단하고, 충전 효율을 높이는 데 필요한 반도체 칩 및 관련 부품을 개발하고 있습니다.</t>
  </si>
  <si>
    <t>위츠</t>
    <phoneticPr fontId="4" type="noConversion"/>
  </si>
  <si>
    <t>스마트폰 무선 충전 시 발생하는 열을 효과적으로 방출하는 '방열 시트' 및 관련 소재를 개발하여, 무선충전 효율과 안정성을 높이고 있습니다.</t>
  </si>
  <si>
    <t>스마트폰 무선충전기 완제품을 개발, 생산하여 삼성전자에 ODM(제조자개발생산) 방식으로 공급하고 있습니다.</t>
  </si>
  <si>
    <t>켐트로닉스</t>
    <phoneticPr fontId="4" type="noConversion"/>
  </si>
  <si>
    <t>스마트폰, 자동차용 무선충전 송수신 모듈을 개발, 생산하며, 무선충전 기술의 표준화 단체(WPC)에서 이사 회사로 활동하고 있습니다.</t>
  </si>
  <si>
    <t>스마트폰 무선충전기 완제품을 개발, 생산하여, 삼성전자에 ODM(제조자개발생산) 방식으로 공급하는 핵심 협력사입니다.</t>
  </si>
  <si>
    <t>유통/물류</t>
    <phoneticPr fontId="4" type="noConversion"/>
  </si>
  <si>
    <t>물류</t>
    <phoneticPr fontId="4" type="noConversion"/>
  </si>
  <si>
    <t>CJ대한통운</t>
    <phoneticPr fontId="4" type="noConversion"/>
  </si>
  <si>
    <t>국내 1위의 종합 물류 기업으로, 택배, 계약물류(CL), 글로벌 포워딩 등 물류 산업 전반에 걸친 핵심적인 사업을 수행하고 있습니다</t>
    <phoneticPr fontId="4" type="noConversion"/>
  </si>
  <si>
    <t>KCTC</t>
    <phoneticPr fontId="4" type="noConversion"/>
  </si>
  <si>
    <t>컨테이너 터미널 운영, 내륙 운송, 창고 보관 등 종합적인 물류 서비스를 제공하는 전문 기업입니다</t>
  </si>
  <si>
    <t>동방</t>
    <phoneticPr fontId="4" type="noConversion"/>
  </si>
  <si>
    <t>초중량물 운송 및 항만 하역, 컨테이너 터미널 운영 등 종합적인 물류 서비스를 제공하는 전문 기업입니다.</t>
  </si>
  <si>
    <t>삼일</t>
    <phoneticPr fontId="4" type="noConversion"/>
  </si>
  <si>
    <t>포스코의 철강 제품을 운송하는 '포스코 물류 협력사'로서, 철강재 전문 운송 및 하역 사업을 영위하고 있습니다.</t>
  </si>
  <si>
    <t>세방</t>
    <phoneticPr fontId="4" type="noConversion"/>
  </si>
  <si>
    <t>컨테이너, 벌크 화물의 항만 하역 및 창고 보관, 내륙 운송 등 종합적인 물류 서비스를 제공하며, 전국적인 물류 네트워크를 보유하고 있습니다.</t>
  </si>
  <si>
    <t>자회사 '소니드로지스'를 통해 2차전지 소재, 폐배터리 등 특수 화물을 전문적으로 운송하는 물류 사업을 영위하고 있습니다.</t>
  </si>
  <si>
    <t>인터지스</t>
    <phoneticPr fontId="4" type="noConversion"/>
  </si>
  <si>
    <t>동국제강그룹의 종합 물류 계열사로, 철강재 전문 운송 및 항만 하역 사업을 기반으로, 컨테이너, 벌크 등 다양한 화물 운송 서비스를 제공합니다.</t>
  </si>
  <si>
    <t>지어소프트</t>
    <phoneticPr fontId="4" type="noConversion"/>
  </si>
  <si>
    <t>자회사 '오아시스'를 통해, 수도권 중심의 신선식품 새벽배송 서비스를 제공하며, IT 기술을 접목한 효율적인 물류 시스템을 구축하고 있습니다.</t>
  </si>
  <si>
    <t>케이엘넷</t>
    <phoneticPr fontId="4" type="noConversion"/>
  </si>
  <si>
    <t>수출입 물류에 필요한 통관, 운송, 보관 등 전 과정을 IT 시스템으로 연결하고 중개하는 '전자물류(e-Logistics)' 플랫폼 서비스를 제공합니다.</t>
  </si>
  <si>
    <t>태웅로직스</t>
    <phoneticPr fontId="4" type="noConversion"/>
  </si>
  <si>
    <t>해상, 항공, 철도 등 다양한 운송 수단을 결합하여, 화물의 특성에 맞는 최적의 국제 물류 서비스를 제공하는 종합 물류 기업입니다.</t>
  </si>
  <si>
    <t>한솔로지스틱스</t>
    <phoneticPr fontId="4" type="noConversion"/>
  </si>
  <si>
    <t>삼성그룹의 물류를 기반으로 성장했으며, 국내외 기업 고객에게 TPL(3자물류), 국제운송, SCM 컨설팅 등 종합적인 물류 서비스를 제공합니다.</t>
  </si>
  <si>
    <t>한익스프레스</t>
    <phoneticPr fontId="4" type="noConversion"/>
  </si>
  <si>
    <t>화학, 제지, 유통 등 특정 산업에 특화된 3자물류(TPL) 서비스를 제공하며, 특히 위험물 운송 분야에 강점을 가진 종합 물류 기업입니다.</t>
  </si>
  <si>
    <t>밀가루</t>
    <phoneticPr fontId="4" type="noConversion"/>
  </si>
  <si>
    <t>SPC삼립</t>
    <phoneticPr fontId="4" type="noConversion"/>
  </si>
  <si>
    <t>제빵 및 식품유통 전문기업으로, 밀가루를 주 원료로 하는 빵, 면류 등을 생산하며 밀가루 가격 변동에 영향을 받습니다.</t>
  </si>
  <si>
    <t>라면, 스낵 등 밀가루를 주 원료로 하는 제품을 다수 생산하고 있어, 국제 밀가루 가격 변동에 영향을 받습니다.</t>
  </si>
  <si>
    <t>제분 사업을 영위하며 밀가루를 생산하고, 이를 원료로 하는 배합사료 사업을 함께 운영하는 식량/사료 전문 기업입니다.</t>
  </si>
  <si>
    <t>삼양사</t>
    <phoneticPr fontId="4" type="noConversion"/>
  </si>
  <si>
    <t>제분 사업을 통해 밀가루를 생산하고, 이를 원료로 다양한 가공식품을 만드는 삼양그룹의 핵심 식품 계열사입니다.</t>
  </si>
  <si>
    <t>'삼양라면', '불닭볶음면' 등 밀가루를 주 원료로 하는 라면을 생산하며, 국제 밀가루 가격 변동에 영향을 받습니다.</t>
  </si>
  <si>
    <t>라면, 카레, 케찹 등 밀가루를 원료로 하거나 함께 소비되는 다양한 식품을 생산하는 종합식품기업입니다.</t>
  </si>
  <si>
    <t>한탑</t>
    <phoneticPr fontId="4" type="noConversion"/>
  </si>
  <si>
    <t>'해바라기표' 밀가루 브랜드를 보유하고 있으며, 제분 공장을 통해 다양한 종류의 밀가루를 생산, 판매하고 있습니다.</t>
  </si>
  <si>
    <t>반도체 설계</t>
    <phoneticPr fontId="4" type="noConversion"/>
  </si>
  <si>
    <t>LX세미콘</t>
    <phoneticPr fontId="4" type="noConversion"/>
  </si>
  <si>
    <t>디스플레이 패널의 화소를 제어하는 DDI(디스플레이 구동칩) 분야에서 세계적인 경쟁력을 보유한 국내 1위의 팹리스(반도체 설계) 기업입니다.</t>
  </si>
  <si>
    <t>LX홀딩스</t>
    <phoneticPr fontId="4" type="noConversion"/>
  </si>
  <si>
    <t>자회사 LX세미콘을 통해 디스플레이 구동칩(DDI) 등 시스템 반도체 설계 사업을 영위하고 있는 LX그룹의 지주회사입니다.</t>
  </si>
  <si>
    <t>가온칩스</t>
    <phoneticPr fontId="4" type="noConversion"/>
  </si>
  <si>
    <t>삼성 파운드리의 공식 디자인 솔루션 파트너(DSP)로서, 팹리스 기업의 반도체 칩 설계를 지원하는 핵심 역할을 수행합니다.</t>
  </si>
  <si>
    <t>넥스트칩</t>
    <phoneticPr fontId="4" type="noConversion"/>
  </si>
  <si>
    <t>차량용 카메라의 영상 신호를 처리하여 화질을 개선하고, 객체를 인식하는 등 핵심 기능을 수행하는 시스템 반도체를 설계합니다.</t>
  </si>
  <si>
    <t>스마트폰 카메라, 전장, 의료기기 등에 사용되는 아날로그 반도체(AF, OIS, Haptic Driver IC 등)를 전문적으로 설계하는 팹리스 기업입니다.</t>
  </si>
  <si>
    <t>실리콘 위에 초소형 LED를 집적하는 'LEDoS' 기술에 특화된 마이크로디스플레이용 구동칩을 전문적으로 설계합니다.</t>
  </si>
  <si>
    <t>싸이닉솔루션</t>
    <phoneticPr fontId="4" type="noConversion"/>
  </si>
  <si>
    <t>OLED 디스플레이 패널을 구동하는 데 필요한 시스템 반도체(Driver IC)를 설계하는 팹리스 기업입니다. (현 LX세미콘에 피합병)</t>
  </si>
  <si>
    <t>아나패스</t>
    <phoneticPr fontId="4" type="noConversion"/>
  </si>
  <si>
    <t>TV, 노트북 등 디스플레이 패널에 영상 신호를 전달하는 핵심 반도체인 'T-Con(타이밍 컨트롤러)'을 설계하는 팹리스 기업입니다.</t>
  </si>
  <si>
    <t>아이씨티케이</t>
    <phoneticPr fontId="4" type="noConversion"/>
  </si>
  <si>
    <t>물리적 복제가 불가능한 반도체 고유의 특성을 이용한 'PUF' 기술을 기반으로, IoT 기기 및 시스템 반도체의 보안 칩을 설계하는 팹리스 기업입니다.</t>
  </si>
  <si>
    <t>아이앤씨</t>
    <phoneticPr fontId="4" type="noConversion"/>
  </si>
  <si>
    <t>스마트홈, IoT 기기의 무선 통신 및 제어에 사용되는 시스템 반도체(SoC)를 설계하는 팹리스 기업입니다.</t>
  </si>
  <si>
    <t>아이언디바이스</t>
    <phoneticPr fontId="4" type="noConversion"/>
  </si>
  <si>
    <t>저전력 설계 기술을 바탕으로, 스마트폰, 웨어러블 기기 등에 사용되는 오디오/음성 신호처리 반도체를 전문적으로 설계하는 팹리스 기업입니다.</t>
  </si>
  <si>
    <t>아이에이</t>
    <phoneticPr fontId="4" type="noConversion"/>
  </si>
  <si>
    <t>자동차의 엔진, 변속기, 공조장치, 조명 등 다양한 시스템을 제어하는 반도체를 전문적으로 설계하며, 차량용 반도체 국산화를 이끌고 있습니다.</t>
  </si>
  <si>
    <t>알파칩스</t>
    <phoneticPr fontId="4" type="noConversion"/>
  </si>
  <si>
    <t>삼성 파운드리의 공식 디자인 솔루션 파트너(DSP)로서, 시스템 반도체 팹리스 기업들의 반도체 칩 설계를 지원하고 개발하는 역할을 수행합니다.</t>
  </si>
  <si>
    <t>CCTV 등 영상보안 카메라 및 차량용 카메라의 영상 신호를 처리하는 반도체(ISP)를 전문적으로 설계하며, 영상처리 기술에 강점을 가지고 있습니다.</t>
  </si>
  <si>
    <t>가전, 전장, 모바일 등 다양한 전자기기의 동작을 제어하는 '두뇌' 역할을 하는 MCU(마이크로컨트롤러유닛)를 전문적으로 설계하는 팹리스 기업입니다.</t>
  </si>
  <si>
    <t>에이디칩스</t>
    <phoneticPr fontId="4" type="noConversion"/>
  </si>
  <si>
    <t>냉장고, 에어컨 등 가전제품의 동작을 제어하는 비메모리 반도체(MCU)를 설계하는 팹리스 기업입니다.</t>
  </si>
  <si>
    <t>에이디테크놀로지</t>
    <phoneticPr fontId="4" type="noConversion"/>
  </si>
  <si>
    <t>ARM, 시놉시스 등 글로벌 IP 기업과의 파트너십과 삼성전자, TSMC와의 협력 관계를 바탕으로, 팹리스 기업의 반도체 설계를 지원합니다.</t>
  </si>
  <si>
    <t>ARM의 공식 디자인 파트너로서, 팹리스 기업들이 ARM의 IP(설계자산)를 활용하여 시스템 반도체를 개발할 수 있도록 설계 서비스를 제공합니다.</t>
  </si>
  <si>
    <t>엔시트론</t>
    <phoneticPr fontId="4" type="noConversion"/>
  </si>
  <si>
    <t>자율주행, 보안, 통신 등 다양한 분야에 적용되는 시스템 반도체 및 관련 IP(설계자산)를 개발하는 팹리스 기업입니다.</t>
  </si>
  <si>
    <t>자체적으로 시스템 반도체를 설계하는 팹리스 사업부를 신설하고, 통신 및 디스플레이용 반도체 개발을 추진하고 있습니다.</t>
  </si>
  <si>
    <t>AI 반도체의 두뇌(NPU)와 혈관(메모리 컨트롤러) 역할을 하는 핵심 IP(설계자산)를 개발하여, 팹리스 기업들이 반도체를 쉽게 설계할 수 있도록 지원합니다.</t>
  </si>
  <si>
    <t>스마트폰, 웨어러블 기기 등 IT 제품의 정전기(ESD) 및 전자파(EMI)를 방지하는 반도체 칩(IPD)을 설계, 생산하는 팹리스 기업입니다.</t>
  </si>
  <si>
    <t>5G 통신망과 광케이블망(PON)을 연결하는 핵심 시스템 반도체(SoC)를 국내 최초로 국산화한 통신 반도체 전문 팹리스 기업입니다.</t>
  </si>
  <si>
    <t>제주반도체</t>
    <phoneticPr fontId="4" type="noConversion"/>
  </si>
  <si>
    <t>IoT, 통신, 자동차 등 다양한 분야에 적용되는 '저전력 메모리 반도체(MCP, LPDDR)'를 전문적으로 설계하는 팹리스 기업입니다.</t>
  </si>
  <si>
    <t>반도체 IP(설계자산) 개발을 전문으로 하며, 특히 초고속 데이터 전송을 위한 '서데스(SerDes)' IP 분야에서 독보적인 기술력을 보유하고 있습니다.</t>
  </si>
  <si>
    <t>텔레칩스</t>
    <phoneticPr fontId="4" type="noConversion"/>
  </si>
  <si>
    <t>차량용 인포테인먼트(IVI) 및 스마트홈 가전의 두뇌 역할을 하는 멀티미디어 반도체와 통신 칩을 전문적으로 설계하는 팹리스 기업입니다.</t>
  </si>
  <si>
    <t>데이터센터의 작업 부하(Workload)에 최적화된 맞춤형 SSD 컨트롤러와 CXL(컴퓨트 익스프레스 링크) 관련 반도체를 전문적으로 설계합니다.</t>
  </si>
  <si>
    <t>IoT, 모바일, 자동차 등 다양한 전자기기에 사용되는 저전력 메모리 반도체(PSRAM, LPDDR 등)를 전문적으로 설계하는 팹리스 기업입니다.</t>
  </si>
  <si>
    <t>환경/재난</t>
    <phoneticPr fontId="4" type="noConversion"/>
  </si>
  <si>
    <t>방사능 유출</t>
    <phoneticPr fontId="4" type="noConversion"/>
  </si>
  <si>
    <t>대봉엘에스</t>
    <phoneticPr fontId="4" type="noConversion"/>
  </si>
  <si>
    <t>자회사 '대봉엘에프'가 방사능 및 요오드 오염을 진단하고 측정하는 시약 관련 사업을 영위하고 있어 관련주로 부각됩니다.</t>
  </si>
  <si>
    <t>대정화금</t>
    <phoneticPr fontId="4" type="noConversion"/>
  </si>
  <si>
    <t>방사능 유출 시 제염 작업에 사용되거나, 방사능 피폭 치료에 필요한 요오드 등 관련 원료의약품을 생산하여 관련주로 부각됩니다.</t>
  </si>
  <si>
    <t>방사성 폐기물 처리 및 운반 용기를 제작하는 기술력을 보유하고 있어, 방사능 관련 이슈 발생 시 관련주로 주목받습니다.</t>
  </si>
  <si>
    <t>오르비텍</t>
    <phoneticPr fontId="4" type="noConversion"/>
  </si>
  <si>
    <t>방사능의 세기를 측정하고 오염도를 분석하는 '방사선 관리' 전문 기업으로, 원전 사고 및 방사능 유출 시 핵심적인 역할을 수행합니다.</t>
  </si>
  <si>
    <t>방사능 누출 여부를 실시간으로 감시하고, 오염도를 정밀하게 측정하는 방사선 계측기 및 모니터링 시스템을 생산합니다.</t>
  </si>
  <si>
    <t>위드텍</t>
    <phoneticPr fontId="4" type="noConversion"/>
  </si>
  <si>
    <t>반도체 및 디스플레이 공정의 미세 오염을 모니터링하는 기술을 응용하여, 공기 중의 방사성 물질을 실시간으로 감시하는 시스템을 개발했습니다.</t>
  </si>
  <si>
    <t>피코그램</t>
    <phoneticPr fontId="4" type="noConversion"/>
  </si>
  <si>
    <t>방사능 물질인 세슘, 요오드 등을 제거하는 고성능 정수 필터 및 관련 소재를 개발한 이력이 있어, 방사능 오염 이슈 발생 시 관련주로 부각됩니다.</t>
  </si>
  <si>
    <t>한창산업</t>
    <phoneticPr fontId="4" type="noConversion"/>
  </si>
  <si>
    <t>방사능에 오염된 토양이나 폐기물을 처리하는 데 사용될 수 있는 '제염' 관련 화학 소재 기술을 보유하고 있어, 관련주로 부각됩니다.</t>
  </si>
  <si>
    <t>방사능, 화학, 생물학 테러 및 사고 발생 시, 인명을 보호하는 '화생방(CBR) 방호복' 및 '제독 장비'를 개발, 공급합니다.</t>
  </si>
  <si>
    <t>방산</t>
    <phoneticPr fontId="4" type="noConversion"/>
  </si>
  <si>
    <t>SNT모티브</t>
    <phoneticPr fontId="4" type="noConversion"/>
  </si>
  <si>
    <t>K2 소총 등 각종 화기를 생산하는 핵심 방산 업체로, 꾸준한 국방 예산 증가 및 수출 확대의 수혜를 받고 있습니다.</t>
  </si>
  <si>
    <t>SNT홀딩스</t>
    <phoneticPr fontId="4" type="noConversion"/>
  </si>
  <si>
    <t>자회사 SNT모티브, SNT중공업 등을 통해 소구경 화기, 변속기 등 방산 부품 사업을 영위하는 지주회사입니다.</t>
  </si>
  <si>
    <t>STX엔진</t>
    <phoneticPr fontId="4" type="noConversion"/>
  </si>
  <si>
    <t>육군 K9 자주포, K2 전차 등에 탑재되는 고성능 디젤 엔진을 생산하는 핵심 방산 부품 업체입니다.</t>
  </si>
  <si>
    <t>대성하이텍</t>
    <phoneticPr fontId="4" type="noConversion"/>
  </si>
  <si>
    <t>K9 자주포, 천무 등 정밀 무기체계에 사용되는 핵심 부품을 생산하여 한화에어로스페이스 등에 공급하고 있습니다.</t>
  </si>
  <si>
    <t>빅텍</t>
    <phoneticPr fontId="4" type="noConversion"/>
  </si>
  <si>
    <t>방위사업청 등에 함정용 전자전 시스템(ESM) 및 전원공급장치를 공급하며, 남북관계 경색 시 대표적인 방산주로 시장의 주목을 받습니다.</t>
  </si>
  <si>
    <t>전차, 장갑차 등 방산 물자의 소재가 되는 특수강 및 철강재를 유통하여 방산 관련주로도 분류됩니다.</t>
  </si>
  <si>
    <t>K2 전차, FA-50 경공격기 등 첨단 무기체계에 탑재되는 고성능 RF(무선주파수) 통신 케이블 및 안테나를 개발, 공급합니다.</t>
  </si>
  <si>
    <t>스페코</t>
    <phoneticPr fontId="4" type="noConversion"/>
  </si>
  <si>
    <t>해군 군함에 탑재되는 함안정기(Fin Stabilizer) 및 함안정조타기 등을 생산하는 방산 기자재 전문 기업입니다.</t>
  </si>
  <si>
    <t>아이쓰리시스템</t>
    <phoneticPr fontId="4" type="noConversion"/>
  </si>
  <si>
    <t>전투기, 미사일 등 첨단 무기체계의 '눈' 역할을 하는 적외선 영상센서를 국내 유일하게 개발, 생산하는 방산 핵심 부품 기업입니다.</t>
  </si>
  <si>
    <t>에이치브이엠</t>
    <phoneticPr fontId="4" type="noConversion"/>
  </si>
  <si>
    <t>전투기, 미사일, 잠수함 등 첨단 무기체계에 사용되는 고강도, 내열 특수합금을 생산하는 방산 핵심 소재 기업입니다. (구 한국진공)</t>
  </si>
  <si>
    <t>엠앤씨솔루션</t>
    <phoneticPr fontId="4" type="noConversion"/>
  </si>
  <si>
    <t>전투기, 헬기 등 항공기의 정비에 필요한 부품 및 전자 시스템을 개발, 공급하는 항공 방산 전문 기업입니다.</t>
  </si>
  <si>
    <t>엣지파운드리</t>
    <phoneticPr fontId="4" type="noConversion"/>
  </si>
  <si>
    <t>전투기, 레이더 등 첨단 무기체계에 사용되는 질화갈륨(GaN) 기반의 고성능 전력반도체를 개발, 생산하는 팹리스 기업입니다.</t>
  </si>
  <si>
    <t>웨이비스</t>
    <phoneticPr fontId="4" type="noConversion"/>
  </si>
  <si>
    <t>레이더, 통신장비 등 첨단 무기체계에 사용되는 질화갈륨(GaN) 기반의 전력증폭기 반도체를 개발, 생산하는 방산 부품 전문 기업입니다.</t>
  </si>
  <si>
    <t>카티스</t>
    <phoneticPr fontId="4" type="noConversion"/>
  </si>
  <si>
    <t>AI 영상 인식 기술을 군사 분야에 적용하여, 해안 및 주요 시설을 감시하고, 무단 침입을 탐지하는 'AI 과학화 경계 시스템'을 개발, 공급합니다.</t>
  </si>
  <si>
    <t>코츠테크놀로지</t>
    <phoneticPr fontId="4" type="noConversion"/>
  </si>
  <si>
    <t>K2 전차, FA-50 경공격기 등 첨단 무기체계의 '두뇌' 역할을 하는 '싱글보드컴퓨터(SBC)'를 개발, 공급하는 임베디드 시스템 전문 기업입니다.</t>
  </si>
  <si>
    <t>전투기, 선박 등의 자세를 정밀하게 제어하는 '광섬유 관성센서(FOG)'를 개발하여, K-방산의 핵심 부품 국산화에 기여하고 있습니다.</t>
  </si>
  <si>
    <t>유도무기, 항공기, 무인기 등 첨단 무기체계의 핵심 전자부품(제어장치, 구동장치)을 개발, 생산하는 1세대 방산 전문 기업입니다.</t>
  </si>
  <si>
    <t>포메탈</t>
    <phoneticPr fontId="4" type="noConversion"/>
  </si>
  <si>
    <t>K2 전차, K9 자주포 등 방산 장비의 엔진 및 구동계에 사용되는 핵심 단조 부품을 생산하는 방산 관련주입니다.</t>
  </si>
  <si>
    <t>소총탄부터 전차 포탄, 함포탄까지 다양한 종류의 탄약을 생산하는 국내 독점적인 종합 탄약 전문 기업입니다.</t>
  </si>
  <si>
    <t>한일단조</t>
    <phoneticPr fontId="4" type="noConversion"/>
  </si>
  <si>
    <t>K2 전차, K9 자주포 등 첨단 방산 장비의 핵심 구동 부품과, 유도무기의 탄두 등 정밀 단조 부품을 생산하는 방산 전문 기업입니다.</t>
  </si>
  <si>
    <t>한화시스템</t>
    <phoneticPr fontId="4" type="noConversion"/>
  </si>
  <si>
    <t>군 통신 시스템, 레이더, 전자광학장비 등 첨단 무기체계의 '두뇌'와 '신경망' 역할을 하는, 방산 전자 시스템 분야의 핵심 기업입니다.</t>
  </si>
  <si>
    <t>한화에어로스페이스</t>
    <phoneticPr fontId="4" type="noConversion"/>
  </si>
  <si>
    <t>'K9 자주포', '천무' 다연장로켓, '누리호' 발사체 엔진 등을 생산하며, K-방산 수출을 이끌고 있는 대한민국 대표 종합 방산 기업입니다.</t>
  </si>
  <si>
    <t>K2 전차, FA-50 경공격기 등 첨단 무기체계에 탑재되는 '전술 통신 시스템'과 '지휘통제 시스템'을 개발, 공급하는 방산 통신 전문 기업입니다.</t>
  </si>
  <si>
    <t>밸류업/저PBR</t>
    <phoneticPr fontId="4" type="noConversion"/>
  </si>
  <si>
    <t>CJ</t>
    <phoneticPr fontId="4" type="noConversion"/>
  </si>
  <si>
    <t>지주회사로서 자산 가치 대비 주가가 저평가된 대표적인 저PBR(주가순자산비율) 종목으로, 정부의 기업 밸류업 프로그램 정책의 수혜주로 주목받고 있습니다.</t>
    <phoneticPr fontId="4" type="noConversion"/>
  </si>
  <si>
    <t>DB증권</t>
    <phoneticPr fontId="4" type="noConversion"/>
  </si>
  <si>
    <t>대표적인 저PBR(주가순자산비율) 금융주 중 하나로, 정부의 기업 밸류업 프로그램 추진 시 주주환원 확대 기대감으로 관련주로 편입되었습니다.</t>
    <phoneticPr fontId="4" type="noConversion"/>
  </si>
  <si>
    <t>HD현대</t>
    <phoneticPr fontId="4" type="noConversion"/>
  </si>
  <si>
    <t>주요 자회사의 실적 호조에도 불구하고 저평가된 대표적인 지주회사로, 기업 밸류업 프로그램의 수혜가 기대됩니다</t>
  </si>
  <si>
    <t>HL홀딩스</t>
    <phoneticPr fontId="4" type="noConversion"/>
  </si>
  <si>
    <t>자동차 부품 및 물류 사업을 영위하는 지주회사로, 자산 가치 대비 저평가되어 있어 기업 밸류업 프로그램의 수혜가 기대됩니다.</t>
  </si>
  <si>
    <t>KB금융</t>
    <phoneticPr fontId="4" type="noConversion"/>
  </si>
  <si>
    <t>대표적인 저PBR 금융지주회사로, 정부의 기업 밸류업 프로그램 발표 이후 적극적인 주주환원 정책이 기대됩니다.</t>
  </si>
  <si>
    <t>KX</t>
    <phoneticPr fontId="4" type="noConversion"/>
  </si>
  <si>
    <t>자산가치 대비 주가가 저평가된 저PBR 종목으로, 기업 밸류업 프로그램에 대한 기대감으로 관련주로 분류됩니다.</t>
  </si>
  <si>
    <t>LS</t>
    <phoneticPr fontId="4" type="noConversion"/>
  </si>
  <si>
    <t>전선, 전력기기, 비철금속 등 우량 자회사를 다수 보유하고 있음에도 저평가된 대표적인 지주회사로, 밸류업 프로그램 수혜주로 꼽힙니다.</t>
  </si>
  <si>
    <t>SK스퀘어</t>
    <phoneticPr fontId="4" type="noConversion"/>
  </si>
  <si>
    <t>반도체(SK하이닉스) 및 ICT 자회사를 다수 보유한 투자 전문 회사로, 보유 자산 가치 대비 주가가 저평가되어 밸류업 프로그램 수혜주로 꼽힙니다.</t>
  </si>
  <si>
    <t>정유업종 대표주로, 자산가치 대비 주가가 저평가된 저PBR 종목에 해당하여 밸류업 프로그램 수혜 기대를 받고 있습니다.</t>
  </si>
  <si>
    <t>기아</t>
    <phoneticPr fontId="4" type="noConversion"/>
  </si>
  <si>
    <t>국내 대표적인 완성차 업체로, 실적 대비 주가가 저평가된 저PBR 종목으로 분류되어 기업 밸류업 프로그램의 수혜주로 주목받고 있습니다.</t>
  </si>
  <si>
    <t>대신증권</t>
    <phoneticPr fontId="4" type="noConversion"/>
  </si>
  <si>
    <t>자산가치 대비 주가가 저평가된 대표적인 저PBR 증권주 중 하나로, 정부의 기업 밸류업 프로그램에 따른 주주환원 확대가 기대됩니다.</t>
  </si>
  <si>
    <t>두산</t>
    <phoneticPr fontId="4" type="noConversion"/>
  </si>
  <si>
    <t>로봇, 반도체, 에너지 등 다양한 신사업을 영위하는 자회사를 보유하고 있음에도 저평가된 대표적인 지주회사로, 밸류업 프로그램의 수혜가 기대됩니다.</t>
  </si>
  <si>
    <t>롯데지주</t>
    <phoneticPr fontId="4" type="noConversion"/>
  </si>
  <si>
    <t>유통, 화학, 식품 등 다수의 자회사를 보유하고 있으며, 보유 자산 가치 대비 주가가 저평가되어 기업 밸류업 프로그램의 수혜주로 꼽힙니다.</t>
  </si>
  <si>
    <t>메리츠금융지주</t>
    <phoneticPr fontId="4" type="noConversion"/>
  </si>
  <si>
    <t>적극적인 주주환원 정책과 우수한 실적에도 불구하고 저평가된 대표적인 금융주로, 기업 밸류업 프로그램의 핵심 수혜주로 주목받고 있습니다.</t>
  </si>
  <si>
    <t>삼성화재</t>
    <phoneticPr fontId="4" type="noConversion"/>
  </si>
  <si>
    <t>국내 1위 손해보험사로, 안정적인 실적과 자산 규모에도 불구하고 저평가된 대표적인 저PBR 금융주로 꼽힙니다.</t>
  </si>
  <si>
    <t>신세계인터내셔날</t>
    <phoneticPr fontId="4" type="noConversion"/>
  </si>
  <si>
    <t>우량한 재무구조와 높은 브랜드 가치에도 불구하고 저평가된 대표적인 소비재 기업으로, 밸류업 프로그램 수혜주로 분류됩니다.</t>
  </si>
  <si>
    <t>원익</t>
    <phoneticPr fontId="4" type="noConversion"/>
  </si>
  <si>
    <t>반도체, 2차전지, 의료기기 등 다양한 첨단 산업 분야의 자회사를 보유하고 있으며, 자산 가치 대비 저평가된 대표적인 지주회사입니다.</t>
  </si>
  <si>
    <t>이마트</t>
    <phoneticPr fontId="4" type="noConversion"/>
  </si>
  <si>
    <t>국내 1위 대형마트 사업자로서, 보유한 부동산 등 자산 가치 대비 주가가 저평가되어 있어 기업 밸류업 프로그램의 수혜주로 주목받고 있습니다.</t>
  </si>
  <si>
    <t>지역난방공사</t>
    <phoneticPr fontId="4" type="noConversion"/>
  </si>
  <si>
    <t>안정적인 사업 구조와 높은 자산 가치를 보유한 대표적인 공기업으로, 정부의 기업 밸류업 프로그램에 따른 가치 재평가가 기대됩니다.</t>
  </si>
  <si>
    <t>콜마홀딩스</t>
    <phoneticPr fontId="4" type="noConversion"/>
  </si>
  <si>
    <t>안정적인 자회사 실적과 높은 브랜드 가치에도 불구하고, 지주회사로서 저평가되어 있어 기업 밸류업 프로그램의 수혜가 기대됩니다.</t>
  </si>
  <si>
    <t>우량한 자산과 브랜드를 보유하고 있음에도 주가가 저평가된 대표적인 지주회사로, 기업 밸류업 프로그램의 수혜가 기대됩니다.</t>
  </si>
  <si>
    <t>키움증권</t>
    <phoneticPr fontId="4" type="noConversion"/>
  </si>
  <si>
    <t>국내 개인 주식시장 점유율 1위 증권사로, 우수한 수익성에도 불구하고 저평가되어 있어 기업 밸류업 프로그램의 대표적인 수혜주로 꼽힙니다.</t>
  </si>
  <si>
    <t>하나금융지주</t>
    <phoneticPr fontId="4" type="noConversion"/>
  </si>
  <si>
    <t>안정적인 이익 창출 능력과 자산 규모에도 불구하고, 주가가 저평가된 대표적인 저PBR 금융지주사로, 기업 밸류업 프로그램의 수혜가 기대됩니다.</t>
  </si>
  <si>
    <t>한화</t>
    <phoneticPr fontId="4" type="noConversion"/>
  </si>
  <si>
    <t>방산, 항공우주, 태양광, 화학 등 다양한 사업을 영위하는 자회사를 보유한 지주회사로, 자산 가치 대비 저평가되어 밸류업 프로그램의 수혜가 기대됩니다.</t>
  </si>
  <si>
    <t>현대차</t>
    <phoneticPr fontId="4" type="noConversion"/>
  </si>
  <si>
    <t>대한민국을 대표하는 완성차 기업으로, 우수한 실적과 자산 규모에도 불구하고 저평가되어 있어, 기업 밸류업 프로그램의 핵심 수혜주로 주목받고 있습니다.</t>
  </si>
  <si>
    <t>현대차증권</t>
    <phoneticPr fontId="4" type="noConversion"/>
  </si>
  <si>
    <t>현대자동차그룹 계열의 증권사로, 안정적인 실적과 자산 가치 대비 저평가되어 있어, 밸류업 프로그램의 수혜가 기대됩니다.</t>
  </si>
  <si>
    <t>효성티앤씨</t>
    <phoneticPr fontId="4" type="noConversion"/>
  </si>
  <si>
    <t>스판덱스 세계 1위 기업으로, 우수한 실적과 자산 규모에도 불구하고 주가가 저평가되어 있어, 기업 밸류업 프로그램의 수혜가 기대됩니다.</t>
  </si>
  <si>
    <t>변압기</t>
    <phoneticPr fontId="4" type="noConversion"/>
  </si>
  <si>
    <t>지주회사로서 자회사인 HD현대일렉트릭이 변압기, 고압차단기 등 전력기기 사업을 영위하고 있습니다.</t>
  </si>
  <si>
    <t>변압기, 고압차단기, 회전기 등 전력망 구축에 필요한 핵심 전력기기를 생산하는 국내 대표적인 에너지 솔루션 기업입니다.</t>
    <phoneticPr fontId="4" type="noConversion"/>
  </si>
  <si>
    <t>자회사 LS ELECTRIC을 통해 발전소에서 생산된 전기의 전압을 바꾸는 변압기 및 관련 전력기기를 생산하고 있습니다.</t>
  </si>
  <si>
    <t>LS ELECTRIC</t>
    <phoneticPr fontId="4" type="noConversion"/>
  </si>
  <si>
    <t>송배전 과정에서 전압을 조절하는 변압기, 배전반 등 전력 시스템의 안정적 운영에 필수적인 전력기기를 생산하는 전문 기업입니다.</t>
  </si>
  <si>
    <t>산일전기</t>
    <phoneticPr fontId="4" type="noConversion"/>
  </si>
  <si>
    <t>데이터센터, 신재생에너지 발전소 등에 사용되는 친환경 고효율 변압기를 생산하는 전문 기업으로, 특히 북미 시장에서 높은 성장세를 보이고 있습니다.</t>
  </si>
  <si>
    <t>일진전기</t>
    <phoneticPr fontId="4" type="noConversion"/>
  </si>
  <si>
    <t>발전소에서 생산된 초고압 전력을 송전 및 배전에 적합하도록 전압을 바꿔주는 '초고압 변압기'를 생산하는 핵심 전력기기 업체입니다.</t>
  </si>
  <si>
    <t>미국, 중동 등 해외 시장을 중심으로, 전력 인프라 교체 및 신설에 필요한 고효율 변압기를 수출하며 높은 성장세를 보이고 있습니다.</t>
  </si>
  <si>
    <t>피앤씨테크</t>
    <phoneticPr fontId="4" type="noConversion"/>
  </si>
  <si>
    <t>변압기 등 전력 설비의 상태를 실시간으로 감시하고, 이상 징후를 사전에 예측하는 '온라인 진단 시스템'을 개발, 공급합니다.</t>
  </si>
  <si>
    <t>효성중공업</t>
    <phoneticPr fontId="4" type="noConversion"/>
  </si>
  <si>
    <t>초고압 변압기, 차단기 등 송배전 설비를 생산하는 '중전기기' 사업과, 건설 사업을 함께 영위하는 종합 EPC 기업입니다.</t>
  </si>
  <si>
    <t>보안</t>
    <phoneticPr fontId="4" type="noConversion"/>
  </si>
  <si>
    <t>서버 보안, 통합 보안 관제 등 종합적인 정보 보안 솔루션을 제공하는 IT 보안 전문 기업입니다.</t>
  </si>
  <si>
    <t>SGA의 자회사로, 시스템 보안, 응용 보안, 정보 유출 방지 등 전문화된 보안 솔루션 사업을 영위하고 있습니다.</t>
  </si>
  <si>
    <t>생체인증(FIDO), 공개키기반구조(PKI) 등 강력한 인증 보안 솔루션을 제공하는 전문 기업입니다. (현 라온시큐어)</t>
  </si>
  <si>
    <t>자회사 '미래테크놀로지'를 통해 OTP(일회용 비밀번호) 등 금융 보안 인증 솔루션 사업을 영위하고 있습니다.</t>
  </si>
  <si>
    <t>디지캡</t>
    <phoneticPr fontId="4" type="noConversion"/>
  </si>
  <si>
    <t>디지털 콘텐츠의 불법 복제와 유통을 막는 DRM(디지털 저작권 관리) 및 콘텐츠 보안 솔루션을 방송사, 통신사 등에 공급합니다.</t>
  </si>
  <si>
    <t>모니터랩</t>
    <phoneticPr fontId="4" type="noConversion"/>
  </si>
  <si>
    <t>웹방화벽, API 보안, 위협 인텔리전스 등 클라우드 기반의 구독형(SaaS) 보안 플랫폼을 제공하는 사이버 보안 전문 기업입니다.</t>
  </si>
  <si>
    <t>데이터베이스(DB) 암호화 및 접근제어 솔루션을 보유하고 있으며, 클라우드 환경의 보안 서비스를 제공하는 정보보안 전문 기업입니다.</t>
  </si>
  <si>
    <t>샌즈랩</t>
    <phoneticPr fontId="4" type="noConversion"/>
  </si>
  <si>
    <t>악성코드, 해킹 등 사이버 위협 정보를 AI 기술로 수집하고 분석하여, 기업 및 기관에 맞춤형 보안 데이터를 제공하는 '사이버 위협 인텔리전스(CTI)' 전문 기업입니다.</t>
  </si>
  <si>
    <t>문서 암호화(DRM), 영역 보안, 제로 트러스트 등 데이터 자체를 보호하는 데 중점을 둔 정보 유출 방지 보안 솔루션의 선도 기업입니다.</t>
  </si>
  <si>
    <t>지문, 얼굴, 홍채 등 생체인식 기술을 기반으로 한 출입통제 및 전자여권 판독기 분야에서 세계적인 기술력을 보유한 보안 기업입니다.</t>
  </si>
  <si>
    <t>슈프리마에이치큐</t>
    <phoneticPr fontId="4" type="noConversion"/>
  </si>
  <si>
    <t>자회사 슈프리마, 슈프리마아이디 등을 통해 생체인식 기반의 통합 보안 솔루션 사업을 영위하는 지주회사입니다.</t>
  </si>
  <si>
    <t>시큐브</t>
    <phoneticPr fontId="4" type="noConversion"/>
  </si>
  <si>
    <t>서버, 운영체제 등 시스템의 보안을 강화하는 '서버 보안' 솔루션 분야에서 국내 1위의 시장 점유율을 차지하고 있는 전문 기업입니다.</t>
  </si>
  <si>
    <t>신시웨이</t>
    <phoneticPr fontId="4" type="noConversion"/>
  </si>
  <si>
    <t>데이터베이스(DB)에 대한 접근을 통제하고, 개인정보를 암호화하여 내부 정보 유출을 방지하는 DB 보안 솔루션 전문 기업입니다.</t>
  </si>
  <si>
    <t>싸이버원</t>
    <phoneticPr fontId="4" type="noConversion"/>
  </si>
  <si>
    <t>클라우드 환경에 특화된 보안 관제, 컨설팅, 솔루션 구축 등 종합적인 클라우드 보안 서비스를 제공하는 전문 기업입니다.</t>
  </si>
  <si>
    <t>에스원</t>
    <phoneticPr fontId="4" type="noConversion"/>
  </si>
  <si>
    <t>삼성그룹 계열의 국내 1위 물리보안(출동보안) 기업으로, 정보보안(보안관제), 빌딩관리 등 종합 안심 솔루션을 제공합니다.</t>
  </si>
  <si>
    <t>에스투더블유</t>
    <phoneticPr fontId="4" type="noConversion"/>
  </si>
  <si>
    <t>다크웹, 암호화폐 등 추적이 어려운 사이버 공간의 위협 정보를 AI로 분석하여 제공하는 '사이버 위협 인텔리전스(CTI)' 전문 기업입니다.</t>
  </si>
  <si>
    <t>엑시큐어하이트론</t>
    <phoneticPr fontId="4" type="noConversion"/>
  </si>
  <si>
    <t>CCTV, 출입통제 등 물리보안 시스템과 네트워크, 정보보안 솔루션을 통합하여 제공하는 종합 보안 전문 기업입니다. (구 하이트론)</t>
  </si>
  <si>
    <t>이글루</t>
    <phoneticPr fontId="4" type="noConversion"/>
  </si>
  <si>
    <t>AI 기반의 보안 관제(SIEM) 및 보안 운영 자동화(SOAR) 솔루션을 통해, 사이버 위협을 실시간으로 탐지하고 대응하는 '차세대 보안' 선도 기업입니다.</t>
  </si>
  <si>
    <t>CCTV 영상 데이터의 보안 및 관리에 특화된 솔루션을 제공하며, 공공기관의 통합관제센터 시장에서 높은 시장 점유율을 차지하고 있습니다.</t>
  </si>
  <si>
    <t>지니언스</t>
    <phoneticPr fontId="4" type="noConversion"/>
  </si>
  <si>
    <t>네트워크에 접속하는 모든 기기를 탐지하고, 보안 정책에 따라 접근을 제어하는 '네트워크 접근 제어(NAC)' 솔루션 분야의 국내 1위 기업입니다.</t>
  </si>
  <si>
    <t>지란지교시큐리티</t>
    <phoneticPr fontId="4" type="noConversion"/>
  </si>
  <si>
    <t>이메일 해킹(APT) 방어, 문서 중앙화, 모바일 보안 등 기업의 핵심 정보를 보호하는 다양한 데이터 보안 솔루션을 제공하는 전문 기업입니다.</t>
  </si>
  <si>
    <t>AI 기반의 영상 분석 기술을 활용하여, 불법 주정차 단속, 스마트 주차 관리, 과적 단속 등 지능형 교통 시스템(ITS) 솔루션을 제공합니다.</t>
  </si>
  <si>
    <t>DB 암호화, 통합인증(SSO), 전자서명 등 데이터 보안 및 인증 분야에서 높은 기술력을 보유한 종합 정보보안 전문 기업입니다.</t>
  </si>
  <si>
    <t>파수</t>
    <phoneticPr fontId="4" type="noConversion"/>
  </si>
  <si>
    <t>데이터 자체를 암호화하고 사용 권한을 통제하는 '데이터 중심 보안(DRM)'과, 개발 단계부터 보안 취약점을 제거하는 '시큐어 코딩' 분야의 전문 기업입니다.</t>
  </si>
  <si>
    <t>클라우드 환경에 최적화된 ADC, 웹방화벽, 보안스위치 등 고성능 네트워크 보안 장비를 개발하여, 데이터센터의 안정성과 보안성을 높이고 있습니다.</t>
  </si>
  <si>
    <t>플랜티넷</t>
    <phoneticPr fontId="4" type="noConversion"/>
  </si>
  <si>
    <t>유해 사이트 및 악성코드를 차단하는 '인터넷 접속관리 솔루션'을 개발하여, 공공기관 및 교육 시장에 공급하는 정보보안 전문 기업입니다.</t>
  </si>
  <si>
    <t>서로 다른 보안 등급의 망(인터넷망, 업무망 등) 사이에서, 안전하게 자료를 전송하는 '망간 자료전송' 솔루션 분야에서 높은 시장 점유율을 차지하고 있습니다.</t>
  </si>
  <si>
    <t>북극항로</t>
    <phoneticPr fontId="4" type="noConversion"/>
  </si>
  <si>
    <t>HMM</t>
    <phoneticPr fontId="4" type="noConversion"/>
  </si>
  <si>
    <t>북극항로가 활성화될 경우, 아시아-유럽 간 운송 거리와 시간을 단축시킬 수 있어 국내 최대 해운사로서 수혜가 예상됩니다.</t>
  </si>
  <si>
    <t>항만 하역, 창고 보관, 화물 운송 등 종합 물류 사업을 영위하며, 북극항로 개척 시 물동량 증가에 따른 수혜가 예상됩니다.</t>
  </si>
  <si>
    <t>북극항로 개척 시 증가하는 물동량을 처리할 수 있는 항만 하역 및 종합 물류 사업을 영위하여 대표적인 수혜주로 꼽힙니다.</t>
  </si>
  <si>
    <t>블록체인</t>
    <phoneticPr fontId="4" type="noConversion"/>
  </si>
  <si>
    <t>BF랩스</t>
    <phoneticPr fontId="4" type="noConversion"/>
  </si>
  <si>
    <t>블록체인 기반의 핀테크 플랫폼 및 관련 솔루션을 개발하고 제공하는 사업을 주요 사업으로 영위하고 있습니다</t>
    <phoneticPr fontId="4" type="noConversion"/>
  </si>
  <si>
    <t>자회사 핑거랩스를 통해 블록체인 기반의 NFT(대체불가토큰), STO(토큰증권) 등 다양한 블록체인 관련 사업을 전개하고 있습니다</t>
    <phoneticPr fontId="4" type="noConversion"/>
  </si>
  <si>
    <t>SBI핀테크솔루션즈</t>
    <phoneticPr fontId="4" type="noConversion"/>
  </si>
  <si>
    <t>일본 SBI그룹 계열사로, 블록체인 기반의 결제 솔루션 및 금융 서비스를 개발하고 제공하며 관련 사업을 영위하고 있습니다.</t>
  </si>
  <si>
    <t>블록체인 기반의 인증, 전자문서, 보안 솔루션을 개발하여 공공 및 금융 기관에 공급하며 블록체인 기술을 선도하고 있습니다.</t>
  </si>
  <si>
    <t>아이퀘스트</t>
    <phoneticPr fontId="4" type="noConversion"/>
  </si>
  <si>
    <t>기업용 ERP(전사적자원관리) 솔루션에 블록체인 기술을 접목하여, 데이터의 위변조를 방지하고 거래의 투명성을 높이는 서비스를 개발하고 있습니다.</t>
  </si>
  <si>
    <t>안랩</t>
    <phoneticPr fontId="4" type="noConversion"/>
  </si>
  <si>
    <t>블록체인 자회사 '안랩블록체인컴퍼니'를 통해 웹3 지갑 'ABC Wallet'을 개발하는 등 블록체인 기반의 보안 및 인증 서비스를 제공합니다.</t>
  </si>
  <si>
    <t>이메일, 문서 등 기업의 중요 데이터를 블록체인 기술을 활용하여 안전하게 보관하고, 위변조를 방지하는 보안 솔루션을 개발하고 있습니다.</t>
  </si>
  <si>
    <t>블록체인 기반의 전자서명, 전자계약, 통합인증 솔루션을 개발하여, 데이터의 위변조를 방지하고 거래의 투명성을 높이는 데 기여하고 있습니다.</t>
  </si>
  <si>
    <t>블록체인 기술을 물류 시스템에 적용하여, 화물 운송 과정의 투명성과 효율성을 높인 '블록체인 기반 물류 플랫폼'을 개발, 운영하고 있습니다.</t>
  </si>
  <si>
    <t>블록체인 기술을 문서 보안에 접목하여, 문서의 생성, 유통, 폐기 등 전 과정을 추적하고 위변조를 방지하는 '블록체인 기반 문서 플랫폼'을 개발했습니다.</t>
  </si>
  <si>
    <t>블록체인 기술을 기반으로, 명품, 미술품 등 실물 자산의 소유권을 디지털화하고, 이를 거래할 수 있는 플랫폼을 개발하고 있습니다.</t>
  </si>
  <si>
    <t>블록체인 기술을 기반으로, 데이터의 위변조를 방지하고, 안전하게 자산을 관리하는 '디지털 자산 지갑' 및 '보안 솔루션'을 개발, 공급하고 있습니다.</t>
  </si>
  <si>
    <t>휴네시온</t>
    <phoneticPr fontId="4" type="noConversion"/>
  </si>
  <si>
    <t>블록체인 기술을 기반으로, 데이터의 위변조를 방지하고, 접근 이력을 투명하게 관리하는 '통합 계정관리' 및 '접근통제' 솔루션을 개발했습니다.</t>
  </si>
  <si>
    <t>비료</t>
    <phoneticPr fontId="4" type="noConversion"/>
  </si>
  <si>
    <t>작물 생산에 필수적인 복합비료, 친환경 비료 등을 생산하는 국내 주요 비료 제조업체입니다</t>
  </si>
  <si>
    <t>남해화학</t>
    <phoneticPr fontId="4" type="noConversion"/>
  </si>
  <si>
    <t>요소비료, 복합비료 등 작물 생산에 필수적인 각종 비료를 생산하는 국내 최대 규모의 비료 전문 제조업체입니다.</t>
  </si>
  <si>
    <t>농우바이오</t>
    <phoneticPr fontId="4" type="noConversion"/>
  </si>
  <si>
    <t>농협 계열사로, 비료 및 상토(작물 육성용 흙) 사업을 영위하며, 농업 생산성 향상에 기여하고 있습니다.</t>
  </si>
  <si>
    <t>누보</t>
    <phoneticPr fontId="4" type="noConversion"/>
  </si>
  <si>
    <t>다양한 기능성 비료와 유기농업 자재를 개발, 생산하는 비료 전문 기업으로, 친환경 농업 시장을 공략하고 있습니다.</t>
  </si>
  <si>
    <t>친환경 미생물을 활용하여 토양을 개량하고 작물의 생육을 돕는 유기농업용 자재 및 비료를 생산, 판매합니다.</t>
  </si>
  <si>
    <t>복합비료, 맞춤형 비료, 친환경 비료 등 100년 이상의 업력을 바탕으로 다양한 고품질 비료를 생산하는 국내 대표 비료 전문 기업입니다.</t>
  </si>
  <si>
    <t>자회사 '넬바이오텍'을 통해 친환경 비료 및 유기농업 자재를 개발, 유통하고 있습니다.</t>
  </si>
  <si>
    <t>산성화된 토양을 개량하는 데 사용되는 '석회질 비료'를 생산하여, 농업 생산성 향상에 기여하고 있습니다.</t>
  </si>
  <si>
    <t>친환경 '유기질 비료'를 전문적으로 생산하는 국내 1위 기업으로, 스마트팜, 도시농업 등 미래 농업 성장의 수혜주로 꼽힙니다.</t>
  </si>
  <si>
    <t>비만치료제</t>
    <phoneticPr fontId="4" type="noConversion"/>
  </si>
  <si>
    <t>GLP-1 계열의 당뇨 및 비만 치료제 국내 판권 계약을 체결하고 관련 의약품 유통 사업을 영위하고 있습니다.</t>
    <phoneticPr fontId="4" type="noConversion"/>
  </si>
  <si>
    <t>HK이노엔</t>
    <phoneticPr fontId="4" type="noConversion"/>
  </si>
  <si>
    <t>차세대 비만 치료제로 주목받는 GLP-1 계열의 경구용(먹는 약) 비만 치료제 후보물질을 연구 개발하고 있습니다.</t>
  </si>
  <si>
    <t>HLB제약</t>
    <phoneticPr fontId="4" type="noConversion"/>
  </si>
  <si>
    <t>GLP-1 유사체를 이용한 비만 치료 주사제의 장기지속형 주사제(위탁생산) 사업을 영위하고 있습니다.</t>
  </si>
  <si>
    <t>HLB펩</t>
    <phoneticPr fontId="4" type="noConversion"/>
  </si>
  <si>
    <t>펩타이드 기술을 기반으로 비만, 당뇨 등 대사질환 치료 신약을 개발하고 있습니다</t>
  </si>
  <si>
    <t>마이크로바이옴과 비만 사이의 연관성에 착안하여, 장내 미생물 조절을 통한 차세대 비만 치료제를 연구 개발 중입니다.</t>
  </si>
  <si>
    <t>비만 관련 질환 진단 및 연구에 사용될 수 있는 혈액 검사 및 세포 분석 플랫폼을 개발, 공급하고 있습니다.</t>
  </si>
  <si>
    <t>펩타이드 기반의 약물전달 기술을 비만 치료제에 적용하여 효능을 개선하고 부작용을 줄이는 차세대 신약 개발을 추진 중입니다.</t>
  </si>
  <si>
    <t>자회사 로스비보 테라퓨틱스를 통해 GLP-1 계열 약물의 효과를 증진시키는 경구용 비만 치료제를 공동 개발하고 있습니다.</t>
  </si>
  <si>
    <t>비만 치료제의 핵심 원료의약품(API)을 개발하고 생산할 수 있는 기술력을 보유하고 있어 관련주로 분류됩니다.</t>
  </si>
  <si>
    <t>대웅제약</t>
    <phoneticPr fontId="4" type="noConversion"/>
  </si>
  <si>
    <t>GLP-1 계열의 당뇨병 치료제 '이나보글리플로진'을 기반으로 경구용 비만 치료제를 개발하고 임상을 진행하고 있습니다.</t>
  </si>
  <si>
    <t>자체 개발한 GLP-1 계열의 당뇨병 신약 후보물질을 비만 치료제로 개발하는 연구를 진행하며 포트폴리오를 확장하고 있습니다.</t>
  </si>
  <si>
    <t>글로벌 비만 치료제 시장이 확대됨에 따라, 관련 신약 개발에 필수적인 임상시험을 대행하는 CRO 기업으로서 수혜가 기대됩니다.</t>
  </si>
  <si>
    <t>디앤디파마텍</t>
    <phoneticPr fontId="4" type="noConversion"/>
  </si>
  <si>
    <t>경구용(먹는 약) 비만 치료제 후보물질 'DD01'을 개발하고 있으며, 주사제 중심의 시장에서 게임체인저가 될 수 있다는 기대를 받고 있습니다.</t>
  </si>
  <si>
    <t>라파스</t>
    <phoneticPr fontId="4" type="noConversion"/>
  </si>
  <si>
    <t>주사제 형태의 비만 치료제를 통증 없이 피부에 붙이는 마이크로니들 패치 제형으로 개발하여 편의성을 높이는 연구를 진행하고 있습니다.</t>
  </si>
  <si>
    <t>보령</t>
    <phoneticPr fontId="4" type="noConversion"/>
  </si>
  <si>
    <t>글로벌 제약사와 협력하여 GLP-1 계열의 비만 치료제를 국내에 도입하고 공동 판매를 추진하고 있습니다.</t>
  </si>
  <si>
    <t>블루엠텍</t>
    <phoneticPr fontId="4" type="noConversion"/>
  </si>
  <si>
    <t>의약품 온라인 유통 플랫폼 '블루팜코리아'를 운영하며, 비만 치료제 등 전문의약품을 병의원에 공급하는 역할을 수행합니다.</t>
  </si>
  <si>
    <t>자회사 '노비스바이오'를 통해 마이크로니들 기술을 활용하여, 비만 치료제를 통증 없이 피부에 붙이는 패치 형태로 개발하고 있습니다.</t>
  </si>
  <si>
    <t>신신제약</t>
    <phoneticPr fontId="4" type="noConversion"/>
  </si>
  <si>
    <t>피부에 붙여 약물을 전달하는 '첩부제(파스)' 기술을 활용하여, 비만 치료 성분을 함유한 마이크로니들 패치를 개발하고 있습니다.</t>
  </si>
  <si>
    <t>피부에 붙여 약물을 전달하는 '마이크로니들' 기술을 활용하여, 비만 치료제를 통증 없는 패치 형태로 개발하는 임상을 진행 중입니다.</t>
  </si>
  <si>
    <t>독자적인 압타머(Aptamer) 플랫폼 기술을 활용하여, 간암 치료제와 함께 당뇨·비만 등 대사질환 치료 신약을 개발하고 있습니다.</t>
  </si>
  <si>
    <t>에스엘에스바이오</t>
    <phoneticPr fontId="4" type="noConversion"/>
  </si>
  <si>
    <t>비만 치료제 등 신약 개발에 필수적인 의약품 품질 분석 및 효능 평가 서비스를 제공하며, 신약 개발 생태계에 기여하고 있습니다.</t>
  </si>
  <si>
    <t>RNA 간섭(RNAi) 기술을 활용하여, 비만의 원인이 되는 유전자를 억제하는 차세대 비만 치료제 후보물질을 개발하고 있습니다.</t>
  </si>
  <si>
    <t>인벤티지랩</t>
    <phoneticPr fontId="4" type="noConversion"/>
  </si>
  <si>
    <t>약물이 체내에서 서서히 방출되도록 하는 '장기지속형 주사제' 플랫폼 기술을 보유하고 있으며, 이를 비만 및 당뇨 치료제에 적용하는 연구를 하고 있습니다.</t>
  </si>
  <si>
    <t>일동제약</t>
    <phoneticPr fontId="4" type="noConversion"/>
  </si>
  <si>
    <t>GLP-1 계열의 경구용(먹는 약) 비만 및 당뇨 치료제 신약 후보물질을 개발하며, 글로벌 시장 진출을 위한 임상을 진행하고 있습니다.</t>
  </si>
  <si>
    <t>자체 개발한 mRNA 플랫폼 기술을 활용하여, 차세대 비만 및 대사질환 치료제 개발을 추진하고 있습니다.</t>
  </si>
  <si>
    <t>펩트론</t>
    <phoneticPr fontId="4" type="noConversion"/>
  </si>
  <si>
    <t>당뇨 및 비만 치료제인 GLP-1 계열 약물의 약효를 1개월 이상 지속시키는 '지속형 비만 치료제'를 개발하여, 글로벌 제약사에 기술이전을 추진하고 있습니다.</t>
  </si>
  <si>
    <t>GLP-1 계열의 비만/당뇨 치료제 '세마글루타이드'를 경구용(먹는 약)으로 개발하는 프로젝트에 참여하여, 글로벌 시장을 공략하고 있습니다.</t>
  </si>
  <si>
    <t>자체 개발한 플랫폼 기술 '랩스커버리'를 적용하여, 약효를 획기적으로 늘린 차세대 비만 치료제 '에페글레나타이드'의 국내 임상을 진행하고 있습니다.</t>
  </si>
  <si>
    <t>삼성페이</t>
    <phoneticPr fontId="4" type="noConversion"/>
  </si>
  <si>
    <t>삼성페이 등 간편결제 서비스에 필요한 본인인증 및 암호화 기술을 제공하며, 모바일 보안 분야에서 높은 경쟁력을 보유하고 있습니다.</t>
  </si>
  <si>
    <t>삼성페이를 비롯한 다양한 간편결제 서비스에 적용된 생체인증(FIDO) 솔루션을 제공하며, 모바일 인증 보안 시장을 선도하고 있습니다.</t>
  </si>
  <si>
    <t>삼성페이 등 모바일 결제 서비스 이용 시, 터치스크린의 오작동을 방지하고, 정확한 터치를 인식하는 '터치 컨트롤러 IC' 반도체를 공급하고 있습니다.</t>
  </si>
  <si>
    <t>삼성페이를 비롯한 간편결제 서비스에 필수적인 사용자 인증 및 암호화 솔루션을 공급하며, 모바일 보안 시장에서 중요한 역할을 하고 있습니다.</t>
  </si>
  <si>
    <t>삼성페이 등 간편결제 시스템에 필요한 단말기 및 솔루션을 공급한 이력이 있으며, 결제 인프라 관련 사업을 영위하고 있습니다.</t>
  </si>
  <si>
    <t>삼성페이 등 모바일 간편결제 서비스의 본인인증 과정에서, 동사가 발급하는 인증서가 사용되어, 서비스의 보안성을 높이고 있습니다.</t>
  </si>
  <si>
    <t>새만금</t>
    <phoneticPr fontId="4" type="noConversion"/>
  </si>
  <si>
    <t>SDN</t>
    <phoneticPr fontId="4" type="noConversion"/>
  </si>
  <si>
    <t>새만금 지역에 대규모 태양광 발전소를 건설하고 운영한 이력이 있어, 새만금 개발 정책의 수혜주로 분류됩니다.</t>
  </si>
  <si>
    <t>감성코퍼레이션</t>
    <phoneticPr fontId="4" type="noConversion"/>
  </si>
  <si>
    <t>새만금 지역에 대규모 데이터센터 투자 유치 소식이 있을 때마다, 과거 새만금 인근에 토지를 보유했다는 사실이 부각되며 관련주로 분류됩니다.</t>
  </si>
  <si>
    <t>동부건설</t>
    <phoneticPr fontId="4" type="noConversion"/>
  </si>
  <si>
    <t>새만금 신항만, 방조제 등 대규모 국책 사업에 참여한 경험이 있으며, 새만금 개발 본격화에 따른 수주 확대가 기대됩니다.</t>
  </si>
  <si>
    <t>새만금 인근에 위치한 군산에 본사와 공장을 두고 있어, 새만금 개발 사업 본격화 시 수혜를 받을 수 있다는 기대감에 관련주로 꼽힙니다.</t>
  </si>
  <si>
    <t>모헨즈</t>
    <phoneticPr fontId="4" type="noConversion"/>
  </si>
  <si>
    <t>본사가 위치한 충남 지역과 가까운 새만금 개발 사업이 본격화될 경우, 레미콘 등 건설 자재 공급에 대한 기대로 관련주로 꼽힙니다.</t>
  </si>
  <si>
    <t>엔켐</t>
    <phoneticPr fontId="4" type="noConversion"/>
  </si>
  <si>
    <t>새만금에 대규모 전해액 생산 공장을 건설하고 있으며, 새만금 개발 프로젝트의 핵심 기업 중 하나로 자리매김하고 있습니다.</t>
  </si>
  <si>
    <t>새만금 지역에 스마트팜, 수직농장 등 첨단 농업 단지를 조성하는 사업에 참여할 수 있는 플라스틱 소재 및 건축 자재 기술을 보유하고 있습니다.</t>
  </si>
  <si>
    <t>새만금 산업단지 내에 플랜트 설비 및 강구조물을 생산하는 공장을 보유하고 있어, 새만금 개발 본격화의 수혜주로 꼽힙니다.</t>
  </si>
  <si>
    <t>새만금의 대규모 간척지를 친환경적으로 개발하고, 수질을 개선하는 데 필요한 환경생태복원 기술을 보유하고 있어 관련주로 꼽힙니다.</t>
  </si>
  <si>
    <t>케이비아이동국실업</t>
    <phoneticPr fontId="4" type="noConversion"/>
  </si>
  <si>
    <t>새만금에 전기차용 배터리팩 케이스를 생산하는 공장을 신설하기로 투자 협약을 체결하여, 새만금 개발의 핵심 수혜주로 부상했습니다.</t>
  </si>
  <si>
    <t>페이퍼코리아</t>
    <phoneticPr fontId="4" type="noConversion"/>
  </si>
  <si>
    <t>새만금 인근 군산에 대규모 공장 부지를 보유하고 있으며, 새만금 개발 본격화에 따른 자산 가치 재평가 기대로 관련주로 꼽힙니다.</t>
  </si>
  <si>
    <t>새만금에 방사성동위원소 생산 시설 및 연구소 건립을 추진하며, 새만금을 K-바이오의 전진기지로 육성하는 데 기여하고 있습니다.</t>
  </si>
  <si>
    <t>새만금 국가산업단지에 대규모 수산화리튬 생산 공장을 건설하고 있으며, 2차전지 소재의 국산화를 이끄는 핵심 기업으로 부상하고 있습니다.</t>
  </si>
  <si>
    <t>생물보안법(CDMO)</t>
    <phoneticPr fontId="4" type="noConversion"/>
  </si>
  <si>
    <t>SK바이오사이언스</t>
    <phoneticPr fontId="4" type="noConversion"/>
  </si>
  <si>
    <t>미국 정부의 생물보안법(Biosecure Act)으로 인해 중국 CDMO 기업의 대체재로 부각되며, 국내 백신 및 CDMO 생산 능력이 주목받고 있습니다.</t>
  </si>
  <si>
    <t>미국 생물보안법으로 인해 중국 바이오 기업의 대체재로 주목받으며, 보툴리눔 톡신 등 자체 바이오의약품 생산 능력이 부각됩니다.</t>
  </si>
  <si>
    <t>미국 생물보안법의 반사 수혜로, 동사의 줄기세포 치료제 위탁개발생산(CDMO) 사업이 부각될 수 있다는 기대감이 있습니다.</t>
  </si>
  <si>
    <t>바이넥스</t>
    <phoneticPr fontId="4" type="noConversion"/>
  </si>
  <si>
    <t>미국 생물보안법으로 인해 중국 CDMO 기업의 대체 수요가 발생할 경우, 동사의 바이오의약품 생산 능력이 부각될 수 있다는 기대를 받고 있습니다.</t>
  </si>
  <si>
    <t>삼성바이오로직스</t>
    <phoneticPr fontId="4" type="noConversion"/>
  </si>
  <si>
    <t>미국 생물보안법으로 인한 반사 수혜가 기대되는 글로벌 1위 바이오의약품 위탁개발생산(CDMO) 기업입니다.</t>
  </si>
  <si>
    <t>에스티팜</t>
    <phoneticPr fontId="4" type="noConversion"/>
  </si>
  <si>
    <t>미국 생물보안법으로 인해 RNA 치료제 원료의약품(올리고뉴클레오티드) 분야에서 중국 기업의 대체재로 부상하며, 글로벌 CDMO 수주 확대가 기대됩니다.</t>
  </si>
  <si>
    <t>이엔셀</t>
    <phoneticPr fontId="4" type="noConversion"/>
  </si>
  <si>
    <t>미국 생물보안법의 반사 수혜로, 중국의 CDMO를 대체할 수 있는 국내 첨단 바이오의약품 생산 기지로서의 가치가 부각되고 있습니다.</t>
  </si>
  <si>
    <t>이연제약</t>
    <phoneticPr fontId="4" type="noConversion"/>
  </si>
  <si>
    <t>미국 생물보안법의 반사 수혜로, pDNA, mRNA 등 유전자 치료제 원료의약품을 생산할 수 있는 동사의 CDMO 역량이 주목받고 있습니다.</t>
  </si>
  <si>
    <t>미국 생물보안법의 반사 수혜로, 국내 백신 및 바이오의약품 CDMO(위탁개발생산) 기업으로서의 생산 능력이 부각될 수 있습니다.</t>
  </si>
  <si>
    <t>프레스티지바이오로직스</t>
    <phoneticPr fontId="4" type="noConversion"/>
  </si>
  <si>
    <t>미국 생물보안법으로 인한 반사 수혜가 기대되는 바이오의약품 위탁개발생산(CDMO) 전문 기업으로, 특히 항체 의약품 생산에 강점을 가집니다.</t>
  </si>
  <si>
    <t>석유/정유</t>
    <phoneticPr fontId="4" type="noConversion"/>
  </si>
  <si>
    <t>합성수지(EPS) 전문 제조업체이나, 미국 내 자회사를 통해 셰일가스 및 원유 탐사/개발 사업을 영위하고 있어 유가 관련주로 분류됩니다.</t>
  </si>
  <si>
    <t>SK이노베이션</t>
    <phoneticPr fontId="4" type="noConversion"/>
  </si>
  <si>
    <t>자회사 SK에너지를 통해 국내 최대 규모의 정유 공장을 운영하며 석유 제품을 생산, 판매하는 대표적인 정유 기업입니다.</t>
  </si>
  <si>
    <t>사우디 아람코가 최대주주인 국내 대표 정유화학 기업으로, 원유 정제 및 석유화학 제품을 생산합니다.</t>
  </si>
  <si>
    <t>극동유화</t>
    <phoneticPr fontId="4" type="noConversion"/>
  </si>
  <si>
    <t>LPG(액화석유가스) 충전소 운영 및 아스팔트 가공, 윤활유 제조 등 석유 관련 사업을 영위하고 있어 국제 유가 변동에 영향을 받습니다.</t>
  </si>
  <si>
    <t>대성산업</t>
    <phoneticPr fontId="4" type="noConversion"/>
  </si>
  <si>
    <t>자회사 대성쎌틱에너시스를 통해 보일러 사업을 영위하면서도, 과거 유전 개발 등 해외 자원 개발 사업 이력으로 석유 관련주로 분류됩니다.</t>
  </si>
  <si>
    <t>제이씨케미칼</t>
    <phoneticPr fontId="4" type="noConversion"/>
  </si>
  <si>
    <t>팜유, 폐식용유 등 식물성 기름을 원료로 하여, 경유와 혼합하여 사용하는 '바이오디젤'을 생산하는 친환경 에너지 전문 기업입니다.</t>
  </si>
  <si>
    <t>중앙에너비스</t>
    <phoneticPr fontId="4" type="noConversion"/>
  </si>
  <si>
    <t>SK에너지와 계약을 맺고, 서울, 경기, 인천 지역에서 주유소 및 LPG 충전소를 운영하는 석유 유통 전문 기업으로, 국제 유가 변동에 영향을 받습니다.</t>
  </si>
  <si>
    <t>한국ANKOR유전</t>
    <phoneticPr fontId="4" type="noConversion"/>
  </si>
  <si>
    <t>미국 멕시코만 ANKOR 유전에 투자하여, 생산되는 원유의 판매 수익을 배당금 형태로 투자자에게 분배하는 '해외자원개발펀드'입니다.</t>
  </si>
  <si>
    <t>한국석유</t>
    <phoneticPr fontId="4" type="noConversion"/>
  </si>
  <si>
    <t>아스팔트, 솔벤트 등 석유화학 제품을 생산, 판매하는 기업으로, 국제 유가 변동이 제품 가격 및 실적에 직접적인 영향을 미칩니다.</t>
  </si>
  <si>
    <t>흥구석유</t>
    <phoneticPr fontId="4" type="noConversion"/>
  </si>
  <si>
    <t>대구, 경북 지역을 기반으로, SK에너지, GS칼텍스의 석유제품을 유통하는 '석유 대리점' 사업을 영위하며, 국제 유가 변동에 주가가 민감하게 반응합니다.</t>
  </si>
  <si>
    <t>석탄</t>
    <phoneticPr fontId="4" type="noConversion"/>
  </si>
  <si>
    <t>GS글로벌</t>
    <phoneticPr fontId="4" type="noConversion"/>
  </si>
  <si>
    <t>종합상사로서 석탄, 팜오일 등 다양한 원자재의 국제 트레이딩 사업을 영위하고 있습니다</t>
    <phoneticPr fontId="4" type="noConversion"/>
  </si>
  <si>
    <t>인도네시아, 호주 등 해외의 석탄 광산을 직접 운영하고, 생산된 석탄을 전 세계에 판매하는 자원 개발 및 트레이딩 전문 기업입니다.</t>
  </si>
  <si>
    <t>자회사를 통해 해외 광산 개발 및 자원 유통 사업을 영위하고 있으며, 유연탄 등 원자재 트레이딩 사업을 진행합니다.</t>
  </si>
  <si>
    <t>에스아이리소스</t>
    <phoneticPr fontId="4" type="noConversion"/>
  </si>
  <si>
    <t>인도네시아 등 해외 광산에서 유연탄을 수입하여 국내 발전사 및 시멘트 회사에 공급하는 자원 트레이딩 전문 기업입니다.</t>
  </si>
  <si>
    <t>케이피에프</t>
    <phoneticPr fontId="4" type="noConversion"/>
  </si>
  <si>
    <t>자원 유통 전문 기업 'TGS'를 연결 자회사로 편입하여, 유연탄 등 원자재 트레이딩 사업을 영위하고 있습니다.</t>
  </si>
  <si>
    <t>해외 석탄 광산의 지분을 보유하고, 발전용 및 제철용 유연탄을 수입하여 국내외에 공급하는 원자재 트레이딩 사업을 수행합니다.</t>
  </si>
  <si>
    <t>설탕(설탕대체)</t>
    <phoneticPr fontId="4" type="noConversion"/>
  </si>
  <si>
    <t>경인양행</t>
    <phoneticPr fontId="4" type="noConversion"/>
  </si>
  <si>
    <t>설탕 대체 인공감미료인 사카린을 국내에서 유일하게 생산하고 있어, 설탕 가격 상승 시 대체재로 부각됩니다.</t>
  </si>
  <si>
    <t>네오크레마</t>
    <phoneticPr fontId="4" type="noConversion"/>
  </si>
  <si>
    <t>설탕을 대체할 수 있는 기능성 당 '올리고당'을 주력으로 생산하며, 건강 기능성 식품 원료 시장에서 경쟁력을 보유하고 있습니다.</t>
  </si>
  <si>
    <t>대상홀딩스</t>
    <phoneticPr fontId="4" type="noConversion"/>
  </si>
  <si>
    <t>설탕을 대체하는 기능성 감미료 '알룰로스'를 자체 개발하여 생산하며, 글로벌 제로 칼로리 시장을 선도하고 있습니다.</t>
  </si>
  <si>
    <t>대한제당</t>
    <phoneticPr fontId="4" type="noConversion"/>
  </si>
  <si>
    <t>설탕을 주력으로 생산하는 식품 기업으로, 설탕 가격 변동이 회사 실적에 직접적인 영향을 미칩니다.</t>
  </si>
  <si>
    <t>보락</t>
    <phoneticPr fontId="4" type="noConversion"/>
  </si>
  <si>
    <t>설탕을 대체하는 인공감미료(사카린나트륨, 아스파탐)와 식품첨가물을 생산하여 국내외 식음료 업체에 공급하고 있습니다.</t>
  </si>
  <si>
    <t>설탕, 밀가루 등 기초 식품 소재를 생산하며, 설탕을 대체하는 기능성 당 '알룰로스'를 상용화하여 제로 칼로리 시장을 공략하고 있습니다.</t>
  </si>
  <si>
    <t>설탕을 대체하는 소르비톨, 자일리톨 등 다양한 기능성 당알코올과 식품첨가물을 생산하여 식음료 업체에 공급하고 있습니다.</t>
  </si>
  <si>
    <t>세종시</t>
    <phoneticPr fontId="4" type="noConversion"/>
  </si>
  <si>
    <t>HL D&amp;I</t>
    <phoneticPr fontId="4" type="noConversion"/>
  </si>
  <si>
    <t>세종시 내 대규모 아파트 단지 개발 및 건설 사업을 수행한 이력이 있어 세종시 관련주로 분류됩니다.</t>
  </si>
  <si>
    <t>계룡건설</t>
    <phoneticPr fontId="4" type="noConversion"/>
  </si>
  <si>
    <t>본사가 대전광역시에 위치하고 있으며, 세종시 신도시 건설 및 대규모 아파트 공급 사업에 참여한 이력이 있어 대표적인 세종시 관련주입니다.</t>
  </si>
  <si>
    <t>본사 및 연구소가 세종시에 위치하고 있으며, 지역 경제 활성화 및 정부 정책 지원에 대한 기대감으로 세종시 관련주로 분류됩니다.</t>
  </si>
  <si>
    <t>대원전선</t>
    <phoneticPr fontId="4" type="noConversion"/>
  </si>
  <si>
    <t>본사가 세종시 인근 충남 예산에 위치하고 있으며, 세종시 건설 및 발전에 따른 전력 인프라 수요 증가의 수혜가 기대됩니다.</t>
  </si>
  <si>
    <t>대주산업</t>
    <phoneticPr fontId="4" type="noConversion"/>
  </si>
  <si>
    <t>본사 및 공장이 세종시 인근 충남 서천에 위치하고 있으며, 행정수도 이전 등 세종시 관련 정책 발표 시 지역 기반 기업으로 주목받습니다.</t>
  </si>
  <si>
    <t>충청권(세종·충남)을 주요 사업지로 하는 레미콘 제조업체로, 세종시의 SOC 투자 및 건설 경기 활성화 시 수혜를 받습니다.</t>
  </si>
  <si>
    <t>본사 및 공장이 세종시 인근인 충북 옥천에 위치하고 있어, 세종시 관련 정책 발표 시 지역 기반 기업으로 주목받는 경향이 있습니다.</t>
  </si>
  <si>
    <t>세종시를 포함한 충청권에 생산 공장을 두고 있으며, 세종시의 대규모 건설 프로젝트에 시멘트를 공급하는 핵심 공급사입니다.</t>
  </si>
  <si>
    <t>세종시에 신공장을 건설하고 본사 이전까지 완료하여, 세종시를 대표하는 향토 제약 기업으로 자리매김했습니다.</t>
  </si>
  <si>
    <t>아세아제지</t>
    <phoneticPr fontId="4" type="noConversion"/>
  </si>
  <si>
    <t>본사가 위치한 청주시가 세종시와 인접해 있으며, 세종시 발전에 따른 인쇄용지 및 골판지 수요 증가에 대한 기대로 관련주로 꼽힙니다.</t>
  </si>
  <si>
    <t>영보화학</t>
    <phoneticPr fontId="4" type="noConversion"/>
  </si>
  <si>
    <t>본사가 위치한 청주시가 세종시와 인접해 있으며, 세종시 건설 및 발전에 따른 건축용 단열재, 자동차 내장재 수요 증가가 기대됩니다.</t>
  </si>
  <si>
    <t>세종시의 스마트시티 구축 사업에 참여하여, 모바일 시민증, 공공 서비스 앱 등 관련 플랫폼을 개발한 이력이 있습니다.</t>
  </si>
  <si>
    <t>유라테크</t>
    <phoneticPr fontId="4" type="noConversion"/>
  </si>
  <si>
    <t>본사 및 공장이 세종시에 위치하고 있으며, 현대기아차의 핵심 부품 협력사로서 세종시를 대표하는 향토 기업 중 하나입니다.</t>
  </si>
  <si>
    <t>유아이디</t>
    <phoneticPr fontId="4" type="noConversion"/>
  </si>
  <si>
    <t>세종시 스마트시티 구축에 필요한 터치스크린 패널 및 디스플레이 부품을 공급할 수 있다는 기대로 관련주로 분류된 바 있습니다.</t>
  </si>
  <si>
    <t>세종시를 포함한 전국의 하천, 도로 등 SOC(사회간접자본) 건설 현장에, 환경을 복원하고 보호하는 '환경생태복원' 자재 및 공법을 공급하고 있습니다.</t>
  </si>
  <si>
    <t>효성그룹 계열의 건설사로, 세종시를 포함한 충청권에서 아파트 건설 및 공공 공사 수주를 통해 사업을 확장하고 있습니다.</t>
  </si>
  <si>
    <t>세종시에 본사 및 연구소를 두고 있는 대표적인 지역 기반 기업으로, 자율주행, 반도체 등 첨단 산업을 영위하며 세종시 발전에 기여하고 있습니다.</t>
  </si>
  <si>
    <t>프럼파스트</t>
    <phoneticPr fontId="4" type="noConversion"/>
  </si>
  <si>
    <t>세종시에 본사 및 공장을 두고 있는 플라스틱 배관 자재 전문 기업으로, 세종시의 건설 및 인프라 확대에 따른 수혜가 기대됩니다.</t>
  </si>
  <si>
    <t>세종시의 랜드마크인 '정부세종청사' 설계를 총괄했으며, 세종시의 주요 공공 및 민간 건축물의 설계를 다수 수행한 대표적인 관련주입니다.</t>
  </si>
  <si>
    <t>셰일가스</t>
    <phoneticPr fontId="4" type="noConversion"/>
  </si>
  <si>
    <t>SK가스</t>
    <phoneticPr fontId="4" type="noConversion"/>
  </si>
  <si>
    <t>미국산 셰일가스를 기반으로 한 LPG(액화석유가스)를 대규모로 수입하여 국내에 유통하는 핵심 사업자입니다.</t>
  </si>
  <si>
    <t>셰일가스 등 천연가스 채굴 및 정제 플랜트에 사용되는 배열회수보일러(HRSG) 및 공랭식 열교환기를 생산합니다.</t>
  </si>
  <si>
    <t>셰일가스 등 천연가스를 액화(LNG)하여 운송하는 LNG선의 초저온 보냉재를 생산하여 셰일가스 관련주로 분류됩니다.</t>
  </si>
  <si>
    <t>셰일가스 등 자원 채굴에 사용되는 굴착 장비의 핵심 부품인 감속기 및 기어박스를 생산, 공급합니다.</t>
  </si>
  <si>
    <t>미얀마, 호주 등 해외에서 가스전을 직접 개발, 생산하고 있으며, 셰일가스를 포함한 LNG(액화천연가스) 트레이딩 사업을 영위하는 종합상사입니다.</t>
  </si>
  <si>
    <t>해외 가스전 개발 및 LNG 도입, 국내 천연가스 공급까지 전 과정을 총괄하는 대한민국 대표 에너지 공기업으로, 셰일가스 도입도 담당하고 있습니다.</t>
  </si>
  <si>
    <t>셰일가스를 포함한 천연가스(LNG)는 국내 발전의 중요한 원료로, 도입 가격 변동이 한국전력의 발전 원가에 직접적인 영향을 미칩니다.</t>
  </si>
  <si>
    <t>셰일가스 등 천연가스를 액화(LNG)하여 운송하는 LNG선의 필수 기자재인 초저온 보냉재를 생산하여, 셰일가스 관련주로 분류됩니다.</t>
  </si>
  <si>
    <t>소금</t>
    <phoneticPr fontId="4" type="noConversion"/>
  </si>
  <si>
    <t>자회사 '신안천일염' 등을 통해 천일염을 생산하고 가공하며, 국내 소금 시장의 주요 공급자 중 하나입니다.</t>
  </si>
  <si>
    <t>보라티알</t>
    <phoneticPr fontId="4" type="noConversion"/>
  </si>
  <si>
    <t>이탈리아, 스페인 등 유럽의 고급 식자재를 수입하여 유통하는 기업으로, 송로버섯 소금 등 프리미엄 소금 제품을 취급하고 있습니다.</t>
  </si>
  <si>
    <t>장류의 핵심 원료인 소금을 대량으로 사용하며, 천일염 등 원재료 가격 변동이 제품 원가에 영향을 미칩니다.</t>
  </si>
  <si>
    <t>자회사 신송식품이 장류의 핵심 원료인 소금을 대량으로 사용하며, 천일염 가격 변동이 제품 원가에 영향을 미칩니다.</t>
  </si>
  <si>
    <t>전통 방식의 '죽염'을 공업적으로 생산하는 데 성공한 기업으로, 프리미엄 소금 및 죽염을 활용한 건강기능식품을 주력으로 하고 있습니다.</t>
  </si>
  <si>
    <t>소프트뱅크</t>
    <phoneticPr fontId="4" type="noConversion"/>
  </si>
  <si>
    <t>소프트뱅크가 인수한 반도체 설계자산(IP) 기업 ARM의 국내 공식 파트너사로서, ARM 기반의 임베디드 시스템 개발 솔루션을 제공합니다.</t>
  </si>
  <si>
    <t>유니온바이오메트릭스</t>
    <phoneticPr fontId="4" type="noConversion"/>
  </si>
  <si>
    <t>소프트뱅크의 자회사와 협력하여, 지문인식 등 생체인증 기술을 활용한 보안 솔루션을 개발, 공급한 이력이 있습니다.</t>
  </si>
  <si>
    <t>일본 소프트뱅크 그룹의 야후재팬과 오랜 기간 파트너십을 유지하며, 일본 시장에 특화된 디지털 광고 대행 서비스를 제공하고 있습니다.</t>
  </si>
  <si>
    <t>수산</t>
    <phoneticPr fontId="4" type="noConversion"/>
  </si>
  <si>
    <t>CJ씨푸드</t>
    <phoneticPr fontId="4" type="noConversion"/>
  </si>
  <si>
    <t>어묵, 김, 유부, 맛살 등 수산물을 원료로 하는 다양한 가공식품을 제조 및 판매하는 CJ그룹의 수산식품 전문 기업입니다.</t>
    <phoneticPr fontId="4" type="noConversion"/>
  </si>
  <si>
    <t>사조대림</t>
    <phoneticPr fontId="4" type="noConversion"/>
  </si>
  <si>
    <t>어묵, 맛살, 햄, 참치캔 등 다양한 수산 및 육가공 식품을 생산하는 사조그룹의 핵심 식품 계열사입니다.</t>
  </si>
  <si>
    <t>원양어업을 통해 참치 등을 어획하고, 이를 가공하여 유통하는 수산 전문 기업입니다.</t>
  </si>
  <si>
    <t>참치, 명태, 오징어 등 다양한 수산물을 가공하고 유통하는 수산식품 전문 기업입니다.</t>
  </si>
  <si>
    <t>사조오양</t>
    <phoneticPr fontId="4" type="noConversion"/>
  </si>
  <si>
    <t>게맛살, 어묵, 젓갈 등 수산물을 원료로 하는 가공식품을 주로 생산하며, 특히 게맛살 분야에서 높은 시장 점유율을 차지하고 있습니다.</t>
  </si>
  <si>
    <t>신라에스지</t>
    <phoneticPr fontId="4" type="noConversion"/>
  </si>
  <si>
    <t>어묵, 소시지 등 수산물 및 축산물을 원료로 하는 가공식품을 생산하며, 특히 어육소시지 분야에서 높은 인지도를 가지고 있습니다.</t>
  </si>
  <si>
    <t>수소차/수소충전</t>
    <phoneticPr fontId="4" type="noConversion"/>
  </si>
  <si>
    <t>HS효성첨단소재</t>
    <phoneticPr fontId="4" type="noConversion"/>
  </si>
  <si>
    <t>수소차의 핵심 부품인 수소연료탱크를 만드는 데 사용되는 고강도 탄소섬유를 생산하여 현대차 등에 공급하고 있습니다</t>
  </si>
  <si>
    <t>수소차의 배터리 및 전장 부품에 사용되는 스크류, 볼트 등 정밀 부품을 생산하여 공급하고 있습니다.</t>
  </si>
  <si>
    <t>뉴인텍</t>
    <phoneticPr fontId="4" type="noConversion"/>
  </si>
  <si>
    <t>수소차의 인버터 및 컨버터에 사용되는 핵심 부품인 '커패시터(콘덴서)'를 생산하여 현대모비스 등에 공급하고 있습니다.</t>
  </si>
  <si>
    <t>뉴파워프라즈마</t>
    <phoneticPr fontId="4" type="noConversion"/>
  </si>
  <si>
    <t>수소연료전지의 핵심 부품인 막전극접합체(MEA)의 성능을 향상시키는 플라즈마 표면처리 기술을 개발하고 있습니다.</t>
  </si>
  <si>
    <t>다산솔루엔타</t>
    <phoneticPr fontId="4" type="noConversion"/>
  </si>
  <si>
    <t>수소차의 스택 등 핵심 부품에서 발생하는 전자파를 차단하는 차폐 부품을 개발하여 공급하고 있습니다.</t>
  </si>
  <si>
    <t>대원강업</t>
    <phoneticPr fontId="4" type="noConversion"/>
  </si>
  <si>
    <t>수소차의 핵심 부품인 연료전지 스택의 분리판 소재 및 관련 부품을 개발하고 공급할 가능성이 있습니다.</t>
  </si>
  <si>
    <t>초저온 환경에서 가스를 저장하고 이송하는 기술을 바탕으로 수소 충전소 및 수소 저장탱크 관련 부품 사업을 추진하고 있습니다.</t>
  </si>
  <si>
    <t>동아화성</t>
    <phoneticPr fontId="4" type="noConversion"/>
  </si>
  <si>
    <t>수소차의 연료전지 스택에 사용되는 핵심 부품인 가스켓과 흡/배기 호스 등 고무 부품을 생산하여 현대차에 공급하고 있습니다.</t>
  </si>
  <si>
    <t>수소와 산소의 화학반응을 통해 전기를 생산하는 발전용 수소연료전지를 주력으로 생산하며, 수소 경제의 핵심 기업으로 꼽힙니다.</t>
  </si>
  <si>
    <t>고체산화물연료전지(SOFC) 기술을 바탕으로 수소연료전지 발전 시스템 및 핵심 부품을 개발하며 수소 경제 시장에 참여하고 있습니다.</t>
  </si>
  <si>
    <t>잠수함용 연료전지를 국산화한 기술력을 바탕으로, 건물용, 선박용, 수소버스 충전소용 등 다양한 수소연료전지 라인업을 보유하고 있습니다.</t>
  </si>
  <si>
    <t>부산주공</t>
    <phoneticPr fontId="4" type="noConversion"/>
  </si>
  <si>
    <t>자동차 엔진 및 동력 전달 부품을 생산하는 주물 전문 기업으로, 수소차의 핵심 부품 개발 및 공급 가능성이 부각됩니다.</t>
  </si>
  <si>
    <t>수소연료전지의 핵심 소재인 촉매, 지지체, 막전극접합체(MEA)를 모두 자체 기술로 생산하는 수소연료전지 부품 전문 기업입니다.</t>
  </si>
  <si>
    <t>수소차의 연료전지 스택에 사용되는 분리판, 가스켓 등 핵심 부품을 개발하여 현대차그룹에 공급하고 있습니다.</t>
  </si>
  <si>
    <t>수소차의 전력 변환 장치에 사용되는 페라이트 코어를 생산하고 있어, 수소차 시장 성장에 따른 수혜가 기대됩니다.</t>
  </si>
  <si>
    <t>성문전자</t>
    <phoneticPr fontId="4" type="noConversion"/>
  </si>
  <si>
    <t>수소차의 인버터, 컨버터 등 전력 변환 장치에 사용되는 핵심 부품인 '금속증착필름(커패시터용 필름)'을 생산합니다.</t>
  </si>
  <si>
    <t>성창오토텍</t>
    <phoneticPr fontId="4" type="noConversion"/>
  </si>
  <si>
    <t>수소차의 공기 정화 및 열 관리 시스템에 들어가는 블로워, 히터 등 공조 부품을 개발하여 현대차그룹에 공급하고 있습니다.</t>
  </si>
  <si>
    <t>신도기연</t>
    <phoneticPr fontId="4" type="noConversion"/>
  </si>
  <si>
    <t>수소차의 핵심 부품인 연료전지 막전극접합체(MEA)를 제조하는 공정에 필요한 정밀 합착 장비를 개발, 공급하고 있습니다.</t>
  </si>
  <si>
    <t>수소차의 인버터, 컨버터 등 전장 부품에서 발생하는 전자파를 차단하는 솔루션과 세라믹 기반의 부품을 개발합니다.</t>
  </si>
  <si>
    <t>수소연료전지의 효율적인 열 관리를 위한 부품 및 수소 충전소 관련 정밀 부품 사업을 신성장 동력으로 추진하고 있습니다.</t>
  </si>
  <si>
    <t>건물용 수소연료전지 분야에서 국내 1위의 시장 점유율을 차지하고 있으며, 수소 충전소 및 발전용 연료전지로 사업을 다각화하고 있습니다.</t>
  </si>
  <si>
    <t>수소연료전지의 핵심 부품인 막전극접합체(MEA)에 사용되는 '전해질막'을 국산화하고, 관련 소재 사업을 추진하고 있습니다.</t>
  </si>
  <si>
    <t>영화테크</t>
    <phoneticPr fontId="4" type="noConversion"/>
  </si>
  <si>
    <t>수소차의 고전압 배터리와 전장 부품에 전력을 분배하고 제어하는 '정션박스' 및 관련 부품을 개발, 공급하고 있습니다.</t>
  </si>
  <si>
    <t>수소차의 실내 난방 및 배터리 열 관리에 필수적인 'PTC히터'를 개발하여 현대차 '넥쏘' 등에 공급하고 있습니다.</t>
  </si>
  <si>
    <t>수소차의 구동 시스템에 필요한 감속기, 차동장치 등 핵심 부품을 개발하고 공급하며, 수소차 부품 국산화에 기여하고 있습니다.</t>
  </si>
  <si>
    <t>수소 충전소 및 수소 생산 플랜트의 핵심 설비인 '수소 개질기'와 '압력용기(Vessel)'를 설계, 제작하는 기술을 보유하고 있습니다.</t>
  </si>
  <si>
    <t>물의 전기분해를 통해 수소를 생산하는 '수전해' 설비를 국산화했으며, 수소 충전소 및 수소 생산 기지를 구축하는 사업을 영위하고 있습니다.</t>
  </si>
  <si>
    <t>수소차의 연료전지 스택에서 생산된 전력을 구동 모터에 공급하고, 배터리를 충전하는 'DC-DC 컨버터' 등 전력변환장치를 개발합니다.</t>
  </si>
  <si>
    <t>수소차의 연료전지 스택 및 배터리의 온도를 제어하는 '통합 열 관리 시스템(TMS)'의 핵심 부품을 개발, 공급하고 있습니다.</t>
  </si>
  <si>
    <t>일진하이솔루스</t>
    <phoneticPr fontId="4" type="noConversion"/>
  </si>
  <si>
    <t>현대 '넥쏘'에 탑재되는 수소연료탱크를 독점적으로 공급하는 국내 1위, 글로벌 시장에서도 선도적인 수소탱크 전문 기업입니다.</t>
  </si>
  <si>
    <t>제이엔케이글로벌</t>
    <phoneticPr fontId="4" type="noConversion"/>
  </si>
  <si>
    <t>천연가스에서 수소를 추출하는 '수소 개질기(추출기)'를 국산화했으며, 이를 기반으로 수소 충전소 EPC(설계·조달·시공) 사업을 영위하는 전문 기업입니다.</t>
  </si>
  <si>
    <t>수소차의 핵심 부품인 '막전극접합체(MEA)'를 제조하는 데 필요한 슬롯다이, 코팅 장비 등 정밀 공정 장비를 개발, 공급합니다.</t>
  </si>
  <si>
    <t>지엠비코리아</t>
    <phoneticPr fontId="4" type="noConversion"/>
  </si>
  <si>
    <t>수소차의 핵심 부품인 '전동식 워터펌프'와 '열 관리 시스템(TMS)' 부품을 개발하여, 현대차그룹 등에 공급하고 있습니다.</t>
  </si>
  <si>
    <t>수소연료전지의 성능과 내구성을 향상시키는 전해질막 핵심 소재를 개발하는 국책과제에 참여한 이력이 있습니다.</t>
  </si>
  <si>
    <t>코오롱ENP</t>
    <phoneticPr fontId="4" type="noConversion"/>
  </si>
  <si>
    <t>수소차의 연료전지 효율을 높이는 '수분제어장치'의 핵심 소재를 개발하여 현대차에 공급하고 있으며, 엔지니어링 플라스틱 전문 기업입니다.</t>
  </si>
  <si>
    <t>평화산업</t>
    <phoneticPr fontId="4" type="noConversion"/>
  </si>
  <si>
    <t>수소차의 연료전지 스택에 사용되는 핵심 부품인 '가스켓'과, 차량의 진동과 소음을 줄이는 방진/방음 부품을 생산하여 현대차에 공급하고 있습니다.</t>
  </si>
  <si>
    <t>풍국주정</t>
    <phoneticPr fontId="4" type="noConversion"/>
  </si>
  <si>
    <t>주정(酒精) 생산 과정에서 발생하는 고순도의 이산화탄소를 원료로, 수소를 생산하는 '부생수소' 사업을 영위하는 대표적인 수소 관련주입니다.</t>
  </si>
  <si>
    <t>스마트그리드</t>
    <phoneticPr fontId="4" type="noConversion"/>
  </si>
  <si>
    <t>광명전기</t>
    <phoneticPr fontId="4" type="noConversion"/>
  </si>
  <si>
    <t>지능형 전력망(스마트그리드) 구축에 필수적인 수배전반, 전력제어 시스템 등 관련 기술과 제품을 보유하고 있습니다.</t>
  </si>
  <si>
    <t>누리플렉스</t>
    <phoneticPr fontId="4" type="noConversion"/>
  </si>
  <si>
    <t>AMI(지능형 전력계량 인프라) 시스템을 주력으로 개발하여 국내외 전력사에 공급하는 스마트그리드 전문 기업입니다.</t>
  </si>
  <si>
    <t>바이오스마트</t>
    <phoneticPr fontId="4" type="noConversion"/>
  </si>
  <si>
    <t>스마트카드 및 결제 단말기 기술을 바탕으로, 스마트그리드 환경의 전력량계(AMI) 데이터 보안 및 인증 관련 사업에 진출 가능성이 있습니다.</t>
  </si>
  <si>
    <t>지능형 전력망(스마트그리드)의 핵심 기자재인 디지털 전력량계, 원격검침시스템(AMI) 등을 개발, 생산하고 있습니다.</t>
  </si>
  <si>
    <t>지능형 전력망(스마트그리드)의 전력 품질을 안정시키고 효율을 높이는 전력용 필름 콘덴서를 개발, 생산합니다.</t>
  </si>
  <si>
    <t>지능형 전력망(스마트그리드)의 핵심 기기인 스마트미터(AMI)에 사용되는 고효율 자성소재 및 부품을 개발, 공급합니다.</t>
  </si>
  <si>
    <t>지능형 전력망(스마트그리드)의 핵심 기기인 스마트미터(AMI)에 탑재되는 전력선 통신(PLC) 반도체 및 무선 통신 칩을 개발, 공급합니다.</t>
  </si>
  <si>
    <t>스마트폰 금속 부품 가공 기술을 응용하여, 스마트미터기(AMI)의 외함(케이스) 및 관련 부품을 생산하고 있습니다.</t>
  </si>
  <si>
    <t>가정 및 산업 현장의 전력, 가스, 수도 사용량을 원격으로 검침하는 '디지털 계량기' 및 AMI(지능형 전력망) 시스템을 생산하는 전문 기업입니다.</t>
  </si>
  <si>
    <t>인스코비</t>
    <phoneticPr fontId="4" type="noConversion"/>
  </si>
  <si>
    <t>지능형 전력망(스마트그리드)의 핵심 기기인 스마트미터(AMI)를 생산하고, 원격검침 시스템을 구축하는 사업을 영위하고 있습니다.</t>
  </si>
  <si>
    <t>지능형 전력망(스마트그리드) 구축에 필요한 친환경, 고효율 전력기기 및 케이블을 개발, 공급하고 있습니다.</t>
  </si>
  <si>
    <t>태양광 발전소 등 신재생에너지원의 전력을 안정적으로 연계하고, 전력망을 효율적으로 관리하는 '스마트그리드 연계형 수배전반'을 생산합니다.</t>
  </si>
  <si>
    <t>스마트홈 시스템과 연동하여, 가정 내 에너지 사용량을 실시간으로 모니터링하고 제어하는 '스마트 에너지 관리 시스템'을 개발, 공급합니다.</t>
  </si>
  <si>
    <t>지능형 전력망(스마트그리드)의 안정적인 운영에 필수적인, 전력 계통 보호 및 감시제어 시스템 분야에서 높은 기술력을 보유하고 있습니다.</t>
  </si>
  <si>
    <t>피에스텍</t>
    <phoneticPr fontId="4" type="noConversion"/>
  </si>
  <si>
    <t>지능형 전력망(스마트그리드)의 핵심 기기인 '스마트미터(원격검침 전력량계)'를 생산하여, 한국전력에 공급하는 전문 기업입니다.</t>
  </si>
  <si>
    <t>스마트글래스</t>
    <phoneticPr fontId="4" type="noConversion"/>
  </si>
  <si>
    <t>스마트글래스 등 AR 기기의 자동초점(AF) 기능을 구현하는 핵심 반도체 칩(AF Driver IC)을 개발하여 공급하고 있습니다.</t>
  </si>
  <si>
    <t>AR 스마트글래스의 핵심 부품인 LCoS(액정온실리콘) 마이크로디스플레이와 컨트롤러 반도체를 개발하는 팹리스 기업입니다.</t>
  </si>
  <si>
    <t>AR 스마트글래스 등 차세대 디바이스에 필요한 반도체 및 전자부품을 유통하고, 관련 기술을 개발하는 사업을 추진하고 있습니다.</t>
  </si>
  <si>
    <t>AR 스마트글래스의 핵심 부품인 마이크로 LED 디스플레이를 구동하는 시스템 반도체(Driver IC)를 설계하는 팹리스 기업입니다.</t>
  </si>
  <si>
    <t>AR 스마트글래스의 핵심 부품인 광학 모듈 및 렌즈를 개발하고 있으며, 글로벌 빅테크 기업들과 협력 관계를 구축하고 있습니다.</t>
  </si>
  <si>
    <t>AR 스마트글래스의 빛을 반사하고 투과시켜 눈에 영상을 맺히게 하는 핵심 광학 부품 '광학 필름'을 개발, 생산합니다.</t>
  </si>
  <si>
    <t>AR 스마트글래스의 영상을 눈으로 투사하는 데 사용되는 초소형 '레이저빔 스캐닝(LBS)' 모듈을 개발하여, 관련 시장을 공략하고 있습니다.</t>
  </si>
  <si>
    <t>아진엑스텍</t>
    <phoneticPr fontId="4" type="noConversion"/>
  </si>
  <si>
    <t>AR 스마트글래스 등 차세대 디바이스의 정밀한 구동을 제어하는 모션제어 칩 및 관련 기술을 보유하고 있습니다.</t>
  </si>
  <si>
    <t>AR 스마트글래스의 핵심 부품인 금속 프레임 및 내외장재를 정밀 가공하는 기술을 보유하고 있으며, 관련 국책과제에도 참여했습니다.</t>
  </si>
  <si>
    <t>AR 스마트글래스에서 생성된 고화질 영상을 손실이나 지연 없이 전송하는 데 필요한 '광링크' 기술을 보유하고 있어 관련주로 분류됩니다.</t>
  </si>
  <si>
    <t>AR 스마트글래스의 핵심 부품인 배터리 팩과 무선 통신 모듈 등을 개발, 공급할 수 있는 기술력을 보유하고 있습니다.</t>
  </si>
  <si>
    <t>AR 스마트글래스의 두뇌 역할을 하는 '애플리케이션 프로세서(AP)' 및 영상 처리, 음성 인식 관련 시스템 반도체를 개발하고 있습니다.</t>
  </si>
  <si>
    <t>스마트팜</t>
    <phoneticPr fontId="4" type="noConversion"/>
  </si>
  <si>
    <t>자회사를 통해 식물재배기 등 스마트팜 관련 사업을 영위하며, 농업과 기술을 결합한 신사업을 모색하고 있습니다.</t>
  </si>
  <si>
    <t>그린플러스</t>
    <phoneticPr fontId="4" type="noConversion"/>
  </si>
  <si>
    <t>첨단 온실 설계 및 시공 분야에서 국내 1위 기술력을 보유하고 있으며, 스마트팜 구축에 필요한 종합 솔루션을 제공합니다.</t>
  </si>
  <si>
    <t>ICT(정보통신기술)를 접목하여, 외부 환경에 관계없이 작물의 생육 환경을 자동으로 제어하는 '반밀폐형 스마트팜' 기술을 보유하고 있습니다.</t>
  </si>
  <si>
    <t>스마트팩토리</t>
    <phoneticPr fontId="4" type="noConversion"/>
  </si>
  <si>
    <t>공장 자동화의 핵심 부품인 공압기기, 모션컨트롤러 등을 생산하며, 스마트팩토리 구축에 필요한 솔루션을 제공합니다.</t>
  </si>
  <si>
    <t>라온테크</t>
    <phoneticPr fontId="4" type="noConversion"/>
  </si>
  <si>
    <t>반도체 웨이퍼를 이송하는 진공 로봇 및 자동화 모듈을 국산화하여, 반도체 및 디스플레이 스마트팩토리에 공급하고 있습니다.</t>
  </si>
  <si>
    <t>레인보우로보틱스</t>
    <phoneticPr fontId="4" type="noConversion"/>
  </si>
  <si>
    <t>사람과 같은 공간에서 작업할 수 있는 협동로봇을 자체 기술로 개발하여, 제조업, 서비스업 등 다양한 분야의 공정 자동화에 기여하고 있습니다.</t>
  </si>
  <si>
    <t>삼익THK</t>
    <phoneticPr fontId="4" type="noConversion"/>
  </si>
  <si>
    <t>공장 자동화의 핵심 부품인 LM가이드, 볼스크류 등을 국산화하여 반도체, 공작기계 등 다양한 산업에 공급하고 있습니다.</t>
  </si>
  <si>
    <t>스맥</t>
    <phoneticPr fontId="4" type="noConversion"/>
  </si>
  <si>
    <t>공작기계 및 산업용 로봇을 개발, 생산하고, 이를 ICT 기술과 융합하여 스마트팩토리 구축에 필요한 자동화 솔루션을 제공합니다.</t>
  </si>
  <si>
    <t>스마트팩토리의 핵심인 모션제어 칩을 국내 최초로 국산화했으며, 이를 기반으로 산업용 로봇 제어 솔루션을 제공하는 전문 기업입니다.</t>
  </si>
  <si>
    <t>알에스오토메이션</t>
    <phoneticPr fontId="4" type="noConversion"/>
  </si>
  <si>
    <t>산업용 로봇의 정밀한 움직임을 제어하는 '로봇 모션 제어기'와 에너지 제어 장치를 개발하는 스마트팩토리 핵심 부품 기업입니다.</t>
  </si>
  <si>
    <t>에스피시스템스</t>
    <phoneticPr fontId="4" type="noConversion"/>
  </si>
  <si>
    <t>2차전지, 자동차 등 다양한 제조 공정에 투입되는 산업용 로봇 자동화 시스템을 턴키(일괄) 방식으로 구축하는 전문 기업입니다.</t>
  </si>
  <si>
    <t>엠아이큐브솔루션</t>
    <phoneticPr fontId="4" type="noConversion"/>
  </si>
  <si>
    <t>제조 공정의 데이터를 실시간으로 수집하고 분석하는 '제조실행시스템(MES)'과 스마트팩토리 솔루션을 개발, 공급하는 전문 기업입니다.</t>
  </si>
  <si>
    <t>플라스틱 사출 성형 공장의 자동화에 필요한 '사출취출로봇'과 다관절로봇을 연계한 스마트팩토리 솔루션을 제공합니다.</t>
  </si>
  <si>
    <t>물류 창고, 공장 등에서 스스로 경로를 찾아 물건을 운반하는 '자율주행 물류로봇(AMR)'을 개발하여, 스마트팩토리 시장을 선도하고 있습니다.</t>
  </si>
  <si>
    <t>공장 자동화 및 스마트팩토리 구축에 필요한 제어, 모니터링, 데이터 분석 등 전 과정에 대한 '엔지니어링 솔루션'을 제공하는 전문 기업입니다.</t>
  </si>
  <si>
    <t>제닉스로보틱스</t>
    <phoneticPr fontId="4" type="noConversion"/>
  </si>
  <si>
    <t>스마트팩토리의 물류 자동화를 위한 '자율주행 이송로봇(AMR)'과 '로봇 관제 시스템(FMS)'을 개발하여, 제조업, 물류센터 등에 공급하고 있습니다.</t>
  </si>
  <si>
    <t>2차전지, 반도체 등 첨단 산업의 스마트팩토리에 필요한 공정 제어 소프트웨어와 자동화 장비를 개발, 공급하는 전문 기업입니다.</t>
  </si>
  <si>
    <t>2차전지, 반도체, 디스플레이 등 첨단 산업의 스마트팩토리에 공정 자동화 시스템을 턴키(일괄) 방식으로 공급하는 전문 기업입니다.</t>
  </si>
  <si>
    <t>2차전지, 디스플레이, 반도체 등 첨단 산업의 스마트팩토리에 필요한 공정 자동화 장비 및 물류 시스템을 턴키(일괄) 방식으로 공급하는 전문 기업입니다.</t>
  </si>
  <si>
    <t>진공 환경에서 반도체 웨이퍼나 디스플레이 기판을 옮기는 '진공로봇' 분야에서 독보적인 기술력을 보유하고 있으며, 이를 기반으로 물류 로봇 사업을 확장하고 있습니다.</t>
  </si>
  <si>
    <t>티엑스알로보틱스</t>
    <phoneticPr fontId="4" type="noConversion"/>
  </si>
  <si>
    <t>반도체, 2차전지 등 첨단 산업의 스마트팩토리에 필요한 자율주행 물류로봇(AMR) 및 로봇 관제 시스템을 개발, 공급하는 전문 기업입니다.</t>
  </si>
  <si>
    <t>해성에어로보틱스</t>
    <phoneticPr fontId="4" type="noConversion"/>
  </si>
  <si>
    <t>스마트팩토리 및 자동화 공정에 사용되는 산업용 로봇의 핵심 부품인 '정밀 감속기'를 개발, 생산하고 있습니다.</t>
  </si>
  <si>
    <t>2차전지, 물류, 타이어 등 다양한 산업에, 자동화 창고, 무인운반차(AGV), 로봇 시스템을 결합한 '스마트 물류 자동화' 솔루션을 제공합니다.</t>
  </si>
  <si>
    <t>스테이블코인</t>
    <phoneticPr fontId="4" type="noConversion"/>
  </si>
  <si>
    <t>자회사를 통해 스테이블코인 기반의 결제 시스템 및 관련 기술을 개발하고 있습니다.</t>
  </si>
  <si>
    <t>자회사를 통해 스테이블코인 기반의 결제 기술을 연구 개발하며 미래 결제 시장에 대비하고 있습니다.</t>
  </si>
  <si>
    <t>자회사 라인(LINE)의 블록체인 부문인 라인넥스트를 통해 스테이블코인 발행 및 NFT 플랫폼 사업을 진행하고 있어 관련주로 분류됩니다.</t>
  </si>
  <si>
    <t>국내 1위 온라인 결제 대행(PG)사로서, 가상자산을 이용한 결제 서비스 도입 및 관련 기술을 보유하고 있어 스테이블코인 관련주로 언급됩니다.</t>
  </si>
  <si>
    <t>자체 발행한 가상자산 '페이코인(PCI)'을 통한 결제 서비스를 운영했으며, 스테이블코인 기반의 결제 시스템을 개발하고 있습니다.</t>
  </si>
  <si>
    <t>더즌</t>
    <phoneticPr fontId="4" type="noConversion"/>
  </si>
  <si>
    <t>클라우드 기반의 그룹웨어 및 ERP 사업을 영위하며, 자회사를 통해 블록체인 기반의 금융 솔루션 및 스테이블코인 관련 기술을 개발하고 있습니다.</t>
  </si>
  <si>
    <t>자회사 '미투젠'을 통해 블록체인 기술을 접목한 P2E(Play-to-Earn) 게임을 개발하고, 스테이블코인 기반의 보상 시스템을 연구하고 있습니다.</t>
  </si>
  <si>
    <t>신세계I&amp;C</t>
    <phoneticPr fontId="4" type="noConversion"/>
  </si>
  <si>
    <t>자체 블록체인 기술을 기반으로, 리테일 분야에 적용 가능한 스테이블코인 및 전자지갑 관련 기술을 연구 개발하고 있습니다.</t>
  </si>
  <si>
    <t>자회사 '콤텍시스템'을 통해 CBDC(중앙은행 디지털화폐) 관련 사업에 참여하고 있으며, 스테이블코인 기반의 금융 시스템 기술을 연구하고 있습니다.</t>
  </si>
  <si>
    <t>핀테크 보안 솔루션 기업으로, 블록체인 기반의 분산ID(DID) 기술을 활용하여 스테이블코인 등 디지털 자산의 안전한 거래 및 인증 서비스를 제공합니다.</t>
  </si>
  <si>
    <t>자체 운영하는 보상 플랫폼(오퍼월)에 블록체인 및 스테이블코인 기반의 보상 시스템을 도입하는 방안을 모색하고 있습니다.</t>
  </si>
  <si>
    <t>국내 최대 가상자산 거래소 '업비트'의 운영사 '두나무'의 지분을 보유하고 있어, 스테이블코인을 포함한 가상자산 시장 성장의 대표적인 수혜주입니다.</t>
  </si>
  <si>
    <t>제주은행</t>
    <phoneticPr fontId="4" type="noConversion"/>
  </si>
  <si>
    <t>신한금융그룹 계열사로, 그룹 차원에서 추진하는 스테이블코인 및 디지털 자산 사업에 참여할 수 있다는 기대를 받고 있습니다.</t>
  </si>
  <si>
    <t>카카오뱅크</t>
    <phoneticPr fontId="4" type="noConversion"/>
  </si>
  <si>
    <t>신한은행 등과 협력하여, 해외 송금 등에 활용될 수 있는 스테이블코인 관련 기술 검증(PoC)에 참여하고 있습니다.</t>
  </si>
  <si>
    <t>카카오페이</t>
    <phoneticPr fontId="4" type="noConversion"/>
  </si>
  <si>
    <t>카카오의 블록체인 플랫폼 '클레이튼'과 연계하여, 결제 및 송금 서비스에 스테이블코인을 도입하는 방안을 모색하고 있습니다.</t>
  </si>
  <si>
    <t>자체 메인넷 'XPLA(엑스플라)'의 기축 통화로 스테이블코인을 활용하는 등 블록체인 생태계에서 중요한 역할을 담당하고 있습니다.</t>
  </si>
  <si>
    <t>쿠콘</t>
    <phoneticPr fontId="4" type="noConversion"/>
  </si>
  <si>
    <t>금융, 공공, 의료 등 다양한 기관에 흩어져 있는 데이터를 API 형태로 제공하는 '데이터 플랫폼' 기업으로, 스테이블코인 개발에 필요한 데이터를 중개할 수 있습니다.</t>
  </si>
  <si>
    <t>자회사를 통해 블록체인 및 스테이블코인 기반의 금융 솔루션 개발 사업을 추진하며, 핀테크 분야로 사업 영역을 확장하고 있습니다.</t>
  </si>
  <si>
    <t>블록체인 기술을 기반으로, 스테이블코인 등 디지털 자산의 발행, 유통, 관리에 필요한 플랫폼 및 금융 솔루션을 개발하고 있습니다.</t>
  </si>
  <si>
    <t>블록체인 기반의 전자서명 및 본인인증 기술을 개발하고, 이를 스테이블코인 등 디지털 자산 거래에 적용하는 연구를 진행하고 있습니다.</t>
  </si>
  <si>
    <t>가상자산 거래소의 실명확인 계좌와 연동되는 '펌뱅킹' 서비스를 제공하며, 스테이블코인 등 디지털 자산 결제 사업을 추진하고 있습니다.</t>
  </si>
  <si>
    <t>스페이스x</t>
    <phoneticPr fontId="4" type="noConversion"/>
  </si>
  <si>
    <t>나노팀</t>
    <phoneticPr fontId="4" type="noConversion"/>
  </si>
  <si>
    <t>스페이스X와 같은 우주 발사체 및 위성에 적용될 수 있는 고효율 방열 소재 기술을 보유하고 있어 관련주로 주목받고 있습니다.</t>
  </si>
  <si>
    <t>루미르</t>
    <phoneticPr fontId="4" type="noConversion"/>
  </si>
  <si>
    <t>스페이스X와 같은 민간 우주기업의 위성 발사 프로젝트에 동사가 개발한 위성 부품이 사용될 수 있다는 가능성으로 관련주로 분류됩니다.</t>
  </si>
  <si>
    <t>미래에셋벤처투자</t>
    <phoneticPr fontId="4" type="noConversion"/>
  </si>
  <si>
    <t>민간 우주 발사체 기업 스페이스X에 투자한 이력이 있는 벤처캐피탈(VC)로, 스페이스X의 기업가치 상승에 따른 수혜가 기대됩니다.</t>
  </si>
  <si>
    <t>세아베스틸지주</t>
    <phoneticPr fontId="4" type="noConversion"/>
  </si>
  <si>
    <t>민간 우주 발사체 기업 스페이스X의 로켓 엔진에도 동사가 생산하는 고강도, 내열 특수합금이 사용되는 것으로 알려져 있습니다.</t>
  </si>
  <si>
    <t>스피어</t>
    <phoneticPr fontId="4" type="noConversion"/>
  </si>
  <si>
    <t>민간 우주항공 시대 개화에 발맞춰, 스페이스X와 같은 글로벌 우주 기업과 협력 가능한 위성 부품 및 통신 기술 개발을 목표로 하고 있습니다.</t>
  </si>
  <si>
    <t>아주IB투자</t>
    <phoneticPr fontId="4" type="noConversion"/>
  </si>
  <si>
    <t>민간 우주기업 스페이스X의 초기 투자사 중 하나로, 스페이스X의 기업가치 상승에 따른 지분가치 부각이 기대됩니다.</t>
  </si>
  <si>
    <t>스페이스X 등 민간 우주기업의 발사체 및 위성에 적용되는 고강도, 경량화 특수합금 소재를 공급하며 글로벌 시장을 공략하고 있습니다.</t>
  </si>
  <si>
    <t>스페이스X의 위성 통신 시스템 '스타링크'에 사용되는 PCB 기판의 생산 라인에 동사의 자동화 장비가 공급된 이력이 있습니다.</t>
  </si>
  <si>
    <t>컨텍</t>
    <phoneticPr fontId="4" type="noConversion"/>
  </si>
  <si>
    <t>스페이스X의 '팰컨9' 발사체에 탑재된 국내 위성의 관제 및 데이터 수신 임무를 성공적으로 수행하며, 글로벌 우주 시장에서의 기술력을 입증했습니다.</t>
  </si>
  <si>
    <t>켄코아에어로스페이스</t>
    <phoneticPr fontId="4" type="noConversion"/>
  </si>
  <si>
    <t>일론 머스크가 이끄는 스페이스X에 발사체 '팰컨'의 연료 탱크 등 핵심 부품을 공급하고 있어, 대표적인 스페이스X 관련주로 꼽힙니다.</t>
  </si>
  <si>
    <t>시멘트</t>
    <phoneticPr fontId="4" type="noConversion"/>
  </si>
  <si>
    <t>SG</t>
    <phoneticPr fontId="4" type="noConversion"/>
  </si>
  <si>
    <t>아스콘(아스팔트 콘크리트) 및 레미콘, 시멘트 사업을 영위하고 있는 중소형 건설 자재 전문 기업입니다.</t>
  </si>
  <si>
    <t>삼표시멘트</t>
    <phoneticPr fontId="4" type="noConversion"/>
  </si>
  <si>
    <t>건설의 기초 자재인 시멘트를 생산하는 국내 대표적인 시멘트 전문 기업으로, 건설 경기에 직접적인 영향을 받습니다.</t>
  </si>
  <si>
    <t>건설의 필수 자재인 시멘트와 레미콘을 생산하는 국내 주요 시멘트 제조업체 중 하나입니다.</t>
  </si>
  <si>
    <t>아세아시멘트</t>
    <phoneticPr fontId="4" type="noConversion"/>
  </si>
  <si>
    <t>건설의 기초 자재인 시멘트를 주력으로 생산하며, 자회사를 통해 레미콘, 드라이몰탈 등 2차 제품 사업도 영위하고 있습니다.</t>
  </si>
  <si>
    <t>한일시멘트</t>
    <phoneticPr fontId="4" type="noConversion"/>
  </si>
  <si>
    <t>건설의 필수 자재인 시멘트 및 레미콘, 레미탈을 생산하는 국내 상위권의 시멘트 전문 기업입니다.</t>
  </si>
  <si>
    <t>식량/사료</t>
    <phoneticPr fontId="4" type="noConversion"/>
  </si>
  <si>
    <t>고려산업</t>
    <phoneticPr fontId="4" type="noConversion"/>
  </si>
  <si>
    <t>가축용 배합사료를 전문적으로 생산하는 기업으로, 국제 곡물 가격 변동에 민감하게 반응하는 대표적인 식량/사료주입니다.</t>
  </si>
  <si>
    <t>비료, 유기농 자재 등 농업 생산에 필수적인 제품을 생산하며, 식량 안보 및 농업 생산성 향상과 관련된 종목으로 분류됩니다.</t>
  </si>
  <si>
    <t>오리, 양계, 돼지 등 가축용 배합사료를 전문적으로 생산하는 기업으로, 국제 곡물가 및 사료 수요 변동에 영향을 받습니다.</t>
  </si>
  <si>
    <t>미래생명자원</t>
    <phoneticPr fontId="4" type="noConversion"/>
  </si>
  <si>
    <t>동물용 사료 및 기능성 원료를 생산하는 전문 기업으로, 국제 곡물 가격 및 가축 사육 환경 변화에 영향을 받습니다.</t>
  </si>
  <si>
    <t>간장, 된장 등 장류 사업을 주력으로 하는 식품 전문 기업으로, 원재료인 콩, 밀 등 국제 곡물 가격에 민감하게 반응합니다.</t>
  </si>
  <si>
    <t>간장, 된장 등 장류 사업을 영위하는 신송식품을 자회사로 두고 있으며, 원재료인 콩, 밀 등 국제 곡물 가격에 영향을 받습니다.</t>
  </si>
  <si>
    <t>가축용 배합사료를 전문적으로 생산, 판매하는 기업으로, 국제 곡물 가격 및 축산 경기 변동에 직접적인 영향을 받습니다.</t>
  </si>
  <si>
    <t>밀가루를 생산하는 '제분 사업'과, 가축용 배합사료를 생산하는 '사료 사업'을 주력으로 영위하는 식량/사료 전문 기업입니다.</t>
  </si>
  <si>
    <t>실리콘음극재</t>
    <phoneticPr fontId="4" type="noConversion"/>
  </si>
  <si>
    <t>HRS</t>
    <phoneticPr fontId="4" type="noConversion"/>
  </si>
  <si>
    <t>실리콘을 기반으로 한 다양한 공업용 고무 제품을 생산하며, 2차전지 실리콘 음극재용 실리콘 소재 개발 가능성이 부각됩니다.</t>
  </si>
  <si>
    <t>KBG</t>
    <phoneticPr fontId="4" type="noConversion"/>
  </si>
  <si>
    <t>실리콘 화합물(실란) 제조 기술을 바탕으로 2차전지 실리콘 음극재용 핵심 소재를 개발 및 생산하고 있습니다</t>
  </si>
  <si>
    <t>2차전지의 충전 속도와 용량을 획기적으로 개선할 수 있는 실리콘 음극재용 핵심 소재(Si-Alloy)를 개발하여, 차세대 배터리 시장을 공략하고 있습니다.</t>
  </si>
  <si>
    <t>자회사 '이녹스에코엠'을 통해, 2차전지 실리콘 음극재의 부피 팽창 문제를 해결하는 '실리콘 파우더'를 개발하고, 관련 특허를 확보했습니다.</t>
  </si>
  <si>
    <t>아마존(AWS)</t>
    <phoneticPr fontId="4" type="noConversion"/>
  </si>
  <si>
    <t>자회사 '울산 지피에스'가 건설하는 LNG/LPG 복합발전소가 아마존의 데이터센터에 전력을 공급할 수 있다는 가능성이 제기됩니다.</t>
  </si>
  <si>
    <t>SK디앤디에서 인적분할된 신재생에너지 전문기업으로, 아마존 데이터센터에 신재생에너지 전력을 공급할 가능성이 부각됩니다.</t>
  </si>
  <si>
    <t>SK케미칼</t>
    <phoneticPr fontId="4" type="noConversion"/>
  </si>
  <si>
    <t>자회사 SK이터닉스가 아마존 데이터센터에 전력을 공급할 수 있다는 가능성이 제기되면서 관련주로 분류됩니다.</t>
  </si>
  <si>
    <t>가온그룹</t>
    <phoneticPr fontId="4" type="noConversion"/>
  </si>
  <si>
    <t>OTT(온라인 동영상 서비스) 셋톱박스 전문기업으로, 아마존과 파트너십을 맺고 아마존 프라임 비디오 등 콘텐츠가 탑재된 기기를 공급합니다.</t>
  </si>
  <si>
    <t>남성</t>
    <phoneticPr fontId="4" type="noConversion"/>
  </si>
  <si>
    <t>아마존의 차량용 AI 비서 '알렉사 오토'를 탑재한 인포테인먼트 기기를 개발하여, 아마존과의 협력 관계가 부각되었습니다.</t>
  </si>
  <si>
    <t>아마존웹서비스(AWS)의 컨설팅 파트너로서, 기업 고객에게 AWS 클라우드 도입 및 관리 서비스를 제공합니다.</t>
  </si>
  <si>
    <t>두산로보틱스</t>
    <phoneticPr fontId="4" type="noConversion"/>
  </si>
  <si>
    <t>아마존과 같은 글로벌 대기업의 물류센터 자동화에 동사의 협동로봇이 활용될 수 있다는 기대감에 관련주로 분류됩니다.</t>
  </si>
  <si>
    <t>아마존웹서비스(AWS)의 파트너사로서, AWS 클라우드 환경에서 발생하는 장애를 예측하고 분석하는 AI 기반의 관제 솔루션을 제공합니다.</t>
  </si>
  <si>
    <t>아마존웹서비스(AWS)의 파트너사로서, AWS 클라우드 환경에서 운영되는 AI 음성인식 및 의료 AI 솔루션을 제공합니다.</t>
  </si>
  <si>
    <t>아마존웹서비스(AWS)의 '프리미어 티어 서비스 파트너'로서, 국내 기업의 클라우드 전환 및 운영을 돕는 최고 수준의 파트너사입니다.</t>
  </si>
  <si>
    <t>아마존웹서비스(AWS)의 파트너사로서, AWS 클라우드 환경의 성능을 모니터링하고 최적화하는 솔루션을 제공합니다.</t>
  </si>
  <si>
    <t>아마존웹서비스(AWS)의 파트너사로서, AWS 클라우드 기반의 AI 서비스 및 솔루션을 개발하고, 양사간 협력을 강화하고 있습니다.</t>
  </si>
  <si>
    <t>아마존웹서비스(AWS)의 마켓플레이스에 자사의 전자문서 솔루션 '오즈 이폼(OZ e-Form)'을 등록하여, 글로벌 클라우드 시장을 공략하고 있습니다.</t>
  </si>
  <si>
    <t>아마존웹서비스(AWS)의 클라우드 인프라를 기반으로, 전 세계 사용자에게 안정적인 클라우드 오피스 서비스를 제공하고 있습니다.</t>
  </si>
  <si>
    <t>아마존웹서비스(AWS) 등 클라우드 환경에서, 서버 간 데이터 전송 구간을 암호화하고, 접근을 제어하는 '클라우드 보안' 솔루션을 개발, 공급합니다.</t>
  </si>
  <si>
    <t>현대제철</t>
    <phoneticPr fontId="4" type="noConversion"/>
  </si>
  <si>
    <t>아마존웹서비스(AWS)의 클라우드 인프라를 도입하여, 철강 생산 공정의 효율성을 높이고, 스마트팩토리 구축을 가속화하고 있습니다.</t>
  </si>
  <si>
    <t>아이폰 부품</t>
    <phoneticPr fontId="4" type="noConversion"/>
  </si>
  <si>
    <t>LG디스플레이</t>
    <phoneticPr fontId="4" type="noConversion"/>
  </si>
  <si>
    <t>애플의 주요 전략 파트너사로서, 아이폰 시리즈에 탑재되는 고품질의 OLED(유기발광다이오드) 디스플레이 패널을 공급하는 핵심 공급사입니다.</t>
  </si>
  <si>
    <t>아이폰에 탑재되는 OLED 디스플레이의 핵심 부품인 DDI(디스플레이 구동칩)를 공급하며, 애플 공급망의 중요한 역할을 차지하고 있습니다.</t>
  </si>
  <si>
    <t>애플 아이폰에 탑재되는 OLED 패널의 핵심 소재(HTL, Red Host 등)를 삼성디스플레이를 통해 공급하는 것으로 알려져 있습니다.</t>
  </si>
  <si>
    <t>덕우전자</t>
    <phoneticPr fontId="4" type="noConversion"/>
  </si>
  <si>
    <t>아이폰 카메라 모듈의 성능을 좌우하는 소형 정밀 부품을 LG이노텍, 폭스콘 등을 통해 애플에 공급하는 핵심 공급망 업체입니다.</t>
  </si>
  <si>
    <t>아이폰의 디스플레이, 카메라, 배터리 등 다양한 부품에 사용되는 FPCB(연성인쇄회로기판)를 공급하는 핵심 파트너사입니다.</t>
  </si>
  <si>
    <t>슈피겐코리아</t>
    <phoneticPr fontId="4" type="noConversion"/>
  </si>
  <si>
    <t>아마존을 중심으로 한 글로벌 온라인 채널을 통해 아이폰, 갤럭시 등 스마트폰 케이스와 보호필름을 판매하는 액세서리 전문 기업입니다.</t>
  </si>
  <si>
    <t>아이티엠반도체</t>
    <phoneticPr fontId="4" type="noConversion"/>
  </si>
  <si>
    <t>애플의 에어팟 등 웨어러블 기기에 탑재되는 '보호회로 패키지(PMP)'를 공급하고 있으며, 아이폰용 배터리 보호회로도 개발하고 있습니다.</t>
  </si>
  <si>
    <t>앤디포스</t>
    <phoneticPr fontId="4" type="noConversion"/>
  </si>
  <si>
    <t>아이폰 등 스마트폰의 디스플레이, 카메라 등 내부 부품을 보호하고 고정하는 데 사용되는 초정밀 양면테이프를 생산, 공급하고 있습니다.</t>
  </si>
  <si>
    <t>애플 아이폰에 탑재되는 FPCB(연성회로기판)의 표면처리에 동사의 화학 소재가 사용되는 것으로 알려져 있습니다.</t>
  </si>
  <si>
    <t>애플 아이폰에 탑재되는 OLED 패널을 외부 수분과 산소로부터 보호하는 'OLED 봉지재' 필름을 공급하는 핵심 협력사입니다.</t>
  </si>
  <si>
    <t>애플의 아이폰, 아이패드에 탑재되는 OLED 디스플레이용 RF-PCB(경연성 인쇄회로기판)를 공급하는 핵심 협력사입니다.</t>
  </si>
  <si>
    <t>애플 아이폰의 폴디드줌 카메라에 탑재되는 'OIS(광학식 손떨림 보정)' 액추에이터를 개발, 공급하며 애플의 핵심 공급망에 진입했습니다.</t>
  </si>
  <si>
    <t>아이폰 등 스마트폰의 반도체 칩을 패키징하는 공정에서, 전자파를 차단하는 EMI 쉴드용 디스펜서 장비를 공급하고 있습니다.</t>
  </si>
  <si>
    <t>애플 아이폰에 탑재되는 카메라 모듈의 성능을 검사하고 교정하는 장비를, LG이노텍 등 핵심 공급망 업체에 납품하고 있습니다.</t>
  </si>
  <si>
    <t>알뜰폰</t>
    <phoneticPr fontId="4" type="noConversion"/>
  </si>
  <si>
    <t>LG헬로비전</t>
    <phoneticPr fontId="4" type="noConversion"/>
  </si>
  <si>
    <t>'헬로모바일' 브랜드를 통해 합리적인 요금제를 제공하는 알뜰폰(MVNO) 시장의 선두 사업자 중 하나입니다.</t>
  </si>
  <si>
    <t>세종텔레콤</t>
    <phoneticPr fontId="4" type="noConversion"/>
  </si>
  <si>
    <t>알뜰폰(MVNO) 서비스 '스노우맨'을 운영하며, 합리적인 요금제를 통해 통신 시장의 틈새를 공략하고 있습니다.</t>
  </si>
  <si>
    <t>스카이라이프</t>
    <phoneticPr fontId="4" type="noConversion"/>
  </si>
  <si>
    <t>KT그룹의 위성방송 자회사로, '스카이라이프 모바일'이라는 브랜드로 알뜰폰(MVNO) 서비스를 제공하며 통신 사업을 다각화하고 있습니다.</t>
  </si>
  <si>
    <t>아이즈비전</t>
    <phoneticPr fontId="4" type="noConversion"/>
  </si>
  <si>
    <t>'아이즈모바일'이라는 브랜드로 SKT, KT, LGU+ 3사의 통신망을 모두 사용하는 알뜰폰(MVNO) 서비스를 제공하고 있습니다.</t>
  </si>
  <si>
    <t>'에스원 안심모바일'이라는 브랜드로, 보안 및 안전 서비스를 결합한 특화된 알뜰폰(MVNO) 요금제를 제공하고 있습니다.</t>
  </si>
  <si>
    <t>알래스카LNG</t>
    <phoneticPr fontId="4" type="noConversion"/>
  </si>
  <si>
    <t>미국 알래스카 가스관 프로젝트에 강관을 공급한 이력이 있으며, 관련 사업 재개 시 수혜가 기대됩니다.</t>
  </si>
  <si>
    <t>넥스틸</t>
    <phoneticPr fontId="4" type="noConversion"/>
  </si>
  <si>
    <t>미국 알래스카 지역의 가스관 프로젝트에 강관을 공급할 가능성이 제기되며, 관련 사업 재개 시 수혜가 기대됩니다.</t>
  </si>
  <si>
    <t>미국의 알래스카 가스관 프로젝트에 강관을 공급한 이력이 있으며, 프로젝트 재개 시 수혜를 받을 수 있다는 기대를 받고 있습니다.</t>
  </si>
  <si>
    <t>LNG 플랜트의 핵심 설비인 '열교환기'를 제작한 경험을 바탕으로, 알래스카 LNG 프로젝트 재개 시, 관련 기자재 공급이 기대됩니다.</t>
  </si>
  <si>
    <t>알루미늄</t>
    <phoneticPr fontId="4" type="noConversion"/>
  </si>
  <si>
    <t>DI동일</t>
    <phoneticPr fontId="4" type="noConversion"/>
  </si>
  <si>
    <t>자회사인 동일알루미늄이 2차전지 양극박의 핵심 소재인 알루미늄박을 생산하고 있어 관련주로 분류됩니다.</t>
    <phoneticPr fontId="4" type="noConversion"/>
  </si>
  <si>
    <t>자회사 LS알스코를 통해 고강도 알루미늄 신소재를 개발, 생산하여 전기차, 조선, 방산 등 다양한 산업에 공급하고 있습니다.</t>
  </si>
  <si>
    <t>남선알미늄</t>
    <phoneticPr fontId="4" type="noConversion"/>
  </si>
  <si>
    <t>알루미늄 샷시, 창호 등 건축 자재 및 자동차 범퍼 등 산업용 알루미늄 제품을 생산하는 종합 알루미늄 기업입니다.</t>
  </si>
  <si>
    <t>자동차 경량화의 핵심 소재인 알루미늄 휠을 생산하는 자회사를 보유하고 있어 알루미늄 관련주로도 분류됩니다.</t>
  </si>
  <si>
    <t>대호에이엘</t>
    <phoneticPr fontId="4" type="noConversion"/>
  </si>
  <si>
    <t>알루미늄 코일, 판재 등을 생산하여 철도차량, 자동차, 가전제품 등 다양한 산업 분야에 공급하는 알루미늄 소재 전문 기업입니다.</t>
  </si>
  <si>
    <t>동원시스템즈</t>
    <phoneticPr fontId="4" type="noConversion"/>
  </si>
  <si>
    <t>2차전지 양극재의 핵심 소재인 알루미늄박을 생산하며, 포장재 사업에서 축적된 기술력을 바탕으로 2차전지 소재 시장에 진출했습니다.</t>
  </si>
  <si>
    <t>동인기연</t>
    <phoneticPr fontId="4" type="noConversion"/>
  </si>
  <si>
    <t>고강도 알루미늄 프레임을 활용하여 아웃도어 가방 및 군용 배낭 등을 생산하며, 알루미늄 가공 기술력을 보유하고 있습니다.</t>
  </si>
  <si>
    <t>삼보산업</t>
    <phoneticPr fontId="4" type="noConversion"/>
  </si>
  <si>
    <t>알루미늄 합금을 주력으로 생산하여 자동차 엔진, 변속기 부품 및 전자제품 케이스 소재로 공급하는 알루미늄 전문 기업입니다.</t>
  </si>
  <si>
    <t>삼아알미늄</t>
    <phoneticPr fontId="4" type="noConversion"/>
  </si>
  <si>
    <t>2차전지 양극재의 핵심 소재인 알루미늄박을 롯데알미늄, DI동일과 함께 국내 시장에 과점 공급하고 있는 전문 기업입니다.</t>
  </si>
  <si>
    <t>알루미늄 압출 기술을 바탕으로 산업용 소재, 건축용 창호, 2차전지 부품 등 다양한 알루미늄 제품을 생산하는 종합 알루미늄 기업입니다.</t>
  </si>
  <si>
    <t>전기차 배터리 팩, 자동차 차체 등 경량화가 필수적인 부품에 사용되는 고강도 알루미늄 압출 소재를 전문적으로 생산하는 기업입니다.</t>
  </si>
  <si>
    <t>조일알미늄</t>
    <phoneticPr fontId="4" type="noConversion"/>
  </si>
  <si>
    <t>2차전지 양극재의 핵심 소재인 '알루미늄박'의 원재료가 되는 '알루미늄 판재(Coil)'를 생산하여, 롯데알미늄 등 주요 알루미늄박 제조사에 공급합니다.</t>
  </si>
  <si>
    <t>케이피티유</t>
    <phoneticPr fontId="4" type="noConversion"/>
  </si>
  <si>
    <t>알루미늄 탈산제, 빌렛 등 알루미늄 소재를 생산하여 철강 및 비철금속 산업에 공급하는 전문 기업입니다.</t>
  </si>
  <si>
    <t>파버나인</t>
    <phoneticPr fontId="4" type="noConversion"/>
  </si>
  <si>
    <t>삼성전자의 TV, LG전자의 냉장고 등 프리미엄 가전제품의 외관을 꾸미는 '알루미늄' 소재의 디자인 부품을 전문적으로 생산합니다.</t>
  </si>
  <si>
    <t>포스코에서 생산된 철강 제품의 포장 및 소재 가공 사업을 영위하며, 관계사를 통해 알루미늄 탈산제 등을 공급하고 있습니다.</t>
  </si>
  <si>
    <t>피제이메탈</t>
    <phoneticPr fontId="4" type="noConversion"/>
  </si>
  <si>
    <t>알루미늄 및 그 합금의 빌렛(Billet)과 슬라브(Slab)를 생산하는 '탈산제' 전문 기업으로, 포스코 등 제강사에 공급하고 있습니다.</t>
  </si>
  <si>
    <t>한주라이트메탈</t>
    <phoneticPr fontId="4" type="noConversion"/>
  </si>
  <si>
    <t>자동차의 엔진, 변속기, 조향장치 등에 사용되는 '알루미늄 주조 부품'을 생산하는 자동차 경량화 부품 전문 기업입니다.</t>
  </si>
  <si>
    <t>애플</t>
    <phoneticPr fontId="4" type="noConversion"/>
  </si>
  <si>
    <t>LG이노텍</t>
    <phoneticPr fontId="4" type="noConversion"/>
  </si>
  <si>
    <t>아이폰의 카메라 모듈과 반도체 기판(RF-SiP) 등 핵심 부품을 공급하는 애플의 최대 협력사 중 하나로, 애플의 실적과 밀접하게 연동됩니다.</t>
  </si>
  <si>
    <t>애플의 아이패드, 맥북 등 IT 기기에 탑재되는 LCD 및 OLED 디스플레이의 구동칩(DDI)을 LG디스플레이 등을 통해 공급하고 있습니다.</t>
  </si>
  <si>
    <t>애플의 공식 협력사로서, 아이폰 및 아이패드에 탑재되는 카메라 모듈의 핵심 부품(스티프너, 브라켓)을 공급하고 있습니다.</t>
  </si>
  <si>
    <t>애플 아이폰의 OLED 디스플레이와 메인기판을 연결하는 핵심 부품인 RF-PCB(경연성 인쇄회로기판)를 공급하는 대표적인 협력사입니다.</t>
  </si>
  <si>
    <t>애플의 아이폰, 아이패드 등 OLED 디스플레이가 탑재된 제품에, 동사가 생산하는 봉지재 필름 및 FPCB용 소재가 사용되는 것으로 알려져 있습니다.</t>
  </si>
  <si>
    <t>애플페이</t>
    <phoneticPr fontId="4" type="noConversion"/>
  </si>
  <si>
    <t>애플페이의 국내 서비스 도입 시 온라인 가맹점에서 결제가 가능하도록 연동 서비스를 제공하는 주요 PG사 중 하나입니다.</t>
  </si>
  <si>
    <t>애플페이의 국내 출시에 맞춰 온라인 가맹점을 대상으로 애플페이 결제 서비스를 지원하고 있는 주요 결제 대행사(PG)입니다.</t>
  </si>
  <si>
    <t>NICE</t>
    <phoneticPr fontId="4" type="noConversion"/>
  </si>
  <si>
    <t>국내 신용카드 VAN사 1위 사업자로, 애플페이 결제에 필요한 NFC(근거리무선통신) 단말기를 공급 및 지원하고 있습니다.</t>
  </si>
  <si>
    <t>나이스정보통신</t>
    <phoneticPr fontId="4" type="noConversion"/>
  </si>
  <si>
    <t>애플페이 결제에 필요한 NFC 단말기를 공급하고 결제 데이터를 처리하는 VAN사로서, 애플페이 도입의 직접적인 수혜 기업입니다.</t>
  </si>
  <si>
    <t>애플페이 등 간편결제 서비스 이용 시 필요한 보안인증 기술 및 솔루션을 개발, 공급하고 있어 관련주로 분류됩니다.</t>
  </si>
  <si>
    <t>애플페이 등 NFC(근거리무선통신) 기반의 간편결제 서비스를 처리하는 데 필요한 통신망 솔루션 및 부가서비스 플랫폼을 개발, 공급합니다.</t>
  </si>
  <si>
    <t>한국전자인증</t>
    <phoneticPr fontId="4" type="noConversion"/>
  </si>
  <si>
    <t>애플페이 등 간편결제 서비스 이용 시, 본인확인을 위한 인증서 서비스를 제공하며, 핀테크 보안 시장의 성장에 따른 수혜를 받습니다.</t>
  </si>
  <si>
    <t>한국정보통신</t>
    <phoneticPr fontId="4" type="noConversion"/>
  </si>
  <si>
    <t>애플페이의 국내 도입에 맞춰, NFC(근거리무선통신) 결제를 지원하는 신용카드 단말기를 전국 가맹점에 공급하며, 시장 확대의 수혜를 받고 있습니다.</t>
  </si>
  <si>
    <t>액추에이터/감속기</t>
    <phoneticPr fontId="4" type="noConversion"/>
  </si>
  <si>
    <t>네오오토</t>
    <phoneticPr fontId="4" type="noConversion"/>
  </si>
  <si>
    <t>자동차 변속기 부품 전문 기업으로, 로봇의 관절 역할을 하는 액추에이터 및 감속기 관련 정밀 가공 기술을 보유하고 있습니다.</t>
  </si>
  <si>
    <t>디아이씨</t>
    <phoneticPr fontId="4" type="noConversion"/>
  </si>
  <si>
    <t>로봇의 정밀한 움직임을 구현하는 핵심 부품인 '사이클로이드 감속기'를 국산화하여 로봇 부품 사업에 진출했습니다.</t>
  </si>
  <si>
    <t>산업용 로봇의 핵심 부품인 컨트롤러, 서보드라이브 등을 자체 개발하고 있으며, 정밀 감속기 관련 기술도 보유하고 있습니다.</t>
  </si>
  <si>
    <t>로봇의 움직임을 구현하는 가장 중요한 부품인 스마트 액추에이터 '다이나믹셀'을 세계적인 수준으로 개발, 생산하는 독보적인 기술 기업입니다.</t>
  </si>
  <si>
    <t>삼현</t>
    <phoneticPr fontId="4" type="noConversion"/>
  </si>
  <si>
    <t>로봇의 정밀한 움직임을 구현하는 모터, 제어기, 감속기를 통합한 '모션 컨트롤 시스템'을 자체 개발하여 공급하는 기술 기업입니다.</t>
  </si>
  <si>
    <t>에스비비테크</t>
    <phoneticPr fontId="4" type="noConversion"/>
  </si>
  <si>
    <t>로봇의 관절 역할을 하는 핵심 부품인 '하모닉 감속기'를 국내 최초로 국산화하여, 국내 로봇 산업의 기술 자립에 기여하고 있습니다.</t>
  </si>
  <si>
    <t>에스피지</t>
    <phoneticPr fontId="4" type="noConversion"/>
  </si>
  <si>
    <t>산업용 로봇 및 협동로봇의 관절에 사용되는 초정밀 감속기(SH감속기, SR감속기)를 국내 최초로 국산화하여 양산하고 있습니다.</t>
  </si>
  <si>
    <t>풍력발전기, 제철설비 등에 사용되는 대형 정밀 감속기를 생산하는 기술력을 바탕으로, 로봇용 고정밀 감속기 개발을 추진하고 있습니다.</t>
  </si>
  <si>
    <t>이랜시스</t>
    <phoneticPr fontId="4" type="noConversion"/>
  </si>
  <si>
    <t>로봇의 관절 역할을 하는 '감속기'와 보안 카메라의 구동 모듈을 생산하는 기술력을 바탕으로, 로봇 부품 시장에 본격적으로 진출하고 있습니다.</t>
  </si>
  <si>
    <t>케이엔알시스템</t>
    <phoneticPr fontId="4" type="noConversion"/>
  </si>
  <si>
    <t>로봇의 정밀한 움직임을 테스트하고 시뮬레이션하는 '유압정밀제어 시험장비'를 개발하는 전문 기업으로, 로봇 부품의 성능 검증에 핵심적인 역할을 합니다.</t>
  </si>
  <si>
    <t>로봇의 구동부에 사용되는 고정밀 볼트, 너트 등 파스너(체결 부품)를 생산하며, 로봇 부품 국산화에 기여하고 있습니다.</t>
  </si>
  <si>
    <t>로봇의 핵심 구동 부품인 '서보모터'와 '감속기'를 통합한 '액추에이터' 모듈을 개발하여, 로봇 제조사에게 솔루션을 제공하고 있습니다.</t>
  </si>
  <si>
    <t>한국피아이엠</t>
    <phoneticPr fontId="4" type="noConversion"/>
  </si>
  <si>
    <t>로봇의 구동부에 사용되는 초소형, 고정밀 기어 및 부품을 '분말사출성형(PIM)' 공법으로 제작하여, 로봇 부품 시장을 공략하고 있습니다.</t>
  </si>
  <si>
    <t>로봇의 정밀한 움직임을 구현하는 핵심 부품인 '하모닉 감속기'를 전문적으로 생산하는 '해성티피씨'가 사명을 변경한 로봇 부품 전문 기업입니다.</t>
  </si>
  <si>
    <t>액침냉각</t>
    <phoneticPr fontId="4" type="noConversion"/>
  </si>
  <si>
    <t>차세대 냉각 기술로 주목받는 액침냉각에 사용되는 핵심 부품인 CDU(냉각수 분배 장치) 및 매니폴드 등을 생산하여 관련주로 분류됩니다</t>
  </si>
  <si>
    <t>반도체 및 디스플레이 공정에서 발생하는 유해가스를 정화하는 스크러버 장비 업체로, 데이터센터 액침냉각 관련 신사업을 추진 중입니다.</t>
    <phoneticPr fontId="4" type="noConversion"/>
  </si>
  <si>
    <t>LG전자</t>
    <phoneticPr fontId="4" type="noConversion"/>
  </si>
  <si>
    <t>데이터센터의 서버 및 IT 기기를 냉각유에 직접 담가 열을 식히는 '액침냉각 시스템'을 자체 개발하고, 관련 시장 진출을 본격화하고 있습니다.</t>
  </si>
  <si>
    <t>데이터센터의 열을 식히는 액침냉각 시스템의 핵심 부품인 냉각수 분배 장치(CDU) 및 관련 부품을 개발할 수 있는 기술력을 보유하고 있습니다.</t>
  </si>
  <si>
    <t>워트</t>
    <phoneticPr fontId="4" type="noConversion"/>
  </si>
  <si>
    <t>데이터센터의 액침냉각 시스템 내부의 온도, 습도, 유량 등을 정밀하게 제어하고, 누액을 감지하는 '초정밀 환경제어 장비'를 개발, 공급합니다.</t>
  </si>
  <si>
    <t>유니셈</t>
    <phoneticPr fontId="4" type="noConversion"/>
  </si>
  <si>
    <t>반도체 공정의 유해가스를 정화하는 '스크러버'와 온도를 제어하는 '칠러'를 생산하는 기술력을 바탕으로, 데이터센터 액침냉각 관련 신사업을 추진하고 있습니다.</t>
  </si>
  <si>
    <t>자체 데이터센터를 운영하며 축적한 노하우를 바탕으로, 액침냉각 등 차세대 데이터센터의 비상발전기 및 냉각 시스템 구축 사업을 추진하고 있습니다.</t>
  </si>
  <si>
    <t>데이터센터의 전력 시스템을 감시하고 제어하는 '수배전반' 기술을 바탕으로, 액침냉각 시스템의 전력 공급 및 관리 솔루션 개발을 추진하고 있습니다.</t>
  </si>
  <si>
    <t>케이엔솔</t>
    <phoneticPr fontId="4" type="noConversion"/>
  </si>
  <si>
    <t>데이터센터의 열을 식히는 액침냉각 시스템에 필요한 초정밀 공조 설비 및 클린룸 기술을 보유하고 있어, 관련 시장 개화 시 수혜가 기대됩니다.</t>
  </si>
  <si>
    <t>데이터센터, ESS(에너지저장장치) 등의 열을 식히는 '수랭식 냉각 시스템'을 개발, 생산하고 있으며, 차세대 액침냉각 기술 개발을 추진하고 있습니다.</t>
  </si>
  <si>
    <t>양자암호</t>
    <phoneticPr fontId="4" type="noConversion"/>
  </si>
  <si>
    <t>양자컴퓨터의 공격을 방어할 수 있는 차세대 암호 기술인 PQC(양자내성암호)를 개발하고 관련 솔루션을 상용화하고 있습니다.</t>
  </si>
  <si>
    <t>라닉스</t>
    <phoneticPr fontId="4" type="noConversion"/>
  </si>
  <si>
    <t>양자컴퓨터로도 해킹이 불가능한 보안 기술인 PQC(양자내성암호)를 V2X 통신 시스템에 적용하여 차량 보안 기술을 선도하고 있습니다.</t>
  </si>
  <si>
    <t>양자암호통신의 핵심 부품인 광다이오드, 광송수신기 모듈 등을 개발, 생산할 수 있는 광통신 기술을 보유하고 있습니다.</t>
  </si>
  <si>
    <t>자회사 '솔리비스'가 양자점 소재 기술을 보유하고 있어, 이를 양자암호통신 등 차세대 보안 기술에 응용할 수 있다는 가능성이 제기됩니다.</t>
  </si>
  <si>
    <t>양자컴퓨터의 공격으로부터 반도체를 보호할 수 있는 PQC(양자내성암호) 기술을 보안 칩에 적용하여, 차세대 보안 시장을 선도하고 있습니다.</t>
  </si>
  <si>
    <t>아이윈플러스</t>
    <phoneticPr fontId="4" type="noConversion"/>
  </si>
  <si>
    <t>양자암호통신의 핵심 기술인 '양자점(Quantum Dot)'을 개발하는 데 성공하여, 차세대 보안 및 디스플레이 시장의 성장 동력을 확보했습니다.</t>
  </si>
  <si>
    <t>자회사를 통해 양자암호 기술을 개발하고 관련 사업을 영위하고 있어, 양자컴퓨팅 및 보안 기술의 중요성이 부각될 때마다 관련주로 주목받습니다</t>
    <phoneticPr fontId="4" type="noConversion"/>
  </si>
  <si>
    <t>양자컴퓨터의 공격을 방어할 수 있는 PQC(양자내성암호) 기술을 개발하고, 이를 자사의 핀테크 보안 솔루션에 적용하고 있습니다.</t>
  </si>
  <si>
    <t>양자암호통신망 구축에 필요한 전송 장비 및 관련 솔루션을 개발하여, 차세대 보안 통신 시장을 공략하고 있습니다.</t>
  </si>
  <si>
    <t>엑스게이트</t>
    <phoneticPr fontId="4" type="noConversion"/>
  </si>
  <si>
    <t>양자컴퓨터의 공격을 방어하는 PQC(양자내성암호) 기술을 탑재한 차세대 방화벽 및 VPN(가상사설망)을 개발하여, 네트워크 보안 시장을 선도하고 있습니다.</t>
  </si>
  <si>
    <t>KT 등과 협력하여, 양자암호키를 분배하고 관리하는 QKD(양자키분배) 시스템과 전송 장비를 개발하는 양자암호통신 선도 기업입니다.</t>
  </si>
  <si>
    <t>양자암호통신의 핵심 부품인 '단일광자검출(SPAD)' 칩을 개발, 생산하는 국내 유일의 기업으로, 양자 기술 분야의 핵심 소부장 기업입니다.</t>
  </si>
  <si>
    <t>양자암호통신 장비의 핵심 부품인 '양자난수생성기(QRNG)'를 개발하는 국책과제에 참여하여, 차세대 보안 기술을 확보하고 있습니다.</t>
  </si>
  <si>
    <t>양자암호통신망 구축에 필수적인 '광전송장비(WDM)'를 개발, 생산하여 KT, LG유플러스 등 주요 통신사에 공급하고 있습니다.</t>
  </si>
  <si>
    <t>퀀텀온</t>
    <phoneticPr fontId="4" type="noConversion"/>
  </si>
  <si>
    <t>양자 기술을 기반으로 보안, 센서 등 다양한 분야의 솔루션을 개발하는 스타트업에 투자하고, 관련 사업을 육성하고 있습니다.</t>
  </si>
  <si>
    <t>양자암호통신 시스템의 광원(光源)으로 사용될 수 있는 '양자점 레이저 다이오드'를 개발하여, 차세대 보안 통신 시장에 대응하고 있습니다.</t>
  </si>
  <si>
    <t>양자암호통신 시스템에 사용되는 '양자 키 분배기(QKD)'의 핵심 부품 및 관련 계측 장비를 개발하여, 차세대 보안 시장에 대응하고 있습니다.</t>
  </si>
  <si>
    <t>양자 기술 관련 국책과제에 참여한 이력이 있으며, 양자암호통신 시스템에 필요한 광 부품 및 장비 기술을 보유하고 있어 관련주로 분류됩니다.</t>
  </si>
  <si>
    <t>포톤</t>
    <phoneticPr fontId="4" type="noConversion"/>
  </si>
  <si>
    <t>양자암호통신 시스템에 사용되는 '단일광자 검출기(SPAD)'의 핵심 부품 및 관련 광학계를 개발하는 국책과제에 참여한 이력이 있습니다.</t>
  </si>
  <si>
    <t>양자컴퓨터로도 해킹이 불가능한 '양자내성암호(PQC)' 기술을 개발하고, 이를 전자서명 및 인증 서비스에 적용하여, 차세대 보안 시장을 선도하고 있습니다.</t>
  </si>
  <si>
    <t>양자내성암호(PQC) 기술을 자체 개발하고, 이를 자사의 인증서 서비스에 적용하여, 차세대 보안 시장에서의 기술 우위를 확보하고 있습니다.</t>
  </si>
  <si>
    <t>한국첨단소재</t>
    <phoneticPr fontId="4" type="noConversion"/>
  </si>
  <si>
    <t>양자암호통신 등 차세대 통신망에 사용될 수 있는 특수 광섬유 및 관련 소재를 개발하는 사업을 추진하고 있습니다.</t>
  </si>
  <si>
    <t>에너지고속도로</t>
    <phoneticPr fontId="4" type="noConversion"/>
  </si>
  <si>
    <t>국가 기간 전력망을 HVDC 해저케이블로 연결하는 '에너지고속도로' 정책 추진 시, 해저케이블 시공을 전담하여 핵심적인 역할을 수행할 것으로 기대됩니다.</t>
  </si>
  <si>
    <t>전기차, ESS 등을 활용한 분산자원 전력중개 사업을 영위하며, 정부의 지능형 전력망(에너지고속도로) 정책의 핵심 수혜주로 꼽힙니다.</t>
  </si>
  <si>
    <t>신재생에너지 발전소 운영 및 전력중개(VPP) 사업을 통해 정부의 지능형 전력망 정책에 참여하고 있습니다.</t>
  </si>
  <si>
    <t>정부의 '에너지고속도로' 정책에 따라 노후 전력망 교체 및 신규 전력망 구축 시, 동사가 생산하는 초고압 케이블 수요 증가가 예상됩니다.</t>
  </si>
  <si>
    <t>정부의 지능형 전력망(에너지고속도로) 구축에 따라 신규 및 교체 송배전 선로 공사가 증가할 경우, 동사의 금구류 수요 증가가 기대됩니다.</t>
  </si>
  <si>
    <t>차세대 전력망 구축에 필요한 고효율 전력 변환 부품 및 소재 기술을 보유하고 있어, 관련 정책의 수혜가 기대됩니다.</t>
  </si>
  <si>
    <t>정부의 지능형 전력망(에너지고속도로) 구축에 필수적인, 전력 상태 감시 및 제어 기술이 내장된 고효율 전력기기를 개발, 공급하고 있습니다.</t>
  </si>
  <si>
    <t>정부의 '에너지고속도로' 정책에 따라 노후 전력망 교체 및 신규 전력망 구축 시, 동사가 생산하는 고순도 동 소재 수요 증가가 예상됩니다.</t>
  </si>
  <si>
    <t>차세대 전력망 구축에 필요한 지중 및 해저케이블의 수요 증가 시, 케이블을 보호하는 핵심 소재(아머링 와이어)의 공급사로 부각됩니다.</t>
  </si>
  <si>
    <t>엔비디아</t>
    <phoneticPr fontId="4" type="noConversion"/>
  </si>
  <si>
    <t>엔비디아의 국내 공식 파트너사로서, 엔비디아의 임베디드 GPU 모듈(Jetson) 및 AI 솔루션을 활용하여 자율주행, 스마트팩토리 시스템을 개발합니다.</t>
  </si>
  <si>
    <t>AI 반도체 팹리스 기업으로, 엔비디아와 경쟁하는 자체 AI 칩 '사피온(SAPEON)'을 개발하여 데이터센터 등에 공급하고 있습니다.</t>
  </si>
  <si>
    <t>엔비디아의 국내 주요 파트너사로서, 엔비디아의 GPU를 활용한 가상화 및 클라우드 솔루션을 시장에 공급하고 있습니다.</t>
  </si>
  <si>
    <t>노을</t>
    <phoneticPr fontId="4" type="noConversion"/>
  </si>
  <si>
    <t>엔비디아의 '인셉션' 프로그램 회원사로, 엔비디아의 GPU 기술을 활용하여 AI 진단 플랫폼의 성능을 고도화하고 있습니다.</t>
  </si>
  <si>
    <t>자회사 '두산전자'가 엔비디아의 AI 가속기에 사용되는 반도체 기판의 핵심 소재인 동박적층판(CCL)을 공급하는 것으로 알려져 있습니다.</t>
  </si>
  <si>
    <t>엔비디아의 파트너사로서, 엔비디아의 GPU를 활용하여 AI 플랫폼의 성능을 최적화하고 관련 솔루션을 시장에 공급하고 있습니다.</t>
  </si>
  <si>
    <t>엔비디아의 AR 스마트글래스 개발 프로젝트에 참여하여, 핵심 부품인 광학 렌즈 모듈을 공급한 이력이 있습니다.</t>
  </si>
  <si>
    <t>엔비디아의 AI 가속기 및 데이터센터에 사용되는 고성능 통신 케이블 및 초소형 전송 솔루션을 개발, 공급하고 있습니다.</t>
  </si>
  <si>
    <t>AWS의 핵심 파트너사로서, 엔비디아의 GPU를 기반으로 하는 AWS의 고성능 컴퓨팅(HPC) 및 AI 클라우드 서비스를 기업에 제공합니다.</t>
  </si>
  <si>
    <t>엔비디아의 소프트웨어 파트너사로서, 엔비디아의 GPU 자원을 효율적으로 활용하고 관리하는 소프트웨어 '우유(Uyuni)'를 개발, 공급하고 있습니다.</t>
  </si>
  <si>
    <t>엔비디아의 고성능 스위치, 라우터 등 데이터센터용 네트워크 장비를 국내에 공급하는 파트너사로서, AI 시장 성장의 수혜주로 꼽힙니다.</t>
  </si>
  <si>
    <t>IT 솔루션 유통 기업으로, 엔비디아의 고성능 GPU 서버 및 AI 개발 솔루션을 국내 기업 및 연구소에 공급하고 있습니다.</t>
  </si>
  <si>
    <t>엔비디아의 파트너사로서, 엔비디아의 AI 플랫폼과 GPU를 활용하여 금융 및 공공 부문의 AI 솔루션을 개발하고 있습니다.</t>
  </si>
  <si>
    <t>엔비디아의 파트너사로서, AI 및 데이터센터용 엔비디아 GPU 서버와 네트워크 장비를 국내 기업에 공급하는 시스템 통합(SI) 사업을 영위합니다.</t>
  </si>
  <si>
    <t>엔비디아의 파트너사로서, 엔비디아의 AI 플랫폼 및 GPU를 활용하여 통신, 자율주행, 스마트시티 관련 AI 솔루션을 개발하고 있습니다.</t>
  </si>
  <si>
    <t>엔비디아의 AI 가속기(GPU) 보드에 들어가는 핵심 인쇄회로기판(MLB)을 주력으로 공급하며, 엔비디아의 성장과 실적을 함께하는 대표적인 수혜주입니다.</t>
  </si>
  <si>
    <t>엔비디아의 공식 파트너사로서, 엔비디아의 GPU가 탑재된 그래픽카드 'GIGABYTE'를 국내 시장에 유통하는 핵심 공급사입니다.</t>
  </si>
  <si>
    <t>엔비디아의 파트너사로서, 엔비디아의 AI 플랫폼과 GPU를 활용하여, 기업 고객에게 빅데이터 분석 및 AI 개발 컨설팅을 제공합니다.</t>
  </si>
  <si>
    <t>엔비디아의 AI 가속기에 탑재되는 고성능 메모리(HBM) 모듈의 인쇄회로기판(PCB) 개발 가능성이 부각되면서, 엔비디아 관련주로 분류됩니다.</t>
  </si>
  <si>
    <t>엔비디아의 AI 반도체 생산에 필요한 반도체 공정용 특수 화학 소재를 개발, 공급할 수 있다는 가능성이 제기되면서 관련주로 분류된 바 있습니다.</t>
  </si>
  <si>
    <t>AI 신약 개발 과정에서, 엔비디아의 고성능 GPU를 활용하여 방대한 의료 데이터를 분석하고, 약물 후보물질을 시뮬레이션하고 있습니다.</t>
  </si>
  <si>
    <t>엔비디아의 AI 플랫폼과 협력하여, 문서 작업의 생산성을 높이는 AI 오피스 솔루션을 개발하고, 클라우드 기반으로 서비스를 제공합니다.</t>
  </si>
  <si>
    <t>엠폭스</t>
    <phoneticPr fontId="4" type="noConversion"/>
  </si>
  <si>
    <t>녹십자엠에스</t>
    <phoneticPr fontId="4" type="noConversion"/>
  </si>
  <si>
    <t>엠폭스(원숭이두창) 바이러스를 검출할 수 있는 PCR 기반의 분자진단키트를 개발하여 관련주로 분류되었습니다.</t>
  </si>
  <si>
    <t>엠폭스(원숭이두창) 바이러스를 특이적으로 검출할 수 있는 PCR 분자진단키트를 개발하여 질병 확산에 대응했습니다.</t>
  </si>
  <si>
    <t>바디텍메드</t>
    <phoneticPr fontId="4" type="noConversion"/>
  </si>
  <si>
    <t>엠폭스(원숭이두창) 바이러스의 항원을 검출하여 감염 여부를 신속하게 판단할 수 있는 항원 진단키트를 개발했습니다.</t>
  </si>
  <si>
    <t>세니젠</t>
    <phoneticPr fontId="4" type="noConversion"/>
  </si>
  <si>
    <t>엠폭스(원숭이두창) 바이러스를 검출할 수 있는 PCR 분자진단키트를 개발한 이력이 있어 관련주로 분류됩니다.</t>
  </si>
  <si>
    <t>셀레믹스</t>
    <phoneticPr fontId="4" type="noConversion"/>
  </si>
  <si>
    <t>NGS 기술을 활용하여 엠폭스(원숭이두창) 바이러스를 신속하고 정확하게 검출하는 진단 솔루션을 개발했습니다.</t>
  </si>
  <si>
    <t>엠폭스(원숭이두창) 바이러스 감염 여부를 신속하게 확인할 수 있는 항원 진단키트를 개발하여 질병 확산에 대응했습니다.</t>
  </si>
  <si>
    <t>씨젠</t>
    <phoneticPr fontId="4" type="noConversion"/>
  </si>
  <si>
    <t>엠폭스(원숭이두창) 바이러스를 포함한 다양한 바이러스를 한 번에 검사할 수 있는 신드로믹(증상기반) 분자진단 시약을 개발했습니다.</t>
  </si>
  <si>
    <t>엠폭스(원숭이두창) 바이러스 감염 여부를 신속하게 확인할 수 있는 진단키트를 개발하여 미국 FDA의 긴급사용승인을 획득했습니다.</t>
  </si>
  <si>
    <t>과거 엠폭스(원숭이두창) 치료제로 사용될 수 있는 항바이러스제 관련 신약 개발을 추진한다는 소식에 관련주로 부각된 바 있습니다.</t>
  </si>
  <si>
    <t>오상자이엘</t>
    <phoneticPr fontId="4" type="noConversion"/>
  </si>
  <si>
    <t>자회사 오상헬스케어가 엠폭스(원숭이두창) 바이러스를 검출할 수 있는 PCR 분자진단키트를 개발했습니다.</t>
  </si>
  <si>
    <t>엠폭스(원숭이두창) 바이러스 감염 여부를 신속하고 정확하게 확인할 수 있는 PCR 분자진단키트를 개발했습니다.</t>
  </si>
  <si>
    <t>엠폭스 치료제로 거론되는 '시도포비르'의 원료를 개발한 이력이 있어, 엠폭스 확산 시 관련주로 부각되었습니다.</t>
  </si>
  <si>
    <t>미국 자회사를 통해 엠폭스(원숭이두창)를 예방하는 DNA 백신을 개발하고, 미국 국립보건원(NIH)의 지원을 받아 임상을 진행했습니다.</t>
  </si>
  <si>
    <t>차백신연구소</t>
    <phoneticPr fontId="4" type="noConversion"/>
  </si>
  <si>
    <t>보유하고 있는 면역증강제 플랫폼 기술을 활용하여, 엠폭스(원숭이두창) 등 신종 감염병에 신속하게 대응할 수 있는 백신을 개발할 수 있습니다.</t>
  </si>
  <si>
    <t>현대바이오</t>
    <phoneticPr fontId="4" type="noConversion"/>
  </si>
  <si>
    <t>코로나19 범용 항바이러스제로 개발한 '제프티(CP-COV03)'가, 엠폭스(원숭이두창) 바이러스에도 효과가 있다는 연구 결과를 발표하며, 관련주로 부각되었습니다.</t>
  </si>
  <si>
    <t>엠폭스(원숭이두창) 바이러스 감염 여부를 신속하게 확인할 수 있는 항원 진단키트를 개발하여, 질병 확산에 대응했습니다.</t>
  </si>
  <si>
    <t>온디바이스AI</t>
    <phoneticPr fontId="4" type="noConversion"/>
  </si>
  <si>
    <t>온디바이스 AI 구현에 필요한 NPU(신경망처리장치) 등 시스템 반도체의 설계 및 개발을 지원하는 디자인하우스입니다.</t>
  </si>
  <si>
    <t>AI칩을 스마트폰 등 IT 기기에서 직접 구동하는 온디바이스 AI의 핵심 기술인 팬아웃-웨이퍼레벨패키지(FO-WLP) 기술을 보유하고 있습니다.</t>
  </si>
  <si>
    <t>시스템 반도체 후공정 중 테스트를 전문으로 하는 기업으로, 온디바이스 AI에 탑재되는 다양한 반도체 칩의 성능 검사를 담당합니다.</t>
  </si>
  <si>
    <t>온디바이스 AI 칩을 스마트폰에 탑재하는 데 필요한 고집적 반도체 기판(FC-BGA, FC-CSP)을 생산하는 핵심 부품사입니다.</t>
  </si>
  <si>
    <t>리노공업</t>
    <phoneticPr fontId="4" type="noConversion"/>
  </si>
  <si>
    <t>온디바이스 AI를 구동하는 NPU, AP 등 다양한 시스템 반도체의 연구개발 및 양산 단계에서 필수적인 테스트 소켓을 공급하고 있습니다.</t>
  </si>
  <si>
    <t>온디바이스 AI 구동에 필요한 고성능 메모리 반도체를 스마트폰에 탑재하기 위한 패키지 기판(MCP, BOC 등)을 주력으로 생산합니다.</t>
  </si>
  <si>
    <t>온디바이스 AI의 핵심인 NPU(신경망처리장치) 기능을 통합한 오디오/음성 처리용 시스템 반도체(SoC)를 개발하고 있습니다.</t>
  </si>
  <si>
    <t>스마트폰, 가전 등 IT 기기 자체에서 AI 기능을 구현하는 '온디바이스 AI'의 핵심 두뇌 역할을 하는 MCU를 개발, 공급합니다.</t>
  </si>
  <si>
    <t>온디바이스 AI 구동에 필요한 NPU(신경망처리장치) 등 고성능 시스템 반도체의 턴키(설계부터 양산까지) 개발 서비스를 제공합니다.</t>
  </si>
  <si>
    <t>에이팩트</t>
    <phoneticPr fontId="4" type="noConversion"/>
  </si>
  <si>
    <t>온디바이스 AI 칩 등 다양한 시스템 반도체의 후공정(패키징, 테스트) 서비스를 제공하는 외주반도체패키지테스트(OSAT) 전문 기업입니다.</t>
  </si>
  <si>
    <t>온디바이스 AI 구현에 필수적인 저전력, 고효율의 'NPU(신경망처리장치)'와 '메모리 시스템' IP를 턴키(일괄)로 공급하는 유일한 국내 기업입니다.</t>
  </si>
  <si>
    <t>유니퀘스트</t>
    <phoneticPr fontId="4" type="noConversion"/>
  </si>
  <si>
    <t>자회사 'AI매틱스'를 통해 온디바이스 AI의 핵심인 NPU(신경망처리장치) IP(설계자산)를 개발하여, AI 반도체 시장에 진출했습니다.</t>
  </si>
  <si>
    <t>스마트폰, IoT 기기 등에서 AI 기능을 직접 구동하는 '온디바이스 AI'에 필수적인 '저전력, 고성능 메모리 반도체(LPDDR)'를 설계하는 팹리스 기업입니다.</t>
  </si>
  <si>
    <t>온디바이스 AI 환경에서, 저전력으로 고화질의 영상을 처리하고, AI 연산을 보조하는 '비디오 코덱' 및 '컴퓨터 비전' IP를 개발하고 있습니다.</t>
  </si>
  <si>
    <t>온디바이스 AI 등 고성능 반도체 칩 내부에서 데이터를 고속으로 전송하는 '초고속 인터페이스 IP(설계자산)'를 개발하는 전문 기업입니다.</t>
  </si>
  <si>
    <t>온디바이스 AI 구동에 필요한 고성능 시스템 반도체의 신뢰성(내구성, 수명 등)을 평가하고 분석하는 '반도체 종합 분석' 전문 기업입니다.</t>
  </si>
  <si>
    <t>온디바이스 AI 칩을 탑재하는 고성능 반도체 기판(PCB)을 제작하는 데 필요한 습식(Wet) 표면처리 장비를 개발, 공급합니다.</t>
  </si>
  <si>
    <t>차량 내에서 AI 기능을 수행하는 'NPU(신경망처리장치)'를 내장한 시스템 반도체를 개발하여, 온디바이스 AI 시대의 핵심 전장 부품사로 주목받고 있습니다.</t>
  </si>
  <si>
    <t>온센서AI</t>
    <phoneticPr fontId="4" type="noConversion"/>
  </si>
  <si>
    <t>센서에서 감지한 데이터를 바로 처리하는 온센서 AI 기술을 활용한 로봇 및 자동화 설비 사업 진출을 모색하고 있습니다.</t>
  </si>
  <si>
    <t>센서에서 감지한 데이터를 바로 처리하는 '온센서 AI' 기술에 필요한 저전력, 고효율 MCU를 개발하여 차세대 AI 시장에 대응하고 있습니다.</t>
  </si>
  <si>
    <t>에이엘티</t>
    <phoneticPr fontId="4" type="noConversion"/>
  </si>
  <si>
    <t>센서에서 감지한 데이터를 바로 처리하는 온센서 AI 등 비메모리 반도체의 후공정(테스트, 패키징)을 전문으로 하는 외주반도체패키지테스트(OSAT) 기업입니다.</t>
  </si>
  <si>
    <t>스마트폰의 터치, 햅틱 등 다양한 센서에서 입력된 신호를 처리하고 제어하는 '휴먼 인터페이스' 반도체를 개발하며, 온센서 AI 기술을 접목하고 있습니다.</t>
  </si>
  <si>
    <t>카메라 센서에서 입력된 영상 정보를 실시간으로 처리하고, 사물을 인식하는 '온센서 AI' 기능을 통합한 차세대 차량용 반도체를 개발하고 있습니다.</t>
  </si>
  <si>
    <t>이미지센서에서 받아들인 영상 정보를, 센서 칩 내부에서 바로 처리하는 '온센서 AI' 기술을 개발하여, 차세대 지능형 센서 시장을 공략하고 있습니다.</t>
  </si>
  <si>
    <t>요소수</t>
    <phoneticPr fontId="4" type="noConversion"/>
  </si>
  <si>
    <t>차량용 요소수의 주원료인 요소를 생산하고 있어, 요소수 품귀 현상 발생 시 관련주로 시장의 주목을 받습니다.</t>
  </si>
  <si>
    <t>TKG휴켐스</t>
    <phoneticPr fontId="4" type="noConversion"/>
  </si>
  <si>
    <t>요소수의 주 원료인 암모니아를 기반으로 질산, DNT 등 정밀화학 제품을 생산하며, 요소수 품귀 현상 시 대체 생산 가능성이 부각됩니다.</t>
  </si>
  <si>
    <t>농협 계열의 비료 전문 기업으로, 요소수 품귀 현상 발생 시 비료의 주원료인 요소를 차량용으로 전환 생산할 수 있다는 기대감에 관련주로 꼽힙니다.</t>
  </si>
  <si>
    <t>롯데정밀화학</t>
    <phoneticPr fontId="4" type="noConversion"/>
  </si>
  <si>
    <t>요소수의 주원료인 요소를 직접 생산하지는 않지만, 암모니아 유통 사업을 영위하고 있어 요소수 품귀 현상 시 관련주로 분류됩니다.</t>
  </si>
  <si>
    <t>롯데케미칼</t>
    <phoneticPr fontId="4" type="noConversion"/>
  </si>
  <si>
    <t>자회사 롯데정밀화학이 암모니아 유통 사업을 영위하고 있어, 요소수 대란 발생 시 모회사로서 함께 주목받는 경향이 있습니다.</t>
  </si>
  <si>
    <t>유니온</t>
    <phoneticPr fontId="4" type="noConversion"/>
  </si>
  <si>
    <t>백시멘트 사업을 영위하며, 요소수 품귀 현상 발생 시, 시멘트 생산 공정의 기술을 응용하여 대체 생산이 가능할 수 있다는 기대로 관련주로 분류된 바 있습니다.</t>
  </si>
  <si>
    <t>바이오가스 발전 사업을 영위하며, 이 과정에서 요소수의 원료인 암모니아를 생산하거나, 관련 기술을 보유하고 있어 요소수 관련주로 분류됩니다.</t>
  </si>
  <si>
    <t>카프로</t>
    <phoneticPr fontId="4" type="noConversion"/>
  </si>
  <si>
    <t>나일론의 원료인 '카프로락탐'을 생산하는 국내 유일의 기업으로, 생산 공정에서 요소수의 원료가 되는 암모니아를 취급하여 관련주로 분류됩니다.</t>
  </si>
  <si>
    <t>한창</t>
    <phoneticPr fontId="4" type="noConversion"/>
  </si>
  <si>
    <t>자회사 '한창그린홀딩스'를 통해, 선박에 탑재되어 질소산화물을 저감하는 '선박용 요소수' 생산 사업을 영위하고 있습니다.</t>
  </si>
  <si>
    <t>요소수 품귀 현상 시, 비료의 원료인 '요소'를 차량용으로 전환 생산할 수 있다는 기대로 관련주로 분류됩니다.</t>
  </si>
  <si>
    <t>우주개발</t>
    <phoneticPr fontId="4" type="noConversion"/>
  </si>
  <si>
    <t>AP위성</t>
    <phoneticPr fontId="4" type="noConversion"/>
  </si>
  <si>
    <t>한국형 발사체 누리호(KSLV-II) 사업에 참여하여 위성통신 단말기 등을 공급한 이력이 있으며, 다목적실용위성 등 국가 우주개발 사업에 지속적으로 참여하고 있습니다</t>
    <phoneticPr fontId="4" type="noConversion"/>
  </si>
  <si>
    <t>항공기 및 위성의 경량화에 사용되는 고성능 엔지니어링 플라스틱과 복합소재를 개발, 공급할 수 있는 기술력을 보유하고 있습니다.</t>
  </si>
  <si>
    <t>항공우주 분야의 극한 환경에서 발생하는 열을 제어하는 방열 소재 기술의 적용 가능성이 부각되면서 관련주로 분류됩니다.</t>
  </si>
  <si>
    <t>인공위성에 탑재되는 핵심 부품 및 지상국 시스템을 개발하고 있으며, 특히 위성 자세제어 시스템 기술에 강점을 가지고 있습니다.</t>
  </si>
  <si>
    <t>자회사 '세아창원특수강'이 한국형 발사체 '누리호'의 엔진 핵심 부품에 사용되는 특수합금 소재를 공급했습니다.</t>
  </si>
  <si>
    <t>누리호 등 한국형 발사체 및 인공위성의 통신 시스템에 사용되는 초소형, 고주파수 RF 연결 솔루션을 공급하고 있습니다.</t>
  </si>
  <si>
    <t>우주 발사체 및 위성의 핵심 부품과 지상 관제 시스템을 개발하는 스타트업에 투자하여, 우주항공 분야로 사업 영역을 확장하고 있습니다. (구 위성통신)</t>
  </si>
  <si>
    <t>쎄트렉아이</t>
    <phoneticPr fontId="4" type="noConversion"/>
  </si>
  <si>
    <t>인공위성 본체, 지상국, 영상처리 시스템 등 위성 개발에 필요한 종합 솔루션을 보유한 국내 유일의 위성 전문 기업입니다.</t>
  </si>
  <si>
    <t>한국형 발사체 '누리호'의 엔진 부품과 인공위성의 구조체에 사용되는 고성능 특수합금 소재를 공급하고 있습니다.</t>
  </si>
  <si>
    <t>이노스페이스</t>
    <phoneticPr fontId="4" type="noConversion"/>
  </si>
  <si>
    <t>국내 유일의 하이브리드 로켓 기술을 보유한 민간 우주 발사체(소형위성 발사체) 스타트업으로, 시험 발사에 성공하며 기술력을 입증했습니다.</t>
  </si>
  <si>
    <t>인텔리안테크</t>
    <phoneticPr fontId="4" type="noConversion"/>
  </si>
  <si>
    <t>해상, 육상, 항공 등 다양한 환경에서 인공위성과 끊김 없이 통신할 수 있는 '위성통신 안테나' 분야에서 세계 1위의 시장 점유율을 차지하고 있습니다.</t>
  </si>
  <si>
    <t>제노코</t>
    <phoneticPr fontId="4" type="noConversion"/>
  </si>
  <si>
    <t>인공위성에 탑재되어, 위성의 상태 정보를 지상으로 전송하고, 지상의 명령을 수신하는 '위성 탑재체' 및 'X-밴드 송신기'를 개발, 생산하는 항공우주 전문 기업입니다.</t>
  </si>
  <si>
    <t>누리호 발사 성공에 기여한 국내 유일의 '우주 지상국' 전문 기업으로, 전 세계에 구축한 지상국 네트워크를 통해 위성 데이터를 수신하고 관제 서비스를 제공합니다.</t>
  </si>
  <si>
    <t>미국 항공우주국(NASA)의 유인 달 탐사 프로젝트 '아르테미스'에 참여하여, 발사체 및 유인캡슐 관련 부품을 공급하는 핵심 파트너사입니다.</t>
  </si>
  <si>
    <t>'수리온' 기동헬기, 'KF-21' 전투기, '누리호' 발사체 등 항공기와 우주 발사체를 직접 개발, 생산하는 대한민국 유일의 종합 항공우주 기업입니다.</t>
  </si>
  <si>
    <t>한국형 발사체 '누리호'의 모든 엔진을 개발, 제작했으며, 차세대 발사체 및 위성 사업을 주도하며 '한국판 스페이스X'로 도약하고 있습니다.</t>
  </si>
  <si>
    <t>우크라이나 재건</t>
    <phoneticPr fontId="4" type="noConversion"/>
  </si>
  <si>
    <t>HD현대건설기게</t>
    <phoneticPr fontId="4" type="noConversion"/>
  </si>
  <si>
    <t>굴착기, 휠로더 등 건설기계를 생산하는 업체로, 향후 우크라이나 재건 사업에 건설장비 수요가 증가할 것이라는 기대감에 관련주로 꼽힙니다.</t>
  </si>
  <si>
    <t>건설기계 및 엔진을 생산하는 기업으로, 우크라이나 재건 사업에 필요한 중장비 공급 가능성으로 관련주로 분류됩니다.</t>
  </si>
  <si>
    <t>우크라이나 재건 사업에 필수적인 아스콘 및 시멘트 등 건설 자재를 생산하고 있어 재건 관련주로 편입되었습니다.</t>
  </si>
  <si>
    <t>전쟁으로 파괴된 우크라이나의 농경지 복구 및 농업 재건에 필요한 트랙터 등 농기계를 공급할 수 있다는 기대감에 관련주로 꼽힙니다.</t>
  </si>
  <si>
    <t>전쟁 후 재건 사업에 필수적인 알루미늄폼, 강관 등 건설 자재를 생산하고 있어 우크라이나 재건 관련주로 주목받고 있습니다.</t>
  </si>
  <si>
    <t>전쟁으로 파괴된 우크라이나의 통신망 재건 사업에 필요한 네트워크 장비(광케이블, 스위치 등)를 공급할 수 있다는 기대감에 관련주로 꼽힙니다.</t>
  </si>
  <si>
    <t>도로, 교량 등 파괴된 인프라를 복구하는 데 필요한 가드레일, 방음벽 등 핵심 자재를 생산하여 재건 관련주로 분류됩니다.</t>
  </si>
  <si>
    <t>전쟁으로 파괴된 농경지 복구 및 농업 생산성 향상을 위해 트랙터, 콤바인 등 농기계 수요가 증가할 것이라는 기대감에 관련주로 꼽힙니다.</t>
  </si>
  <si>
    <t>모회사 대동과 함께 우크라이나 재건 시 필요한 농기계 및 건설장비의 핵심 구동 부품을 공급할 수 있다는 기대감을 받고 있습니다.</t>
  </si>
  <si>
    <t>파괴된 건물 및 구조물을 철거하고 재건하는 데 필수적인 굴착기용 어태치먼트(부착물)를 생산하여 재건 관련주로 분류됩니다.</t>
  </si>
  <si>
    <t>대창단조</t>
    <phoneticPr fontId="4" type="noConversion"/>
  </si>
  <si>
    <t>굴착기, 불도저 등 건설중장비의 하부 구동 부품(링크, 로ллер 등)을 생산하며, 우크라이나 재건 사업의 중장비 수요 증가 시 수혜가 기대됩니다.</t>
  </si>
  <si>
    <t>건축물의 바닥 구조물로 사용되는 '데크플레이트' 분야의 국내 1위 기업으로, 우크라이나 재건 시 대규모 건설 자재 수요가 예상됩니다.</t>
  </si>
  <si>
    <t>도화엔지니어링</t>
    <phoneticPr fontId="4" type="noConversion"/>
  </si>
  <si>
    <t>국내 1위의 종합 건설엔지니어링 기업으로, 우크라이나의 상하수도, 도로, 철도 등 인프라 재건 사업의 설계 및 감리 용역 수주가 기대됩니다.</t>
  </si>
  <si>
    <t>우크라이나 재건 사업에 참여할 수 있는 건설 및 토목 관련 자회사를 인수하며 재건 관련주로 시장의 주목을 받았습니다.</t>
  </si>
  <si>
    <t>굴착기 등 건설기계의 동력을 제어하는 유압실린더를 생산하며, 우크라이나 재건 시 건설기계 수요 증가에 따른 수혜가 기대됩니다.</t>
  </si>
  <si>
    <t>국내 중견 건설사로서, 우크라이나의 도로, 주택, 상하수도 등 인프라 복구 및 재건 사업 참여에 대한 기대로 관련주로 꼽힙니다.</t>
  </si>
  <si>
    <t>삼부토건</t>
    <phoneticPr fontId="4" type="noConversion"/>
  </si>
  <si>
    <t>국내 1세대 건설사로서, 우크라이나 현지 기업과 재건 사업 협력 MOU를 체결하는 등 재건 사업에 적극적으로 참여하고 있습니다.</t>
  </si>
  <si>
    <t>서암기계공업</t>
    <phoneticPr fontId="4" type="noConversion"/>
  </si>
  <si>
    <t>굴착기, 공작기계 등 재건 사업에 필수적인 장비의 핵심 구동 부품(기어, 척&amp;실린더)을 생산하여 재건 관련주로 분류됩니다.</t>
  </si>
  <si>
    <t>굴착기 운전석(캐빈) 등 건설기계의 외장 부품을 생산하며, 우크라이나 재건에 따른 굴착기 수요 증가 시 수혜가 기대됩니다.</t>
  </si>
  <si>
    <t>우크라이나 현지에 법인을 설립하고, 전쟁으로 파괴된 건물 복구 및 이재민 주택 공급을 위한 샌드위치패널 및 모듈러 주택 사업을 추진하고 있습니다.</t>
  </si>
  <si>
    <t>모회사 에스와이와 함께 우크라이나 재건 사업에 필요한 건축물의 골조가 되는 '데크플레이트'를 생산, 공급할 수 있습니다.</t>
  </si>
  <si>
    <t>도로, 철도, 공항, 도시계획 등 인프라 전반에 대한 설계 및 감리를 수행하는 종합 엔지니어링 기업으로, 우크라이나 재건 마스터플랜 수립 참여가 기대됩니다.</t>
  </si>
  <si>
    <t>전쟁 후 우크라이나에 의류를 지원하거나, 현지에 생산 공장을 재건하는 등 다양한 방식의 재건 사업 참여 가능성이 제기됩니다.</t>
  </si>
  <si>
    <t>우크라이나 재건 현장에서 콘크리트를 고층으로 타설하는 데 필수적인 '콘크리트 펌프카(CPC)'를 생산하는 글로벌 강소기업입니다.</t>
  </si>
  <si>
    <t>굴착기, 불도저 등 건설중장비의 하부 구동체(무한궤도) 부품인 '롤러', '아이들러' 등을 생산하며, 재건 사업의 중장비 수요 증가 시 수혜가 기대됩니다.</t>
  </si>
  <si>
    <t>우크라이나 수력발전소 현대화 사업 및 모듈러 음압병동 구축 등 재건 사업에 참여하며, 현지 시장을 적극 공략하고 있습니다.</t>
  </si>
  <si>
    <t>우크라이나 재건 사업의 총괄 관리를 담당할 'PM(건설사업관리)' 용역 수주를 추진하고 있으며, 현지 법인 설립 등 적극적인 행보를 보이고 있습니다.</t>
  </si>
  <si>
    <t>굴착기, 콘크리트 펌프카, 타워크레인 등 건설기계 및 소방차를 생산하며, 우크라이나 재건 사업에 필요한 장비를 공급할 수 있어 관련주로 꼽힙니다.</t>
  </si>
  <si>
    <t>글로벌 1위 건설기계 브랜드 '캐터필러'의 국내 공식 딜러로서, 우크라이나 재건 사업에 필요한 대규모 중장비를 공급할 수 있는 역량을 보유하고 있습니다.</t>
  </si>
  <si>
    <t>공항, 병원, 스마트시티 등 대규모 건축 프로젝트의 설계 및 감리(CM)에 강점을 가지고 있으며, 우크라이나 재건 마스터플랜 수립에 참여하고 있습니다.</t>
  </si>
  <si>
    <t>원격진료/비대면진료</t>
    <phoneticPr fontId="4" type="noConversion"/>
  </si>
  <si>
    <t>자회사를 통해 비대면 진료 및 약 배송 플랫폼 사업 진출을 모색하고 있어, 원격의료 관련주로도 분류됩니다.</t>
  </si>
  <si>
    <t>병원정보시스템(HIS) 등 의료 IT 분야에서 오랜 업력을 쌓아왔으며, 이를 기반으로 원격진료 및 비대면 진료 플랫폼을 개발, 공급하고 있습니다.</t>
  </si>
  <si>
    <t>병원정보시스템(HIS) 등 의료 IT 솔루션을 기반으로, 비대면 진료 및 개인건강기록(PHR) 관리 플랫폼 사업을 추진하고 있습니다.</t>
  </si>
  <si>
    <t>씨어스테크놀로지</t>
    <phoneticPr fontId="4" type="noConversion"/>
  </si>
  <si>
    <t>웨어러블 센서와 AI 분석 기술을 기반으로, 병원 밖 환자의 상태를 원격으로 관리하는 서비스를 제공하여 비대면 진료 시대의 핵심 기업으로 주목받고 있습니다.</t>
  </si>
  <si>
    <t>자사의 원격제어 및 화상회의 기술을 활용하여, 의사와 환자가 비대면으로 진료하고 상담할 수 있는 원격의료 솔루션 '리모트케어'를 개발했습니다.</t>
  </si>
  <si>
    <t>국내 1위의 EMR(전자의무기록) 솔루션 '의사랑'을 기반으로, 병의원과 환자를 연결하는 원격진료 및 헬스케어 플랫폼 사업을 영위하고 있습니다.</t>
  </si>
  <si>
    <t>이지케어텍</t>
    <phoneticPr fontId="4" type="noConversion"/>
  </si>
  <si>
    <t>분당서울대병원 등 국내 상급 종합병원의 병원정보시스템(HIS)을 구축한 기술력을 바탕으로, 원격진료 및 정밀의료 플랫폼을 개발하고 있습니다.</t>
  </si>
  <si>
    <t>자회사 '하이케어넷'을 통해 미국, 이탈리아 등 해외 시장에서 원격 환자 모니터링 및 비대면 진료 서비스를 제공하는 선도 기업입니다.</t>
  </si>
  <si>
    <t>병원 간 의료 영상을 공유하고, 원격으로 판독하는 클라우드 기반의 PACS 솔루션을 통해, 비대면 진료 및 협진 시스템의 기반을 제공합니다.</t>
  </si>
  <si>
    <t>AI 의료 솔루션을 클라우드 기반으로 제공하여, 환자가 병원을 방문하지 않고도 원격으로 영상 판독 및 진료를 받을 수 있는 플랫폼을 구축하고 있습니다.</t>
  </si>
  <si>
    <t>케어랩스</t>
    <phoneticPr fontId="4" type="noConversion"/>
  </si>
  <si>
    <t>국내 1위 병원·약국 검색 플랫폼 '굿닥'을 운영하며, 비대면 진료 및 약 배송 서비스 중개 등 원격의료 사업을 영위하고 있습니다.</t>
  </si>
  <si>
    <t>토마토시스템</t>
    <phoneticPr fontId="4" type="noConversion"/>
  </si>
  <si>
    <t>병원정보시스템(HIS) 및 전자의무기록(EMR) 구축 기술을 바탕으로, 비대면 진료 및 개인건강기록(PHR) 관리 플랫폼 사업을 추진하고 있습니다.</t>
  </si>
  <si>
    <t>원자력발전</t>
    <phoneticPr fontId="4" type="noConversion"/>
  </si>
  <si>
    <t>과거 원자력발전소 시공 경험을 보유하고 있으며, 차세대 원전 사업 진출을 적극적으로 모색하고 있습니다.</t>
    <phoneticPr fontId="4" type="noConversion"/>
  </si>
  <si>
    <t>원자력 발전소에 사용되는 배열회수보일러(HRSG), 복수기 등 핵심 기자재를 설계, 제작하는 기술력을 보유하고 있습니다.</t>
  </si>
  <si>
    <t>월성 1호기, 신월성 1·2호기 등 다수의 원자력발전소 시공 경험을 보유하고 있으며, 국내외 원전 사업에 적극적으로 참여하고 있습니다.</t>
  </si>
  <si>
    <t>원자로, 증기발생기 등 원자력발전소의 핵심 주기기를 자체 기술로 제작할 수 있는 국내 유일의 원전 설비 전문 기업입니다.</t>
  </si>
  <si>
    <t>원자력발전소의 철골 구조물 및 송배전 자재를 제작, 공급한 이력을 바탕으로 대표적인 원전 관련주로 분류됩니다.</t>
  </si>
  <si>
    <t>원자력발전소의 핵심 보조설비인 배열회수보일러(HRSG)와 복수기를 설계, 생산하는 발전 기자재 전문 기업입니다.</t>
  </si>
  <si>
    <t>서전기전</t>
    <phoneticPr fontId="4" type="noConversion"/>
  </si>
  <si>
    <t>신고리 5,6호기 등 국내 원자력발전소에 수배전반을 비롯한 각종 전력 기기를 공급한 이력을 보유하고 있어 원전 관련주로 분류됩니다.</t>
  </si>
  <si>
    <t>성광벤드</t>
    <phoneticPr fontId="4" type="noConversion"/>
  </si>
  <si>
    <t>원자력발전소의 각종 배관에 사용되는 고품질의 피팅 제품을 공급한 이력을 바탕으로 대표적인 원전 기자재주로 분류됩니다.</t>
  </si>
  <si>
    <t>수산인더스트리</t>
    <phoneticPr fontId="4" type="noConversion"/>
  </si>
  <si>
    <t>원자력발전소 및 화력발전소의 계측제어, 전기, 정비 등 발전소 운영에 필수적인 종합 유지보수 서비스를 제공하는 전문 기업입니다.</t>
  </si>
  <si>
    <t>원자력발전소의 제어 시스템 등 미션 크리티컬 소프트웨어의 안전성과 신뢰성을 검증하는 'V&amp;V(Verification &amp; Validation)' 솔루션을 제공합니다.</t>
  </si>
  <si>
    <t>에너토크</t>
    <phoneticPr fontId="4" type="noConversion"/>
  </si>
  <si>
    <t>원자력발전소를 포함한 각종 플랜트의 밸브를 원격으로 열고 닫는 데 사용되는 '전동 액추에이터'를 생산하는 정밀 제어기기 전문 기업입니다.</t>
  </si>
  <si>
    <t>원자력발전소의 핵심 제어계측시스템(MMIS)을 국산화한 대표적인 원전 기술 기업으로, 신규 원전 건설 및 계속운전의 수혜주입니다.</t>
  </si>
  <si>
    <t>원자력발전소의 '신경망'에 해당하는 노내핵계측기(ICI)와 제어봉위치전송기(RSPT)를 국내에서 유일하게 생산하는 핵심 기술 기업입니다.</t>
  </si>
  <si>
    <t>원자력발전소의 폐기물 처리 시스템 및 보조기기(BOP)에 사용되는 열교환기 등 플랜트 설비를 공급한 이력을 보유하고 있습니다.</t>
  </si>
  <si>
    <t>원자력발전소의 핵심 설비를 진단하고, 성능을 개선하며, 수명을 연장하는 '경상정비' 분야에서 높은 기술력을 보유한 전문 기업입니다.</t>
  </si>
  <si>
    <t>원자력발전소의 안전 등급(Q클래스)에 해당하는 전력 설비 및 제어 시스템을 공급할 수 있는 기술 인증을 획득한 원전 전문 기업입니다.</t>
  </si>
  <si>
    <t>원자력발전소의 핵심 설비에 사용되는 고강도 '단조 부품'을 생산하는 전문 기업으로, 원전 건설 및 유지보수의 핵심 파트너입니다.</t>
  </si>
  <si>
    <t>원자력발전소의 전력 계통을 보호하고, 안정적으로 제어하는 디지털 보호계전기 및 관련 시스템을 공급한 이력을 보유하고 있습니다.</t>
  </si>
  <si>
    <t>하이록코리아</t>
    <phoneticPr fontId="4" type="noConversion"/>
  </si>
  <si>
    <t>원자력발전소의 계측 및 제어 시스템 배관에 사용되는 고품질의 피팅과 밸브를 공급하여, 원전의 안전성 확보에 기여하고 있습니다.</t>
  </si>
  <si>
    <t>국내 원자력발전소의 운영 및 관리를 총괄하며, UAE 원전 수출 등 해외 원전 사업도 주도하는 대한민국 대표 에너지 공기업입니다.</t>
  </si>
  <si>
    <t>한신기계</t>
    <phoneticPr fontId="4" type="noConversion"/>
  </si>
  <si>
    <t>원자력발전소의 제어 및 구동 시스템에 사용되는 '공기압축기(Air Compressor)'를 공급하고 있으며, 원전의 안전성 확보에 기여하고 있습니다.</t>
  </si>
  <si>
    <t>국내 유일의 원자로 계통 설계(NSSS) 기술을 보유한 기업으로, 한국 표준형 원전(OPR-1000, APR-1400) 설계를 주도했습니다.</t>
  </si>
  <si>
    <t>전국 화력 및 원자력발전소에서, 연료(석탄, 우라늄)를 운전, 관리하고, 환경설비를 운영하는 '발전설비 운전·정비' 전문 공기업입니다.</t>
  </si>
  <si>
    <t>국내외에서 다수의 원자력발전소를 성공적으로 시공한 경험을 바탕으로, 미국, 유럽 등 해외 원전 사업 수주를 적극적으로 추진하고 있습니다.</t>
  </si>
  <si>
    <t>원전 해체</t>
    <phoneticPr fontId="4" type="noConversion"/>
  </si>
  <si>
    <t>원자력발전소 해체 시 발생하는 방사성 폐기물을 안전하게 운반하고 저장하는 특수 컨테이너(캐스크)를 개발 및 생산합니다.</t>
  </si>
  <si>
    <t>원자력발전소 해체 시 발생하는 방사성 폐기물을 측정하고 분석하는 기술 및 장비를 공급하며, 관련 국책과제에도 참여하고 있습니다.</t>
  </si>
  <si>
    <t>원자력발전소 해체 시 원격으로 작업을 수행하는 로봇 및 제어 시스템을 개발하는 국책과제에 참여한 이력이 있습니다.</t>
  </si>
  <si>
    <t>원자력발전소 해체 시 발생하는 방사선 및 방사성 폐기물을 측정하고 관리하는 핵심 계측 기술을 보유하고 있습니다.</t>
  </si>
  <si>
    <t>우진엔텍</t>
    <phoneticPr fontId="4" type="noConversion"/>
  </si>
  <si>
    <t>원자력발전소 및 화력발전소의 정비와 유지보수를 전문적으로 수행하며, 원전 해체 시장 개화 시 핵심적인 역할을 할 것으로 기대됩니다.</t>
  </si>
  <si>
    <t>원자력발전소의 설계와 안전성 평가를 총괄하는 전문 기술 공기업으로, 원전 해체 과정의 설계 및 인허가 용역을 수행합니다.</t>
  </si>
  <si>
    <t>국내 최초의 상업용 원전인 '고리 1호기' 해체 사업에 참여하고 있으며, SMR(소형모듈원전) 등 차세대 원전 사업도 주도하고 있습니다.</t>
  </si>
  <si>
    <t>휴림로봇</t>
    <phoneticPr fontId="4" type="noConversion"/>
  </si>
  <si>
    <t>원자력발전소 해체 등 인간이 작업하기 어려운 극한 환경에서, 원격으로 작업을 수행하는 '특수 목적용 로봇'을 개발할 수 있는 기술을 보유하고 있습니다.</t>
  </si>
  <si>
    <t>원통형</t>
    <phoneticPr fontId="4" type="noConversion"/>
  </si>
  <si>
    <t>SKC</t>
    <phoneticPr fontId="4" type="noConversion"/>
  </si>
  <si>
    <t>2차전지의 핵심 소재인 동박을 생산하는 자회사 SK넥실리스를 보유하고 있으며, 원통형 배터리 시장 성장에 따른 수혜가 기대됩니다.</t>
  </si>
  <si>
    <t>TCC스틸</t>
    <phoneticPr fontId="4" type="noConversion"/>
  </si>
  <si>
    <t>원통형 배터리의 외장재로 사용되는 니켈도금강판을 생산하며, 테슬라 등 주요 배터리 제조사에 공급하는 핵심 소재 기업입니다.</t>
  </si>
  <si>
    <t>나라엠앤디</t>
    <phoneticPr fontId="4" type="noConversion"/>
  </si>
  <si>
    <t>LG에너지솔루션의 배터리 팩 금형을 주로 제작하며, 특히 원통형 배터리 금형 기술에 대한 높은 이해도를 바탕으로 관련 사업을 확장하고 있습니다.</t>
  </si>
  <si>
    <t>원통형 배터리 조립 공정에 사용되는 자동화 장비(포장, 검사 등)를 개발하여 LG에너지솔루션 등에 공급하고 있습니다.</t>
  </si>
  <si>
    <t>동국산업</t>
    <phoneticPr fontId="4" type="noConversion"/>
  </si>
  <si>
    <t>테슬라가 채택한 4680 원통형 배터리의 핵심 소재인 니켈도금강판을 개발하여 국내외 배터리 제조사에 공급을 추진하고 있습니다.</t>
  </si>
  <si>
    <t>원통형 배터리의 외장재로 사용되는 니켈도금강판을 개발하고 생산 설비를 증설하며, 2차전지 소재 사업을 본격화하고 있습니다.</t>
  </si>
  <si>
    <t>BMW, 스텔란티스 등 글로벌 완성차 업체에 원통형, 각형 등 다양한 폼팩터의 전기차 배터리를 공급하는 대표적인 배터리 셀 제조사입니다.</t>
  </si>
  <si>
    <t>삼성SDI의 원통형 배터리에 사용되는 핵심 안전장치인 '가스켓'을 주력으로 생산하는 정밀 부품 전문 기업입니다.</t>
  </si>
  <si>
    <t>삼성SDI의 주요 협력사로서, 원통형, 각형 등 2차전지 배터리의 내용물을 보호하고 폭발을 방지하는 핵심 부품(CAN, CAP)을 생산합니다.</t>
  </si>
  <si>
    <t>세아메카닉스</t>
    <phoneticPr fontId="4" type="noConversion"/>
  </si>
  <si>
    <t>2차전지 배터리 셀의 폭발을 방지하는 안전 부품(End Plate)과 전기차의 핵심 구동 부품을 정밀 가공하여 생산하는 전문 기업입니다.</t>
  </si>
  <si>
    <t>신흥에스이씨</t>
    <phoneticPr fontId="4" type="noConversion"/>
  </si>
  <si>
    <t>삼성SDI의 핵심 협력사로서, 원통형, 각형 등 2차전지 배터리의 전류를 차단하고 가스를 배출하는 안전장치 부품을 전문적으로 생산합니다.</t>
  </si>
  <si>
    <t>원통형, 각형 등 2차전지 배터리 내부의 전극 정렬 상태 및 결함을 비파괴 방식으로 검사하는 엑스레이 검사 장비를 주력으로 생산합니다.</t>
  </si>
  <si>
    <t>원통형 배터리를 포함한 다양한 2차전지의 핵심 소재인 NCM(니켈·코발트·망간) 양극재를 개발, 생산하는 전문 기업입니다.</t>
  </si>
  <si>
    <t>피아이이</t>
    <phoneticPr fontId="4" type="noConversion"/>
  </si>
  <si>
    <t>원통형 2차전지 배터리를 조립하고, 성능을 검사하는 공정의 자동화 장비를 개발하여, 국내외 배터리 제조사에 공급하고 있습니다.</t>
  </si>
  <si>
    <t>삼성SDI가 주력으로 하는 2170, 46파이 등 원통형 배터리의 핵심 공정인 '와인딩(Winding)' 및 '노칭(Notching)' 장비를 개발, 공급합니다.</t>
  </si>
  <si>
    <t>웹툰/웹소설</t>
    <phoneticPr fontId="4" type="noConversion"/>
  </si>
  <si>
    <t>대원미디어</t>
    <phoneticPr fontId="4" type="noConversion"/>
  </si>
  <si>
    <t>'슬램덩크', '원피스' 등 일본 유명 만화의 국내 출판권을 보유하고 있으며, 자회사를 통해 웹툰 및 웹소설 사업도 영위하고 있습니다.</t>
  </si>
  <si>
    <t>디앤씨미디어</t>
    <phoneticPr fontId="4" type="noConversion"/>
  </si>
  <si>
    <t>'나 혼자만 레벨업' 등 글로벌 히트작을 다수 보유한 웹툰·웹소설 콘텐츠 전문 제작 및 유통(CP)사입니다.</t>
  </si>
  <si>
    <t>미스터블루</t>
    <phoneticPr fontId="4" type="noConversion"/>
  </si>
  <si>
    <t>자체 플랫폼 '미스터블루'를 통해 무협, 판타지 등 다양한 장르의 웹툰과 웹소설을 연재하고 있으며, 자회사를 통해 게임 사업도 영위합니다.</t>
  </si>
  <si>
    <t>자회사 '미스터블루'를 통해 웹툰·웹소설 플랫폼 사업을 영위하고 있으며, 보유 IP를 활용한 2차 사업을 전개하고 있습니다.</t>
  </si>
  <si>
    <t>네이버웹툰 등 주요 콘텐츠 플랫폼에 광고 및 보상 시스템 '오퍼월'을 탑재하여, 사용자가 무료로 웹툰을 볼 수 있도록 지원하는 파트너사입니다.</t>
  </si>
  <si>
    <t>자사의 인기 게임 IP(지식재산권)를 활용하여 웹툰, 웹소설 등 다양한 디지털 콘텐츠를 제작하고, IP 유니버스를 확장하고 있습니다.</t>
  </si>
  <si>
    <t>와이랩</t>
    <phoneticPr fontId="4" type="noConversion"/>
  </si>
  <si>
    <t>'참교육', '스터디그룹' 등 인기 웹툰을 제작하고, 소속 작가들을 기반으로 '웹툰 유니버스'를 구축하는 콘텐츠 프로듀싱 전문 기업입니다.</t>
  </si>
  <si>
    <t>조이시티</t>
    <phoneticPr fontId="4" type="noConversion"/>
  </si>
  <si>
    <t>'룰더스카이', '건쉽배틀' 등 모바일 게임을 개발, 서비스하며, 자체 IP를 활용하여 웹툰, 웹소설 등 2차 콘텐츠 사업으로 확장하고 있습니다.</t>
  </si>
  <si>
    <t>키다리스튜디오</t>
    <phoneticPr fontId="4" type="noConversion"/>
  </si>
  <si>
    <t>'봄툰', '레진코믹스' 등 다수의 웹툰 플랫폼을 운영하며, 웹툰 IP를 기반으로 영상화 등 2차 저작물 사업을 활발히 전개하고 있습니다.</t>
  </si>
  <si>
    <t>탑코미디어</t>
    <phoneticPr fontId="4" type="noConversion"/>
  </si>
  <si>
    <t>'탑툰' 플랫폼을 통해 성인 및 프리미엄 웹툰 시장을 공략하고 있으며, 일본 등 해외 시장에서도 높은 성장세를 보이고 있습니다.</t>
  </si>
  <si>
    <t>핑거스토리</t>
    <phoneticPr fontId="4" type="noConversion"/>
  </si>
  <si>
    <t>'무툰', '큐툰' 등 웹툰 전문 플랫폼을 운영하며, 특히 남성향 무협, 액션 장르에 강점을 가지고 있습니다.</t>
  </si>
  <si>
    <t>유리기판</t>
    <phoneticPr fontId="4" type="noConversion"/>
  </si>
  <si>
    <t>AP시스템</t>
    <phoneticPr fontId="4" type="noConversion"/>
  </si>
  <si>
    <t>반도체 및 디스플레이 장비 전문 기업으로, 차세대 반도체 기판으로 주목받는 유리기판 관련 핵심 공정 장비 개발 이력 및 기술력을 보유하고 있습니다</t>
    <phoneticPr fontId="4" type="noConversion"/>
  </si>
  <si>
    <t>HB테크놀러지</t>
    <phoneticPr fontId="4" type="noConversion"/>
  </si>
  <si>
    <t>디스플레이 검사장비 전문 기업으로, 유리기판 양산 시 필요한 검사 및 리페어 장비 분야에서 기술력을 보유하여 관련주로 분류됩니다</t>
  </si>
  <si>
    <t>반도체 유리기판의 상용화에 필수적인 미세회로 형성 기술 및 패터닝 기술을 보유하고 있어, 차세대 반도체 기판 시장의 핵심 플레이어로 주목받고 있습니다.</t>
  </si>
  <si>
    <t>반도체 유리기판의 디스플레이 구동 방식과 유사한 기술이 적용될 수 있으며, 관련 구동칩(DDI) 개발 역량을 보유하고 있어 잠재적 관련주로 분류됩니다.</t>
  </si>
  <si>
    <t>반도체 글라스 기판 사업에 진출하여 자회사 앱솔릭스를 통해 상용화를 추진 중이며, 차세대 반도체 패키징 시장을 공략하고 있습니다.</t>
  </si>
  <si>
    <t>기가비스</t>
    <phoneticPr fontId="4" type="noConversion"/>
  </si>
  <si>
    <t>반도체 기판 자동광학검사기(AOI) 전문 기업으로, 유리기판 양산 시 필수적인 고정밀 검사 장비 개발 기술을 보유하고 있습니다.</t>
  </si>
  <si>
    <t>유리기판 공정에 적용 가능한 열처리 장비 및 관련 기술을 개발하고 있어, 유리기판 시장 개화 시 수혜가 기대됩니다.</t>
  </si>
  <si>
    <t>램테크놀로지</t>
    <phoneticPr fontId="4" type="noConversion"/>
  </si>
  <si>
    <t>유리기판의 식각(Etching) 공정에 사용되는 식각액 및 세정액 등 고순도 화학 소재를 개발하고 생산할 수 있는 기술을 보유하고 있습니다.</t>
  </si>
  <si>
    <t>로체시스템즈</t>
    <phoneticPr fontId="4" type="noConversion"/>
  </si>
  <si>
    <t>반도체 및 디스플레이 웨이퍼(기판)를 이송하는 자동화 장비를 전문적으로 생산하며, 유리기판용 이송 장비 개발도 추진하고 있습니다.</t>
  </si>
  <si>
    <t>반도체 유리기판의 핵심 공정인 TGV(유리관통전극) 공정에 사용될 수 있는 포토레지스트(감광액) 관련 기술을 보유하고 있습니다.</t>
  </si>
  <si>
    <t>디스플레이 증착 기술을 응용하여, 반도체 유리기판 위에 미세한 회로를 증착하는 공정 장비를 개발하고 있습니다.</t>
  </si>
  <si>
    <t>솔브레인</t>
    <phoneticPr fontId="4" type="noConversion"/>
  </si>
  <si>
    <t>유리기판의 식각(Etching) 및 세정 공정에 사용되는 고순도 화학 소재(불산, 인산 등)를 생산, 공급하는 핵심 소재 기업입니다.</t>
  </si>
  <si>
    <t>씨앤지하이테크</t>
    <phoneticPr fontId="4" type="noConversion"/>
  </si>
  <si>
    <t>반도체 유리기판 등 차세대 기판의 세정 공정에 사용될 수 있는 화학약품 혼합 및 공급 장치를 개발, 생산하고 있습니다.</t>
  </si>
  <si>
    <t>아바코</t>
    <phoneticPr fontId="4" type="noConversion"/>
  </si>
  <si>
    <t>반도체 유리기판의 핵심 공정인 박막 형성(Sputter) 및 코팅 장비를 개발하여, 차세대 패키징 시장에 진출을 준비하고 있습니다.</t>
  </si>
  <si>
    <t>아이씨디</t>
    <phoneticPr fontId="4" type="noConversion"/>
  </si>
  <si>
    <t>반도체 유리기판의 식각(Etching) 공정에 사용되는 건식 식각 장비(Dry Etcher)를 개발하여, 차세대 패키징 시장에 대응하고 있습니다.</t>
  </si>
  <si>
    <t>반도체 유리기판의 핵심 공정인 TGV(유리관통전극)를 형성하는 데 필요한 레이저 가공 장비 및 솔루션을 개발하고 있습니다.</t>
  </si>
  <si>
    <t>디스플레이 증착 장비 기술을 응용하여, 반도체 유리기판 위에 미세 회로를 형성하는 데 필요한 증착 시스템을 개발하고 있습니다.</t>
  </si>
  <si>
    <t>에프엔에스테크</t>
    <phoneticPr fontId="4" type="noConversion"/>
  </si>
  <si>
    <t>반도체 유리기판 및 OLED 디스플레이 패널 제작에 사용되는 세정 장비와 화학약품(CMP 슬러리)을 개발, 생산하고 있습니다.</t>
  </si>
  <si>
    <t>엔젯</t>
    <phoneticPr fontId="4" type="noConversion"/>
  </si>
  <si>
    <t>잉크젯 프린팅 기술을 초미세 반도체 공정에 적용하여, 유리기판 등 차세대 기판에 회로를 인쇄하는 데 필요한 장비 및 솔루션을 개발하고 있습니다.</t>
  </si>
  <si>
    <t>반도체 유리기판의 핵심 공정인 TGV(유리관통전극) 형성용 포토레지스트(감광액)를 개발하여, 차세대 패키징 소재 시장을 선도하고 있습니다.</t>
  </si>
  <si>
    <t>반도체 유리기판의 미세 회로(동) 도금에 사용되는 표면처리 화학 소재 및 공정 기술을 개발하고 있습니다.</t>
  </si>
  <si>
    <t>2차전지 검사 기술을 응용하여, 반도체 유리기판 내부의 미세한 결함 및 TGV(유리관통전극) 상태를 검사하는 '엑스레이(X-ray) 검사 장비'를 개발하고 있습니다.</t>
  </si>
  <si>
    <t>반도체 유리기판 내부의 미세한 기포나 크랙 등 결함을 검사하는 '엑스레이(X-ray) 검사 장비'를 개발하고 있습니다.</t>
  </si>
  <si>
    <t>제이앤티씨</t>
    <phoneticPr fontId="4" type="noConversion"/>
  </si>
  <si>
    <t>반도체 유리기판의 핵심 공정인 '유리 식각' 및 'TGV(유리관통전극)' 형성 기술을 보유하고 있어, 차세대 패키징 시장의 핵심 수혜주로 꼽힙니다.</t>
  </si>
  <si>
    <t>반도체 유리기판을 포함한 차세대 기판의 이송 및 검사 공정에 필요한 자동화 장비를 개발할 수 있는 기술력을 보유하고 있습니다.</t>
  </si>
  <si>
    <t>주성엔지니어링</t>
    <phoneticPr fontId="4" type="noConversion"/>
  </si>
  <si>
    <t>반도체, 디스플레이, 태양전지 증착 장비 전문 기업으로, 유리기판 위에 미세한 막을 증착하는 '원자층증착(ALD)' 장비 기술을 보유하고 있습니다.</t>
  </si>
  <si>
    <t>케이엔제이</t>
    <phoneticPr fontId="4" type="noConversion"/>
  </si>
  <si>
    <t>반도체 식각(Etch) 공정에 사용되는 소모성 부품인 실리콘 카바이드(SiC) 링을 생산하며, 유리기판 식각 공정에도 적용될 수 있는 기술을 보유하고 있습니다.</t>
  </si>
  <si>
    <t>반도체 유리기판의 식각(Etching) 및 박리(Peeling) 공정에 사용되는 핵심 화학 소재를 개발하고, 삼성전자와 공동으로 특허를 출원했습니다.</t>
  </si>
  <si>
    <t>반도체 유리기판 등 차세대 기판의 제조 공정에 필요한 인쇄회로기판(PCB) 습식(Wet) 공정 장비를 개발하고 상용화를 추진하고 있습니다.</t>
  </si>
  <si>
    <t>반도체 유리기판 등 차세대 패키징 내부의 미세한 결함을 3D 엑스레이 현미경으로 촬영하고, AI로 분석하는 검사 장비를 개발하고 있습니다.</t>
  </si>
  <si>
    <t>반도체 유리기판을 포함한 차세대 기판의 제조 공정에서, 소재를 접합(Bonding)하고, 검사하는 데 필요한 자동화 장비를 개발, 공급합니다.</t>
  </si>
  <si>
    <t>반도체 유리기판의 핵심 공정인 'TGV(유리관통전극)'를 레이저로 가공하는 장비를 개발하여, 삼성전기 등 주요 기판 업체에 공급하고 있습니다.</t>
  </si>
  <si>
    <t>하스</t>
    <phoneticPr fontId="4" type="noConversion"/>
  </si>
  <si>
    <t>반도체 유리기판의 핵심 공정인 'TGV(유리관통전극)'를 레이저로 초정밀 가공하는 장비를 개발하여, 차세대 패키징 시장에 대응하고 있습니다.</t>
  </si>
  <si>
    <t>반도체 유리기판의 TGV(유리관통전극) 공정에서, 레이저를 이용하여 미세한 구멍을 뚫는 '레이저 드릴링' 장비 및 솔루션을 개발하고 있습니다.</t>
  </si>
  <si>
    <t>유심</t>
    <phoneticPr fontId="4" type="noConversion"/>
  </si>
  <si>
    <t>성우전자</t>
    <phoneticPr fontId="4" type="noConversion"/>
  </si>
  <si>
    <t>스마트폰의 가입자 식별 모듈인 USIM 카드를 비롯하여, 금융 IC카드, 하이패스 카드 등을 생산하는 스마트카드 전문 기업입니다.</t>
  </si>
  <si>
    <t>알뜰폰(MVNO) 사업에 필요한 가입자 식별 모듈(USIM) 및 관련 솔루션을 개발, 공급하고 있습니다.</t>
  </si>
  <si>
    <t>유비벨록스</t>
    <phoneticPr fontId="4" type="noConversion"/>
  </si>
  <si>
    <t>스마트폰의 USIM, 금융 IC카드, 하이패스 카드 등 다양한 종류의 스마트카드를 개발, 생산하는 국내 1위 기업입니다.</t>
  </si>
  <si>
    <t>스마트폰의 USIM 카드를 통해 제공되는 다양한 부가서비스(인증, 금융 등)의 플랫폼을 개발하고 운영하는 기술을 보유하고 있습니다.</t>
  </si>
  <si>
    <t>한솔인티큐브</t>
    <phoneticPr fontId="4" type="noConversion"/>
  </si>
  <si>
    <t>알뜰폰(MVNO) 사업자가 이동통신사의 망을 이용하여 서비스를 제공하는 데 필요한 'MVNE' 플랫폼을 구축, 운영하고 있습니다.</t>
  </si>
  <si>
    <t>유전자치료</t>
    <phoneticPr fontId="4" type="noConversion"/>
  </si>
  <si>
    <t>면역세포 기반의 항암 치료제 및 유전자 변형 기술을 활용한 세포치료제 등 차세대 유전자 치료 기술을 연구 개발하고 있습니다.</t>
    <phoneticPr fontId="4" type="noConversion"/>
  </si>
  <si>
    <t>주력인 마이크로바이옴 외에도 세포·유전자 치료제(CGT) 위탁개발생산(CDMO) 사업에 진출하며 관련 기술 및 생산 역량을 확보하고 있습니다</t>
    <phoneticPr fontId="4" type="noConversion"/>
  </si>
  <si>
    <t>마이크로바이옴 기술을 기반으로 유전자 분석 및 조절을 통해 다양한 질병의 치료제를 개발하고 있습니다.</t>
  </si>
  <si>
    <t>세포 분석 및 유전자 진단에 사용되는 초소형 정밀기기(랩온어칩) 기술을 보유하고 있어, 유전자 치료 연구 및 개발 과정에 활용됩니다.</t>
  </si>
  <si>
    <t>희귀질환인 헌터증후군 치료제 '헌터라제'를 개발했으며, 유전자 재조합 기술을 활용한 다양한 바이오의약품을 생산하고 있습니다.</t>
  </si>
  <si>
    <t>유전자 분석 기술을 통해 유전병의 원인을 규명하고, 이를 기반으로 유전자 치료제 개발의 기반이 되는 진단 서비스를 제공합니다.</t>
  </si>
  <si>
    <t>세계적인 수준의 유전자 서열 분석(시퀀싱) 기술을 바탕으로, 유전병의 원인을 진단하고 유전자 치료제 개발의 기반이 되는 데이터를 제공합니다.</t>
  </si>
  <si>
    <t>유전자 분석 기술을 기반으로 특정 질병의 바이오마커를 발굴하고, 이를 활용한 진단 및 치료 모니터링 솔루션을 개발합니다.</t>
  </si>
  <si>
    <t>유전자 치료제 등 첨단 바이오의약품의 위탁개발생산(CDMO) 사업을 영위하며, 국내외 바이오 기업의 신약 개발을 지원하고 있습니다.</t>
  </si>
  <si>
    <t>유전자 발현을 조절하는 RNAi(RNA 간섭) 원천기술을 바탕으로 섬유화증, 암 등 다양한 난치성 질환의 유전자 치료제를 개발하고 있습니다.</t>
  </si>
  <si>
    <t>바이오에프디엔씨</t>
    <phoneticPr fontId="4" type="noConversion"/>
  </si>
  <si>
    <t>식물세포 배양 기술을 이용하여 의약품 및 화장품에 사용되는 다양한 성장인자(단백질)와 식물 유래 유효성분을 대량 생산하는 전문 기업입니다.</t>
  </si>
  <si>
    <t>유전자 치료제 개발의 기반이 되는 특정 유전자군(Gene Set)을 선별하고 분석하는 타겟캡쳐 기술에서 세계적인 경쟁력을 보유하고 있습니다.</t>
  </si>
  <si>
    <t>셀레스트라</t>
    <phoneticPr fontId="4" type="noConversion"/>
  </si>
  <si>
    <t>유전자 가위 기술 등 첨단 유전자 치료 기술을 개발하는 바이오 기업에 투자하고, 관련 파이프라인을 확보하고 있습니다.</t>
  </si>
  <si>
    <t>유전자 치료제 개발의 기반이 되는 유전체 분석 및 바이오마커 발굴 서비스를 제공하여 신약 개발 파트너사로서의 역할을 수행합니다.</t>
  </si>
  <si>
    <t>항암 바이러스를 이용하여 암세포만을 선택적으로 공격하는 '펙사벡'을 개발하고 있으며, 유전자 재조합 기술 기반의 항암 플랫폼을 보유하고 있습니다.</t>
  </si>
  <si>
    <t>쓰리빌리언</t>
    <phoneticPr fontId="4" type="noConversion"/>
  </si>
  <si>
    <t>희귀 유전질환의 원인 유전자를 정확하게 진단함으로써, 유전자 치료제 개발의 기반을 마련하고 타겟 환자군을 선별하는 데 기여합니다.</t>
  </si>
  <si>
    <t>아미코젠</t>
    <phoneticPr fontId="4" type="noConversion"/>
  </si>
  <si>
    <t>유전자 치료제 및 바이오의약품 생산에 필수적인 특수 효소와 배지(세포 영양분)를 개발, 생산하는 효소·바이오 소재 전문 기업입니다.</t>
  </si>
  <si>
    <t>아이엠비디엑스</t>
    <phoneticPr fontId="4" type="noConversion"/>
  </si>
  <si>
    <t>암 환자의 혈액에 떠다니는 암세포 유전자(ctDNA)를 분석하여, 환자에게 맞는 최적의 항암제 및 유전자 치료제를 찾아주는 액체생검 전문 기업입니다.</t>
  </si>
  <si>
    <t>차세대 유전자조작 T세포(CAR-T) 치료제 기술인 'zCAR-T'를 자체 개발하여, 혈액암 등 난치성 암 치료제를 개발하는 면역항암 전문 기업입니다.</t>
  </si>
  <si>
    <t>엑셀세라퓨틱스</t>
    <phoneticPr fontId="4" type="noConversion"/>
  </si>
  <si>
    <t>유전자 치료제 및 바이오의약품의 연구개발 및 생산 과정에 필요한 고품질의 세포 배지를 공급하며, 관련 산업 생태계에 기여합니다.</t>
  </si>
  <si>
    <t>엔젠바이오</t>
    <phoneticPr fontId="4" type="noConversion"/>
  </si>
  <si>
    <t>유방암, 난소암 등의 원인 유전자를 분석하는 'BRCA' 검사 등 동반진단 기술을 통해, 특정 유전자 변이를 타겟으로 하는 유전자 치료제의 처방을 돕습니다.</t>
  </si>
  <si>
    <t>엠젠솔루션</t>
    <phoneticPr fontId="4" type="noConversion"/>
  </si>
  <si>
    <t>유전자 가위 기술을 이용하여 질병 모델 동물을 생산하고, 이를 통해 유전자 치료제의 유효성을 평가하는 연구를 지원합니다.</t>
  </si>
  <si>
    <t>오디텍</t>
    <phoneticPr fontId="4" type="noConversion"/>
  </si>
  <si>
    <t>자회사 '오디텍바이오'를 통해 유전자 분석 및 진단 관련 사업을 추진하며, 바이오 분야로의 사업 다각화를 모색하고 있습니다.</t>
  </si>
  <si>
    <t>유전자 변형 기술을 통해 인간의 질병을 가진 '실험동물 모델'을 생산하여, 유전자 치료제 등 신약 개발 연구에 필수적인 인프라를 제공합니다.</t>
  </si>
  <si>
    <t>RNA(리보핵산)를 기반으로 질병의 원인이 되는 단백질 생성을 억제하는 'RNA 치료제' 플랫폼 기술을 보유한 신약 개발 전문 기업입니다.</t>
  </si>
  <si>
    <t>유전자 치료제 등 첨단 바이오의약품의 연구개발 및 생산에 필수적인 '스마트 클린룸' 및 감염관리 시스템을 구축, 공급합니다.</t>
  </si>
  <si>
    <t>유전자 치료제의 핵심 원료인 '바이럴 벡터'의 생산 공정을 개발하고, 임상 시료를 위탁 생산하는 CDMO 서비스를 제공합니다.</t>
  </si>
  <si>
    <t>유전자 치료제의 원료인 'pDNA(플라스미드 DNA)'를 생산할 수 있는 GMP(의약품 제조 및 품질관리기준) 시설을 충주에 건설하며, CDMO 사업에 진출했습니다.</t>
  </si>
  <si>
    <t>박테리오파지 기술을 기반으로, 특정 세균만 선택적으로 파괴하는 '엔돌리신' 효소를 이용하여, 항생제 내성균을 치료하는 신약을 개발하고 있습니다.</t>
  </si>
  <si>
    <t>면역 시스템을 활성화시키는 '인터루킨-7'을 기반으로, 다양한 암종을 타겟으로 하는 면역항암제를 개발하고, 유전자 치료 기술을 접목하고 있습니다.</t>
  </si>
  <si>
    <t>제놀루션</t>
    <phoneticPr fontId="4" type="noConversion"/>
  </si>
  <si>
    <t>유전자 치료제의 원료인 RNA를 추출하고 합성하는 데 필요한 시약 및 장비를 개발, 공급하며, RNAi(RNA 간섭) 기술을 보유하고 있습니다.</t>
  </si>
  <si>
    <t>제이에스링크</t>
    <phoneticPr fontId="4" type="noConversion"/>
  </si>
  <si>
    <t>유전자 치료제 개발의 기반이 되는 바이오 소재 및 연구용 시약을 유통하는 사업을 신성장 동력으로 추진하고 있습니다.</t>
  </si>
  <si>
    <t>유전자 분석 기술을 기반으로, 특정 유전자 변이를 가진 환자에게 효과적인 표적항암제나 유전자 치료제를 매칭하는 '동반진단' 기술을 보유하고 있습니다.</t>
  </si>
  <si>
    <t>지노믹트리</t>
    <phoneticPr fontId="4" type="noConversion"/>
  </si>
  <si>
    <t>암의 원인이 되는 특정 유전자(바이오마커)를 정확하게 진단함으로써, 환자에게 맞는 최적의 표적항암제 및 유전자 치료제를 선택하는 데 기여합니다.</t>
  </si>
  <si>
    <t>지놈앤컴퍼니</t>
    <phoneticPr fontId="4" type="noConversion"/>
  </si>
  <si>
    <t>마이크로바이옴 기술과 면역항암제 기술을 융합하여, 암 환자의 면역력을 높이고, 기존 항암제의 치료 효과를 극대화하는 신약을 개발하고 있습니다.</t>
  </si>
  <si>
    <t>환자 개개인의 유전체 정보를 정밀하게 분석함으로써, 특정 유전자 변이를 타겟으로 하는 유전자 치료제의 효과를 예측하고, 맞춤형 치료를 가능하게 합니다.</t>
  </si>
  <si>
    <t>지씨지놈</t>
    <phoneticPr fontId="4" type="noConversion"/>
  </si>
  <si>
    <t>산모의 혈액으로 태아의 유전적 이상을 검사하는 NIPT(비침습적 산전 검사) 등, 유전체 분석 기술을 기반으로 한 다양한 진단 서비스를 제공합니다.</t>
  </si>
  <si>
    <t>진시스템</t>
    <phoneticPr fontId="4" type="noConversion"/>
  </si>
  <si>
    <t>유전자 치료제 개발 과정에서, 특정 유전자의 발현 여부를 신속하게 확인할 수 있는 현장용 분자진단 시스템을 제공합니다.</t>
  </si>
  <si>
    <t>유전자 치료제의 핵심 원료인 '플라스미드 DNA(pDNA)'를 위탁생산(CMO)하는 사업을 영위하며, 글로벌 바이오 기업에 공급하고 있습니다.</t>
  </si>
  <si>
    <t>NK세포, T세포 등 면역세포에 유전자 편집 기술을 적용하여, 항암 효과를 극대화하는 차세대 세포·유전자 치료제를 개발하고 있습니다.</t>
  </si>
  <si>
    <t>코오롱생명과학</t>
    <phoneticPr fontId="4" type="noConversion"/>
  </si>
  <si>
    <t>세계 최초의 골관절염 세포유전자치료제 '인보사'를 개발했으나, 성분 논란으로 품목허가가 취소된 이력이 있습니다.</t>
  </si>
  <si>
    <t>면역세포가 암세포를 더 효과적으로 공격하도록 만드는 'OVIS' 기술을 적용한 차세대 CAR-T(키메라 항원 수용체 T세포) 치료제를 개발하고 있습니다.</t>
  </si>
  <si>
    <t>세계적인 수준의 유전체 분석(시퀀싱) 기술을 바탕으로, 유전병의 원인을 진단하고, 유전자 치료제 개발의 기반이 되는 서비스를 제공합니다.</t>
  </si>
  <si>
    <t>툴젠</t>
    <phoneticPr fontId="4" type="noConversion"/>
  </si>
  <si>
    <t>3세대 유전자 가위 기술인 '크리스퍼-카스9(CRISPR/Cas9)' 원천 특허를 보유하고 있으며, 이를 활용하여 다양한 유전병 치료제를 개발하고 있습니다.</t>
  </si>
  <si>
    <t>면역항암제, 자궁내막증 치료제 등 희귀난치성 질환을 타겟으로 하는 신약을 개발하고 있으며, 유전자 분석 기술을 신약 개발에 활용하고 있습니다.</t>
  </si>
  <si>
    <t>유전자 치료제의 핵심 원료인 '뉴클레오시드'를 생산하여, 글로벌 제약사에 공급하는 세계적인 원료의약품 기업입니다.</t>
  </si>
  <si>
    <t>플라스미드 DNA 기술을 기반으로, 당뇨병성 신경병증 등 난치성 질환을 치료하는 유전자치료제 '엔젠시스(VM202)'를 개발하고 있습니다.</t>
  </si>
  <si>
    <t>음성인식</t>
    <phoneticPr fontId="4" type="noConversion"/>
  </si>
  <si>
    <t>AI 기반의 음성인식 기술을 셋톱박스에 적용하여, 사용자가 음성으로 콘텐츠를 검색하고 제어할 수 있는 서비스를 제공합니다.</t>
  </si>
  <si>
    <t>차량용 음성인식 분야에서 독보적인 기술력을 보유하고 있으며, 자연어 처리 및 AI 대화 기술을 고도화하고 있습니다.</t>
  </si>
  <si>
    <t>콜센터 환경에 특화된 음성인식(STT) 및 음성합성(TTS) 엔진을 자체 개발하여, 통화 내용을 실시간으로 분석하고 텍스트로 변환하는 기술을 보유하고 있습니다.</t>
  </si>
  <si>
    <t>블루콤</t>
    <phoneticPr fontId="4" type="noConversion"/>
  </si>
  <si>
    <t>블루투스 헤드셋을 전문적으로 생산하는 기술력을 바탕으로, 음성인식 AI 스피커 등 음성 기반의 IT 기기 ODM/OEM 사업을 영위합니다.</t>
  </si>
  <si>
    <t>국내 음성인식 기술 1세대로, 콜센터, 가전, 자동차, 의료 등 다양한 분야에 특화된 음성인식 솔루션 '셀비(Selvy)'를 공급하고 있습니다.</t>
  </si>
  <si>
    <t>스마트폰, AI 스피커 등에 사용되는 고성능 MEMS 반도체 마이크로폰을 국산화하여, 음성인식 기기의 핵심 부품을 공급합니다.</t>
  </si>
  <si>
    <t>인터폰, 월패드 등 스마트홈 기기에 음성인식 AI 기술을 탑재하여, 사용자가 음성으로 조명, 난방, 가전 등을 제어할 수 있도록 합니다.</t>
  </si>
  <si>
    <t>코아시아</t>
    <phoneticPr fontId="4" type="noConversion"/>
  </si>
  <si>
    <t>자회사를 통해 음성인식 AI 스피커 등 스마트 기기에 탑재되는 시스템 반도체 및 LED 개발 사업을 영위하고 있습니다.</t>
  </si>
  <si>
    <t>인터폰, 월패드 등 스마트홈 기기에 음성인식 AI 비서 기능을 탑재하여, 사용자가 음성으로 집안의 기기를 제어할 수 있도록 합니다.</t>
  </si>
  <si>
    <t>파인디지털</t>
    <phoneticPr fontId="4" type="noConversion"/>
  </si>
  <si>
    <t>블랙박스, 내비게이션에 음성인식 AI 기술을 탑재하여, 운전자가 음성 명령으로 기기를 제어하고 정보를 검색할 수 있도록 합니다.</t>
  </si>
  <si>
    <t>MEMS(미세전자기계시스템) 기술을 기반으로, 스마트폰, 웨어러블 기기의 음성인식에 사용되는 고성능 'MEMS 마이크로폰'을 생산합니다.</t>
  </si>
  <si>
    <t>현대에이치티</t>
    <phoneticPr fontId="4" type="noConversion"/>
  </si>
  <si>
    <t>스마트홈 '월패드'에 음성인식 AI 비서 기능을 탑재하여, 사용자가 음성으로 조명, 가전, 엘리베이터 호출 등 다양한 서비스를 이용할 수 있도록 합니다.</t>
  </si>
  <si>
    <t>음압병실</t>
    <phoneticPr fontId="4" type="noConversion"/>
  </si>
  <si>
    <t>GH신소재</t>
    <phoneticPr fontId="4" type="noConversion"/>
  </si>
  <si>
    <t>감염병 확산 시 필요한 음압 격리 병실의 핵심 부품인 고성능 필터(헤파 필터) 원단을 생산하고 있습니다</t>
    <phoneticPr fontId="4" type="noConversion"/>
  </si>
  <si>
    <t>클린룸 기술을 응용하여, 감염병 확산을 막는 이동형 음압병실 및 관련 공조 시스템을 개발하여 공급하고 있습니다.</t>
  </si>
  <si>
    <t>감염병 확산 방지를 위한 음압병실 및 선별진료소 구축에 필수적인 클린룸용 샌드위치패널을 생산, 공급한 이력이 있습니다.</t>
  </si>
  <si>
    <t>엔브이에이치코리아</t>
    <phoneticPr fontId="4" type="noConversion"/>
  </si>
  <si>
    <t>자회사 '원방테크'를 통해 반도체 클린룸 및 음압병실 시공 기술을 보유하고 있어, 감염병 확산 시 관련주로 부각됩니다.</t>
  </si>
  <si>
    <t>감염병 환자 이송을 위한 '음압 구급차'와 이동형 음압 병실을 국내 최초로 개발하여, K-방역의 핵심적인 역할을 수행했습니다.</t>
  </si>
  <si>
    <t>반도체 클린룸 기술을 응용하여, 감염병 확산을 막는 고성능 음압병실 및 바이오 클린룸의 설계 및 시공(EPC) 사업을 영위하고 있습니다.</t>
  </si>
  <si>
    <t>코로나19 팬데믹 당시, 서울대병원 등에 신속하게 설치할 수 있는 '모듈러 음압병동'을 국내 최초로 선보이며 기술력을 입증했습니다.</t>
  </si>
  <si>
    <t>의료AI</t>
    <phoneticPr fontId="4" type="noConversion"/>
  </si>
  <si>
    <t>AI 기반의 혈액 및 암 진단 플랫폼 'miLab'을 개발하여, 말라리아 등 질병을 신속하고 정확하게 진단하는 솔루션을 제공합니다.</t>
  </si>
  <si>
    <t>AI를 활용한 임상시험 데이터 분석 및 관리 솔루션을 개발하여 신약 개발의 효율성을 높이는 데 기여하고 있습니다.</t>
  </si>
  <si>
    <t>디알텍</t>
    <phoneticPr fontId="4" type="noConversion"/>
  </si>
  <si>
    <t>인공지능(AI) 영상 분석 기술을 적용하여 유방암 진단 정확도를 높인 디지털 맘모그래피(유방촬영술) 시스템을 개발, 판매하고 있습니다.</t>
  </si>
  <si>
    <t>딥노이드</t>
    <phoneticPr fontId="4" type="noConversion"/>
  </si>
  <si>
    <t>의료 영상(엑스레이, CT 등)을 AI로 분석하여 의사의 진단을 보조하는 다양한 의료 AI 솔루션 'DEEP:AI'를 개발, 공급하고 있습니다.</t>
  </si>
  <si>
    <t>방대한 유전체 데이터를 AI로 분석하여 질병을 예측하고 맞춤형 치료를 제안하는 AI 기반의 유전자 분석 서비스를 제공합니다.</t>
  </si>
  <si>
    <t>로킷헬스케어</t>
    <phoneticPr fontId="4" type="noConversion"/>
  </si>
  <si>
    <t>3D 바이오프린팅 기술을 이용하여 환자 맞춤형 인공장기 및 피부 조직을 재생하는 플랫폼을 개발하고 상용화를 추진하고 있습니다.</t>
  </si>
  <si>
    <t>루닛</t>
    <phoneticPr fontId="4" type="noConversion"/>
  </si>
  <si>
    <t>AI 기반의 암 진단 및 치료 솔루션을 개발하는 선도 기업으로, '루닛 인사이트'와 '루닛 스코프'가 국내외 병원에서 활발히 사용되고 있습니다.</t>
  </si>
  <si>
    <t>환자의 생체 신호(심전도, 혈압, 산소포화도 등)를 측정하는 환자감시장치를 주력으로 생산하며, 측정된 데이터를 AI로 분석하는 기술을 개발하고 있습니다.</t>
  </si>
  <si>
    <t>뷰노</t>
    <phoneticPr fontId="4" type="noConversion"/>
  </si>
  <si>
    <t>엑스레이, CT 등 의료 영상을 AI로 분석하여 의사의 진단을 보조하는 다양한 솔루션을 개발했으며, 특히 '뷰노메드 딥카스'는 국내 1호 혁신의료기기입니다.</t>
  </si>
  <si>
    <t>비스토스</t>
    <phoneticPr fontId="4" type="noConversion"/>
  </si>
  <si>
    <t>태아 및 신생아의 생체 신호를 측정하고 분석하는 의료기기를 전문적으로 생산하며, AI를 활용한 진단 보조 기술을 개발하고 있습니다.</t>
  </si>
  <si>
    <t>셀바스헬스케어</t>
    <phoneticPr fontId="4" type="noConversion"/>
  </si>
  <si>
    <t>AI 기술을 접목한 혈압계, 체성분분석기 등 스마트 의료기기를 개발하며, 측정된 생체 신호를 AI로 분석하여 건강관리 서비스를 제공합니다.</t>
  </si>
  <si>
    <t>자회사 '소니드온'을 통해 AI 기반의 바이오마커 진단 및 신약 개발 사업을 추진하며 바이오 분야로 사업을 다각화하고 있습니다.</t>
  </si>
  <si>
    <t>슈퍼컴퓨터를 활용한 AI 신약 개발 플랫폼을 보유하고 있으며, 이를 통해 신약 후보물질을 발굴하고 개발 기간을 단축하고 있습니다.</t>
  </si>
  <si>
    <t>AI 기술을 이용하여 8,000여 종의 희귀질환 관련 유전자를 한 번에 검사하고, 질병의 원인을 신속하게 진단하는 AI 유전자 진단 서비스를 제공합니다.</t>
  </si>
  <si>
    <t>웨어러블 기기를 통해 환자의 심전도, 산소포화도 등 생체 신호를 실시간으로 모니터링하고, AI로 분석하여 의료진에게 제공하는 원격 환자 모니터링 솔루션을 제공합니다.</t>
  </si>
  <si>
    <t>AI를 활용하여 임상시험 데이터를 분석하고, 신약 개발의 성공 가능성을 예측하는 등 임상시험의 효율성을 높이는 서비스를 제공합니다.</t>
  </si>
  <si>
    <t>AI 및 빅데이터 기술을 활용하여 보험사의 보험사기방지시스템(FDS) 및 헬스케어 데이터 분석 솔루션을 개발, 공급합니다.</t>
  </si>
  <si>
    <t>에스지헬스케어</t>
    <phoneticPr fontId="4" type="noConversion"/>
  </si>
  <si>
    <t>AI 영상 분석 기술을 기반으로 엑스레이, CT 등 진단영상의학과 의료기기를 개발, 생산하는 디지털 헬스케어 전문 기업입니다.</t>
  </si>
  <si>
    <t>NGS 기반의 유전자 분석 데이터와 AI 기술을 결합하여, 암 및 희귀질환의 진단 정확도를 높이고 환자에게 최적의 치료법을 제시하는 정밀진단 전문 기업입니다.</t>
  </si>
  <si>
    <t>AI 기술을 활용하여 신약 후보물질과 가장 적합한 적응증(질병)을 찾아내거나, 기존 약물의 새로운 용도를 발굴하는 'AI 신약 개발' 플랫폼을 보유하고 있습니다.</t>
  </si>
  <si>
    <t>의료 영상 저장 및 전송 시스템(PACS) 분야에서 국내 1위, 글로벌 시장에서도 높은 점유율을 차지하고 있으며, AI 기반의 영상 분석 솔루션을 개발하고 있습니다.</t>
  </si>
  <si>
    <t>AI 기반의 원격 판독 및 진단 보조 솔루션을 개발하는 의료 AI 기업에 투자하고, 관련 사업 진출을 모색하고 있습니다.</t>
  </si>
  <si>
    <t>뇌졸중, 뇌동맥류 등 뇌 질환 관련 의료 영상을 AI로 분석하여, 의사의 진단을 보조하는 '뇌졸중 솔루션'을 개발한 국내 1호 의료 AI 상장 기업입니다.</t>
  </si>
  <si>
    <t>유방암, 대장암 등 특정 암의 재발 가능성을 AI로 분석하고 예측하여, 환자에게 최적의 항암 치료 전략을 제시하는 예후 진단 전문 기업입니다.</t>
  </si>
  <si>
    <t>암 환자의 유전체 데이터를 AI로 분석하여, 암의 발생 원인을 규명하고, 최적의 항암제를 추천하는 'AI 기반 암 유전체 진단' 플랫폼을 제공합니다.</t>
  </si>
  <si>
    <t>자회사 '바비톡', '굿닥' 등 헬스케어 플랫폼에서 수집된 방대한 데이터를 AI 기술로 분석하여, 맞춤형 의료 정보 및 마케팅 솔루션을 제공합니다.</t>
  </si>
  <si>
    <t>흉부 CT 영상을 AI로 분석하여 폐암, 만성폐쇄성폐질환(COPD) 등을 동시에 진단하는 'AVIEW LCS' 솔루션을 개발한 흉부 전문 의료AI 기업입니다.</t>
  </si>
  <si>
    <t>AI, 빅데이터, 클라우드 기술을 기반으로, 대학, 병원 등 교육 및 공공기관에 특화된 정보 시스템과 의료 AI 솔루션을 개발, 공급하고 있습니다.</t>
  </si>
  <si>
    <t>3D 엑스레이 현미경 기술을 이용하여, 세포나 조직 내부를 입체적으로 촬영하고, AI를 통해 질병을 진단하는 차세대 의료 영상 솔루션을 개발합니다.</t>
  </si>
  <si>
    <t>자체 개발한 AI 신약 개발 플랫폼 '케미버스(Chemiverse)'를 이용하여, 희귀난치성 질환 치료제를 개발하는 AI 신약 개발 전문 기업입니다.</t>
  </si>
  <si>
    <t>의료로봇</t>
    <phoneticPr fontId="4" type="noConversion"/>
  </si>
  <si>
    <t>뇌수술용 의료 로봇 '카이메로'를 개발하고 상용화를 추진하는 등, 정밀 기계 기술을 의료 로봇 분야에 접목하고 있습니다.</t>
  </si>
  <si>
    <t>복강경 수술 로봇 '레보아이(Revo-i)'를 국내 최초로 국산화하여, 의료 로봇 시장에서 글로벌 기업들과 경쟁하고 있습니다.</t>
  </si>
  <si>
    <t>큐렉소</t>
    <phoneticPr fontId="4" type="noConversion"/>
  </si>
  <si>
    <t>인공관절 수술 로봇 '큐비스-조인트', 척추 수술 로봇 '큐비스-스파인' 등 정형외과 수술 로봇을 상용화한 의료 로봇 전문 기업입니다.</t>
  </si>
  <si>
    <t>인공장기</t>
    <phoneticPr fontId="4" type="noConversion"/>
  </si>
  <si>
    <t>펩타이드 및 재생의학 기술을 기반으로 손상된 조직이나 장기를 재생시키는 인공장기 관련 연구를 진행하고 있습니다.</t>
  </si>
  <si>
    <t>싸이토젠</t>
    <phoneticPr fontId="4" type="noConversion"/>
  </si>
  <si>
    <t>혈액 속을 떠다니는 암세포(CTC)를 분리하고 분석하는 액체생검 기술을 바탕으로, 3D 프린팅을 이용한 인공장기 개발 연구를 진행하고 있습니다.</t>
  </si>
  <si>
    <t>엠아이텍</t>
    <phoneticPr fontId="4" type="noConversion"/>
  </si>
  <si>
    <t>췌담관, 식도 등 인체 내부의 막힌 관을 넓혀주는 '비혈관 스텐트' 분야에서 세계적인 기술력을 보유하고 있으며, 인공장기 파이프라인으로 확장 가능합니다.</t>
  </si>
  <si>
    <t>면역 거부 반응 유전자를 제거한 돼지의 췌도, 심장 등을 인간에게 이식하는 '이종장기' 개발을 선도하는 바이오 기업입니다.</t>
  </si>
  <si>
    <t>오가노이드 기술을 활용하여, 손상된 장기(장, 침샘 등)를 재생시키는 치료제를 개발하고, 신약 개발을 위한 약물 스크리닝 플랫폼으로 활용합니다.</t>
  </si>
  <si>
    <t>유전자 가위 기술을 이용해 면역 거부 반응을 없앤 '이종장기'(돼지 장기)를 개발하고 있으며, 인공장기 이식 시대를 선도하는 대표 기업입니다.</t>
  </si>
  <si>
    <t>코렌텍</t>
    <phoneticPr fontId="4" type="noConversion"/>
  </si>
  <si>
    <t>인공 고관절, 슬관절(무릎) 등 정형외과용 인공관절을 전문적으로 개발, 생산하는 기업으로, 고령화 사회의 대표적인 수혜주입니다.</t>
  </si>
  <si>
    <t>티앤알바이오팹</t>
    <phoneticPr fontId="4" type="noConversion"/>
  </si>
  <si>
    <t>자체 개발한 3D 바이오프린팅 기술을 이용하여, 환자 맞춤형 인공 지지체(생분해성 임플란트)와 오가노이드(유사 장기)를 만드는 재생의료 전문 기업입니다.</t>
  </si>
  <si>
    <t>인텔</t>
    <phoneticPr fontId="4" type="noConversion"/>
  </si>
  <si>
    <t>인텔 등 글로벌 반도체 기업에 SSD 테스터 장비를 공급하며, 차세대 SSD 표준 변화에 맞춰 기술 개발을 지속하고 있습니다.</t>
  </si>
  <si>
    <t>비씨엔씨</t>
    <phoneticPr fontId="4" type="noConversion"/>
  </si>
  <si>
    <t>인텔 등 글로벌 반도체 기업이 사용하는 식각(Etching) 공정용 합성쿼츠 부품을 세계 최초로 국산화하여 공급하고 있습니다.</t>
  </si>
  <si>
    <t>글로벌 반도체 기업 인텔에 자사가 개발한 반도체 IP(설계자산)를 공급하며 기술력을 인정받고 있습니다.</t>
  </si>
  <si>
    <t>인텔, 엔비디아, 구글 등 글로벌 빅테크 기업에 AI 가속기, 서버, 통신장비용 초고다층 인쇄회로기판(MLB)을 공급하는 핵심 파트너사입니다.</t>
  </si>
  <si>
    <t>인텍플러스</t>
    <phoneticPr fontId="4" type="noConversion"/>
  </si>
  <si>
    <t>인텔, TSMC 등 글로벌 반도체 기업에, 반도체 패키징 후 외관의 미세한 불량을 검사하는 '3D 비전 검사 장비'를 공급하는 핵심 파트너사입니다.</t>
  </si>
  <si>
    <t>인텔 등 글로벌 반도체 기업에 D램, 낸드플래시 등 메모리 반도체의 성능을 검사하는 자동화 핸들러 장비를 공급하는 핵심 파트너사입니다.</t>
  </si>
  <si>
    <t>자율주행</t>
    <phoneticPr fontId="4" type="noConversion"/>
  </si>
  <si>
    <t>DB하이텍</t>
    <phoneticPr fontId="4" type="noConversion"/>
  </si>
  <si>
    <t>자율주행 기술의 핵심 부품인 이미지센서, 전력반도체 등을 생산하며, 자율주행 시장 성장에 따른 수혜가 기대됩니다</t>
    <phoneticPr fontId="4" type="noConversion"/>
  </si>
  <si>
    <t>자율주행 차량의 핵심 부품인 카메라 모듈, 센서 등에 사용되는 반도체 부품(리드프레임)을 생산 및 공급합니다.</t>
  </si>
  <si>
    <t>자율주행 시대의 필수 기술인 V2X 통신 통합 솔루션을 주력으로 개발하며, C-ITS(차세대 지능형 교통체계) 사업의 핵심 수혜주로 꼽힙니다.</t>
  </si>
  <si>
    <t>라이콤</t>
    <phoneticPr fontId="4" type="noConversion"/>
  </si>
  <si>
    <t>자율주행차의 '눈' 역할을 하는 라이다(LiDAR) 센서의 핵심 부품인 초소형 광증폭기를 국산화하여 개발하고 있습니다.</t>
  </si>
  <si>
    <t>모바일어플라이언스</t>
    <phoneticPr fontId="4" type="noConversion"/>
  </si>
  <si>
    <t>레이더, 카메라 등 ADAS(첨단운전자보조시스템)에서 수집된 영상 정보를 저장하는 장치(SVM, RVC)와 내비게이션 연동 기술을 보유하고 있습니다.</t>
  </si>
  <si>
    <t>차량용 인포테인먼트(IVI) 시스템 기술을 바탕으로, ADAS(첨단운전자보조시스템) 및 HUD(헤드업디스플레이) 등 자율주행 관련 전장 부품을 개발합니다.</t>
  </si>
  <si>
    <t>자율주행차에 필요한 자동 변속기 부품과 센서 클리닝 시스템 등 지능형 자동차 부품을 개발, 생산하고 있습니다.</t>
  </si>
  <si>
    <t>자율주행차의 '눈' 역할을 하는 차량용 카메라 렌즈 및 모듈을 생산하여 현대모비스 등 전장 부품사에 공급하는 핵심 파트너사입니다.</t>
  </si>
  <si>
    <t>자율주행차의 핵심 센서인 4D 이미징 레이더를 개발하는 전문 기업으로, 기존 레이더의 한계를 극복한 고해상도 기술을 보유하고 있습니다.</t>
  </si>
  <si>
    <t>에스오에스랩</t>
    <phoneticPr fontId="4" type="noConversion"/>
  </si>
  <si>
    <t>자율주행 차량이 주변 환경을 3차원으로 정밀하게 인식하는 데 필수적인 고정형(Solid-State) 라이다 센서를 개발, 상용화하고 있습니다.</t>
  </si>
  <si>
    <t>에이테크솔루션</t>
    <phoneticPr fontId="4" type="noConversion"/>
  </si>
  <si>
    <t>자동차 및 전자기기의 금형(틀)을 전문적으로 제작하는 기업으로, 자율주행차에 탑재되는 정밀 부품 금형을 개발, 생산하고 있습니다.</t>
  </si>
  <si>
    <t>인포뱅크</t>
    <phoneticPr fontId="4" type="noConversion"/>
  </si>
  <si>
    <t>자율주행차와 인프라 간의 통신(V2X), 차량용 인포테인먼트(IVI) 시스템 등 스마트카에 필요한 소프트웨어 및 솔루션을 개발, 공급하고 있습니다.</t>
  </si>
  <si>
    <t>캠시스</t>
    <phoneticPr fontId="4" type="noConversion"/>
  </si>
  <si>
    <t>현대기아차의 핵심 협력사로서, 차량용 카메라 모듈을 개발, 생산하며, ADAS(첨단운전자보조시스템) 및 자율주행 기술 고도화의 수혜를 받고 있습니다.</t>
  </si>
  <si>
    <t>자율주행의 핵심 기술인 ADAS(첨단운전자보조시스템) 및 운전자 모니터링 시스템에 필요한 고성능 시스템 반도체를 개발, 공급하고 있습니다.</t>
  </si>
  <si>
    <t>블랙박스 및 내비게이션 기술을 바탕으로, ADAS(첨단운전자보조시스템), 차량용 카메라, 지도 데이터 등 자율주행 관련 기술을 개발하고 있습니다.</t>
  </si>
  <si>
    <t>포니링크</t>
    <phoneticPr fontId="4" type="noConversion"/>
  </si>
  <si>
    <t>차량의 주행 데이터를 수집하고 분석하여, 운전 습관 연동 보험(UBI), 차량 관제 등 다양한 모빌리티 서비스를 제공하는 '텔레매틱스' 전문 기업입니다.</t>
  </si>
  <si>
    <t>퓨런티어</t>
    <phoneticPr fontId="4" type="noConversion"/>
  </si>
  <si>
    <t>자율주행차의 카메라, 라이다 등 핵심 센서를 정밀하게 조립하고 검사하는 '얼라인(Align)' 장비를 개발, 생산하는 전문 기업입니다.</t>
  </si>
  <si>
    <t>자율주행차의 '눈' 역할을 하는 카메라 및 라이다 센서의 성능을 최종 공정에서 검사하고, 영상의 왜곡을 보정하는 핵심 장비를 개발, 공급합니다.</t>
  </si>
  <si>
    <t>재택근무</t>
    <phoneticPr fontId="4" type="noConversion"/>
  </si>
  <si>
    <t>원격 근무 환경의 핵심인 데스크톱 가상화(VDI) 솔루션 'NCC'를 자체 개발하여 공공기관 및 기업에 공급하고 있습니다.</t>
  </si>
  <si>
    <t>원격 및 재택근무 환경에서 기업의 중요 정보 자산이 외부로 유출되는 것을 방지하는 제로 트러스트 기반의 강력한 보안 솔루션을 제공합니다.</t>
  </si>
  <si>
    <t>원격 제어 '리모트뷰', 원격 화상회의 '리모트미팅' 등 비대면 업무 환경에 필수적인 원격근무 솔루션 분야의 국내 1위 기업입니다.</t>
  </si>
  <si>
    <t>원격근무 환경에서 협업 효율을 높이는 '팀업(TeamUP)' 메신저와 파일 관리 솔루션 '랜섬쉴드' 등을 제공하고 있습니다.</t>
  </si>
  <si>
    <t>원격 및 재택근무 환경에서, 기업의 중요 문서가 외부로 유출되거나 악성코드에 감염되는 것을 방지하는 '문서보안(DRM)' 솔루션의 선두 기업입니다.</t>
  </si>
  <si>
    <t>원격 및 재택근무 환경에서, 종이 문서 없이 각종 보고서, 신청서, 계약서 업무를 처리할 수 있는 '전자문서(페이퍼리스)' 솔루션을 제공합니다.</t>
  </si>
  <si>
    <t>원격 및 재택근무 환경에서, 외부 사용자가 내부 시스템에 안전하게 접속할 수 있도록, 접근을 통제하고, 작업 이력을 기록, 관리하는 보안 솔루션을 제공합니다.</t>
  </si>
  <si>
    <t>저궤도위성(스타링크)</t>
    <phoneticPr fontId="4" type="noConversion"/>
  </si>
  <si>
    <t>국내 유일의 인공위성 본체 개발 및 제작 가능 기업으로, 저궤도 위성 통신 기술 개발 및 관련 부품 사업을 영위하고 있어 스타링크 관련주로 분류됩니다</t>
    <phoneticPr fontId="4" type="noConversion"/>
  </si>
  <si>
    <t>스페이스X의 '스타링크'와 경쟁하는 '원웹(OneWeb)'에 저궤도 위성 통신용 지상 안테나를 독점적으로 공급하는 글로벌 기술 기업입니다.</t>
  </si>
  <si>
    <t>컴퍼니케이</t>
    <phoneticPr fontId="4" type="noConversion"/>
  </si>
  <si>
    <t>저궤도 위성통신 안테나를 개발하는 '오보이노베이션'에 투자한 이력이 있어, 스타링크 등 저궤도 위성 시장 성장에 따른 수혜가 기대되는 벤처캐피탈입니다.</t>
  </si>
  <si>
    <t>스페이스X, 블루오리진 등 글로벌 우주항공 기업에 발사체 및 위성의 핵심 부품을 공급하고 있으며, 위성 개발 사업에도 직접 참여하고 있습니다.</t>
  </si>
  <si>
    <t>자회사 '한컴인스페이스'를 통해, 인공위성이 촬영한 영상을 분석하고, 관련 서비스를 제공하는 '위성 영상 데이터 서비스' 사업을 영위하고 있습니다.</t>
  </si>
  <si>
    <t>저출산</t>
    <phoneticPr fontId="4" type="noConversion"/>
  </si>
  <si>
    <t>깨끗한나라</t>
    <phoneticPr fontId="4" type="noConversion"/>
  </si>
  <si>
    <t>기저귀, 물티슈 등 유아용 위생용품을 생산 및 판매하고 있어, 정부의 저출산 대책 발표 시 관련주로 부각됩니다.</t>
  </si>
  <si>
    <t>꿈비</t>
    <phoneticPr fontId="4" type="noConversion"/>
  </si>
  <si>
    <t>'변신 범퍼침대' 등 영유아의 성장에 맞춰 변형이 가능한 가구를 주력으로 생산하는 유아용품 전문 기업으로, 대표적인 저출산 정책주입니다.</t>
  </si>
  <si>
    <t>메디앙스</t>
    <phoneticPr fontId="4" type="noConversion"/>
  </si>
  <si>
    <t>유아 전문 스킨케어 브랜드 '닥터아토' 등을 보유하고 있으며, 영유아용 화장품 및 생활용품을 생산하여 저출산 정책 관련주로 분류됩니다.</t>
  </si>
  <si>
    <t>모나리자</t>
    <phoneticPr fontId="4" type="noConversion"/>
  </si>
  <si>
    <t>유아용 기저귀, 물티슈 등 영유아 위생용품을 생산하고 있어 정부의 저출산 대책 발표 시 수혜주로 부각됩니다.</t>
  </si>
  <si>
    <t>삼성출판사</t>
    <phoneticPr fontId="4" type="noConversion"/>
  </si>
  <si>
    <t>유아동 도서 및 교구를 출판하며, 자회사 '스마트스터디'가 만든 '아기상어' 콘텐츠가 전 세계적인 인기를 끌면서 대표적인 유아 관련주가 되었습니다.</t>
  </si>
  <si>
    <t>아가방컴퍼니</t>
    <phoneticPr fontId="4" type="noConversion"/>
  </si>
  <si>
    <t>'아가방' 브랜드를 중심으로 유아용 의류, 용품, 스킨케어 제품을 생산, 판매하는 국내 대표적인 유아용품 전문 기업입니다.</t>
  </si>
  <si>
    <t>에르코스</t>
    <phoneticPr fontId="4" type="noConversion"/>
  </si>
  <si>
    <t>유아용 화장품 및 스킨케어 제품을 개발, 생산하고 있어 정부의 저출산 정책 발표 시 수혜주로 부각됩니다.</t>
  </si>
  <si>
    <t>오로라</t>
    <phoneticPr fontId="4" type="noConversion"/>
  </si>
  <si>
    <t>'뽀로로', '타요' 등 인기 캐릭터 완구를 디자인하고 유통하며, 캐릭터 IP(지식재산권)를 활용한 다양한 콘텐츠 사업을 영위하는 완구 전문 기업입니다.</t>
  </si>
  <si>
    <t>제로투세븐</t>
    <phoneticPr fontId="4" type="noConversion"/>
  </si>
  <si>
    <t>'알로앤루', '궁중비책' 등 유아동 의류 및 스킨케어 브랜드를 운영하는 국내 대표적인 유아용품 전문 기업으로, 저출산 정책 발표 시 주목받습니다.</t>
  </si>
  <si>
    <t>캐리소프트</t>
    <phoneticPr fontId="4" type="noConversion"/>
  </si>
  <si>
    <t>'캐리와 친구들' 등 영유아를 대상으로 하는 인기 캐릭터 IP(지식재산권)를 보유하고 있으며, 이를 활용하여 키즈 콘텐츠, 공연, MD 사업을 영위하고 있습니다.</t>
  </si>
  <si>
    <t>전고체</t>
    <phoneticPr fontId="4" type="noConversion"/>
  </si>
  <si>
    <t>레몬</t>
    <phoneticPr fontId="4" type="noConversion"/>
  </si>
  <si>
    <t>차세대 배터리인 전고체 전지의 핵심 소재인 지지체 및 고체 전해질에 적용 가능한 나노섬유 기술을 보유하고 있어 관련주로 분류됩니다.</t>
  </si>
  <si>
    <t>레이크머티리얼즈</t>
    <phoneticPr fontId="4" type="noConversion"/>
  </si>
  <si>
    <t>전고체 배터리의 핵심 소재인 황화리튬(Li2S)을 대량 생산할 수 있는 기술과 설비를 갖추고 있어 대표적인 관련주로 꼽힙니다.</t>
  </si>
  <si>
    <t>전고체 배터리를 포함한 차세대 배터리의 연구개발 및 양산 과정에서, 성능 검사에 필요한 테스트용 프로브 핀을 개발, 공급합니다.</t>
  </si>
  <si>
    <t>차세대 배터리인 전고체 전지의 핵심 소재인 고체 전해질을 생산하는 공정 장비와 소재를 개발하며 미래 시장을 선도하고 있습니다.</t>
  </si>
  <si>
    <t>유일에너테크</t>
    <phoneticPr fontId="4" type="noConversion"/>
  </si>
  <si>
    <t>차세대 배터리인 전고체 전지의 핵심 소재(고체전해질)를 합성하고 양산하는 데 필요한 공정 장비 및 기술을 개발하고 있습니다.</t>
  </si>
  <si>
    <t>이수스페셜티케미컬</t>
    <phoneticPr fontId="4" type="noConversion"/>
  </si>
  <si>
    <t>'꿈의 배터리'로 불리는 전고체 전지의 핵심 소재인 '황화리튬(Li2S)'을 국내에서 유일하게 개발, 양산하는 대표적인 소재 기업입니다.</t>
  </si>
  <si>
    <t>이수화학</t>
    <phoneticPr fontId="4" type="noConversion"/>
  </si>
  <si>
    <t>자회사 '이수스페셜티케미컬'을 통해 전고체 배터리 소재 사업을 영위하고 있으며, 지주사로서의 가치가 부각되고 있습니다.</t>
  </si>
  <si>
    <t>차세대 배터리인 전고체 전지의 핵심 소재 및 부품을 개발하는 사업을 추진하며, 2차전지 소재 전문 기업으로의 변신을 꾀하고 있습니다.</t>
  </si>
  <si>
    <t>자회사 '탑머티리얼'을 통해 전고체 배터리의 핵심 소재 및 전극을 개발하고, 관련 생산 장비 사업과의 시너지를 창출하고 있습니다.</t>
  </si>
  <si>
    <t>차세대 배터리인 전고체 전지의 생산 공정에 필요한, '레이저 노칭' 및 '스태킹(적층)' 장비를 선도적으로 개발하고 있습니다.</t>
  </si>
  <si>
    <t>차세대 배터리인 전고체 전지를 포함하여, 원통형, 각형, 파우치형 등 모든 종류의 배터리를 조립하고 검사하는 '턴키(일괄) 라인'을 구축할 수 있는 유일한 국내 기업입니다.</t>
  </si>
  <si>
    <t>한농화성</t>
    <phoneticPr fontId="4" type="noConversion"/>
  </si>
  <si>
    <t>국책과제에 참여하여, 차세대 배터리인 '전고체 전지'의 핵심 소재인 고체 전해질의 원료(가소제, 가교제)를 개발하고 있습니다.</t>
  </si>
  <si>
    <t>전기차 화재방지</t>
    <phoneticPr fontId="4" type="noConversion"/>
  </si>
  <si>
    <t>전기차 배터리 셀 사이에서 열의 확산을 막아 화재를 방지하는 '열폭주 지연 소재'를 개발, 생산하고 있습니다.</t>
  </si>
  <si>
    <t>전기차 충전 데이터 분석을 통해 배터리 상태를 모니터링하고 화재 위험을 예측하는 솔루션 개발 가능성이 부각됩니다.</t>
  </si>
  <si>
    <t>전기차 배터리의 열 폭주 현상을 막기 위한 핵심 소재인 '방열패드' 및 '열폭주차단패드'를 생산하여 국내외 완성차 업체에 공급합니다.</t>
  </si>
  <si>
    <t>전기차 배터리 셀 사이에서 열 전이를 차단하여 화재 확산을 방지하는 '열폭주 차단 소재'를 개발하고 생산합니다.</t>
  </si>
  <si>
    <t>전기차 충돌 또는 침수 시 고전압 배터리의 전류를 자동으로 차단하여 화재 및 감전 사고를 방지하는 안전 장치를 개발했습니다.</t>
  </si>
  <si>
    <t>전기차 충전소의 화재 등 안전사고를 예방하기 위한 관제 및 안전 진단 시스템을 개발하고 공급합니다.</t>
  </si>
  <si>
    <t>배터리 내부 상태를 정밀하게 분석하여 잠재적인 화재 위험을 예측하고, 배터리의 잔존 수명을 평가하는 독보적인 진단 기술을 보유하고 있습니다.</t>
  </si>
  <si>
    <t>성우</t>
    <phoneticPr fontId="4" type="noConversion"/>
  </si>
  <si>
    <t>전기차 배터리 모듈을 외부 충격으로부터 보호하고, 열관리를 돕는 '배터리 팩 케이스'를 개발하여 현대차그룹에 공급합니다.</t>
  </si>
  <si>
    <t>폐배터리 보관 시 발생할 수 있는 화재를 예방하기 위한 전용 보관 시스템 및 소화 설비 관련 사업을 추진하고 있습니다.</t>
  </si>
  <si>
    <t>신진에스엠</t>
    <phoneticPr fontId="4" type="noConversion"/>
  </si>
  <si>
    <t>전기차 배터리 모듈의 열관리를 돕고, 외부 충격을 흡수하는 정밀 금속 부품을 개발하여 공급하고 있습니다.</t>
  </si>
  <si>
    <t>전기차 배터리의 열 폭주를 방지하고, 셀의 온도를 균일하게 유지하는 고효율 방열 솔루션(TIM)을 개발, 공급하고 있습니다.</t>
  </si>
  <si>
    <t>2차전지 배터리 셀의 성능과 안전성을 검사하는 테스트 사업을 신규로 추진하며, 전기차 안전 시장에 진출하고 있습니다.</t>
  </si>
  <si>
    <t>전기차, ESS 등에서 발생하는 열을 효과적으로 방출하는 '방열 부품'을 개발하고 있으며, 화재 안전성 확보에 기여합니다. (구 이브이첨단소재)</t>
  </si>
  <si>
    <t>배터리 조립 공정의 미세한 불량을 머신비전 기술로 검사하여, 잠재적인 화재 위험을 사전에 차단하는 데 기여하고 있습니다.</t>
  </si>
  <si>
    <t>ICT 사업부를 통해 전기차 충전기 및 화재 감지 시스템을 개발하고 있으며, 안전한 충전 환경 구축에 기여하고 있습니다.</t>
  </si>
  <si>
    <t>전기차의 배터리, 모터 등 전력 시스템을 제어하고 보호하는 전력반도체를 개발하여, 전기차의 안전성을 높이는 데 기여합니다.</t>
  </si>
  <si>
    <t>전기차의 고전압 배터리와 전장 부품 사이의 전류를 제어하고 비상시 차단하는 핵심 안전 부품 'EV 릴레이(Relay)'를 생산하는 전문 기업입니다.</t>
  </si>
  <si>
    <t>전기차 배터리 셀을 외부 충격으로부터 보호하고, 열 관리를 돕는 고기능성 필름 및 테이프를 개발하여 공급합니다.</t>
  </si>
  <si>
    <t>배터리 조립 과정에서 발생할 수 있는 미세한 내부 결함을 엑스레이로 검출하여, 잠재적인 화재 위험을 사전에 방지하는 역할을 수행합니다.</t>
  </si>
  <si>
    <t>이닉스</t>
    <phoneticPr fontId="4" type="noConversion"/>
  </si>
  <si>
    <t>전기차 배터리 셀과 셀 사이에 위치하여, 화재 발생 시 열의 확산을 막아주는 '배터리셀 패드'와 '내화격벽'을 생산하는 안전 부품 전문 기업입니다.</t>
  </si>
  <si>
    <t>ESS(에너지저장장치) 및 전기 스쿠터용 배터리 팩을 생산하는 기술을 응용하여, 전기차의 화재 안전성을 높이는 배터리 부품을 개발하고 있습니다.</t>
  </si>
  <si>
    <t>전기차 충전소의 화재 안전 시스템 및 관련 부품을 개발하고 있으며, 전기차 화재 예방 관련 국책과제에 참여한 이력이 있습니다.</t>
  </si>
  <si>
    <t>전기차 배터리의 열 폭주를 방지하는 '그래핀 방열 소재'와 화재 발생 시 초기 진화를 돕는 '소화용 패치'를 개발, 공급하고 있습니다.</t>
  </si>
  <si>
    <t>전기차의 전력 시스템을 제어하는 전력변환장치(인버터, 컨버터) 기술을 바탕으로, 배터리 화재를 예방하는 안전 솔루션을 개발하고 있습니다.</t>
  </si>
  <si>
    <t>2차전지 배터리의 과전류, 과열 등 이상 상태를 감지하고 차단하여 화재를 예방하는 CID 부품의 자동화 생산에 기여하고 있습니다.</t>
  </si>
  <si>
    <t>전기차 배터리의 과열을 방지하고 화재 위험을 줄이는 전해액 첨가제를 개발하여, 배터리 안정성 확보에 기여하고 있습니다.</t>
  </si>
  <si>
    <t>토비스</t>
    <phoneticPr fontId="4" type="noConversion"/>
  </si>
  <si>
    <t>전기차 충전기 및 ESS(에너지저장장치)에 탑재되어, 배터리의 상태를 모니터링하고 화재 위험을 경고하는 '산업용 모니터'를 개발, 공급합니다.</t>
  </si>
  <si>
    <t>건물용 스프링클러 등 소방 설비 전문 기업으로, 전기차 충전소, ESS(에너지저장장치) 등 화재 위험이 높은 시설에 특화된 소화 시스템을 공급합니다.</t>
  </si>
  <si>
    <t>전기차 배터리의 과전류를 차단하는 '퓨즈(Fuse)'를, 레이저를 이용하여 정밀하게 절단하고 가공하는 장비를 개발하여, 안전성 향상에 기여하고 있습니다.</t>
  </si>
  <si>
    <t>전기차 배터리의 온도를 최적으로 관리하고, 화재 위험을 줄이는 '수랭식 냉각 부품(Chilling Plate 등)'을 개발, 공급하고 있습니다.</t>
  </si>
  <si>
    <t>전력반도체</t>
    <phoneticPr fontId="4" type="noConversion"/>
  </si>
  <si>
    <t>스마트폰, TV, PC 등 다양한 전자기기에 사용되는 전력반도체를 위탁 생산하는 핵심 파운드리 업체로, 해당 분야의 기술력을 인정받고 있습니다</t>
    <phoneticPr fontId="4" type="noConversion"/>
  </si>
  <si>
    <t>저전력 금속-산화물-반도체 전계-효과 트랜지스터(LV MOSFET) 등 전력 제어 및 관리에 사용되는 비메모리 반도체를 전문적으로 생산합니다.</t>
  </si>
  <si>
    <t>TV, 스마트폰, 자동차 등 다양한 전자기기의 전력을 효율적으로 관리하고 제어하는 PMIC(전력관리반도체)를 개발하고 있습니다.</t>
  </si>
  <si>
    <t>질화갈륨(GaN)을 이용한 전력 반도체 및 트랜지스터를 주력으로 생산하며, 통신 및 방산 분야에 공급하는 대표적인 GaN 반도체 기업입니다.</t>
  </si>
  <si>
    <t>RFHIC의 자회사로, 통신용 반도체 패키지를 제조하며, 특히 전력 반도체용 세라믹 패키지 기술력을 보유하고 있습니다.</t>
  </si>
  <si>
    <t>광전자</t>
    <phoneticPr fontId="4" type="noConversion"/>
  </si>
  <si>
    <t>포토커플러, LED 등 화합물 기반의 광반도체 소자를 전문적으로 생산하며, 이는 전력 제어 및 신호 전달에 사용됩니다.</t>
  </si>
  <si>
    <t>나노씨엠에스</t>
    <phoneticPr fontId="4" type="noConversion"/>
  </si>
  <si>
    <t>전력 반도체의 핵심 소재인 질화갈륨(GaN) 단결정 기판 개발에 성공하여, 차세대 전력 반도체 시장 진출을 준비하고 있습니다.</t>
  </si>
  <si>
    <t>시지트로닉스</t>
    <phoneticPr fontId="4" type="noConversion"/>
  </si>
  <si>
    <t>질화갈륨(GaN) 에피웨이퍼 기술을 기반으로, 고효율 전력반도체, RF 통신소자, 센서 등 차세대 화합물 반도체를 개발하고 있습니다.</t>
  </si>
  <si>
    <t>전기차, 수소차 등 친환경차의 전력 효율을 높이는 전력반도체 모듈 및 제어기(IC)를 개발하여 현대차그룹 등에 공급하고 있습니다.</t>
  </si>
  <si>
    <t>전자기기의 전압과 전류를 조절하는 'ECR'과 '마이크로폰' 등 아날로그 신호를 처리하는 소자급 반도체를 전문적으로 생산합니다.</t>
  </si>
  <si>
    <t>가전제품의 전력을 효율적으로 제어하고 관리하는 '마이크로컨트롤러유닛(MCU)' 반도체를 주력으로 설계하는 팹리스 기업입니다.</t>
  </si>
  <si>
    <t>전기차, ESS 등에 사용되는 질화갈륨(GaN) 기반의 차세대 전력반도체를 개발하는 자회사를 두어, 전력반도체 시장에 진출했습니다.</t>
  </si>
  <si>
    <t>전력반도체의 핵심 소재인 SiC(실리콘 카바이드) 웨이퍼의 결정 품질을 높이는 고온 열처리 장비를 개발하고 있습니다.</t>
  </si>
  <si>
    <t>유니온머티리얼</t>
    <phoneticPr fontId="4" type="noConversion"/>
  </si>
  <si>
    <t>전기차, 가전제품의 전력 변환 장치에 사용되는 'SiC(탄화규소) 단결정 웨이퍼' 개발 국책과제에 참여하여, 차세대 전력반도체 시장에 진출하고 있습니다.</t>
  </si>
  <si>
    <t>전기차, 5G 통신장비 등에 사용되는 고성능 전력반도체의 열을 효과적으로 방출시키는 '방열 부품(히트싱크)'을 전문적으로 생산하는 기업입니다.</t>
  </si>
  <si>
    <t>티씨케이</t>
    <phoneticPr fontId="4" type="noConversion"/>
  </si>
  <si>
    <t>SiC(탄화규소) 기반의 전력반도체 웨이퍼를 생산하는 데 사용되는 'SiC 링'과 '도가니' 등 고순도 흑연 부품을 생산, 공급하는 소재 전문 기업입니다.</t>
  </si>
  <si>
    <t>하나머티리얼즈</t>
    <phoneticPr fontId="4" type="noConversion"/>
  </si>
  <si>
    <t>반도체 식각(Etch) 공정에서, 플라즈마로부터 웨이퍼를 보호하는 핵심 소모성 부품인 '실리콘(Si)' 및 '실리콘 카바이드(SiC)' 링을 생산하는 전문 기업입니다.</t>
  </si>
  <si>
    <t>한국전자홀딩스</t>
    <phoneticPr fontId="4" type="noConversion"/>
  </si>
  <si>
    <t>자회사 'KEC'를 통해, 가전, 자동차 등에 사용되는 각종 전력반도체(소신호트랜지스터, 다이오드 등)를 개발, 생산하는 반도체 전문 기업입니다.</t>
  </si>
  <si>
    <t>전선</t>
    <phoneticPr fontId="4" type="noConversion"/>
  </si>
  <si>
    <t>전선 및 케이블의 핵심 원료인 전기동(구리)을 가공하여 각종 전선 소재를 생산, 공급하고 있습니다.</t>
  </si>
  <si>
    <t>자회사 LS전선이 전력 및 통신 케이블을 생산하는 국내 1위, 세계 3위권의 전선 전문 기업으로 그룹의 핵심 사업입니다.</t>
  </si>
  <si>
    <t>전력망 구축에 필요한 초고압 케이블, 전력기기 등을 생산하며, LS전선과 함께 그룹의 전력 인프라 사업을 이끌고 있습니다.</t>
  </si>
  <si>
    <t>LS네트웍스</t>
    <phoneticPr fontId="4" type="noConversion"/>
  </si>
  <si>
    <t>직접 전선을 생산하지는 않으나, LS그룹의 핵심 사업이 전선이라는 점에서 그룹사 시너지 및 브랜드 가치를 공유하고 있습니다.</t>
  </si>
  <si>
    <t>해저 전력 케이블 및 광케이블의 설치, 유지보수, 수리 등 해저 인프라 건설에 특화된 서비스를 제공합니다.</t>
  </si>
  <si>
    <t>LS에코에너지</t>
    <phoneticPr fontId="4" type="noConversion"/>
  </si>
  <si>
    <t>베트남 전력 시장의 30%를 점유하고 있는 종합 전선 기업으로, 초고압 전력선 및 통신선을 주력으로 생산합니다. (구 LS전선아시아)</t>
  </si>
  <si>
    <t>가온전선</t>
    <phoneticPr fontId="4" type="noConversion"/>
  </si>
  <si>
    <t>전력선, 통신선 등 다양한 종류의 전선 및 케이블을 생산하는 국내 주요 전선 제조업체 중 하나입니다.</t>
  </si>
  <si>
    <t>수배전반, 전력 차단기 등 전력망 구성에 필요한 핵심 기자재를 생산하여 한국전력 및 건설사에 공급합니다.</t>
  </si>
  <si>
    <t>전력선, 통신선, 자동차용 전선 등 다양한 산업 분야에 사용되는 전선 및 케이블을 전문적으로 생산하는 중견 기업입니다.</t>
  </si>
  <si>
    <t>초고압케이블, 가공선 등 전력 인프라의 핵심인 각종 전선 및 케이블을 생산하는 국내 대표적인 전선 전문 기업입니다.</t>
  </si>
  <si>
    <t>만호제강</t>
    <phoneticPr fontId="4" type="noConversion"/>
  </si>
  <si>
    <t>와이어로프, 섬유로프 등 선박 및 건설 현장에서 주로 사용되는 특수 케이블을 생산하는 기업으로, 전선과는 거리가 있으나 '선'이라는 공통점으로 편입된 것으로 보입니다.</t>
  </si>
  <si>
    <t>고온 초전도 선재를 개발, 생산하는 전문 기업으로, 전력 손실 없이 대용량의 전류를 보낼 수 있어 차세대 전력 케이블로 주목받고 있습니다.</t>
  </si>
  <si>
    <t>발전소에서 생산된 전기를 송배전하는 데 사용되는 고압/저압 수배전반 및 전동기 제어반을 전문적으로 생산하는 전력기기 업체입니다.</t>
  </si>
  <si>
    <t>선도전기</t>
    <phoneticPr fontId="4" type="noConversion"/>
  </si>
  <si>
    <t>발전, 송배전, 변전 등 전력 시스템의 안정성을 유지하고 제어하는 각종 전력기기(보호계전기, 자동화 시스템 등)를 생산합니다.</t>
  </si>
  <si>
    <t>성호전자</t>
    <phoneticPr fontId="4" type="noConversion"/>
  </si>
  <si>
    <t>가전제품 및 IT 기기의 전원공급장치에 사용되는 필름 콘덴서를 주력으로 생산하며, 전선과는 직접적인 연관성은 낮습니다.</t>
  </si>
  <si>
    <t>송전, 변전, 배전 선로에 사용되는 금구류(전선을 연결, 지지, 보호하는 부품)를 생산하여 한국전력 등에 공급하는 전력 기자재 전문 기업입니다.</t>
  </si>
  <si>
    <t>씨피시스템</t>
    <phoneticPr fontId="4" type="noConversion"/>
  </si>
  <si>
    <t>전선 및 케이블을 외부 충격으로부터 보호하고 정리하는 데 사용되는 플라스틱 및 금속 소재의 보호관(Cable Chain)을 생산합니다.</t>
  </si>
  <si>
    <t>초고압 전력선부터 일반 전선까지 다양한 종류의 전선 및 케이블을 생산하는 국내 대표적인 종합 전선 전문 기업입니다.</t>
  </si>
  <si>
    <t>원자력발전소 및 화력발전소의 정비 사업을 영위하며, 발전소에 사용되는 각종 케이블 및 전선 관련 유지보수 업무를 수행합니다.</t>
  </si>
  <si>
    <t>송전, 변전, 배전 선로에 사용되는 금구류(전선을 연결, 지지하는 부품) 및 합성수지 제품(가공 케이블 보호관 등)을 생산하는 전력 기자재 전문 기업입니다.</t>
  </si>
  <si>
    <t>전주 위에 설치하여, 고압의 전기를 가정용으로 낮춰주는 '주상 변압기' 분야에서 높은 시장 점유율을 차지하고 있는 강소기업입니다.</t>
  </si>
  <si>
    <t>전력 설비의 안정성을 높이는 스마트 분전반, 배선기구 등을 생산하며, 전선 및 케이블과 함께 전력 인프라를 구성하는 핵심 부품을 만듭니다.</t>
  </si>
  <si>
    <t>전력 및 통신 케이블의 접속 부분에 사용되는 '수축튜브' 및 관련 자재를 생산하는 전력 기자재 전문 기업입니다.</t>
  </si>
  <si>
    <t>티에스넥스젠</t>
    <phoneticPr fontId="4" type="noConversion"/>
  </si>
  <si>
    <t>초전도 케이블 및 전력 시스템에 사용될 수 있는 고온 초전도 선재 개발 관련 국책과제에 참여한 이력이 있어 관련주로 분류됩니다.</t>
  </si>
  <si>
    <t>송배전 선로의 고장을 감지하고, 전력을 자동으로 차단, 복구하는 '디지털 보호계전기'와 '배전자동화 단말장치'를 개발하는 전력IT 전문 기업입니다.</t>
  </si>
  <si>
    <t>각종 선재(철선, 경강선, 아연도금선 등)를 생산하는 전문 기업으로, 전력 케이블의 소재 및 보강재로 사용됩니다.</t>
  </si>
  <si>
    <t>전해질(전해액)</t>
    <phoneticPr fontId="4" type="noConversion"/>
  </si>
  <si>
    <t>2차전지 전해액 첨가제 원료인 LiFSI(리튬염) 생산 기술을 보유하고 있으며, 관련 특허를 출원하여 전해질 관련주로 주목받고 있습니다.</t>
  </si>
  <si>
    <t>덕산테코피아</t>
    <phoneticPr fontId="4" type="noConversion"/>
  </si>
  <si>
    <t>2차전지 전해액의 핵심 첨가제(VC, FEC) 원료를 생산하여 엔켐 등 전해액 제조업체에 공급하는 소재 전문 기업입니다.</t>
  </si>
  <si>
    <t>자회사를 통해 2차전지의 핵심 4대 소재 중 하나인 전해액을 생산하고 있으며, 차세대 전해액 첨가제 개발도 진행 중입니다.</t>
  </si>
  <si>
    <t>아오센스</t>
    <phoneticPr fontId="4" type="noConversion"/>
  </si>
  <si>
    <t>2차전지 전해액의 핵심 첨가제 및 차세대 전해질 소재를 개발하는 전문 기업입니다.</t>
  </si>
  <si>
    <t>전기차 배터리의 핵심 4대 소재 중 하나인 '전해액'을 전문적으로 생산하는 기업으로, 글로벌 시장에서 높은 점유율을 차지하고 있습니다.</t>
  </si>
  <si>
    <t>정신질환치료제</t>
    <phoneticPr fontId="4" type="noConversion"/>
  </si>
  <si>
    <t>조현병 치료제 '아리피프라졸'을 세계 최초의 필름형(OTF) 제제로 개발하는 등 정신질환 관련 의약품 기술력을 보유하고 있습니다</t>
    <phoneticPr fontId="4" type="noConversion"/>
  </si>
  <si>
    <t>조현병, 우울증 등 정신질환 치료에 사용되는 다양한 전문의약품을 보유하고 있으며, 관련 시장에서 높은 점유율을 유지하고 있습니다.</t>
  </si>
  <si>
    <t>부광약품</t>
    <phoneticPr fontId="4" type="noConversion"/>
  </si>
  <si>
    <t>조현병 치료제 '로나센', 조울증 치료제 '라투다' 등 뇌질환 및 정신과 영역에서 다수의 블록버스터 신약을 보유하고 있습니다.</t>
  </si>
  <si>
    <t>삼일제약</t>
    <phoneticPr fontId="4" type="noConversion"/>
  </si>
  <si>
    <t>우울증, 불안장애 등 정신과 질환 치료에 사용되는 전문의약품을 다국적 제약사로부터 도입하여 판매하고 있습니다.</t>
  </si>
  <si>
    <t>원풍물산</t>
    <phoneticPr fontId="4" type="noConversion"/>
  </si>
  <si>
    <t>자회사 '피에이치파마'를 통해 우울증, 조현병 등 중추신경계(CNS) 질환 치료제를 개발하고 있으며, 관련 신약 파이프라인을 보유하고 있습니다.</t>
  </si>
  <si>
    <t>줄기세포 기술을 활용하여, 우울증, 뇌졸중 등 난치성 뇌질환 치료제를 개발하고 있으며, 관련 임상을 진행하고 있습니다.</t>
  </si>
  <si>
    <t>보툴리눔 톡신 '비에녹스'를 개발했으며, 정신질환 치료에 사용될 수 있는 장기지속형 주사제 플랫폼 기술을 연구하고 있습니다.</t>
  </si>
  <si>
    <t>환인제약</t>
    <phoneticPr fontId="4" type="noConversion"/>
  </si>
  <si>
    <t>조현병, 우울증, 뇌전증 등 중추신경계(CNS) 질환 치료제 분야에 특화된, 국내 1위의 정신과 의약품 전문 제약사입니다.</t>
  </si>
  <si>
    <t>제과</t>
    <phoneticPr fontId="4" type="noConversion"/>
  </si>
  <si>
    <t>'새우깡', '양파링' 등 오랜 기간 사랑받아온 스낵류를 생산하는 대표적인 종합식품기업입니다.</t>
  </si>
  <si>
    <t>빙그레</t>
    <phoneticPr fontId="4" type="noConversion"/>
  </si>
  <si>
    <t>'메로나', '투게더' 등 아이스크림과 '바나나맛우유' 등 유제품을 주력으로 생산하는 대표적인 빙과 및 유가공 전문 기업입니다.</t>
  </si>
  <si>
    <t>오리온</t>
    <phoneticPr fontId="4" type="noConversion"/>
  </si>
  <si>
    <t>'초코파이'를 비롯하여 '포카칩', '꼬북칩' 등 다양한 파이 및 스낵류를 생산하는 대한민국 대표 제과 기업입니다.</t>
  </si>
  <si>
    <t>크라운제과</t>
    <phoneticPr fontId="4" type="noConversion"/>
  </si>
  <si>
    <t>'죠리퐁', '쿠크다스' 등 오랜 기간 사랑받아온 스테디셀러 과자를 다수 보유하고 있는 대표적인 제과 전문 기업입니다.</t>
  </si>
  <si>
    <t>크라운제과, 해태제과식품을 자회사로 둔 제과 전문 그룹의 지주회사입니다.</t>
  </si>
  <si>
    <t>해태제과식품</t>
    <phoneticPr fontId="4" type="noConversion"/>
  </si>
  <si>
    <t>'홈런볼', '맛동산', '오예스' 등 오랜 기간 사랑받아온 스테디셀러 과자를 다수 보유하고 있는 대표적인 제과 전문 기업입니다.</t>
  </si>
  <si>
    <t>제지</t>
    <phoneticPr fontId="4" type="noConversion"/>
  </si>
  <si>
    <t>국일제지</t>
    <phoneticPr fontId="4" type="noConversion"/>
  </si>
  <si>
    <t>그래핀 기술을 활용한 플렉서블 디스플레이용 소재 개발 등 신사업을 추진하고 있으나, 본업은 인쇄용지 등 각종 특수지를 제조하는 제지 업체입니다.</t>
  </si>
  <si>
    <t>화장지, 미용티슈 등 위생용지와 포장재로 사용되는 백판지를 생산하는 생활용품 및 제지 전문 기업입니다.</t>
  </si>
  <si>
    <t>대림제지</t>
    <phoneticPr fontId="4" type="noConversion"/>
  </si>
  <si>
    <t>골판지의 원재료가 되는 골판지 원지를 전문적으로 생산하는 제지 기업으로, 택배 물량 증가에 따른 수혜주로 꼽힙니다.</t>
  </si>
  <si>
    <t>대영포장</t>
    <phoneticPr fontId="4" type="noConversion"/>
  </si>
  <si>
    <t>온라인 쇼핑 및 택배 시장의 성장에 따라 수요가 급증하는 골판지 및 골판지 상자를 전문적으로 제조하는 대표적인 제지 기업입니다.</t>
  </si>
  <si>
    <t>화장지, 미용티슈 등 위생용지를 주력으로 생산하는 생활용품 전문 기업으로, 펄프 가격 변동에 영향을 받는 제지 관련주입니다.</t>
  </si>
  <si>
    <t>무리P&amp;P</t>
    <phoneticPr fontId="4" type="noConversion"/>
  </si>
  <si>
    <t>인쇄용지, 아트지 등 다양한 종이를 생산하는 국내 유일의 펄프-제지 일관화 공장을 갖춘 대표적인 제지 기업입니다.</t>
  </si>
  <si>
    <t>무림페이퍼</t>
    <phoneticPr fontId="4" type="noConversion"/>
  </si>
  <si>
    <t>인쇄용지, 백상지 등을 주력으로 생산하는 무림그룹의 핵심 제지 계열사입니다.</t>
  </si>
  <si>
    <t>삼륭물산</t>
    <phoneticPr fontId="4" type="noConversion"/>
  </si>
  <si>
    <t>종이를 주 원료로 하는 위생적인 액체 포장 용기를 생산하며, 제지 및 포장 산업에 속해 있습니다.</t>
  </si>
  <si>
    <t>택배 상자의 원재료인 골판지 원지와 신문용지, 인쇄용지 등을 생산하는 종합 제지 기업입니다.</t>
  </si>
  <si>
    <t>영풍제지</t>
    <phoneticPr fontId="4" type="noConversion"/>
  </si>
  <si>
    <t>화장품, 의약품, 의류 등의 포장 상자에 사용되는 '지관 원지'와 '라이너 원지'를 주력으로 생산하는 산업용지 전문 기업입니다.</t>
  </si>
  <si>
    <t>태림포장</t>
    <phoneticPr fontId="4" type="noConversion"/>
  </si>
  <si>
    <t>택배 상자의 원재료가 되는 '골판지 원지'와 '골판지 상자'를 생산하는 국내 골판지 포장 산업의 선도 기업입니다.</t>
  </si>
  <si>
    <t>신문용지를 주력으로 생산해왔으며, 최근에는 산업용지 및 친환경 포장재 분야로 사업을 다각화하고 있는 제지 기업입니다.</t>
  </si>
  <si>
    <t>한국팩키지</t>
    <phoneticPr fontId="4" type="noConversion"/>
  </si>
  <si>
    <t>종이를 주 원료로 하는 식품 포장 용기를 생산, 판매하는 제지 관련 기업입니다.</t>
  </si>
  <si>
    <t>한솔제지</t>
    <phoneticPr fontId="4" type="noConversion"/>
  </si>
  <si>
    <t>인쇄용지, 산업용지, 특수지 등 다양한 종이를 생산하는 국내 1위의 종합 제지 기업입니다.</t>
  </si>
  <si>
    <t>조류독감</t>
    <phoneticPr fontId="4" type="noConversion"/>
  </si>
  <si>
    <t>마니커</t>
    <phoneticPr fontId="4" type="noConversion"/>
  </si>
  <si>
    <t>조류독감(AI) 발생 시, 일시적인 닭고기 공급 부족 및 가격 상승에 대한 기대감으로 관련주로 부각되는 경향이 있습니다.</t>
  </si>
  <si>
    <t>마니커에프앤지</t>
    <phoneticPr fontId="4" type="noConversion"/>
  </si>
  <si>
    <t>조류독감 발생 시, 신선육 대신 냉동 및 가공 닭고기 제품의 수요가 증가할 수 있다는 기대감으로 주목받습니다.</t>
  </si>
  <si>
    <t>고병원성 조류인플루엔자(AI)를 예방하는 동물용 백신을 개발하고, 질병 발생 시 긴급 방역용으로 공급할 수 있는 기술력을 갖추고 있습니다.</t>
  </si>
  <si>
    <t>자회사가 조류독감(AI) 등 가축 전염병을 진단하는 키트 및 관련 방역 제품을 유통하는 사업을 영위하고 있습니다.</t>
  </si>
  <si>
    <t>조류독감(AI) 등 가축 전염병 발생 시, 확산을 막기 위해 농장 및 주변 지역에 살포하는 소독제를 생산하는 대표적인 방역 관련주입니다.</t>
  </si>
  <si>
    <t>조선/해운</t>
    <phoneticPr fontId="4" type="noConversion"/>
  </si>
  <si>
    <t>조선기자재</t>
    <phoneticPr fontId="4" type="noConversion"/>
  </si>
  <si>
    <t>HD현대마린솔루션</t>
    <phoneticPr fontId="4" type="noConversion"/>
  </si>
  <si>
    <t>선박의 수리, 개조, 유지보수(AM) 및 친환경 개조 사업을 전문으로 하는 선박 애프터마켓 서비스 기업입니다.</t>
  </si>
  <si>
    <t>HD현대마린엔진</t>
    <phoneticPr fontId="4" type="noConversion"/>
  </si>
  <si>
    <t>선박용 엔진 및 발전기 등 선박의 핵심 기자재를 생산하는 전문 기업입니다</t>
  </si>
  <si>
    <t>HD현대중공업</t>
    <phoneticPr fontId="4" type="noConversion"/>
  </si>
  <si>
    <t>선박 건조와 함께 선박의 핵심인 엔진 및 각종 기자재를 자체적으로 생산하고 공급하는 수직계열화를 구축했습니다.</t>
  </si>
  <si>
    <t>SK오션플랜트</t>
    <phoneticPr fontId="4" type="noConversion"/>
  </si>
  <si>
    <t>선박의 특정 구역(블록) 및 플랜트 모듈 등 대형 조선 기자재를 제작하여 국내외 조선소에 공급하고 있습니다.</t>
  </si>
  <si>
    <t>엔진, 터빈 등 선박용 엔진의 핵심 부품 및 기자재를 공급하는 유통 및 무역 사업을 영위하고 있습니다.</t>
  </si>
  <si>
    <t>선박용 디젤엔진, 발전기 등 조선 핵심 기자재를 생산하며, 국내외 조선사에 공급하는 전문 기업입니다.</t>
  </si>
  <si>
    <t>대양전기공업</t>
    <phoneticPr fontId="4" type="noConversion"/>
  </si>
  <si>
    <t>선박의 조명, 통신, 전원공급 시스템 등 필수적인 전기·전자 기자재를 설계하고 생산하는 전문 기업입니다.</t>
  </si>
  <si>
    <t>선박 엔진의 구조물 및 생활하수 처리장치(오수처리장치) 등 선박용 기자재를 생산하여 조선소에 공급합니다.</t>
  </si>
  <si>
    <t>동방선기</t>
    <phoneticPr fontId="4" type="noConversion"/>
  </si>
  <si>
    <t>선박의 배관 지지대(Pipe Support), 탱크 내부 구조물 등 선박 건조에 필요한 각종 철의장품을 생산하여 조선소에 공급합니다.</t>
  </si>
  <si>
    <t>LNG선의 핵심 설비인 초저온 보냉재를 전문적으로 생산하는 기업으로, 글로벌 LNG선 발주 증가의 최대 수혜주 중 하나입니다.</t>
  </si>
  <si>
    <t>조선 및 해양플랜트의 배관 시스템에 사용되는 초정밀 피팅 및 밸브를 생산하여 국내외 조선소에 공급하고 있습니다.</t>
  </si>
  <si>
    <t>삼영엠텍</t>
    <phoneticPr fontId="4" type="noConversion"/>
  </si>
  <si>
    <t>선박 엔진의 핵심 구조물 및 지진에 견딜 수 있는 내진·면진 교량 받침 등을 생산하는 구조재 전문 기업입니다.</t>
  </si>
  <si>
    <t>선박의 안전 운항에 필수적인 항해통신장비(GMDSS, GPS 플로터 등)와 방산 통신 장비를 개발, 생산하는 전문 기업입니다.</t>
  </si>
  <si>
    <t>석유화학 플랜트, 조선, 발전소 등의 배관 시스템에서 관의 방향을 바꾸거나 연결하는 데 사용되는 '관 이음쇠(피팅)'를 생산하는 세계적인 기업입니다.</t>
  </si>
  <si>
    <t>세진중공업</t>
    <phoneticPr fontId="4" type="noConversion"/>
  </si>
  <si>
    <t>선박의 블록, LPG 탱크, 데크하우스 등 선체 일부를 통째로 제작하여 현대중공업 등 주요 조선소에 공급하는 핵심 협력사입니다.</t>
  </si>
  <si>
    <t>에스앤더블류</t>
    <phoneticPr fontId="4" type="noConversion"/>
  </si>
  <si>
    <t>선박 엔진의 핵심 부품인 밸브, 밸브시트 등을 생산하여 국내외 엔진 제조사에 공급하는 단조 부품 전문 기업입니다.</t>
  </si>
  <si>
    <t>오리엔탈정공</t>
    <phoneticPr fontId="4" type="noConversion"/>
  </si>
  <si>
    <t>선박의 상부 구조물인 '데크하우스'와 크레인 등 선박 및 해양플랜트용 대형 기계 설비를 전문적으로 생산하는 기업입니다.</t>
  </si>
  <si>
    <t>선박에서 발생하는 폐기물, 오폐수를 처리하는 환경오염방지 설비와, 선박의 평형을 유지하는 '평형수 처리장치'를 생산하는 친환경 기자재 전문 기업입니다.</t>
  </si>
  <si>
    <t>케이에스피</t>
    <phoneticPr fontId="4" type="noConversion"/>
  </si>
  <si>
    <t>선박 엔진의 핵심 부품인 밸브, 밸브 시트 등을 생산하여 HSD엔진 등 주요 엔진 제조사에 공급하는 단조 부품 전문 기업입니다.</t>
  </si>
  <si>
    <t>케이프</t>
    <phoneticPr fontId="4" type="noConversion"/>
  </si>
  <si>
    <t>선박 엔진의 핵심 부품인 실린더 라이너를 생산하여 HSD엔진 등 글로벌 엔진 제조사에 공급하는 전문 기업입니다.</t>
  </si>
  <si>
    <t>태광</t>
    <phoneticPr fontId="4" type="noConversion"/>
  </si>
  <si>
    <t>선박 및 해양플랜트의 배관에 사용되는 '관 이음쇠(피팅)'를 생산하는 전문 기업으로, 조선업 경기 회복의 수혜를 받습니다.</t>
  </si>
  <si>
    <t>선박 및 해양플랜트의 유체 배관 시스템에 사용되는 초정밀 '계장용 피팅' 및 '밸브'를 생산하는 글로벌 강소기업입니다.</t>
  </si>
  <si>
    <t>선박 및 해양플랜트의 계류(정박)에 사용되는 고강도 '와이어로프'를 생산, 공급하고 있습니다.</t>
  </si>
  <si>
    <t>LNG선의 핵심 설비인 '초저온 보냉재'를 생산하는 전문 기업으로, 프랑스 GTT사의 원천 기술 라이선스를 보유하고 있습니다.</t>
  </si>
  <si>
    <t>한라IMS</t>
    <phoneticPr fontId="4" type="noConversion"/>
  </si>
  <si>
    <t>선박의 수평을 유지하고, 탱크의 수위를 측정하는 '평형수 처리장치' 및 '레벨 트랜스미터' 등 자동화 시스템을 개발, 생산하는 조선 기자재 전문 기업입니다.</t>
  </si>
  <si>
    <t>한화엔진</t>
    <phoneticPr fontId="4" type="noConversion"/>
  </si>
  <si>
    <t>선박의 심장 역할을 하는 '대형 선박용 엔진'을 전문적으로 생산하는 글로벌 엔진 메이커입니다. (구 HSD엔진)</t>
  </si>
  <si>
    <t>한화오션</t>
    <phoneticPr fontId="4" type="noConversion"/>
  </si>
  <si>
    <t>자체적으로 선박의 블록, 기자재 등을 생산하고, 선박 건조에 필요한 핵심 기술을 내재화하고 있습니다.</t>
  </si>
  <si>
    <t>선박 건조에 사용되는 두꺼운 철판인 '후판'과, 대형 구조물에 사용되는 '형강'을 생산하여, 국내 조선소에 공급하는 핵심 소재 기업입니다.</t>
  </si>
  <si>
    <t>현대힘스</t>
    <phoneticPr fontId="4" type="noConversion"/>
  </si>
  <si>
    <t>선박의 선수, 선미 등 특정 구역(블록)과, 배관, 의장품 등을 제작하여, HD한국조선해양 등 주요 조선소에 공급하는 기자재 전문 기업입니다.</t>
  </si>
  <si>
    <t>선박의 측면 외판에 사용되는 '인버티드 앵글(Inverted Angle)' 등 조선용 형강을 전문적으로 생산하는 강소기업입니다.</t>
  </si>
  <si>
    <t>주류</t>
    <phoneticPr fontId="4" type="noConversion"/>
  </si>
  <si>
    <t>'백세주'와 '국순당 막걸리' 등 전통주를 중심으로 한 다양한 주류 제품을 제조 및 판매하는 대표적인 주류 기업입니다.</t>
  </si>
  <si>
    <t>나라셀라</t>
    <phoneticPr fontId="4" type="noConversion"/>
  </si>
  <si>
    <t>와인, 위스키 등 다양한 주류를 수입하여 국내에 유통하는 대표적인 주류 전문 유통 기업입니다.</t>
  </si>
  <si>
    <t>무학</t>
    <phoneticPr fontId="4" type="noConversion"/>
  </si>
  <si>
    <t>부산, 경남 지역을 대표하는 주류 기업으로, '좋은데이' 소주를 주력 제품으로 생산 및 판매하고 있습니다.</t>
  </si>
  <si>
    <t>보해양조</t>
    <phoneticPr fontId="4" type="noConversion"/>
  </si>
  <si>
    <t>전라남도를 대표하는 주류 기업으로, '잎새주' 소주와 '보해 복분자주'를 주력 제품으로 생산하고 있습니다.</t>
  </si>
  <si>
    <t>삼화왕관</t>
    <phoneticPr fontId="4" type="noConversion"/>
  </si>
  <si>
    <t>소주병, 맥주병, 음료수병에 사용되는 병마개(Crown Cap)를 생산하는 국내 시장 점유율 1위 기업으로, 주류 및 음료 시장 경기에 영향을 받습니다.</t>
  </si>
  <si>
    <t>창해에탄올</t>
    <phoneticPr fontId="4" type="noConversion"/>
  </si>
  <si>
    <t>소주의 주원료인 '주정(에탄올)'을 생산하는 전문 기업으로, 국내 주정 시장에서 높은 점유율을 차지하고 있습니다.</t>
  </si>
  <si>
    <t>소주의 원료가 되는 '주정(酒精)'을 생산하여, 국내 주류 회사에 공급하는 주정 제조업체입니다.</t>
  </si>
  <si>
    <t>하이트진로</t>
    <phoneticPr fontId="4" type="noConversion"/>
  </si>
  <si>
    <t>'참이슬' 소주와 '테라', '하이트' 맥주를 생산하는, 대한민국을 대표하는 종합 주류 기업입니다.</t>
  </si>
  <si>
    <t>줄기세포</t>
    <phoneticPr fontId="4" type="noConversion"/>
  </si>
  <si>
    <t>강스템바이오텍</t>
    <phoneticPr fontId="4" type="noConversion"/>
  </si>
  <si>
    <t>아토피 피부염, 류마티스 관절염 등 난치성 면역질환을 대상으로 하는 줄기세포 치료제를 개발하는 대표적인 바이오 기업입니다.</t>
  </si>
  <si>
    <t>네이처셀</t>
    <phoneticPr fontId="4" type="noConversion"/>
  </si>
  <si>
    <t>성체줄기세포를 이용한 난치병 치료제 개발 및 줄기세포 배양액 화장품 사업을 영위하는 대표적인 줄기세포 전문 바이오 기업입니다.</t>
  </si>
  <si>
    <t>동구바이오제약</t>
    <phoneticPr fontId="4" type="noConversion"/>
  </si>
  <si>
    <t>자회사 '노블파마'를 통해 줄기세포를 활용한 난치성 질환 치료제 개발 및 관련 사업을 추진하고 있습니다.</t>
  </si>
  <si>
    <t>유전자 및 유전체 분석 기술을 바탕으로, 줄기세포 치료제의 품질 관리 및 유전적 안정성을 검증하는 서비스를 제공합니다.</t>
  </si>
  <si>
    <t>제대혈(탯줄 혈액)에서 추출한 줄기세포를 이용하여 퇴행성 관절염 치료제 '카티스템'을 개발, 상용화한 선도적인 줄기세포 기업입니다.</t>
  </si>
  <si>
    <t>메타케어</t>
    <phoneticPr fontId="4" type="noConversion"/>
  </si>
  <si>
    <t>줄기세포를 활용한 골관절염 치료제 개발 및 줄기세포 배양액을 이용한 화장품 사업 등을 추진하고 있습니다. (구 메타랩스)</t>
  </si>
  <si>
    <t>바이오솔루션</t>
    <phoneticPr fontId="4" type="noConversion"/>
  </si>
  <si>
    <t>피부, 연골 등 다양한 조직의 세포를 배양하여 손상된 부위를 재생시키는 세포치료제를 개발하는 재생의료 전문 기업입니다.</t>
  </si>
  <si>
    <t>바이온</t>
    <phoneticPr fontId="4" type="noConversion"/>
  </si>
  <si>
    <t>줄기세포 치료제 개발, 줄기세포 배양액 화장품, 건강기능식품 등 줄기세포 관련 사업을 다각적으로 추진하고 있습니다.</t>
  </si>
  <si>
    <t>아크솔루션스</t>
    <phoneticPr fontId="4" type="noConversion"/>
  </si>
  <si>
    <t>줄기세포 치료제의 핵심 원료인 '무혈청 화학조성 배지'를 개발, 생산하여 세포 치료제 개발의 안정성과 효율성을 높이는 데 기여하고 있습니다.</t>
  </si>
  <si>
    <t>안트로젠</t>
    <phoneticPr fontId="4" type="noConversion"/>
  </si>
  <si>
    <t>지방 유래 줄기세포를 기반으로 크론병 치료제 '큐피스템', 당뇨병성 족부궤양 치료제 등을 개발한 줄기세포 치료제 전문 기업입니다.</t>
  </si>
  <si>
    <t>에스바이오메딕스</t>
    <phoneticPr fontId="4" type="noConversion"/>
  </si>
  <si>
    <t>질병관리청으로부터 파킨슨병 세포치료제 개발을 위한 임상시험을 승인받는 등, 배아줄기세포 기반의 난치성 질환 치료제 개발에 앞장서고 있습니다.</t>
  </si>
  <si>
    <t>에스씨엠생명과학</t>
    <phoneticPr fontId="4" type="noConversion"/>
  </si>
  <si>
    <t>성체줄기세포 중 하나인 '층분리배양법 유래 중간엽줄기세포'를 기반으로 아토피 피부염, 만성 이식편대숙주질환 등 난치성 질환 치료제를 개발하고 있습니다.</t>
  </si>
  <si>
    <t>줄기세포 등 세포 치료제 개발에 필수적인 '무혈청 화학조성 배지'를 국내 최초로 국산화하여, 세포 배양 기술을 선도하고 있습니다.</t>
  </si>
  <si>
    <t>이종장기(돼지) 이식 연구를 위한 형질전환 복제돼지를 생산하고 있으며, 줄기세포를 활용한 신약 개발도 추진하고 있습니다.</t>
  </si>
  <si>
    <t>줄기세포를 3차원으로 배양하여 실제 장기와 유사한 '오가노이드(미니 인공장기)'를 만드는 플랫폼 기술을 보유한 재생의료 선도 기업입니다.</t>
  </si>
  <si>
    <t>줄기세포 치료제 등 첨단 바이오의약품의 위탁개발생산(CDMO)을 전문으로 하며, 특히 중간엽 줄기세포(MSC) 분야에 강점을 가지고 있습니다.</t>
  </si>
  <si>
    <t>제일약품</t>
    <phoneticPr fontId="4" type="noConversion"/>
  </si>
  <si>
    <t>자회사 '온코닉테라퓨틱스'를 통해 항암 신약을 개발하면서, 줄기세포를 활용한 난치성 질환 치료제 연구에도 투자하고 있습니다.</t>
  </si>
  <si>
    <t>조아제약</t>
    <phoneticPr fontId="4" type="noConversion"/>
  </si>
  <si>
    <t>줄기세포를 이용한 치매 및 뇌질환 치료제 개발 관련 국책과제에 참여한 이력이 있으며, 관련 연구를 지속하고 있습니다.</t>
  </si>
  <si>
    <t>NK(자연살해)세포, T세포 등 면역세포를 이용한 항암 세포치료제를 개발하는 GC(녹십자) 그룹의 핵심 바이오 계열사입니다.</t>
  </si>
  <si>
    <t>루게릭병 치료제 '뉴로나타-알' 등 희귀난치성 질환을 타겟으로 하는 줄기세포 치료제를 개발한 선도적인 바이오 기업입니다.</t>
  </si>
  <si>
    <t>테고사이언스</t>
    <phoneticPr fontId="4" type="noConversion"/>
  </si>
  <si>
    <t>자기 피부에서 유래한 세포를 배양하여 화상, 흉터 등 피부 손상을 치료하는 '세포치료제'를 전문적으로 개발하는 재생의료 선도 기업입니다.</t>
  </si>
  <si>
    <t>줄기세포를 이용하여 간경변, 뇌졸중 등 난치성 질환을 치료하는 '셀그램' 시리즈를 개발한 국내 1호 줄기세포 치료제 전문 기업입니다.</t>
  </si>
  <si>
    <t>지뢰제거</t>
    <phoneticPr fontId="4" type="noConversion"/>
  </si>
  <si>
    <t>비무장지대(DMZ) 등 위험 지역의 지뢰를 탐지하는 데 사용될 수 있는 고성능 엑스레이 디텍터 기술을 보유하고 있어 관련주로 분류됩니다.</t>
  </si>
  <si>
    <t>위험한 작업을 대신하는 산업용 로봇 기술을 응용하여, DMZ 등 위험 지역의 지뢰를 탐지하고 제거하는 로봇을 개발할 수 있는 잠재력을 보유하고 있습니다.</t>
  </si>
  <si>
    <t>로봇 제어 기술을 바탕으로, 비무장지대(DMZ) 등 위험 지역에서 지뢰를 탐지하고 제거하는 국방 로봇 관련 국책과제에 참여한 이력이 있습니다.</t>
  </si>
  <si>
    <t>과거 지뢰 탐지 및 제거 로봇 관련 국책과제에 참여한 이력이 있어 지뢰제거 관련주로 분류됩니다.</t>
  </si>
  <si>
    <t>방탄 기술을 응용하여, 지뢰 탐지 및 제거 작업자의 안전을 보호하는 '지뢰 방호복' 및 관련 보호 장비를 개발, 공급합니다.</t>
  </si>
  <si>
    <t>자율주행 로봇 기술을 응용하여, 위험 지역에서 지뢰를 탐지하고 제거하는 '지뢰제거 로봇'을 개발하여 국방 분야에 공급한 이력이 있습니다.</t>
  </si>
  <si>
    <t>비무장지대(DMZ) 등 위험 지역에서 지뢰를 탐지하고 제거하는 '지뢰제거 로봇'을 개발하여 군에 납품한 이력이 있는 방산 전문 기업입니다.</t>
  </si>
  <si>
    <t>지멘스</t>
    <phoneticPr fontId="4" type="noConversion"/>
  </si>
  <si>
    <t>글로벌 에너지 기업인 지멘스에너지와 협력하여 해상풍력용 특수 변압기를 공동 개발하고 공급하고 있습니다.</t>
  </si>
  <si>
    <t>독일 지멘스와 협력하여 공작기계의 핵심 부품인 컨트롤러 및 관련 소프트웨어를 개발하고, 기술 경쟁력을 강화하고 있습니다.</t>
  </si>
  <si>
    <t>씨에스윈드</t>
    <phoneticPr fontId="4" type="noConversion"/>
  </si>
  <si>
    <t>글로벌 3대 풍력 터빈 제조사인 지멘스 가메사를 핵심 고객사로 확보하고, 장기적인 공급 계약을 통해 안정적인 매출을 창출하고 있습니다.</t>
  </si>
  <si>
    <t>글로벌 자동화 기업 지멘스(SIEMENS)의 공식 솔루션 파트너사로서, 지멘스의 자동화 제품을 기반으로 국내 스마트팩토리를 구축합니다.</t>
  </si>
  <si>
    <t>지역화폐</t>
    <phoneticPr fontId="4" type="noConversion"/>
  </si>
  <si>
    <t>다수의 지방자치단체와 협력하여 지역화폐(지역사랑상품권)의 운영 대행사로서 플랫폼을 제공하고 있습니다.</t>
  </si>
  <si>
    <t>웹케시</t>
    <phoneticPr fontId="4" type="noConversion"/>
  </si>
  <si>
    <t>기업 간 거래(B2B) 핀테크 전문 기업으로, 지자체의 지역화폐 시스템 구축 및 운영에 필요한 핀테크 플랫폼을 제공할 수 있습니다.</t>
  </si>
  <si>
    <t>모바일 앱 개발 및 플랫폼 구축 기술을 바탕으로, 지방자치단체의 모바일 지역화폐(지역사랑상품권) 시스템을 구축, 운영하고 있습니다.</t>
  </si>
  <si>
    <t>코나아이</t>
    <phoneticPr fontId="4" type="noConversion"/>
  </si>
  <si>
    <t>부산 동백전, 인천 이음카드 등 다수의 지방자치단체 지역화폐 플랫폼을 운영하는 국내 1위 지역화폐 운영 대행사입니다.</t>
  </si>
  <si>
    <t>지역화폐 운영에 필요한 금융 데이터 연동 및 본인인증 API 서비스를 제공하며, 지역화폐 플랫폼의 안정적인 운영을 지원합니다.</t>
  </si>
  <si>
    <t>지역화폐 및 상품권의 구매, 충전, 결제에 필요한 간편 현금결제 및 계좌이체 서비스를 제공하며, 플랫폼의 안정적인 운영을 지원합니다.</t>
  </si>
  <si>
    <t>지하화(해저터널, GTX)</t>
    <phoneticPr fontId="4" type="noConversion"/>
  </si>
  <si>
    <t>해저터널 건설 및 유지보수에 필요한 해저 탐사, 케이블 포설 등 관련 기술 및 장비를 보유하고 있어 관련주로 분류됩니다.</t>
  </si>
  <si>
    <t>부산산업</t>
    <phoneticPr fontId="4" type="noConversion"/>
  </si>
  <si>
    <t>부산 가덕도 신공항, 대심도 터널(GTX) 등 대규모 지하화 공사에 필수적인 레미콘을 공급할 수 있는 지역 기반 기업으로 주목받습니다.</t>
  </si>
  <si>
    <t>삼호개발</t>
    <phoneticPr fontId="4" type="noConversion"/>
  </si>
  <si>
    <t>고속도로, 터널, 교량 등 대규모 토목공사를 전문으로 하는 건설사로, GTX 등 대심도 터널 공사 및 지하화 사업 참여가 기대됩니다.</t>
  </si>
  <si>
    <t>GTX 등 대심도 터널 공사에 따른 전력선 지중화 및 신규 철도 노선 건설 시, 동사가 생산하는 전력 및 전차선 금구류가 필수적으로 사용됩니다.</t>
  </si>
  <si>
    <t>우원개발</t>
    <phoneticPr fontId="4" type="noConversion"/>
  </si>
  <si>
    <t>GTX(수도권광역급행철도) 등 대심도 터널 공사를 포함한 다양한 지하 공간 개발 프로젝트에 참여한 이력이 있습니다.</t>
  </si>
  <si>
    <t>특수건설</t>
    <phoneticPr fontId="4" type="noConversion"/>
  </si>
  <si>
    <t>독일에서 도입한 '쉴드(Shield) 공법'을 이용하여, 한강 하저터널 등 다수의 지하 터널 공사를 성공적으로 수행한 지하화 관련 대표 기업입니다.</t>
  </si>
  <si>
    <t>GTX 등 대심도 터널 건설에 따른 전력선 지중화 프로젝트에, 동사가 생산하는 고품질의 전력 케이블용 동 소재가 사용될 수 있습니다.</t>
  </si>
  <si>
    <t>하이트로리튬</t>
    <phoneticPr fontId="4" type="noConversion"/>
  </si>
  <si>
    <t>지하 터널 공사 등 대규모 토목 사업을 영위해 온 '코르디아'를 흡수합병하여, 지하화 관련 사업 역량을 확보했습니다. (현 하이드로리튬)</t>
  </si>
  <si>
    <t>GTX 등 대규모 지하화 공사에 따른 전력선 지중화 프로젝트에, 동사가 생산하는 케이블 보호용 소재가 사용될 수 있습니다.</t>
  </si>
  <si>
    <t>진단키트</t>
    <phoneticPr fontId="4" type="noConversion"/>
  </si>
  <si>
    <t>암, 희귀질환 등을 진단하는 차세대염기서열분석(NGS) 서비스를 주력으로 하며, 코로나19 당시에는 분자진단키트를 수출했습니다.</t>
  </si>
  <si>
    <t>바이오노트</t>
    <phoneticPr fontId="4" type="noConversion"/>
  </si>
  <si>
    <t>코로나19 진단키트로 잘 알려진 SD바이오센서의 관계사로, 동물용 진단시약 및 바이오 콘텐츠 사업을 주력으로 영위하고 있습니다.</t>
  </si>
  <si>
    <t>유전자 추출, 증폭, 정량 분석에 필요한 장비와 시약을 모두 자체 개발, 생산하는 분자진단 토탈 솔루션 기업입니다.</t>
  </si>
  <si>
    <t>바이오다인</t>
    <phoneticPr fontId="4" type="noConversion"/>
  </si>
  <si>
    <t>자궁경부암 등 각종 암을 조기에 진단하는 액상세포검사(LBC) 기술을 보유하고 있으며, AI를 접목하여 진단 정확도를 높이고 있습니다.</t>
  </si>
  <si>
    <t>자회사 '오스틴제약'이 코로나19 진단키트 사업을 영위했으며, 모회사의 스마트카드 기술을 진단기기에 접목하는 연구도 진행했습니다.</t>
  </si>
  <si>
    <t>식중독균 등 식품 유해균을 신속하고 정확하게 검출하는 분자진단키트를 개발하여 식품 안전 분야에 특화된 서비스를 제공합니다.</t>
  </si>
  <si>
    <t>차세대염기서열분석(NGS) 기술을 기반으로, 암 진단, 유전병 검사 등 다양한 분야에 활용되는 맞춤형 진단 패널을 개발, 공급합니다.</t>
  </si>
  <si>
    <t>미국 시장을 중심으로 유전자 분석 및 진단 서비스를 제공하며, 특히 개인의 유전적 특성을 분석하는 DTC(소비자직접의뢰) 유전자 검사 시장을 공략하고 있습니다.</t>
  </si>
  <si>
    <t>코로나19 항원·항체 신속진단키트를 비롯하여, 결핵, 알레르기, 치매 등 다양한 질병을 진단하는 현장진단(POCT) 키트를 개발, 생산합니다.</t>
  </si>
  <si>
    <t>하나의 검체로 코로나, 독감 등 다양한 바이러스 및 세균을 동시에 진단할 수 있는 '동시진단' 기술에서 세계적인 경쟁력을 보유한 분자진단 전문 기업입니다.</t>
  </si>
  <si>
    <t>조류독감, 아프리카돼지열병 등 가축 전염병을 신속하게 진단하는 동물용 진단키트를 개발, 공급하고 있습니다.</t>
  </si>
  <si>
    <t>국내 혈당측정기 시장 1위 기업으로, 혈액 분석 기술을 바탕으로 혈액 내 전해질, 가스 등을 측정하는 현장진단(POCT) 기기 사업을 확대하고 있습니다.</t>
  </si>
  <si>
    <t>에스디바이오센서</t>
    <phoneticPr fontId="4" type="noConversion"/>
  </si>
  <si>
    <t>코로나19 팬데믹 당시 신속항원진단키트 'STANDARD Q'를 전 세계에 공급하며 글로벌 진단 기업으로 도약했습니다.</t>
  </si>
  <si>
    <t>말라리아, 뎅기열 등 열대성 질병의 신속진단키트(RDT) 분야에서 세계적인 경쟁력을 보유하고 있으며, 코로나19 진단키트도 개발했습니다.</t>
  </si>
  <si>
    <t>자회사 '오상헬스케어'가 코로나19 분자진단키트 및 신속항원키트를 개발, 생산하여 글로벌 시장에 공급했습니다.</t>
  </si>
  <si>
    <t>코로나19 진단키트의 성공을 바탕으로, 연속혈당측정기, 면역진단 등 다양한 체외진단 분야로 사업을 확장하고 있는 종합 진단 기업입니다.</t>
  </si>
  <si>
    <t>콜레라 등 감염병을 예방하는 백신을 개발, 생산하며, 자체 개발한 면역증강기술(EuIMT)을 활용하여 다양한 백신 및 진단키트 개발에 적용하고 있습니다.</t>
  </si>
  <si>
    <t>유투바이오</t>
    <phoneticPr fontId="4" type="noConversion"/>
  </si>
  <si>
    <t>전국 병의원에서 수거한 검체를 분석하여 진단 서비스를 제공하는 '수탁검사(Lab Service)' 전문 기업으로, 특히 성매개감염병(STD) 분자진단에 강점을 가집니다.</t>
  </si>
  <si>
    <t>자회사를 통해 코로나19 등 감염병 진단키트를 개발, 유통한 이력이 있으며, 바이오 사업을 신성장 동력으로 추진하고 있습니다.</t>
  </si>
  <si>
    <t>코로나19 등 감염병 진단에 필수적인 유전자 재조합 효소를 자체 개발, 생산하며, 이를 활용한 분자진단키트를 개발했습니다.</t>
  </si>
  <si>
    <t>소변, 대변 등에서 암세포의 DNA를 분석하여, 대장암, 방광암 등을 조기에 진단하는 '액체생검' 기반의 암 진단 전문 기업입니다.</t>
  </si>
  <si>
    <t>하나의 검체로 다양한 질병의 원인균을 동시에 분석하는 '다중 분자진단' 기술을 보유하고 있으며, 특히 자궁경부암, 성매개감염병 진단에 강점을 가집니다.</t>
  </si>
  <si>
    <t>현장에서 1시간 이내에 신속하게 유전자 증폭(PCR) 검사를 수행할 수 있는 '초고속 분자진단' 플랫폼을 개발한 기술 기업입니다.</t>
  </si>
  <si>
    <t>피씨엘</t>
    <phoneticPr fontId="4" type="noConversion"/>
  </si>
  <si>
    <t>혈액, 소변 등 체외진단 분야에서, 여러 질병을 동시에 진단할 수 있는 '다중면역진단(솔젠트)' 원천 기술을 보유한 전문 기업입니다.</t>
  </si>
  <si>
    <t>코로나19 팬데믹 기간 동안, 항원 신속진단키트를 대량으로 생산, 공급하여, 글로벌 진단 기업으로 급성장했습니다.</t>
  </si>
  <si>
    <t>차량반도체</t>
    <phoneticPr fontId="4" type="noConversion"/>
  </si>
  <si>
    <t>전력관리반도체(PMIC), 센서 등 고부가가치 아날로그 반도체 파운드리 전문 기업으로, 차량용 반도체 분야에서 높은 경쟁력을 보유하고 있습니다</t>
    <phoneticPr fontId="4" type="noConversion"/>
  </si>
  <si>
    <t>자동차의 디스플레이를 구동하는 DDI(디스플레이 구동칩), 차량용 인포테인먼트 시스템의 전력을 제어하는 PMIC(전력관리반도체) 등을 설계, 공급합니다.</t>
  </si>
  <si>
    <t>차량용 반도체 개발에 필요한 시스템 반도체 디자인 솔루션 및 IP(설계자산)를 제공하는 ARM의 공식 디자인 파트너입니다.</t>
  </si>
  <si>
    <t>자율주행 및 첨단운전자보조시스템(ADAS)에 사용되는 영상처리용 시스템 반도체(ISP)를 전문적으로 개발하는 팹리스 기업입니다.</t>
  </si>
  <si>
    <t>차량용 카메라의 자동초점(AF) 및 손떨림방지(OIS) 기능을 제어하는 반도체 칩을 개발하여 전장 부품 시장을 공략하고 있습니다.</t>
  </si>
  <si>
    <t>자율주행차의 핵심 기술인 V2X(차량-사물 통신) 통신 시스템 반도체와 보안 솔루션을 국내 최초로 국산화한 팹리스 기업입니다.</t>
  </si>
  <si>
    <t>차량용 시스템 반도체의 최종 성능을 검사하는 데 사용되는 '리노핀' 방식의 테스트 소켓과 프로브 핀을 생산하는 글로벌 강소기업입니다.</t>
  </si>
  <si>
    <t>자율주행, 인포테인먼트 등 차량용 시스템 반도체 브랜드를 육성하고 있으며, 자회사 하만을 통해 전장 사업을 확대하고 있습니다.</t>
  </si>
  <si>
    <t>자동차의 전장 시스템에서 발생하는 노이즈를 제거하고 정전기를 방지하는 세라믹 기반의 핵심 전자부품(바리스터, 안테나 등)을 생산합니다.</t>
  </si>
  <si>
    <t>자동차의 전장 시스템을 제어하는 다양한 비메모리 반도체(전력반도체, 공조제어칩 등)를 설계하는 차량용 반도체 전문 팹리스 기업입니다.</t>
  </si>
  <si>
    <t>시스템 반도체 후공정 중 '테스트'를 전문으로 하는 기업으로, 국내 팹리스 기업들이 개발한 다양한 차량용 반도체의 성능 검사를 대행합니다.</t>
  </si>
  <si>
    <t>자동차의 전후방 및 측면을 보여주는 '서라운드뷰 모니터링(SVM)' 시스템의 영상을 처리하는 반도체를 국산화한 팹리스 기업입니다.</t>
  </si>
  <si>
    <t>자율주행, 인포테인먼트 등 차량용 시스템 반도체 개발에 필요한 설계 및 개발 서비스를 제공하는 글로벌 No.1 디자인하우스입니다.</t>
  </si>
  <si>
    <t>자율주행 등 고성능 차량용 반도체에 필수적인 'LPDDR' 메모리 컨트롤러 IP와 'NPU'(신경망처리장치) IP를 개발, 공급하는 반도체 IP 전문 기업입니다.</t>
  </si>
  <si>
    <t>국내외 유수 팹리스 기업들이 설계한 비메모리 반도체(차량용 MCU, 센서 등)를 국내 IT 기업에 유통하고, 기술 지원 서비스를 제공하는 반도체 솔루션 기업입니다.</t>
  </si>
  <si>
    <t>유니트론텍</t>
    <phoneticPr fontId="4" type="noConversion"/>
  </si>
  <si>
    <t>자율주행, 인포테인먼트 등 차량용 반도체 및 디스플레이, 메모리 등 전장 부품을 국내외 자동차 부품사에 유통하고, 기술 지원을 제공하는 전문 기업입니다.</t>
  </si>
  <si>
    <t>자율주행, 인포테인먼트 등 차량용 반도체에 필요한 저전력, 고신뢰성의 메모리 반도체(LP-DDR, eMMC)를 설계, 공급하고 있습니다.</t>
  </si>
  <si>
    <t>자율주행, 인포테인먼트 등 차량용 반도체에 탑재되어, 카메라 영상 및 미디어를 처리하는 '비디오 IP' 분야에서 글로벌 경쟁력을 보유하고 있습니다.</t>
  </si>
  <si>
    <t>삼성 파운드리의 공식 디자인 솔루션 파트너(DSP)로서, 자율주행, 인포테인먼트 등 다양한 차량용 시스템 반도체의 설계를 지원하고 있습니다.</t>
  </si>
  <si>
    <t>차량용 메모리 반도체 및 시스템 반도체의 최종 성능을 검사하는 '핸들러' 장비를 개발하여, 전장 반도체 시장의 성장에 대응하고 있습니다.</t>
  </si>
  <si>
    <t>자동차의 오디오, 비디오, 내비게이션 등 인포테인먼트(IVI) 시스템을 제어하는 '애플리케이션 프로세서(AP)'를 설계하는 국내 1위 팹리스 기업입니다.</t>
  </si>
  <si>
    <t>자율주행차의 '눈' 역할을 하는 '나이트비전(열화상 카메라)'과 '레이더' 센서를 개발하고 있으며, 차량용 반도체와의 시너지를 창출하고 있습니다.</t>
  </si>
  <si>
    <t>해성디에스</t>
    <phoneticPr fontId="4" type="noConversion"/>
  </si>
  <si>
    <t>자동차의 엔진, 변속기, 안전 시스템 등을 제어하는 '차량용 반도체'의 핵심 부품인 '리드프레임'을 생산하는 글로벌 강소기업입니다.</t>
  </si>
  <si>
    <t>철강/철근</t>
    <phoneticPr fontId="4" type="noConversion"/>
  </si>
  <si>
    <t>KG스틸</t>
    <phoneticPr fontId="4" type="noConversion"/>
  </si>
  <si>
    <t>냉연강판, 아연도강판 등 각종 철강 제품을 생산하는 철강 전문 기업입니다</t>
  </si>
  <si>
    <t>국내 최대 철강사인 포스코를 자회사로 둔 지주회사로, 건설 및 산업 전반에 사용되는 철강재를 생산 및 공급합니다.</t>
  </si>
  <si>
    <t>주석도금강판, 니켈도금강판 등 다양한 표면처리강판을 생산하여 건설, 가전, 자동차 등 다양한 산업에 공급합니다.</t>
  </si>
  <si>
    <t>경남스틸</t>
    <phoneticPr fontId="4" type="noConversion"/>
  </si>
  <si>
    <t>포스코의 냉연강판 가공센터로서, 자동차, 가전, 건설 등 산업 전반에 필요한 철강재를 가공하여 공급하는 전문 기업입니다.</t>
  </si>
  <si>
    <t>고려제강</t>
    <phoneticPr fontId="4" type="noConversion"/>
  </si>
  <si>
    <t>와이어로프, 강선 등 특수 선재 제품을 생산하여 건설, 자동차, 에너지 등 다양한 산업 분야에 공급합니다.</t>
  </si>
  <si>
    <t>건축 및 토목 공사에 사용되는 강관을 주력으로 생산하며, 국내 강관 시장에서 높은 점유율을 차지하고 있습니다.</t>
  </si>
  <si>
    <t>석유, 가스 수송에 사용되는 강관(API 유정관, 송유관)을 전문적으로 생산하는 철강 기업입니다.</t>
  </si>
  <si>
    <t>대동스틸</t>
    <phoneticPr fontId="4" type="noConversion"/>
  </si>
  <si>
    <t>포스코의 열연강판 가공센터로서, 건설, 자동차, 강관 등 다양한 산업에 필요한 철강 코일을 가공하여 공급하고 있습니다.</t>
  </si>
  <si>
    <t>대창스틸</t>
    <phoneticPr fontId="4" type="noConversion"/>
  </si>
  <si>
    <t>포스코의 냉연강판 가공센터로서, 자동차, 가전, 건설 등 다양한 산업에 필요한 철강재를 가공, 유통하고 있습니다.</t>
  </si>
  <si>
    <t>동국씨엠</t>
    <phoneticPr fontId="4" type="noConversion"/>
  </si>
  <si>
    <t>컬러강판, 아연도강판 등 건축물의 내외장재 및 가전제품에 사용되는 표면처리강판을 전문적으로 생산하는 철강 기업입니다. (구 동국제강 냉연부문)</t>
  </si>
  <si>
    <t>동국제강</t>
    <phoneticPr fontId="4" type="noConversion"/>
  </si>
  <si>
    <t>건설 현장의 필수 자재인 철근과 H형강 등 봉형강 제품을 주력으로 생산하는 국내 대표적인 전기로 제강사입니다.</t>
  </si>
  <si>
    <t>포스코의 열연강판 가공센터로서, 건설, 자동차, 기계 등 다양한 산업에 필요한 철강재를 절단, 가공하여 공급합니다.</t>
  </si>
  <si>
    <t>포스코의 판매점으로서, 건설, 조선, 기계 등 다양한 산업에 필요한 후판, 형강 등 철강 제품을 공급하고 있습니다.</t>
  </si>
  <si>
    <t>자동차, 기계, 건설 등 산업의 기초 소재가 되는 특수강을 전문적으로 생산하는 국내 1위의 특수강 전문 기업입니다.</t>
  </si>
  <si>
    <t>건축물, 플랜트 등의 구조용 강관 및 석유, 가스 수송용 에너지 강관을 주력으로 생산하는 세계적인 강관 전문 기업입니다.</t>
  </si>
  <si>
    <t>자동차, 가전, 건설 등 산업 전반에 필요한 냉연강판, 아연도강판 등 철강재를 가공하고 유통하는 전문 기업입니다.</t>
  </si>
  <si>
    <t>아주스틸</t>
    <phoneticPr fontId="4" type="noConversion"/>
  </si>
  <si>
    <t>컬러강판, 아연도금강판 등 건축 내외장재 및 가전제품용 표면처리강판을 생산하는 철강 전문 기업입니다.</t>
  </si>
  <si>
    <t>반도체, 디스플레이, 바이오 플랜트의 초고순도(UHP) 배관에 사용되는 스테인리스 강관 분야에서 독보적인 기술력을 보유하고 있습니다.</t>
  </si>
  <si>
    <t>포스코스틸리온</t>
    <phoneticPr fontId="4" type="noConversion"/>
  </si>
  <si>
    <t>가전제품 외장재 및 건축 내외장재로 사용되는 '컬러강판'과 '도금강판'을 전문적으로 생산하는 포스코그룹의 표면처리강판 전문 계열사입니다.</t>
  </si>
  <si>
    <t>상하수도, 가스관 등에 사용되는 '주철관'을 전문적으로 생산하는 기업으로, 철을 주 원료로 사용하고 있습니다.</t>
  </si>
  <si>
    <t>한국철강</t>
    <phoneticPr fontId="4" type="noConversion"/>
  </si>
  <si>
    <t>건축물의 뼈대가 되는 '철근'을 전문적으로 생산하는 기업으로, 동국제강, 현대제철 등과 함께 국내 철근 시장을 과점하고 있습니다.</t>
  </si>
  <si>
    <t>한일철강</t>
    <phoneticPr fontId="4" type="noConversion"/>
  </si>
  <si>
    <t>자동차, 가전, 건설 등 다양한 산업의 소재가 되는 열연, 냉연 강판을 가공, 유통하는 '철강 유통 전문 기업'으로, 포스코의 지정 판매점입니다.</t>
  </si>
  <si>
    <t>조선, 건설, 플랜트 등 다양한 산업의 구조재로 사용되는 '형강'을 전문적으로 생산하는 철강 기업입니다.</t>
  </si>
  <si>
    <t>석유, 가스 수송용 에너지 강관 및 건설, 수도 배관용 강관을 전문적으로 생산하는 기업으로, 특히 미국 시장 수출에 강점을 가집니다.</t>
  </si>
  <si>
    <t>철도</t>
    <phoneticPr fontId="4" type="noConversion"/>
  </si>
  <si>
    <t>철도 신호제어 시스템 및 AFC(자동요금징수) 시스템을 전문적으로 개발하는 국내 독점적인 철도 신호 기술 기업입니다.</t>
  </si>
  <si>
    <t>철도 차량에 사용되는 조명 및 배전반 등 특수 전기 장치를 개발하고 공급하며 철도 사업 부문에도 참여하고 있습니다.</t>
  </si>
  <si>
    <t>현대로템의 핵심 협력사로서, KTX 등 고속철도 및 전동차의 차체와 내장재에 사용되는 알루미늄 판재를 독점적으로 공급하고 있습니다.</t>
  </si>
  <si>
    <t>고속철도, 광역철도(GTX), 도시철도 등 국내외 다수의 철도 건설 프로젝트에서 설계 및 감리를 수행한 풍부한 경험을 보유하고 있습니다.</t>
  </si>
  <si>
    <t>부산, 경남 지역을 기반으로 하는 레미콘 전문 제조업체로, 철도 및 도로 등 대규모 SOC 건설 시 레미콘 수요 증가에 대한 기대를 받습니다.</t>
  </si>
  <si>
    <t>삼일씨엔에스</t>
    <phoneticPr fontId="4" type="noConversion"/>
  </si>
  <si>
    <t>철도 및 교량 건설에 사용되는 특수 콘크리트 제품(침목, 세그먼트 등)을 생산하는 콘크리트 2차 제품 전문 기업입니다.</t>
  </si>
  <si>
    <t>철도 레일 및 철도 건설에 사용되는 H형강 등 다양한 철강재를 유통, 가공하는 철강 유통 전문 기업입니다.</t>
  </si>
  <si>
    <t>철도 차량의 동력 전달 장치에 사용되는 정밀 기어를 생산, 공급하고 있어 철도 관련주로도 분류됩니다.</t>
  </si>
  <si>
    <t>고속철도 및 도시철도의 전차선(전력을 공급하는 전선)을 지지하고 고정하는 핵심 부품인 '전차선 금구류'를 생산, 공급하고 있습니다.</t>
  </si>
  <si>
    <t>KTX-이음 등 고속철도 및 전동차의 차체와 내장재에 사용되는 경량 알루미늄 소재를 현대로템 등에 공급하고 있습니다.</t>
  </si>
  <si>
    <t>에스트래픽</t>
    <phoneticPr fontId="4" type="noConversion"/>
  </si>
  <si>
    <t>고속도로 요금징수 시스템(TCS) 기술을 바탕으로, 철도 역사(驛舍)의 자동 요금징수(AFC) 및 통신 시스템을 구축하는 사업을 영위합니다.</t>
  </si>
  <si>
    <t>철도, 도로, 지하철 등 대규모 토목공사 분야에서 높은 기술력과 시공 경험을 보유한 중견 건설사입니다.</t>
  </si>
  <si>
    <t>고속철도, GTX 등 국내 주요 철도 사업의 설계 및 감리를 도맡아 수행한, 국내 1위의 철도 엔지니어링 전문 기업입니다.</t>
  </si>
  <si>
    <t>자회사 '이엠네트웍스'를 통해 철도 차량의 검수 및 유지보수 장비를 생산하고, 철도 안전 관련 솔루션을 공급하고 있습니다.</t>
  </si>
  <si>
    <t>철도, 도로, 교량 등 대규모 SOC 건설 현장에서, 구조물의 기초가 되는 특수 토목공사(쉴드 터널링, 대구경 교량 기초) 분야에 높은 기술력을 보유하고 있습니다.</t>
  </si>
  <si>
    <t>푸른기술</t>
    <phoneticPr fontId="4" type="noConversion"/>
  </si>
  <si>
    <t>지하철의 '스크린도어(PSD)'와 '자동요금징수(AFC)' 시스템을 개발, 공급하는 철도 자동화 전문 기업입니다.</t>
  </si>
  <si>
    <t>철도 차량의 제동 장치 등 공압 시스템에 사용되는 정밀 피팅 및 밸브를 공급하며, 철도 산업의 안전성과 신뢰성을 높이고 있습니다.</t>
  </si>
  <si>
    <t>한국종합기술</t>
    <phoneticPr fontId="4" type="noConversion"/>
  </si>
  <si>
    <t>도로, 철도, 공항, 항만 등 사회기반시설(SOC) 전 분야에 걸쳐, 타당성 조사, 설계, 감리 등 종합 엔지니어링 서비스를 제공하는 전문 기업입니다.</t>
  </si>
  <si>
    <t>현대로템</t>
    <phoneticPr fontId="4" type="noConversion"/>
  </si>
  <si>
    <t>KTX-이음, GTX-A 등 고속철도 및 광역철도 차량을 생산하는 국내 유일의 철도 차량 제작 전문 기업입니다.</t>
  </si>
  <si>
    <t>KTX, 지하철 등 철도 레일을 국내에서 유일하게 생산하고 있으며, 철도 인프라 구축의 핵심적인 역할을 담당하고 있습니다.</t>
  </si>
  <si>
    <t>초전도체</t>
    <phoneticPr fontId="4" type="noConversion"/>
  </si>
  <si>
    <t>그룹 계열사인 LS전선이 초전도 케이블을 개발하고 상용화한 이력이 있어, 초전도체 테마 형성 시 그룹사로서 함께 부각됩니다.</t>
  </si>
  <si>
    <t>모회사인 LS전선이 초전도 케이블을 개발하고 상용화한 이력이 있어, 초전도체 관련 테마 형성 시 그룹사로서 주목받습니다.</t>
  </si>
  <si>
    <t>그린리소스</t>
    <phoneticPr fontId="4" type="noConversion"/>
  </si>
  <si>
    <t>초전도 선재의 핵심 소재인 구리를 코팅하는 기술을 보유하고 있어, 초전도체 개발 시 수혜를 볼 수 있다는 기대감에 관련주로 분류됩니다.</t>
  </si>
  <si>
    <t>상온 초전도체 주장 물질과 관련된 사업을 추진한다는 소식에 관련주로 분류되었으나, 주력 사업은 통신장비 개발입니다.</t>
  </si>
  <si>
    <t>다윈시스</t>
    <phoneticPr fontId="4" type="noConversion"/>
  </si>
  <si>
    <t>초전도 기술을 응용한 핵융합 전원장치를 상용화한 경험을 바탕으로, 초전도체 개발 시 관련 기술을 응용할 수 있다는 기대감을 받고 있습니다.</t>
  </si>
  <si>
    <t>덕성</t>
    <phoneticPr fontId="4" type="noConversion"/>
  </si>
  <si>
    <t>과거 초전도체 개발 관련 국책과제에 참여한 이력이 있으며, 초전도체 관련 테마 형성 시 대표적인 관련주로 시장에서 부각됩니다.</t>
  </si>
  <si>
    <t>모비스</t>
    <phoneticPr fontId="4" type="noConversion"/>
  </si>
  <si>
    <t>핵융합 발전의 핵심인 초전도 자석 제어 기술을 보유하고 있으며, 가속기용 제어 시스템 개발 이력으로 초전도체 테마의 핵심 관련주로 꼽힙니다.</t>
  </si>
  <si>
    <t>비츠로테크</t>
    <phoneticPr fontId="4" type="noConversion"/>
  </si>
  <si>
    <t>초전도 선재를 이용한 핵융합 장치 개발 경험을 바탕으로, 초전도체 상용화 시 관련 기술을 응용할 수 있다는 기대를 받고 있습니다.</t>
  </si>
  <si>
    <t>초전도체의 원료가 될 수 있는 구리 기반의 신소재 및 그래핀 관련 기술을 보유하고 있어, 초전도체 테마 형성 시 관련주로 부각됩니다.</t>
  </si>
  <si>
    <t>국내에서 상온 초전도체 개발 주장이 제기되었을 때, 고온 초전도 선재 기술을 보유하고 있다는 점에서 테마의 핵심 관련주로 부각되었습니다.</t>
  </si>
  <si>
    <t>신성델타테크</t>
    <phoneticPr fontId="4" type="noConversion"/>
  </si>
  <si>
    <t>국내 연구진이 상온 초전도체라고 주장한 'LK-99'를 개발한 퀀텀에너지연구소의 지분을 보유한 '엘앤에스벤처캐피탈'에 투자하여 핵심 관련주로 부각되었습니다.</t>
  </si>
  <si>
    <t>상온 초전도체 'LK-99' 개발 연구기관의 지분을 보유한 '엘앤에스벤처캐피탈'에 출자한 이력이 있어 초전도체 관련주로 편입되었습니다.</t>
  </si>
  <si>
    <t>씨씨에스</t>
    <phoneticPr fontId="4" type="noConversion"/>
  </si>
  <si>
    <t>국내 연구진이 상온 초전도체 'LK-99'를 개발했다고 주장했을 때, 해당 연구기관과 사업적 관련성이 있다는 소문으로 테마의 핵심주로 부상했습니다.</t>
  </si>
  <si>
    <t>아센디오</t>
    <phoneticPr fontId="4" type="noConversion"/>
  </si>
  <si>
    <t>국내 연구진이 상온 초전도체를 개발했다는 소식에, 해당 연구기관과 관련이 있는 인사가 사내이사로 재직 중이라는 이유로 관련주로 부각되었습니다.</t>
  </si>
  <si>
    <t>엘엠에스</t>
    <phoneticPr fontId="4" type="noConversion"/>
  </si>
  <si>
    <t>초전도체 주장 물질과 관련된 사업을 추진한다는 소식에 관련주로 분류되었으나, 주력 사업은 디스플레이용 광학 필름입니다.</t>
  </si>
  <si>
    <t>초전도 현상과 관련된 신소재 및 반도체 테스트 기술을 보유하고 있어, 초전도체 테마 형성 시 관련주로 분류됩니다.</t>
  </si>
  <si>
    <t>이엠앤아이</t>
    <phoneticPr fontId="4" type="noConversion"/>
  </si>
  <si>
    <t>초전도 케이블의 핵심 소재 및 부품을 개발하는 국책과제에 참여한 이력이 있어, 초전도체 테마 형성 시 관련주로 부각됩니다.</t>
  </si>
  <si>
    <t>초전도체의 핵심 원료로 사용될 수 있는 텅스텐, 몰리브덴 등 특수 금속 소재를 취급하고 있어, 초전도체 테마 형성 시 관련주로 부각됩니다.</t>
  </si>
  <si>
    <t>상온 초전도체 'LK-99'를 개발한 퀀텀에너지연구소의 지분을 보유한 '엘앤에스벤처캐피탈'에 투자한 이력이 있어, 초전도체 테마의 핵심 관련주로 부각되었습니다.</t>
  </si>
  <si>
    <t>축산물(육계)</t>
    <phoneticPr fontId="4" type="noConversion"/>
  </si>
  <si>
    <t>교촌에프앤비</t>
    <phoneticPr fontId="4" type="noConversion"/>
  </si>
  <si>
    <t>국내 대표적인 치킨 프랜차이즈 기업으로, 주 원재료인 닭고기(육계)의 가격 및 수급 변동에 영향을 받습니다.</t>
  </si>
  <si>
    <t>닭고기(육계)의 도축, 가공, 유통을 전문으로 하는 기업으로, 국내 육계 시장의 주요 공급자 중 하나입니다.</t>
  </si>
  <si>
    <t>삼계탕, 닭가슴살 등 닭고기를 원료로 하는 다양한 가공식품을 생산하며, HMR(가정간편식) 시장을 공략하고 있습니다.</t>
  </si>
  <si>
    <t>미트박스</t>
    <phoneticPr fontId="4" type="noConversion"/>
  </si>
  <si>
    <t>축산물의 생산부터 유통까지 전 과정을 디지털화한 B2B 온라인 플랫폼 '미트박스'를 운영하며, 육계 등 다양한 축산물을 취급합니다.</t>
  </si>
  <si>
    <t>우리손에프앤지</t>
    <phoneticPr fontId="4" type="noConversion"/>
  </si>
  <si>
    <t>양돈(돼지 사육) 전문 기업이지만, 축산업 전반의 경기 변동을 공유하며 육계 관련주로 분류되기도 합니다.</t>
  </si>
  <si>
    <t>윙입푸드</t>
    <phoneticPr fontId="4" type="noConversion"/>
  </si>
  <si>
    <t>중국 현지에서 소시지, 햄 등 육가공 제품을 생산, 판매하는 중국 기업으로, 국내 주식 시장에 상장되어 있습니다.</t>
  </si>
  <si>
    <t>팜스코</t>
    <phoneticPr fontId="4" type="noConversion"/>
  </si>
  <si>
    <t>사료 생산부터, 돼지 및 닭 사육, 도축, 가공, 판매까지 전 과정을 아우르는 '수직계열화'를 구축한 하림그룹 계열의 축산 전문 기업입니다.</t>
  </si>
  <si>
    <t>닭고기(육계)의 사육, 도축, 가공, 유통 사업을 영위하며, 국내 육계 시장에서 높은 시장 점유율을 차지하고 있습니다.</t>
  </si>
  <si>
    <t>푸드나무</t>
    <phoneticPr fontId="4" type="noConversion"/>
  </si>
  <si>
    <t>'랭킹닭컴'이라는 특화 플랫폼을 통해, 닭가슴살을 비롯한 다양한 단백질 간편식(HMR)을 판매하는 '푸드테크' 전문 기업입니다.</t>
  </si>
  <si>
    <t>사료 생산부터, 닭 사육, 도축, 가공, 판매까지 전 과정을 직접 관리하는 '수직계열화'를 구축한 국내 1위 닭고기 전문 기업입니다.</t>
  </si>
  <si>
    <t>충전</t>
    <phoneticPr fontId="4" type="noConversion"/>
  </si>
  <si>
    <t>LG유플러스</t>
    <phoneticPr fontId="4" type="noConversion"/>
  </si>
  <si>
    <t>전기차 충전 서비스 '볼트업(VoltUp)'을 출시하여, 아파트 등 공동주택을 중심으로 충전기 설치 및 운영 사업을 빠르게 확대하고 있습니다.</t>
  </si>
  <si>
    <t>전기차 충전 서비스 '헬로플러그인'을 통해 아파트, 상업시설 등을 대상으로 완속 충전기 보급 및 운영 사업을 전개하고 있습니다.</t>
  </si>
  <si>
    <t>NICE인프라</t>
    <phoneticPr fontId="4" type="noConversion"/>
  </si>
  <si>
    <t>자회사 '나이스 차지'를 통해 전기차 급속 및 완속 충전기 제조 및 충전소 운영 사업을 영위하고 있습니다.</t>
  </si>
  <si>
    <t>전력 수요반응(DR) 기술을 전기차 충전 시스템에 접목하여, 전력망의 부하를 조절하는 스마트 충전 솔루션 사업을 영위합니다.</t>
  </si>
  <si>
    <t>전기차 충전 플랫폼 '이브이시스(EVSIS)'를 론칭하여, 충전기 제조부터 플랫폼 운영, 충전소 사업까지 전기차 충전 관련 종합 서비스를 제공합니다.</t>
  </si>
  <si>
    <t>전기차 충전 시 배터리를 제어하고 관리하는 BMS(배터리 관리 시스템)와 충전 인렛(충전구) 등 전기차 핵심 부품을 생산합니다.</t>
  </si>
  <si>
    <t>자회사를 통해 전기차 충전기 제조 및 충전소 운영 사업에 진출하여, 급속 및 완속 충전기를 국내외 시장에 공급하고 있습니다.</t>
  </si>
  <si>
    <t>모티브링크</t>
    <phoneticPr fontId="4" type="noConversion"/>
  </si>
  <si>
    <t>전기차 충전기의 핵심 부품인 케이블, 커넥터 등을 생산하여 국내외 충전기 제조사에 공급하는 부품 전문 기업입니다.</t>
  </si>
  <si>
    <t>전기차 무선 충전 시스템의 핵심 부품인 '차폐 시트'와 '무선 충전 안테나 모듈'을 개발하여 현대차 등 글로벌 완성차 업체에 공급하고 있습니다.</t>
  </si>
  <si>
    <t>알티캐스트</t>
    <phoneticPr fontId="4" type="noConversion"/>
  </si>
  <si>
    <t>전기차 충전기 제조 및 관제 플랫폼 사업을 영위하는 자회사 '차지인'을 통해, 전기차 충전 관련 종합 솔루션을 제공하고 있습니다.</t>
  </si>
  <si>
    <t>전기차 충전기 제조 및 충전소 운영, 관제 플랫폼 사업까지 '전기차 충전 토탈 솔루션'을 제공하며, 국내 충전 시장을 선도하고 있습니다.</t>
  </si>
  <si>
    <t>전기차 충전기의 전력 변환 효율을 높이고 안정성을 확보하는 데 필요한 전력반도체 및 관련 부품을 개발, 유통하고 있습니다.</t>
  </si>
  <si>
    <t>2차전지 충방전 기술을 바탕으로, 전기차 급속 충전기 및 관련 전력 변환 시스템을 개발, 공급하고 있습니다.</t>
  </si>
  <si>
    <t>전기차 급속 충전기에 탑재되어, 충전 시스템의 전류를 제어하고 보호하는 고전압 릴레이를 개발, 공급하고 있습니다.</t>
  </si>
  <si>
    <t>와이투솔루션</t>
    <phoneticPr fontId="4" type="noConversion"/>
  </si>
  <si>
    <t>전기차 충전기의 핵심 부품인 '고용량 리액터'와 '고주파 트랜스'를 개발, 생산하여 국내외 충전기 제조사에 공급하고 있습니다.</t>
  </si>
  <si>
    <t>전기차 충전기 및 배터리 교환 시스템을 개발, 공급하고 있으며, 특히 급속 충전기 분야에서 높은 기술력을 보유하고 있습니다.</t>
  </si>
  <si>
    <t>위너스</t>
    <phoneticPr fontId="4" type="noConversion"/>
  </si>
  <si>
    <t>전기차 충전기의 핵심 부품인 전선 보호관(케이블체인) 및 관련 부품을 생산하여, 충전 인프라 시장에 공급하고 있습니다.</t>
  </si>
  <si>
    <t>전기차 충전 케이블 및 커넥터에 사용되는 절연, 방수, 난연 기능의 특수 필름 및 소재를 생산하고 있습니다.</t>
  </si>
  <si>
    <t>전기차의 고전압 배터리에서 나오는 직류(DC) 전기를 교류(AC)로 변환하여 구동 모터에 공급하는 '인버터'의 핵심 부품(릴레이 등)을 생산합니다.</t>
  </si>
  <si>
    <t>전기차 폐배터리를 활용한 '전기차 급속 충전기' 및 '과금형 콘센트'를 개발하여, 충전 인프라 사업에 진출했습니다.</t>
  </si>
  <si>
    <t>휴맥스</t>
    <phoneticPr fontId="4" type="noConversion"/>
  </si>
  <si>
    <t>전기차 충전기 개발 자회사 '휴맥스이브이'를 통해, 가정용 완속 충전기부터, 공공용 급속 충전기까지 다양한 제품 라인업을 구축하고, 충전소 사업을 영위하고 있습니다.</t>
  </si>
  <si>
    <t>휴맥스홀딩스</t>
    <phoneticPr fontId="4" type="noConversion"/>
  </si>
  <si>
    <t>자회사 '휴맥스'가 전기차 충전기 사업을 그룹의 핵심 신성장 동력으로 삼고, 적극적으로 투자함에 따라, 지주회사로서 함께 주목받고 있습니다.</t>
  </si>
  <si>
    <t>치매/알츠하이머</t>
    <phoneticPr fontId="4" type="noConversion"/>
  </si>
  <si>
    <t>자체 개발한 펩타이드 약물전달 플랫폼 기술을 활용하여 뇌혈관장벽(BBB)을 투과하는 치매 치료제를 연구 개발하고 있습니다.</t>
  </si>
  <si>
    <t>자체 개발한 자가 지방 유래 줄기세포 치료제 '아스트로스템-V'를 활용하여 알츠하이머병(치매) 치료를 위한 임상시험을 진행하고 있습니다.</t>
  </si>
  <si>
    <t>패치 형태의 마이크로니들 기술을 활용하여, 치매 치료 항체 의약품을 피부에 부착하여 투여하는 새로운 방식의 치료제를 개발 중입니다.</t>
  </si>
  <si>
    <t>리메드</t>
    <phoneticPr fontId="4" type="noConversion"/>
  </si>
  <si>
    <t>자기장 기술을 이용하여 뇌 신경세포를 자극하고 활성화시켜, 알츠하이머병 등 퇴행성 뇌질환을 치료하는 전자약 기술을 보유하고 있습니다.</t>
  </si>
  <si>
    <t>메타바이오메드</t>
    <phoneticPr fontId="4" type="noConversion"/>
  </si>
  <si>
    <t>자체 개발한 생분해성 고분자 소재 기술을 활용하여, 치매 치료 약물을 뇌에 직접 전달하는 의료용 소재 개발을 추진하고 있습니다.</t>
  </si>
  <si>
    <t>치매 증상 완화 및 진행을 늦추는 다양한 성분의 전문의약품(도네페질, 리바스티그민 등)을 생산하고 있어 대표적인 치매 치료제주로 꼽힙니다.</t>
  </si>
  <si>
    <t>자체 개발한 RNAi(RNA 간섭) 기술을 활용하여 치매 원인 유전자를 억제하는 차세대 신약 후보물질을 개발하고 있습니다.</t>
  </si>
  <si>
    <t>자회사 '시스팜'을 통해 치매 예방 및 인지 능력 개선에 도움을 주는 건강기능식품을 개발하고 유통하고 있습니다.</t>
  </si>
  <si>
    <t>신약 개발에 필수적인 비임상(동물실험) CRO 전문 기업으로, 국내외 제약사들의 치매 치료제 후보물질에 대한 독성 및 효능 평가를 수행합니다.</t>
  </si>
  <si>
    <t>자회사 '미래셀바이오'를 통해 줄기세포를 활용한 치매, 파킨슨병 등 퇴행성 뇌질환 치료제를 개발하고 있습니다.</t>
  </si>
  <si>
    <t>치매 증상 완화 및 뇌기능 개선에 도움을 주는 전문의약품을 다수 보유하고 있으며, 고령화 사회 진입에 따른 수혜가 예상됩니다. (구 보령제약)</t>
  </si>
  <si>
    <t>소룩스</t>
    <phoneticPr fontId="4" type="noConversion"/>
  </si>
  <si>
    <t>자회사 '아리바이오'가 개발 중인 경구용(먹는 약) 알츠하이머 치료제 'AR1001'의 임상 3상 진행 및 상용화에 대한 기대로 관련주로 꼽힙니다.</t>
  </si>
  <si>
    <t>차세대염기서열분석(NGS) 기술을 통해 치매 등 퇴행성 뇌질환의 원인이 되는 유전적 요인을 분석하고, 조기 진단 서비스를 제공합니다.</t>
  </si>
  <si>
    <t>혈액 검사를 통해 알츠하이머병의 주요 바이오마커를 분석하여, 치매를 조기에 진단할 수 있는 진단키트를 개발하고 있습니다.</t>
  </si>
  <si>
    <t>차세대염기서열분석(NGS) 기술을 이용하여, 치매 등 퇴행성 뇌질환의 유전적 요인을 분석하고 발병 가능성을 예측하는 진단 기술을 개발하고 있습니다.</t>
  </si>
  <si>
    <t>뇌의 염증 반응을 억제하는 기전의 알츠하이머 치료제를 개발하고 있으며, 관련 기술을 글로벌 제약사에 이전한 경험이 있습니다.</t>
  </si>
  <si>
    <t>오스테오닉</t>
    <phoneticPr fontId="4" type="noConversion"/>
  </si>
  <si>
    <t>두개골 및 안면 골절 시 사용하는 정형외과용 임플란트 기술을 응용하여, 치매 등 뇌질환 관련 수술용 의료기기 개발을 모색하고 있습니다.</t>
  </si>
  <si>
    <t>젬백스</t>
    <phoneticPr fontId="4" type="noConversion"/>
  </si>
  <si>
    <t>알츠하이머병 치료제 후보물질 'GV1001'을 개발하고 있으며, 국내 및 글로벌 임상 3상을 통해 유효성을 입증하고 있습니다.</t>
  </si>
  <si>
    <t>퀀타매트릭스</t>
    <phoneticPr fontId="4" type="noConversion"/>
  </si>
  <si>
    <t>혈액 검사를 통해 알츠하이머병의 원인 물질인 '베타 아밀로이드'를 분석하여, 치매를 조기에 진단하는 기술을 개발하고 있습니다.</t>
  </si>
  <si>
    <t>혈관내피세포 기능 장애와 관련된 난치성 질환 치료제를 개발하고 있으며, 알츠하이머병, 당뇨병성 황반부종 등 다양한 파이프라인을 보유하고 있습니다.</t>
  </si>
  <si>
    <t>약효가 오래 지속되도록 만드는 '스마트데포' 플랫폼 기술을 활용하여, 1~2개월에 한 번만 투여하는 '지속형 파킨슨병/알츠하이머 치료제'를 개발하고 있습니다.</t>
  </si>
  <si>
    <t>퓨쳐켐</t>
    <phoneticPr fontId="4" type="noConversion"/>
  </si>
  <si>
    <t>알츠하이머병의 원인 물질인 '베타 아밀로이드'를 뇌 영상으로 확인할 수 있는 방사성의약품 진단시약 '알자뷰'를 개발, 상용화했습니다.</t>
  </si>
  <si>
    <t>혈액 검사를 통해, 알츠하이머병을 포함한 다수의 퇴행성 뇌질환을 한번에 진단할 수 있는 '다중진단키트'를 개발하고 있습니다.</t>
  </si>
  <si>
    <t>피플바이오</t>
    <phoneticPr fontId="4" type="noConversion"/>
  </si>
  <si>
    <t>혈액 한 방울로, 알츠하이머병의 원인 물질인 '베타 아밀로이드'의 축적도를 측정하여, 치매를 조기에 진단하는 '혈액 기반 진단키트'를 세계 최초로 상용화했습니다.</t>
  </si>
  <si>
    <t>하이퍼코레이션</t>
    <phoneticPr fontId="4" type="noConversion"/>
  </si>
  <si>
    <t>AI 기술을 이용하여, 뇌 MRI 영상에서 치매의 원인인 '베타 아밀로이드'를 정량적으로 분석하는 솔루션을 개발하고 있습니다.</t>
  </si>
  <si>
    <t>자체 개발한 치매 치료제 후보물질의 임상을 진행하고 있으며, 국내외 제약사의 치매 치료제 위탁생산(CMO) 사업도 영위하고 있습니다.</t>
  </si>
  <si>
    <t>천연물 소재 개발 기술을 바탕으로, 뇌 기능 개선 및 치매 예방에 도움을 주는 건강기능식품 원료를 개발하고 있습니다.</t>
  </si>
  <si>
    <t>치매 증상 완화 및 뇌 기능 개선에 도움을 주는 다양한 전문의약품을 보유하고 있으며, 파킨슨병 치료제 개발에도 참여하고 있습니다.</t>
  </si>
  <si>
    <t>치아 치료(임플란트)</t>
    <phoneticPr fontId="4" type="noConversion"/>
  </si>
  <si>
    <t>치과용 골이식재 및 임플란트 시술에 사용되는 콜라겐 멤브레인 등 바이오 소재를 개발 및 생산합니다.</t>
  </si>
  <si>
    <t>덴티스</t>
    <phoneticPr fontId="4" type="noConversion"/>
  </si>
  <si>
    <t>치과용 임플란트 및 수술등, 3D 프린터 등 치과 진료에 필요한 다양한 의료기기를 개발, 생산하는 전문 기업입니다.</t>
  </si>
  <si>
    <t>덴티움</t>
    <phoneticPr fontId="4" type="noConversion"/>
  </si>
  <si>
    <t>치과용 임플란트 분야에서 높은 기술력과 시장 점유율을 보유하고 있으며, 중국 등 해외 시장에서 빠른 성장세를 보이고 있습니다.</t>
  </si>
  <si>
    <t>디오</t>
    <phoneticPr fontId="4" type="noConversion"/>
  </si>
  <si>
    <t>디지털 기술을 접목하여 임플란트 시술의 정확도와 편의성을 높인 '디오나비' 디지털 임플란트 시스템을 주력으로 하고 있습니다.</t>
  </si>
  <si>
    <t>레이</t>
    <phoneticPr fontId="4" type="noConversion"/>
  </si>
  <si>
    <t>치과 치료의 전 과정을 디지털화하는 '디지털 덴티스트리 솔루션'을 제공하며, 치료 계획부터 임플란트, 보철물 제작까지 통합 서비스를 지원합니다.</t>
  </si>
  <si>
    <t>치과 신경치료 시 사용되는 근관충전재 분야에서 세계적인 시장 점유율을 보유하고 있으며, 생체분해성 임플란트(봉합사)도 생산합니다.</t>
  </si>
  <si>
    <t>치과용 엑스레이 및 CT 장비 분야에서 글로벌 시장을 선도하는 기업으로, 임플란트 시술 전후의 정밀 진단에 필수적인 장비를 생산합니다.</t>
  </si>
  <si>
    <t>신흥</t>
    <phoneticPr fontId="4" type="noConversion"/>
  </si>
  <si>
    <t>치과용 유니트체어, 임플란트, 치과용 재료 등 치과 진료에 필요한 모든 기자재를 유통하고 일부는 직접 제조하는 치과 토탈 솔루션 기업입니다.</t>
  </si>
  <si>
    <t>치조골(잇몸뼈)이 부족할 때 이식하여 임플란트 시술을 가능하게 하는 '골이식재' 분야에서 높은 기술력을 보유하고 있습니다.</t>
  </si>
  <si>
    <t>임플란트 시술 및 뼈 고정에 사용되는 티타늄 소재의 정밀 의료기기와, 인체 내에서 분해되는 생분해성 복합소재 의료기기를 생산합니다.</t>
  </si>
  <si>
    <t>치아 보철물의 심미성을 높이는 '글라스 세라믹' 소재 분야에서 세계적인 기술력을 보유하고 있으며, 임플란트 및 치과 치료의 최종 단계에 사용됩니다.</t>
  </si>
  <si>
    <t>분말사출성형(PIM) 기술을 이용하여, 임플란트, 치과 교정용 브라켓 등 소형 정밀 의료기기 부품을 생산하고 있습니다.</t>
  </si>
  <si>
    <t>치과 수술 시, 뼈의 재생을 돕는 '콜라겐 멤브레인'과 '골이식재' 등 치과용 의료 소재를 개발, 생산하고 있습니다.</t>
  </si>
  <si>
    <t>카메라모듈/부품</t>
    <phoneticPr fontId="4" type="noConversion"/>
  </si>
  <si>
    <t>스마트폰 카메라 모듈 및 5G 통신용 RF(무선주파수) 케이블 부품을 개발 및 생산하고 있습니다.</t>
  </si>
  <si>
    <t>스마트폰, 노트북, VR/AR 기기 등에 탑재되는 카메라 모듈 및 3D 센싱 모듈을 전문적으로 개발, 생산하는 기업입니다.</t>
  </si>
  <si>
    <t>스마트폰 및 VR/AR 기기의 카메라 모듈에 사용되는 FPCB를 생산하며, 카메라 모듈의 고도화에 따른 수혜가 기대됩니다.</t>
  </si>
  <si>
    <t>스마트폰 카메라 모듈의 자동초점(AF) 및 손떨림방지(OIS) 기능을 지원하는 핵심 초정밀 부품을 주력으로 생산합니다.</t>
  </si>
  <si>
    <t>스마트폰 카메라의 핵심 기능인 자동초점(AF), 손떨림방지(OIS)를 구동하는 아날로그 반도체 분야에서 높은 시장 점유율을 차지하고 있습니다.</t>
  </si>
  <si>
    <t>스마트폰, 자동차, VR/AR 기기 등 다양한 제품에 사용되는 광학 렌즈 및 카메라 모듈을 전문적으로 개발, 생산하는 광학 전문 기업입니다.</t>
  </si>
  <si>
    <t>스마트폰 카메라 모듈의 핵심 부품인 FPCB(연성회로기판)에 각종 부품을 실장하는 SMT(표면실장기술) 전문 기업입니다.</t>
  </si>
  <si>
    <t>스마트폰 카메라의 자동초점(AF)을 구현하는 핵심 부품인 VCM(보이스코일모터)을 생산하여 삼성전자 등에 공급하고 있습니다.</t>
  </si>
  <si>
    <t>스마트폰 카메라에 사용되는 이미지 센서용 필터 및 관련 광학 부품을 생산하여 카메라 모듈 업체에 공급하고 있습니다.</t>
  </si>
  <si>
    <t>에이치엔에스하이텍</t>
    <phoneticPr fontId="4" type="noConversion"/>
  </si>
  <si>
    <t>스마트폰, 태블릿 PC 등 IT 기기의 디스플레이 패널에 사용되는 다양한 기능성 소재(OCA 필름 등)를 가공, 생산합니다.</t>
  </si>
  <si>
    <t>스마트폰용 카메라 모듈, 차량용 카메라, 생체인식 센서 등을 개발, 생산하는 국내 대표적인 카메라 모듈 전문 기업입니다.</t>
  </si>
  <si>
    <t>스마트폰 및 차량용 카메라 모듈에 탑재되어 색감을 개선하고 불필요한 빛을 차단하는 '이미지센서용 광학필터'를 주력으로 생산하는 전문 기업입니다.</t>
  </si>
  <si>
    <t>유티아이</t>
    <phoneticPr fontId="4" type="noConversion"/>
  </si>
  <si>
    <t>스마트폰의 카메라 윈도우 커버글라스를 가공하는 기술을 보유하고 있으며, 이를 응용하여 폴더블폰용 강화유리(UTG)를 개발하고 있습니다.</t>
  </si>
  <si>
    <t>스마트폰 카메라의 핵심 기능인 '자동초점(AF)'과 '손떨림방지(OIS)' 기능을 구현하는 액추에이터를 주력으로 생산하는 정밀 부품 기업입니다.</t>
  </si>
  <si>
    <t>스마트폰 카메라에 사용되는 고화소 플라스틱 렌즈와, 렌즈를 담는 하우징 등 핵심 광학 부품을 정밀 금형 기술을 통해 생산하고 있습니다.</t>
  </si>
  <si>
    <t>스마트폰 카메라 모듈과 차량용 카메라 모듈을 주력으로 생산하며, 특히 전장용 카메라 분야에서 높은 성장세를 보이고 있는 전문 기업입니다.</t>
  </si>
  <si>
    <t>스마트폰 카메라 모듈의 자동초점(AF) 기능을 구현하는 VCM(보이스코일모터) 관련 부품 및 반도체를 유통하고 있습니다.</t>
  </si>
  <si>
    <t>스마트폰 및 전장용 카메라 모듈의 렌즈를 전문적으로 생산하는 기업으로, 초소형, 고화소 렌즈 기술에 강점을 가지고 있습니다.</t>
  </si>
  <si>
    <t>자회사를 통해 스마트폰 카메라 모듈의 핵심 부품인 '광학 필터' 및 '카메라 모듈 패키징' 사업을 영위하고 있습니다.</t>
  </si>
  <si>
    <t>스마트폰 카메라 모듈의 자동초점(AF), 손떨림방지(OIS) 기능을 구현하는 '액추에이터'와, 배터리를 보호하는 '보호회로(PCM)'를 주력으로 생산합니다.</t>
  </si>
  <si>
    <t>스마트폰 카메라 모듈, 안테나, 각종 센서(지문, 온도, 압력 등)를 개발, 생산하여 삼성전자에 공급하는 종합 전자부품 전문 기업입니다.</t>
  </si>
  <si>
    <t>팸텍</t>
    <phoneticPr fontId="4" type="noConversion"/>
  </si>
  <si>
    <t>스마트폰 카메라 모듈의 조립 및 검사 공정에 필요한 자동화 장비를 개발, 생산하여 삼성전기, LG이노텍 등 주요 모듈 업체에 공급합니다.</t>
  </si>
  <si>
    <t>반도체, 디스플레이 등 첨단 산업의 제조 공정에서, 이물질이나 결함을 검사하는 데 사용되는 고성능 '머신비전용 광학계(렌즈, 조명)'를 개발, 생산합니다.</t>
  </si>
  <si>
    <t>스마트폰, 자동차 등의 카메라 모듈 조립 공정에서, 렌즈와 이미지센서를 정밀하게 정렬하고 고정하는 '액티브 얼라인' 장비 분야의 글로벌 강자입니다.</t>
  </si>
  <si>
    <t>자회사를 통해 스마트폰 카메라 모듈의 자동초점(AF) 기능을 구현하는 핵심 부품 '액추에이터'를 개발, 생산하고 있습니다.</t>
  </si>
  <si>
    <t>자동차의 전/후방 및 서라운드뷰 카메라, 보안용 CCTV 등에 사용되는 '이미지센서(CIS)'를 전문적으로 설계하는 팹리스 기업입니다.</t>
  </si>
  <si>
    <t>스마트폰 카메라 모듈의 자동초점(AF), 손떨림방지(OIS) 등 핵심 기능과, 최종 화질을 검사하는 '자동화 검사 장비' 분야에서 세계 1위의 기술력을 보유하고 있습니다.</t>
  </si>
  <si>
    <t>해성옵틱스</t>
    <phoneticPr fontId="4" type="noConversion"/>
  </si>
  <si>
    <t>스마트폰 카메라 모듈의 렌즈, 액추에이터(VCM) 등 핵심 부품을 개발, 생산하여, 삼성전기, LG이노텍 등 주요 모듈 업체에 공급하고 있습니다.</t>
  </si>
  <si>
    <t>코로나</t>
    <phoneticPr fontId="4" type="noConversion"/>
  </si>
  <si>
    <t>코로나19 팬데믹 당시 마스크 필터 및 음압병실 관련 소재 생산으로 주목받았습니다</t>
    <phoneticPr fontId="4" type="noConversion"/>
  </si>
  <si>
    <t>코로나19 치료제의 원료의약품(API)을 개발하고 공급한 이력이 있으며, 감염병 유행 시 원료의약품 공급사로 주목받습니다.</t>
  </si>
  <si>
    <t>호흡기 질환 치료제 및 항생제를 생산하고 있으며, 코로나19 팬데믹 당시 관련 의약품 수요 증가로 주목받았습니다.</t>
  </si>
  <si>
    <t>그린생명과학</t>
    <phoneticPr fontId="4" type="noConversion"/>
  </si>
  <si>
    <t>코로나19 진단키트의 원료 및 관련 시약을 유통, 판매한 이력이 있어 진단키트 관련주로 분류됩니다.</t>
  </si>
  <si>
    <t>코로나19 항원 및 항체를 신속하게 진단할 수 있는 진단키트를 개발하고 해외 시장에 수출한 이력이 있습니다.</t>
  </si>
  <si>
    <t>줄기세포 치료제의 항염증 효과를 바탕으로 코로나19로 인한 폐렴 등 중증 환자 대상 치료제 개발을 위한 임상을 진행한 바 있습니다.</t>
  </si>
  <si>
    <t>코로나19 항원·항체 신속진단키트 및 분자진단키트를 개발하여 국내외에 공급한 이력이 있습니다.</t>
  </si>
  <si>
    <t>코로나19 혈장치료제를 개발했으며, 화이자의 경구용 치료제 '팍스로비드'의 국내 유통 및 판매를 담당하는 등 코로나19 팬데믹 기간 동안 치료제 관련 핵심 역할을 수행했습니다.</t>
    <phoneticPr fontId="4" type="noConversion"/>
  </si>
  <si>
    <t>코로나19 감염 시 나타나는 기침, 가래, 인후통 등 호흡기 증상을 완화하는 의약품 '코대원' 시리즈를 생산하여 매출이 급증했습니다.</t>
  </si>
  <si>
    <t>대한과학</t>
    <phoneticPr fontId="4" type="noConversion"/>
  </si>
  <si>
    <t>코로나19 백신 보관에 필수적인 초저온 냉동고를 개발, 공급하며 콜드체인 관련 핵심 기업으로 부각되었습니다.</t>
  </si>
  <si>
    <t>코로나19 팬데믹 기간 동안 PCR 분자진단키트와 신속항원키트를 개발하여 미국 등 해외 시장에 대규모로 공급했습니다.</t>
  </si>
  <si>
    <t>코로나19 팬데믹 기간 동안 항원, 항체, 중화항체 등 다양한 종류의 코로나19 진단키트를 신속하게 개발하여 전 세계에 공급했습니다.</t>
  </si>
  <si>
    <t>샤페론</t>
    <phoneticPr fontId="4" type="noConversion"/>
  </si>
  <si>
    <t>자체 개발한 염증복합체 억제 기술을 바탕으로, 코로나19로 인한 폐렴 등 과도한 염증 반응을 치료하는 신약 '누세핀'을 개발하고 임상을 진행했습니다.</t>
  </si>
  <si>
    <t>코로나19 바이러스의 전체 유전체를 분석하여 변이 발생을 추적하는 진단 시약 및 서비스를 개발, 공급했습니다.</t>
  </si>
  <si>
    <t>코로나19 등 바이러스 감염 여부를 진단하는 데 필요한 검체채취키트를 생산하여 국내외 시장에 공급한 이력이 있습니다.</t>
  </si>
  <si>
    <t>아데노 바이러스 벡터 기술을 이용하여 코로나19 예방 백신을 개발하고, 임상 3상까지 진행하며 백신 주권 확보에 기여했습니다.</t>
  </si>
  <si>
    <t>코로나19 팬데믹 기간 동안 전 세계적으로 항체 및 항원 신속진단키트를 개발, 공급하여 K-바이오의 위상을 높였습니다.</t>
  </si>
  <si>
    <t>코로나19 항원, 항체, 중화항체 등 다양한 진단 방식의 키트를 신속하게 개발하고 대량 생산 체제를 구축하여 K-방역을 선도했습니다.</t>
  </si>
  <si>
    <t>코로나19 팬데믹 기간 동안 미국 시장을 중심으로 항원·항체 신속진단키트와 분자진단키트를 대규모로 공급하며 급성장했습니다.</t>
  </si>
  <si>
    <t>자회사 오상헬스케어를 통해 코로나19 진단키트 사업을 성공적으로 이끌며, 팬데믹 기간 동안 K-바이오의 위상을 높였습니다.</t>
  </si>
  <si>
    <t>코로나19 팬데믹 기간 동안 분자진단(PCR) 시약 및 신속항원키트를 개발하고 미국 FDA 긴급사용승인을 획득하는 등 글로벌 시장에서 활약했습니다.</t>
  </si>
  <si>
    <t>코로나19 등 감염병 치료제의 원료의약품을 생산하거나, 관련 증상을 완화하는 의약품을 공급하여 관련주로 분류되었습니다.</t>
  </si>
  <si>
    <t>유나이티드제약</t>
    <phoneticPr fontId="4" type="noConversion"/>
  </si>
  <si>
    <t>코로나19 감염 시 나타나는 호흡기 증상을 완화하는 개량신약을 개발하여, 흡입형 치료제로 임상시험을 진행한 바 있습니다.</t>
  </si>
  <si>
    <t>일본 시오노기제약과 협력하여, 경구용 코로나19 치료제 '조코바'를 국내에 도입하고 공동 개발을 추진한 바 있습니다.</t>
  </si>
  <si>
    <t>지속형 기술을 바탕으로, 코로나19 DNA 백신 후보물질을 개발하고, 임상시험을 진행하며 백신 국산화에 도전했습니다.</t>
  </si>
  <si>
    <t>코로나19 분자진단에 필수적인 'RNA 추출 시약'을 자동화 장비와 함께 공급하여, 팬데믹 기간 동안 K-바이오의 위상을 높였습니다.</t>
  </si>
  <si>
    <t>코로나19 팬데믹 기간 동안, 인후 도말 검체 하나로 코로나19와 독감 등 호흡기 바이러스를 동시에 진단하는 키트를 개발하여 주목받았습니다.</t>
  </si>
  <si>
    <t>코로나19 바이러스를 현장에서 30분 이내에 신속하게 진단할 수 있는 PCR 검사 시스템을 개발하여, 공항, 병원 등 신속 검사가 필요한 곳에 공급했습니다.</t>
  </si>
  <si>
    <t>DNA 및 mRNA 기반의 코로나19 백신 후보물질을 개발하고, 임상시험을 진행하며 백신 국산화에 기여했습니다.</t>
  </si>
  <si>
    <t>진양제약</t>
    <phoneticPr fontId="4" type="noConversion"/>
  </si>
  <si>
    <t>코로나19 재확산 시, 해열제나 치료제 등 관련 의약품 수요 증가에 대한 기대로 관련주로 분류됩니다.</t>
    <phoneticPr fontId="4" type="noConversion"/>
  </si>
  <si>
    <t>자체 개발한 면역증강제(어주번트) 기술을 활용하여, 코로나19 예방을 위한 B형간염 백신 기반의 신규 백신을 개발했습니다.</t>
  </si>
  <si>
    <t>코로나19 팬데믹 기간 동안, 항원, 항체, 중화항체 등 다양한 종류의 진단키트를 개발하여, 국내외 시장에 공급했습니다.</t>
  </si>
  <si>
    <t>코로나19 치료 후보물질 '안트로퀴노놀'의 글로벌 임상을 진행했으며, 코로나19 항원 신속진단키트를 유통한 이력이 있습니다.</t>
  </si>
  <si>
    <t>코로나19 항원 신속진단키트를 개발하여, 국내 식약처 및 미국 FDA 긴급사용승인을 획득하고, 전 세계에 공급한 대표적인 팬데믹 수혜주입니다.</t>
  </si>
  <si>
    <t>콜드체인</t>
    <phoneticPr fontId="4" type="noConversion"/>
  </si>
  <si>
    <t>온도 제어 기술인 칠러 장비 기술을 바탕으로 백신 등 바이오의약품 콜드체인 시스템 관련 사업 진출 가능성이 부각됩니다</t>
    <phoneticPr fontId="4" type="noConversion"/>
  </si>
  <si>
    <t>백신, 혈액 등 바이오 의약품을 초저온 상태로 보관하고 유통하는 데 필요한 의료용 초저온 냉동고를 생산합니다.</t>
  </si>
  <si>
    <t>mRNA 백신 등 초저온 보관이 필요한 바이오 의약품의 연구, 생산, 유통에 필요한 장비 및 솔루션을 공급하고 있습니다.</t>
  </si>
  <si>
    <t>백신, 신선식품 등 저온 유통이 필수적인 콜드체인 시스템의 냉동·냉장 설비에 사용되는 핵심 부품을 생산, 공급합니다.</t>
  </si>
  <si>
    <t>자회사 '오텍캐리어냉장'을 통해 백신, 신선식품 등 저온 유통에 필수적인 냉장·냉동 탑차 및 쇼케이스를 생산하는 콜드체인 강자입니다.</t>
  </si>
  <si>
    <t>일신바이오</t>
    <phoneticPr fontId="4" type="noConversion"/>
  </si>
  <si>
    <t>백신, 혈액 등 바이오 의약품을 초저온에서 보관하고 운반하는 데 필수적인 '동결건조기'와 '초저온 냉동고'를 생산하는 전문 기업입니다.</t>
  </si>
  <si>
    <t>백신, 의약품, 신선식품 등 저온 유통(콜드체인) 시스템의 핵심 냉매인 '드라이아이스'와 '액체탄산'을 생산하는 국내 1위 기업입니다.</t>
  </si>
  <si>
    <t>퀄컴</t>
    <phoneticPr fontId="4" type="noConversion"/>
  </si>
  <si>
    <t>과거 퀄컴의 자회사와 AI 기반 스마트팩토리 관련 프로젝트를 진행한 이력이 있어 퀄컴 관련주로 분류됩니다.</t>
  </si>
  <si>
    <t>퀄컴의 통신칩(모뎀)에 탑재되어 데이터 임시 저장 공간 역할을 하는 '저전력 메모리 반도체(LPDDR)'를 공급하는 핵심 파트너사입니다.</t>
  </si>
  <si>
    <t>퀄컴의 모바일 AP(애플리케이션 프로세서)에 동사의 비디오 코덱 IP가 탑재된 이력이 있으며, 오랜 기간 협력 관계를 유지하고 있습니다.</t>
  </si>
  <si>
    <t>탄소포집(CCUS)</t>
    <phoneticPr fontId="4" type="noConversion"/>
  </si>
  <si>
    <t>온실가스(N2O) 저감 시설을 통해 확보한 탄소배출권을 판매하고 있으며, 국내 최대 규모의 탄소배출권 판매 기업입니다.</t>
  </si>
  <si>
    <t>그린케미칼</t>
    <phoneticPr fontId="4" type="noConversion"/>
  </si>
  <si>
    <t>이산화탄소를 포집하여 고부가가치 화학 제품으로 전환하는 CCU(탄소 포집 및 활용) 기술을 개발하고 상용화를 추진 중입니다.</t>
  </si>
  <si>
    <t>에어레인</t>
    <phoneticPr fontId="4" type="noConversion"/>
  </si>
  <si>
    <t>공기 중의 이산화탄소, 질소, 산소 등 다양한 기체를 선택적으로 분리하고 정제하는 '기체분리막' 원천 기술을 보유한 전문 기업입니다.</t>
  </si>
  <si>
    <t>에코바이오</t>
    <phoneticPr fontId="4" type="noConversion"/>
  </si>
  <si>
    <t>매립지에서 발생하는 메탄가스를 포집하여 에너지로 재활용하는 '매립가스(LFG) 발전' 사업을 영위하는 친환경 에너지 기업입니다.</t>
  </si>
  <si>
    <t>에코아이</t>
    <phoneticPr fontId="4" type="noConversion"/>
  </si>
  <si>
    <t>온실가스 감축 사업을 통해 확보한 탄소배출권을 국내외 기업에 판매하는 '탄소배출권 전문' 기업입니다.</t>
  </si>
  <si>
    <t>에코프로에이치엔</t>
    <phoneticPr fontId="4" type="noConversion"/>
  </si>
  <si>
    <t>온실가스 및 대기오염물질을 저감하는 친환경 솔루션을 제공하며, 이산화탄소를 포집하고 활용하는 CCUS 기술 개발에 참여하고 있습니다.</t>
  </si>
  <si>
    <t>유니드</t>
    <phoneticPr fontId="4" type="noConversion"/>
  </si>
  <si>
    <t>탄소 포집의 핵심 원료인 '가성칼륨'을 생산하는 글로벌 1위 기업으로, CCUS(탄소 포집·활용·저장) 기술 상용화의 핵심 수혜주입니다.</t>
  </si>
  <si>
    <t>바이오디젤 생산 과정에서 발생하는 부산물을 활용하여, 온실가스를 저감하고, 탄소배출권을 확보하는 등 탄소중립 사업을 영위하고 있습니다.</t>
  </si>
  <si>
    <t>이산화탄소를 포집하여 메탄올 등 유용한 화학 물질로 전환하는 CCU(탄소 포집 및 활용) 기술을 개발하고 있습니다.</t>
  </si>
  <si>
    <t>자회사 '태경에코'를 통해 이산화탄소를 포집하여 '액체탄산' 및 '드라이아이스'를 생산하는 CCU(탄소 포집 및 활용) 사업을 영위하고 있습니다.</t>
  </si>
  <si>
    <t>화장품/미용</t>
    <phoneticPr fontId="4" type="noConversion"/>
  </si>
  <si>
    <t>탈모</t>
    <phoneticPr fontId="4" type="noConversion"/>
  </si>
  <si>
    <t>탈모 치료제 시장에 진출하여 관련 의약품을 개발 및 판매하고 있으며, 포트폴리오 확장을 추진 중입니다</t>
  </si>
  <si>
    <t>TS트릴리온</t>
    <phoneticPr fontId="4" type="noConversion"/>
  </si>
  <si>
    <t>'TS샴푸'라는 브랜드를 중심으로 탈모 증상 완화 기능성 샴푸 및 관련 헤어케어 제품을 판매하는 전문 기업입니다.</t>
  </si>
  <si>
    <t>줄기세포 배양액을 활용한 탈모 완화 화장품 원료를 개발하고, 관련 기술을 바탕으로 기능성 화장품 시장에 진출했습니다.</t>
  </si>
  <si>
    <t>줄기세포 배양액을 핵심 원료로 하는 탈모 완화 기능성 화장품(샴푸, 앰플 등)을 개발하여 홈쇼핑 등에서 판매하고 있습니다.</t>
  </si>
  <si>
    <t>메타랩스</t>
    <phoneticPr fontId="4" type="noConversion"/>
  </si>
  <si>
    <t>모발이식, 두피 관리 등 탈모 관련 의료 서비스를 제공하는 병·의원을 자회사로 두고 있어, 탈모 치료 시장 성장의 수혜주입니다.</t>
  </si>
  <si>
    <t>RNAi 기술을 접목하여 탈모의 원인이 되는 유전자를 조절하는 차세대 탈모 완화 기능성 화장품 '코스메르나'를 개발, 출시했습니다.</t>
  </si>
  <si>
    <t>피나스테리드 성분의 탈모 치료제(전문의약품)를 생산하고 있으며, 탈모 치료제 시장에서 높은 점유율을 차지하고 있습니다.</t>
  </si>
  <si>
    <t>탈모 치료 성분(피나스테리드)을 두피에 직접 전달하는 패치 형태의 치료제를 개발하여, 먹는 약의 부작용을 줄이는 연구를 진행 중입니다.</t>
  </si>
  <si>
    <t>탈모 치료 성분(피나스테리드)을 피부를 통해 흡수시키는 '마이크로니들' 패치 형태의 탈모 치료제를 개발하고 있습니다.</t>
  </si>
  <si>
    <t>자체 개발한 특허 소재를 활용하여, 탈모 증상 완화 기능성 샴푸 및 헤어케어 제품을 개발, 판매하고 있습니다.</t>
  </si>
  <si>
    <t>탈모 증상 완화에 도움을 주는 기능성 화장품 원료 및 관련 제품을 개발하고 유통하는 사업을 영위하고 있습니다.</t>
  </si>
  <si>
    <t>탈모의 원인이 되는 유전자를 억제하는 RNAi 기술 기반의 탈모 치료제를 개발하고 있으며, 화장품 자회사를 통해 기능성 탈모 샴푸도 판매합니다.</t>
  </si>
  <si>
    <t>탈모 치료 전문의약품(피나스테리드, 두타스테리드)을 생산하고 있으며, 장기 복용의 편의성을 높인 제형 변경 의약품을 개발하고 있습니다.</t>
  </si>
  <si>
    <t>이노진</t>
    <phoneticPr fontId="4" type="noConversion"/>
  </si>
  <si>
    <t>두피 및 탈모 관리 센터 '다모'를 운영하며, 자체 개발한 탈모 케어 제품 및 두피 관리 솔루션을 통해 맞춤형 서비스를 제공하고 있습니다.</t>
  </si>
  <si>
    <t>자체 개발한 특허 원료를 기반으로, 탈모 증상 완화 및 두피 건강 개선에 도움을 주는 기능성 샴푸 및 헤어케어 제품을 판매하고 있습니다.</t>
  </si>
  <si>
    <t>케어젠</t>
    <phoneticPr fontId="4" type="noConversion"/>
  </si>
  <si>
    <t>탈모의 원인이 되는 유전자를 조절하고, 모발의 성장을 촉진하는 '펩타이드' 성분을 기반으로 한 탈모 전문 관리 제품(헤어필러, 샴푸 등)을 개발, 판매하고 있습니다.</t>
  </si>
  <si>
    <t>탈모 증상 완화 기능성 원료를 함유한 샴푸, 트리트먼트 등 헤어케어 제품을 개발하여, 홈쇼핑 및 온라인 채널을 통해 유통하고 있습니다.</t>
  </si>
  <si>
    <t>탈모 완화에 도움을 주는 기능성 원료를 3D 프린팅 기술로 만든 '마이크로니들' 패치에 담아, 유효성분의 피부 흡수율을 높이는 제품을 개발했습니다.</t>
  </si>
  <si>
    <t>프롬바이오</t>
    <phoneticPr fontId="4" type="noConversion"/>
  </si>
  <si>
    <t>탈모 증상 완화에 도움을 주는 기능성 원료를 함유한 샴푸, 트리트먼트 등 헤어케어 제품을 개발, 홈쇼핑 채널을 중심으로 판매하고 있습니다.</t>
  </si>
  <si>
    <t>탈모 관련 바이오마커를 발굴하고, 이를 기반으로 탈모의 원인을 진단하고, 맞춤형 치료 솔션을 제공하는 연구를 진행하고 있습니다.</t>
  </si>
  <si>
    <t>하이로닉</t>
    <phoneticPr fontId="4" type="noConversion"/>
  </si>
  <si>
    <t>두피에 미세한 구멍을 내어, 탈모 치료 약물의 흡수를 돕는 '마이크로니들' 기술 기반의 미용기기를 개발하고 있습니다.</t>
  </si>
  <si>
    <t>'마이녹실' 브랜드로 잘 알려진, 바르는 탈모 치료제(미녹시딜 성분) 분야에서 높은 시장 점유율과 브랜드 인지도를 가지고 있습니다.</t>
  </si>
  <si>
    <t>탈플라스틱</t>
    <phoneticPr fontId="4" type="noConversion"/>
  </si>
  <si>
    <t>DS단석</t>
    <phoneticPr fontId="4" type="noConversion"/>
  </si>
  <si>
    <t>주력 사업인 바이오에너지(바이오디젤) 외에 폐플라스틱을 재활용하여 수소 등을 생산하는 자원 순환 사업을 추진하고 있습니다</t>
    <phoneticPr fontId="4" type="noConversion"/>
  </si>
  <si>
    <t>친환경 포장재인 골판지 상자를 주력으로 생산하며, 플라스틱 포장재를 대체하는 수요가 증가함에 따라 수혜를 받고 있습니다.</t>
  </si>
  <si>
    <t>동성케미컬</t>
    <phoneticPr fontId="4" type="noConversion"/>
  </si>
  <si>
    <t>자연에서 분해되는 생분해성 포장재 '에코플렉스'를 개발하고, 친환경 접착제 및 바이오 플라스틱 사업을 확대하고 있습니다.</t>
  </si>
  <si>
    <t>무림SP</t>
    <phoneticPr fontId="4" type="noConversion"/>
  </si>
  <si>
    <t>플라스틱 필름을 대체할 수 있는 친환경 종이 기반의 포장재를 개발, 생산하여 탈플라스틱 수혜주로 분류됩니다.</t>
  </si>
  <si>
    <t>플라스틱 컵을 대체하는 종이컵 원지 및 친환경 종이 빨대 등을 개발하며, 탈플라스틱 트렌드에 적극적으로 대응하고 있습니다.</t>
  </si>
  <si>
    <t>플라스틱이나 유리 용기를 대체할 수 있는 우유, 주스용 액체 포장 용기 '카토캔'을 생산하는 친환경 포장재 기업입니다.</t>
  </si>
  <si>
    <t>삼양패키징</t>
    <phoneticPr fontId="4" type="noConversion"/>
  </si>
  <si>
    <t>재활용이 용이한 PET병을 생산하며, 폐플라스틱을 재활용하여 다시 PET병을 만드는 '리사이클링' 사업을 확대하고 있습니다.</t>
  </si>
  <si>
    <t>세림B&amp;G</t>
    <phoneticPr fontId="4" type="noConversion"/>
  </si>
  <si>
    <t>자연에서 분해되는 생분해성 플라스틱(PLA)을 이용한 친환경 식품 포장 용기를 개발, 생산하는 전문 기업입니다.</t>
  </si>
  <si>
    <t>씨티케이</t>
    <phoneticPr fontId="4" type="noConversion"/>
  </si>
  <si>
    <t>플라스틱을 사용하지 않는 친환경 고체 화장품을 개발하고, 재활용이 용이한 포장재를 사용하는 등 ESG 경영을 강화하고 있습니다.</t>
  </si>
  <si>
    <t>에스폴리텍</t>
    <phoneticPr fontId="4" type="noConversion"/>
  </si>
  <si>
    <t>플라스틱을 대체할 수 있는 친환경 바이오 플라스틱 및 재활용 플라스틱 컴파운드를 개발하며 ESG 경영을 강화하고 있습니다.</t>
  </si>
  <si>
    <t>에코플라스틱</t>
    <phoneticPr fontId="4" type="noConversion"/>
  </si>
  <si>
    <t>자동차의 범퍼 등 플라스틱 부품을 생산하며, 폐플라스틱을 재활용하여 자동차 부품을 만드는 친환경 기술을 개발하고 있습니다.</t>
  </si>
  <si>
    <t>진영</t>
    <phoneticPr fontId="4" type="noConversion"/>
  </si>
  <si>
    <t>자동차 내장재로 사용되는 플라스틱 시트를 생산하며, 폐플라스틱을 재활용한 친환경 소재 개발에 참여하고 있습니다.</t>
  </si>
  <si>
    <t>플라스틱 포장재를 대체하는 친환경 골판지 상자를 주력으로 생산하며, 온라인 쇼핑 및 택배 시장 성장의 대표적인 수혜주입니다.</t>
  </si>
  <si>
    <t>플라스틱 컵이나 용기를 대체할 수 있는 우유, 주스용 종이 용기 '카토캔'을 생산하여, 탈플라스틱 트렌드의 수혜주로 꼽힙니다.</t>
  </si>
  <si>
    <t>태양광</t>
    <phoneticPr fontId="4" type="noConversion"/>
  </si>
  <si>
    <t>HD현대에너지솔루션</t>
    <phoneticPr fontId="4" type="noConversion"/>
  </si>
  <si>
    <t>고효율 태양광 셀과 모듈을 생산하고, 태양광 발전소 EPC(설계·조달·시공) 사업까지 영위하는 태양광 종합 솔루션 기업입니다</t>
  </si>
  <si>
    <t>OCI</t>
    <phoneticPr fontId="4" type="noConversion"/>
  </si>
  <si>
    <t>태양광 패널의 핵심 원료인 폴리실콘을 생산하는 세계적인 기업으로, 태양광 산업의 대표적인 소재주입니다.</t>
  </si>
  <si>
    <t>OCI홀딩스</t>
    <phoneticPr fontId="4" type="noConversion"/>
  </si>
  <si>
    <t>OCI그룹의 지주회사로, 핵심 사업인 태양광용 폴리실콘 사업 부문을 총괄하고 있어 태양광 대표주로 꼽힙니다.</t>
  </si>
  <si>
    <t>태양광 발전소 건설 및 운영, 태양광 인버터 등 관련 시스템을 공급하는 태양광 전문 기업입니다.</t>
  </si>
  <si>
    <t>대규모 태양광 발전 프로젝트를 개발하고, EPC(설계·조달·시공) 및 운영까지 담당하며 태양광 사업을 확대하고 있습니다.</t>
  </si>
  <si>
    <t>대규모 태양광 발전소 개발 및 운영, 전력중개사업 등 태양광 관련 사업 포트폴리오를 보유하고 있습니다.</t>
  </si>
  <si>
    <t>국영지앤엠</t>
    <phoneticPr fontId="4" type="noConversion"/>
  </si>
  <si>
    <t>건물일체형 태양광발전(BIPV) 시스템에 사용되는 특수 유리를 생산하고 관련 기술을 보유하고 있어 태양광 관련주로 분류됩니다.</t>
  </si>
  <si>
    <t>태양광 등 신재생에너지 발전량을 예측하고, 이를 기반으로 전력중개 사업을 운영하며 VPP(가상발전소) 시장을 선도하고 있습니다.</t>
  </si>
  <si>
    <t>태양광 발전소의 전기 공사 및 송배전 시스템 구축 등 플랜트 EPC 사업을 수행하며 신재생에너지 분야의 전문성을 보유하고 있습니다.</t>
  </si>
  <si>
    <t>대규모 태양광 발전소를 직접 소유하고 운영하며, 안정적인 전력 판매 수익을 창출하고 있습니다.</t>
  </si>
  <si>
    <t>대성파인텍</t>
    <phoneticPr fontId="4" type="noConversion"/>
  </si>
  <si>
    <t>태양광 발전의 핵심 부품인 태양광 추적장치(트래커) 및 구조물을 생산하며, 발전 효율을 높이는 기술력을 보유하고 있습니다.</t>
  </si>
  <si>
    <t>에스에너지</t>
    <phoneticPr fontId="4" type="noConversion"/>
  </si>
  <si>
    <t>태양광 모듈 생산부터 발전소 설계, 시공(EPC), 운영까지 태양광 산업의 전 분야를 아우르는 '태양광 토탈 솔루션' 기업입니다.</t>
  </si>
  <si>
    <t>건물 지붕이나 외벽에 태양광 모듈을 결합한 'BIPV(건물일체형태양광)'용 특수 샌드위치패널을 개발하여 제로에너지 건축 시장을 공략하고 있습니다.</t>
  </si>
  <si>
    <t>태양광 발전 효율을 높이는 확산 시트 및 태양광 모듈의 내구성을 강화하는 엔지니어링 플라스틱 소재를 개발, 생산합니다.</t>
  </si>
  <si>
    <t>기존의 반도체 테스트 장비 사업 외에, 페로브스카이트 태양전지 기술을 기반으로 차세대 태양광 시장을 선도하는 기업으로 변모하고 있습니다.</t>
  </si>
  <si>
    <t>태양의 위치를 실시간으로 추적하여 발전 효율을 30% 이상 높이는 '양축 추적식 태양광 발전 시스템'을 개발, 공급하는 전문 기업입니다.</t>
  </si>
  <si>
    <t>폴리실리콘부터, 셀, 모듈, 발전소 건설(EPC)까지, 태양광 산업의 모든 과정을 아우르는 '토탈 솔루션'을 제공하는 글로벌 선도 기업입니다.</t>
  </si>
  <si>
    <t>태풍/수해</t>
    <phoneticPr fontId="4" type="noConversion"/>
  </si>
  <si>
    <t>KG에코솔루션</t>
    <phoneticPr fontId="4" type="noConversion"/>
  </si>
  <si>
    <t>폐기물 처리 및 재활용 사업을 영위하며, 태풍이나 홍수 발생 시 폐기물 처리량이 증가할 것이라는 예상에 관련주로 꼽힙니다</t>
  </si>
  <si>
    <t>태풍이나 홍수 발생 후 농작물 병충해 방제를 위한 농약 수요가 증가할 것이라는 예상에 관련주로 분류됩니다.</t>
  </si>
  <si>
    <t>태풍 및 집중호우로 인한 상하수도관 파손 시 교체 수요가 증가할 것이라는 기대감에 관련주로 분류됩니다. (주력 제품: PE/PVC 상하수도관)</t>
  </si>
  <si>
    <t>태풍, 홍수 등 자연재해 발생 시 복구 작업에 활용될 수 있는 소형 건설 장비 및 농기계를 생산하고 있습니다.</t>
  </si>
  <si>
    <t>태풍, 홍수 등 자연재해 발생 시 피해 복구를 위한 관급 공사 및 SOC 사업에 참여할 수 있는 중견 건설사입니다.</t>
  </si>
  <si>
    <t>위닉스</t>
    <phoneticPr fontId="4" type="noConversion"/>
  </si>
  <si>
    <t>태풍 및 집중호우로 인해 습도가 높아질 때, 의류 건조기 및 제습기 판매가 증가하는 경향이 있습니다.</t>
  </si>
  <si>
    <t>인선이엔티</t>
    <phoneticPr fontId="4" type="noConversion"/>
  </si>
  <si>
    <t>태풍, 홍수 등 자연재해 발생 시 급증하는 건설 폐기물 및 재해 폐기물을 처리하는 역할을 수행하며, 대표적인 재해 복구 관련주로 꼽힙니다.</t>
  </si>
  <si>
    <t>태풍, 홍수 등 자연재해로 인해 유실된 농경지의 지력을 회복하고, 작물의 생육을 돕기 위한 비료 수요가 증가하면서 관련주로 분류됩니다.</t>
  </si>
  <si>
    <t>코엔텍</t>
    <phoneticPr fontId="4" type="noConversion"/>
  </si>
  <si>
    <t>산업단지에서 발생하는 폐기물을 소각하고, 소각 시 발생하는 폐열을 이용하여 스팀(증기)을 생산, 판매하는 폐기물 처리 전문 기업으로, 재해 시 폐기물 증가 가능성에 주목받습니다.</t>
  </si>
  <si>
    <t>본업인 토목, 건축 사업을 통해, 태풍 및 홍수 피해 복구 공사에 참여할 수 있는 역량을 보유하고 있습니다.</t>
  </si>
  <si>
    <t>태풍, 홍수 등 재해 발생 시, 복구 작업에 필수적인 굴착기, 로더 등 건설 중장비와, 비상 전력을 공급하는 발전기를 유통하고 있습니다.</t>
  </si>
  <si>
    <t>테슬라</t>
    <phoneticPr fontId="4" type="noConversion"/>
  </si>
  <si>
    <t>직접적인 공급 관계는 아니나, DB하이텍이 생산하는 차량용 반도체가 여러 부품사를 통해 테슬라 등 글로벌 전기차 업체에 공급되는 것으로 알려져 있습니다</t>
    <phoneticPr fontId="4" type="noConversion"/>
  </si>
  <si>
    <t>테슬라의 차량에 탑재되는 터치스크린에 KEC의 반도체 부품이 채택된 것으로 알려져 관련주로 분류됩니다.</t>
  </si>
  <si>
    <t>테슬라의 중국 상하이 기가팩토리에서 생산되는 '모델3'와 '모델Y'에 원통형 배터리를 공급하는 핵심 파트너사입니다.</t>
  </si>
  <si>
    <t>전력 반도체에 사용되는 리드프레임을 생산하며, 테슬라를 포함한 글로벌 전기차 업체에 부품을 공급하는 것으로 알려져 있습니다.</t>
  </si>
  <si>
    <t>테슬라 등 글로벌 전기차에 탑재되는 2차전지의 효율을 높이는 실리콘 음극재를 개발, LG에너지솔루션 등을 통해 공급 가능성이 부각됩니다.</t>
  </si>
  <si>
    <t>자회사 '제인모터스'를 통해 테슬라에 전기차용 감속기 부품을 공급하고 있어 대표적인 테슬라 관련주로 꼽힙니다.</t>
  </si>
  <si>
    <t>테슬라가 자율주행 기술로 채택한 라이다(LiDAR)와 관련된 광증폭기, 광송수신기 등 핵심 부품 기술을 보유하고 있어 관련주로 부각되었습니다.</t>
  </si>
  <si>
    <t>테슬라 등 글로벌 전기차에 적용되는 차체 부품을 '핫스탬핑(Hot Stamping)' 공법으로 경량화하여 생산하는 핵심 차체 부품 전문 기업입니다.</t>
  </si>
  <si>
    <t>백산</t>
    <phoneticPr fontId="4" type="noConversion"/>
  </si>
  <si>
    <t>테슬라를 포함한 글로벌 전기차의 내장재(시트, 대시보드 등)로 사용되는 고품질의 인조가죽을 생산하여 공급하고 있습니다.</t>
  </si>
  <si>
    <t>테슬라의 전기차에 자동 변속기 부품 및 엔진 룸 관련 부품을 공급하는 것으로 알려져, 테슬라 관련주로 분류됩니다.</t>
  </si>
  <si>
    <t>테슬라 전기차에 탑재되는 다양한 반도체 칩의 패키징을 담당하고 있어, 테슬라 관련주로 분류됩니다.</t>
  </si>
  <si>
    <t>테슬라를 포함한 글로벌 배터리 제조사에 2차전지 전극 공정 장비(코터, 프레스 등)를 공급하는 핵심 협력사입니다.</t>
  </si>
  <si>
    <t>테슬라 등 글로벌 전기차에 탑재되는 현가/조향 장치의 핵심 부품(볼 조인트, 컨트롤 암 등)을 공급하는 자동차 부품 전문 기업입니다. (구 센트랄모텍)</t>
  </si>
  <si>
    <t>테슬라의 ESS(에너지저장장치) 및 전기차에 동사가 개발한 고효율 자성소재 부품이 사용되는 것으로 알려져 있습니다.</t>
  </si>
  <si>
    <t>테슬라가 자체 개발하는 자율주행 반도체(FSD)의 설계 과정에 동사의 디자인 솔루션이 활용될 수 있다는 기대로 관련주로 분류됩니다.</t>
  </si>
  <si>
    <t>테슬라의 주요 배터리 공급사인 LG에너지솔루션에 하이니켈 양극재를 공급하며, 테슬라의 성장과 함께 동반 성장하는 핵심 소재 기업입니다.</t>
  </si>
  <si>
    <t>엠에스오토텍</t>
    <phoneticPr fontId="4" type="noConversion"/>
  </si>
  <si>
    <t>테슬라에 차체 부품을 공급하는 '명신산업'의 모회사로, 테슬라 관련주로 함께 주목받고 있습니다.</t>
  </si>
  <si>
    <t>테슬라가 자율주행 기술의 핵심으로 카메라 시스템을 강조함에 따라, 차량용 카메라에 필수적인 광학 필터 및 렌즈를 생산하는 동사가 관련주로 부각됩니다.</t>
  </si>
  <si>
    <t>테슬라의 전기차 및 자율주행 관련 부품을 생산하는 공장에 동사의 PCB 자동화 이송 장비가 공급되는 것으로 알려져 있습니다.</t>
  </si>
  <si>
    <t>테슬라를 포함한 글로벌 전기차에 PTC히터, 냉각수 히터 등 공조 및 열 관리 시스템의 핵심 부품을 공급하는 전문 기업입니다.</t>
  </si>
  <si>
    <t>자회사 우리산업이 테슬라에 PTC히터 등 핵심 부품을 공급함에 따라, 지주사로서 동반 수혜를 받고 있습니다.</t>
  </si>
  <si>
    <t>테슬라의 전기차 충전 시스템 '수퍼차저'에 동사의 스마트 분전반이 사용되는 것으로 알려져, 테슬라 관련주로 분류됩니다.</t>
  </si>
  <si>
    <t>텐센트/알리바바/바이두</t>
    <phoneticPr fontId="4" type="noConversion"/>
  </si>
  <si>
    <t>중국 최대 디지털 마케팅 그룹과 파트너십을 맺고 중국 시장에 진출한 이력이 있어 관련주로 언급됩니다</t>
    <phoneticPr fontId="4" type="noConversion"/>
  </si>
  <si>
    <t>중국 최대 클라우드 서비스인 텐센트 클라우드의 국내 MSP(클라우드 관리 서비스 제공사) 파트너사입니다.</t>
  </si>
  <si>
    <t>중국 의료 AI 시장 진출을 위해 현지 기업과 파트너십을 맺고, 텐센트 등 중국 빅테크 기업과의 협력 가능성을 모색하고 있습니다.</t>
  </si>
  <si>
    <t>링네트</t>
    <phoneticPr fontId="4" type="noConversion"/>
  </si>
  <si>
    <t>화상회의, 네트워크 통합(NI) 솔루션을 제공하며, 텐센트의 클라우드 기반 화상회의 서비스와 연동되는 솔루션을 공급한 이력이 있습니다.</t>
  </si>
  <si>
    <t>중국 알리바바의 금융 자회사인 '앤트그룹'에 금융 솔루션을 공급한 이력이 있으며, 중국 시장에 대한 높은 이해도를 보유하고 있습니다.</t>
  </si>
  <si>
    <t>중국 기업을 포함한 글로벌 IT 기업의 네트워크 장비를 국내에 유통하고, 관련 시스템 통합(SI) 사업을 영위하고 있습니다.</t>
  </si>
  <si>
    <t>아티스트컴퍼니</t>
    <phoneticPr fontId="4" type="noConversion"/>
  </si>
  <si>
    <t>소속 배우(이정재 등)의 글로벌 인지도를 바탕으로, 텐센트 등 중국 OTT 플랫폼과의 콘텐츠 제작 및 공급 계약 가능성이 제기됩니다.</t>
  </si>
  <si>
    <t>알리바바의 클라우드 서비스 파트너사로서, 국내 기업들이 알리바바 클라우드를 도입하고 운영할 수 있도록 지원합니다.</t>
  </si>
  <si>
    <t>이니텍</t>
    <phoneticPr fontId="4" type="noConversion"/>
  </si>
  <si>
    <t>텐센트 클라우드의 국내 파트너사로서, 클라우드 기반의 보안 및 인증 솔루션을 제공하며, 중국 빅테크 기업과의 협력 관계를 구축하고 있습니다.</t>
  </si>
  <si>
    <t>패키징</t>
    <phoneticPr fontId="4" type="noConversion"/>
  </si>
  <si>
    <t>시스템 반도체 후공정(패키징) 전문 기업으로, 웨이퍼 레벨 패키징(WLP), 팬아웃-WLP 등 첨단 패키징 솔루션에서 높은 기술력을 인정받고 있습니다.</t>
  </si>
  <si>
    <t>반도체 칩과 기판을 연결하는 초정밀 부품인 '솔더볼(Solder Ball)'을 주력으로 생산하는 반도체 후공정 소재 기업입니다.</t>
  </si>
  <si>
    <t>메모리 및 비메모리 반도체 칩을 기판에 실장하는 데 사용되는 다양한 종류의 패키지 서브스트레이트(기판)를 생산하는 세계적인 기업입니다.</t>
  </si>
  <si>
    <t>반도체 칩을 외부 환경으로부터 보호하고 전기적 신호를 연결하는 '세라믹 패키지' 기술을 보유하고 있으며, 특히 통신용 반도체에 강점을 가집니다.</t>
  </si>
  <si>
    <t>하나마이크론</t>
    <phoneticPr fontId="4" type="noConversion"/>
  </si>
  <si>
    <t>삼성전자, SK하이닉스 등 종합반도체기업(IDM)으로부터 웨이퍼를 받아, 반도체를 조립하고 테스트하는 '반도체 후공정' 외주(OSAT) 전문 기업입니다.</t>
  </si>
  <si>
    <t>반도체 후공정에서, 절단된 웨이퍼를 세척하고, 건조, 검사, 선별하는 '비전 플레이스먼트' 장비 분야에서 세계 1위의 시장 점유율을 차지하고 있습니다.</t>
  </si>
  <si>
    <t>페라이트</t>
    <phoneticPr fontId="4" type="noConversion"/>
  </si>
  <si>
    <t>노바텍</t>
    <phoneticPr fontId="4" type="noConversion"/>
  </si>
  <si>
    <t>페라이트 자석보다 자성이 훨씬 강한 희토류 영구자석을 주력으로 생산하며, 페라이트 자석의 대체 및 보완재로 주목받고 있습니다.</t>
  </si>
  <si>
    <t>페라이트 등 자성 소재를 활용하여 스마트폰 등 IT 기기의 전자파를 차단하는 EMI(전자기파 간섭) 차폐 부품을 생산합니다.</t>
  </si>
  <si>
    <t>동일기연</t>
    <phoneticPr fontId="4" type="noConversion"/>
  </si>
  <si>
    <t>페라이트 코어 등 자성 소재를 활용하여 전자기기 노이즈를 제거하는 EMI(전자기파 간섭) 필터 부품을 개발 및 생산하고 있습니다.</t>
  </si>
  <si>
    <t>페라이트 자석의 원료가 되는 산화철을 나노 단위로 분쇄하고 가공하는 기술을 보유하고 있어, 페라이트 관련주로 부각되었습니다.</t>
  </si>
  <si>
    <t>페라이트 코어 기반의 전력 변환 장치(SMPS)용 부품을 생산하고 있으며, 전기차 및 신재생에너지 분야로 적용을 확대하고 있습니다.</t>
  </si>
  <si>
    <t>TV, 스마트폰 등 전자기기의 전원공급장치에 필수적으로 사용되는 페라이트 코어(자성 소재)를 주력으로 생산하는 전문 기업입니다.</t>
  </si>
  <si>
    <t>상신전자</t>
    <phoneticPr fontId="4" type="noConversion"/>
  </si>
  <si>
    <t>페라이트 코어를 핵심 원재료로 사용하여, 냉장고, 세탁기 등 각종 전자제품의 불필요한 전자파를 걸러주는 EMI 필터를 주력으로 생산합니다.</t>
  </si>
  <si>
    <t>씨큐브</t>
    <phoneticPr fontId="4" type="noConversion"/>
  </si>
  <si>
    <t>페라이트(산화철)를 원료로 하는 진주광택안료를 생산하고 있으며, 페라이트 관련 기술을 응용하여 전자소재 분야로 사업 확장을 모색하고 있습니다.</t>
  </si>
  <si>
    <t>페라이트보다 투자율이 높은 고효율 나노결정립 자성소재를 개발하여, 희토류를 대체하고 부품의 소형화, 경량화에 기여하고 있습니다.</t>
  </si>
  <si>
    <t>페라이트 시트보다 성능이 우수한 차세대 자성 차폐 시트를 개발하여, 무선 충전 효율을 높이고 전자파를 효과적으로 차단합니다.</t>
  </si>
  <si>
    <t>알엔투테크놀로지</t>
    <phoneticPr fontId="4" type="noConversion"/>
  </si>
  <si>
    <t>페라이트 등 자성 소재를 활용하여, 5G 통신장비에 사용되는 고주파 신호 분리·결합 부품(아이솔레이터, 서큘레이터)을 개발, 생산하고 있습니다.</t>
  </si>
  <si>
    <t>자동차의 모터, 센서 및 가전제품에 널리 사용되는 '페라이트 마그네트(자석)'를 전문적으로 생산하는 국내 대표 기업입니다.</t>
  </si>
  <si>
    <t>케스피온</t>
    <phoneticPr fontId="4" type="noConversion"/>
  </si>
  <si>
    <t>희토류를 대체할 수 있는 페라이트 자석의 원료가 되는 '산화철' 사업을 영위하고 있어 페라이트 관련주로 분류됩니다.</t>
  </si>
  <si>
    <t>페라이트 자석의 주 원료인 '산화철'을 생산, 공급하고 있어, 페라이트 공급망에서 중요한 역할을 하는 핵심 소재 기업입니다.</t>
  </si>
  <si>
    <t>한국내화</t>
    <phoneticPr fontId="4" type="noConversion"/>
  </si>
  <si>
    <t>페라이트의 원료인 산화철을 포함하여, 제철, 시멘트, 유리 등 고온 산업의 필수 소재인 '내화물'을 생산하는 전문 기업입니다.</t>
  </si>
  <si>
    <t>페라이트 등 자성 소재를 응용한 전자부품(트랜스, 리액터)을 개발하고, 이를 TV 및 가전제품의 전원공급장치에 적용하고 있습니다.</t>
  </si>
  <si>
    <t>화승인더</t>
    <phoneticPr fontId="4" type="noConversion"/>
  </si>
  <si>
    <t>페라이트 등 자성 소재를 고무, 플라스틱과 결합하여, 자동차, 가전제품 등에 사용되는 '고무자석(Rubber Magnet)'을 생산하고 있습니다.</t>
  </si>
  <si>
    <t>페로브스카이트</t>
    <phoneticPr fontId="4" type="noConversion"/>
  </si>
  <si>
    <t>건물일체형 태양광발전(BIPV) 모듈 기술을 차세대 태양전지인 '페로브스카이트'에 접목하는 연구개발을 진행하고 있습니다.</t>
  </si>
  <si>
    <t>차세대 태양전지인 페로브스카이트를 증착하는 데 필요한 핵심 장비 및 기술을 개발하여 관련 시장을 선도하고 있습니다.</t>
  </si>
  <si>
    <t>차세대 태양전지인 '페로브스카이트' 분야에서 세계 최고 수준의 발전 효율을 기록하는 등, 독보적인 기술력을 보유하고 있습니다.</t>
  </si>
  <si>
    <t>차세대 태양전지인 '페로브스카이트'에 미세한 패턴을 형성하는 '레이저 패터닝' 장비를 개발하여, 상용화의 핵심적인 역할을 하고 있습니다.</t>
  </si>
  <si>
    <t>폐배터리</t>
    <phoneticPr fontId="4" type="noConversion"/>
  </si>
  <si>
    <t>NPC</t>
    <phoneticPr fontId="4" type="noConversion"/>
  </si>
  <si>
    <t>전기차 폐배터리를 안전하게 운반하고 보관할 수 있는 전용 플라스틱 컨테이너(용기)를 개발하고 공급하여 관련주로 편입되었습니다.</t>
  </si>
  <si>
    <t>고려아연</t>
    <phoneticPr fontId="4" type="noConversion"/>
  </si>
  <si>
    <t>자회사 '켐코'를 통해 폐배터리에서 니켈, 코발트 등 핵심 원료를 추출하는 리사이클링 사업에 진출했습니다.</t>
  </si>
  <si>
    <t>폐배터리 재활용 공정 중 방전 및 분류 단계에 사용되는 자동화 장비 및 솔루션을 개발하여 공급합니다.</t>
  </si>
  <si>
    <t>폐배터리를 재활용하기 전 안전하게 방전시키는 공정에 필요한 장비 및 솔루션 사업을 추진하고 있습니다.</t>
  </si>
  <si>
    <t>새빗켐</t>
    <phoneticPr fontId="4" type="noConversion"/>
  </si>
  <si>
    <t>폐배터리에서 유가금속을 추출하여 2차전지 소재의 원료가 되는 전구체 복합액을 생산하는 리사이클링 전문 기업입니다.</t>
  </si>
  <si>
    <t>전기차, 휴대폰 등에서 수거한 폐배터리를 분쇄하고 녹여, 코발트, 니켈, 리튬 등 핵심 원료를 추출하는 '도시 광산' 전문 기업입니다.</t>
  </si>
  <si>
    <t>전기차 폐배터리를 수거, 해체, 분류하는 전처리 공장 및 관련 장비 사업에 투자하며 배터리 리사이클링 시장에 진출했습니다.</t>
  </si>
  <si>
    <t>솔루엠</t>
    <phoneticPr fontId="4" type="noConversion"/>
  </si>
  <si>
    <t>자회사 '솔루엠에코'를 통해 전기차 폐배터리를 재활용하여 만든 친환경 ESS(에너지저장장치) 사업을 추진하고 있습니다.</t>
  </si>
  <si>
    <t>자회사를 통해 폐배터리에서 핵심 광물을 추출하는 리사이클링 사업 진출을 준비하고 있습니다.</t>
  </si>
  <si>
    <t>아이에스동서</t>
    <phoneticPr fontId="4" type="noConversion"/>
  </si>
  <si>
    <t>자회사 '아이에스비엠솔루션'을 통해 폐배터리에서 니켈, 코발트 등 희소금속을 추출하는 2차전지 리사이클링 사업을 본격화하고 있습니다.</t>
  </si>
  <si>
    <t>알톤</t>
    <phoneticPr fontId="4" type="noConversion"/>
  </si>
  <si>
    <t>전기자전거 사업을 영위하며, 향후 수명이 다한 전기자전거의 폐배터리를 수거하고 재활용하는 사업에 진출할 수 있는 잠재력을 가지고 있습니다.</t>
  </si>
  <si>
    <t>전기차 폐배터리를 안전하고 효율적으로 해체하고 진단하는 자동화 장비 및 시스템을 개발하여 리사이클링 시장에 진출했습니다.</t>
  </si>
  <si>
    <t>전기차 폐배터리를 재활용하기 전, 여러 개의 셀을 안전하게 방전시키는 '정션박스'와 관련 부품을 개발, 생산하고 있습니다.</t>
  </si>
  <si>
    <t>폐배터리를 재활용하기 위해, 배터리의 잔존 수명과 성능을 정밀하게 검사하고 등급을 분류하는 '사이클러' 장비를 개발, 공급합니다.</t>
  </si>
  <si>
    <t>폐배터리에서 추출한 희소금속(블랙파우더)을 열처리하여, 양극재로 다시 만들 수 있는 소재로 가공하는 '소성로' 장비를 개발했습니다.</t>
  </si>
  <si>
    <t>폐배터리에서 추출한 니켈, 코발트 등 유가금속 용액을 농축하고 결정화하여, 고순도의 2차전지 소재로 만드는 설비를 공급합니다.</t>
  </si>
  <si>
    <t>폐배터리 재활용 공정 중, 전해액을 제거하고 불순물을 걸러내는 데 필요한 필터 및 관련 장비를 개발하고 있습니다.</t>
  </si>
  <si>
    <t>전기차 폐배터리를 재사용하여 만든 ESS(에너지저장장치)의 전력을 변환하고 제어하는 '전력변환장치(PCS)'를 개발, 공급합니다.</t>
  </si>
  <si>
    <t>건설폐기물 처리 국내 1위 기업으로, 사업 다각화의 일환으로 전기차 폐배터리를 수집, 해체, 재활용하는 사업에 진출했습니다.</t>
  </si>
  <si>
    <t>폐배터리 재활용 공정 중, 활물질을 극판에서 분리하는 '슬러리화'에 필요한 장비 및 소재를 개발하고 있습니다.</t>
  </si>
  <si>
    <t>자회사 코스모에코켐을 통해 폐배터리에서 추출한 니켈, 코발트 등을 원료로 사용하여 2차전지 양극재를 생산하는 '리사이클링' 체계를 구축하고 있습니다.</t>
  </si>
  <si>
    <t>코스모화학</t>
    <phoneticPr fontId="4" type="noConversion"/>
  </si>
  <si>
    <t>폐배터리에서 니켈, 코발트, 리튬 등 핵심 광물을 추출하는 '리사이클링' 사업을 신성장 동력으로 추진하며, 관련 공장을 증설하고 있습니다.</t>
  </si>
  <si>
    <t>현대차그룹과 함께 전기차 폐배터리를 재활용하여 만든 '이동형 ESS'를 개발하는 등, 배터리 리사이클링 사업을 추진하고 있습니다.</t>
  </si>
  <si>
    <t>폐배터리에서 추출한 희소금속(블랙파우더)을 이용하여, 새로운 배터리의 전극(양극/음극)을 만드는 데 필요한 '코팅' 및 '압연' 장비를 공급합니다.</t>
  </si>
  <si>
    <t>전기차 폐배터리의 잔존 수명을 검사하고, 등급을 분류하며, 해체하는 '자동화 검사 및 팩 해체 장비'를 개발, 공급하고 있습니다.</t>
  </si>
  <si>
    <t>폭염</t>
    <phoneticPr fontId="4" type="noConversion"/>
  </si>
  <si>
    <t>여름철 폭염 시 아이스크림, 음료 등 빙과류 제품의 판매량이 급증하는 대표적인 여름 계절주입니다.</t>
  </si>
  <si>
    <t>신일전자</t>
    <phoneticPr fontId="4" type="noConversion"/>
  </si>
  <si>
    <t>선풍기, 서큘레이터, 이동식 에어컨 등 여름철 냉방가전을 주력으로 생산하는 대표적인 '여름 계절주'입니다.</t>
  </si>
  <si>
    <t>에어컨, 냉장고의 핵심 부품인 냉매 밸브, 모터 등을 생산하는 전문 기업으로, 폭염으로 인한 냉방기기 판매 증가 시 수혜를 받습니다.</t>
  </si>
  <si>
    <t>에어컨, 냉장고 등 냉동공조 시스템의 핵심 부품인 정밀 밸브와 피팅을 생산하며, 폭염 시 냉방기기 수요 증가의 수혜를 받습니다.</t>
  </si>
  <si>
    <t>여름철 폭염과 장마가 이어질 때, 제습기 판매량이 급증하며 대표적인 여름 수혜주로 꼽힙니다.</t>
  </si>
  <si>
    <t>여름철 폭염 시, 신선식품 배송 및 보관에 필수적인 드라이아이스 수요가 급증함에 따라 대표적인 수혜주로 꼽힙니다.</t>
  </si>
  <si>
    <t>파세코</t>
    <phoneticPr fontId="4" type="noConversion"/>
  </si>
  <si>
    <t>실외기 없이 창문에 간편하게 설치할 수 있는 '창문형 에어컨'을 국내 최초로 개발하여, 여름철 폭염의 대표적인 수혜주로 꼽힙니다.</t>
  </si>
  <si>
    <t>폴더블폰</t>
    <phoneticPr fontId="4" type="noConversion"/>
  </si>
  <si>
    <t>스마트폰의 접고 펴는 기능을 구현하는 핵심 부품인 '힌지(Hinge)'를 전문적으로 생산하여 삼성전자 등에 공급하고 있습니다.</t>
  </si>
  <si>
    <t>폴더블폰의 디스플레이에 사용되는 PI(폴리이미드) 필름을 주력으로 생산하며, 시장 점유율 1위를 차지하고 있는 핵심 소재 기업입니다.</t>
  </si>
  <si>
    <t>폴더블폰을 포함한 OLED 디스플레이의 핵심 발광소재를 개발, 생산하여 삼성디스플레이 등 주요 패널 업체에 공급합니다.</t>
  </si>
  <si>
    <t>폴더블폰의 화면을 보호하고 내구성을 높이는 특수 보호필름을 생산하여 삼성전자에 공급하는 핵심 협력사입니다.</t>
  </si>
  <si>
    <t>기존의 폴리이미드(PI) 필름을 대체할 수 있는 초박형 강화유리 'UTG(Ultra Thin Glass)'를 개발하여, 폴더블폰 시장의 핵심 소재 국산화를 추진하고 있습니다.</t>
  </si>
  <si>
    <t>폴더블폰의 얇은 디스플레이를 보호하고, 접고 펴는 동작을 견디게 하는 다층 복합 기능성 필름을 개발하여, 삼성디스플레이 등에 공급하고 있습니다.</t>
  </si>
  <si>
    <t>파인엠텍</t>
    <phoneticPr fontId="4" type="noConversion"/>
  </si>
  <si>
    <t>폴더블폰의 화면이 접히고 펴지는 부분의 내구성과 디자인을 책임지는 '내장 힌지(Hinge)'를 전문적으로 생산하여, 삼성전자에 공급하는 핵심 협력사입니다.</t>
  </si>
  <si>
    <t>풍력</t>
    <phoneticPr fontId="4" type="noConversion"/>
  </si>
  <si>
    <t>제주도 및 전남 지역에서 다수의 풍력발전소를 직접 개발하고 운영하는 대표적인 신재생에너지 개발 기업입니다.</t>
  </si>
  <si>
    <t>해상풍력발전기의 하부구조물(재킷, 모노파일) 분야에서 독보적인 기술력과 생산 능력을 갖춘 글로벌 선도 기업입니다.</t>
  </si>
  <si>
    <t>풍력 발전 사업의 개발, EPC, 운영 등 전 과정을 수행하며, 다수의 풍력 발전 단지를 운영하고 있습니다.</t>
  </si>
  <si>
    <t>해상풍력, 육상풍력 발전소 건설에 필요한 전기공사 및 관련 플랜트 EPC(설계·조달·시공) 사업을 영위하고 있습니다.</t>
  </si>
  <si>
    <t>풍력발전 사업의 기획, 설계부터 EPC(설계·조달·시공), O&amp;M(운영·관리)까지 전 과정을 아우르는 종합 솔루션을 제공합니다.</t>
  </si>
  <si>
    <t>동국S&amp;C</t>
    <phoneticPr fontId="4" type="noConversion"/>
  </si>
  <si>
    <t>풍력발전기의 기둥 역할을 하는 '윈드타워'와 해상풍력 하부구조물을 전문적으로 생산하는 대표적인 풍력 기자재 업체입니다.</t>
  </si>
  <si>
    <t>계열사 동국S&amp;C를 통해 풍력발전용 윈드타워를 생산하는 등, 신재생에너지 분야로 사업을 다각화하고 있습니다.</t>
  </si>
  <si>
    <t>풍력발전기의 기초 구조물로 사용되는 고강도 콘크리트 파일(PHC 파일)을 생산하여 공급하고 있습니다.</t>
  </si>
  <si>
    <t>풍력발전기의 기어박스에 사용되는 정밀 기어 및 관련 부품을 생산할 수 있는 기술력을 보유하고 있어 풍력 관련주로 꼽힙니다.</t>
  </si>
  <si>
    <t>씨에스베어링</t>
    <phoneticPr fontId="4" type="noConversion"/>
  </si>
  <si>
    <t>풍력발전기의 블레이드와 로터를 연결하고 회전시키는 핵심 부품인 '피치 베어링'과 '요 베어링'을 전문적으로 생산하는 기업입니다.</t>
  </si>
  <si>
    <t>GE, 베스타스, 지멘스 등 글로벌 풍력 터빈 기업에 풍력발전기의 기둥인 '윈드타워'를 공급하는 세계 1위 윈드타워 전문 기업입니다.</t>
  </si>
  <si>
    <t>해상풍력발전기의 상태를 감시하고 제어하는 시스템(SCADA)을 개발하고, 풍력발전소 유지보수 사업을 영위하고 있습니다.</t>
  </si>
  <si>
    <t>풍력발전기의 터빈과 발전기 사이에서 회전 속도를 조절하는 핵심 장치인 '기어박스'와 '피치/요 감속기'를 주력으로 생산합니다.</t>
  </si>
  <si>
    <t>유니슨</t>
    <phoneticPr fontId="4" type="noConversion"/>
  </si>
  <si>
    <t>풍력발전기의 터빈을 자체 설계, 제작하고, 풍력발전단지의 개발과 운영(O&amp;M)까지 수행하는 국내 대표적인 풍력 전문 기업입니다.</t>
  </si>
  <si>
    <t>풍력발전기의 기어박스, 베어링 등 핵심 구동부에 사용되는 고강도 '단조 부품'을 생산하여, 두산에너빌리티 등 국내외 기업에 공급하고 있습니다.</t>
  </si>
  <si>
    <t>피부/미용기기</t>
    <phoneticPr fontId="4" type="noConversion"/>
  </si>
  <si>
    <t>동방메디컬</t>
    <phoneticPr fontId="4" type="noConversion"/>
  </si>
  <si>
    <t>미용용 침, 리프팅용 실 등 피부 미용 시술에 사용되는 다양한 의료기기 및 소모품을 개발, 생산하고 있습니다.</t>
  </si>
  <si>
    <t>라메디텍</t>
    <phoneticPr fontId="4" type="noConversion"/>
  </si>
  <si>
    <t>레이저 기술을 기반으로 채혈기, 피부미용기기 등을 개발하는 뷰티·의료기기 전문 기업으로, 특히 휴대용 레이저 채혈기 기술이 주목받고 있습니다.</t>
  </si>
  <si>
    <t>레이저옵텍</t>
    <phoneticPr fontId="4" type="noConversion"/>
  </si>
  <si>
    <t>피부과에서 사용되는 다양한 종류의 의료용 레이저 기기를 개발, 생산하는 전문 기업으로, 특히 피코초 레이저 기술에 강점을 가지고 있습니다.</t>
  </si>
  <si>
    <t>메디톡스</t>
    <phoneticPr fontId="4" type="noConversion"/>
  </si>
  <si>
    <t>보툴리눔 톡신 제제 '메디톡신'(일명 보톡스)과 히알루론산 필러 '뉴라미스'를 개발, 판매하는 대표적인 바이오 뷰티 기업입니다.</t>
  </si>
  <si>
    <t>바이오비쥬</t>
    <phoneticPr fontId="4" type="noConversion"/>
  </si>
  <si>
    <t>히알루론산(HA) 필러, 리프팅용 실(PDO), 보툴리눔 톡신 등 피부미용 시술에 사용되는 다양한 제품 라인업을 갖추고 있습니다.</t>
  </si>
  <si>
    <t>비올</t>
    <phoneticPr fontId="4" type="noConversion"/>
  </si>
  <si>
    <t>고주파(RF) 마이크로니들 기술을 이용한 피부 미용 의료기기 '실펌엑스', '스칼렛' 등을 개발하여 전 세계에 판매하고 있습니다.</t>
  </si>
  <si>
    <t>아스테라시스</t>
    <phoneticPr fontId="4" type="noConversion"/>
  </si>
  <si>
    <t>'리프테라', '아쿠아필' 등 초음파 리프팅 및 피부 관리 기기를 개발하여, 병의원 및 에스테틱 시장에 공급하는 뷰티 의료기기 전문 기업입니다.</t>
  </si>
  <si>
    <t>에이피알</t>
    <phoneticPr fontId="4" type="noConversion"/>
  </si>
  <si>
    <t>'메디큐브' 브랜드를 통해 LED마스크, 고주파 마사지기 등 AI 기술을 접목한 가정용 뷰티 디바이스 시장을 선도하고 있습니다.</t>
  </si>
  <si>
    <t>원텍</t>
    <phoneticPr fontId="4" type="noConversion"/>
  </si>
  <si>
    <t>고주파(RF) 및 레이저 기술을 기반으로, 피부 리프팅, 제모, 문신 제거 등 다양한 시술에 사용되는 의료기기를 개발, 생산하는 '에스테틱' 전문 기업입니다.</t>
  </si>
  <si>
    <t>클래시스</t>
    <phoneticPr fontId="4" type="noConversion"/>
  </si>
  <si>
    <t>'슈링크'로 잘 알려진 HIFU(고강도 집속초음파) 리프팅 기기와 '볼뉴머' 등 RF(고주파) 미용 의료기기를 개발, 판매하는 글로벌 강소기업입니다.</t>
  </si>
  <si>
    <t>파마리서치</t>
    <phoneticPr fontId="4" type="noConversion"/>
  </si>
  <si>
    <t>연어의 생식세포에서 추출한 DNA 물질 'PDRN', 'PN'을 기반으로, 피부 재생 및 미용 효과가 있는 의료기기(리쥬란)와 화장품을 개발, 생산하는 재생의료 전문 기업입니다.</t>
  </si>
  <si>
    <t>'더블로 골드', '브이로' 등 HIFU(고강도 집속초음파) 기술을 이용한 리프팅 및 타이트닝 미용 의료기기를 개발, 판매하는 전문 기업입니다.</t>
  </si>
  <si>
    <t>휴젤</t>
    <phoneticPr fontId="4" type="noConversion"/>
  </si>
  <si>
    <t>보툴리눔 톡신 제제 '보툴렉스'(일명 보톡스)와 히알루론산 필러 '더채움'을 주력으로, 국내외 미용 성형 시장을 선도하는 '메디컬 에스테틱' 전문 기업입니다.</t>
  </si>
  <si>
    <t>피팅/밸브</t>
    <phoneticPr fontId="4" type="noConversion"/>
  </si>
  <si>
    <t>반도체, 조선, 플랜트 등 다양한 산업의 배관 시스템에 사용되는 초정밀 계장용 피팅 및 밸브 분야의 글로벌 강소기업입니다.</t>
  </si>
  <si>
    <t>반도체, 발전소 등 첨단 산업 설비의 유체 배관에 사용되는 초정밀 피팅 및 밸브를 국산화한 기술 강소기업입니다.</t>
  </si>
  <si>
    <t>각종 산업 플랜트의 배관을 잇는 핵심 부품인 '관 이음쇠(피팅)' 분야에서 국내 1위, 세계적인 경쟁력을 보유하고 있습니다.</t>
  </si>
  <si>
    <t>플랜트 및 발전소의 배관에 사용되는 고강도 볼트, 너트 등 특수 단조 부품을 생산할 수 있는 기술력을 보유하고 있습니다.</t>
  </si>
  <si>
    <t>석유화학, 발전 플랜트 등 대규모 산업 설비의 배관을 연결하는 핵심 부품인 '산업용 피팅' 분야에서 세계적인 기술력과 시장 점유율을 보유하고 있습니다.</t>
  </si>
  <si>
    <t>반도체, 발전소, 정유 플랜트 등 첨단 산업 설비의 배관을 연결하고 제어하는 '계장용 피팅 및 밸브' 분야에서 국내 1위, 세계적인 경쟁력을 보유하고 있습니다.</t>
  </si>
  <si>
    <t>밸브의 핵심 부품인 '스프링'에 사용되는 고품질 경강선을 생산하여, 밸브 제조업체에 공급하고 있습니다.</t>
  </si>
  <si>
    <t>반도체, 조선, 플랜트 등 첨단 산업 설비의 유체 및 가스 배관을 연결하고 제어하는, 초정밀 '계장용 피팅' 및 '밸브'를 전문적으로 생산하는 기업입니다.</t>
  </si>
  <si>
    <t>LPG(액화석유가스) 용기용 밸브, 플랜지형 볼밸브 등 가스 배관에 사용되는 밸브를 전문적으로 생산하는 국내 1위 밸브 제조업체입니다.</t>
  </si>
  <si>
    <t>금융</t>
    <phoneticPr fontId="4" type="noConversion"/>
  </si>
  <si>
    <t>핀테크</t>
    <phoneticPr fontId="4" type="noConversion"/>
  </si>
  <si>
    <t>휴대폰 소액결제, 신용카드 PG 등 온라인 및 모바일 환경에서의 간편결제 서비스를 제공하는 대표적인 핀테크 기업입니다.</t>
  </si>
  <si>
    <t>온라인 쇼핑몰 등을 대상으로 신용카드, 계좌이체, 간편결제 등 다양한 전자지불결제 서비스를 제공하는 대표 핀테크 기업입니다</t>
  </si>
  <si>
    <t>온라인 및 모바일 결제 솔루션을 제공하는 핵심 핀테크 기업으로, 간편결제 시장 성장의 직접적인 수혜주입니다.</t>
  </si>
  <si>
    <t>국제 송금, 결제 게이트웨이(PG) 등 다양한 핀테크 서비스를 제공하며, 특히 일본 시장에서 활발하게 사업을 전개하고 있습니다.</t>
  </si>
  <si>
    <t>휴대폰 소액결제, 신용카드 PG 등 간편결제 솔루션을 제공하는 국내 대표적인 핀테크 기업 중 하나입니다.</t>
  </si>
  <si>
    <t>기업의 자금관리(CMS), 전자세금계산서 등 경영 활동에 필요한 다양한 핀테크 솔루션을 클라우드 기반으로 제공하고 있습니다.</t>
  </si>
  <si>
    <t>증권사, 은행 등 금융기관에 비대면 계좌개설, 간편인증 등 핀테크 서비스에 필수적인 보안 인증 솔루션을 제공하는 전문 기업입니다.</t>
  </si>
  <si>
    <t>기업의 자금관리(CMS), 경비지출관리(SERP) 등 B2B 금융 업무를 자동화하고 효율화하는 솔루션을 제공하는 대표적인 핀테크 기업입니다.</t>
  </si>
  <si>
    <t>공인인증서, 생체인증, 데이터 암호화 등 금융 서비스에 필수적인 보안 솔루션을 개발하여, 은행, 증권사 등 금융기관에 공급하는 핀테크 보안 전문 기업입니다.</t>
  </si>
  <si>
    <t>기업용 메시징 서비스(기업 문자)를 주력으로 하며, 이를 기반으로 챗봇, 간편결제 등 다양한 핀테크 솔루션을 개발하고 있습니다.</t>
  </si>
  <si>
    <t>IC카드, 모바일 결제 플랫폼, 지역화폐 등 핀테크 산업의 핵심 요소들을 자체 기술로 개발, 공급하는 종합 핀테크 전문 기업입니다.</t>
  </si>
  <si>
    <t>은행, 카드사 등 금융기관에 스마트뱅킹, 자산관리 등 맞춤형 핀테크 플랫폼을 구축하고, 관련 솔루션을 제공하는 IT 서비스 전문 기업입니다.</t>
  </si>
  <si>
    <t>공인인증서, 사설인증서 등 전자서명 및 통합인증 서비스를 제공하며, 비대면 금융 거래 및 본인인증 시장의 핵심 인프라 기업입니다.</t>
  </si>
  <si>
    <t>공인인증서 사업을 기반으로, 간편인증, 클라우드 인증 등 다양한 인증 서비스를 제공하며, 핀테크 시대의 핵심 보안 인프라를 담당하고 있습니다.</t>
  </si>
  <si>
    <t>신용카드 결제 단말기 및 결제 대행(VAN) 서비스 분야에서 높은 시장 점유율을 차지하고 있는, 국내 대표적인 핀테크 인프라 기업입니다.</t>
  </si>
  <si>
    <t>헥토이노베이션</t>
    <phoneticPr fontId="4" type="noConversion"/>
  </si>
  <si>
    <t>휴대폰 번호 도용 방지, 간편 현금영수증 등 다양한 핀테크 서비스를 제공하며, 매달 요금을 내는 '구독형 서비스' 모델에 강점을 가지고 있습니다.</t>
  </si>
  <si>
    <t>가상계좌, 펌뱅킹, 간편 현금결제 등 기업의 자금 흐름을 관리하고, 결제를 처리하는 'B2B 핀테크' 솔루션의 강자입니다.</t>
  </si>
  <si>
    <t>하이브리드</t>
    <phoneticPr fontId="4" type="noConversion"/>
  </si>
  <si>
    <t>하이브리드 자동차의 핵심 구동 부품인 모터 및 제어기 기술을 보유하고 있으며, 친환경차 시장 확대의 수혜주로 꼽힙니다.</t>
  </si>
  <si>
    <t>하이브리드 차량에 탑재되는 저전압 시스템(12V)용 AGM 배터리를 생산하여 현대차 등 국내외 완성차 업체에 공급하고 있습니다.</t>
  </si>
  <si>
    <t>코리아에프티</t>
    <phoneticPr fontId="4" type="noConversion"/>
  </si>
  <si>
    <t>하이브리드차 등 친환경차의 연비 규제에 대응하여, 증발가스 배출을 억제하는 부품인 '카본 캐니스터'를 생산하는 자동차 부품 전문 기업입니다.</t>
  </si>
  <si>
    <t>해양플랜트</t>
    <phoneticPr fontId="4" type="noConversion"/>
  </si>
  <si>
    <t>HD한국조선해양</t>
    <phoneticPr fontId="4" type="noConversion"/>
  </si>
  <si>
    <t>FPSO(부유식 원유 생산·저장·하역 설비), FSRU(부유식 가스 저장·재기화 설비) 등 고부가가치 해양플랜트 건조 기술력을 보유한 글로벌 조선사입니다</t>
  </si>
  <si>
    <t>HD현대미포</t>
    <phoneticPr fontId="4" type="noConversion"/>
  </si>
  <si>
    <t>중형 석유화학제품 운반선(PC선) 등에서 세계적인 경쟁력을 갖추고 있으며, 해양플랜트 관련 사업도 수행합니다.</t>
  </si>
  <si>
    <t>LNG선, 유조선 등 상선뿐만 아니라 FPSO와 같은 대규모 해양플랜트 건조 분야에서도 세계 최고 수준의 기술력을 보유하고 있습니다.</t>
  </si>
  <si>
    <t>HJ중공업</t>
    <phoneticPr fontId="4" type="noConversion"/>
  </si>
  <si>
    <t>다양한 종류의 상선 건조 기술력을 바탕으로 해양플랜트 및 특수선 건조 사업을 영위하고 있습니다.</t>
  </si>
  <si>
    <t>해상풍력 단지, 해양 플랜트 등의 구조물을 설치하고, 관련된 해저 케이블을 연결하는 등 해양 에너지 인프라 구축에 참여합니다.</t>
  </si>
  <si>
    <t>해상풍력 하부구조물 및 해양플랜트 모듈 제작 전문 기업으로, 글로벌 해상풍력 시장 성장의 핵심 수혜주입니다.</t>
  </si>
  <si>
    <t>해상 원유 및 가스 생산 설비(FPSO, FPU) 등 대규모 해양플랜트의 설계·조달·시공(EPC) 분야에서 세계적인 경쟁력을 갖추고 있습니다. (구 삼성엔지니어링)</t>
  </si>
  <si>
    <t>삼성중공업</t>
    <phoneticPr fontId="4" type="noConversion"/>
  </si>
  <si>
    <t>LNG-FPSO(부유식 액화천연가스 생산·저장·하역 설비) 분야에서 독보적인 기술력과 건조 실적을 보유한 해양플랜트 강자입니다.</t>
  </si>
  <si>
    <t>선박의 거주 공간인 '데크하우스'와 LNG 화물창, 해양플랜트 모듈 등 초대형 조선 기자재를 생산하는 글로벌 1위 기업입니다.</t>
  </si>
  <si>
    <t>LNG선, 잠수함 등 특수선 건조에 강점을 가지고 있으며, 해상풍력 설치선, 부유식 해상 플랜트(FPSO) 등 해양 에너지 시장을 적극 공략하고 있습니다. (구 대우조선해양)</t>
  </si>
  <si>
    <t>해운</t>
    <phoneticPr fontId="4" type="noConversion"/>
  </si>
  <si>
    <t>컨테이너선, 벌크선 등을 운영하는 대한민국 대표 국적 원양 선사로, 글로벌 해운 물류를 담당하고 있습니다.</t>
  </si>
  <si>
    <t>KSS해운</t>
    <phoneticPr fontId="4" type="noConversion"/>
  </si>
  <si>
    <t>LPG, 암모니아 등 가스 화물을 전문적으로 운송하는 가스선 분야의 강소 해운 기업입니다.</t>
  </si>
  <si>
    <t>STX그린로지스</t>
    <phoneticPr fontId="4" type="noConversion"/>
  </si>
  <si>
    <t>STX에서 인적분할된 해운 및 물류 전문 기업으로, 벌크선 등을 통해 해상 운송 서비스를 제공합니다.</t>
  </si>
  <si>
    <t>대한해운</t>
    <phoneticPr fontId="4" type="noConversion"/>
  </si>
  <si>
    <t>LNG선, 벌크선, 탱커선 등 다양한 선박을 운영하며, 철광석, 천연가스 등 원자재를 운송하는 대표적인 벌크 선사입니다.</t>
  </si>
  <si>
    <t>유수홀딩스</t>
    <phoneticPr fontId="4" type="noConversion"/>
  </si>
  <si>
    <t>과거 한진해운의 지주회사였으며, 현재는 IT 솔루션, 부동산 임대업을 영위하면서도, 해운업 경기 변동에 주가가 영향을 받는 경향이 있습니다.</t>
  </si>
  <si>
    <t>석유화학 제품, 2차전지 소재 등 특수 화물의 국제 운송을 전문으로 하는 '복합운송물류(포워딩)' 기업으로, 물류 전반에 대한 솔루션을 제공합니다.</t>
  </si>
  <si>
    <t>티케이케미칼</t>
    <phoneticPr fontId="4" type="noConversion"/>
  </si>
  <si>
    <t>대한해운의 최대주주인 SM그룹 계열사로, 자회사를 통해 해운업을 영위하고 있어 해운 관련주로 분류됩니다.</t>
  </si>
  <si>
    <t>팬오션</t>
    <phoneticPr fontId="4" type="noConversion"/>
  </si>
  <si>
    <t>철광석, 석탄, 곡물 등 원자재를 운송하는 '벌크선' 분야에서 세계적인 경쟁력을 보유한 하림그룹 계열의 대표적인 해운 기업입니다.</t>
  </si>
  <si>
    <t>벌크선사 '팬오션'을 인수하여, 곡물 유통부터 해상 운송까지 아우르는 '글로벌 곡물 밸류체인'을 구축하며, 해운 사업을 그룹의 핵심 성장 동력으로 삼고 있습니다.</t>
  </si>
  <si>
    <t>현대글로비스</t>
    <phoneticPr fontId="4" type="noConversion"/>
  </si>
  <si>
    <t>현대자동차그룹의 물류를 전담하며, 자동차 운반선(PCTC) 분야에서 세계적인 경쟁력을 보유한 글로벌 종합 물류 기업입니다.</t>
  </si>
  <si>
    <t>흥아해운</t>
    <phoneticPr fontId="4" type="noConversion"/>
  </si>
  <si>
    <t>일본, 중국, 동남아 등 아시아 역내 항로를 중심으로, 컨테이너 및 케미컬 탱커선을 운항하는 '중소형 해운선사'입니다.</t>
  </si>
  <si>
    <t>해저케이블</t>
    <phoneticPr fontId="4" type="noConversion"/>
  </si>
  <si>
    <t>자회사 KBI코스모링크를 통해 해저케이블용 특수 동선을 생산하고 있어 관련주로 분류됩니다</t>
  </si>
  <si>
    <t>자회사 LS전선을 통해 해상풍력발전소와 육지를 연결하는 해저케이블을 생산하며, 글로벌 해상풍력 시장을 선도하고 있습니다.</t>
  </si>
  <si>
    <t>LS그룹의 계열사로서, 그룹의 핵심 사업인 해저케이블 및 전선 사업과의 시너지 효과가 기대되며 관련주로 분류됩니다.</t>
  </si>
  <si>
    <t>해저케이블을 바다 밑에 설치(포설)하고, 유지보수하는 시공 분야에서 국내 독점적인 지위를 가진 전문 기업입니다. (구 KT서브마린)</t>
  </si>
  <si>
    <t>베트남 1위 전선 기업으로, 모회사 LS전선과 협력하여 아세안(ASEAN) 지역의 해상풍력 프로젝트에 해저케이블을 공급하고 있습니다.</t>
  </si>
  <si>
    <t>해저케이블 및 초고압 전력케이블을 생산하는 LS그룹 계열사로, 해상풍력 등 신재생에너지 시장 성장에 따른 수혜가 기대됩니다.</t>
  </si>
  <si>
    <t>해상풍력발전소 등에서 생산된 전력을 육지로 전송하는 해저케이블 사업을 신성장 동력으로 추진하고 있습니다.</t>
  </si>
  <si>
    <t>해상풍력 단지 등에서 생산된 전력을 육지로 전송하는 데 사용되는 초고압 해저케이블을 생산하며, 글로벌 시장을 적극 공략하고 있습니다.</t>
  </si>
  <si>
    <t>해상풍력 단지와 육지를 연결하는 초고압 해저케이블을 생산하는 핵심 기술을 보유하고 있으며, 대규모 수주를 통해 시장 점유율을 확대하고 있습니다.</t>
  </si>
  <si>
    <t>해저케이블의 핵심 소재인 '고순도 무산소동(OFC)'을 생산하는 전문 기업으로, 해상풍력 등 신재생에너지 시장 성장의 수혜주입니다.</t>
  </si>
  <si>
    <t>해저케이블, 광통신망 등 광섬유 네트워크의 상태를 정밀하게 측정하고 분석하는 '광계측기'를 개발, 생산하는 전문 기업입니다.</t>
  </si>
  <si>
    <t>해저케이블을 고정하고 보호하는 데 사용되는 특수 철선 '아머링 와이어(Armoring Wire)'를 생산하여, 해저케이블 시장 성장의 수혜주로 꼽힙니다.</t>
  </si>
  <si>
    <t>핵융합/중입자</t>
    <phoneticPr fontId="4" type="noConversion"/>
  </si>
  <si>
    <t>국제핵융합실험로(ITER) 프로젝트에 참여하여 핵융합 장치의 핵심 부품인 초전도 선재를 공급하는 등 관련 기술력을 보유하고 있습니다.</t>
  </si>
  <si>
    <t>다원시스</t>
    <phoneticPr fontId="4" type="noConversion"/>
  </si>
  <si>
    <t>국가핵융합연구소와 함께 국제핵융합실험로(ITER) 프로젝트의 핵심 장치인 '초전도자석 전원공급장치'를 개발 및 공급하고 있습니다.</t>
  </si>
  <si>
    <t>국제핵융합실험로(ITER) 프로젝트에서 중앙제어시스템(CCS)과 고정밀 장비제어 시스템(CIS)을 구축하는 핵심 역할을 수행하고 있습니다.</t>
  </si>
  <si>
    <t>국제핵융합실험로(ITER) 프로젝트에 참여하여 전원 공급 및 제어 시스템을 구축한 이력을 가지고 있습니다.</t>
  </si>
  <si>
    <t>ITER(국제핵융합실험로)의 핵심 부품인 진공용기 및 초전도 자석 전원 공급 장치를 개발, 공급하는 등 핵융합 사업의 핵심 기업입니다.</t>
  </si>
  <si>
    <t>핵융합 발전 장치의 전원 공급 시스템에 필요한 고전압·대용량 커패시터를 개발, 공급할 수 있는 기술력을 보유하고 있습니다.</t>
  </si>
  <si>
    <t>에스에프에이</t>
    <phoneticPr fontId="4" type="noConversion"/>
  </si>
  <si>
    <t>국가핵융합연구소와 협력하여, 핵융합 발전의 핵심 장치인 초전도 자석의 제작 및 관련 자동화 설비 구축에 참여하고 있습니다.</t>
  </si>
  <si>
    <t>국제핵융합실험로(ITER) 프로젝트에 참여하여, 핵융합 장치의 핵심 부품인 '초전도 도체' 관련 설비를 제작, 공급한 이력이 있습니다.</t>
  </si>
  <si>
    <t>현대차/보스턴다이내믹스</t>
    <phoneticPr fontId="4" type="noConversion"/>
  </si>
  <si>
    <t>구영테크</t>
    <phoneticPr fontId="4" type="noConversion"/>
  </si>
  <si>
    <t>현대자동차의 1차 협력사로서, 현대차가 로봇 사업을 확장함에 따라 로봇 부품 공급 등 협력 가능성이 부각됩니다.</t>
  </si>
  <si>
    <t>나우로보틱스</t>
    <phoneticPr fontId="4" type="noConversion"/>
  </si>
  <si>
    <t>현대차 그룹이 로봇 사업을 강화함에 따라, 로봇 부품 공급 또는 기술 협력에 대한 기대감으로 관련주로 분류됩니다.</t>
  </si>
  <si>
    <t>현대자동차의 핵심 차체 부품 협력사로, 현대차그룹이 로봇 사업을 강화함에 따라 로봇 구조물 및 부품 공급에 대한 기대감으로 관련주로 꼽힙니다.</t>
  </si>
  <si>
    <t>현대자동차그룹의 스마트팩토리 구축에 로봇 자동화 시스템을 공급하는 핵심 협력사로, 현대차의 로봇 사업 확대에 따른 수혜가 기대됩니다.</t>
  </si>
  <si>
    <t>현대자동차그룹에 자동차 및 로봇 부품의 성능을 검증하는 시험장비를 공급하며, 현대차의 로봇 사업 확대에 따른 동반 성장이 기대됩니다.</t>
  </si>
  <si>
    <t>클로봇</t>
    <phoneticPr fontId="4" type="noConversion"/>
  </si>
  <si>
    <t>현대자동차그룹의 로봇 플랫폼과 연동되는 관리 시스템을 개발하는 등, 현대차의 로봇 생태계에서 중요한 소프트웨어 파트너 역할을 하고 있습니다.</t>
  </si>
  <si>
    <t>현대오토에버</t>
    <phoneticPr fontId="4" type="noConversion"/>
  </si>
  <si>
    <t>화웨이</t>
    <phoneticPr fontId="4" type="noConversion"/>
  </si>
  <si>
    <t>과거 화웨이의 5G 기지국 장비에 질화갈륨(GaN) 트랜지스터를 공급한 이력이 있어 화웨이 관련주로 분류됩니다.</t>
  </si>
  <si>
    <t>과거 화웨이 스마트폰에 카메라 자동초점(AF) 드라이버 IC를 공급한 이력이 있어 화웨이 관련주로 분류됩니다.</t>
  </si>
  <si>
    <t>과거 화웨이에 가스 센서 등을 공급한 이력이 있으며, 중국 시장에서의 사업 확장 가능성으로 관련주로 분류됩니다.</t>
  </si>
  <si>
    <t>과거 화웨이 스마트폰에 원격 지원 솔루션을 탑재하여 공급한 이력이 있어, 화웨이 관련주로 분류됩니다.</t>
  </si>
  <si>
    <t>과거 화웨이에 메모리 반도체 등 전자부품을 유통한 이력이 있어 화웨이 관련주로 분류됩니다.</t>
  </si>
  <si>
    <t>과거 화웨이 스마트폰에 카메라 모듈의 핵심 부품인 '자동초점(AF) 액추에이터'를 공급한 이력이 있어, 화웨이 관련주로 분류됩니다.</t>
  </si>
  <si>
    <t>과거 화웨이 스마트폰에 3D 커버글라스 및 커넥터를 공급한 이력이 있으며, 화웨이의 사업 재개 시 부품 공급 가능성이 있습니다.</t>
  </si>
  <si>
    <t>화장품</t>
    <phoneticPr fontId="4" type="noConversion"/>
  </si>
  <si>
    <t>LG생활건강</t>
    <phoneticPr fontId="4" type="noConversion"/>
  </si>
  <si>
    <t>'후', '숨37', '오휘' 등 럭셔리 화장품 브랜드를 중심으로 국내외 시장을 공략하고 있으며, '더페이스샵' 등 중저가 브랜드도 보유하고 있습니다.</t>
  </si>
  <si>
    <t>달바글로벌</t>
    <phoneticPr fontId="4" type="noConversion"/>
  </si>
  <si>
    <t>'달바(d'Alba)' 브랜드를 중심으로 미스트, 세럼 등 기초화장품을 판매하며, 특히 온라인 및 홈쇼핑 채널에서 높은 인지도를 확보하고 있습니다.</t>
  </si>
  <si>
    <t>화장품에 사용되는 다양한 기능성 원료를 개발하여 국내외 화장품 제조사에 공급하는 소재 전문 기업입니다.</t>
  </si>
  <si>
    <t>리더스코스메틱</t>
    <phoneticPr fontId="4" type="noConversion"/>
  </si>
  <si>
    <t>'리더스' 브랜드의 마스크팩으로 널리 알려진 화장품 전문 기업으로, 특히 중국 시장에서 높은 인지도를 확보하고 있습니다.</t>
  </si>
  <si>
    <t>마녀공장</t>
    <phoneticPr fontId="4" type="noConversion"/>
  </si>
  <si>
    <t>'퓨어 클렌징 오일' 등 자연주의 성분을 내세운 기초화장품으로 인기를 얻고 있으며, 일본 등 해외 시장에서도 빠르게 성장하고 있습니다.</t>
  </si>
  <si>
    <t>줄기세포 배양액, 엑소좀 등 고기능성 원료를 함유한 메디컬 코스메틱 브랜드를 통해 병의원 및 에스테틱 시장을 공략하고 있습니다.</t>
  </si>
  <si>
    <t>본느</t>
    <phoneticPr fontId="4" type="noConversion"/>
  </si>
  <si>
    <t>자체 브랜드 '터치인솔'을 운영하면서, 국내외 유명 화장품 브랜드의 제품을 기획하고 개발하여 공급하는 ODM 사업도 병행하고 있습니다.</t>
  </si>
  <si>
    <t>뷰티스킨</t>
    <phoneticPr fontId="4" type="noConversion"/>
  </si>
  <si>
    <t>'유리피부', '마녀공장' 등 다수의 화장품 브랜드를 유통하고 있으며, 자체 브랜드 개발 및 면세점 유통 사업을 영위하고 있습니다.</t>
  </si>
  <si>
    <t>브이티</t>
    <phoneticPr fontId="4" type="noConversion"/>
  </si>
  <si>
    <t>시카(CICA) 성분을 함유한 '리들샷' 등 기초화장품과 쿠션 팩트로 유명하며, 특히 일본 시장에서 높은 인기를 얻고 있습니다.</t>
  </si>
  <si>
    <t>삐아</t>
    <phoneticPr fontId="4" type="noConversion"/>
  </si>
  <si>
    <t>1020세대를 타겟으로 한 색조 화장품 브랜드 '삐아(BBIA)'와 '어글리(EGLIPS)'를 운영하며, 온라인 채널에서 높은 인기를 얻고 있습니다.</t>
  </si>
  <si>
    <t>선진뷰티사이언스</t>
    <phoneticPr fontId="4" type="noConversion"/>
  </si>
  <si>
    <t>자외선 차단제, 스킨케어 제품 등에 사용되는 기능성 원료를 전문적으로 개발, 생산하여 국내외 유수 화장품 브랜드에 공급합니다.</t>
  </si>
  <si>
    <t>세화피앤씨</t>
    <phoneticPr fontId="4" type="noConversion"/>
  </si>
  <si>
    <t>염색약 브랜드 '모레모', '리체나' 등으로 잘 알려져 있으며, 헤어케어 제품을 중심으로 국내외 시장을 공략하고 있습니다.</t>
  </si>
  <si>
    <t>셀로맥스사이언스</t>
    <phoneticPr fontId="4" type="noConversion"/>
  </si>
  <si>
    <t>'셀로맥스' 브랜드를 통해 약국 채널을 중심으로 건강기능식품과 기능성 화장품을 개발, 유통하는 전문 기업입니다.</t>
  </si>
  <si>
    <t>실리콘투</t>
    <phoneticPr fontId="4" type="noConversion"/>
  </si>
  <si>
    <t>K-뷰티 제품을 전 세계 소비자에게 판매하는 역직구 플랫폼 '스타일코리안'을 운영하며, K-코스메틱의 글로벌 확산을 주도하고 있습니다.</t>
  </si>
  <si>
    <t>씨앤씨인터내셔널</t>
    <phoneticPr fontId="4" type="noConversion"/>
  </si>
  <si>
    <t>립스틱, 아이섀도 등 포인트 메이크업(색조) 화장품을 전문적으로 기획, 개발, 생산하는 ODM(제조자개발생산) 분야의 글로벌 강자입니다.</t>
  </si>
  <si>
    <t>화장품 브랜드사에 제품의 기획, 개발부터 완제품 생산까지 전 과정을 서비스하는 '풀서비스 플랫폼'을 제공하는 ODM/OEM 전문 기업입니다.</t>
  </si>
  <si>
    <t>아모레퍼시픽</t>
    <phoneticPr fontId="4" type="noConversion"/>
  </si>
  <si>
    <t>설화수', '헤라' 등 다수의 브랜드를 보유한 대한민국 대표 화장품 기업으로, K-뷰티 산업의 성장을 이끄는 대장주입니다.</t>
    <phoneticPr fontId="4" type="noConversion"/>
  </si>
  <si>
    <t>아모레퍼시픽홀딩스</t>
    <phoneticPr fontId="4" type="noConversion"/>
  </si>
  <si>
    <t>아모레퍼시픽, 이니스프리, 에뛰드 등 다수의 화장품 브랜드를 보유한 아모레퍼시픽그룹의 지주회사입니다.</t>
  </si>
  <si>
    <t>아우딘퓨쳐스</t>
    <phoneticPr fontId="4" type="noConversion"/>
  </si>
  <si>
    <t>자체 브랜드 '네오젠'을 운영하면서, 국내외 화장품 브랜드의 제품을 기획, 개발, 생산하는 ODM 사업을 병행하고 있습니다.</t>
  </si>
  <si>
    <t>자회사 '아이큐어비앤피'를 통해 마이크로니들 기술을 적용한 주름 개선 및 기능성 패치 화장품을 개발, 판매하고 있습니다.</t>
  </si>
  <si>
    <t>아이패밀리에스씨</t>
    <phoneticPr fontId="4" type="noConversion"/>
  </si>
  <si>
    <t>색조 화장품 브랜드 '롬앤(rom&amp;nd)'을 운영하고 있으며, 뛰어난 제품력과 SNS 마케팅을 통해 일본 등 해외 시장에서 K-뷰티를 선도하고 있습니다.</t>
  </si>
  <si>
    <t>애경산업</t>
    <phoneticPr fontId="4" type="noConversion"/>
  </si>
  <si>
    <t>'AGE 20's(에이지투웨니스)', '루나(LUNA)' 등 색조 및 기초 화장품 브랜드와 '케라시스' 등 생활용품 브랜드를 보유한 종합생활뷰티기업입니다.</t>
  </si>
  <si>
    <t>에스엠씨지</t>
    <phoneticPr fontId="4" type="noConversion"/>
  </si>
  <si>
    <t>줄기세포 배양액을 핵심 원료로 하는 고기능성 화장품 브랜드를 운영하며, 피부 재생 및 안티에이징 시장을 공략하고 있습니다.</t>
  </si>
  <si>
    <t>에이블씨엔씨</t>
    <phoneticPr fontId="4" type="noConversion"/>
  </si>
  <si>
    <t>화장품 브랜드숍 1세대인 '미샤'를 비롯하여 '어퓨', '초공진' 등 다양한 화장품 브랜드를 운영하고 있습니다.</t>
  </si>
  <si>
    <t>에이에스텍</t>
    <phoneticPr fontId="4" type="noConversion"/>
  </si>
  <si>
    <t>자외선 차단제의 핵심 원료인 '유기계 자외선 흡수제'를 개발, 생산하는 정밀화학 소재 전문 기업입니다.</t>
  </si>
  <si>
    <t>'메디큐브', '에이프릴스킨', '포맨트' 등 기초 및 색조 화장품과 향수 브랜드를 운영하며, 온라인 채널을 중심으로 빠르게 성장하고 있습니다.</t>
  </si>
  <si>
    <t>에코글로우</t>
    <phoneticPr fontId="4" type="noConversion"/>
  </si>
  <si>
    <t>중국에 본사를 둔 화장품 원료 및 ODM 전문 기업으로, 국내 주식 시장에 상장된 중국계 기업입니다.</t>
  </si>
  <si>
    <t>화장품의 제형 안정화 및 유효성분 전달력을 높이는 'MLV 유화 기술'을 보유하고 있으며, 화장품 ODM/OEM 및 원료 사업을 영위합니다.</t>
  </si>
  <si>
    <t>엘앤씨바이오</t>
    <phoneticPr fontId="4" type="noConversion"/>
  </si>
  <si>
    <t>인체 조직을 기반으로 한 재생의료 기술을 바탕으로, 피부 이식재와 함께 기능성 화장품 '바이더닥'을 개발, 판매하고 있습니다.</t>
  </si>
  <si>
    <t>'티 베이비' 브랜드를 중심으로 중국 시장에서 영유아용 화장품 및 스킨케어 제품을 생산, 판매하는 중국계 기업입니다.</t>
  </si>
  <si>
    <t>잇츠한불</t>
    <phoneticPr fontId="4" type="noConversion"/>
  </si>
  <si>
    <t>'달팽이 크림'으로 유명한 '잇츠스킨' 브랜드를 운영하며, 중국을 중심으로 한 해외 시장에서 높은 인지도를 확보하고 있는 K-뷰티 기업입니다.</t>
  </si>
  <si>
    <t>잉글우드랩</t>
    <phoneticPr fontId="4" type="noConversion"/>
  </si>
  <si>
    <t>미국 뉴저지에 생산 기지를 둔 화장품 ODM/OEM 전문 기업으로, 북미 시장을 중심으로 글로벌 브랜드에 제품을 공급하고 있습니다.</t>
  </si>
  <si>
    <t>제닉</t>
    <phoneticPr fontId="4" type="noConversion"/>
  </si>
  <si>
    <t>'하유미팩'으로 유명한 하이드로겔 마스크팩을 세계 최초로 개발한 기술력을 바탕으로, 다양한 기능성 마스크팩과 기초화장품을 생산하는 전문 기업입니다.</t>
  </si>
  <si>
    <t>제이준코스메틱</t>
    <phoneticPr fontId="4" type="noConversion"/>
  </si>
  <si>
    <t>마스크팩 전문 브랜드로 시작하여, 중국 시장에서 높은 인지도를 쌓았으며, 기초 및 색조 화장품으로 라인업을 확장하고 있습니다.</t>
  </si>
  <si>
    <t>국내외 유수의 화장품 브랜드에 자체 개발한 천연 및 바이오 소재 기반의 화장품 원료를 공급하며, K-뷰티의 기술력을 뒷받침하고 있습니다.</t>
  </si>
  <si>
    <t>지에프씨생명과학</t>
    <phoneticPr fontId="4" type="noConversion"/>
  </si>
  <si>
    <t>자연 유래 성분을 기반으로, 화장품 및 건강기능식품에 사용되는 기능성 원료를 개발, 생산하는 소재 전문 기업입니다.</t>
  </si>
  <si>
    <t>청담글로벌</t>
    <phoneticPr fontId="4" type="noConversion"/>
  </si>
  <si>
    <t>중국, 미국, 동남아 등 전 세계에 K-뷰티 화장품과 K-바이오 의약품을 유통하고, 현지 마케팅을 대행하는 '글로벌 뷰티 전문 기업'입니다.</t>
  </si>
  <si>
    <t>진주광택안료(펄) 등 색조 화장품의 핵심 원료를 생산하는 중국 기업으로, 국내 주식 시장(코스닥)에 상장되어 있습니다.</t>
  </si>
  <si>
    <t>코리아나</t>
    <phoneticPr fontId="4" type="noConversion"/>
  </si>
  <si>
    <t>'라비다', '자인' 등 기초 및 한방 화장품 브랜드를 보유한 1세대 화장품 전문 기업으로, ODM(제조자개발생산) 사업도 병행하고 있습니다.</t>
  </si>
  <si>
    <t>코스맥스</t>
    <phoneticPr fontId="4" type="noConversion"/>
  </si>
  <si>
    <t>로레알, 존슨앤드존슨 등 전 세계 수백 개 화장품 브랜드의 제품을 기획, 개발, 생산하는 글로벌 1위 화장품 ODM(제조자개발생산) 전문 기업입니다.</t>
  </si>
  <si>
    <t>코스메카코리아</t>
    <phoneticPr fontId="4" type="noConversion"/>
  </si>
  <si>
    <t>독자적인 '잉글우드랩'을 통해 미국 시장을 공략하고 있으며, 기초 및 색조 화장품을 개발, 생산하는 글로벌 ODM 전문 기업입니다.</t>
  </si>
  <si>
    <t>콜마비앤에이치</t>
    <phoneticPr fontId="4" type="noConversion"/>
  </si>
  <si>
    <t>건강기능식품 '헤모힘'과 화장품 '애터미'의 ODM(제조자개발생산)을 주력으로 하는 기업으로, 건강기능식품 및 화장품 소재를 연구 개발합니다.</t>
  </si>
  <si>
    <t>자회사 '한국콜마'와 '콜마비앤에이치'를 통해 화장품 및 건강기능식품의 소재 개발부터 완제품 생산까지 아우르는 종합 뷰티·헬스케어 그룹입니다.</t>
  </si>
  <si>
    <t>미용 의료기기 사업과의 시너지를 위해, 병의원 및 에스테틱에서 사용하는 전문 화장품 브랜드 '스케덤'을 운영하고 있습니다.</t>
  </si>
  <si>
    <t>클리오</t>
    <phoneticPr fontId="4" type="noConversion"/>
  </si>
  <si>
    <t>'클리오', '페리페라', '구달' 등 색조 및 기초 화장품 브랜드를 운영하며, 특히 H&amp;B 스토어 채널에서 높은 경쟁력을 보유하고 있습니다.</t>
  </si>
  <si>
    <t>토니모리</t>
    <phoneticPr fontId="4" type="noConversion"/>
  </si>
  <si>
    <t>독특한 용기 디자인과 가성비 높은 제품으로, 국내외 1020 세대에게 인기가 높은 로드샵 1세대 화장품 브랜드입니다.</t>
  </si>
  <si>
    <t>'리쥬란 코스메틱' 브랜드를 통해, 피부과 시술 성분인 PDRN, PN을 가정에서도 사용할 수 있는 고기능성 홈케어 화장품을 선보이고 있습니다.</t>
  </si>
  <si>
    <t>펌텍코리아</t>
    <phoneticPr fontId="4" type="noConversion"/>
  </si>
  <si>
    <t>화장품 펌프, 튜브, 용기 등을 자체 기술로 개발, 생산하며, 국내외 화장품 브랜드에 공급하는 '화장품 부자재' 전문 기업입니다.</t>
  </si>
  <si>
    <t>폰드그룹</t>
    <phoneticPr fontId="4" type="noConversion"/>
  </si>
  <si>
    <t>국내외 인플루언서와 협력하여 화장품 브랜드를 개발하고, SNS를 통해 판매하는 'D2C(소비자 직접 판매)' 방식에 특화된 뷰티 기업입니다.</t>
  </si>
  <si>
    <t>피엔케이피부임상연구센타</t>
    <phoneticPr fontId="4" type="noConversion"/>
  </si>
  <si>
    <t>화장품, 건강기능식품의 효능과 안전성을 평가하는 '인체적용시험'을 전문으로 하는 임상시험수탁기관(CRO)으로, K-뷰티 산업 성장의 숨은 공신입니다.</t>
  </si>
  <si>
    <t>한국콜마</t>
    <phoneticPr fontId="4" type="noConversion"/>
  </si>
  <si>
    <t>글로벌 화장품 ODM(제조자개발생산) 시장을 선도하는 기업으로, 국내외 유수 브랜드의 기초 및 색조 화장품을 개발, 생산하고 있습니다.</t>
  </si>
  <si>
    <t>한국화장품</t>
    <phoneticPr fontId="4" type="noConversion"/>
  </si>
  <si>
    <t>'산심', '오션' 등 자체 화장품 브랜드를 운영하고 있으며, 자회사 '한국화장품제조'를 통해 ODM/OEM 사업도 병행하고 있습니다.</t>
  </si>
  <si>
    <t>한국화장품제조</t>
    <phoneticPr fontId="4" type="noConversion"/>
  </si>
  <si>
    <t>60년 업력의 화장품 제조 전문 기업으로, 기초 및 색조 화장품을 개발, 생산하여, 모회사 및 외부 브랜드에 공급하는 ODM/OEM 사업을 영위하고 있습니다.</t>
  </si>
  <si>
    <t>화재/산불</t>
    <phoneticPr fontId="4" type="noConversion"/>
  </si>
  <si>
    <t>화재 진압 및 인명 구조 활동에 사용되는 특수 구급차와 재난 현장 지휘 차량 등을 생산하여 소방 당국에 공급합니다.</t>
  </si>
  <si>
    <t>건물의 화재 확산을 방지하는 '방화 댐퍼' 및 소방 설비 부품을 생산하고 있어, 화재 안전 관련주로 분류됩니다.</t>
  </si>
  <si>
    <t>산불 등 대형 화재 발생 시, 실내로 유입되는 유해 공기를 정화하는 공기청정기 수요가 증가하면서 관련주로 주목받습니다.</t>
  </si>
  <si>
    <t>케이웨더</t>
    <phoneticPr fontId="4" type="noConversion"/>
  </si>
  <si>
    <t>기온, 습도, 풍속 등 기상 데이터를 분석하여 산불 발생 위험도를 예측하고, 관련 정보를 제공하는 재난 예방 솔루션을 보유하고 있습니다.</t>
  </si>
  <si>
    <t>스프링클러, 소화전, 소방 펌프 등 화재 진압에 필요한 각종 소방 설비를 제조, 시공하는 국내 1위의 소방 전문 기업입니다.</t>
  </si>
  <si>
    <t>소방관이 사용하는 '공기호흡기'와 '방화복'을 생산하는 국내 1위의 개인안전장비 전문 기업입니다.</t>
  </si>
  <si>
    <t>황사(미세먼지)</t>
    <phoneticPr fontId="4" type="noConversion"/>
  </si>
  <si>
    <t>황사나 미세먼지로 인한 안구 질환 치료에 사용되는 점안액, 인공눈물 등 안과용 의약품을 주력으로 생산합니다.</t>
  </si>
  <si>
    <t>황사 및 미세먼지 차단 기능이 있는 보건용 마스크를 생산하고 있어, 대기오염이 심화될 때마다 관련주로 주목받습니다.</t>
  </si>
  <si>
    <t>미세먼지, 황사 등 유해물질로부터 호흡기를 보호하는 '5why 마스크'를 출시하여 호흡기 건강 관련 제품 라인업을 갖추고 있습니다.</t>
  </si>
  <si>
    <t>반도체 공장에서 발생하는 유해가스를 제거하는 클린룸 케미컬 필터 기술을 보유하고 있으며, 미세먼지 저감 솔루션 사업도 영위합니다.</t>
  </si>
  <si>
    <t>미세먼지와 바이러스를 차단하는 고효율 필터(HEPA)를 내장한 '케어온' 마스크를 생산하며, 대기오염 관련주로 꼽힙니다.</t>
  </si>
  <si>
    <t>미세먼지 등 대기오염을 유발하는 공장의 유해가스를 처리하는 '대기방지 플랜트'를 설계하고 구축하는 환경 설비 전문 기업입니다.</t>
  </si>
  <si>
    <t>공기청정기, 제습기 등 생활환경가전을 주력으로 생산하며, 황사 및 미세먼지가 심해지는 시기에 판매량이 증가하는 대표적인 계절주입니다.</t>
  </si>
  <si>
    <t>반도체 클린룸용 고효율 필터 기술을 응용하여, 미세먼지와 바이러스를 차단하는 보건용 마스크 '닥터퓨리'를 생산, 판매하고 있습니다.</t>
  </si>
  <si>
    <t>기상 빅데이터를 AI로 분석하여, 미세먼지 농도를 예측하고, 공기질 데이터를 제공하는 국내 1위의 민간 기상 전문 기업입니다.</t>
  </si>
  <si>
    <t>코웨이</t>
    <phoneticPr fontId="4" type="noConversion"/>
  </si>
  <si>
    <t>공기청정기, 정수기 등 환경가전 렌탈 분야의 국내 1위 기업으로, 황사 및 미세먼지가 심화될수록 공기청정기 수요가 증가하는 대표적인 수혜주입니다.</t>
  </si>
  <si>
    <t>크린앤사이언스</t>
    <phoneticPr fontId="4" type="noConversion"/>
  </si>
  <si>
    <t>공기청정기 및 보건용 마스크의 핵심 부품인 '고성능 필터(헤파 필터)' 원단을 생산하여, 미세먼지 관련 대표적인 수혜주로 꼽힙니다.</t>
  </si>
  <si>
    <t>미세먼지 및 유해가스를 걸러내는 '창문형 환기청정기'와, 실내 공기를 순환시키는 '서큘레이터'를 생산하여, 대기오염 관련주로 분류됩니다.</t>
  </si>
  <si>
    <t>휴머노이드</t>
    <phoneticPr fontId="4" type="noConversion"/>
  </si>
  <si>
    <t>직교좌표로봇, 다관절로봇 등 산업용 로봇을 제조하며, 휴머노이드 로봇 개발에 필요한 기반 기술을 축적하고 있습니다.</t>
  </si>
  <si>
    <t>국내 최초의 이족보행 휴머노이드 로봇 '휴보(HUBO)'를 개발한 기술력을 바탕으로, 협동로봇 및 로봇 플랫폼 사업을 영위하고 있습니다.</t>
  </si>
  <si>
    <t>로봇의 관절 역할을 하는 핵심 부품 '액추에이터(다이나믹셀)'를 자체 개발하여 국내외 로봇 기업에 공급하며, 이를 기반으로 서비스 로봇을 제작합니다.</t>
  </si>
  <si>
    <t>AI와 3D 비전 기술을 결합하여, 로봇이 스스로 물체를 인식하고 분류하며 조립하는 'AI 로봇 비전 솔루션'을 개발하는 전문 기업입니다.</t>
  </si>
  <si>
    <t>자율주행 및 로봇의 '눈' 역할을 하는 라이다(LiDAR) 센서를 전문적으로 개발하는 기업으로, 휴머노이드 로봇의 핵심 센서 기술을 보유하고 있습니다.</t>
  </si>
  <si>
    <t>코딩 교육용 로봇을 개발, 공급하며 쌓은 로봇 제어 기술을 바탕으로, 휴머노이드 로봇 및 서비스 로봇 시장 진출을 모색하고 있습니다.</t>
  </si>
  <si>
    <t>자회사를 통해 로봇용 정밀 감속기 등 핵심 부품 사업을 추진하고 있으며, 휴머노이드 로봇 시장의 성장에 따른 수혜가 기대됩니다.</t>
  </si>
  <si>
    <t>직교좌표로봇, 다관절로봇 등 다양한 산업용 로봇을 자체 기술로 개발, 생산하며, 휴머노이드 로봇의 기반 기술을 축적하고 있습니다.</t>
  </si>
  <si>
    <t>휴머노이드 로봇 등 첨단 로봇의 구동에 필요한 2차전지 배터리 팩 및 관련 소재 사업을 신성장 동력으로 추진하고 있습니다.</t>
  </si>
  <si>
    <t>다양한 종류의 로봇(자율주행, 물류, 안내 등)을 하나의 플랫폼에서 통합 관리하고 제어하는 '클라우드 로봇 관리 시스템(CROMS)'을 개발하는 소프트웨어 전문 기업입니다.</t>
  </si>
  <si>
    <t>로봇의 관절 역할을 하는 '서보모터'와, 모터의 움직임을 정밀하게 제어하는 '드라이브'를 자체 기술로 개발, 생산하는 로봇 부품 전문 기업입니다.</t>
  </si>
  <si>
    <t>분말사출성형(PIM) 기술을 이용하여, 휴머노이드 로봇의 관절 등 복잡하고 정밀한 금속 부품을 대량 생산할 수 있는 기술력을 보유하고 있습니다.</t>
  </si>
  <si>
    <t>희토류</t>
    <phoneticPr fontId="4" type="noConversion"/>
  </si>
  <si>
    <t>베트남의 풍부한 희토류 광산 채굴 및 개발 사업에 진출하여, 희토류 산화물을 국내외 시장에 공급하는 신사업을 추진하고 있습니다.</t>
  </si>
  <si>
    <t>희토류를 포함한 다양한 소재를 코팅하여 기능성을 부여하는 기술을 보유하고 있으며, 특히 반도체 및 디스플레이용 코팅 사업을 영위합니다.</t>
  </si>
  <si>
    <t>희토류의 일종인 네오디뮴을 원료로 하는 강력 자석(네오디뮴 자석)을 생산하여 스마트폰, 전자기기 등에 공급합니다.</t>
  </si>
  <si>
    <t>자회사를 통해 희토류 광물 유통 및 개발 사업을 추진하고 있어 희토류 관련주로 분류된 바 있습니다.</t>
  </si>
  <si>
    <t>동국알앤에스</t>
    <phoneticPr fontId="4" type="noConversion"/>
  </si>
  <si>
    <t>자회사 '대원정밀'이 희토류를 사용하지 않는 '페라이트계 영구자석 모터'를 개발하여 희토류 대체 기술로 주목받고 있습니다.</t>
  </si>
  <si>
    <t>희토류를 대체할 수 있는 페라이트 코어를 활용한 전력 변환 부품을 개발하고 있어, 희토류 공급망 불안 시 대체재로 부각됩니다.</t>
  </si>
  <si>
    <t>희토류 자석을 대체할 수 있는 페라이트 자석의 핵심 원료인 페라이트 코어를 생산하여 희토류 관련주로 분류됩니다.</t>
  </si>
  <si>
    <t>희토류를 대체할 수 있는 페라이트 코어를 활용하여 가전제품의 노이즈를 제거하는 EMI 필터를 생산하고 있어 관련주로 분류됩니다.</t>
  </si>
  <si>
    <t>성안머티리얼스</t>
    <phoneticPr fontId="4" type="noConversion"/>
  </si>
  <si>
    <t>자회사를 통해 희토류 원광을 수입하여 산화물로 가공하는 사업을 추진하고 있어 희토류 관련주로 편입되었습니다. (구 성안)</t>
  </si>
  <si>
    <t>희토류 등 광물을 분쇄하는 데 사용되는 고강도 '세라믹 비드'를 생산하며, 희토류 채굴 및 가공 과정의 수혜주로 분류됩니다.</t>
  </si>
  <si>
    <t>자회사 '유니온머티리얼'이 희토류를 대체할 수 있는 '페라이트 마그네트'를 생산하고 있어, 희토류 공급망 이슈 발생 시 대체재로 부각됩니다.</t>
  </si>
  <si>
    <t>희토류 자석을 대체하는 고성능 '페라이트 마그네트'를 주력으로 생산하며, 미중 무역 갈등 등 희토류 무기화 시 대표적인 수혜주로 꼽힙니다.</t>
  </si>
  <si>
    <t>희토류를 포함한 다양한 광물의 유통 및 트레이딩 사업을 영위하며, 자원 공급망 확보에 기여하고 있습니다.</t>
  </si>
  <si>
    <t>희토류의 일종인 몰리브덴, 티타늄 등 특수 금속 소재를 가공하여, 반도체, 조선, 플랜트 등 첨단 산업에 공급하는 유통 전문 기업입니다.</t>
  </si>
  <si>
    <t>희토류의 일종인 몰리브덴, 니오븀 등을 첨가하여, 내구성과 내열성을 높인 '스테인리스(STS) 특수강'을 생산하고 있습니다.</t>
  </si>
  <si>
    <r>
      <t xml:space="preserve">휴머노이드 밸류체인 합류 초읽기, 로보티즈와 키맞추기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</si>
  <si>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주당 3주 무상증자 결정, 췌장암 치료제 임상 2상 계획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</si>
  <si>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AI반도체 대장주 엔비디아 최고가 경신 영향 </t>
    </r>
    <r>
      <rPr>
        <vertAlign val="superscript"/>
        <sz val="10"/>
        <color rgb="FF444746"/>
        <rFont val="Arial"/>
        <family val="2"/>
      </rPr>
      <t>333</t>
    </r>
  </si>
  <si>
    <r>
      <t xml:space="preserve">D램 가격 상승 및 반도체 업황 호조 </t>
    </r>
    <r>
      <rPr>
        <vertAlign val="superscript"/>
        <sz val="10"/>
        <color rgb="FF444746"/>
        <rFont val="Arial"/>
        <family val="2"/>
      </rPr>
      <t>444</t>
    </r>
  </si>
  <si>
    <t>한화엔진</t>
  </si>
  <si>
    <r>
      <t xml:space="preserve">4분기부터 가파른 실적 성장 기대 </t>
    </r>
    <r>
      <rPr>
        <vertAlign val="superscript"/>
        <sz val="10"/>
        <color rgb="FF444746"/>
        <rFont val="Arial"/>
        <family val="2"/>
      </rPr>
      <t>5</t>
    </r>
  </si>
  <si>
    <t>조선/엔진</t>
  </si>
  <si>
    <t>심텍</t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</si>
  <si>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6</t>
    </r>
  </si>
  <si>
    <t>오가노이드사이언스</t>
  </si>
  <si>
    <r>
      <t xml:space="preserve">미국 생물보안법 가시화에 따른 반사이익 기대 </t>
    </r>
    <r>
      <rPr>
        <vertAlign val="superscript"/>
        <sz val="10"/>
        <color rgb="FF444746"/>
        <rFont val="Arial"/>
        <family val="2"/>
      </rPr>
      <t>7</t>
    </r>
  </si>
  <si>
    <t>NHN</t>
  </si>
  <si>
    <r>
      <t xml:space="preserve">정부 전산망 복구 사업자 최종 선정 (NHN클라우드) </t>
    </r>
    <r>
      <rPr>
        <vertAlign val="superscript"/>
        <sz val="10"/>
        <color rgb="FF444746"/>
        <rFont val="Arial"/>
        <family val="2"/>
      </rPr>
      <t>8</t>
    </r>
  </si>
  <si>
    <t>클라우드</t>
  </si>
  <si>
    <t>데이타솔루션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</si>
  <si>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9999</t>
    </r>
  </si>
  <si>
    <t>데이터/클라우드</t>
  </si>
  <si>
    <t>파이오링크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</si>
  <si>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10101010</t>
    </r>
  </si>
  <si>
    <t>보안/네트워크</t>
  </si>
  <si>
    <r>
      <t xml:space="preserve">엔비디아 주가 최고가 및 D램 가격 상승 </t>
    </r>
    <r>
      <rPr>
        <vertAlign val="superscript"/>
        <sz val="10"/>
        <color rgb="FF444746"/>
        <rFont val="Arial"/>
        <family val="2"/>
      </rPr>
      <t>11</t>
    </r>
  </si>
  <si>
    <t>덕산하이메탈</t>
  </si>
  <si>
    <r>
      <t xml:space="preserve">삼성-SK-오픈AI '스타게이트' 밸류체인 합류 기대 </t>
    </r>
    <r>
      <rPr>
        <vertAlign val="superscript"/>
        <sz val="10"/>
        <color rgb="FF444746"/>
        <rFont val="Arial"/>
        <family val="2"/>
      </rPr>
      <t>12121212</t>
    </r>
  </si>
  <si>
    <t>반도체/패키징</t>
  </si>
  <si>
    <t>SK스퀘어</t>
  </si>
  <si>
    <r>
      <t xml:space="preserve">대통령 AI 투자 관련 금산분리 규제 완화 검토 발언 </t>
    </r>
    <r>
      <rPr>
        <vertAlign val="superscript"/>
        <sz val="10"/>
        <color rgb="FF444746"/>
        <rFont val="Arial"/>
        <family val="2"/>
      </rPr>
      <t>13</t>
    </r>
  </si>
  <si>
    <t>제주반도체</t>
  </si>
  <si>
    <r>
      <t xml:space="preserve">인텔 폭등 및 반도체 지수 상승 영향 </t>
    </r>
    <r>
      <rPr>
        <vertAlign val="superscript"/>
        <sz val="10"/>
        <color rgb="FF444746"/>
        <rFont val="Arial"/>
        <family val="2"/>
      </rPr>
      <t>141414</t>
    </r>
  </si>
  <si>
    <t>네오셈</t>
  </si>
  <si>
    <r>
      <t xml:space="preserve">CXL 3.1 메모리 검사장비 개발 마무리 단계 </t>
    </r>
    <r>
      <rPr>
        <vertAlign val="superscript"/>
        <sz val="10"/>
        <color rgb="FF444746"/>
        <rFont val="Arial"/>
        <family val="2"/>
      </rPr>
      <t>15</t>
    </r>
  </si>
  <si>
    <t>반도체/CXL</t>
  </si>
  <si>
    <t>퓨릿</t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</si>
  <si>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16</t>
    </r>
  </si>
  <si>
    <t>코칩</t>
  </si>
  <si>
    <r>
      <t xml:space="preserve">삼성-오픈AI 동맹에 MLCC 공급 부각 </t>
    </r>
    <r>
      <rPr>
        <vertAlign val="superscript"/>
        <sz val="10"/>
        <color rgb="FF444746"/>
        <rFont val="Arial"/>
        <family val="2"/>
      </rPr>
      <t>17</t>
    </r>
  </si>
  <si>
    <t>2차전지/MLCC</t>
  </si>
  <si>
    <t>글로벌텍스프리</t>
  </si>
  <si>
    <r>
      <t xml:space="preserve">외국인 환자 부가세 환급 일몰기한 연장 법안 발의 </t>
    </r>
    <r>
      <rPr>
        <vertAlign val="superscript"/>
        <sz val="10"/>
        <color rgb="FF444746"/>
        <rFont val="Arial"/>
        <family val="2"/>
      </rPr>
      <t>18</t>
    </r>
  </si>
  <si>
    <t>면세/관광</t>
  </si>
  <si>
    <r>
      <t xml:space="preserve">인텔 폭등 및 반도체 업황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</si>
  <si>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</si>
  <si>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21</t>
    </r>
  </si>
  <si>
    <t>원익홀딩스</t>
  </si>
  <si>
    <r>
      <t xml:space="preserve">소프트뱅크 ABB 로봇 사업 인수 소식에 로봇주 강세 (상한가) </t>
    </r>
    <r>
      <rPr>
        <vertAlign val="superscript"/>
        <sz val="10"/>
        <color rgb="FF444746"/>
        <rFont val="Arial"/>
        <family val="2"/>
      </rPr>
      <t>22</t>
    </r>
  </si>
  <si>
    <t>클로봇</t>
  </si>
  <si>
    <r>
      <t xml:space="preserve">소프트뱅크 로봇 사업 인수에 따른 로봇 플랫폼 기술 부각 (상한가)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</si>
  <si>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주당 3주 무상증자 및 네수파립 글로벌 학술지 게재 (상한가)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</si>
  <si>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로봇 섹터 강세 동참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</si>
  <si>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로봇 손 공개 및 로봇 노동자 현실화 기대감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</si>
  <si>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PPI 빅데이터 기술력 부각 및 오버행 우려 해소 </t>
    </r>
    <r>
      <rPr>
        <vertAlign val="superscript"/>
        <sz val="10"/>
        <color rgb="FF444746"/>
        <rFont val="Arial"/>
        <family val="2"/>
      </rPr>
      <t>27272727</t>
    </r>
  </si>
  <si>
    <t>보성파워텍</t>
  </si>
  <si>
    <r>
      <t xml:space="preserve">두산에너빌리티 SMR 성장 기대감에 원전주 동반 상승 </t>
    </r>
    <r>
      <rPr>
        <vertAlign val="superscript"/>
        <sz val="10"/>
        <color rgb="FF444746"/>
        <rFont val="Arial"/>
        <family val="2"/>
      </rPr>
      <t>28</t>
    </r>
  </si>
  <si>
    <t>원전</t>
  </si>
  <si>
    <t>나이벡</t>
  </si>
  <si>
    <r>
      <t xml:space="preserve">뉴코(NewCo) 성공 사례에 따른 ECM 스킨부스터 가치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</si>
  <si>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빅다이 FC 본더 본격 출하 및 삼성전자 수주 청신호 </t>
    </r>
    <r>
      <rPr>
        <vertAlign val="superscript"/>
        <sz val="10"/>
        <color rgb="FF444746"/>
        <rFont val="Arial"/>
        <family val="2"/>
      </rPr>
      <t>303030</t>
    </r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</si>
  <si>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31</t>
    </r>
  </si>
  <si>
    <r>
      <t xml:space="preserve">SMR 성장 및 4분기 실적 호조 전망 </t>
    </r>
    <r>
      <rPr>
        <vertAlign val="superscript"/>
        <sz val="10"/>
        <color rgb="FF444746"/>
        <rFont val="Arial"/>
        <family val="2"/>
      </rPr>
      <t>32</t>
    </r>
  </si>
  <si>
    <r>
      <t xml:space="preserve">원전 섹터 강세 동참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</si>
  <si>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피부암 플랫폼 소개 및 피부 재생 기술 주목 </t>
    </r>
    <r>
      <rPr>
        <vertAlign val="superscript"/>
        <sz val="10"/>
        <color rgb="FF444746"/>
        <rFont val="Arial"/>
        <family val="2"/>
      </rPr>
      <t>34343434</t>
    </r>
  </si>
  <si>
    <t>아이티센글로벌</t>
  </si>
  <si>
    <r>
      <t xml:space="preserve">금값 사상 최고치 경신 (온스당 4000달러 돌파) </t>
    </r>
    <r>
      <rPr>
        <vertAlign val="superscript"/>
        <sz val="10"/>
        <color rgb="FF444746"/>
        <rFont val="Arial"/>
        <family val="2"/>
      </rPr>
      <t>35</t>
    </r>
  </si>
  <si>
    <t>귀금속/IT</t>
  </si>
  <si>
    <r>
      <t xml:space="preserve">삼성전자 퀄컴 수주 소식 및 엔비디아 수출 승인 호재 </t>
    </r>
    <r>
      <rPr>
        <vertAlign val="superscript"/>
        <sz val="10"/>
        <color rgb="FF444746"/>
        <rFont val="Arial"/>
        <family val="2"/>
      </rPr>
      <t>36</t>
    </r>
  </si>
  <si>
    <r>
      <t xml:space="preserve">AI 서버 수요에 따른 MLCC 가동률 상향 전망 </t>
    </r>
    <r>
      <rPr>
        <vertAlign val="superscript"/>
        <sz val="10"/>
        <color rgb="FF444746"/>
        <rFont val="Arial"/>
        <family val="2"/>
      </rPr>
      <t>37</t>
    </r>
  </si>
  <si>
    <t>전자부품</t>
  </si>
  <si>
    <r>
      <t xml:space="preserve">퀄컴에 2나노 차세대 AP 샘플 공급 소식 </t>
    </r>
    <r>
      <rPr>
        <vertAlign val="superscript"/>
        <sz val="10"/>
        <color rgb="FF444746"/>
        <rFont val="Arial"/>
        <family val="2"/>
      </rPr>
      <t>38</t>
    </r>
  </si>
  <si>
    <t>HD현대일렉트릭</t>
  </si>
  <si>
    <r>
      <t xml:space="preserve">3분기 실적 호조 예상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</si>
  <si>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리튬 배터리 및 흑연 수출 통제 시행 반사이익 (상한가) </t>
    </r>
    <r>
      <rPr>
        <vertAlign val="superscript"/>
        <sz val="10"/>
        <color rgb="FF444746"/>
        <rFont val="Arial"/>
        <family val="2"/>
      </rPr>
      <t>40</t>
    </r>
  </si>
  <si>
    <t>폐배터리/2차전지</t>
  </si>
  <si>
    <r>
      <t xml:space="preserve">글로벌 빅테크 로봇 경쟁 심화, 감속기 중요성 부각 (상한가) </t>
    </r>
    <r>
      <rPr>
        <vertAlign val="superscript"/>
        <sz val="10"/>
        <color rgb="FF444746"/>
        <rFont val="Arial"/>
        <family val="2"/>
      </rPr>
      <t>414141</t>
    </r>
  </si>
  <si>
    <t>로봇/감속기</t>
  </si>
  <si>
    <t>상신전자</t>
  </si>
  <si>
    <r>
      <t xml:space="preserve">희토류 및 페라이트 관련주 부각 (상한가) </t>
    </r>
    <r>
      <rPr>
        <vertAlign val="superscript"/>
        <sz val="10"/>
        <color rgb="FF444746"/>
        <rFont val="Arial"/>
        <family val="2"/>
      </rPr>
      <t>42</t>
    </r>
  </si>
  <si>
    <t>희토류/전자부품</t>
  </si>
  <si>
    <t>유니온머티리얼</t>
  </si>
  <si>
    <r>
      <t xml:space="preserve">중국 희토류 통제 우려 및 미 USTR 발언 (상한가) </t>
    </r>
    <r>
      <rPr>
        <vertAlign val="superscript"/>
        <sz val="10"/>
        <color rgb="FF444746"/>
        <rFont val="Arial"/>
        <family val="2"/>
      </rPr>
      <t>43</t>
    </r>
  </si>
  <si>
    <t>일진다이아</t>
  </si>
  <si>
    <r>
      <t xml:space="preserve">중국 인조다이아몬드 수출 통제 수혜 </t>
    </r>
    <r>
      <rPr>
        <vertAlign val="superscript"/>
        <sz val="10"/>
        <color rgb="FF444746"/>
        <rFont val="Arial"/>
        <family val="2"/>
      </rPr>
      <t>44444444</t>
    </r>
  </si>
  <si>
    <t>공업용다이아</t>
  </si>
  <si>
    <t>유니온</t>
  </si>
  <si>
    <r>
      <t xml:space="preserve">중국 희토류 통제 우려 수혜 </t>
    </r>
    <r>
      <rPr>
        <vertAlign val="superscript"/>
        <sz val="10"/>
        <color rgb="FF444746"/>
        <rFont val="Arial"/>
        <family val="2"/>
      </rPr>
      <t>45</t>
    </r>
  </si>
  <si>
    <r>
      <t xml:space="preserve">경영권 분쟁 장기화 및 희토류 통제에 따른 반사이익 </t>
    </r>
    <r>
      <rPr>
        <vertAlign val="superscript"/>
        <sz val="10"/>
        <color rgb="FF444746"/>
        <rFont val="Arial"/>
        <family val="2"/>
      </rPr>
      <t>46</t>
    </r>
  </si>
  <si>
    <t>비철금속</t>
  </si>
  <si>
    <r>
      <t xml:space="preserve">중국 AgiBot 휴머노이드 상용화 가속 등 로봇 모멘텀 지속 </t>
    </r>
    <r>
      <rPr>
        <vertAlign val="superscript"/>
        <sz val="10"/>
        <color rgb="FF444746"/>
        <rFont val="Arial"/>
        <family val="2"/>
      </rPr>
      <t>47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</si>
  <si>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48</t>
    </r>
  </si>
  <si>
    <t>포스코엠텍</t>
  </si>
  <si>
    <r>
      <t xml:space="preserve">중국 흑연 수출 통제 우려에 따른 수혜 </t>
    </r>
    <r>
      <rPr>
        <vertAlign val="superscript"/>
        <sz val="10"/>
        <color rgb="FF444746"/>
        <rFont val="Arial"/>
        <family val="2"/>
      </rPr>
      <t>49</t>
    </r>
  </si>
  <si>
    <t>철강/소재</t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</si>
  <si>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50</t>
    </r>
  </si>
  <si>
    <t>하이드로리튬</t>
  </si>
  <si>
    <r>
      <t xml:space="preserve">중국 리튬 배터리 수출 통제 반사이익 </t>
    </r>
    <r>
      <rPr>
        <vertAlign val="superscript"/>
        <sz val="10"/>
        <color rgb="FF444746"/>
        <rFont val="Arial"/>
        <family val="2"/>
      </rPr>
      <t>51</t>
    </r>
  </si>
  <si>
    <t>리튬</t>
  </si>
  <si>
    <t>하나마이크론</t>
  </si>
  <si>
    <r>
      <t xml:space="preserve">삼성전자 퀄컴 수주 관련 낙수효과 기대 </t>
    </r>
    <r>
      <rPr>
        <vertAlign val="superscript"/>
        <sz val="10"/>
        <color rgb="FF444746"/>
        <rFont val="Arial"/>
        <family val="2"/>
      </rPr>
      <t>52</t>
    </r>
  </si>
  <si>
    <t>반도체/후공정</t>
  </si>
  <si>
    <r>
      <t xml:space="preserve">HBM4 테스트 돌입 등 SK하이닉스 밸류체인 부각 </t>
    </r>
    <r>
      <rPr>
        <vertAlign val="superscript"/>
        <sz val="10"/>
        <color rgb="FF444746"/>
        <rFont val="Arial"/>
        <family val="2"/>
      </rPr>
      <t>53535353</t>
    </r>
  </si>
  <si>
    <t>대한전선</t>
  </si>
  <si>
    <r>
      <t xml:space="preserve">AI 네트워크 위한 해저케이블 중요성 확대 </t>
    </r>
    <r>
      <rPr>
        <vertAlign val="superscript"/>
        <sz val="10"/>
        <color rgb="FF444746"/>
        <rFont val="Arial"/>
        <family val="2"/>
      </rPr>
      <t>54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</si>
  <si>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55</t>
    </r>
  </si>
  <si>
    <t>비에이치아이</t>
  </si>
  <si>
    <r>
      <t xml:space="preserve">2,523억 규모 LNG 복합화력 발전설비 공급계약 </t>
    </r>
    <r>
      <rPr>
        <vertAlign val="superscript"/>
        <sz val="10"/>
        <color rgb="FF444746"/>
        <rFont val="Arial"/>
        <family val="2"/>
      </rPr>
      <t>56</t>
    </r>
  </si>
  <si>
    <t>발전설비</t>
  </si>
  <si>
    <t>로보스타</t>
  </si>
  <si>
    <r>
      <t xml:space="preserve">테슬라 휴머노이드 사업 방향 전환 및 로봇주 강세 (상한가) </t>
    </r>
    <r>
      <rPr>
        <vertAlign val="superscript"/>
        <sz val="10"/>
        <color rgb="FF444746"/>
        <rFont val="Arial"/>
        <family val="2"/>
      </rPr>
      <t>575757</t>
    </r>
  </si>
  <si>
    <t>아이윈플러스</t>
  </si>
  <si>
    <r>
      <t xml:space="preserve">뉴욕증시 양자컴퓨터 관련주 폭등 (노벨상 효과) </t>
    </r>
    <r>
      <rPr>
        <vertAlign val="superscript"/>
        <sz val="10"/>
        <color rgb="FF444746"/>
        <rFont val="Arial"/>
        <family val="2"/>
      </rPr>
      <t>58</t>
    </r>
  </si>
  <si>
    <t>양자컴퓨터</t>
  </si>
  <si>
    <r>
      <t xml:space="preserve">희토류 통제 및 금값 상승, 경영권 분쟁 지속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</si>
  <si>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네이버 로봇 기술 판매 및 로봇빌딩 이력 부각 </t>
    </r>
    <r>
      <rPr>
        <vertAlign val="superscript"/>
        <sz val="10"/>
        <color rgb="FF444746"/>
        <rFont val="Arial"/>
        <family val="2"/>
      </rPr>
      <t>60</t>
    </r>
  </si>
  <si>
    <t>로봇/물류</t>
  </si>
  <si>
    <r>
      <t xml:space="preserve">통일부 개성공단 지원재단 복원 추진 소식 </t>
    </r>
    <r>
      <rPr>
        <vertAlign val="superscript"/>
        <sz val="10"/>
        <color rgb="FF444746"/>
        <rFont val="Arial"/>
        <family val="2"/>
      </rPr>
      <t>61</t>
    </r>
  </si>
  <si>
    <t>한국첨단소재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</si>
  <si>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62</t>
    </r>
  </si>
  <si>
    <t>소재</t>
  </si>
  <si>
    <t>명인제약</t>
  </si>
  <si>
    <r>
      <t xml:space="preserve">코스피 상장 도전 및 글로벌 진출 기대 </t>
    </r>
    <r>
      <rPr>
        <vertAlign val="superscript"/>
        <sz val="10"/>
        <color rgb="FF444746"/>
        <rFont val="Arial"/>
        <family val="2"/>
      </rPr>
      <t>63</t>
    </r>
  </si>
  <si>
    <t>제약</t>
  </si>
  <si>
    <t>코스모신소재</t>
  </si>
  <si>
    <r>
      <t xml:space="preserve">테슬라 상하이 공장 증산 및 양극재 실적 개선 기대 </t>
    </r>
    <r>
      <rPr>
        <vertAlign val="superscript"/>
        <sz val="10"/>
        <color rgb="FF444746"/>
        <rFont val="Arial"/>
        <family val="2"/>
      </rPr>
      <t>64</t>
    </r>
  </si>
  <si>
    <t>엘앤에프</t>
  </si>
  <si>
    <r>
      <t xml:space="preserve">테슬라 증산 및 2차전지 업황 회복 기대 </t>
    </r>
    <r>
      <rPr>
        <vertAlign val="superscript"/>
        <sz val="10"/>
        <color rgb="FF444746"/>
        <rFont val="Arial"/>
        <family val="2"/>
      </rPr>
      <t>6565</t>
    </r>
  </si>
  <si>
    <r>
      <t xml:space="preserve">삼성전자 스마트팩토리 장비 공급 및 테슬라 이슈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</si>
  <si>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중국 리튬/인조다이아몬드 수출 통제 이슈 지속 </t>
    </r>
    <r>
      <rPr>
        <vertAlign val="superscript"/>
        <sz val="10"/>
        <color rgb="FF444746"/>
        <rFont val="Arial"/>
        <family val="2"/>
      </rPr>
      <t>67</t>
    </r>
  </si>
  <si>
    <t>흥아해운</t>
  </si>
  <si>
    <r>
      <t xml:space="preserve">중국, 미국 선박 입항 수수료 부과 (무역갈등) 반사이익 </t>
    </r>
    <r>
      <rPr>
        <vertAlign val="superscript"/>
        <sz val="10"/>
        <color rgb="FF444746"/>
        <rFont val="Arial"/>
        <family val="2"/>
      </rPr>
      <t>68</t>
    </r>
  </si>
  <si>
    <t>해운</t>
  </si>
  <si>
    <t>엑스게이트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</si>
  <si>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69</t>
    </r>
  </si>
  <si>
    <t>양자보안</t>
  </si>
  <si>
    <r>
      <t xml:space="preserve">내년 상반기까지 양호한 실적 전망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</si>
  <si>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71</t>
    </r>
  </si>
  <si>
    <t>포스코퓨처엠</t>
  </si>
  <si>
    <r>
      <t xml:space="preserve">6,710억 규모 천연흑연 음극재 공급계약 </t>
    </r>
    <r>
      <rPr>
        <vertAlign val="superscript"/>
        <sz val="10"/>
        <color rgb="FF444746"/>
        <rFont val="Arial"/>
        <family val="2"/>
      </rPr>
      <t>72</t>
    </r>
  </si>
  <si>
    <t>오성첨단소재</t>
  </si>
  <si>
    <t>트럼프 대통령, 대마 규제 완화 검토 소식에 산업 촉각</t>
  </si>
  <si>
    <t>대마/마리화나</t>
  </si>
  <si>
    <t>유한양행 자회사, 차세대 항암제 글로벌 빅파마와 기술이전 논의</t>
  </si>
  <si>
    <t>AI 기반 장기재생 플랫폼 상용화 기대감, 주가 한 달 만에 70% 폭등</t>
  </si>
  <si>
    <t>바이오/AI</t>
  </si>
  <si>
    <t>아이씨티케이</t>
  </si>
  <si>
    <t>정부 양자 소부장 국산화 드라이브, 미국 BTQ와 인프라 공동개발</t>
  </si>
  <si>
    <t>양자암호/보안</t>
  </si>
  <si>
    <t>HJ중공업</t>
  </si>
  <si>
    <t>유상증자 할증 발행 소식에 주가 강세</t>
  </si>
  <si>
    <t>조선/건설</t>
  </si>
  <si>
    <t>라닉스</t>
  </si>
  <si>
    <t>정부 양자 소부장 국산화 지원 정책 수혜</t>
  </si>
  <si>
    <t>양자/시스템반도체</t>
  </si>
  <si>
    <t>파트너사 에보뮨, ARB-R3 차기 적응증 공개</t>
  </si>
  <si>
    <t>유럽 글로벌 빅파마와 공동 연구개발 계약 소식</t>
  </si>
  <si>
    <t>가자 전쟁 불확실성 및 방산주 신고가 행진 동참</t>
  </si>
  <si>
    <t>방산/로봇</t>
  </si>
  <si>
    <t>한화에어로스페이스</t>
  </si>
  <si>
    <t>가자 전쟁 종식 불확실성에 52주 신고가 경신</t>
  </si>
  <si>
    <t>+29.99% (상한가)</t>
  </si>
  <si>
    <r>
      <t xml:space="preserve">일동제약 경구용 비만치료제 임상 1상 탑라인 데이터 발표 (4주 최대 13.8% 감량) </t>
    </r>
    <r>
      <rPr>
        <vertAlign val="superscript"/>
        <sz val="10"/>
        <color rgb="FF444746"/>
        <rFont val="Arial"/>
        <family val="2"/>
      </rPr>
      <t>1</t>
    </r>
  </si>
  <si>
    <t>일동제약</t>
  </si>
  <si>
    <r>
      <t xml:space="preserve">먹는 비만치료제 임상 1상 결과 발표, 체중 감량 효과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</si>
  <si>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로봇용 하이브리드 로터리 액추에이터 개발 소식 </t>
    </r>
    <r>
      <rPr>
        <vertAlign val="superscript"/>
        <sz val="10"/>
        <color rgb="FF444746"/>
        <rFont val="Arial"/>
        <family val="2"/>
      </rPr>
      <t>3</t>
    </r>
  </si>
  <si>
    <t>우리기술투자</t>
  </si>
  <si>
    <r>
      <t xml:space="preserve">네이버의 두나무(업비트) 자회사 편입 추진설, 지분 가치 부각 </t>
    </r>
    <r>
      <rPr>
        <vertAlign val="superscript"/>
        <sz val="10"/>
        <color rgb="FF444746"/>
        <rFont val="Arial"/>
        <family val="2"/>
      </rPr>
      <t>4</t>
    </r>
  </si>
  <si>
    <t>가상화폐/투자</t>
  </si>
  <si>
    <t>한화투자증권</t>
  </si>
  <si>
    <r>
      <t xml:space="preserve">네이버-두나무 결합설에 따른 두나무 지분 보유사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</si>
  <si>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휴머노이드 밸류체인 합류 초읽기, 로보티즈와 키맞추기 기대감 </t>
    </r>
    <r>
      <rPr>
        <vertAlign val="superscript"/>
        <sz val="10"/>
        <color rgb="FF444746"/>
        <rFont val="Arial"/>
        <family val="2"/>
      </rPr>
      <t>6</t>
    </r>
  </si>
  <si>
    <t>대진첨단소재</t>
  </si>
  <si>
    <r>
      <t xml:space="preserve">글로벌 공급망 다변화 및 중국 주핑시 정부 방문 </t>
    </r>
    <r>
      <rPr>
        <vertAlign val="superscript"/>
        <sz val="10"/>
        <color rgb="FF444746"/>
        <rFont val="Arial"/>
        <family val="2"/>
      </rPr>
      <t>7</t>
    </r>
  </si>
  <si>
    <t>소재/부품</t>
  </si>
  <si>
    <r>
      <t xml:space="preserve">10월 대규모 오버행 이슈 있으나 수주 역량 및 성장성 건재 분석 </t>
    </r>
    <r>
      <rPr>
        <vertAlign val="superscript"/>
        <sz val="10"/>
        <color rgb="FF444746"/>
        <rFont val="Arial"/>
        <family val="2"/>
      </rPr>
      <t>8</t>
    </r>
  </si>
  <si>
    <t>싸이버원</t>
  </si>
  <si>
    <r>
      <t xml:space="preserve">국가 전산망 화재 및 해킹 근본 대책 마련 소식에 보안주 강세 </t>
    </r>
    <r>
      <rPr>
        <vertAlign val="superscript"/>
        <sz val="10"/>
        <color rgb="FF444746"/>
        <rFont val="Arial"/>
        <family val="2"/>
      </rPr>
      <t>9</t>
    </r>
  </si>
  <si>
    <t>보안</t>
  </si>
  <si>
    <t>NAVER</t>
  </si>
  <si>
    <r>
      <t xml:space="preserve">업비트 운영사 두나무 자회사 편입 추진설 (핀테크 강화 기대) </t>
    </r>
    <r>
      <rPr>
        <vertAlign val="superscript"/>
        <sz val="10"/>
        <color rgb="FF444746"/>
        <rFont val="Arial"/>
        <family val="2"/>
      </rPr>
      <t>10</t>
    </r>
  </si>
  <si>
    <t>플랫폼/핀테크</t>
  </si>
  <si>
    <r>
      <t xml:space="preserve">세계 최초 다크웹 AI 언어모델 '다크버트' 개발, 인터폴 파트너 부각 </t>
    </r>
    <r>
      <rPr>
        <vertAlign val="superscript"/>
        <sz val="10"/>
        <color rgb="FF444746"/>
        <rFont val="Arial"/>
        <family val="2"/>
      </rPr>
      <t>11</t>
    </r>
  </si>
  <si>
    <t>보안/AI</t>
  </si>
  <si>
    <t>+29.91% (상한가)</t>
  </si>
  <si>
    <r>
      <t xml:space="preserve">양자컴퓨터 해독 불가능 차세대 보안칩 시제품 납품 테스트 진행 </t>
    </r>
    <r>
      <rPr>
        <vertAlign val="superscript"/>
        <sz val="10"/>
        <color rgb="FF444746"/>
        <rFont val="Arial"/>
        <family val="2"/>
      </rPr>
      <t>111</t>
    </r>
  </si>
  <si>
    <t>쿠콘</t>
  </si>
  <si>
    <r>
      <t xml:space="preserve">네이버-업비트 스테이블 코인 사업 본격 추진, API 인프라 공급 부각 </t>
    </r>
    <r>
      <rPr>
        <vertAlign val="superscript"/>
        <sz val="10"/>
        <color rgb="FF444746"/>
        <rFont val="Arial"/>
        <family val="2"/>
      </rPr>
      <t>2</t>
    </r>
  </si>
  <si>
    <t>핀테크/스테이블코인</t>
  </si>
  <si>
    <r>
      <t xml:space="preserve">증권가 추가 기술이전 기대 전망에 급등 </t>
    </r>
    <r>
      <rPr>
        <vertAlign val="superscript"/>
        <sz val="10"/>
        <color rgb="FF444746"/>
        <rFont val="Arial"/>
        <family val="2"/>
      </rPr>
      <t>3</t>
    </r>
  </si>
  <si>
    <t>에브리봇</t>
  </si>
  <si>
    <r>
      <t xml:space="preserve">구글 제미나이 1.5 공개에 따른 로봇주 강세 </t>
    </r>
    <r>
      <rPr>
        <vertAlign val="superscript"/>
        <sz val="10"/>
        <color rgb="FF444746"/>
        <rFont val="Arial"/>
        <family val="2"/>
      </rPr>
      <t>4</t>
    </r>
  </si>
  <si>
    <t>로봇/AI</t>
  </si>
  <si>
    <t>LK삼양</t>
  </si>
  <si>
    <r>
      <t xml:space="preserve">AI 기반 열화상 솔루션 통해 산업 안전 패러다임 전환 선도 </t>
    </r>
    <r>
      <rPr>
        <vertAlign val="superscript"/>
        <sz val="10"/>
        <color rgb="FF444746"/>
        <rFont val="Arial"/>
        <family val="2"/>
      </rPr>
      <t>5</t>
    </r>
  </si>
  <si>
    <t>AI/광학</t>
  </si>
  <si>
    <t>제주은행</t>
  </si>
  <si>
    <r>
      <t xml:space="preserve">네이버페이와 온·오프라인 디지털 결제 인프라 구축 운영 소식 </t>
    </r>
    <r>
      <rPr>
        <vertAlign val="superscript"/>
        <sz val="10"/>
        <color rgb="FF444746"/>
        <rFont val="Arial"/>
        <family val="2"/>
      </rPr>
      <t>6</t>
    </r>
  </si>
  <si>
    <t>핀테크/은행</t>
  </si>
  <si>
    <t>NHN KCP</t>
  </si>
  <si>
    <r>
      <t xml:space="preserve">네이버-두나무 스테이블코인 동맹, 결제 인프라 공급 기대감 (국내 PG 점유율 1위 부각) </t>
    </r>
    <r>
      <rPr>
        <vertAlign val="superscript"/>
        <sz val="10"/>
        <color rgb="FF444746"/>
        <rFont val="Arial"/>
        <family val="2"/>
      </rPr>
      <t>7</t>
    </r>
  </si>
  <si>
    <t>핀테크/결제</t>
  </si>
  <si>
    <t>제이피아이헬스케어</t>
  </si>
  <si>
    <r>
      <t xml:space="preserve">미국 관세 영향 없음, 글로벌 고객사 구매 요청 쇄도 </t>
    </r>
    <r>
      <rPr>
        <vertAlign val="superscript"/>
        <sz val="10"/>
        <color rgb="FF444746"/>
        <rFont val="Arial"/>
        <family val="2"/>
      </rPr>
      <t>8</t>
    </r>
  </si>
  <si>
    <t>헬스케어/의료기기</t>
  </si>
  <si>
    <r>
      <t xml:space="preserve">미국·유럽 중심 AI 장기재생 치료 상용화 가속, 기업가치 성장 국면 </t>
    </r>
    <r>
      <rPr>
        <vertAlign val="superscript"/>
        <sz val="10"/>
        <color rgb="FF444746"/>
        <rFont val="Arial"/>
        <family val="2"/>
      </rPr>
      <t>9</t>
    </r>
  </si>
  <si>
    <t>에이아이코리아</t>
  </si>
  <si>
    <t>+30.00% (상한가)</t>
  </si>
  <si>
    <t>중국 1위, 세계 2위 로봇 기업 '두봇'과 협업, 휴머노이드 진출</t>
  </si>
  <si>
    <t>뱅크웨어글로벌</t>
  </si>
  <si>
    <t>+29.94% (상한가)</t>
  </si>
  <si>
    <t>두나무, 네이버 계열사와 포괄적 주식교환 추진 소식</t>
  </si>
  <si>
    <t>핀테크/블록체인</t>
  </si>
  <si>
    <t>네이버-업비트 스테이블코인 동맹, 결제 인프라 공급 기대감</t>
  </si>
  <si>
    <t>코오롱모빌리티그룹</t>
  </si>
  <si>
    <t>투자주의/경고 지정에도 불구 연일 급등세 지속</t>
  </si>
  <si>
    <t>자동차/유통</t>
  </si>
  <si>
    <t>엔비티</t>
  </si>
  <si>
    <t>네이버, 업비트 운영사 두나무 자회사 편입 추진 관련 수혜</t>
  </si>
  <si>
    <t>핀테크/플랫폼</t>
  </si>
  <si>
    <t>양자컴퓨터 해독 불가능 차세대 보안칩 시제품 납품 테스트 진행</t>
  </si>
  <si>
    <t>토모큐브</t>
  </si>
  <si>
    <t>암 치료 혁신 원천기술 및 차세대 플랫폼 부각</t>
  </si>
  <si>
    <t>의료기기/바이오</t>
  </si>
  <si>
    <t>아이언디바이스</t>
  </si>
  <si>
    <t>K-휴머노이드 연합 신규 참여, 세계 최소형 GaN 전력반도체 구동IC 공개</t>
  </si>
  <si>
    <t>반도체/로봇</t>
  </si>
  <si>
    <t>업비트 운영사 두나무 자회사 편입 추진설</t>
  </si>
  <si>
    <t>네이버-업비트 스테이블 코인 사업 API 인프라 공급 부각</t>
  </si>
  <si>
    <t>핀테크/데이터</t>
  </si>
  <si>
    <t>제1회 서울AI로봇쇼 개최, 극한환경 로봇기술 주목</t>
  </si>
  <si>
    <t>샤페론</t>
  </si>
  <si>
    <t>GPCR 표적 원형탈모 치료제 전임상서 모발성장 촉진 확인</t>
  </si>
  <si>
    <t>바이오/탈모</t>
  </si>
  <si>
    <t>미국·유럽 중심 AI 장기재생 치료 상용화 가속</t>
  </si>
  <si>
    <t>서울AI로봇쇼 개최 및 로봇주 강세 동참</t>
  </si>
  <si>
    <t>다크웹 개인정보 유출 심각성 부각, 인터폴 공조 기술력 주목</t>
  </si>
  <si>
    <t>폴라리스AI파마</t>
  </si>
  <si>
    <t>해외 진출 본격화 및 정부조달시장 공급 이슈</t>
  </si>
  <si>
    <t>AI/제약</t>
  </si>
  <si>
    <t>에너토크</t>
  </si>
  <si>
    <t>한미 우라늄 농축 합의, 오픈AI 소형원전 착공, 아마존-두산 SMR 협력</t>
  </si>
  <si>
    <t>엔비디아-오픈AI 140조원 협력 소식, AI 반도체 기판 수혜 기대</t>
  </si>
  <si>
    <t>TIME지 세계 최고 헬스테크(진단) 선정, AI 뇌질환 진단 기술 인정</t>
  </si>
  <si>
    <t>의료AI</t>
  </si>
  <si>
    <t>일본 JPYC와 블록체인 금융 협력, 스테이블코인 생태계 확장 기대</t>
  </si>
  <si>
    <t>구글 제친 정확도(93%) 폐암 환자 유전자 변이 AI 예측 결과 학술지 게재</t>
  </si>
  <si>
    <t>케이사인</t>
  </si>
  <si>
    <t>삼성·마스터카드 등 스테이블코인 결제 주목, 삼성 보안 파트너십 부각</t>
  </si>
  <si>
    <t>보안/CBDC</t>
  </si>
  <si>
    <t>엠디바이스</t>
  </si>
  <si>
    <t>중국 데이터센터 인프라 사업 SSD 공급, 매출 폭발적 성장 전망</t>
  </si>
  <si>
    <t>반도체/SSD</t>
  </si>
  <si>
    <t>로보티즈 로봇손 공개 및 글로벌 고객사 주목에 따른 로봇주 강세 동참</t>
  </si>
  <si>
    <t>보안 관련주 동반 상승 (에스투더블유 연동)</t>
  </si>
  <si>
    <t>로봇 관련주 강세 흐름 동참</t>
  </si>
  <si>
    <t>로봇/지주사</t>
  </si>
  <si>
    <t>+29.98% (상한가)</t>
  </si>
  <si>
    <t>다크웹 개인정보 유출 심각성 부각 및 다크웹 특화 인터폴 공조 기술력 주목</t>
  </si>
  <si>
    <t>10월 대규모 오버행 이슈 있으나 수주 역량 시험대 및 펀더멘털 성장성 부각</t>
  </si>
  <si>
    <t>수주액 1조원 돌파, 글로벌 AI차 및 로봇 고객사 부각</t>
  </si>
  <si>
    <t>정부 해킹 근본 대책 마련 소식에 보안주 동반 급등</t>
  </si>
  <si>
    <t>한미 우라늄 농축 합의 및 오픈AI 샘 알트만의 오클로 소형원전 착공 소식</t>
  </si>
  <si>
    <t>글로벌 로봇기업과 휴머노이드 로봇 손 초정밀 감속기 협의 (마이크로 MIM 기술)</t>
  </si>
  <si>
    <t>1,225억 CB 발행으로 TG-C 미국 상업화 가속도</t>
  </si>
  <si>
    <t>삼성전자 반도체 유니버스에 케이블체인 공급 확대 (반도체 장비 영역 확장)</t>
  </si>
  <si>
    <t>로봇 손 공개 및 오픈AI 등 글로벌 고객사 주목 (로봇주 강세 지속)</t>
  </si>
  <si>
    <t>폴라리스AI</t>
  </si>
  <si>
    <t>엔비디아, 오픈AI 데이터센터 구축에 140조원 투자 소식</t>
  </si>
  <si>
    <t>AI/데이터센터</t>
  </si>
  <si>
    <t>이수스페셜티케미컬</t>
  </si>
  <si>
    <t>삼성SDI 전고체 배터리 핵심 특허 확보 및 2027년 상용화 기대감</t>
  </si>
  <si>
    <t>2차전지/전고체</t>
  </si>
  <si>
    <t>의약품 및 OLED 첨단 화학소재 플랫폼사 도약 기대</t>
  </si>
  <si>
    <t>화학/소재</t>
  </si>
  <si>
    <t>일신석재</t>
  </si>
  <si>
    <t>김정은 위원장의 트럼프 관련 발언 및 비핵화 언급에 따른 대북주 강세</t>
  </si>
  <si>
    <t>온코닉테라퓨틱스</t>
  </si>
  <si>
    <t>주당 3주 무상증자 결정 및 췌장암 치료제(네수파립) 임상 기대감</t>
  </si>
  <si>
    <t>관세 리스크 대응 위한 서정진 회장의 미국 일라이릴리 공장 인수 추진설</t>
  </si>
  <si>
    <t>바이오/시밀러</t>
  </si>
  <si>
    <t>아토피 피부염 치료 가능성 확대 분석 (스터닝밸류리서치)</t>
  </si>
  <si>
    <t>좋은사람들</t>
  </si>
  <si>
    <t>김정은 위원장의 트럼프 관련 발언에 따른 대북주 강세</t>
  </si>
  <si>
    <t>코윈테크</t>
  </si>
  <si>
    <t>엔비디아-오픈AI 데이터센터 투자 계획에 따른 ESS/AMR 기술 부각</t>
  </si>
  <si>
    <t>2차전지/자동화</t>
  </si>
  <si>
    <t>우리기술</t>
  </si>
  <si>
    <t>한미 원자력 협력 및 소형원전 착공 이슈</t>
  </si>
  <si>
    <t>+29.90% (상한가)</t>
  </si>
  <si>
    <t>화이자, 먹는 비만치료제 기업 멧세라 10조원 인수 소식에 관련주 부각</t>
  </si>
  <si>
    <t>대화제약</t>
  </si>
  <si>
    <t>중국 NMPA로부터 치매 치료제 품목허가 획득</t>
  </si>
  <si>
    <t>타임지 선정 세계 최고 헬스테크(진단) 부문 선정, AI 뇌질환 진단 기술 인정</t>
  </si>
  <si>
    <t>동구바이오제약</t>
  </si>
  <si>
    <t>화이자의 멧세라 인수 소식에 비만치료제 관련주 동반 상승</t>
  </si>
  <si>
    <t>삼천당제약</t>
  </si>
  <si>
    <t>안과 및 경구전달 제네릭 사업 성과 임박 기대감</t>
  </si>
  <si>
    <t>김정은 위원장의 트럼프 관련 우호적 발언에 대북주 강세</t>
  </si>
  <si>
    <t>의약품 및 OLED 첨단 화학소재 플랫폼 기업 도약 기대</t>
  </si>
  <si>
    <t>소재/화학</t>
  </si>
  <si>
    <t>삼성전자, 엔비디아 HBM4 수혜 기대에 반도체주 동반 상승</t>
  </si>
  <si>
    <t>피에스일렉트로닉스</t>
  </si>
  <si>
    <t>국내 대형 IT업체와 산업용 로봇팔 개발 및 납품 계획 부각</t>
  </si>
  <si>
    <t>삼성전자 HBM4 수혜 기대 및 반도체 업황 개선</t>
  </si>
  <si>
    <t>아이폰17 기본모델 수요 폭발 및 생산량 증대 기대</t>
  </si>
  <si>
    <t>한미 우라늄 농축 핵연료 재처리 허용 합의 (단독 보도)</t>
  </si>
  <si>
    <t>비에이치</t>
  </si>
  <si>
    <t>아이폰17 생산량 증대 수혜 기대</t>
  </si>
  <si>
    <t>IT부품/PCB</t>
  </si>
  <si>
    <t>청담글로벌</t>
  </si>
  <si>
    <t>시진핑 주석 경주 APEC 참석 확인 및 왕이 부장 방한 예정 소식</t>
  </si>
  <si>
    <t>키트루다SC 미국 FDA 허가로 로열티 수익 1조 시대 전망</t>
  </si>
  <si>
    <t>두산로보틱스</t>
  </si>
  <si>
    <t>원엑시아 인수 등으로 글로벌 로봇 시장 공략 가속화</t>
  </si>
  <si>
    <t>로봇 손 공개 및 오픈AI 등 글로벌 고객사 주목</t>
  </si>
  <si>
    <t>주당 3주 무상증자 결정 및 췌장암 치료제 임상 기대감</t>
  </si>
  <si>
    <t>+81.44% (신규상장)</t>
  </si>
  <si>
    <t>IPO 제도 개선 첫 타자, AI 보안 전문 기업 (따따블 근접 급등)</t>
  </si>
  <si>
    <t>다날</t>
  </si>
  <si>
    <t>서클(Circle) 주가 회복에 따른 스테이블 코인 관련주 급등</t>
  </si>
  <si>
    <t>와이엠티</t>
  </si>
  <si>
    <t>엔비디아 AI서버 보드용 HDI 기판 승인 (일본 독과점 깸)</t>
  </si>
  <si>
    <t>한미약품 비만치료제 글로벌 진출 이슈에 바이오주 동반 강세</t>
  </si>
  <si>
    <t>스테이블 코인 관련주 동반 상승</t>
  </si>
  <si>
    <t>비만치료제 테마 강세 동참</t>
  </si>
  <si>
    <t>로봇주 동반 강세</t>
  </si>
  <si>
    <t>현대로템</t>
  </si>
  <si>
    <t>미국 철도차량 전장품 공장(HRSEA) 준공, 북미 공략 박차</t>
  </si>
  <si>
    <t>철도/방산</t>
  </si>
  <si>
    <t>블루엠텍</t>
  </si>
  <si>
    <t>바이오/유통</t>
  </si>
  <si>
    <t>K-비만치료제로 글로벌 시장 정조준 (케고비 기대감)</t>
  </si>
  <si>
    <t>신풍제약</t>
  </si>
  <si>
    <t>오너 리스크 해소 및 경영 정상화 속도</t>
  </si>
  <si>
    <t>HPSP</t>
  </si>
  <si>
    <t>엔비디아의 인텔 지분 투자 및 차세대 칩 공동개발 소식</t>
  </si>
  <si>
    <t>에스피시스템스</t>
  </si>
  <si>
    <t>현대차 로보틱스 사업 전략 본격화 수혜</t>
  </si>
  <si>
    <t>미투온</t>
  </si>
  <si>
    <t>스테이블 코인 관련주 상승</t>
  </si>
  <si>
    <t>핀테크/게임</t>
  </si>
  <si>
    <t>로봇주 동반 상승</t>
  </si>
  <si>
    <t>미 아이온큐의 양자컴퓨팅 기업 인수 등 양자컴퓨팅 분야 확장 기대감 (디웨이브 19% 폭등 영향)</t>
  </si>
  <si>
    <t>엑시콘</t>
  </si>
  <si>
    <t>파두의 105억 규모 기업용 SSD 컨트롤러 공급계약 체결 소식 영향</t>
  </si>
  <si>
    <t>한싹</t>
  </si>
  <si>
    <t>국가망 보안체계(N2SF) 사업 본격화 및 롯데카드 해킹 피해 이슈</t>
  </si>
  <si>
    <t>AI 기반 열화상 솔루션 통해 산업 안전 패러다임 전환 선도</t>
  </si>
  <si>
    <t>와이씨</t>
  </si>
  <si>
    <t>AI 열풍에 따른 SSD/HDD 가격 급등 전망 및 반도체주 강세</t>
  </si>
  <si>
    <t>데이터 유출 사고(롯데카드)에 따른 보안 관련주 부각</t>
  </si>
  <si>
    <t>로봇 규제 정비 소식 및 주 4.5일제 논의에 따른 로봇주 부각</t>
  </si>
  <si>
    <t>양자컴퓨터 관련주 동반 상승 (디웨이브, 리게티 폭등 영향)</t>
  </si>
  <si>
    <t>대통령 로봇 규제 정비 발언 및 로봇 도입 기대감</t>
  </si>
  <si>
    <t>반도체 업황 회복 및 8만전자 복귀 기대감</t>
  </si>
  <si>
    <t>리메드</t>
  </si>
  <si>
    <t>통증의료기기 COMPACT-II 미국 FDA 승인</t>
  </si>
  <si>
    <t>105억 규모 기업용 SSD 컨트롤러 공급계약 체결</t>
  </si>
  <si>
    <t>반도체/팹리스</t>
  </si>
  <si>
    <t>AI 열풍 지속 및 SSD/HDD 가격 상승 전망</t>
  </si>
  <si>
    <t>'8만전자' 회복 및 반도체 업황 기대감</t>
  </si>
  <si>
    <t>ESS 제조공정 AMR 조립 로봇 수주 소식</t>
  </si>
  <si>
    <t>2차전지/로봇</t>
  </si>
  <si>
    <t>상반기 매출 1,270% 성장, 글로벌 톱티어 계약 및 게이츠 재단 협력</t>
  </si>
  <si>
    <t>의료AI/진단</t>
  </si>
  <si>
    <t>+29.93% (상한가)</t>
  </si>
  <si>
    <t>투자주의/경고 지정에도 5거래일 연속 장중 상한가 (트럼프 리튬 투자 이슈)</t>
  </si>
  <si>
    <t>이미지스</t>
  </si>
  <si>
    <t>촉감센서 원천기술 개발, 엔비디아·삼성 휴머노이드 게임체인저 부각</t>
  </si>
  <si>
    <t>로봇/센서</t>
  </si>
  <si>
    <t>와이즈버즈</t>
  </si>
  <si>
    <t>미중 합의로 틱톡 미국 사업 매각 (오라클 등 인수)</t>
  </si>
  <si>
    <t>광고/틱톡</t>
  </si>
  <si>
    <t>주당 3주 무상증자 결정 (이슈 지속)</t>
  </si>
  <si>
    <t>아이비젼웍스</t>
  </si>
  <si>
    <t>노란봉투법 통과에 따른 자동화 설비 확대 및 스마트팩토리 수혜</t>
  </si>
  <si>
    <t>미국 수주 모멘텀 부각, 1년 중 최고가 경신</t>
  </si>
  <si>
    <t>방산/우주항공</t>
  </si>
  <si>
    <t>K-휴머노이드 연합 신규 참여기업 선정</t>
  </si>
  <si>
    <t>로봇/반도체</t>
  </si>
  <si>
    <t>삼성-테슬라 계약 수혜 기대, 삼성전기 AI기판 협력사 부각</t>
  </si>
  <si>
    <t>반도체/기판</t>
  </si>
  <si>
    <t>애드포러스</t>
  </si>
  <si>
    <t>틱톡 미국 사업 매각 관련주 동반 상승</t>
  </si>
  <si>
    <t>모비데이즈</t>
  </si>
  <si>
    <t>국가망 보안체계(N2SF) 사업 본격화 이슈</t>
  </si>
  <si>
    <t>피델릭스</t>
  </si>
  <si>
    <t>중국 AI칩 독립 현실화(알리바바, 캠브리콘 등) 도전에 따른 수혜</t>
  </si>
  <si>
    <t>하반기 실적 추정치 상향 조정 (미래에셋증권 리포트)</t>
  </si>
  <si>
    <t>KTcs</t>
  </si>
  <si>
    <t>대통령실 청와대 이전 관련 KT 역할 부각 (단독 보도)</t>
  </si>
  <si>
    <t>통신/서비스</t>
  </si>
  <si>
    <t>반도체/저장장치</t>
  </si>
  <si>
    <t>투자주의/경고 지정에도 불구 4거래일 연속 장중 상한가 (트럼프 리튬 투자 관련 이슈 지속)</t>
  </si>
  <si>
    <t>미스터블루</t>
  </si>
  <si>
    <t>+29.70% (상한가)</t>
  </si>
  <si>
    <t>디즈니 지분 인수설 및 네이버웹툰 미국 애프터마켓 급등 영향</t>
  </si>
  <si>
    <t>웹툰/콘텐츠</t>
  </si>
  <si>
    <t>루미르</t>
  </si>
  <si>
    <t>세계 유일 선박엔진 부품 HD현대중공업 독점 공급, 미국 특허 위성 기술 부각</t>
  </si>
  <si>
    <t>조선기자재/우주</t>
  </si>
  <si>
    <t>켐트로닉스</t>
  </si>
  <si>
    <t>AI HPC 핵심 유리기판 본격 투자, 글로벌 패키징 수혜 기대 (52주 신고가)</t>
  </si>
  <si>
    <t>유리기판/반도체</t>
  </si>
  <si>
    <t>LG디스플레이</t>
  </si>
  <si>
    <t>중국 BOE 대신 아이폰 패널 공급 소식 (단독 보도)</t>
  </si>
  <si>
    <t>디스플레이</t>
  </si>
  <si>
    <t>먹는 비만치료제 임상 기대감, 마운자로 품귀 현상에 따른 비만치료제 부각</t>
  </si>
  <si>
    <t>일본 의료센터에 뇌신경 퇴화 영상분석 SW 공급, 혁신의료기술 지정</t>
  </si>
  <si>
    <t>LIG넥스원</t>
  </si>
  <si>
    <t>중동 전운 고조에 따른 방산주 강세</t>
  </si>
  <si>
    <t>중독치료제 5조 시장 정조준 및 기술이전 박차</t>
  </si>
  <si>
    <t>미국 원자력 시장 진출 본격화, 뉴스케일파워에 SMR 공급</t>
  </si>
  <si>
    <t>한화시스템</t>
  </si>
  <si>
    <t>한미 조선업(MRO) 협력 및 관세 갈등 속 반사이익 기대</t>
  </si>
  <si>
    <t>방산/조선</t>
  </si>
  <si>
    <t>농심홀딩스</t>
  </si>
  <si>
    <t>K-라면 수출 호조 및 농심 대비 저평가 매력 부각</t>
  </si>
  <si>
    <t>음식료/지주사</t>
  </si>
  <si>
    <t>한미 조선업 협력 및 마스가(MRO) 낙수효과 기대감</t>
  </si>
  <si>
    <t>AI 열풍에 따른 SSD/HDD 가격 급등 전망</t>
  </si>
  <si>
    <t>이삭엔지니어링</t>
  </si>
  <si>
    <t>SK하이닉스 수주 지속 및 연내 턴어라운드 예상</t>
  </si>
  <si>
    <t>9월 상순 K-라면 수출 호조, 농심 대비 밸류 부담 적고 상승 여력 높음</t>
  </si>
  <si>
    <t>지주사/음식료</t>
  </si>
  <si>
    <t>휴머노이드 로봇 핵심부품, 글로벌 AI 자동차 기업 1차 협력사 주목 및 추가 수주 논의</t>
  </si>
  <si>
    <t>JP모건 지분 5% 보유 보고, 상장 오버행 리스크 대비 펀더멘털 성장성 부각</t>
  </si>
  <si>
    <t>코스닥 입성, 약효 지속형 주사제 기술 입증</t>
  </si>
  <si>
    <t>AI 시대의 조연 아닌 주연 분석 (메리츠증권 리포트)</t>
  </si>
  <si>
    <t>테크윙</t>
  </si>
  <si>
    <t>삼성전자에 이어 SK하이닉스 HBM 검사장비 성능평가 통과</t>
  </si>
  <si>
    <t>대통령 로봇 규제 정비 발언에 따른 로봇주 급등</t>
  </si>
  <si>
    <t>냉매 특수가스 수요 급증 및 리튬염 독점 생산 부각, 매출 확대 전망</t>
  </si>
  <si>
    <t>제닉스로보</t>
  </si>
  <si>
    <t>KBI메탈</t>
  </si>
  <si>
    <t>구글·애플 전력 공급 이력, KBI그룹 미국 ESS 사업 본격 추진</t>
  </si>
  <si>
    <t>전선/ESS</t>
  </si>
  <si>
    <t>노란봉투법 통과로 자동화 설비 확대 전망, AI 스마트팩토리 수혜 기대</t>
  </si>
  <si>
    <t>키움증권</t>
  </si>
  <si>
    <t>주식 양도세 대주주 기준 50억원 유지 결정</t>
  </si>
  <si>
    <t>증권</t>
  </si>
  <si>
    <t>오라클-오픈AI 416조 투자 소식, 스타게이트 핵심 부품사 부각</t>
  </si>
  <si>
    <t>2차전지/AI</t>
  </si>
  <si>
    <t>대규모 증설에도 공급 부족 지속 전망 (목표가 상향)</t>
  </si>
  <si>
    <t>+29.95% (상한가)</t>
  </si>
  <si>
    <t>중국 데이터센터 인프라 사업 SSD 공급에 따른 폭발적 매출 성장 전망</t>
  </si>
  <si>
    <t>나우로보틱스</t>
  </si>
  <si>
    <t>노란봉투법 공포 및 K-휴머노이드 연합 신규 참여기업 선정</t>
  </si>
  <si>
    <t>사조동아원</t>
  </si>
  <si>
    <t>K-라면 수출 호조 속 농심, 삼양라면 등에 원재료 납품 부각</t>
  </si>
  <si>
    <t>음식료/사료</t>
  </si>
  <si>
    <t>하나머티리얼즈</t>
  </si>
  <si>
    <t>SK하이닉스 세계 최초 HBM4 개발 완료 및 양산체제 구축 수혜</t>
  </si>
  <si>
    <t>'리투오' 품절 사태 및 주문 대란 (피부 구조 기능 향상 제품)</t>
  </si>
  <si>
    <t>바이오/미용</t>
  </si>
  <si>
    <t>SK하이닉스 HBM4 양산 소식, 국내 유일 디자인하우스 파트너 부각</t>
  </si>
  <si>
    <t>반도체/HBM</t>
  </si>
  <si>
    <t>상법 개정 이슈가 경영권 분쟁의 트리거가 될 가능성 부각</t>
  </si>
  <si>
    <t>비철금속/경영권</t>
  </si>
  <si>
    <t>헥토파이낸셜</t>
  </si>
  <si>
    <t>전 세계 시총 3위 리플(Ripple), 국내 파트너 모색 (리플 스테이블 유통)</t>
  </si>
  <si>
    <t>핀테크/가상화폐</t>
  </si>
  <si>
    <t>해성에어로보틱스</t>
  </si>
  <si>
    <t>로봇 관련주 동반 강세 (노란봉투법, 휴머노이드 연합 등)</t>
  </si>
  <si>
    <t>로봇/방산</t>
  </si>
  <si>
    <t>PS일렉트로닉스</t>
  </si>
  <si>
    <t>국내 대형 IT업체와 산업용 로봇팔 개발 및 본격 납품 계획</t>
  </si>
  <si>
    <t>신라젠</t>
  </si>
  <si>
    <t>GEEV 플랫폼으로 면역항암제 개발 기대감</t>
  </si>
  <si>
    <t>골관절염 유전자 치료제 'TG-C' 가치 8.3조원 추정 분석</t>
  </si>
  <si>
    <t>9월 상순 K-라면 수출 호조, 밸류에이션 매력 부각</t>
  </si>
  <si>
    <t>한선엔지니어링</t>
  </si>
  <si>
    <t>미국 블룸에너지(Bloom Energy) 주가 급등(+14.47%) 영향</t>
  </si>
  <si>
    <t>SOFC/에너지</t>
  </si>
  <si>
    <t>정부의 중소조선사 MRO 야드 지원(마스가 낙수효과), 셔틀탱크선 케이블 공급 계약</t>
  </si>
  <si>
    <t>조선기자재/부품</t>
  </si>
  <si>
    <t>오라클-오픈AI 416조원 공급계약 소식에 스타게이트 핵심 부품사 부각</t>
  </si>
  <si>
    <t>SK오션플랜트</t>
  </si>
  <si>
    <t>미국 해군함정 MRO 진출 가속화 및 MSRA 체결 임박 기대감</t>
  </si>
  <si>
    <t>케이프</t>
  </si>
  <si>
    <t>정부의 중소조선사 MRO 야드 임대 지원 소식 (마스가 낙수효과)</t>
  </si>
  <si>
    <t>조선기자재/엔진</t>
  </si>
  <si>
    <t>범한퓨얼셀</t>
  </si>
  <si>
    <t>데이터센터 발전용으로 연료전지 주목 (SMR 대안)</t>
  </si>
  <si>
    <t>수소/SOFC</t>
  </si>
  <si>
    <t>넷플릭스 '데몬헌터스' 1위 등극에 따른 K-컬처 신드롬 점화</t>
  </si>
  <si>
    <t>음식료/K-푸드</t>
  </si>
  <si>
    <t>두산퓨얼셀</t>
  </si>
  <si>
    <t>데이터센터 발전용으로 연료전지 주목</t>
  </si>
  <si>
    <t>대통령의 성형관광 고부가가치 발언, 면세 연장 기대감</t>
  </si>
  <si>
    <t>퍼스텍</t>
  </si>
  <si>
    <t>폴란드의 러시아 드론 격추 등 유럽 전운 고조로 무인기 방산 기술 부각</t>
  </si>
  <si>
    <t>방산/드론</t>
  </si>
  <si>
    <t>필리핀 국방장관의 군 현대화 계획 앞당김 및 경제협력 희망 발언</t>
  </si>
  <si>
    <t>방산/항공우주</t>
  </si>
  <si>
    <t>K-스틸법 및 미국 마스가(MRO) 기대감 겹호재 (동일스틸럭스 연동)</t>
  </si>
  <si>
    <t>조선기자재/철강</t>
  </si>
  <si>
    <t>BioHealth 협력기업 코스닥 입성, 약효 지속형 주사제 기술 입증</t>
  </si>
  <si>
    <t>바이오/신규상장</t>
  </si>
  <si>
    <t>AI 데이터센터용 저손실 광섬유 케이블 상용화 추진</t>
  </si>
  <si>
    <t>정부의 중소조선사 MRO 야드 임대 지원 소식 (마스가 낙수효과 현실화)</t>
  </si>
  <si>
    <t>KT 소액결제 피해 및 가상 기지국 해킹 정황 포착에 따른 보안주 강세</t>
  </si>
  <si>
    <t>"가보지 않은 길" 리포트 및 목표가 상향 (메리츠증권)</t>
  </si>
  <si>
    <t>SGA</t>
  </si>
  <si>
    <t>해킹 피해 이슈에 따른 보안 관련주 동반 상승</t>
  </si>
  <si>
    <t>조선업 슈퍼사이클 및 MRO 기대감</t>
  </si>
  <si>
    <t>조선업 호황 및 기자재 수주 기대감</t>
  </si>
  <si>
    <t>노란봉투법 통과로 자동화 설비 확대 전망, AI 스마트팩토리 수혜</t>
  </si>
  <si>
    <t>일승</t>
  </si>
  <si>
    <t>조선업 호황에 따른 기자재 부각</t>
  </si>
  <si>
    <t>조선기자재/LNG</t>
  </si>
  <si>
    <t>노란봉투법 여야 통과 이슈, 산업용/휴머노이드 로봇 관심 부각</t>
  </si>
  <si>
    <t>K-변압기 4사 미국 데이터센터 시장 개척 활발</t>
  </si>
  <si>
    <t>전력기기/변압기</t>
  </si>
  <si>
    <t>먹는(경구용) 비만치료제 임상 기대감 (주사형 대체 가능성)</t>
  </si>
  <si>
    <t>미국 데이터센터 시장 개척 및 변압기 수요 지속</t>
  </si>
  <si>
    <t>코닉오토</t>
  </si>
  <si>
    <t>로봇 및 자동화 관련주 강세 흐름 동참</t>
  </si>
  <si>
    <t>자동화/로봇</t>
  </si>
  <si>
    <t>주식 양도세 대주주 기준 상향 조정 기대감 (50억 유지 전망)</t>
  </si>
  <si>
    <t>원화 스테이블 코인 도입 논의 및 디지털 영토 확대 기대</t>
  </si>
  <si>
    <t>동일스틸럭스</t>
  </si>
  <si>
    <t>K-스틸법 및 미국 마스가(MRO) 기대감 겹호재 (상한가 직행)</t>
  </si>
  <si>
    <t>철강/조선기자재</t>
  </si>
  <si>
    <t>국내 최초 고하중 자율주행로봇 상용화 개발, 글로벌 수주 논의</t>
  </si>
  <si>
    <t>미국 MRO 및 조선업 호황 기대감</t>
  </si>
  <si>
    <t>노란봉투법 공포(내년 3월 시행)에 따른 산업용 로봇 도입 관심 부각</t>
  </si>
  <si>
    <t>로봇/자동화</t>
  </si>
  <si>
    <t>일본 의료센터에 뇌신경 퇴화 영상분석 소프트웨어 공급</t>
  </si>
  <si>
    <t>보스턴다이내믹스 로봇개 '스팟', 미국 TI 공장 및 히타치 공장 투입</t>
  </si>
  <si>
    <t>동방선기</t>
  </si>
  <si>
    <t>조선업 슈퍼사이클 및 MRO 수혜 기대</t>
  </si>
  <si>
    <t>미국 브로드컴-오픈AI 칩 협력 소식, 삼성·SK HBM 공급처 확대 기대</t>
  </si>
  <si>
    <t>브로드컴-오픈AI 협력에 따른 반도체 후공정 수혜 기대</t>
  </si>
  <si>
    <t>미래에셋증권</t>
  </si>
  <si>
    <t>양도세 대주주 기준 상향 조정 기대감</t>
  </si>
  <si>
    <t>원화 스테이블코인 발행 허가 및 상용화 기대감</t>
  </si>
  <si>
    <t>핀테크/STO</t>
  </si>
  <si>
    <t>금강철강</t>
  </si>
  <si>
    <t>K-스틸법 및 조선업 호황 낙수효과 기대</t>
  </si>
  <si>
    <t>철강</t>
  </si>
  <si>
    <t>트럼프의 K-원전 러브콜 및 한전 한국형 원전 가능성 부각</t>
  </si>
  <si>
    <t>부국증권</t>
  </si>
  <si>
    <t>오리엔탈정공</t>
  </si>
  <si>
    <t>조선업 기자재 수주 확대 기대</t>
  </si>
  <si>
    <t>한화오션 지분 매각 등 조선업계 MRO 활용 기대감</t>
  </si>
  <si>
    <t>한라IMS</t>
  </si>
  <si>
    <t>조선업 기자재 수주 확대 및 MRO 기대감</t>
  </si>
  <si>
    <t>'리투오' 제품 품절 사태 및 주문 대란 (피부 구조 기능 향상)</t>
  </si>
  <si>
    <t>대규모 증설에도 공급 부족 지속 전망, 목표가 상향 (하나증권)</t>
  </si>
  <si>
    <t>보스턴다이내믹스 로봇개 '스팟', 미국 TI(텍사스인스트루먼트) 공장 투입</t>
  </si>
  <si>
    <t>조선업 MRO 수혜 기대감</t>
  </si>
  <si>
    <t>마스가(MRO) 수혜 기대 및 국내 최다 군함 건조 실적 부각</t>
  </si>
  <si>
    <t>휴메딕스</t>
  </si>
  <si>
    <t>엘앤씨바이오 '리투오' 품절 사태에 따른 국내 독점 판매권 부각</t>
  </si>
  <si>
    <r>
      <t xml:space="preserve">K-스틸법 및 미국 마스가(MRO) 기대감 겹호재, 한화오션 지분 매각 이슈 연동 </t>
    </r>
    <r>
      <rPr>
        <vertAlign val="superscript"/>
        <sz val="10"/>
        <color rgb="FF444746"/>
        <rFont val="Arial"/>
        <family val="2"/>
      </rPr>
      <t>1</t>
    </r>
  </si>
  <si>
    <t>+29.89% (상한가)</t>
  </si>
  <si>
    <r>
      <t xml:space="preserve">'리투오' 품절 사태, 피부 구조 기능 향상 제품으로 주문 대란 </t>
    </r>
    <r>
      <rPr>
        <vertAlign val="superscript"/>
        <sz val="10"/>
        <color rgb="FF444746"/>
        <rFont val="Arial"/>
        <family val="2"/>
      </rPr>
      <t>2</t>
    </r>
  </si>
  <si>
    <t>티엑스알로보틱스</t>
  </si>
  <si>
    <r>
      <t xml:space="preserve">쿠팡 물류센터 점유율 70% 부각, 쿠팡 로봇 물류 투자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</si>
  <si>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쿠팡 풀필먼트 자동화 구축 관련 수혜 </t>
    </r>
    <r>
      <rPr>
        <vertAlign val="superscript"/>
        <sz val="10"/>
        <color rgb="FF444746"/>
        <rFont val="Arial"/>
        <family val="2"/>
      </rPr>
      <t>4</t>
    </r>
  </si>
  <si>
    <t>솔루엠</t>
  </si>
  <si>
    <r>
      <t xml:space="preserve">행동주의 펀드 얼라인파트너스 지분 확보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</si>
  <si>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엘앤씨바이오 '리투오' 품절 사태에 따른 국내 독점 판매권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</si>
  <si>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MRO(마스가) 수혜 기대 및 국내 최다 군함 건조 실적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</si>
  <si>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오성첨단소재의 지분 인수 참여 소식 </t>
    </r>
    <r>
      <rPr>
        <vertAlign val="superscript"/>
        <sz val="10"/>
        <color rgb="FF444746"/>
        <rFont val="Arial"/>
        <family val="2"/>
      </rPr>
      <t>8</t>
    </r>
  </si>
  <si>
    <t>조선/풍력</t>
  </si>
  <si>
    <r>
      <t xml:space="preserve">췌장암/위암 치료제 '네수파립' 임상 2상 계획서 제출 및 IR 개최 </t>
    </r>
    <r>
      <rPr>
        <vertAlign val="superscript"/>
        <sz val="10"/>
        <color rgb="FF444746"/>
        <rFont val="Arial"/>
        <family val="2"/>
      </rPr>
      <t>9</t>
    </r>
  </si>
  <si>
    <r>
      <t xml:space="preserve">MASH(대사이상 지방간염) 신약 개발 훈풍 및 기술이전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</si>
  <si>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알츠하이머병 치료제 기술이전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</si>
  <si>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쿠팡의 'AI 퍼스트' 선언에 따른 물류 자동화 최대 수혜 기대 </t>
    </r>
    <r>
      <rPr>
        <vertAlign val="superscript"/>
        <sz val="10"/>
        <color rgb="FF444746"/>
        <rFont val="Arial"/>
        <family val="2"/>
      </rPr>
      <t>12</t>
    </r>
  </si>
  <si>
    <t>CJ</t>
  </si>
  <si>
    <r>
      <t xml:space="preserve">CJ올리브영 합병 신호탄 (합병비율 산정 작업 개시) </t>
    </r>
    <r>
      <rPr>
        <vertAlign val="superscript"/>
        <sz val="10"/>
        <color rgb="FF444746"/>
        <rFont val="Arial"/>
        <family val="2"/>
      </rPr>
      <t>13</t>
    </r>
  </si>
  <si>
    <t>HD현대인프라코어</t>
  </si>
  <si>
    <r>
      <t xml:space="preserve">엔진사업 호황 직수혜 (건설장비 대비 높은 영업이익률) </t>
    </r>
    <r>
      <rPr>
        <vertAlign val="superscript"/>
        <sz val="10"/>
        <color rgb="FF444746"/>
        <rFont val="Arial"/>
        <family val="2"/>
      </rPr>
      <t>14</t>
    </r>
  </si>
  <si>
    <t>기계/엔진</t>
  </si>
  <si>
    <t>현대힘스</t>
  </si>
  <si>
    <r>
      <t xml:space="preserve">한화임팩트파트너스의 한화오션 지분 매각 및 MRO 활용 기대감 </t>
    </r>
    <r>
      <rPr>
        <vertAlign val="superscript"/>
        <sz val="10"/>
        <color rgb="FF444746"/>
        <rFont val="Arial"/>
        <family val="2"/>
      </rPr>
      <t>15</t>
    </r>
  </si>
  <si>
    <t>선박엔진 부품 현대중공업 납품, 캐나다 잠수함 사업 최종결선 수혜, 저평가 부각</t>
  </si>
  <si>
    <t>조선기자재/방산</t>
  </si>
  <si>
    <t>JP모건 지분 5% 이상 보유 보고 (단순 투자)</t>
  </si>
  <si>
    <t>케이에스피</t>
  </si>
  <si>
    <t>선박엔진 핵심부품 전공정 자체제작 유일 기업 부각</t>
  </si>
  <si>
    <t>항암바이러스 심포지엄서 GEEV 플랫폼 연구성과 발표</t>
  </si>
  <si>
    <t>오성첨단소재의 지분 인수 참여 소식</t>
  </si>
  <si>
    <t>국내 최초 방사선치료제 5년 내 1,000억 매출 목표</t>
  </si>
  <si>
    <t>에이럭스</t>
  </si>
  <si>
    <t>국방부 50만 드론 전사 양성 추진 소식</t>
  </si>
  <si>
    <t>드론/방산</t>
  </si>
  <si>
    <t>한미 조선업 협력 및 조선업 슈퍼사이클 기대감</t>
  </si>
  <si>
    <t>췌장암/위암 치료제 '네수파립' 임상 2상 계획서 제출</t>
  </si>
  <si>
    <t>두산에너빌리티-삼성물산, 미국 뉴스케일파워 SMR 80기 건설 소식 수혜</t>
  </si>
  <si>
    <t>마스가(MRO) 본격화에 선박용 핵심 특수체인 독점 공급 부각</t>
  </si>
  <si>
    <t>국제 치매등록재단과 협력, 뇌신경 영상분석 글로벌 표준 추진</t>
  </si>
  <si>
    <t>현금성자산 2,000억 활용, SK오션플랜트 지분 인수 참여 소식</t>
  </si>
  <si>
    <t>토마토시스템</t>
  </si>
  <si>
    <t>한국 IT 기업 최초 미국 정부 공식 승인 메디케어 헬스플랜 시스템 개발</t>
  </si>
  <si>
    <t>의료AI/SW</t>
  </si>
  <si>
    <t>삼화콘덴서</t>
  </si>
  <si>
    <t>MLCC 업황 개선 기대감 (하나증권, 삼성전기 목표가 상향 리포트 연동)</t>
  </si>
  <si>
    <t>MLCC/전자부품</t>
  </si>
  <si>
    <t>미국 MRO(마스가) 수혜 기대 및 한미 조선업 협력 호재</t>
  </si>
  <si>
    <t>독자 플랫폼 기술로 신약개발 속도 12배 향상, 글로벌 빅파마 러브콜</t>
  </si>
  <si>
    <t>우듬지팜</t>
  </si>
  <si>
    <t>연 6조원 일본 스마트농업 시장 선점 및 글로벌 공급망 확대</t>
  </si>
  <si>
    <t>스마트팜</t>
  </si>
  <si>
    <t>한화비전</t>
  </si>
  <si>
    <t>HBM4 물량 협상 임박, 한화-한미반도체 TC 본더 경쟁 부각</t>
  </si>
  <si>
    <t>서남</t>
  </si>
  <si>
    <t>세계 최고 고온초전도 케이블 개발 및 엔비디아 핵융합 투자 이슈</t>
  </si>
  <si>
    <t>초전도체/전력</t>
  </si>
  <si>
    <t>로봇 수요 증가 전망 및 물류 자동화 수혜 기대</t>
  </si>
  <si>
    <t>아진엑스텍</t>
  </si>
  <si>
    <t>애플이 인정한 로봇 기술력, 삼성전자에 산업용 제조 로봇 공급 부각</t>
  </si>
  <si>
    <t>로봇/제어기</t>
  </si>
  <si>
    <t>+29.97% (상한가)</t>
  </si>
  <si>
    <t>산업부 AI 전환 예산 1.1조 배정, 로봇 수요 가속화 최선호주 부각</t>
  </si>
  <si>
    <t>44조원 규모 MASH(대사이상 지방간염) 신약 개발 훈풍, 비침습 방식 부각</t>
  </si>
  <si>
    <t>국제 치매등록재단과 협력, 뇌 영상 분석 글로벌 표준 추진</t>
  </si>
  <si>
    <t>정부 로봇 예산 지원 및 로봇 수요 가속화 기대</t>
  </si>
  <si>
    <t>한미 조선업(MRO) 협력 및 조선업 슈퍼사이클 기대감</t>
  </si>
  <si>
    <t>로봇 산업 성장 및 정부 지원 기대감</t>
  </si>
  <si>
    <t>먹는 비만약 및 MASH 신약 기대감 지속</t>
  </si>
  <si>
    <t>태웅로직스</t>
  </si>
  <si>
    <t>[단독] 디오션과 손잡고 SK오션플랜트 공동 인수 추진설</t>
  </si>
  <si>
    <t>물류/M&amp;A</t>
  </si>
  <si>
    <t>러셀</t>
  </si>
  <si>
    <t>삼성 로봇사업 본격화, SK하이닉스·현대차 로봇 공급 이력 부각</t>
  </si>
  <si>
    <t>로봇/장비</t>
  </si>
  <si>
    <t>우리바이오</t>
  </si>
  <si>
    <t>트럼프 의료용 대마 금기 해제 추진 소식에 국내 제약사 부각</t>
  </si>
  <si>
    <t>바이오/대마</t>
  </si>
  <si>
    <t>미국 에보뮨 기술이전 신약 임상 환자 모집 완료</t>
  </si>
  <si>
    <t>로봇 산업 성장 기대감</t>
  </si>
  <si>
    <t>로봇 핵심부품 소형 서보밸브 국산화 최초 성공, 노란봉투법 통과 수혜</t>
  </si>
  <si>
    <t>세계 최고 고온초전도 케이블 개발 소식</t>
  </si>
  <si>
    <t>세계 최초 AGV, AMR 제어시스템 내재화, 노란봉투법 통과에 따른 물류 로봇 강세</t>
  </si>
  <si>
    <t>노란봉투법 통과로 산업용 로봇 도입 확대 전망</t>
  </si>
  <si>
    <t>DB</t>
  </si>
  <si>
    <t>경영권 분쟁 점화, 백기사 등장 여부 주목</t>
  </si>
  <si>
    <t>지주사/경영권분쟁</t>
  </si>
  <si>
    <t>한미 조선업(마스가) 협력 및 대형 수주 기대감</t>
  </si>
  <si>
    <t>에스엠코어</t>
  </si>
  <si>
    <t>엠투아이에 최종 인수계약 체결 (물류자동화 시너지 기대)</t>
  </si>
  <si>
    <t>페이코인 CU편의점 등 실생활 결제 확대, G20 금융안정성 회의 관련</t>
  </si>
  <si>
    <t>삼성전자 HBM4 초기 개발 양호 및 하반기 기대감 (KB증권)</t>
  </si>
  <si>
    <t>캐나다 60조 잠수함 사업 최종결선(K-원팀), 선박엔진 부품 현대중공업 납품</t>
  </si>
  <si>
    <t>삼양컴텍</t>
  </si>
  <si>
    <t>K2전차 9조 수출 관련 방탄장갑 독점공급, 공장 풀가동</t>
  </si>
  <si>
    <t>모비스</t>
  </si>
  <si>
    <t>엔비디아의 핵융합 발전 상용화 스타트업 투자 소식</t>
  </si>
  <si>
    <t>핵융합/가속기</t>
  </si>
  <si>
    <t>+29.92% (상한가)</t>
  </si>
  <si>
    <t>K-원팀 60조 캐나다 잠수함 사업 최종결선, 선박엔진 MBS 현대중공업 납품</t>
  </si>
  <si>
    <t>+29.85% (상한가)</t>
  </si>
  <si>
    <t>가상자산 신사업 진출, '비트플래닛'으로 새출발 (5거래일 연속 급등)</t>
  </si>
  <si>
    <t>가상화폐/보안</t>
  </si>
  <si>
    <t>미국 마스가(MRO) 동맹 및 국내 최다 군함 건조 실적 부각</t>
  </si>
  <si>
    <t>뉴키즈온</t>
  </si>
  <si>
    <t>내년 저출산/고령화 예산 70조원 투입 및 아동수당 인상 소식</t>
  </si>
  <si>
    <t>저출산/유아용품</t>
  </si>
  <si>
    <t>한미 마스가(MRO) 협력 및 잠수함용 연료전지 기술 부각</t>
  </si>
  <si>
    <t>수소/방산</t>
  </si>
  <si>
    <t>썸에이지</t>
  </si>
  <si>
    <t>가상화폐 사업 본격화 및 게임 '케데헌' 흥행 (3거래일 연속 강세)</t>
  </si>
  <si>
    <t>게임/가상화폐</t>
  </si>
  <si>
    <t>세계 최초 LNG운반선용 VCR 적용 엔진 생산</t>
  </si>
  <si>
    <t>먹는 비만약(MASH) 신약 기대감 지속</t>
  </si>
  <si>
    <t>미국의 중국 반도체 제재 최대 수혜주 분석 (한국투자증권)</t>
  </si>
  <si>
    <t>AI 반도체 확산에 따른 한국 메모리(LPDDR5X 등) 비중 확대 수혜</t>
  </si>
  <si>
    <t>조선업 호황 및 기자재 수주 확대 기대</t>
  </si>
  <si>
    <t>+29.87% (상한가)</t>
  </si>
  <si>
    <t>현대바이오와 췌장암 임상 실시, 세계 최초 가짜내성 타겟 글로벌 의제 선정</t>
  </si>
  <si>
    <t>현대바이오</t>
  </si>
  <si>
    <t>세계 최초 가짜내성 타겟 '페니트리움' 췌장암 임상 실시 소식</t>
  </si>
  <si>
    <t>HD현대중공업-미포 합병 이슈, 군함 블록 제조 역할 기대감</t>
  </si>
  <si>
    <t>중국판 엔비디아 '캄브리콘' 매출 4,000% 급증에 따른 수혜 기대</t>
  </si>
  <si>
    <t>금리인하 기대 및 자사주 소각 법안 발의에 따른 주주환원 기대감</t>
  </si>
  <si>
    <t>STX엔진</t>
  </si>
  <si>
    <t>2분기 어닝 서프라이즈, K-방산 수출 호재 및 엔진 수요 증가</t>
  </si>
  <si>
    <t>방산/엔진</t>
  </si>
  <si>
    <t>금리인하 기대 및 자사주 소각 법안 관련 저PBR/지주사 강세</t>
  </si>
  <si>
    <t>콜마홀딩스</t>
  </si>
  <si>
    <t>경영권 분쟁 심화 (대표 내정자 적격성 공세)</t>
  </si>
  <si>
    <t>지주사/화장품</t>
  </si>
  <si>
    <t>미국 MRO(마스가) 수혜 기대 및 국내 최다 군함 건조 실적 부각</t>
  </si>
  <si>
    <t>원익</t>
  </si>
  <si>
    <t>자사주 소각 법안 및 기업 밸류업 기대감</t>
  </si>
  <si>
    <t>케이씨티</t>
  </si>
  <si>
    <t>정부 국고보조금 디지털화폐 대체 및 '프로젝트 한강' 본격화</t>
  </si>
  <si>
    <t>디지털화폐/키오스크</t>
  </si>
  <si>
    <t>HD한국조선해양</t>
  </si>
  <si>
    <t>계열사 합병 및 해외사업 투자법인 설립 이슈</t>
  </si>
  <si>
    <t>SK</t>
  </si>
  <si>
    <t>자사주 소각 법안 및 기업 가치 제고 기대감</t>
  </si>
  <si>
    <t>이동철 대표의 '인적분할 재개 없다'는 발언으로 불확실성 해소</t>
  </si>
  <si>
    <t>한화오션 잠수함 사업 결선 진출 및 한미 조선협력 수혜</t>
  </si>
  <si>
    <t>K2전차 수출 관련 방탄장갑 독점 공급 및 공장 풀가동</t>
  </si>
  <si>
    <t>SMR 독점 지위 강화 및 국책과제 4년 연속 선정</t>
  </si>
  <si>
    <t>원전/SMR</t>
  </si>
  <si>
    <r>
      <t xml:space="preserve">베링거인겔하임과 MTA 체결로 유럽 수요 선제 대응, 장기지속형 비만치료제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</si>
  <si>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한화오션 60조 캐나다 잠수함 사업 결선 진출 및 한미 조선협력 겹호재 </t>
    </r>
    <r>
      <rPr>
        <vertAlign val="superscript"/>
        <sz val="10"/>
        <color rgb="FF444746"/>
        <rFont val="Arial"/>
        <family val="2"/>
      </rPr>
      <t>2</t>
    </r>
  </si>
  <si>
    <t>미코</t>
  </si>
  <si>
    <r>
      <t xml:space="preserve">플랜텍 인수로 수소 및 친환경 에너지 사업 강화 </t>
    </r>
    <r>
      <rPr>
        <vertAlign val="superscript"/>
        <sz val="10"/>
        <color rgb="FF444746"/>
        <rFont val="Arial"/>
        <family val="2"/>
      </rPr>
      <t>3</t>
    </r>
  </si>
  <si>
    <t>수소/에너지</t>
  </si>
  <si>
    <r>
      <t xml:space="preserve">두산비나 인수 최대 수혜주 분석 및 HD현대중공업과의 합병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</si>
  <si>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장기지속형 비만치료제(이노램프) 기술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</si>
  <si>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디젤엔진 부품 MBS 생산, 캐나다 잠수함 사업 최종 결선 진출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</si>
  <si>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캐나다 잠수함 사업 최종 결선 소식에 따른 수혜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</si>
  <si>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HD현대미포 합병 및 해외사업 투자법인 설립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</si>
  <si>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애플 파트너 폭스콘향 초저분진 케이블체인 공급 확대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</si>
  <si>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삼성중공업 MASGA(마스가) 본격 동참, 1만 5000건 이상 MRO 이력 부각 </t>
    </r>
    <r>
      <rPr>
        <vertAlign val="superscript"/>
        <sz val="10"/>
        <color rgb="FF444746"/>
        <rFont val="Arial"/>
        <family val="2"/>
      </rPr>
      <t>10</t>
    </r>
  </si>
  <si>
    <t>조선기자재/MRO</t>
  </si>
  <si>
    <r>
      <t xml:space="preserve">아이폰 17 시리즈 공개 일정 확정 및 미국 내 중국 OLED 퇴출 반사이익 </t>
    </r>
    <r>
      <rPr>
        <vertAlign val="superscript"/>
        <sz val="10"/>
        <color rgb="FF444746"/>
        <rFont val="Arial"/>
        <family val="2"/>
      </rPr>
      <t>11</t>
    </r>
  </si>
  <si>
    <t>IT부품/OLED</t>
  </si>
  <si>
    <r>
      <t xml:space="preserve">미 해군 MRO 진출 및 마스가(MASGA) 본격화 </t>
    </r>
    <r>
      <rPr>
        <vertAlign val="superscript"/>
        <sz val="10"/>
        <color rgb="FF444746"/>
        <rFont val="Arial"/>
        <family val="2"/>
      </rPr>
      <t>12</t>
    </r>
  </si>
  <si>
    <r>
      <t xml:space="preserve">STX엔진 어닝 서프라이즈 및 조선 K-엔진 풀가동 낙수효과 </t>
    </r>
    <r>
      <rPr>
        <vertAlign val="superscript"/>
        <sz val="10"/>
        <color rgb="FF444746"/>
        <rFont val="Arial"/>
        <family val="2"/>
      </rPr>
      <t>13</t>
    </r>
  </si>
  <si>
    <t>덕산네오룩스</t>
  </si>
  <si>
    <r>
      <t xml:space="preserve">애플 아이폰 17 공개 임박 및 중국 OLED 제재 수혜 기대 </t>
    </r>
    <r>
      <rPr>
        <vertAlign val="superscript"/>
        <sz val="10"/>
        <color rgb="FF444746"/>
        <rFont val="Arial"/>
        <family val="2"/>
      </rPr>
      <t>14</t>
    </r>
  </si>
  <si>
    <t>OLED</t>
  </si>
  <si>
    <t>푸른기술</t>
  </si>
  <si>
    <t>현대차, 미국에 7조원 추가 투자(로봇공장 건설) 소식 및 공동개발 이력 부각</t>
  </si>
  <si>
    <t>로봇/협동로봇</t>
  </si>
  <si>
    <t>모티브링크</t>
  </si>
  <si>
    <t>현대차 미국 투자 본격화, 글로벌 공급망 동반 진입 및 최대 고객사 부각</t>
  </si>
  <si>
    <t>노란봉투법 통과로 산업용 로봇 도입 확대 기대감</t>
  </si>
  <si>
    <t>코닉오토메이션</t>
  </si>
  <si>
    <t>노란봉투법 통과에 따른 스마트팩토리 및 로봇 자동화 수혜 기대</t>
  </si>
  <si>
    <t>로봇/스마트팩토리</t>
  </si>
  <si>
    <t>삼성중공업 미 해군 MRO 진출(마스가) 동참, 1.5만 건 이상 MRO 이력 부각</t>
  </si>
  <si>
    <t>현대바이오 췌장암 임상 협력 및 세계 최초 가짜내성 타겟 글로벌 의제 선정</t>
  </si>
  <si>
    <t>바이오/임상CRO</t>
  </si>
  <si>
    <t>하이스틸</t>
  </si>
  <si>
    <t>한미회담에서 알래스카 LNG 언급 소식에 강관주 수혜 기대</t>
  </si>
  <si>
    <t>철강/강관</t>
  </si>
  <si>
    <t>ABL301 임상 1상 안전성 데이터 공개 임박 및 금리인하 기대감</t>
  </si>
  <si>
    <t>빌 게이츠 SMR 언급 및 상반기 글로벌 LNG 복합발전 HRSG 1위</t>
  </si>
  <si>
    <t>원전/에너지</t>
  </si>
  <si>
    <t>현대차 미국 로봇 신공장 구축에 따른 현지 생태계 파트너십 확대 기대</t>
  </si>
  <si>
    <t>미 해군 MRO(함정 정비) 사업 진출 본격화</t>
  </si>
  <si>
    <t>장기지속형 비만치료제(이노램프) 패러다임 변화 수혜 분석</t>
  </si>
  <si>
    <t>노란봉투법 통과에 따른 산업용 휴머노이드 로봇 관심 부각</t>
  </si>
  <si>
    <t>노란봉투법 통과로 로봇 수요 증가 기대감</t>
  </si>
  <si>
    <t>미국 내 중국 OLED 퇴출 반사이익 및 폴더블 아이폰 공급망 진입</t>
  </si>
  <si>
    <t>노란봉투법 통과에 따른 로봇주 동반 강세</t>
  </si>
  <si>
    <t>파인엠텍</t>
  </si>
  <si>
    <t>삼성디스플레이 등과 함께 폴더블 아이폰 공급망 진입 기대</t>
  </si>
  <si>
    <t>IT부품/폴더블</t>
  </si>
  <si>
    <t>ABL301 임상 1상 안전성 데이터 공개 임박 (DS투자증권)</t>
  </si>
  <si>
    <t>강원에너지</t>
  </si>
  <si>
    <t>빌 게이츠 SMR 언급 및 대통령 차세대 원전 관심 발언 수혜</t>
  </si>
  <si>
    <t>SK하이닉스 내년 HBM 시장 지배적 점유율 유지 전망 낙수효과</t>
  </si>
  <si>
    <t>매년 4조원 이상 원전 수주 확대 기대 및 SMR 이슈</t>
  </si>
  <si>
    <t>iMBC</t>
  </si>
  <si>
    <t>중국 1위 미디어그룹과 협력, 한한령 해제 및 중국 시장 공략 수혜 기대</t>
  </si>
  <si>
    <t>미디어/콘텐츠</t>
  </si>
  <si>
    <t>캐나다 북극 방위 73조원 투입, K9 자주포 및 방탄장갑 독점 공급 부각</t>
  </si>
  <si>
    <t>정부 국고보조금 디지털화폐 대체 및 '프로젝트 한강' 급물살</t>
  </si>
  <si>
    <t>한텍</t>
  </si>
  <si>
    <t>2분기 호실적(영업익 181억), 고수익 미국 프로젝트 효과</t>
  </si>
  <si>
    <t>화공기기/플랜트</t>
  </si>
  <si>
    <t>휴머노이드 액추에이터 특화 기술 부각</t>
  </si>
  <si>
    <t>빌 게이츠 SMR 언급 및 한수원-웨스팅하우스 원전 합작회사 설립 논의</t>
  </si>
  <si>
    <t>STX엔진 어닝 서프라이즈 및 조선 기자재 엔진 수요 동반 상승</t>
  </si>
  <si>
    <t>미국 FDA 동물실험 폐지 수혜 및 기업설명회 개최 기대감</t>
  </si>
  <si>
    <t>두산에너빌리티와 MMIS DCS 독점공급 MOU 체결</t>
  </si>
  <si>
    <t>트럼프 전력 용량 증대 발언에 따른 전력기기 강세</t>
  </si>
  <si>
    <t>LS ELECTRIC</t>
  </si>
  <si>
    <t>우양</t>
  </si>
  <si>
    <t>K-푸드(냉동김밥) 열풍, 미국 및 유럽 유통망 확대</t>
  </si>
  <si>
    <t>수소 정책 기대감 및 대규모 연료전지 공급계약</t>
  </si>
  <si>
    <t>수소/연료전지</t>
  </si>
  <si>
    <t>미국 경쟁사 먹는 비만약 임상 부진에 따른 반사이익</t>
  </si>
  <si>
    <t>코스닥 신규 상장 (구글 파트너사, 주가는 하락 마감)</t>
  </si>
  <si>
    <t>광고/IT</t>
  </si>
  <si>
    <t>중국 1위 미디어그룹과 협력, 한한령 해제 및 7억 시청자 공략 찐수혜주 등극</t>
  </si>
  <si>
    <t>빌 게이츠 SMR 언급 및 트럼프 행정부 한국 원전 러브콜</t>
  </si>
  <si>
    <t>원전/전력</t>
  </si>
  <si>
    <t>빌 앤 멜린다 게이츠 재단과 협력 논의 (글로벌 보건 난제 해결)</t>
  </si>
  <si>
    <t>차세대 원전(SMR) 관심 증대에 따른 원전주 강세 동참</t>
  </si>
  <si>
    <t>한전기술</t>
  </si>
  <si>
    <t>한수원-한전-웨스팅하우스 원전 합작회사 설립 논의 및 SMR 관심</t>
  </si>
  <si>
    <t>원전/설계</t>
  </si>
  <si>
    <t>티에이치엔</t>
  </si>
  <si>
    <t>내년 전기차 보조금 400만원 상향 논의, 현대기아차 1차 공급업체 부각</t>
  </si>
  <si>
    <t>자동차부품/전기차</t>
  </si>
  <si>
    <t>탑코미디어</t>
  </si>
  <si>
    <t>일본 라인망가 신작 랭킹 1위 등 K-콘텐츠 성과</t>
  </si>
  <si>
    <t>대한조선</t>
  </si>
  <si>
    <t>대통령 필라델피아 한화 필리조선소 시찰 및 미일 순방 일정 확정</t>
  </si>
  <si>
    <t>빌 게이츠 SMR 언급 및 원전 합작회사 설립 논의 수혜</t>
  </si>
  <si>
    <t>원전/발전설비</t>
  </si>
  <si>
    <t>메리츠금융지주</t>
  </si>
  <si>
    <t>7,000억원 자사주 신탁계약 등 대규모 주주환원 정책 발표</t>
  </si>
  <si>
    <t>금융/지주사</t>
  </si>
  <si>
    <t>나노엔텍</t>
  </si>
  <si>
    <t>로레알과 셀 바이오프린트 론칭, 뷰티테크 시장 진출</t>
  </si>
  <si>
    <t>빌 게이츠 SMR 언급 및 차세대 원전 관심</t>
  </si>
  <si>
    <t>롯데케미칼</t>
  </si>
  <si>
    <t>석유화학 구조개편 정부 지원 소식에 급등</t>
  </si>
  <si>
    <t>석유화학</t>
  </si>
  <si>
    <t>콜마비앤에이치</t>
  </si>
  <si>
    <t>+29.96% (상한가)</t>
  </si>
  <si>
    <t>2분기 영업이익 37% 증가, 창사 이래 첫 중간배당 실시 소식</t>
  </si>
  <si>
    <t>화장품/건기식</t>
  </si>
  <si>
    <t>AI팩토리 전문기업 선정</t>
  </si>
  <si>
    <t>누보</t>
  </si>
  <si>
    <t>트럼프-푸틴 회담 추진설, 우크라이나 코팅비료 수출 계약 급성장 기대</t>
  </si>
  <si>
    <t>비료/농업</t>
  </si>
  <si>
    <t>K-푸드(냉동김밥) 열풍, 미국 및 유럽 유통망 본격 확대 추진</t>
  </si>
  <si>
    <t>넷플릭스 제작 확정작 2편 방영 초읽기, 글로벌 OTT 파트너십 기대</t>
  </si>
  <si>
    <t>콘텐츠/게임</t>
  </si>
  <si>
    <t>그룹사 공동 개발 전략으로 글로벌 신약 경쟁력 강화</t>
  </si>
  <si>
    <t>스튜디오미르</t>
  </si>
  <si>
    <t>넷플릭스와 장기 프로덕션 계약 연장</t>
  </si>
  <si>
    <t>콘텐츠/애니메이션</t>
  </si>
  <si>
    <t>476억원 규모 여수 복합화력 HRSG 공급 계약</t>
  </si>
  <si>
    <t>발전설비/원전</t>
  </si>
  <si>
    <t>삼성페이 결제액 증가 속 스테이블코인 연계 기대감 (전자지갑 기술 보유)</t>
  </si>
  <si>
    <t>보안/블록체인</t>
  </si>
  <si>
    <t>코스닥 신규 상장, 선박 제어시스템 국산화 성공 및 조선업 슈퍼사이클 수혜</t>
  </si>
  <si>
    <t>조선기자재/신규상장</t>
  </si>
  <si>
    <t>삼화네트웍스</t>
  </si>
  <si>
    <t>중국 콘텐츠 규제 완화 소식에 미디어 관련주 동반 강세</t>
  </si>
  <si>
    <t>팬엔터테인먼트</t>
  </si>
  <si>
    <t>중국 콘텐츠 규제 완화 수혜 기대</t>
  </si>
  <si>
    <t>현대바이오, 세계 최초 가짜내성 타겟 '페니트리움' 췌장암 임상 실시 소식</t>
  </si>
  <si>
    <t>동물 대체 오가노이드 급부상 및 미 FDA 동물실험 폐지 수혜주 부각</t>
  </si>
  <si>
    <t>SM C&amp;C</t>
  </si>
  <si>
    <t>스튜디오드래곤</t>
  </si>
  <si>
    <t>중국 파트너사로부터 기술이전료 500만 달러 수령</t>
  </si>
  <si>
    <t>코스닥 신규 상장, 방탄 강자 K-방산 수혜 기대</t>
  </si>
  <si>
    <t>방산/신규상장</t>
  </si>
  <si>
    <t>1개월 약효 지속 면역억제제 국책과제 선정 및 기술력 부각</t>
  </si>
  <si>
    <t>웅진</t>
  </si>
  <si>
    <t>상조업계 1위 프리드라이프 인수 효과 부각</t>
  </si>
  <si>
    <t>지주사/상조</t>
  </si>
  <si>
    <t>'케데헌' 글로벌 흥행 및 대통령의 K-콘텐츠 세계 확산 전략 언급</t>
  </si>
  <si>
    <t>2분기 영업이익 348억 (전년비 220.7% 급증) 호실적</t>
  </si>
  <si>
    <t>코로나 입원환자 6주 연속 증가세, 치료제 및 진단키트 수요 부각</t>
  </si>
  <si>
    <t>삼성 폴더블폰의 미국 시장 점유율 확대 (애플 추격) 수혜</t>
  </si>
  <si>
    <t>HMM</t>
  </si>
  <si>
    <t>2.1조원 규모 자사주 매입 소식</t>
  </si>
  <si>
    <t>2분기 어닝 서프라이즈 및 K-방산 수출 호재에 따른 엔진 수요 증가</t>
  </si>
  <si>
    <t>STX엔진 호실적 및 조선 기자재 관련주 동반 상승</t>
  </si>
  <si>
    <t>조선업 호황 및 기자재 관련주 강세</t>
  </si>
  <si>
    <t>코로나 재유행 조짐에 따른 진단키트 수요 증가 기대</t>
  </si>
  <si>
    <t>코스닥 신규 상장, 1회 주사로 한 달 효과 약효 지속형 기술 부각</t>
  </si>
  <si>
    <t>마스가(MRO) 동맹, 대통령과 트럼프의 한화 필리조선소 방문 소식</t>
  </si>
  <si>
    <t>2분기 어닝 서프라이즈 (영업익 181억, 순이익 138억)</t>
  </si>
  <si>
    <t>TP</t>
  </si>
  <si>
    <t>남북 민간 접촉 허용 및 북미 정상회담 추진설 등 대북 유화 모드</t>
  </si>
  <si>
    <t>제이에스티나</t>
  </si>
  <si>
    <t>남북 민간 접촉 허용 및 개성공단 재단 재설립 준비 소식</t>
  </si>
  <si>
    <t>강스템바이오텍</t>
  </si>
  <si>
    <t>글로벌 제약사 J사와 공동연구 진전, 오가노이드 상업화 기대</t>
  </si>
  <si>
    <t>상반기 역대 최대 매출 경신 및 영업이익 15배 급증</t>
  </si>
  <si>
    <t>광고/실적</t>
  </si>
  <si>
    <t>웹툰엔터테인먼트 북미 성장세 (영어 앱 이용자 19% 증가) 수혜</t>
  </si>
  <si>
    <t>'케데헌' 미국·영국·캐나다 OTT 스크린 데뷔 흥행 기대</t>
  </si>
  <si>
    <t>ABL301, ABL001 임상 순항 및 연매출 1,000억 청신호</t>
  </si>
  <si>
    <t>CATL 리튬 광산 생산 중단 반사이익 및 2026년 북미 ESS 수주 기대</t>
  </si>
  <si>
    <t>2차전지/양극재</t>
  </si>
  <si>
    <t>수소 정책 기대감 및 대규모 연료전지 공급계약 소식 (52주 신고가)</t>
  </si>
  <si>
    <t>일라이 릴리, 로레알로부터 계약금 및 연구비 200억원 수령</t>
  </si>
  <si>
    <t>핌스</t>
  </si>
  <si>
    <t>미국 내 중국 OLED 퇴출(14년 8개월간) 반사이익, 2분기 흑자전환</t>
  </si>
  <si>
    <t>OLED/디스플레이</t>
  </si>
  <si>
    <t>프로이천</t>
  </si>
  <si>
    <t>미국 내 중국 OLED 퇴출 수혜, 삼성D·LGD·애플 1차 핵심 협력사 부각</t>
  </si>
  <si>
    <t>에스켐</t>
  </si>
  <si>
    <t>미국 내 중국 OLED 퇴출 수혜, OLED 3색 소재 합성 국내 유일 기업</t>
  </si>
  <si>
    <t>OLED/소재</t>
  </si>
  <si>
    <t>미국 내 중국 OLED 퇴출 수혜 및 OLED 전환 효과</t>
  </si>
  <si>
    <t>미국 내 중국 OLED 퇴출 반사이익 기대감</t>
  </si>
  <si>
    <t>우정바이오</t>
  </si>
  <si>
    <t>코로나 입원환자 5주째 증가세, 관련주 급등</t>
  </si>
  <si>
    <t>미국 내 중국 OLED 퇴출 수혜, 3분기 이연 매출 반영 기대</t>
  </si>
  <si>
    <t>FPCB/OLED</t>
  </si>
  <si>
    <t>공격적 CAPA 확대 및 일라이릴리와 본계약 임박 기대감</t>
  </si>
  <si>
    <t>펩트론 등 비만치료제 관련주 강세 동조</t>
  </si>
  <si>
    <t>비만치료제 위고비 가격 한국만 40% 인하 소식</t>
  </si>
  <si>
    <t>코로나 입원환자 급증에 따른 치료제/원료 부각</t>
  </si>
  <si>
    <t>미국 백악관 엔비디아 수출세 관련 반도체주 변동성 속 강세</t>
  </si>
  <si>
    <t>유니셈</t>
  </si>
  <si>
    <t>삼성전자, 엔비디아에 HBM3E 12단 공급 확정 소식</t>
  </si>
  <si>
    <t>원익IPS</t>
  </si>
  <si>
    <t>삼성전자 엔비디아 공급 확정 및 신규 수주 기대감</t>
  </si>
  <si>
    <t>코로나 재유행 조짐에 진단키트 수요 증가 기대</t>
  </si>
  <si>
    <t>남북 민간 접촉 허용 및 트럼프-김정은 정상회담 추진설 등 대북 이슈</t>
  </si>
  <si>
    <t>미국 엔비디아 제재 관련 이슈 속 반등 시도</t>
  </si>
  <si>
    <t>제이엔비</t>
  </si>
  <si>
    <t>삼성전자 엔비디아 HBM3E 12단 공급 확정, 텍사스 파운드리 기대감</t>
  </si>
  <si>
    <t>대통령의 북미 정상회담 추진설 및 트럼프 평양 방문 가능성 부각</t>
  </si>
  <si>
    <t>에코마케팅</t>
  </si>
  <si>
    <t>광고 실적 회복 및 투자의견 '매수' 상향 (DB금융투자)</t>
  </si>
  <si>
    <t>광고/마케팅</t>
  </si>
  <si>
    <t>남북 민간 접촉 허용 및 북미 정상회담 추진설 등 대북 유화 분위기</t>
  </si>
  <si>
    <t>조원동 전 경제수석 영입 및 신약개발 강화 기대</t>
  </si>
  <si>
    <t>태광</t>
  </si>
  <si>
    <t>상저하고 실적 전망 및 목표주가 상향 (신영증권)</t>
  </si>
  <si>
    <t>조선기자재/피팅</t>
  </si>
  <si>
    <t>플리토</t>
  </si>
  <si>
    <t>APEC 고위관리회의에 AI 통번역 솔루션 제공</t>
  </si>
  <si>
    <t>AI/언어</t>
  </si>
  <si>
    <t>나노맙 기반 차세대 면역항암제 핵심기술 특허 2건 등록</t>
  </si>
  <si>
    <t>바이오/신약</t>
  </si>
  <si>
    <t>엔씨소프트</t>
  </si>
  <si>
    <t>2분기 영업이익 151억원 (전년비 71% 증가) 호실적</t>
  </si>
  <si>
    <t>게임</t>
  </si>
  <si>
    <t>대성파인텍</t>
  </si>
  <si>
    <t>고전압 대용량 슈퍼 커패시터 양산 추진 (에너지 밀도 4배 향상)</t>
  </si>
  <si>
    <t>자동차부품/에너지</t>
  </si>
  <si>
    <t>CATL 리튬 광산 생산 중단 소식에 따른 리튬 가격 반등 기대</t>
  </si>
  <si>
    <t>리튬/2차전지</t>
  </si>
  <si>
    <t>신성이엔지</t>
  </si>
  <si>
    <t>데이터센터 냉각 인프라 솔루션 사업 추진</t>
  </si>
  <si>
    <t>태양광/클린룸</t>
  </si>
  <si>
    <t>에스와이스틸텍</t>
  </si>
  <si>
    <t>트럼프-푸틴 회담 추진 및 전쟁 종식 기대감 (우크라이나 재건)</t>
  </si>
  <si>
    <t>건설/재건</t>
  </si>
  <si>
    <t>가상화폐 사업 본격화 및 게임 '케데헌' 넷플릭스 신기록 달성 (3거래일 연속 상한가)</t>
  </si>
  <si>
    <t>진바이오텍</t>
  </si>
  <si>
    <t>2대 주주의 지분 확대 및 경영 참여 선언 (경영권 분쟁)</t>
  </si>
  <si>
    <t>바이오/경영권분쟁</t>
  </si>
  <si>
    <t>리튬포어스</t>
  </si>
  <si>
    <t>CATL 리튬 광산 생산 중단 소식 수혜</t>
  </si>
  <si>
    <t>고전압 장수명 리튬이온 배터리용 신규첨가제 산업부 인증 획득</t>
  </si>
  <si>
    <t>2차전지/전해액</t>
  </si>
  <si>
    <t>세명전기</t>
  </si>
  <si>
    <t>미국 중국산 해저케이블 차단, HVDC(초고압직류송전) 반사익 기대</t>
  </si>
  <si>
    <t>전력/송전</t>
  </si>
  <si>
    <t>이브이첨단소재</t>
  </si>
  <si>
    <t>조인트스템 허가 타당성 자료 온라인 공개 설명회 개최 예정</t>
  </si>
  <si>
    <t>바이오/줄기세포</t>
  </si>
  <si>
    <t>K-푸드(냉동김밥) 열풍, 해외 네티즌 챌린지 및 지자체장 언급 효과</t>
  </si>
  <si>
    <t>트럼프-푸틴 회담 추진설, 우크라이나 코팅비료 수출 급성장 기대</t>
  </si>
  <si>
    <t>와이지엔터테인먼트</t>
  </si>
  <si>
    <t>블랙핑크 11월 목표 3년 만의 새 앨범 발매 소식</t>
  </si>
  <si>
    <t>에코프로비엠</t>
  </si>
  <si>
    <t>2분기 흑자전환(영업익 490억) 및 목표주가 상향</t>
  </si>
  <si>
    <t>전진건설로봇</t>
  </si>
  <si>
    <t>트럼프-푸틴 회담 추진에 따른 우크라이나 재건 기대감</t>
  </si>
  <si>
    <t>건설기계/재건</t>
  </si>
  <si>
    <t>신규 원전 2기 및 SMR 1기 도입 연내 추진 기대감 (전력수급계획)</t>
  </si>
  <si>
    <t>큐리옥스바이오시스템즈</t>
  </si>
  <si>
    <t>매출 성장 기대감 부각</t>
  </si>
  <si>
    <t>2공장 증설 완료, 전구체복합액 양산 및 고순도 리튬 습식제련 상용화</t>
  </si>
  <si>
    <t>코오롱 완전 자회사 편입 추진 소식</t>
  </si>
  <si>
    <t>지주사/자동차</t>
  </si>
  <si>
    <t>하반기 수익성 개선 기대(IBK투자증권), SoCAMM 매출 확대</t>
  </si>
  <si>
    <t>지에프씨생명과학</t>
  </si>
  <si>
    <t>유럽 시장 진출 기대감</t>
  </si>
  <si>
    <t>여름철 코로나 환자 급증 및 치료제 품귀 현상</t>
  </si>
  <si>
    <t>신규 수주 기대감 지속 (NH투자증권)</t>
  </si>
  <si>
    <t>통일부 남북 민간 접촉 허용 및 트럼프 대화 의지 발언</t>
  </si>
  <si>
    <t>파라다이스</t>
  </si>
  <si>
    <t>2분기 영업이익 429억(전년비 34%↑), 복합리조트 성장세</t>
  </si>
  <si>
    <t>카지노/레저</t>
  </si>
  <si>
    <t>파마리서치</t>
  </si>
  <si>
    <t>2분기 어닝 서프라이즈 달성</t>
  </si>
  <si>
    <t>삼성전자 애플 칩 수주 관련 CIS 협업 수혜 기대</t>
  </si>
  <si>
    <t>여름철 코로나 환자 급증에 따른 진단키트 수요 부각</t>
  </si>
  <si>
    <t>YG PLUS</t>
  </si>
  <si>
    <t>2분기 영업이익 42억(전년비 1030%↑) 호실적</t>
  </si>
  <si>
    <t>KT&amp;G</t>
  </si>
  <si>
    <t>상반기 매출 3조 돌파, 3,000억 자사주 소각 결정</t>
  </si>
  <si>
    <t>음식료/배당</t>
  </si>
  <si>
    <t>AI 기술로 글로벌 빅파마와 사업화 추진 (한국투자증권)</t>
  </si>
  <si>
    <t>'케데헌' 넷플릭스 신기록 달성 관련 수혜</t>
  </si>
  <si>
    <t>+92.86% (신규상장)</t>
  </si>
  <si>
    <t>코스닥 신규 상장, 글로벌 CDMO 탑티어 도약 비전</t>
  </si>
  <si>
    <t>미국 MRO(마스가) 수혜 기대, 삼성중공업 파트너십 부각</t>
  </si>
  <si>
    <t>삼기에너지솔루션즈</t>
  </si>
  <si>
    <t>미국 현대차 앨라배마 공장에 3,000억원 규모 부품 공급 계약 체결</t>
  </si>
  <si>
    <t>자동차부품/2차전지</t>
  </si>
  <si>
    <t>카카오</t>
  </si>
  <si>
    <t>오픈AI와 합작 상품 9월 공개 예정, 온디바이스 모델 기대감</t>
  </si>
  <si>
    <t>플랫폼/AI</t>
  </si>
  <si>
    <t>달바글로벌</t>
  </si>
  <si>
    <t>기업설명회(IR) 개최 및 2분기 잠정 실적 발표</t>
  </si>
  <si>
    <t>삼성전자가 애플 차세대 칩을 미국 파운드리에서 생산한다는 소식 수혜</t>
  </si>
  <si>
    <t>이오테크닉스</t>
  </si>
  <si>
    <t>SK하이닉스 HBM4 가격 인상설 및 삼성전자 반전 기회 기대</t>
  </si>
  <si>
    <t>하이브</t>
  </si>
  <si>
    <t>내년 BTS 완전체 활동 재개 및 실적 반등 기대감</t>
  </si>
  <si>
    <t>소룩스</t>
  </si>
  <si>
    <t>아리바이오 UAE 기술수출 계약금 수령 및 국부펀드 직접 투자 논의</t>
  </si>
  <si>
    <t>바이오/조명</t>
  </si>
  <si>
    <t>휴젤</t>
  </si>
  <si>
    <t>상반기 사상 최대 실적 (매출 2,000억, 영업익 950억 돌파)</t>
  </si>
  <si>
    <r>
      <t xml:space="preserve">가상화폐 사업 본격화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</si>
  <si>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유럽 시장 진출 기대감 부각 </t>
    </r>
    <r>
      <rPr>
        <vertAlign val="superscript"/>
        <sz val="10"/>
        <color rgb="FF444746"/>
        <rFont val="Arial"/>
        <family val="2"/>
      </rPr>
      <t>2</t>
    </r>
  </si>
  <si>
    <t>바이오/화장품</t>
  </si>
  <si>
    <r>
      <t xml:space="preserve">테슬라 로보틱스 및 AI 서버 관련 역대 최대 성장세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</si>
  <si>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9월 중국 단체 관광객 무비자 입국 시행 수혜 기대 </t>
    </r>
    <r>
      <rPr>
        <vertAlign val="superscript"/>
        <sz val="10"/>
        <color rgb="FF444746"/>
        <rFont val="Arial"/>
        <family val="2"/>
      </rPr>
      <t>4</t>
    </r>
  </si>
  <si>
    <t>캔버스엔</t>
  </si>
  <si>
    <r>
      <t xml:space="preserve">재매각 추진, 인수 전면에 개인 투자자 및 코인 자금 유입설 </t>
    </r>
    <r>
      <rPr>
        <vertAlign val="superscript"/>
        <sz val="10"/>
        <color rgb="FF444746"/>
        <rFont val="Arial"/>
        <family val="2"/>
      </rPr>
      <t>5</t>
    </r>
  </si>
  <si>
    <t>M&amp;A/가상화폐</t>
  </si>
  <si>
    <t>에이피알</t>
  </si>
  <si>
    <r>
      <t xml:space="preserve">2분기 영업이익 846억원(202%↑), 역대 최대 반기 실적 달성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</si>
  <si>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전지 선제적 투자에 대한 긍정적 평가 (메리츠증권) </t>
    </r>
    <r>
      <rPr>
        <vertAlign val="superscript"/>
        <sz val="10"/>
        <color rgb="FF444746"/>
        <rFont val="Arial"/>
        <family val="2"/>
      </rPr>
      <t>7</t>
    </r>
  </si>
  <si>
    <t>한국화장품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</si>
  <si>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8</t>
    </r>
  </si>
  <si>
    <t>참좋은여행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</si>
  <si>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</si>
  <si>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MRO(마스가) 수혜 기대 및 국내 최다 군함 건조 실적 </t>
    </r>
    <r>
      <rPr>
        <vertAlign val="superscript"/>
        <sz val="10"/>
        <color rgb="FF444746"/>
        <rFont val="Arial"/>
        <family val="2"/>
      </rPr>
      <t>10</t>
    </r>
  </si>
  <si>
    <r>
      <t xml:space="preserve">PPI 빅데이터 기반 글로벌 기업 성장 기대 및 코스닥 상장 </t>
    </r>
    <r>
      <rPr>
        <vertAlign val="superscript"/>
        <sz val="10"/>
        <color rgb="FF444746"/>
        <rFont val="Arial"/>
        <family val="2"/>
      </rPr>
      <t>11</t>
    </r>
  </si>
  <si>
    <r>
      <t xml:space="preserve">Trop2 ADC 경쟁력 자신감 및 2억 달러 옵션 행사 순항 </t>
    </r>
    <r>
      <rPr>
        <vertAlign val="superscript"/>
        <sz val="10"/>
        <color rgb="FF444746"/>
        <rFont val="Arial"/>
        <family val="2"/>
      </rPr>
      <t>12</t>
    </r>
  </si>
  <si>
    <r>
      <t xml:space="preserve">덴마크, 스페인, 벨기에 등 유럽 국가들의 원전 관심 증대 </t>
    </r>
    <r>
      <rPr>
        <vertAlign val="superscript"/>
        <sz val="10"/>
        <color rgb="FF444746"/>
        <rFont val="Arial"/>
        <family val="2"/>
      </rPr>
      <t>13</t>
    </r>
  </si>
  <si>
    <t>전력/원전</t>
  </si>
  <si>
    <r>
      <t xml:space="preserve">유럽 국가들의 원전 도입 검토 및 전담 인력 확충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</si>
  <si>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242억원 규모 대규모 자금 조달 성공 </t>
    </r>
    <r>
      <rPr>
        <vertAlign val="superscript"/>
        <sz val="10"/>
        <color rgb="FF444746"/>
        <rFont val="Arial"/>
        <family val="2"/>
      </rPr>
      <t>15</t>
    </r>
  </si>
  <si>
    <t>태웅</t>
  </si>
  <si>
    <r>
      <t xml:space="preserve">유럽 원전 시장 확대 기대감에 따른 기자재 수요 부각 </t>
    </r>
    <r>
      <rPr>
        <vertAlign val="superscript"/>
        <sz val="10"/>
        <color rgb="FF444746"/>
        <rFont val="Arial"/>
        <family val="2"/>
      </rPr>
      <t>16</t>
    </r>
  </si>
  <si>
    <t>원전/풍력</t>
  </si>
  <si>
    <r>
      <t xml:space="preserve">상반기 매출 2,000억, 영업익 950억 돌파 (사상 최대 실적) </t>
    </r>
    <r>
      <rPr>
        <vertAlign val="superscript"/>
        <sz val="10"/>
        <color rgb="FF444746"/>
        <rFont val="Arial"/>
        <family val="2"/>
      </rPr>
      <t>17</t>
    </r>
  </si>
  <si>
    <r>
      <t xml:space="preserve">기업설명회(IR) 개최 예정 및 2분기 잠정 실적 발표 </t>
    </r>
    <r>
      <rPr>
        <vertAlign val="superscript"/>
        <sz val="10"/>
        <color rgb="FF444746"/>
        <rFont val="Arial"/>
        <family val="2"/>
      </rPr>
      <t>18</t>
    </r>
  </si>
  <si>
    <t>상장 첫날 강세, 조선업 훈풍 수혜 기대</t>
  </si>
  <si>
    <t>조선/신규상장</t>
  </si>
  <si>
    <t>신흥에스이씨</t>
  </si>
  <si>
    <t>삼성SDI 소형전지 이익 개선 기대 및 배터리 부품 공급 부각</t>
  </si>
  <si>
    <t>2차전지/부품</t>
  </si>
  <si>
    <t>비만치료제 '마운자로' 사전구매 개시 소식</t>
  </si>
  <si>
    <t>신약 효과로 2분기 영업이익 619억원(138%↑) 달성</t>
  </si>
  <si>
    <t>2분기 흑자전환(영업이익 490억) 성공</t>
  </si>
  <si>
    <t>한중엔시에스</t>
  </si>
  <si>
    <t>삼성SDI향 신규 냉각모듈 양산 돌입 및 매출 확대 기대</t>
  </si>
  <si>
    <t>소형전지 이익 개선 기대 및 유럽 알루미늄 공급처 확보 이슈</t>
  </si>
  <si>
    <t>에코프로비엠 흑자전환 등 2차전지 업황 회복 기대감에 동반 상승</t>
  </si>
  <si>
    <t>조선업 호황에 따른 선박엔진 실적 성장 전망</t>
  </si>
  <si>
    <t>LS전선의 LS마린솔루션 유상증자 청약 등 그룹사 호재 연동</t>
  </si>
  <si>
    <t>대사 뇌 질환 후속 기술이전 기대감</t>
  </si>
  <si>
    <t>엔비디아 차세대 AI칩 수혜 및 아마존 CCL 공급 부각, 저평가 분석</t>
  </si>
  <si>
    <t>지주사/반도체재료</t>
  </si>
  <si>
    <t>인트론바이오</t>
  </si>
  <si>
    <t>약물전달 플랫폼으로 대장암 원인 독소 제거 입증 및 특허 출원</t>
  </si>
  <si>
    <t>매커스</t>
  </si>
  <si>
    <t>미국 미리캐피탈 지분 8.9% 보유 소식</t>
  </si>
  <si>
    <t>반도체/유통</t>
  </si>
  <si>
    <t>국내 업계 최초 스테이블코인 지원 선불카드 출시</t>
  </si>
  <si>
    <t>PPI 빅데이터 기반 글로벌 기업 성장 기대 (신규 상장 효과)</t>
  </si>
  <si>
    <t>마스가(MRO) 투입 공적자금만큼 국내 투자 확보, 국내 최다 군함 건조 실적 부각</t>
  </si>
  <si>
    <t>태국 해군 본사 방문, 조선 방산 협력 논의</t>
  </si>
  <si>
    <t>'케데헌' OST 미국 빌보드 앨범 2위 등 글로벌 흥행 수혜</t>
  </si>
  <si>
    <t>세림B&amp;G</t>
  </si>
  <si>
    <t>유엔 플라스틱 협약 속개, 난항 예상 속 친환경 플라스틱 부각</t>
  </si>
  <si>
    <t>친환경/플라스틱</t>
  </si>
  <si>
    <t>SAR 위성 3, 4, 5호기 추가 발사 계약 체결</t>
  </si>
  <si>
    <t>중복 상장 리스크 해소 및 52주 신고가 경신</t>
  </si>
  <si>
    <t>건설기계</t>
  </si>
  <si>
    <t>통일부 남북 민간 접촉 허용 및 한미정상회담 개최 가능성 (대북 유화 분위기)</t>
  </si>
  <si>
    <t>국가대표 AI 기업 선정 (업스테이지 투자사 부각)</t>
  </si>
  <si>
    <t>벤처캐피탈/AI</t>
  </si>
  <si>
    <t>국가대표 AI 기업 선정 (AI 주권)</t>
  </si>
  <si>
    <t>코스닥 신규 상장, 중형 선박 건조 특화 조선사 부각</t>
  </si>
  <si>
    <t>스피어</t>
  </si>
  <si>
    <t>스페이스X와 10년간 특수합금 공급계약 체결 (1조 빅딜)</t>
  </si>
  <si>
    <t>우주항공/소재</t>
  </si>
  <si>
    <t>'케데헌' 인기에 따른 냉동김밥 열풍, 해외 챌린지 화제</t>
  </si>
  <si>
    <t>에이치브이엠</t>
  </si>
  <si>
    <t>스페이스X 1조 빅딜 관련 공급 파트너 수혜 부각</t>
  </si>
  <si>
    <t>풀무원</t>
  </si>
  <si>
    <t>중국법인 냉동김밥 판매 호조 및 K-푸드 열풍 수혜</t>
  </si>
  <si>
    <t>한미 국방장관 MRO(유지·보수·정비) 협력 논의 및 K-조선 투자 소식</t>
  </si>
  <si>
    <t>통일부 남북 민간 접촉 허용 및 대북 유화 분위기 조성</t>
  </si>
  <si>
    <t>여름철 코로나 환자 급증 및 치료제 부족 현상에 따른 진단키트 수요</t>
  </si>
  <si>
    <t>미국 엔비디아에 블랙웰 슈퍼커패시터 공급, AI 서버 밸류체인 편입</t>
  </si>
  <si>
    <t>강남 고터 재개발 소식에 9연속 상한가, 주가 대폭등 지속</t>
  </si>
  <si>
    <t>대성산업</t>
  </si>
  <si>
    <t>재개발 추진 서울고속버스터미널 인근 부지 보유 부각</t>
  </si>
  <si>
    <t>보스턴다이내믹스 로봇 샘플 테스트 통과 및 확대 가능성 (이슈 지속)</t>
  </si>
  <si>
    <t>오텍</t>
  </si>
  <si>
    <t>+29.74% (상한가)</t>
  </si>
  <si>
    <t>AI 데이터센터 발열 해결 공랭식/수냉식 공조시스템 기술력 직수혜</t>
  </si>
  <si>
    <t>데이터센터/냉각</t>
  </si>
  <si>
    <t>SNT홀딩스 경영 참여 선언 및 대표 주식 매수 (경영권 분쟁 가능성)</t>
  </si>
  <si>
    <t>로봇/공작기계</t>
  </si>
  <si>
    <t>비츠로넥스텍</t>
  </si>
  <si>
    <t>누리호 6차 발사 (아포피스 탐사, 사이버보안 위성 탑재) 이슈</t>
  </si>
  <si>
    <t>비나텍</t>
  </si>
  <si>
    <t>코칩 엔비디아 공급 소식에 슈퍼커패시터 관련주 동반 강세</t>
  </si>
  <si>
    <t>2차전지/수소</t>
  </si>
  <si>
    <t>유리기판 마이크로 크랙 검출 특허 출원, 사업 확장 기대</t>
  </si>
  <si>
    <t>유리기판/검사장비</t>
  </si>
  <si>
    <t>삼성바이오에피스 ADC 신약 후보 미국 임상 신청, 저평가 분석</t>
  </si>
  <si>
    <t>의료용 대마 장기지속형 주사제 전임상 성공, FDA 희귀의약품 지정 추진</t>
  </si>
  <si>
    <t>림프종 신약물질 상업화 의지 및 조건부 품목허가 추진 (이슈 지속)</t>
  </si>
  <si>
    <t>아이에스티이</t>
  </si>
  <si>
    <t>페가트론과 협력하여 AI 데이터센터 시장 진출</t>
  </si>
  <si>
    <t>데이터센터/반도체</t>
  </si>
  <si>
    <t>기업설명회 개최 예정 및 일라이릴리 마운자로 생산 관련주</t>
  </si>
  <si>
    <t>'K-팔란티어' 태동기 분석 (클릭e종목)</t>
  </si>
  <si>
    <t>AI/보안</t>
  </si>
  <si>
    <t>삼성전자가 내년 엔비디아 소캠2 물량 절반 공급한다는 소식</t>
  </si>
  <si>
    <t>삼성물산</t>
  </si>
  <si>
    <t>홍라희 여사 지분 증여로 이재용 회장 지분 확대 (지배구조 이슈)</t>
  </si>
  <si>
    <t>LG전자 스마트팩토리 사업 확대 낙수효과 기대</t>
  </si>
  <si>
    <t>꾸준한 실적 성장 예상 (키움증권 리포트)</t>
  </si>
  <si>
    <t>미국 홀텍과 SMR 보조금 획득 및 착공 가시화</t>
  </si>
  <si>
    <t>SMR 규제 R&amp;D 투자 확대 및 미국 SMR 프로젝트 수혜 기대</t>
  </si>
  <si>
    <t>통일부 장관 남북 민간 접촉 전면 허용 및 미국무부 대화 의지 발언</t>
  </si>
  <si>
    <t>한미 208조원 규모 조선 협력 빅딜 수혜 기대감 폭발</t>
  </si>
  <si>
    <t>한화오션</t>
  </si>
  <si>
    <t>한미 국방장관 첫 공조 통화, MRO(유지·보수·정비) 협력 논의</t>
  </si>
  <si>
    <t>아난티</t>
  </si>
  <si>
    <t>남북 민간 접촉 허용 등 대북 유화 분위기 조성</t>
  </si>
  <si>
    <t>대북주/경협</t>
  </si>
  <si>
    <t>전기차 캐즘 돌파, 무수리튬 4.5만톤 수주 소식</t>
  </si>
  <si>
    <t>제이브이엠</t>
  </si>
  <si>
    <t>깜짝 실적(어닝 서프라이즈) 달성 및 증권가 목표가 상향</t>
  </si>
  <si>
    <t>남북 민간 접촉 허용 소식에 따른 대북주 동반 상승</t>
  </si>
  <si>
    <t>한미 MRO 협력 논의 수혜 기대</t>
  </si>
  <si>
    <t>모건스탠리의 엔비디아 등 목표가 상향, HBM4 장비 수주 자신감</t>
  </si>
  <si>
    <t>엔비디아 차세대 AI칩 출시 수혜 및 저평가 분석</t>
  </si>
  <si>
    <t>지주사/AI</t>
  </si>
  <si>
    <t>삼양식품</t>
  </si>
  <si>
    <t>K-라면 미국 관세 15% 확정, 현지 가격 인상 불가피 (수익성 방어 기대)</t>
  </si>
  <si>
    <t>한미 조선 협력 및 MRO 논의 기대감</t>
  </si>
  <si>
    <t>삼성전자-테슬라 23조원 파운드리 계약 수혜 기대, 삼성전기 AI기판 협력사 부각</t>
  </si>
  <si>
    <t>LG에너지솔루션 6조원 LFP 배터리(테슬라 ESS용 추정) 공급 계약, 핵심 부품사 수혜 기대</t>
  </si>
  <si>
    <t>세계 최초 줄기세포 치료제 8월 품목허가 결정 전망 및 미국 생산 본격화</t>
  </si>
  <si>
    <t>3분기 수익 성장 기대 및 목표가 상향 (삼성-테슬라 계약 관련 PCB 수혜)</t>
  </si>
  <si>
    <t>PCB/반도체</t>
  </si>
  <si>
    <t>전고체 전지 핵심원료 99.9% 고순도 염화리튬 제조기술 개발</t>
  </si>
  <si>
    <t>주주 반발에 따른 인적분할 철회 소식 (주가 긍정적 반응)</t>
  </si>
  <si>
    <t>세아메카닉스</t>
  </si>
  <si>
    <t>고객사 LG에너지솔루션 6조원 LFP 수주 잭팟에 따른 동반 성장 기대</t>
  </si>
  <si>
    <t>이지바이오</t>
  </si>
  <si>
    <t>미국 글로벌 축산 공급 여력 확대 전망</t>
  </si>
  <si>
    <t>사료/축산</t>
  </si>
  <si>
    <t>테슬라 AI칩 부품 공급 수혜 전망</t>
  </si>
  <si>
    <t>전자부품/MLCC</t>
  </si>
  <si>
    <t>현대공업</t>
  </si>
  <si>
    <t>미국 신공장 본격 가동 및 로보택시 선주문 확보, 정의선 회장 관세 협상 지원</t>
  </si>
  <si>
    <t>자동차부품</t>
  </si>
  <si>
    <t>삼성-테슬라 파트너십 논의 및 2차전지 관련주 동반 상승</t>
  </si>
  <si>
    <t>삼성페이와 코인베이스 협력(가상자산 구매 옵션) 및 원화 스테이블코인 기대감</t>
  </si>
  <si>
    <t>SK이노베이션</t>
  </si>
  <si>
    <t>SK온-SK엔무브 합병 결정 및 유상증자 소식 (재무구조 개선 기대)</t>
  </si>
  <si>
    <t>에너지/화학</t>
  </si>
  <si>
    <t>에이디테크놀로지</t>
  </si>
  <si>
    <t>삼성-테슬라 파운드리 수주 관련 AI 칩렛 파트너 부각</t>
  </si>
  <si>
    <t>반도체/디자인하우스</t>
  </si>
  <si>
    <t>씨이랩</t>
  </si>
  <si>
    <t>엔비디아 데스크탑 슈퍼컴퓨터 'DGX 스파크' 국내 예약 개시</t>
  </si>
  <si>
    <t>AI/엔비디아</t>
  </si>
  <si>
    <t>삼성전자 22.8조원 파운드리 수주 잭팟, 텍사스 파운드리 스태커 공급 부각</t>
  </si>
  <si>
    <t>PPI 빅데이터 기반 글로벌 기업 성장 기대 (코스닥 신규 상장)</t>
  </si>
  <si>
    <t>에이치시티</t>
  </si>
  <si>
    <t>2분기 영업이익 50억원 (전년비 29% 증가) 호실적</t>
  </si>
  <si>
    <t>시험인증</t>
  </si>
  <si>
    <t>관계사 아리바이오 AR1001 중화권 상용화 파트너로 푸싱제약 선정</t>
  </si>
  <si>
    <t>여당 자사주 의무 소각 법안 발의, 상법 개정안 관련 수혜 기대</t>
  </si>
  <si>
    <t>반도체유통/주주가치</t>
  </si>
  <si>
    <t>팜젠사이언스</t>
  </si>
  <si>
    <t>경구용 당뇨병 치료제 '미그리스정' 허가 획득</t>
  </si>
  <si>
    <t>종근당</t>
  </si>
  <si>
    <t>노보노디스크가 마운자로 견제 위해 종근당과 협력한다는 단독 보도</t>
  </si>
  <si>
    <t>삼성전자 파운드리 대규모 수주 관련 파트너/공급망 부각</t>
  </si>
  <si>
    <t>반도체/광학</t>
  </si>
  <si>
    <t>동성화인텍</t>
  </si>
  <si>
    <t>알래스카 LNG 프로젝트 기대감 및 한미 관세 협상 윤활유 역할 전망</t>
  </si>
  <si>
    <t>LNG/보냉재</t>
  </si>
  <si>
    <t>삼아알미늄</t>
  </si>
  <si>
    <t>미국 관세 리스크 속 일본 도요타 주요 주주 부각</t>
  </si>
  <si>
    <t>알루미늄/2차전지</t>
  </si>
  <si>
    <r>
      <t xml:space="preserve">242억원 자금 조달로 생산 설비 투자, 전립선암 치료제 '루프원' 허가 </t>
    </r>
    <r>
      <rPr>
        <vertAlign val="superscript"/>
        <sz val="10"/>
        <color rgb="FF444746"/>
        <rFont val="Arial"/>
        <family val="2"/>
      </rPr>
      <t>1</t>
    </r>
  </si>
  <si>
    <t>바이오/약물전달</t>
  </si>
  <si>
    <t>트럼프 원전 르네상스 기대 및 신호남/신일산 복합 건설 설계 수주</t>
  </si>
  <si>
    <t>네이버·카카오·NHN 컨소시엄, 쿠팡 제치고 GPU 1만장 사업 수주</t>
  </si>
  <si>
    <t>클라우드/AI</t>
  </si>
  <si>
    <t>삼성전자 22.8조원 파운드리 공급계약(역대 최대) 수혜, 매출 95%가 삼성 관련</t>
  </si>
  <si>
    <t>삼성 텍사스 파운드리 적용 스태커 기대감 및 22조 잭팟 수혜</t>
  </si>
  <si>
    <t>삼성전자 파운드리 대규모 수주에 따른 디자인하우스 파트너 부각</t>
  </si>
  <si>
    <t>가온칩스</t>
  </si>
  <si>
    <t>삼성전자 파운드리 수주 소식에 디자인솔루션 파트너 동반 급등</t>
  </si>
  <si>
    <t>반도체/디자인솔루션</t>
  </si>
  <si>
    <t>네패스아크</t>
  </si>
  <si>
    <t>삼성전자 대규모 수주에 따른 시스템반도체 후공정 테스트 물량 증대 기대</t>
  </si>
  <si>
    <t>K-전력기기 미국 증설 추진 및 실적 상향 구간 진입 (유안타증권 리포트)</t>
  </si>
  <si>
    <t>미국 수출 호조로 2분기 영업익 400억 첫 돌파 전망</t>
  </si>
  <si>
    <t>코로나 재유행 조짐에 따른 진단키트 및 관련주 부각</t>
  </si>
  <si>
    <t>관세 협상 시한 임박, 한미 관세 협상 타결 지렛대 역할 기대</t>
  </si>
  <si>
    <t>22.8조원 규모 역대 최대 파운드리 공급계약 체결 (머스크와 논의설)</t>
  </si>
  <si>
    <t>군산조선소 MRO 전환 반사 수혜 기대감에 신고가</t>
  </si>
  <si>
    <t>동양철관</t>
  </si>
  <si>
    <t>알래스카 LNG 프로젝트 합작 기대감 및 트럼프 관련주 부각</t>
  </si>
  <si>
    <t>배터리 특허침해 소송 3연승, 중국산 배터리 독일 판매 금지 호재</t>
  </si>
  <si>
    <t>엔알비</t>
  </si>
  <si>
    <t>코스닥 신규 상장 (모듈러 건축 전문기업, 주가는 하락 마감)</t>
  </si>
  <si>
    <t>건설/모듈러</t>
  </si>
  <si>
    <t>코스닥 신규 상장, AD(알츠하이머) 뇌영상 AI 솔루션 글로벌 공략</t>
  </si>
  <si>
    <t>의료AI/신규상장</t>
  </si>
  <si>
    <t>여당 스테이블코인 법안 발의 예정, 자회사 스테이블코인 상표권 출원</t>
  </si>
  <si>
    <t>삼성페이와 원화 스테이블코인 연계 기대감 (전자지갑 기술 보유)</t>
  </si>
  <si>
    <t>보안/스테이블코인</t>
  </si>
  <si>
    <t>한컴위드</t>
  </si>
  <si>
    <t>금(Gold) 기반 스테이블코인 '아로와나골드토큰(AGT)' 사업 부각</t>
  </si>
  <si>
    <t>더즌</t>
  </si>
  <si>
    <t>아마존 스테이블코인 발행 시 수혜 전망 (2028년 2.6조 신규 매출 기대)</t>
  </si>
  <si>
    <t>관세 협상 시한 임박, 정부·재계 통상 전선 총동원 기대감</t>
  </si>
  <si>
    <t>HD현대마린엔진</t>
  </si>
  <si>
    <t>관세 협상 시한 임박에 따른 조선 기자재 수혜 기대</t>
  </si>
  <si>
    <t>카카오페이</t>
  </si>
  <si>
    <t>골드만삭스 대량 매수 유입</t>
  </si>
  <si>
    <t>상반기 실적 개선 및 OLED 효과로 4년 만의 흑자 전환 기대</t>
  </si>
  <si>
    <t>자회사 HD한국조선해양, 컨테이너선 수주 등 연간 목표 62% 달성</t>
  </si>
  <si>
    <t>지주사/조선</t>
  </si>
  <si>
    <t>미트박스</t>
  </si>
  <si>
    <t>트럼프의 미국산 소고기 수입 요구 발언 (일본 자동차 관세 대응 등)</t>
  </si>
  <si>
    <t>음식료/유통</t>
  </si>
  <si>
    <t>미국 신공장 본격 가동, 로보택시 선주문 확보</t>
  </si>
  <si>
    <t>에임드바이오</t>
  </si>
  <si>
    <t>+300.00% (상한가)</t>
  </si>
  <si>
    <r>
      <t xml:space="preserve">코스닥 신규 상장, 베링거인겔하임이 주목한 ADC 개발 기술력 부각 </t>
    </r>
    <r>
      <rPr>
        <vertAlign val="superscript"/>
        <sz val="10"/>
        <color rgb="FF444746"/>
        <rFont val="Arial"/>
        <family val="2"/>
      </rPr>
      <t>1</t>
    </r>
  </si>
  <si>
    <t>상지건설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</si>
  <si>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2</t>
    </r>
  </si>
  <si>
    <t>건설/정책</t>
  </si>
  <si>
    <t>동신건설</t>
  </si>
  <si>
    <t>+29.82% (상한가)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</si>
  <si>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</si>
  <si>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GPU 신사업 기대감 및 내년 로봇·자율주행 흐름 주도 전망 </t>
    </r>
    <r>
      <rPr>
        <vertAlign val="superscript"/>
        <sz val="10"/>
        <color rgb="FF444746"/>
        <rFont val="Arial"/>
        <family val="2"/>
      </rPr>
      <t>4</t>
    </r>
  </si>
  <si>
    <t>AI/자율주행</t>
  </si>
  <si>
    <r>
      <t xml:space="preserve">의료용 대마 장기지속형 주사제 전임상 성공, FDA 희귀의약품 지정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</si>
  <si>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차세대 항암 플랫폼 DAC(분해제-항체 접합체) 선점, BMS 투자자 데이 기대감 </t>
    </r>
    <r>
      <rPr>
        <vertAlign val="superscript"/>
        <sz val="10"/>
        <color rgb="FF444746"/>
        <rFont val="Arial"/>
        <family val="2"/>
      </rPr>
      <t>6</t>
    </r>
  </si>
  <si>
    <t>바이오/ADC</t>
  </si>
  <si>
    <r>
      <t xml:space="preserve">트럼프 정부 로봇산업 지원 추진 ("AI 다음은 로봇")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</si>
  <si>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오가노이드 측정 분야 경쟁사 없는 유일한 솔루션 보유 평가 (신한투자증권)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</si>
  <si>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정부 로봇산업 지원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</si>
  <si>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경쟁사 출신 미주 사업총괄 영입으로 미국 상업화 본격화, 로슈·릴리 파트너십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</si>
  <si>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SNT홀딩스 경영 참여 선언 및 대표이사 지분 매수로 경영권 분쟁 가능성 부각 </t>
    </r>
    <r>
      <rPr>
        <vertAlign val="superscript"/>
        <sz val="10"/>
        <color rgb="FF444746"/>
        <rFont val="Arial"/>
        <family val="2"/>
      </rPr>
      <t>11</t>
    </r>
  </si>
  <si>
    <t>로봇/경영권분쟁</t>
  </si>
  <si>
    <t>와이바이오로직스</t>
  </si>
  <si>
    <r>
      <t xml:space="preserve">유빅스와 DAC 공동 개발 이슈 (오름테라퓨틱 강세 연동)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</si>
  <si>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삼성·LG 휴머노이드 선회, LG전자와 액추에이터/감속기 기술 협업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</si>
  <si>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일라이 릴리 치료제 적용 장기지속형 비만 치료제 기술 부각 </t>
    </r>
    <r>
      <rPr>
        <vertAlign val="superscript"/>
        <sz val="10"/>
        <color rgb="FF444746"/>
        <rFont val="Arial"/>
        <family val="2"/>
      </rPr>
      <t>14</t>
    </r>
  </si>
  <si>
    <t>제약/비만</t>
  </si>
  <si>
    <r>
      <t xml:space="preserve">랩 오토메이션 공장 증설 및 내년 흑자 전환 기대 (토모큐브 연동) </t>
    </r>
    <r>
      <rPr>
        <vertAlign val="superscript"/>
        <sz val="10"/>
        <color rgb="FF444746"/>
        <rFont val="Arial"/>
        <family val="2"/>
      </rPr>
      <t>15</t>
    </r>
  </si>
  <si>
    <r>
      <t xml:space="preserve">과기부 1차관 방문, 세계 1위 PPI 기술력 및 적응증 확장성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</si>
  <si>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세계 10대 로봇업체 등극 및 로봇주 전반적 강세 영향 </t>
    </r>
    <r>
      <rPr>
        <vertAlign val="superscript"/>
        <sz val="10"/>
        <color rgb="FF444746"/>
        <rFont val="Arial"/>
        <family val="2"/>
      </rPr>
      <t>17</t>
    </r>
  </si>
  <si>
    <t>현대차</t>
  </si>
  <si>
    <r>
      <t xml:space="preserve">현대오토에버 강세 및 로봇/자율주행 모멘텀 </t>
    </r>
    <r>
      <rPr>
        <vertAlign val="superscript"/>
        <sz val="10"/>
        <color rgb="FF444746"/>
        <rFont val="Arial"/>
        <family val="2"/>
      </rPr>
      <t>18</t>
    </r>
  </si>
  <si>
    <r>
      <t xml:space="preserve">HD현대중공업 조선소 휴머노이드 도입 추진 및 용접 시스템 수주 </t>
    </r>
    <r>
      <rPr>
        <vertAlign val="superscript"/>
        <sz val="10"/>
        <color rgb="FF444746"/>
        <rFont val="Arial"/>
        <family val="2"/>
      </rPr>
      <t>19</t>
    </r>
  </si>
  <si>
    <r>
      <t xml:space="preserve">휴머노이드 개발 본격화, 로보티즈 기술 연계 작업 진행 </t>
    </r>
    <r>
      <rPr>
        <vertAlign val="superscript"/>
        <sz val="10"/>
        <color rgb="FF444746"/>
        <rFont val="Arial"/>
        <family val="2"/>
      </rPr>
      <t>20</t>
    </r>
  </si>
  <si>
    <t>가전/로봇</t>
  </si>
  <si>
    <r>
      <t xml:space="preserve">로봇 감속기 기술력 부각 (테슬라, 현대, 두산 공급 이력) </t>
    </r>
    <r>
      <rPr>
        <vertAlign val="superscript"/>
        <sz val="10"/>
        <color rgb="FF444746"/>
        <rFont val="Arial"/>
        <family val="2"/>
      </rPr>
      <t>21</t>
    </r>
  </si>
  <si>
    <t>SNT에너지</t>
  </si>
  <si>
    <t>2분기 영업익 445% 호실적 및 알래스카 LNG 프로젝트 기대감</t>
  </si>
  <si>
    <t>에너지/LNG</t>
  </si>
  <si>
    <t>중앙첨단소재</t>
  </si>
  <si>
    <t>중국 리튬 가격 3개월래 최고치 기록 및 2차전지 상승 랠리</t>
  </si>
  <si>
    <t>리튬 가격 상승 및 심리적 저항선 회복 기대감</t>
  </si>
  <si>
    <t>AAIC 2025서 그랩바디-B 비임상 데이터 발표 기대</t>
  </si>
  <si>
    <t>알래스카 LNG 합작 기대감 및 원전/발전설비 수혜</t>
  </si>
  <si>
    <t>원전/LNG</t>
  </si>
  <si>
    <t>HD현대건설기계</t>
  </si>
  <si>
    <t>금리 인하 기대(금 수요) 및 중국 재편, 미국 관세 부담 속 대응</t>
  </si>
  <si>
    <t>미국 고관세 확정 시 가격 인상 대응 및 실적 기대</t>
  </si>
  <si>
    <t>건설기계/엔진</t>
  </si>
  <si>
    <t>알래스카 LNG 프로젝트 및 에너지 설비 관련 기대감</t>
  </si>
  <si>
    <t>화공기기</t>
  </si>
  <si>
    <t>배터리 특허침해 소송 3연승, 중국산 배터리 독일 판매 금지</t>
  </si>
  <si>
    <t>SK하이닉스 2분기 사상 최대 실적 및 한화세미텍(본딩장비) 부각</t>
  </si>
  <si>
    <t>자동차 관세 15%에 따른 미국산 소고기 수입 확대(쌀 대신 소고기) 기대</t>
  </si>
  <si>
    <t>GLP-1 신약 임상 호조, 일라이 릴리와 비견될 만하다는 분석</t>
  </si>
  <si>
    <t>SK이터닉스</t>
  </si>
  <si>
    <t>중앙계약시장 ESS 입찰 결과 제주 표선지역 40MW 사업자 선정</t>
  </si>
  <si>
    <t>ESS/신재생</t>
  </si>
  <si>
    <t>현대차 시장상황 고려 관세 대응 및 부품 현지화 추진 수혜</t>
  </si>
  <si>
    <t>리튬 가격 상승 및 2차전지주 동반 강세</t>
  </si>
  <si>
    <t>경구용 GLP-1(리벨서스) 생물학적 동등성 시험(BE Study) 성공</t>
  </si>
  <si>
    <t>이닉스</t>
  </si>
  <si>
    <t>한국 정부 차량관세 인하 대미투자 검토, 미국 현지 생산라인 수혜</t>
  </si>
  <si>
    <t>HD현대에너지솔루션</t>
  </si>
  <si>
    <t>2분기 영업익 151억원(전년비 90.5% 증가) 호실적</t>
  </si>
  <si>
    <t>도우인시스</t>
  </si>
  <si>
    <t>+38.59% (상한가)</t>
  </si>
  <si>
    <t>코스닥 신규 상장, 삼성 폴더블 신제품 흥행 및 UTG 시장 반등 수혜 기대</t>
  </si>
  <si>
    <t>IT부품/신규상장</t>
  </si>
  <si>
    <t>미 상무부 덤핑 제로 결정, 극저온 강관 알래스카 LNG 프로젝트 수혜 기대</t>
  </si>
  <si>
    <t>+29.71% (상한가)</t>
  </si>
  <si>
    <t>경구용 GLP-1 비만치료제(리벨서스) 생물학적 동등성(BE) 시험 성공</t>
  </si>
  <si>
    <t>제이엔케이글로벌</t>
  </si>
  <si>
    <t>인도 국영기업과 4,100억원 규모 산업용 가열로 패키지 계약 (작년 매출 3배)</t>
  </si>
  <si>
    <t>플랜트/수소</t>
  </si>
  <si>
    <t>중국 냉동김밥 판매 호조 및 K-푸드(김밥) 열풍 지속</t>
  </si>
  <si>
    <t>알래스카 LNG 프로젝트 참여 기대감</t>
  </si>
  <si>
    <t>기아</t>
  </si>
  <si>
    <t>일본차 관세 인하에 따른 현대차그룹 반사 수혜 및 한미 협상 기대</t>
  </si>
  <si>
    <t>일본차 관세 이슈 및 한미 협상 기대감</t>
  </si>
  <si>
    <t>현대약품</t>
  </si>
  <si>
    <t>USP1 저해 항암제 국책과제 선정 및 미프진(임신중지약) 급여화 법안 발의</t>
  </si>
  <si>
    <t>K-푸드(냉동김밥) 열풍 수혜 및 풀무원 등 파트너십 부각</t>
  </si>
  <si>
    <r>
      <t xml:space="preserve">중국 리튬 가격 3개월래 최고치 기록, 2차전지주 상승 랠리 주도 </t>
    </r>
    <r>
      <rPr>
        <vertAlign val="superscript"/>
        <sz val="10"/>
        <color rgb="FF444746"/>
        <rFont val="Arial"/>
        <family val="2"/>
      </rPr>
      <t>1111111</t>
    </r>
  </si>
  <si>
    <t>포바이포</t>
  </si>
  <si>
    <r>
      <t xml:space="preserve">100조 AI 펀드 가시화(산업기금법 정무위 통과) 및 LG-퓨리오사AI NPU 협력 이슈 </t>
    </r>
    <r>
      <rPr>
        <vertAlign val="superscript"/>
        <sz val="10"/>
        <color rgb="FF444746"/>
        <rFont val="Arial"/>
        <family val="2"/>
      </rPr>
      <t>22222</t>
    </r>
  </si>
  <si>
    <t>AI/콘텐츠</t>
  </si>
  <si>
    <r>
      <t xml:space="preserve">자사주 취득 즉시 소각 상법 개정안 발의, 자사주 보유 비율 상위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</si>
  <si>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엘라비에·리투오 중심 심포지엄 개최, ECM 부스터 임상 사례 공유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</si>
  <si>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 갤럭시 Z7 사전판매 흥행 조짐 및 폴더블 아이폰 매출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</si>
  <si>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자사주 소각 의무화 개정안 발의에 따른 수혜 기대 </t>
    </r>
    <r>
      <rPr>
        <vertAlign val="superscript"/>
        <sz val="10"/>
        <color rgb="FF444746"/>
        <rFont val="Arial"/>
        <family val="2"/>
      </rPr>
      <t>6666</t>
    </r>
  </si>
  <si>
    <t>증권/주주가치</t>
  </si>
  <si>
    <r>
      <t xml:space="preserve">리튬 가격 상승세 지속에 따른 관련주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</si>
  <si>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'케데헌' 열풍(빌보드 4위 등)에 따른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</si>
  <si>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등 글로벌 성과 및 넷플릭스와 K-콘텐츠 OST 유통 협력 </t>
    </r>
    <r>
      <rPr>
        <vertAlign val="superscript"/>
        <sz val="10"/>
        <color rgb="FF444746"/>
        <rFont val="Arial"/>
        <family val="2"/>
      </rPr>
      <t>9</t>
    </r>
  </si>
  <si>
    <t>엔터/음원유통</t>
  </si>
  <si>
    <r>
      <t xml:space="preserve">원화 스테이블코인 도입 기대 및 신용카드 결제 1위 사업자 수혜 전망 (저평가 분석) </t>
    </r>
    <r>
      <rPr>
        <vertAlign val="superscript"/>
        <sz val="10"/>
        <color rgb="FF444746"/>
        <rFont val="Arial"/>
        <family val="2"/>
      </rPr>
      <t>101010101010101010</t>
    </r>
  </si>
  <si>
    <t>인포바인</t>
  </si>
  <si>
    <r>
      <t xml:space="preserve">자사주 소각 의무화 법안 발의 관련 자사주 보유 비율 상위 종목 부각 </t>
    </r>
    <r>
      <rPr>
        <vertAlign val="superscript"/>
        <sz val="10"/>
        <color rgb="FF444746"/>
        <rFont val="Arial"/>
        <family val="2"/>
      </rPr>
      <t>11111111</t>
    </r>
  </si>
  <si>
    <t>통신/결제</t>
  </si>
  <si>
    <t>비큐AI</t>
  </si>
  <si>
    <r>
      <t xml:space="preserve">네이버·카카오·LG 등과 국가 프로젝트 동행, AI 데이터 공급 참여 </t>
    </r>
    <r>
      <rPr>
        <vertAlign val="superscript"/>
        <sz val="10"/>
        <color rgb="FF444746"/>
        <rFont val="Arial"/>
        <family val="2"/>
      </rPr>
      <t>12</t>
    </r>
  </si>
  <si>
    <t>AI/데이터</t>
  </si>
  <si>
    <r>
      <t xml:space="preserve">리튬 가격 상승에 따른 포스코 그룹주 및 리튬 관련주 강세 </t>
    </r>
    <r>
      <rPr>
        <vertAlign val="superscript"/>
        <sz val="10"/>
        <color rgb="FF444746"/>
        <rFont val="Arial"/>
        <family val="2"/>
      </rPr>
      <t>13</t>
    </r>
  </si>
  <si>
    <t>철강/리튬</t>
  </si>
  <si>
    <r>
      <t xml:space="preserve">선박 수주 주춤에도 선박엔진 호황 지속 전망 </t>
    </r>
    <r>
      <rPr>
        <vertAlign val="superscript"/>
        <sz val="10"/>
        <color rgb="FF444746"/>
        <rFont val="Arial"/>
        <family val="2"/>
      </rPr>
      <t>14</t>
    </r>
  </si>
  <si>
    <t>세경하이테크</t>
  </si>
  <si>
    <t>삼성 갤럭시 Z7 사전판매 흥행 조짐 및 폴더블 필름 독점 부각</t>
  </si>
  <si>
    <t>중국 리튬 가격 3개월래 최고치 및 2차전지주 상승 랠리</t>
  </si>
  <si>
    <t>SMR 특별법안 여당 주도 입법 논의 가속화에 따른 원전 기자재 수혜</t>
  </si>
  <si>
    <t>리튬 가격 상승세에 따른 관련주 동반 급등</t>
  </si>
  <si>
    <t>이녹스첨단소재</t>
  </si>
  <si>
    <t>애플 아이폰 폴더블 완성도 관련 한국 기술력(특수필름) 기대감</t>
  </si>
  <si>
    <t>케이지에이</t>
  </si>
  <si>
    <t>LFP 넘어 NCM 전고체까지 수계공정 개발, 글로벌 배터리사 협력</t>
  </si>
  <si>
    <t>블랙핑크 등 글로벌 1위 질주 및 매출 점프 기대감</t>
  </si>
  <si>
    <t>씨에스윈드</t>
  </si>
  <si>
    <t>미국 베스타스와 824억원 규모 풍력타워 공급 계약 체결</t>
  </si>
  <si>
    <t>풍력</t>
  </si>
  <si>
    <t>가상자산 신사업 진출 소식에 5거래일 연속 급등</t>
  </si>
  <si>
    <t>보안/가상화폐</t>
  </si>
  <si>
    <t>SK하이닉스 사상 최대 실적 전망, 시스템반도체 디자인하우스 파트너 부각</t>
  </si>
  <si>
    <t>한화솔루션</t>
  </si>
  <si>
    <t>2분기 실적 5배 점프 기대, 신재생에너지 영업익 1,800억 전망</t>
  </si>
  <si>
    <t>태양광/화학</t>
  </si>
  <si>
    <t>LG에너지솔루션 유럽향 ESS 신규 수주 확정 수혜</t>
  </si>
  <si>
    <t>SMR 특별법안 논의 및 원전 르네상스 기대감</t>
  </si>
  <si>
    <t>중국 리튬 가격 3개월래 최고치 및 2차전지 상승 랠리</t>
  </si>
  <si>
    <t>미국 중국산 흑연 반덤핑 관세 부과 및 대체 소재 기대감</t>
  </si>
  <si>
    <t>태경비케이</t>
  </si>
  <si>
    <t>미국 중국산 흑연 160% 관세폭탄, 대체 소재 기대감</t>
  </si>
  <si>
    <t>미국 흑연 수출규제 및 포스코퓨처엠 리튬 양극재 협력사 부각</t>
  </si>
  <si>
    <t>2차전지/원전</t>
  </si>
  <si>
    <t>내년 폴더블 아이폰 국내 소부장 수혜 기대 (무주름 디스플레이 솔루션)</t>
  </si>
  <si>
    <t>리튬 가격 상승 및 포스코 그룹주 동반 강세</t>
  </si>
  <si>
    <t>K-LFP 배터리 최대 수혜주 분석 및 양극재 출하량 증가 전망</t>
  </si>
  <si>
    <t>삼성바이오 신사업 오가노이드 낙점 및 파트너사 물색 소식</t>
  </si>
  <si>
    <t>황화리튬 대량생산 체제 전환 기술 확보</t>
  </si>
  <si>
    <t>부작용 없는 항암제(VRN16) 등장 및 AI 신약 개발 부각</t>
  </si>
  <si>
    <t>기업설명회(IR) 개최 예정 (7월 31일)</t>
  </si>
  <si>
    <t>미국 중국산 흑연 관세 부과에 따른 2차전지주 반사익 기대</t>
  </si>
  <si>
    <t>Trop2 ADC 경쟁력 및 2년 내 파이프라인 20개 확대 계획</t>
  </si>
  <si>
    <t>SMR 특별법안 논의 가속화 및 원전 르네상스 기대감</t>
  </si>
  <si>
    <t>국전약품</t>
  </si>
  <si>
    <t>자회사 동남아 최대 제약사와 항암제 공급 계약 체결</t>
  </si>
  <si>
    <t>USP1 저해 합성치사 항암제 국가신약개발사업 과제 선정</t>
  </si>
  <si>
    <t>유한양행</t>
  </si>
  <si>
    <t>'렉라자' 상반기 병용매출 4,400억 달성, 블록버스터 기대</t>
  </si>
  <si>
    <t>전립선암·성조숙증 치료제 '루프원' 품목허가 및 기술이전 기대감</t>
  </si>
  <si>
    <t>샌즈랩</t>
  </si>
  <si>
    <t>AI 기반 보안자동화 기술 3건 미국 특허청 등록</t>
  </si>
  <si>
    <t>구글의 먹는 비만약 투자 관련 기술 협력사 부각 및 기업설명회 기대</t>
  </si>
  <si>
    <t>삼성 사법 리스크 해소에 따른 바이오 사업 확장 기대감 낙수효과</t>
  </si>
  <si>
    <t>삼성전자 HBM3E 공급 기대 및 사법 리스크 해소 수혜 전망</t>
  </si>
  <si>
    <t>반도체/검사장비</t>
  </si>
  <si>
    <t>경구용 비만 치료제 개발 기대감 및 한국형 대장주 부각</t>
  </si>
  <si>
    <t>'케데헌' 글로벌 흥행 및 넷플릭스 애니메이션 제작사 부각</t>
  </si>
  <si>
    <t>퀸타매트릭스</t>
  </si>
  <si>
    <t>패혈증 솔루션 도입 병원 대폭 확대 기대감</t>
  </si>
  <si>
    <t>의료기기/진단</t>
  </si>
  <si>
    <t>톱텍</t>
  </si>
  <si>
    <t>+29.78% (상한가)</t>
  </si>
  <si>
    <t>SK온 각형 배터리 사업 본격화, 핵심장비 공급 (단독 보도)</t>
  </si>
  <si>
    <t>중국 시진핑 방한 기대 및 틱톡 관련 사업 확장 기대감</t>
  </si>
  <si>
    <t>써클·테더와 스테이블코인 협의 논의, 상장사 최초 기대감</t>
  </si>
  <si>
    <t>세종텔레콤 5G 특화망 사업 양수 완료 및 위아기계 인수 효과</t>
  </si>
  <si>
    <t>로봇/5G</t>
  </si>
  <si>
    <t>미 상무부 덤핑 제로 결정, 알래스카 LNG 프로젝트 기대감</t>
  </si>
  <si>
    <t>제일일렉트릭</t>
  </si>
  <si>
    <t>이튼-엔비디아 AI 데이터센터 인프라 협력, 부품 독점 공급 부각</t>
  </si>
  <si>
    <t>전력기기/부품</t>
  </si>
  <si>
    <t>폴라리스세원</t>
  </si>
  <si>
    <t>테슬라·루시드 로보택시 공략 및 수주잔고 5천억 확보</t>
  </si>
  <si>
    <t>내년 폴더블 아이폰 국내 소부장 수혜 기대 (무주름 디스플레이)</t>
  </si>
  <si>
    <t>압타바이오</t>
  </si>
  <si>
    <t>GSK와 패키지딜 기술수출 논의 (단독 보도)</t>
  </si>
  <si>
    <t>중국 시진핑 방한 기대감에 따른 화장품주 강세</t>
  </si>
  <si>
    <t>ALT-B4 미국 물질특허 등록 임박, IP 리스크 해소 기대</t>
  </si>
  <si>
    <t>아우토크립트</t>
  </si>
  <si>
    <t>코스닥 신규 상장, 자율주행 보안 솔루션 기술적 해자 부각</t>
  </si>
  <si>
    <t>보안/자율주행</t>
  </si>
  <si>
    <t>내년 폴더블 아이폰용 무주름 디스플레이 솔루션 수혜 1위 호평</t>
  </si>
  <si>
    <t>쓰리에이로직스</t>
  </si>
  <si>
    <t>엔비디아 차세대 HBM 시대(소캠 도입) 국내 유일 LPDDR 솔루션 보유 부각</t>
  </si>
  <si>
    <t>반도체/LPDDR</t>
  </si>
  <si>
    <t>오픈AI에 휴머노이드 연내 공급 소식</t>
  </si>
  <si>
    <t>전립선암·성조숙증 치료제 '루프원' 품목허가 획득</t>
  </si>
  <si>
    <t>풍산</t>
  </si>
  <si>
    <t>구조적 실적 개선 기대 및 목표가 상향 (유진투자증권)</t>
  </si>
  <si>
    <t>방산/구리</t>
  </si>
  <si>
    <t>구글의 먹는 비만약 투자 관련 기술 협력사 부각</t>
  </si>
  <si>
    <t>엔비디아 소캠(SoCAMM) 최대 80만장 도입에 따른 글로벌 기판 공급사 부각</t>
  </si>
  <si>
    <t>동방</t>
  </si>
  <si>
    <t>해수부 장관 후보자의 북극항로 거점 조성 및 부산 이전 언급</t>
  </si>
  <si>
    <t>물류/북극항로</t>
  </si>
  <si>
    <t>위고비 유통 효과 및 올해 실적 청신호</t>
  </si>
  <si>
    <t>KH바텍</t>
  </si>
  <si>
    <t>내년 폴더블 아이폰 국내 소부장 수혜 기대</t>
  </si>
  <si>
    <t>IT부품/힌지</t>
  </si>
  <si>
    <t>일진전기</t>
  </si>
  <si>
    <t>미국 전력업계 슈퍼사이클 및 구글·아마존 K-그리드 수요 증가</t>
  </si>
  <si>
    <t>환경부 장관 후보자의 탈원전 입장 변화(재생에너지와 원전 혼합)</t>
  </si>
  <si>
    <t>ALT-B4 미국 물질특허 등록 임박 및 IP 리스크 해소 기대</t>
  </si>
  <si>
    <t>씨티케이</t>
  </si>
  <si>
    <t>중국 시진핑 방한설, 미국 OTC 진출, 탈플라스틱 로드맵 수혜 (생분해 플라스틱)</t>
  </si>
  <si>
    <t>화장품/친환경</t>
  </si>
  <si>
    <t>여당 자사주 의무 소각 법안 발의, 자사주 보유 비율 상위 부각</t>
  </si>
  <si>
    <t>10월 시진핑 방한 기대 및 중국 내수 진작, K-뷰티 수출 호조</t>
  </si>
  <si>
    <t>미국 차세대 원전 SMR 핵심설비 공급 임박 (설계 수행)</t>
  </si>
  <si>
    <t>KCTC</t>
  </si>
  <si>
    <t>해수부 장관 후보자 북극항로 거점 조성 발언 및 부산 이전 수혜</t>
  </si>
  <si>
    <t>에이비온</t>
  </si>
  <si>
    <t>1.8조원 항체 의약품 기술 수출 소식 (이슈 지속)</t>
  </si>
  <si>
    <t>세종텔레콤 5G 특화망 사업 양수 완료</t>
  </si>
  <si>
    <t>삼륭물산</t>
  </si>
  <si>
    <t>대통령실 RE100 특별법 추진 및 탈플라스틱 로드맵 기대감</t>
  </si>
  <si>
    <t>친환경/포장재</t>
  </si>
  <si>
    <t>시진핑 방한 기대감 (한한령 해제), 중국 애니 시장 공동제작 수혜</t>
  </si>
  <si>
    <t>에코플라스틱</t>
  </si>
  <si>
    <t>탈플라스틱 로드맵 및 친환경주 강세</t>
  </si>
  <si>
    <t>자동차부품/플라스틱</t>
  </si>
  <si>
    <t>MDS테크</t>
  </si>
  <si>
    <t>엔비디아의 AI 솔루션 파트너 부각</t>
  </si>
  <si>
    <t>AI/소프트웨어</t>
  </si>
  <si>
    <t>삼성생명</t>
  </si>
  <si>
    <t>이재용 회장 사법 리스크 해소 기대감 (뉴삼성 속도)</t>
  </si>
  <si>
    <t>대한항공</t>
  </si>
  <si>
    <t>아시아나 합병 시너지 기대 및 투자의견 매수 유지 (유안타증권)</t>
  </si>
  <si>
    <t>항공</t>
  </si>
  <si>
    <t>K-뷰티 수출 호조 및 중국 관련 기대감</t>
  </si>
  <si>
    <t>세계 최초 췌장암 가짜내성 연구결과 발표(암세포 생존율 0%) 및 100% 무상증자</t>
  </si>
  <si>
    <t>SK하이닉스 호실적 전망 및 유일한 시스템IC 디자인하우스 파트너 부각</t>
  </si>
  <si>
    <t>형지글로벌</t>
  </si>
  <si>
    <t>형지코인 유통업계 관련 이슈 (텍스트 일부 소실로 추정)</t>
  </si>
  <si>
    <t>유통/가상화폐</t>
  </si>
  <si>
    <t>자사주 의무 소각 법안 발의에 따른 수혜 기대 (자사주 보유 상위)</t>
  </si>
  <si>
    <t>반도체유통</t>
  </si>
  <si>
    <t>자큐보 중국 허가 및 네수파립 가치 상승 겹호재</t>
  </si>
  <si>
    <t>모헨즈</t>
  </si>
  <si>
    <t>새만금 RE100 산업단지 1조원 투입 소식</t>
  </si>
  <si>
    <t>건설/레미콘</t>
  </si>
  <si>
    <t>비트코인 11만 6000달러 돌파 등 가상자산 신고가 경신</t>
  </si>
  <si>
    <t>정부 아동정책 강화에 따른 유아동 패션 사업 부각 (이커머스 1위)</t>
  </si>
  <si>
    <t>유아동/패션</t>
  </si>
  <si>
    <t>정부 북극항로 국정 과제 추진 및 한국선급 지원단 신설</t>
  </si>
  <si>
    <t>물류/항만</t>
  </si>
  <si>
    <t>스테이블코인 도입 기대 및 결제 1위 사업자 저평가 분석</t>
  </si>
  <si>
    <t>OCI홀딩스</t>
  </si>
  <si>
    <t>태양광 재생에너지 민관협의체 간담회 및 정책 수혜 기대</t>
  </si>
  <si>
    <t>테슬라 랠리 및 SK온에 LFP 양극재 공급 (북미 진출)</t>
  </si>
  <si>
    <t>스테이블코인 생태계 핵심 인프라 부각</t>
  </si>
  <si>
    <t>대통령실 RE100 특별법 추진 및 탈플라스틱 정책 수혜</t>
  </si>
  <si>
    <t>자동차부품/친환경</t>
  </si>
  <si>
    <t>테슬라 랠리 및 일본 배터리사와 음극재 공급계약 체결</t>
  </si>
  <si>
    <t>SK하이닉스 HBM4 공정 변화(펨토초 그루빙 도입) 수혜 기대</t>
  </si>
  <si>
    <t>이창용 한은 총재 '한강 프로젝트' 원화 스테이블코인 실험 언급, 우리은행 기술 협력 부각</t>
  </si>
  <si>
    <t>한은 스테이블코인 실험 관련 수혜, 국내 시중은행 고객사 확보</t>
  </si>
  <si>
    <t>흥국화재</t>
  </si>
  <si>
    <t>상법개정 및 자사주 소각 의무화 논의, 금융지주 밸류업 전략 강화 (배당소득 분리과세 등)</t>
  </si>
  <si>
    <t>금융/보험/밸류업</t>
  </si>
  <si>
    <t>한은 디지털화폐(CBDC) 및 스테이블코인 발행 수혜 기대감</t>
  </si>
  <si>
    <t>은행/CBDC</t>
  </si>
  <si>
    <r>
      <t xml:space="preserve">NK/T 세포 림프종 대상 IMC-001 임상 2상 결과보고서(CSR) 완료 </t>
    </r>
    <r>
      <rPr>
        <vertAlign val="superscript"/>
        <sz val="10"/>
        <color rgb="FF444746"/>
        <rFont val="Arial"/>
        <family val="2"/>
      </rPr>
      <t>1</t>
    </r>
  </si>
  <si>
    <t>바이오/항암</t>
  </si>
  <si>
    <r>
      <t xml:space="preserve">Trop2 ADC 경쟁력 자신감 및 2억달러 옵션 행사 순항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</si>
  <si>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기재부-태양광 재생에너지 업계 간담회, 정부 지원 논의 </t>
    </r>
    <r>
      <rPr>
        <vertAlign val="superscript"/>
        <sz val="10"/>
        <color rgb="FF444746"/>
        <rFont val="Arial"/>
        <family val="2"/>
      </rPr>
      <t>3</t>
    </r>
  </si>
  <si>
    <t>태양광/재생에너지</t>
  </si>
  <si>
    <t>금융지주 밸류업 전략 및 배당소득 분리과세 추진 수혜</t>
  </si>
  <si>
    <t>증권/밸류업</t>
  </si>
  <si>
    <r>
      <t xml:space="preserve">금 스테이블코인 등 안전자산 기반 디지털 금융 도약 비전 </t>
    </r>
    <r>
      <rPr>
        <vertAlign val="superscript"/>
        <sz val="10"/>
        <color rgb="FF444746"/>
        <rFont val="Arial"/>
        <family val="2"/>
      </rPr>
      <t>4</t>
    </r>
  </si>
  <si>
    <t>핀테크/보안</t>
  </si>
  <si>
    <r>
      <t xml:space="preserve">엔비디아 시총 4조달러 달성 및 반도체주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</si>
  <si>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4공장 램프업 효과로 2분기 역대급 매출 전망 </t>
    </r>
    <r>
      <rPr>
        <vertAlign val="superscript"/>
        <sz val="10"/>
        <color rgb="FF444746"/>
        <rFont val="Arial"/>
        <family val="2"/>
      </rPr>
      <t>6</t>
    </r>
  </si>
  <si>
    <t>바이오/CMO</t>
  </si>
  <si>
    <r>
      <t xml:space="preserve">산도스 SC바이오시밀러 개발 계획 공개 (알테오젠 기술 적용), 코스피 이전 상장 기대 </t>
    </r>
    <r>
      <rPr>
        <vertAlign val="superscript"/>
        <sz val="10"/>
        <color rgb="FF444746"/>
        <rFont val="Arial"/>
        <family val="2"/>
      </rPr>
      <t>7</t>
    </r>
  </si>
  <si>
    <t>바이오/플랫폼</t>
  </si>
  <si>
    <r>
      <t xml:space="preserve">엔비디아 시총 4조달러 달성에 따른 AI 반도체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</si>
  <si>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비트코인 사상 첫 11만 2000달러 돌파 </t>
    </r>
    <r>
      <rPr>
        <vertAlign val="superscript"/>
        <sz val="10"/>
        <color rgb="FF444746"/>
        <rFont val="Arial"/>
        <family val="2"/>
      </rPr>
      <t>9</t>
    </r>
  </si>
  <si>
    <t>신용카드 결제 1위 사업자로서 스테이블코인 수혜 기대 및 절대적 저평가 분석</t>
  </si>
  <si>
    <t>자사주 의무소각 법안 발의, 자사주 보유 비율 상위 부각</t>
  </si>
  <si>
    <t>배당성향 35% 이상 기업 분리과세 등 금융지주 밸류업 전략 강화 기대</t>
  </si>
  <si>
    <t>롯데지주</t>
  </si>
  <si>
    <t>자사주 보유 비율(32.5%)이 50대 그룹사 중 가장 높은 수준 부각</t>
  </si>
  <si>
    <t>지주사/밸류업</t>
  </si>
  <si>
    <t>브릿지바이오테라퓨틱스</t>
  </si>
  <si>
    <t>파라택시스 인수 관련 주주총회 개최 이슈</t>
  </si>
  <si>
    <t>바이오/M&amp;A</t>
  </si>
  <si>
    <t>신영증권</t>
  </si>
  <si>
    <t>금융지주 밸류업 전략 강화 및 배당 분리과세 수혜 기대</t>
  </si>
  <si>
    <t>뉴엔AI</t>
  </si>
  <si>
    <t>누적 데이터 2,000억 건 보유, 글로벌 12조 AI 데이터 시장 본격 진입</t>
  </si>
  <si>
    <t>이구산업</t>
  </si>
  <si>
    <t>트럼프 구리 수입품 관세 50% 부과 발언에 따른 구리 가격 상승 수혜</t>
  </si>
  <si>
    <t>구리/비철금속</t>
  </si>
  <si>
    <t>키스트론</t>
  </si>
  <si>
    <t>트럼프 구리 관세 발언 수혜, 바이메탈 와이어 기술 보유 부각</t>
  </si>
  <si>
    <t>구리/소재</t>
  </si>
  <si>
    <t>한국 경구용 비만치료제 대장주 분석 (클릭 e종목)</t>
  </si>
  <si>
    <t>블랙핑크 신규 발매 소식 기대감</t>
  </si>
  <si>
    <t>대신증권</t>
  </si>
  <si>
    <t>금융지주 밸류업 전략 강화 수혜 기대</t>
  </si>
  <si>
    <t>국내 첫 스테이블코인 카지노 및 게임업계 진입 가속화</t>
  </si>
  <si>
    <t>게임/블록체인</t>
  </si>
  <si>
    <t>미국 의회 '크립토 위크' 개최 및 스테이블코인/CBDC 논의 기대감</t>
  </si>
  <si>
    <t>로레알 공급 엑소좀 기술 및 해외 시장 진출 기대감</t>
  </si>
  <si>
    <t>트럼프의 한국 방위비 분담 요구 발언에 따른 방산주 변동성</t>
  </si>
  <si>
    <t>코스닥 상장 첫날 급등, 유아동 의류 및 화장품 기업</t>
  </si>
  <si>
    <t>신규상장/유아동</t>
  </si>
  <si>
    <t>SK하이닉스 2분기 9조 영업익 전망, 시스템IC 유일 디자인하우스 파트너 부각</t>
  </si>
  <si>
    <t>현대바이오 세계 최초 췌장암 가짜내성 연구결과 발표 (암세포 생존율 0%)</t>
  </si>
  <si>
    <t>트럼프 관세 압박에 따른 미국산 소고기 수입 확대 협상 가능성</t>
  </si>
  <si>
    <t>에이블씨엔씨</t>
  </si>
  <si>
    <t>1분기 매출 3배 증가(다이소 효과) 및 화장품주 실적 기대감</t>
  </si>
  <si>
    <t>대통령실 탈플라스틱 로드맵 마련 및 재생원료 사용 의무화</t>
  </si>
  <si>
    <t>주주 의견 반영해 인적분할 철회 결정</t>
  </si>
  <si>
    <t>SK하이닉스 실적 호조 전망에 따른 낙수효과 기대</t>
  </si>
  <si>
    <t>하나금융지주</t>
  </si>
  <si>
    <t>상법 개정 및 배당소득 분리과세 추진 등 밸류업 기대</t>
  </si>
  <si>
    <t>금융지주 밸류업 기대감 확산 (배당성향 등)</t>
  </si>
  <si>
    <t>프롤로지움 리튬 세라믹 배터리 240만개 돌파, 투자 성과 가시화</t>
  </si>
  <si>
    <t>2분기 어닝 서프라이즈 전망 및 화장품주 동반 강세</t>
  </si>
  <si>
    <t>우리금융지주</t>
  </si>
  <si>
    <t>고배당 매력 부각 및 밸류업 프로그램 수혜 기대</t>
  </si>
  <si>
    <t>2분기 어닝 서프라이즈 전망</t>
  </si>
  <si>
    <t>마진 개선 본격화 기대 및 목표가 상향 (대신증권)</t>
  </si>
  <si>
    <t>2분기 영업익 9조원 상회 및 연내 10조 달성 가능성</t>
  </si>
  <si>
    <t>코스닥 신규 상장, 시스템반도체 전문 기업</t>
  </si>
  <si>
    <t>반도체/신규상장</t>
  </si>
  <si>
    <t>안전자산(금) 기반 디지털 금융 도약 및 한컴 지주사 부각</t>
  </si>
  <si>
    <t>정부 민생회복 소비쿠폰(1인당 15~55만원) 지급 수혜 기대</t>
  </si>
  <si>
    <t>싱가포르 테마섹·써클 미팅 예정, 원화 스테이블코인 컨소시엄 기대</t>
  </si>
  <si>
    <t>한국형 LLM 본격화 및 데이터 파이프라인 솔루션 주목</t>
  </si>
  <si>
    <t>웹케시</t>
  </si>
  <si>
    <t>정부 민생회복 소비쿠폰 지급 수혜 기대</t>
  </si>
  <si>
    <t>국내 최초 대학 5G 특화망 구축 등 첨단 인프라 사업 진출</t>
  </si>
  <si>
    <t>산도스 SC바이오시밀러 개발 계획 공개 (알테오젠 기술 적용)</t>
  </si>
  <si>
    <t>북극항로 개척 전략 TF 및 부산 거점 조성 기대감</t>
  </si>
  <si>
    <t>코스닥 신규 상장, AI 기반 기업형 구독 서비스 전문 기업</t>
  </si>
  <si>
    <t>이스트아시아홀딩스</t>
  </si>
  <si>
    <t>+29.67% (상한가)</t>
  </si>
  <si>
    <t>중국 단체관광 무비자 연장 소식 수혜</t>
  </si>
  <si>
    <t>국내상장 중국기업</t>
  </si>
  <si>
    <t>미국 차세대 원전 SMR 핵심설비 공급 임박 (시스템 설계 수행)</t>
  </si>
  <si>
    <t>싱가포르 테마섹 미팅 예정 및 페이팔 모델 원화 스테이블코인 컨소시엄 임박</t>
  </si>
  <si>
    <t>에르코스</t>
  </si>
  <si>
    <t>정부 저출산·고령화 대책 예산 100조 투입 소식 (영유아 제품)</t>
  </si>
  <si>
    <t>저출산/유아동</t>
  </si>
  <si>
    <t>프롤로지움(대만) 투자 성과 가시화 (리튬 세라믹 배터리 240만개 돌파)</t>
  </si>
  <si>
    <t>LG헬로비전</t>
  </si>
  <si>
    <t>개인정보 유출 관련 정부 위약금 면제 공식 판단 (SKT 사례 연동)</t>
  </si>
  <si>
    <t>통신/방송</t>
  </si>
  <si>
    <t>국내 첫 스테이블코인 카지노 및 차별화 전략 부각</t>
  </si>
  <si>
    <t>헝셩그룹</t>
  </si>
  <si>
    <t>스테이블코인 시장 신사업 진출 기대감 (엔비티 매각 이슈 연동)</t>
  </si>
  <si>
    <t>한국가스공사</t>
  </si>
  <si>
    <t>상법 개정에 따른 요금 동결 배임죄 성립 가능성 (요금 인상 기대)</t>
  </si>
  <si>
    <t>에너지/가스</t>
  </si>
  <si>
    <t>피코그램</t>
  </si>
  <si>
    <t>강화도 예성강 방사능 수치 급증 (북한 핵폐수 의혹)</t>
  </si>
  <si>
    <t>원전/필터</t>
  </si>
  <si>
    <t>폴라리스오피스</t>
  </si>
  <si>
    <t>폴라리스쉐어 페이팔 USD 스왑풀 오픈 (접근성 강화)</t>
  </si>
  <si>
    <t>AI/오피스</t>
  </si>
  <si>
    <t>프롤로지움 리튬 세라믹 배터리 240만개 돌파 및 투자 성과 가시화</t>
  </si>
  <si>
    <t>대통령실 탈플라스틱 로드맵 마련 및 재생원료 사용 의무화 수혜</t>
  </si>
  <si>
    <t>글로벌 최초 AI 피부암 재생치료 성공, 게임체인저 부상</t>
  </si>
  <si>
    <t>대통령실 탈플라스틱 로드맵 및 재생원료 의무화 수혜</t>
  </si>
  <si>
    <t>미국 차세대 원전 SMR 프로젝트 시스템 설계 수행, 핵심설비 공급 임박</t>
  </si>
  <si>
    <t>현대제철</t>
  </si>
  <si>
    <t>AWS(아마존웹서비스)와 협력, 데이터센터에 탄소저감 철강재 공급</t>
  </si>
  <si>
    <t>철강/데이터센터</t>
  </si>
  <si>
    <t>북극항로 국정과제 추진 및 부산항만공사 전담 조직 신설 이슈</t>
  </si>
  <si>
    <t>LFP 양극 활물질 수계 공정 도입 핵심 기술 2종 개발</t>
  </si>
  <si>
    <t>에코프로머티</t>
  </si>
  <si>
    <t>글로벌 전기차 판매량 증가(32%↑)에 따른 수혜</t>
  </si>
  <si>
    <t>2차전지/전구체</t>
  </si>
  <si>
    <t>본격적인 중장기 성장 기대 (흥국증권 리포트)</t>
  </si>
  <si>
    <t>POSCO홀딩스</t>
  </si>
  <si>
    <t>열연/후판 반덤핑 제소 결과 발표 기대감</t>
  </si>
  <si>
    <t>철강/지주사</t>
  </si>
  <si>
    <t>ADC 플랫폼 중심 빅딜 전략 개시 및 기술이전 기대감</t>
  </si>
  <si>
    <t>글로벌 전기차 판매량 증가 수혜</t>
  </si>
  <si>
    <t>트럼프 법안서 태양광/풍력 과세 삭제, 재생에너지주 반등</t>
  </si>
  <si>
    <t>(상승 이유 미기재 - 건설주 강세 흐름 추정)</t>
  </si>
  <si>
    <t>건설</t>
  </si>
  <si>
    <t>스테이블코인 연계 '형지코인' 개발 착수 소식</t>
  </si>
  <si>
    <t>패션/가상화폐</t>
  </si>
  <si>
    <t>파세코</t>
  </si>
  <si>
    <t>유럽 역대급 폭염(46도) 소식에 따른 냉방기기 수요 기대감</t>
  </si>
  <si>
    <t>여름/폭염</t>
  </si>
  <si>
    <t>애경케미칼</t>
  </si>
  <si>
    <t>글로벌 배터리 기업에 나트륨 배터리 핵심 하드카본 음극재 테스트 진행</t>
  </si>
  <si>
    <t>신규 엔도리신 신약 후보물질 3종 미국 특허 출원</t>
  </si>
  <si>
    <t>HD현대인프라코어와의 합병 발표 (내년 1월 통합 법인 출범)</t>
  </si>
  <si>
    <t>셀트리온 짐펜트라 미국 매출 주력 및 신제품 출시 기대감</t>
  </si>
  <si>
    <t>아일리아 복제약 캐나다 승인 소식</t>
  </si>
  <si>
    <t>ADC 플랫폼 중심 빅딜 전략 개시</t>
  </si>
  <si>
    <t>HD현대건설기계와의 합병 발표</t>
  </si>
  <si>
    <t>HS효성</t>
  </si>
  <si>
    <t>상법 개정안(배임죄 완화) 처리 기대감에 따른 지주사 수혜</t>
  </si>
  <si>
    <t>+29.80% (상한가)</t>
  </si>
  <si>
    <t>싱가포르 국부펀드 테마섹과 미팅 예정, 스테이블코인 투자 기대감</t>
  </si>
  <si>
    <t>크라운해태홀딩스</t>
  </si>
  <si>
    <t>상법 개정안(배임죄 완화) 논의에 따른 지주사 수혜 기대</t>
  </si>
  <si>
    <t>강화도 예성강 방사능 수치 급증 (북한 핵폐수 방류 의혹)</t>
  </si>
  <si>
    <t>한수원과 원전 해체 로봇 개발 완료 (고리 1호기 투입 준비)</t>
  </si>
  <si>
    <t>로봇/원전</t>
  </si>
  <si>
    <t>위드텍</t>
  </si>
  <si>
    <t>방사능 오염수 관련 이슈 (강화도 방사능 수치 급증) 수혜</t>
  </si>
  <si>
    <t>원전/환경</t>
  </si>
  <si>
    <t>한화</t>
  </si>
  <si>
    <t>상법 개정안 논의에 따른 지주사 수혜 기대</t>
  </si>
  <si>
    <t>지주사/방산</t>
  </si>
  <si>
    <t>매각 대금 활용 스테이블코인 신사업 진출 기대감</t>
  </si>
  <si>
    <t>스테이블코인 시장 확대 기대감 (엔비티 매각 이슈 연동)</t>
  </si>
  <si>
    <t>트럼프 10월 방한 시 판문점 회동 가능성 등 대북 이슈</t>
  </si>
  <si>
    <t>폴라리스쉐어 기반 스테이블코인 시장 진출</t>
  </si>
  <si>
    <t>(원익홀딩스 등과 함께) 상법 개정안 기대감에 지주사 강세</t>
  </si>
  <si>
    <t>코스닥 신규 상장, 식물 유래 엑소좀 No.1 기업 도약 비전</t>
  </si>
  <si>
    <t>오로라</t>
  </si>
  <si>
    <t>'팜팔스' 캐릭터 성장 및 올해 사상 최대 실적 기대</t>
  </si>
  <si>
    <t>캐릭터/콘텐츠</t>
  </si>
  <si>
    <t>미국 알래스카 LNG 프로젝트 참여 관심 및 새정부 협상 채널 구축</t>
  </si>
  <si>
    <t>3분기 수익성 큰 폭 개선 전망 및 차입금 축소 이슈 (한화증권)</t>
  </si>
  <si>
    <t>코로나19 관련 국내 특허 획득 소식</t>
  </si>
  <si>
    <t>넥스틸</t>
  </si>
  <si>
    <t>알래스카 LNG 프로젝트 관련 강관주 수혜 기대</t>
  </si>
  <si>
    <t>형지엘리트</t>
  </si>
  <si>
    <t>프로야구 관중 700만 돌파 임박 및 굿즈 수입 증가 수혜</t>
  </si>
  <si>
    <t>의류/스포츠</t>
  </si>
  <si>
    <t>두산에너빌리티 사장 출신 산업부 장관 지명 및 원전 정책 수혜 기대</t>
  </si>
  <si>
    <t>올해 화장품 수출액 미국 추월 소식에 K-뷰티 관련주 강세</t>
  </si>
  <si>
    <t>K-뷰티 수출 호조세 지속에 따른 화장품주 상승</t>
  </si>
  <si>
    <t>의료 특화 파운데이션 모델 최초 공개 (국회 AI 혁신기업 간담회)</t>
  </si>
  <si>
    <t>산업부 장관에 두산 출신 김정관 사장 지명 소식</t>
  </si>
  <si>
    <t>1조 8천억원 규모 항체 의약품 공동개발 계약 체결 (4연상)</t>
  </si>
  <si>
    <t>고리 1호기 해체 승인 임박, 원전 해체 분자오염 감지 기술 부각</t>
  </si>
  <si>
    <t>원전해체</t>
  </si>
  <si>
    <t>원전 해체 최종 승인 임박, 폭발물 처리 및 원전 해체 로봇 기술 부각</t>
  </si>
  <si>
    <t>원전해체/로봇</t>
  </si>
  <si>
    <t>코오롱</t>
  </si>
  <si>
    <t>AI반도체용 고성능 에폭시 시장 진출 및 차세대 전자소재 사업 확대</t>
  </si>
  <si>
    <t>지주사/소재</t>
  </si>
  <si>
    <t>경영권 분쟁 심화 (윤여원 대표의 윤상현 부회장 상대 법적 대응)</t>
  </si>
  <si>
    <t>디어유</t>
  </si>
  <si>
    <t>중국 QQ뮤직에 '버블' 서비스 출시, 3년 만에 최고가 경신</t>
  </si>
  <si>
    <t>플랫폼/엔터</t>
  </si>
  <si>
    <t>부산항만공사 북극항로 전담 조직 신설 및 해수부 TF 회의 수혜</t>
  </si>
  <si>
    <t>미국·유럽 전력망 교체 슈퍼사이클 수혜 및 실적 호조</t>
  </si>
  <si>
    <t>애플·구글페이 활용 스테이블코인 전환 결제 기술 고도화</t>
  </si>
  <si>
    <t>시중은행 원화 스테이블코인 구축 참여 및 신한은행 자회사 부각</t>
  </si>
  <si>
    <t>은행/가상화폐</t>
  </si>
  <si>
    <t>민주당 상법 개정안 처리 추진 소식에 따른 지주사 수혜 기대</t>
  </si>
  <si>
    <t>LG CNS</t>
  </si>
  <si>
    <t>한국은행 CBDC '프로젝트 한강' 시스템 구축 완료 및 스테이블코인 기대감</t>
  </si>
  <si>
    <t>IT서비스/SI</t>
  </si>
  <si>
    <t>로보로보</t>
  </si>
  <si>
    <t>초중고 AI 교과 신설 공약 관련 교육용 로봇 수혜 기대</t>
  </si>
  <si>
    <t>로봇/교육</t>
  </si>
  <si>
    <t>코오롱인더</t>
  </si>
  <si>
    <t>AI반도체용 고성능 에폭시 및 차세대 전자소재 사업 확대</t>
  </si>
  <si>
    <t>상법 개정안 처리 추진에 따른 지주사 수혜 기대</t>
  </si>
  <si>
    <t>부산항만공사 북극항로 전담 조직 신설 수혜</t>
  </si>
  <si>
    <t>베링거인겔하임이 주목한 ADC 기술력 인정, 코스닥 상장 2일 연속 강세</t>
  </si>
  <si>
    <t>국토부 새 컨트롤타워 출범 및 정부 주택공급 기대감 지속</t>
  </si>
  <si>
    <t>코오롱 4세 이규호 부회장 지분 매입 소식 지속</t>
  </si>
  <si>
    <t>지주사/경영권</t>
  </si>
  <si>
    <t>코스모 남성탈모치료제 임상 3상 성공, 독점 유통사 기대감</t>
  </si>
  <si>
    <t>제약/탈모</t>
  </si>
  <si>
    <t>칩스앤미디어</t>
  </si>
  <si>
    <t>구글 TPU 생태계 내 이미지 처리 담당 칩 공급 부각</t>
  </si>
  <si>
    <t>반도체/NPU</t>
  </si>
  <si>
    <t>미국 원전 훈풍 및 SMR 보조금 획득 소식에 따른 K-원전 수혜</t>
  </si>
  <si>
    <t>미국 원전 훈풍 및 SMR용 단조품 매출 확대 기대감</t>
  </si>
  <si>
    <t>원전/단조</t>
  </si>
  <si>
    <t>미국 원전 훈풍 및 SMR 관련주 동반 강세</t>
  </si>
  <si>
    <t>원전/계측기</t>
  </si>
  <si>
    <t>림프종 신약물질 상업화 의지 및 1조원 시장 창출 기대</t>
  </si>
  <si>
    <t>정부 주택공급 기대감 지속</t>
  </si>
  <si>
    <t>미국 한국차 관세 15% 발표 및 고수익 전망 (풀액셀)</t>
  </si>
  <si>
    <t>AI 수요 폭증에 따른 반도체 PCB 공급난, 브로드컴 추가 공급 예상</t>
  </si>
  <si>
    <t>미국 미시간주 SMR 6,000억 보조금 획득 및 착공 가시화</t>
  </si>
  <si>
    <t>로봇 핵심 부품인 감속기 기술력 부각 (테슬라, 현대, 두산 공급 이력)</t>
  </si>
  <si>
    <t>로봇 액추에이터 사업 확장 및 인베스터데이(11일) 로보틱스 전략 발표 기대</t>
  </si>
  <si>
    <t>미국 동물실험 축소 및 AI 대체 흐름, 신약 평가 기술 부각</t>
  </si>
  <si>
    <t>바이오/오가노이드</t>
  </si>
  <si>
    <t>NK/T세포 림프종 임상 2상 우수한 치료 반응 및 ASH 초록 발표 기대</t>
  </si>
  <si>
    <t>LG-MS(마이크로소프트) AI 동맹, 글로벌 데이터센터 공략 (단독 보도)</t>
  </si>
  <si>
    <t>가전/AI</t>
  </si>
  <si>
    <t>자이글</t>
  </si>
  <si>
    <t>GM(제너럴모터스) 차세대 전기차 배터리 개발 박차 소식 수혜 기대</t>
  </si>
  <si>
    <t>2차전지/LFP</t>
  </si>
  <si>
    <t>1조 8천억원 규모 항체 의약품 공동개발 계약 체결</t>
  </si>
  <si>
    <t>텔콘RF제약</t>
  </si>
  <si>
    <t>에이비온 지분(105만주) 보유 부각</t>
  </si>
  <si>
    <t>대통령의 동물대체시험 약속 및 삼성 미래 먹거리 낙점</t>
  </si>
  <si>
    <t>GM 등 글로벌 완성차 업체의 배터리 다각화(나트륨이온 등) 수혜 기대</t>
  </si>
  <si>
    <t>2차전지 장비주 강세 및 배터리 다각화 기대감</t>
  </si>
  <si>
    <t>마이크론 호실적 및 HBM 수요 급증에 따른 반도체 장비 부각</t>
  </si>
  <si>
    <t>엔비디아 시총 1위 등극, 차세대 AI 반도체 소재 공급 추진 부각</t>
  </si>
  <si>
    <t>유리기판 대폭 증설 검토 (단독 보도)</t>
  </si>
  <si>
    <t>원전 산업 확장 수혜 및 3분기 실적 개선 기대</t>
  </si>
  <si>
    <t>중국 HBM 핵심장비 공급 및 마이크론 호실적 연동</t>
  </si>
  <si>
    <t>퀀텀스케이프 배터리 기술 혁신 발표에 따른 전고체 관련주 강세</t>
  </si>
  <si>
    <t>방사청과 2조 3,970억 규모 KF-21 항공기 계약 체결</t>
  </si>
  <si>
    <t>우진엔텍</t>
  </si>
  <si>
    <t>블루마그넷과 방사능 물질 제거 시스템 MOU 체결 및 원전 해체 기대</t>
  </si>
  <si>
    <t>원전/해체</t>
  </si>
  <si>
    <t>북미 로보택시에 핵심 공조 부품 공급 이슈</t>
  </si>
  <si>
    <t>엔비디아 시총 1위 등극에 따른 AI 반도체 PCB 수혜</t>
  </si>
  <si>
    <t>케이옥션</t>
  </si>
  <si>
    <t>+29.79% (상한가)</t>
  </si>
  <si>
    <t>STO(토큰증권) 법안 7월 본회의 상정 유력 및 테스트베드 이슈</t>
  </si>
  <si>
    <t>STO/경매</t>
  </si>
  <si>
    <t>서울옥션</t>
  </si>
  <si>
    <t>STO 법안 상정 기대감에 따른 관련주 동반 급등</t>
  </si>
  <si>
    <t>해수부 북극항로 개척 전략설정 첫 TF회의 개최 (장전 기사)</t>
  </si>
  <si>
    <t>미국 QED-C 대표단 방문 및 AI 반도체 설계 국가전략기술 지정 부각</t>
  </si>
  <si>
    <t>민주당 상법 개정안(배임죄 완화 등) 처리 추진 소식에 따른 지주사 수혜 기대</t>
  </si>
  <si>
    <t>DL이앤씨</t>
  </si>
  <si>
    <t>미국 SMR 개발사 엑스에너지 전략적 투자 부각 및 SMR 탄소포집 기대감</t>
  </si>
  <si>
    <t>건설/SMR</t>
  </si>
  <si>
    <t>초중고 AI 교과 신설 공약 관련 교육용 로봇 점유율 1위 수혜 기대</t>
  </si>
  <si>
    <t>북미 로보택시 핵심 공조 부품 공급 및 글로벌 빅테크 협력 확대</t>
  </si>
  <si>
    <t>북극항로 개척 기대감에 따른 물류주 동반 상승</t>
  </si>
  <si>
    <t>3분기 전기요금 동결에도 실적 개선 기대 및 원전 산업 확장 수혜</t>
  </si>
  <si>
    <t>6.25 75주년 맞이 민주당의 남북 대화 촉구 및 평화 회복 기대감</t>
  </si>
  <si>
    <t>딥마인드</t>
  </si>
  <si>
    <t>스테이블코인 발행 및 가상자산 거래소 인수 추진 (21캐피탈 도약 비전)</t>
  </si>
  <si>
    <t>가상화폐/M&amp;A</t>
  </si>
  <si>
    <t>테슬라 로보택시 개시 수혜, 핵심 공조 부품 공급 및 글로벌 빅테크 협력</t>
  </si>
  <si>
    <t>카카오게임즈</t>
  </si>
  <si>
    <t>+29.83% (상한가)</t>
  </si>
  <si>
    <t>카카오뱅크와 협업 (AI 금융 계산기), 신작 기대감 등</t>
  </si>
  <si>
    <t>게임/AI</t>
  </si>
  <si>
    <t>로보택시 및 보스턴다이내믹스 상장 등 로봇 시대 수혜 기대</t>
  </si>
  <si>
    <t>로봇/모빌리티</t>
  </si>
  <si>
    <t>스테이블코인 B2B 결제 확장 (아마존, 메타 등과 협력)</t>
  </si>
  <si>
    <t>3분기 전기요금 동결에도 실적 개선 기대 (KB증권 리포트)</t>
  </si>
  <si>
    <t>포시에스</t>
  </si>
  <si>
    <t>NIPA 초거대 AI 클라우드 개발사업 선정</t>
  </si>
  <si>
    <t>AI/클라우드</t>
  </si>
  <si>
    <t>카카오뱅크</t>
  </si>
  <si>
    <t>생성형 AI 기반 금융 계산기 출시</t>
  </si>
  <si>
    <t>AI 데이터센터 수혜 기대 및 유리기판 핵심 공정 개발 테스트</t>
  </si>
  <si>
    <t>2차전지/유리기판</t>
  </si>
  <si>
    <t>전력기기 엔비디아 AI 서버 탑재 (단독 보도)</t>
  </si>
  <si>
    <t>전력기기/AI</t>
  </si>
  <si>
    <t>테슬라 로보택시 개시 소식에 2차전지주 동반 강세</t>
  </si>
  <si>
    <t>국내 스테이블코인 제도화 및 결제 시장 판도 변화 기대</t>
  </si>
  <si>
    <t>위메이드플레이</t>
  </si>
  <si>
    <t>위믹스 3.0 메인넷에 스테이블코인 USDC.e 정식 도입</t>
  </si>
  <si>
    <t>미국 QED-C(양자 기술 컨소시엄) 대표단 방문, 협력 기대</t>
  </si>
  <si>
    <t>반도체/양자</t>
  </si>
  <si>
    <t>보스턴다이내믹스 유통·AS 사업 맡는다는 단독 보도</t>
  </si>
  <si>
    <t>로봇/IT서비스</t>
  </si>
  <si>
    <t>로봇 시대 수혜 및 과기부 장관 LG AI연구원장 지명 관련 로봇주 강세</t>
  </si>
  <si>
    <t>대북 유화 분위기 조성 (트럼프 북미대화 언급 등)</t>
  </si>
  <si>
    <t>스테이블코인 관련주 강세</t>
  </si>
  <si>
    <t>조원태 회장 우호지분 과반 확보 소식 (경영권 안정)</t>
  </si>
  <si>
    <t>넥써쓰</t>
  </si>
  <si>
    <t>원화 스테이블코인 KRWx 발행 선언 및 상표 출원</t>
  </si>
  <si>
    <t>블록체인</t>
  </si>
  <si>
    <t>대북 관련주 동반 상승</t>
  </si>
  <si>
    <t>대북주/레저</t>
  </si>
  <si>
    <t>ASIC(주문형 반도체) 도입 확산 수혜 예상 (메리츠증권)</t>
  </si>
  <si>
    <t>청주 후공정 시설 투자 및 시총 200조 돌파, HBM 경쟁력 부각</t>
  </si>
  <si>
    <t>테슬라 로보택시 출시에 자율주행 핵심 모듈 부각</t>
  </si>
  <si>
    <t>자율주행/반도체</t>
  </si>
  <si>
    <t>과기부 장관 LG AI연구원장 지명 소식 및 피지컬AI 경쟁력 부각</t>
  </si>
  <si>
    <t>블록체인/가상화폐</t>
  </si>
  <si>
    <t>위메이드</t>
  </si>
  <si>
    <t>울산 AI허브에 SK하이닉스 전면 배치 및 데이터센터 투자 수혜</t>
  </si>
  <si>
    <t>신재생/데이터센터</t>
  </si>
  <si>
    <t>SKAI</t>
  </si>
  <si>
    <t>비바테크 이후 글로벌 브랜드 러브콜 (엔비디아 옴니버스 기반 솔루션)</t>
  </si>
  <si>
    <t>바이오포트</t>
  </si>
  <si>
    <t>K-푸드 시장의 떠오르는 인디브랜드 분석 (SK증권 리포트)</t>
  </si>
  <si>
    <t>오르비텍</t>
  </si>
  <si>
    <t>원전 해체 시장(고리 1호기) 개화 기대감</t>
  </si>
  <si>
    <t>과기부 장관 지명 관련 로봇주 동반 강세</t>
  </si>
  <si>
    <t>흥구석유</t>
  </si>
  <si>
    <t>트럼프의 이란 정권 교체 언급 및 중동 리스크 고조 (유가 급등)</t>
  </si>
  <si>
    <t>석유/에너지</t>
  </si>
  <si>
    <t>한국석유</t>
  </si>
  <si>
    <t>중동 리스크에 따른 국제유가 급등 수혜</t>
  </si>
  <si>
    <t>스테이블코인 도입 수혜 기대 및 알리페이 제휴 확장</t>
  </si>
  <si>
    <t>호르무즈 해협 봉쇄 우려 등 해운 물류 대란 가능성</t>
  </si>
  <si>
    <t>에코아이</t>
  </si>
  <si>
    <t>탄소배출권 선물 도입 준비 및 탄소중립 가속화 기대</t>
  </si>
  <si>
    <t>탄소배출권</t>
  </si>
  <si>
    <t>대통령 G7 참석 및 유럽 원전 시장 진출 기대감</t>
  </si>
  <si>
    <t>유럽 최대 로봇 전시회 참가 및 AWS 공동개발 솔루션 공개</t>
  </si>
  <si>
    <t>STX그린로지스</t>
  </si>
  <si>
    <t>중동 리스크에 따른 해운주 동반 강세</t>
  </si>
  <si>
    <t>삼성SDS</t>
  </si>
  <si>
    <t>범정부 초거대 AI 공통기반 사업 우선협상대상자 선정</t>
  </si>
  <si>
    <t>IT서비스/AI</t>
  </si>
  <si>
    <t>데이터솔루션</t>
  </si>
  <si>
    <t>SKT-AWS 울산 데이터센터 투자 및 AI 고속도로 구축 수혜</t>
  </si>
  <si>
    <t>데이터/AI</t>
  </si>
  <si>
    <t>원전 해체 시장 기대감</t>
  </si>
  <si>
    <t>신세계 I&amp;C</t>
  </si>
  <si>
    <t>스테이블코인 상원 통과 및 트럼프 주니어 블록체인 행사 참가 기대</t>
  </si>
  <si>
    <t>IT서비스/결제</t>
  </si>
  <si>
    <t>미래에셋컨설팅의 KRWx 상표권 등록 (스테이블코인 관련)</t>
  </si>
  <si>
    <t>증권/블록체인</t>
  </si>
  <si>
    <t>'프로젝트 한강' 디지털화폐 시스템 구축 완료 및 공공 AI 사업 수주</t>
  </si>
  <si>
    <t>IT서비스/CBDC</t>
  </si>
  <si>
    <t>소버린 AI 정책 및 스테이블코인 호재, 목표가 상향</t>
  </si>
  <si>
    <t>국내 최초 스테이블코인 카지노 오픈, 써클 USDC 활용 기대감</t>
  </si>
  <si>
    <t>국내 스테이블코인 제도화(디지털자산법 발의) 및 알리페이 협력 기대감</t>
  </si>
  <si>
    <t>중국 시장 회복 신호 및 한한령 해제 기대감</t>
  </si>
  <si>
    <t>코리아나</t>
  </si>
  <si>
    <t>+29.84% (상한가)</t>
  </si>
  <si>
    <t>중국 시장 회복 신호 및 화장품주 동반 강세</t>
  </si>
  <si>
    <t>스테이블코인 B2B 결제 확장 (아마존, 메타 협력) 및 핀테크 수혜</t>
  </si>
  <si>
    <t>미국 내 연료전지 판매 확대 전망 (클릭 e종목)</t>
  </si>
  <si>
    <t>코츠테크놀로지</t>
  </si>
  <si>
    <t>한국 방산 수출 모멘텀 동반 수혜 기대 (IPO 기업 업데이트)</t>
  </si>
  <si>
    <t>한수원 미국 원전 해체 시장 진출 계획 및 500조 시장 기대감</t>
  </si>
  <si>
    <t>씨케이솔루션</t>
  </si>
  <si>
    <t>SK 7조원 규모 데이터센터 투자 수혜 (드라이룸, 클린룸 공급)</t>
  </si>
  <si>
    <t>반도체/2차전지</t>
  </si>
  <si>
    <t>아톤</t>
  </si>
  <si>
    <t>CBDC 실증기업 참여 및 한국은행 '프로젝트 한강' 인프라 구축</t>
  </si>
  <si>
    <t>트럼프 이란 정권 교체 언급 등 중동 리스크 고조 (유가 급등)</t>
  </si>
  <si>
    <t>SK-AWS 울산 데이터센터 투자 및 AI 고속도로 구축 수혜</t>
  </si>
  <si>
    <t>중동 리스크 고조 및 국제 유가 상승 수혜</t>
  </si>
  <si>
    <t>비트맥스</t>
  </si>
  <si>
    <t>비트코인 추가 매입 및 포스트 스트래티지 전략 본격화</t>
  </si>
  <si>
    <t>가상화폐</t>
  </si>
  <si>
    <t>중동 리스크(호르무즈 해협 등)에 따른 해운 물류 대란 우려</t>
  </si>
  <si>
    <t>부작용 없는 항암제(VRN16) 등장 및 CDK2 억제제 경쟁력 부각</t>
  </si>
  <si>
    <t>SK바이오사이언스</t>
  </si>
  <si>
    <t>미국 생물보안법 현실화 반사이익 및 자회사 위탁개발생산 부각</t>
  </si>
  <si>
    <t>바이오/백신</t>
  </si>
  <si>
    <t>이차전지 업황 우려 정점 통과 및 유럽 회복 가시화 (신한투자증권)</t>
  </si>
  <si>
    <t>고스트스튜디오</t>
  </si>
  <si>
    <t>미투온과 스테이블코인 사업 협력 기대감 (지분 관계 등)</t>
  </si>
  <si>
    <t>게임/엔터</t>
  </si>
  <si>
    <t>피지컬 AI 핵심 소재 경쟁우위 및 손가락 활용 액추에이터 공개 임박</t>
  </si>
  <si>
    <t>자회사 카카오페이 급등 및 스테이블코인 도입 기대감</t>
  </si>
  <si>
    <t>플랫폼/IT</t>
  </si>
  <si>
    <t>한국은행 CBDC '프로젝트 한강' 시스템 구축 완료 및 공공 AI 수주</t>
  </si>
  <si>
    <t>중국 시장 회복 신호 및 화장품주 동반 상승</t>
  </si>
  <si>
    <t>중국 한한령 해제 기대 및 블랙핑크 컴백 소식</t>
  </si>
  <si>
    <t>지씨지놈</t>
  </si>
  <si>
    <t>일본에서 AI 기반 다중암 조기진단 원천기술 특허 등록</t>
  </si>
  <si>
    <t>바이오/진단</t>
  </si>
  <si>
    <t>ASIC 도입 확산 수혜 예상 (메리츠증권)</t>
  </si>
  <si>
    <t>시총 200조 돌파 및 HBM 경쟁력 지속 부각</t>
  </si>
  <si>
    <t>한수원 미국 원전 해체 시장 진출 계획 공시, 과거 국책사업 부각 (500조 원전 해체 시장 기대)</t>
  </si>
  <si>
    <t>한미글로벌</t>
  </si>
  <si>
    <t>한전기술과 원전 사업 협력 MOU 체결 (설계 역량 강화)</t>
  </si>
  <si>
    <t>원전/CM</t>
  </si>
  <si>
    <t>500조 원전 해체 시장 개화 및 고리 1호기 해체 승인 임박</t>
  </si>
  <si>
    <t>스테이블코인 상원 통과 및 유통업 기대감 (알리페이, 위챗페이 등 외국인 결제 서비스)</t>
  </si>
  <si>
    <t>미국 암호화폐법 통과, 서클 폭등(542%)에 따른 스테이블코인 카지노 연동 부각</t>
  </si>
  <si>
    <t>'인보사' 상업화 초읽기, 빅파마 등 200곳 이상 미팅 요청 (바이오 USA)</t>
  </si>
  <si>
    <t>부산공장 이전 보상비 대박(장부가액 4배, 8000억 이상) 및 실적 호조</t>
  </si>
  <si>
    <t>드림씨아이에스</t>
  </si>
  <si>
    <t>AI 기반 GLP-1/GIP 수용체 활성 3배 향상 확인, 비만치료제 임상 3상 단독 계획</t>
  </si>
  <si>
    <t>AI 대중화 가속 속 신뢰성 문제(할루시네이션 등) 기술적 해법 제시</t>
  </si>
  <si>
    <t>원전 해체 시장 개화 및 원전주 강세 동참</t>
  </si>
  <si>
    <t>한신기계</t>
  </si>
  <si>
    <t>원전/공기압축기</t>
  </si>
  <si>
    <t>최씨 일가 존재감 확대 및 경영권 향방 촉각</t>
  </si>
  <si>
    <t>신세계인터내셔날</t>
  </si>
  <si>
    <t>하반기 실적 턴어라운드 기대감 (상상인증권)</t>
  </si>
  <si>
    <t>패션/화장품</t>
  </si>
  <si>
    <t>KT-NHN 정부와 손잡고 미·중에 도전장 (AI/클라우드 협력)</t>
  </si>
  <si>
    <t>결제/클라우드</t>
  </si>
  <si>
    <t>스테이블코인 미국 상원 통과, 원화 스테이블코인 추진 박차 및 CBDC 기대감</t>
  </si>
  <si>
    <t>AI 발전 수혜 기대감에 52주 신고가 기록</t>
  </si>
  <si>
    <t>경쟁사 대비 기술 우위 및 일라이릴리 본계약 전망 (신한투자증권)</t>
  </si>
  <si>
    <t>엔비디아 대항마 AMD 주가 호평 및 유리기판 도입 계획 (2026년까지)</t>
  </si>
  <si>
    <t>3분기부터 2공장 실적 기여 본격화, K-변압기 호황 수혜</t>
  </si>
  <si>
    <t>HLB</t>
  </si>
  <si>
    <t>간암신약 FDA 지적사항 완벽 보완 및 미팅 신청 (재도전 기대)</t>
  </si>
  <si>
    <t>심플랫폼</t>
  </si>
  <si>
    <t>국가 주도 소버린 AI 100조 투자 소식 및 네이버 파트너사 부각</t>
  </si>
  <si>
    <t>AI/소버린AI</t>
  </si>
  <si>
    <t>경영권 분쟁 소식에 따른 그룹주 동반 강세</t>
  </si>
  <si>
    <t>말라리아 치료제 유럽 코로나 치료 특허 획득 소식</t>
  </si>
  <si>
    <t>크라우드웍스</t>
  </si>
  <si>
    <t>네이버 지분투자 및 AI 국책과제 공동 수행, 소버린 AI 기업 기대감</t>
  </si>
  <si>
    <t>사이냅소프트</t>
  </si>
  <si>
    <t>네이버 지분 5% 보유 및 AI SaaS 도약, 코스닥 입성 기대감</t>
  </si>
  <si>
    <t>AI 대중화 속 신뢰성 문제(할루시네이션 등) 해결 기술 부각</t>
  </si>
  <si>
    <t>한국은행 '프로젝트 한강' 핵심 인프라 구축 및 CBDC 대응 시스템 부각</t>
  </si>
  <si>
    <t>비아이매트릭스</t>
  </si>
  <si>
    <t>네이버클라우드 클라비와 AI 서비스 업무협약 체결</t>
  </si>
  <si>
    <t>시선AI</t>
  </si>
  <si>
    <t>안면인식 데이터 부문 AI 학습용 데이터 구축 사업 수행 (네이버 등 수요기관 참여)</t>
  </si>
  <si>
    <t>정부 소버린 AI 정책 수혜 및 JP모건 매수 리포트에 따른 신고가 경신</t>
  </si>
  <si>
    <t>네이버클라우드와 하이퍼클로바X 생태계 확장 공동사업 MOU</t>
  </si>
  <si>
    <t>원화 스테이블코인 도입 기대감, 아마존 등 빅테크 고객사 확장 기대</t>
  </si>
  <si>
    <t>시총 10배 수주잔고 확보 및 방산 기업 인수 고려 발언</t>
  </si>
  <si>
    <t>한글과컴퓨터</t>
  </si>
  <si>
    <t>네이버 AI 연동 기대감 및 네이버클라우드 전략적 파트너십</t>
  </si>
  <si>
    <t>당정 12차 추경(전국민 민생회복지원금) 추진 수혜 기대</t>
  </si>
  <si>
    <t>핀테크/B2B</t>
  </si>
  <si>
    <t>알체라</t>
  </si>
  <si>
    <t>네이버 소버린 AI 정책 수혜 및 AI 학습용 데이터 구축 사업 참여</t>
  </si>
  <si>
    <t>AI/영상인식</t>
  </si>
  <si>
    <t>기능성 게임 제작지원사업 최종 선정 (헬스케어 분야 활용 기대)</t>
  </si>
  <si>
    <t>네이버, 알리바바 지분 투자 부각 및 디지털 금융 동맹 기대감</t>
  </si>
  <si>
    <t>핀테크/코어뱅킹</t>
  </si>
  <si>
    <t>오브젠</t>
  </si>
  <si>
    <t>네이버 소버린 AI 정책 관련 수혜 기대</t>
  </si>
  <si>
    <t>AI/마케팅</t>
  </si>
  <si>
    <t>인스웨이브</t>
  </si>
  <si>
    <t>생성형 AI 'DeepSquare' 및 클라우드 전환 본격화 (소버린 AI 100조 투입 수혜)</t>
  </si>
  <si>
    <t>글로벌 전력망 호황(슈퍼사이클) 및 3분기 2공장 실적 기여 기대</t>
  </si>
  <si>
    <t>AMD 새 AI 칩 호평 및 2026년까지 CPU 유리기판 도입 계획 수혜 (반도체 기판)</t>
  </si>
  <si>
    <t>반도체/유리기판</t>
  </si>
  <si>
    <t>네이버 출신 AI 정책 설계사 청사진 및 네이버클라우드 2대주주 부각 (소버린 AI)</t>
  </si>
  <si>
    <t>삼성 오가노이드 진출 관련 필수 아이템 '콜드체인' 공급사 수혜 기대</t>
  </si>
  <si>
    <t>네이버 소버린 AI 정책 수혜 및 AI 영상인식 기술 부각</t>
  </si>
  <si>
    <t>킵스파마</t>
  </si>
  <si>
    <t>국내 유일 비만약 영장류 시험 결과 발표 임박 및 기관 230억 베팅</t>
  </si>
  <si>
    <t>한미사이언스</t>
  </si>
  <si>
    <t>오너 경영 어려움 관련 지배구조 개편 이슈 (라데팡스)</t>
  </si>
  <si>
    <t>태국 코로나19 감염 급증 및 사망자 발생에 따른 관련주 부각</t>
  </si>
  <si>
    <t>AMD 유리기판 도입 계획에 따른 유리기판 대장주 수혜 기대</t>
  </si>
  <si>
    <t>중국 건설기계 시장 꿈틀 및 실적 개선 기대감</t>
  </si>
  <si>
    <t>주식시장 활황에 따른 증권주 일제 상승</t>
  </si>
  <si>
    <t>엔비디아 사상 최고가 경신 및 반도체주 랠리 동참</t>
  </si>
  <si>
    <t>트럼프의 이란 대피 경고 등 중동 리스크 및 유가 급등에 따른 해운주 강세</t>
  </si>
  <si>
    <t>코스닥 신규 상장, 휴머노이드 운용시간 2배 늘리는 확장 전원 솔루션 기술 부각</t>
  </si>
  <si>
    <t>MASH 신약 미국 임상 2상 유효성 입증 (환자 76% 지방간 감소)</t>
  </si>
  <si>
    <t>유니슨</t>
  </si>
  <si>
    <t>대통령 G7 정상회의 참석 및 에너지 공급망 발언 기대감</t>
  </si>
  <si>
    <t>풍력/에너지</t>
  </si>
  <si>
    <t>대통령 G7 참석에 따른 유럽 원전 시장 진출 기대</t>
  </si>
  <si>
    <t>미국 상원 스테이블코인 법안 표결 예정, 차세대 결제 인프라 선점 부각</t>
  </si>
  <si>
    <t>뉴욕증시 스테이블코인 관련주 급등에 따른 동반 수혜</t>
  </si>
  <si>
    <t>IT서비스/클라우드</t>
  </si>
  <si>
    <t>한국 유일 금(Gold) 기반 스테이블코인 사업 진행 부각</t>
  </si>
  <si>
    <t>STO/디지털자산</t>
  </si>
  <si>
    <t>영국 방산기업과 차세대 감시정찰위성망 협력 및 중동 분쟁 격화 수혜</t>
  </si>
  <si>
    <t>방산/우주</t>
  </si>
  <si>
    <t>상법 개정안 및 배당소득 분리과세 기대감에 따른 지주사 강세</t>
  </si>
  <si>
    <t>미국 스테이블코인 법안 이슈 및 디지털 뱅킹 솔루션 주목</t>
  </si>
  <si>
    <t>지배구조 개선 및 상법 개정안(배당 분리과세) 기대감</t>
  </si>
  <si>
    <t>한국은행 '프로젝트 한강' 디지털화폐 시스템 단독 구축 참여</t>
  </si>
  <si>
    <t>글로벌 전력망 호황(슈퍼사이클) 지속</t>
  </si>
  <si>
    <t>정부 2차 추경안(민생회복 소비쿠폰, 지역화폐 등) 수혜 기대</t>
  </si>
  <si>
    <t>지역화폐/핀테크</t>
  </si>
  <si>
    <t>한국정보인증</t>
  </si>
  <si>
    <t>스테이블코인 실증 작업 진행 중인 페어스퀘어랩 지분 보유 부각</t>
  </si>
  <si>
    <t>보안/인증</t>
  </si>
  <si>
    <t>중동 리스크(호르무즈 해협 봉쇄 우려 등)에 따른 유가 급등 수혜</t>
  </si>
  <si>
    <t>중동 리스크 및 유가 급등에 따른 석유 관련주 강세</t>
  </si>
  <si>
    <t>스테이블코인 카지노 오픈 및 써클 USDC 연동 기대</t>
  </si>
  <si>
    <t>중동 리스크(호르무즈 해협)에 따른 해운 물류 대란 우려</t>
  </si>
  <si>
    <t>대성하이텍</t>
  </si>
  <si>
    <t>이스라엘 방산업체와 수주 논의 및 중동 리스크 수혜</t>
  </si>
  <si>
    <t>방산/기계</t>
  </si>
  <si>
    <t>대성에너지</t>
  </si>
  <si>
    <t>유가 및 천연가스 가격 상승 수혜 기대</t>
  </si>
  <si>
    <t>2분기 실적 서프라이즈 기대 및 방산주 저평가 분석 (IM증권)</t>
  </si>
  <si>
    <t>지에스이</t>
  </si>
  <si>
    <t>에너지 가격 상승 수혜 기대 (도시가스)</t>
  </si>
  <si>
    <t>한일단조</t>
  </si>
  <si>
    <t>중동 리스크 및 방산주 강세 동참</t>
  </si>
  <si>
    <t>방산/단조</t>
  </si>
  <si>
    <t>한미 민간 원자력 협력 회의 및 원전 부지 선정 착수 기대</t>
  </si>
  <si>
    <t>중동 리스크 고조에 따른 방산주 수혜</t>
  </si>
  <si>
    <t>휴니드</t>
  </si>
  <si>
    <t>방산/통신</t>
  </si>
  <si>
    <t>KG모빌리언스</t>
  </si>
  <si>
    <t>원화 스테이블코인 자체 발행 추진 및 이재명표 가상자산 생태계 구축</t>
  </si>
  <si>
    <t>넥슨게임즈</t>
  </si>
  <si>
    <t>텐센트의 넥슨 인수설 (콘텐츠 영역 확장)</t>
  </si>
  <si>
    <t>필옵틱스</t>
  </si>
  <si>
    <t>유리기판 장비 연속 출하 및 시장 입지 강화</t>
  </si>
  <si>
    <t>한국은행 CBDC '프로젝트 한강' 시스템 구축 완료</t>
  </si>
  <si>
    <t>국내 최초 스테이블코인 카지노 오픈 및 써클 USDC 연동, 애플/X(트위터) 주목</t>
  </si>
  <si>
    <t>공급 중심 부동산 정책 추진 및 이재명 정부 정책 수혜 기대 (이재명 테마주 부각)</t>
  </si>
  <si>
    <t>트럼프 북미대화 언급 및 대북 유화 분위기 조성에 따른 경협주 강세</t>
  </si>
  <si>
    <t>미국 외교안보 싱크탱크와 원자력 협력 회의, 100조 원전 시장 기대감</t>
  </si>
  <si>
    <t>신성델타테크</t>
  </si>
  <si>
    <t>LK-99 상표권 특허등록결정 심사 진행 및 초전도체 재현 가능성 이슈</t>
  </si>
  <si>
    <t>초전도체</t>
  </si>
  <si>
    <t>한전산업</t>
  </si>
  <si>
    <t>한미 민간 원자력 협력 회의 및 원전 르네상스 기대감</t>
  </si>
  <si>
    <t>지투파워</t>
  </si>
  <si>
    <t>원자력/ESS 시장 확대 및 트럼프 정책 수혜 기대 (성장 동력 3박자)</t>
  </si>
  <si>
    <t>원전/ESS</t>
  </si>
  <si>
    <t>비트코인 랠리 및 두나무 지분 보유에 따른 간접 수혜</t>
  </si>
  <si>
    <t>증권/가상화폐</t>
  </si>
  <si>
    <t>대아티아이</t>
  </si>
  <si>
    <t>남북관계 복원 추진 기대감에 따른 철도 관련주 부각</t>
  </si>
  <si>
    <t>대북주/철도</t>
  </si>
  <si>
    <t>실체 있는 SMR 관련주 부각 및 원전주 강세 동참</t>
  </si>
  <si>
    <t>한국은행 CBDC 시스템 개발 및 전 계열사 AX 가속화 (상장 기대감)</t>
  </si>
  <si>
    <t>K-뷰티 해외 성장 기대감 및 글로벌 확장세</t>
  </si>
  <si>
    <t>맥신 대량생산 준비 및 신소재 관련주 부각</t>
  </si>
  <si>
    <t>2차전지/신소재</t>
  </si>
  <si>
    <t>SAMG엔터</t>
  </si>
  <si>
    <t>'카리나 티니핑' 캐릭터 출시 및 SM엔터테인먼트 협업 본격화</t>
  </si>
  <si>
    <t>케이엘넷</t>
  </si>
  <si>
    <t>삼성코인 발행 기대 및 삼성SDS 등과 블록체인 협업 부각</t>
  </si>
  <si>
    <t>물류/블록체인</t>
  </si>
  <si>
    <t>트럼프 북미대화 언급 및 대북 유화 분위기에 따른 경협주 강세</t>
  </si>
  <si>
    <t>미국 싱크탱크와 원자력 협력 논의 및 대형 원전 수주 기대</t>
  </si>
  <si>
    <t>트럼프-머스크 화해 국면 및 테슬라 급등에 따른 2차전지주 강세</t>
  </si>
  <si>
    <t>파루</t>
  </si>
  <si>
    <t>이재명 정부 기후에너지부 공약 가시화, 신재생에너지 파트너 부각</t>
  </si>
  <si>
    <t>태양광/신재생</t>
  </si>
  <si>
    <t>애드바이오텍</t>
  </si>
  <si>
    <t>+29.88% (상한가)</t>
  </si>
  <si>
    <t>최대주주 변경 및 오레고보맙 글로벌 임상 3상 가속화 기대</t>
  </si>
  <si>
    <t>코로나19 여름 재유행 경고 및 국내 확산 우려 수혜</t>
  </si>
  <si>
    <t>퀄컴·스카이웍스 제치고 테슬라 로보택시 RF모듈 수혜 기대</t>
  </si>
  <si>
    <t>자율주행/통신</t>
  </si>
  <si>
    <t>미국, 중국산 태양광 패널 우회 수출 관세 부과(최대 3500%) 반사이익</t>
  </si>
  <si>
    <t>K-뷰티 수출 호조, 폴란드 물류센터 기반 유럽 시장 사상 최고 실적</t>
  </si>
  <si>
    <t>미국 스테이블코인 법안 통과 소식 및 페어스퀘어랩 지분 보유 부각</t>
  </si>
  <si>
    <t>라온시큐어</t>
  </si>
  <si>
    <t>삼성페이 스테이블코인 연동 기대 및 삼성 월렛 공식 파트너사 부각</t>
  </si>
  <si>
    <t>보안/모바일</t>
  </si>
  <si>
    <t>343억원 규모 영구전환사채 발행 (해외 투자 유치)</t>
  </si>
  <si>
    <t>리드코프</t>
  </si>
  <si>
    <t>다날과 소소뱅크 컨소시엄 참여, 제4인터넷전문은행(중금리 특화) 설립 기대</t>
  </si>
  <si>
    <t>금융/대부</t>
  </si>
  <si>
    <t>코로나19 재유행 조짐에 따른 진단키트 수요 증가 기대</t>
  </si>
  <si>
    <t>중앙은행 디지털화폐(CBDC) 실증기업 참여 및 대응 시스템 구축</t>
  </si>
  <si>
    <t>100조 미국 신규 원전 시장 기대감 및 원전 설비 수혜</t>
  </si>
  <si>
    <t>원화 스테이블코인 도입 추진에 따른 카카오페이 제휴 및 2대주주 부각</t>
  </si>
  <si>
    <t>AI용 기판 호실적 전망 및 목표주가 상향 (메리츠증권)</t>
  </si>
  <si>
    <t>대명에너지</t>
  </si>
  <si>
    <t>미국의 중국산 태양광 패널 관세 부과 반사이익</t>
  </si>
  <si>
    <t>신재생/태양광</t>
  </si>
  <si>
    <t>비트코인 11만 달러 돌파 및 상승세 지속 수혜</t>
  </si>
  <si>
    <t>미국 외교안보 싱크탱크와 원전 협력 논의 및 100조 시장 기대</t>
  </si>
  <si>
    <t>국내 스테이블코인 제도화(디지털자산법 발의) 및 정책 기대감, 제로페이 테마 겹호재</t>
  </si>
  <si>
    <t>관계사 아리바이오, UAE 국부펀드 산하 아르세라와 6억 달러 규모 기술수출 계약</t>
  </si>
  <si>
    <t>유럽신장학회서 AI 신장재생 플랫폼 발표</t>
  </si>
  <si>
    <t>영국 종합방산기업과 차세대 감시정찰위성망 협력</t>
  </si>
  <si>
    <t>비트코인 11만 달러 돌파 및 상승세 가속화에 따른 수혜</t>
  </si>
  <si>
    <t>2분기 실적 서프라이즈 전망 및 하반기 업종 최선호주 분석 (IM증권)</t>
  </si>
  <si>
    <t>스테이블코인 도입 시 수혜 기대감 (네이버, 카카오페이, 토스 등 플랫폼 유리 전망)</t>
  </si>
  <si>
    <t>네이버웹툰 경영진 미국행(넷플릭스 회동) 및 정부 웹툰 지원 정책 수혜</t>
  </si>
  <si>
    <t>코스닥 신규 상장, 고난도 소재(PEEK, PPS 등) 3D 프린팅 기술력 부각</t>
  </si>
  <si>
    <t>3D프린팅/신규상장</t>
  </si>
  <si>
    <t>위세아이텍</t>
  </si>
  <si>
    <t>이재명 AI 100조 대전환 정책 수혜 및 비코딩 AI 플랫폼 상용화 부각</t>
  </si>
  <si>
    <t>대통령의 동물대체시험법 국가 표준화 지원 소식에 따른 기술 부각</t>
  </si>
  <si>
    <t>티씨머티리얼즈</t>
  </si>
  <si>
    <t>에너지 고속도로 수혜 기대 및 LS전선, 대한전선 고객사 부각</t>
  </si>
  <si>
    <t>소재/전력</t>
  </si>
  <si>
    <t>이재명 정부 블록체인 인재 등판에 따른 STO 정책 기대감</t>
  </si>
  <si>
    <t>STO/블록체인</t>
  </si>
  <si>
    <t>이재명 대통령의 정책실장 김용범(해시드오픈리서치) 임명 및 스테이블코인 수혜 기대</t>
  </si>
  <si>
    <t>김용범 정책실장 임명에 따른 정책 기대감, 제로페이 및 스테이블코인 테마 겹호재</t>
  </si>
  <si>
    <t>LS마린솔루션</t>
  </si>
  <si>
    <t>LS전선 세계 최대 HVDC 상용화 및 동해안 송전망 공급</t>
  </si>
  <si>
    <t>전선/해저케이블</t>
  </si>
  <si>
    <t>미국 의회 스테이블코인 법안 통과 소식, 페어스퀘어랩 지분 보유 부각</t>
  </si>
  <si>
    <t>와이즈넛</t>
  </si>
  <si>
    <t>이재명 AI 100조 시대 공약 논의 및 AI 안전연구소 G3 도약 수혜 기대</t>
  </si>
  <si>
    <t>스테이블코인 및 디지털 자산 정책 수혜 기대</t>
  </si>
  <si>
    <t>'디지털 한강' 프로젝트 및 스테이블 코인 훈풍</t>
  </si>
  <si>
    <t>하반기 한국형 슈퍼 AI 에이전트 출시 계획 및 성장주 기대감</t>
  </si>
  <si>
    <t>유비벨록스</t>
  </si>
  <si>
    <t>지역화폐 사업자 및 지역화폐 카드 공급·발급 대행 수수료 부각</t>
  </si>
  <si>
    <t>지역화폐/스마트카드</t>
  </si>
  <si>
    <t>HK이노엔</t>
  </si>
  <si>
    <t>케이캡 미국 출시 후 빠른 판매 확대 예상 (다올투자증권)</t>
  </si>
  <si>
    <t>갤럭시아에스엠</t>
  </si>
  <si>
    <t>STO 정책 기대감에 따른 그룹주 동반 강세</t>
  </si>
  <si>
    <t>STO/스포츠</t>
  </si>
  <si>
    <t>다자녀 양육비 부담 완화 공약 실천 및 입법 추진 수혜</t>
  </si>
  <si>
    <t>이재명표 '에너지 고속도로' 정책 급부상에 따른 전선업계 수혜</t>
  </si>
  <si>
    <t>전선/전력</t>
  </si>
  <si>
    <t>이재용 회장 삼성바이오로직스 방문 및 바이오 육성 의지 재확인</t>
  </si>
  <si>
    <t>AI 기업으로의 도약 및 새 정부 AI 정책 수혜 기대</t>
  </si>
  <si>
    <t>이재명 정부의 팹리스 스타트업 지원 방안 논의 및 유니콘 등극 기대</t>
  </si>
  <si>
    <t>재생에너지 확대 정책 예고 및 해상풍력 특별법 하위법령 착수</t>
  </si>
  <si>
    <t>신재생/풍력</t>
  </si>
  <si>
    <t>현대모비스</t>
  </si>
  <si>
    <t>현대차그룹의 사실상 지주회사 부각</t>
  </si>
  <si>
    <t>자동차부품/지주사</t>
  </si>
  <si>
    <t>정부 2차 추경(지역화폐 등) 수혜 및 코나아이와 협력 관계 부각</t>
  </si>
  <si>
    <t>핀테크/지역화폐</t>
  </si>
  <si>
    <t>성광벤드</t>
  </si>
  <si>
    <t>체코 원전 최종 계약 및 25조 빅딜 수혜 (관이음쇠 경쟁력 부각)</t>
  </si>
  <si>
    <t>원전/피팅</t>
  </si>
  <si>
    <t>이재명 정부 STO 및 비트코인 현물 ETF 탄력, 금 기반 STO 사업 부각</t>
  </si>
  <si>
    <t>정부 2차 추경(지역화폐, 소비쿠폰 등) 수혜 및 이재명 정책 기대감</t>
  </si>
  <si>
    <t>햇볕정책 전문가 포진 및 남북관계 복원 추진 기대감</t>
  </si>
  <si>
    <t>체코 원전 수주 잭팟 및 원전 르네상스 기대감</t>
  </si>
  <si>
    <t>남북관계 복원 추진 기대감에 따른 경협주 강세</t>
  </si>
  <si>
    <t>재생에너지 확대 정책 예고 및 분산에너지 차등전기료 속도</t>
  </si>
  <si>
    <t>신재생/에너지</t>
  </si>
  <si>
    <t>탄소중립 경제 기후공약 핵심축 부각</t>
  </si>
  <si>
    <t>솔트룩스</t>
  </si>
  <si>
    <t>국가 LLM 개발 공약 및 소버린 AI 수혜 기대</t>
  </si>
  <si>
    <t>꿈비</t>
  </si>
  <si>
    <t>다자녀 양육비 부담 완화 공약 수혜 기대</t>
  </si>
  <si>
    <t>상법 개정안(지배구조 개편) 이슈 및 삼성전자 지분 처분 압박 가능성</t>
  </si>
  <si>
    <t>코난테크놀로지</t>
  </si>
  <si>
    <t>국산 NPU 위 국산 LLM 탑재 등 AI 기술력 부각</t>
  </si>
  <si>
    <t>계룡건설</t>
  </si>
  <si>
    <t>세종시 완전 이전 추진 및 행정수도 완성 기대감</t>
  </si>
  <si>
    <t>건설/세종시</t>
  </si>
  <si>
    <t>스테이블코인 거래 급증 및 CBDC 프로젝트 한강 수혜 기대</t>
  </si>
  <si>
    <t>체코 원전 수주 잭팟 전망 및 실적 호조 기대</t>
  </si>
  <si>
    <t>지역화폐 및 모바일 플랫폼 관련 수혜 기대</t>
  </si>
  <si>
    <t>SW/모바일</t>
  </si>
  <si>
    <t>정부 2차 추경 및 소비 진작 정책 수혜 기대</t>
  </si>
  <si>
    <t>투자로 기회의 문을 연다는 리포트 및 목표가 상향 (IM증권)</t>
  </si>
  <si>
    <t>한빛레이저</t>
  </si>
  <si>
    <t>삼성전자 2028년 반도체 유리기판 도입 이슈</t>
  </si>
  <si>
    <t>반도체 유리기판 도입 이슈 관련주 부각</t>
  </si>
  <si>
    <t>정부 AI 100조 시대 공약(AI 안전연구소 G3 도약) 수혜 기대</t>
  </si>
  <si>
    <t>+29.81% (상한가)</t>
  </si>
  <si>
    <t>대통령실 정책실장 후보 이한주 '지역화폐 옹호' 발언에 따른 수혜 기대</t>
  </si>
  <si>
    <t>삼성전자 파운드리 대규모 수주 관련 디자인하우스 파트너 부각</t>
  </si>
  <si>
    <t>지역화폐 및 마이데이터 사업 관련 정책 수혜 기대</t>
  </si>
  <si>
    <t>새 정부 AI 육성 정책 및 공공 AI 사업 수주 기대감</t>
  </si>
  <si>
    <t>AI/빅데이터</t>
  </si>
  <si>
    <t>상법 개정 재추진(기업 지배구조 개선) 및 이재명 정부 정책 기대감</t>
  </si>
  <si>
    <t>퓨리오사AI 투자 유치 및 AI 반도체 공급 관련 수혜 기대</t>
  </si>
  <si>
    <t>정부 AI 육성 정책 및 인공지능 관련주 동반 상승</t>
  </si>
  <si>
    <t>AI/검색</t>
  </si>
  <si>
    <t>상법 개정 수혜 기대 (시총 대비 자회사 지분가치 부각)</t>
  </si>
  <si>
    <t>'코스피 5000 시대' 공약 및 배당소득세 인하 기대감</t>
  </si>
  <si>
    <t>마음AI</t>
  </si>
  <si>
    <t>100조 AI 대전환 이끌 피지컬 AI 핵심기업 수혜 기대감</t>
  </si>
  <si>
    <t>AI/로봇</t>
  </si>
  <si>
    <t>지역화폐 및 핀테크 정책 수혜 기대</t>
  </si>
  <si>
    <t>디지털 플랫폼 정부 및 공공 SW 사업 기대감</t>
  </si>
  <si>
    <t>지배구조 개선 정책 수혜 및 로보틱스 등 자회사 가치 부각</t>
  </si>
  <si>
    <t>미국 PGR 본심리 개시 호재 및 특허 분쟁 승소 가능성 부각</t>
  </si>
  <si>
    <t>한진칼</t>
  </si>
  <si>
    <t>지배구조 개선 및 주주환원 정책 강화 기대감</t>
  </si>
  <si>
    <t>항공/지주사</t>
  </si>
  <si>
    <t>퓨리오사AI 펀드 투자 참여 및 AI 반도체 생태계 확장 기대</t>
  </si>
  <si>
    <t>임베디드/AI</t>
  </si>
  <si>
    <t>현대차 로봇 국제표준 추진 및 신규 로봇 시스템 개발 협력 부각</t>
  </si>
  <si>
    <t>원전 부활 수혜 최선호주 및 빅테크 원전 진출 기대</t>
  </si>
  <si>
    <t>빅테크(메타 등) 원전 진출 및 AI 전력 수요 급증 수혜</t>
  </si>
  <si>
    <t>코스닥 신규 상장, 국내 유일 바이메탈 와이어 제조 기업 부각</t>
  </si>
  <si>
    <t>신규상장/소재</t>
  </si>
  <si>
    <t>이재명 후보 지지율 강세에 따른 정책 수혜 기대감 (지역화폐/플랫폼)</t>
  </si>
  <si>
    <t>아모센스</t>
  </si>
  <si>
    <t>미국 블룸에너지에 SOFC 세라믹 기판 공급 및 UWB 전장부품 성장 기대</t>
  </si>
  <si>
    <t>자동차부품/SOFC</t>
  </si>
  <si>
    <t>이재명 후보 지지율 강세에 따른 핀테크/B2B 정책 수혜 기대</t>
  </si>
  <si>
    <t>미국 원전 승인 절차 간소화 및 국내 최초 SMR 부품 수주 부각</t>
  </si>
  <si>
    <t>네이버웹툰 경영진 미국행(넷플릭스 회동) 및 웹툰 시장 밀월 기대</t>
  </si>
  <si>
    <t>AI 데이터 플랫폼 성장 기대감</t>
  </si>
  <si>
    <t>바이오비쥬</t>
  </si>
  <si>
    <t>글로벌 수요 폭증 및 연 800만개 대량 생산 본격화 (제2의 클래시스 기대)</t>
  </si>
  <si>
    <t>의료기기/미용</t>
  </si>
  <si>
    <t>CATL과 첫 전지박 공급계약 체결 소식</t>
  </si>
  <si>
    <t>DSC인베스트먼트</t>
  </si>
  <si>
    <t>벤처캐피탈(VC) 관련주 동반 상승 흐름</t>
  </si>
  <si>
    <t>5월 역대 최대 실적 달성 및 K-뷰티 수출 호조</t>
  </si>
  <si>
    <t>세코닉스</t>
  </si>
  <si>
    <t>엔비디아 로보택시 진출 소식 및 자율주행 카메라 납품 부각</t>
  </si>
  <si>
    <t>자율주행/카메라</t>
  </si>
  <si>
    <t>5월 역대 최대 실적 및 K-뷰티 랠리 동참</t>
  </si>
  <si>
    <t>한국비엔씨</t>
  </si>
  <si>
    <t>중국 NMPA 승인 필러 독점 판권 계약 및 연간 5조 시장 진출</t>
  </si>
  <si>
    <t>대보마그네틱</t>
  </si>
  <si>
    <t>LFP, 나트륨 배터리 수요 급증 및 북미 진출 수혜 (EMF 점유율 1위)</t>
  </si>
  <si>
    <t>미국 기업에 섬유증 치료제 6000억원대 기술이전(빅딜) 성공</t>
  </si>
  <si>
    <t>스페이스X 원웹 위성통신 서비스 국내 공급 협정 승인 및 AI 별 추적기 탑재</t>
  </si>
  <si>
    <t>우주항공/AI</t>
  </si>
  <si>
    <t>이재명 후보의 원전 의존 비판(폐기물 우려)에 따른 재생에너지 반사익</t>
  </si>
  <si>
    <t>40조 아토피 치료제 시장 기술이전 기대 (나이벡 이을 차세대 주자)</t>
  </si>
  <si>
    <t>바이오/아토피</t>
  </si>
  <si>
    <t>연간 예상 실적 하향 조정 (텍스트 맥락상 하락 재료일 수 있으나 주가는 상승)</t>
  </si>
  <si>
    <t>대웅제약</t>
  </si>
  <si>
    <t>엔블로, 지방간 동반 2형 당뇨병 치료 가능성 확인</t>
  </si>
  <si>
    <t>랩지노믹스</t>
  </si>
  <si>
    <t>중국, 대만 등 아시아권 코로나19 재확산 및 국내 유행 가능성</t>
  </si>
  <si>
    <t>K-배터리 북미 LFP 라인 구축 및 머스크 사업 집중 수혜 기대</t>
  </si>
  <si>
    <t>조선업 추가 업사이드 존재 전망 및 52주 신고가 경신</t>
  </si>
  <si>
    <t>[단독] 이재명 후보와 생분해 플라스틱 정책 기반 마련 협력 소식</t>
  </si>
  <si>
    <t>"코스피 5000 시대" 공약 및 배당소득세 인하 기대감 (증권주 수혜)</t>
  </si>
  <si>
    <t>증권/정책</t>
  </si>
  <si>
    <t>기업 지배구조 개선 대선 공약 수혜 기대 (지주사 강세)</t>
  </si>
  <si>
    <t>국내 최초 300MW급 SMR 부품 수주 및 트럼프 행정명령 기대감</t>
  </si>
  <si>
    <t>SK와 세계 최초 웰니스 로봇 공동 개발, 7월 상용화 기대</t>
  </si>
  <si>
    <t>지배구조 개선 공약에 따른 지주사 동반 강세</t>
  </si>
  <si>
    <t>원전 부활 수혜 최선호주 및 빅테크 원전 진출 수혜 기대</t>
  </si>
  <si>
    <t>홍콩 등 해외 코로나 사망자 발생 및 니파바이러스 우려 (진단키트)</t>
  </si>
  <si>
    <t>진단키트/바이오</t>
  </si>
  <si>
    <t>생분해 플라스틱 정책 수혜 기대</t>
  </si>
  <si>
    <t>지배구조 개선 공약 수혜 및 자회사 실적 기대</t>
  </si>
  <si>
    <t>블룸버그 한국 원전 추천 및 미국 원전 승인 절차 단축(트럼프) 수혜</t>
  </si>
  <si>
    <t>알리바바와 협력, 알리 지도에서 카카오택시 호출 서비스 제공</t>
  </si>
  <si>
    <t>플랫폼/모빌리티</t>
  </si>
  <si>
    <t>코로나19 및 바이러스 재유행 우려에 따른 관련주 부각</t>
  </si>
  <si>
    <t>테슬라 7% 급등 및 머스크 경영 집중, 2차전지주 동반 강세</t>
  </si>
  <si>
    <t>K-배터리 북미 LFP 라인 구축 및 테슬라 급등 수혜</t>
  </si>
  <si>
    <t>퓨리오사AI 펀드 투자 참여 및 AI 반도체 공급 유력 (LG)</t>
  </si>
  <si>
    <t>ASCO(미국임상종양학회)서 AI 대사체 기반 조기 암 진단 기술 첫 공개</t>
  </si>
  <si>
    <t>대선 공약(지배구조 개선)에 따른 지주사 강세</t>
  </si>
  <si>
    <t>메가터치</t>
  </si>
  <si>
    <t>2차전지주 동반 상승 및 배터리 관련주 부각</t>
  </si>
  <si>
    <t>퓨리오사AI 관련 AI 반도체 공급 및 콘텐츠 제작 수혜 기대</t>
  </si>
  <si>
    <t>삼성로봇 공략 위해 동남아 진출 및 사업 영역 확대</t>
  </si>
  <si>
    <t>쓱페이·스마일페이 인수 검토 보도 및 52주 신고가</t>
  </si>
  <si>
    <t>K-뷰티 플랫폼 첫 매출 1조 도전 기대감</t>
  </si>
  <si>
    <t>콜드월렛 양자보안 솔루션 개발 박차</t>
  </si>
  <si>
    <t>셀리드</t>
  </si>
  <si>
    <t>신규 코로나19 변이(LP8.1) 백신 생산 시작 및 재확산 우려</t>
  </si>
  <si>
    <t>(상승률 미기재)</t>
  </si>
  <si>
    <t>원화 스테이블코인 공약 관련 수혜 기대 (상승 종목으로 언급됨)</t>
  </si>
  <si>
    <t>+29.86% (상한가)</t>
  </si>
  <si>
    <t>신규 코로나19 변이(LP8.1) 백신 생산 시작 소식</t>
  </si>
  <si>
    <t>한국전력 송변전 설비 73조 투자 및 글로벌 대기업 반한 기술력 부각</t>
  </si>
  <si>
    <t>전력/인프라</t>
  </si>
  <si>
    <t>오라클 54조원 AI서버 확대, 스타게이트 핵심 부품(MLCC) 공급 부각</t>
  </si>
  <si>
    <t>차세대 BBB 셔틀 플랫폼 개발 착수 및 4조 빅딜 추가 잭팟 예고</t>
  </si>
  <si>
    <t>파인메딕스</t>
  </si>
  <si>
    <t>내시경 지혈기구 미국 FDA 승인, K-의료기기 미국 시장 도전</t>
  </si>
  <si>
    <t>호실적 기대감 및 52주 신고가 경신</t>
  </si>
  <si>
    <t>뷰티 브랜드 '셀린스템' 베트남 기술 세미나 성료 및 해외 진출 기대</t>
  </si>
  <si>
    <t>의료기기/화장품</t>
  </si>
  <si>
    <t>두산에너빌리티와 원전 핵심부품 공동 제작 및 미국 SMR 행정명령 기대</t>
  </si>
  <si>
    <t>화공기기/원전</t>
  </si>
  <si>
    <t>일라이 릴리와 9,116억원 규모 기술수출 및 RNA 핵심 기술 주목</t>
  </si>
  <si>
    <t>쓱페이(SSG Pay) 인수 검토 보도 및 52주 신고가</t>
  </si>
  <si>
    <t>웨이비스</t>
  </si>
  <si>
    <t>ETRI와 군수용 레이더 핵심 부품 질화갈륨 집적회로 국산화</t>
  </si>
  <si>
    <t>방산/반도체</t>
  </si>
  <si>
    <t>한전 72조 용인 반도체 클러스터 전력공급 및 초고압 인프라 수혜</t>
  </si>
  <si>
    <t>조선업 추가 업사이드 전망 및 52주 신고가</t>
  </si>
  <si>
    <t>CD47 항체 치료제(IMC-002) 임상 1b상 초기 결과 ASCO 발표 예정</t>
  </si>
  <si>
    <t>세계 최초 ADC 플랫폼 게임체인저 부각 및 삼성 등 투자 유치</t>
  </si>
  <si>
    <t>원전 부활 수혜 최선호주 분석</t>
  </si>
  <si>
    <t>한화 호실적 기대감에 따른 그룹주 동반 강세</t>
  </si>
  <si>
    <t>코로나19 재유행 조짐 및 진단키트/치료제 관련주 부각</t>
  </si>
  <si>
    <t>상법 개정(자사주 소각 등) 수혜 기대 및 저평가 매력 부각</t>
  </si>
  <si>
    <t>중국 등 아시아권 코로나19 재확산 및 국내 유행 가능성 부각</t>
  </si>
  <si>
    <t>라파스</t>
  </si>
  <si>
    <t>+29.75% (상한가)</t>
  </si>
  <si>
    <t>패치형 비만치료제 생체이용률 제고 및 미국 생산 검토</t>
  </si>
  <si>
    <t>삼성이 선택한 세계 최초 ADC 플랫폼, 게임체인저 부각</t>
  </si>
  <si>
    <t>방산·조선 빅2 참가 MADEX 개막 및 조선 기자재 수혜</t>
  </si>
  <si>
    <t>삼성전자 2028년 반도체 유리기판 도입 소식 수혜</t>
  </si>
  <si>
    <t>K-뷰티 해외 성장 기대감 부각</t>
  </si>
  <si>
    <t>삼성전자 유리기판 도입 관련 수혜 기대</t>
  </si>
  <si>
    <t>삼성전자 유리기판 도입 관련 장비 수혜 기대</t>
  </si>
  <si>
    <t>디스플레이/반도체</t>
  </si>
  <si>
    <t>코로나19 재확산 조짐에 따른 치료제 관련주 부각</t>
  </si>
  <si>
    <t>패치형 비만치료제 개발 관련주 동반 상승 (라파스 연동)</t>
  </si>
  <si>
    <t>리포락셀액 유방암 임상 3상 결과 ASCO 초록 발표 선정</t>
  </si>
  <si>
    <t>분기 영업이익 2,000억 돌파 및 목표가 상향</t>
  </si>
  <si>
    <t>방산/철도</t>
  </si>
  <si>
    <t>미국 원전 승인 절차 단축(트럼프 행정명령) 및 원전 부활 수혜</t>
  </si>
  <si>
    <t>SMR 및 원전 시장 확대 기대감에 따른 수혜</t>
  </si>
  <si>
    <t>지주사/상사</t>
  </si>
  <si>
    <t>트럼프 원전 활성화 행정명령 서명, 미국 원자력 확대 수혜</t>
  </si>
  <si>
    <t>원전/전력기기</t>
  </si>
  <si>
    <t>미국-한국-일본-대만 알래스카 가스관 사업 논의</t>
  </si>
  <si>
    <t>글로벌 뷰티 유통 강자 도약, 유럽 시장 점유율 확대</t>
  </si>
  <si>
    <t>블룸버그 한국 원전 추천 및 미국 원전 승인 절차 간소화 수혜</t>
  </si>
  <si>
    <t>혁신적인 링커 기술 기반 ADC 게임체인저 부각 (코스닥 신규 상장 추정)</t>
  </si>
  <si>
    <t>CBDC '프로젝트 한강' 실험 본격화, 특수단말기 공급 이력 부각</t>
  </si>
  <si>
    <t>미국 원전 승인 절차 단축(트럼프 행정명령) 수혜 및 원전주 동반 강세</t>
  </si>
  <si>
    <t>두산에너빌리티와 원전 핵심부품 공동 제작 및 미국 SMR 확대 수혜</t>
  </si>
  <si>
    <t>위더스제약</t>
  </si>
  <si>
    <t>세계 최초 지속형 탈모주사 대량 생산 및 민주당 탈모 공약 수혜 기대</t>
  </si>
  <si>
    <t>와이투솔루션</t>
  </si>
  <si>
    <t>황반변성 치료제 '룩사' 미국 학회서 경쟁력 재확인</t>
  </si>
  <si>
    <t>평화홀딩스</t>
  </si>
  <si>
    <t>차기 대권 후보 지지율 조사(보수 결집)에 따른 정치 테마주 부각</t>
  </si>
  <si>
    <t>정치테마</t>
  </si>
  <si>
    <t>미국 원전 승인 절차 단축 및 원전주 랠리 동참</t>
  </si>
  <si>
    <t>에스오에스랩</t>
  </si>
  <si>
    <t>머스크 6월 로보택시 시범운행 및 GPU 센터 구축 추진 소식</t>
  </si>
  <si>
    <t>자율주행/라이다</t>
  </si>
  <si>
    <t>상조업계 1위 프리드라이프 인수 이슈</t>
  </si>
  <si>
    <t>진원생명과학</t>
  </si>
  <si>
    <t>코로나 재유행 조짐 및 아시아권 확산에 따른 백신/치료제 관련주</t>
  </si>
  <si>
    <t>트럼프의 원전 승인 절차 단축 행정명령 서명 임박 소식</t>
  </si>
  <si>
    <t>코스닥 신규 상장, '승무원 미스트' 등 K-뷰티 성장세 부각</t>
  </si>
  <si>
    <t>화장품/신규상장</t>
  </si>
  <si>
    <t>코로나19 아시아권 재확산 및 국내 유행 우려 (백신/치료제)</t>
  </si>
  <si>
    <t>바이오/코로나</t>
  </si>
  <si>
    <t>코로나19 재유행 조짐에 따른 관련주 급등</t>
  </si>
  <si>
    <t>휴마시스</t>
  </si>
  <si>
    <t>코로나19 재확산 우려에 진단키트 수요 부각</t>
  </si>
  <si>
    <t>진단키트/코로나</t>
  </si>
  <si>
    <t>엑세스바이오</t>
  </si>
  <si>
    <t>코로나19 진단키트 관련주 동반 강세</t>
  </si>
  <si>
    <t>글로벌 GEM펀드 대상 지분 매각(첫 해외 투자 유치), 액침냉각 ESS 시제품 공개 예정</t>
  </si>
  <si>
    <t>코로나19 관련주 강세 흐름</t>
  </si>
  <si>
    <t>코어라인소프트</t>
  </si>
  <si>
    <t>프랑스 국가 조달망 등록, 미국 라드넷 협력 논의, 영국 정부사업 파트너 선정</t>
  </si>
  <si>
    <t>실리콘 소자보다 100배 빠른 고성능 게이트 드라이버 개발 완료</t>
  </si>
  <si>
    <t>프롬바이오</t>
  </si>
  <si>
    <t>사외이사 이재명 캠프 합류, 탈모 공약 추진 기대감</t>
  </si>
  <si>
    <t>바이오/정치테마</t>
  </si>
  <si>
    <t>시프트업</t>
  </si>
  <si>
    <t>게임 '니케' 중국 출시 D-Day, 사전예약 1,000만명 돌파</t>
  </si>
  <si>
    <t>바이넥스</t>
  </si>
  <si>
    <t>삼성바이오로직스 CDMO 분리(자회사 설립)에 따른 위탁생산 구도 재편 수혜 기대</t>
  </si>
  <si>
    <t>바이오/CDMO</t>
  </si>
  <si>
    <t>중국 등 아시아권 코로나19 재확산 우려에 따른 치료제 관련주 강세</t>
  </si>
  <si>
    <t>2027년까지 성장 담보 분석(IBK투자증권) 및 조선업 호황 수혜</t>
  </si>
  <si>
    <t>씨씨에스</t>
  </si>
  <si>
    <t>양자암호 보안 기술 부각 및 아이씨티케이 동반 강세</t>
  </si>
  <si>
    <t>초전도체/보안</t>
  </si>
  <si>
    <t>내년까지 아이폰 폴더블 공급망 구축 및 주가 저평가 분석</t>
  </si>
  <si>
    <t>세계 최초 배체트 장염 100% 임상 호전 발표 및 동물대체시험 활성화법 수혜</t>
  </si>
  <si>
    <t>서린바이오</t>
  </si>
  <si>
    <t>삼성바이오로직스 FDA 실사 이슈(불시 점검 무관)에 따른 바이오 부부장 강세</t>
  </si>
  <si>
    <t>미국산 소고기 수입 월령 제한 해제 및 관세 2차 협의 의제 상정</t>
  </si>
  <si>
    <t>복제 불가능 양자암호 보안칩 글로벌 특허 노벨상 최종 후보 및 저평가 분석</t>
  </si>
  <si>
    <t>엔비디아 옴니버스 연동 플랫폼 고도화 및 구글 스마트글래스 적용 기술 부각</t>
  </si>
  <si>
    <t>XR/메타버스</t>
  </si>
  <si>
    <t>우주로켓 발사장 등 스페이스 플랜트 초기 연구개발 착수 (우주산업 진출)</t>
  </si>
  <si>
    <t>지주사/건설</t>
  </si>
  <si>
    <t>제2공장용 토지 매입(로봇 양산 거점 확보) 및 글로벌 고객사 파트너십</t>
  </si>
  <si>
    <t>치사율 높은 니파바이러스 우려 및 코로나 재확산 조짐에 진단키트 부각</t>
  </si>
  <si>
    <t>미국 FDA 실사 관련 우려 해소(불시 점검 무관 확인)</t>
  </si>
  <si>
    <t>원일티엔아이</t>
  </si>
  <si>
    <t>한화 미국 LNG선 수주 본격화에 따른 재액화기기 독점 기술 수혜</t>
  </si>
  <si>
    <t>조선기자재/수소</t>
  </si>
  <si>
    <t>이재명 100조원 AI 투자 공약 수혜 및 엔비디아 피지컬AI 기술협력</t>
  </si>
  <si>
    <t>코스닥 신규 상장, 글로벌 메디컬 에스테틱(스킨부스터, 필러) 시장 선도 기대</t>
  </si>
  <si>
    <t>의료기기/신규상장</t>
  </si>
  <si>
    <t>차기 대권 지지율 조사에서 격차 축소 소식에 따른 정치 테마주 부각</t>
  </si>
  <si>
    <t>정치테마/수소</t>
  </si>
  <si>
    <t>평화산업</t>
  </si>
  <si>
    <t>차기 대권 지지율 격차 축소 소식에 그룹주 동반 강세</t>
  </si>
  <si>
    <t>정치테마/자동차부품</t>
  </si>
  <si>
    <t>진성티이씨</t>
  </si>
  <si>
    <t>트럼프 관세 정책에 따른 장비 가격 인상 호재 및 목표가 상향</t>
  </si>
  <si>
    <t>제2공장용 토지 매입으로 로봇 양산 거점 확보 및 글로벌 파트너십</t>
  </si>
  <si>
    <t>LG, 엔비디아에 암 진단용 AI 공급 소식에 AI 협력 부각</t>
  </si>
  <si>
    <t>미국 라드넷과 지분투자 협력 논의 및 프랑스 조달망 등록</t>
  </si>
  <si>
    <t>국내 유일 영장류 비만경구제 임상 진행 및 난소암 치료제 환자 모집</t>
  </si>
  <si>
    <t>경쟁우위를 통한 성장세 지속 전망 (삼성증권 리포트)</t>
  </si>
  <si>
    <t>이재명 '햇빛연금' 공약 및 미국의 중국 태양광 제재 반사이익</t>
  </si>
  <si>
    <t>이재명 후보의 '거점 광역고속철도 도입 검토' 공약 수혜</t>
  </si>
  <si>
    <t>철도/정책</t>
  </si>
  <si>
    <t>관세 우려에도 유럽·미국 시장 수주 증가 (K-변압기 호황)</t>
  </si>
  <si>
    <t>폴라리스오피스의 엔비디아 파트너 선정에 따른 AI 신약개발 부각</t>
  </si>
  <si>
    <t>블룸버그 한국 원전 추천 및 데이터센터 전력원 부각</t>
  </si>
  <si>
    <t>하반기 미국 데이터센터향 가스터빈 수주 기대 및 공공입찰 재개</t>
  </si>
  <si>
    <t>이재명 후보 스테이블코인 시장 조성 공약 및 실증 작업 부각</t>
  </si>
  <si>
    <t>코스닥 신규 상장, "내년 기술이전 시작" 및 제2의 렉라자 기대감</t>
  </si>
  <si>
    <t>치사율 75% 니파바이러스 우려 및 코로나 재확산 조짐에 진단키트 급등</t>
  </si>
  <si>
    <t>이재명 후보 '햇빛연금' 공약 및 미국의 중국 태양광 제재 반사이익</t>
  </si>
  <si>
    <t>하림</t>
  </si>
  <si>
    <t>브라질(세계 최대 수출국) 한국 닭고기 수출 60일간 중단 사태 수혜</t>
  </si>
  <si>
    <t>음식료/육계</t>
  </si>
  <si>
    <t>치사율 높은 니파바이러스 및 코로나 재확산 우려에 진단키트주 강세</t>
  </si>
  <si>
    <t>네오이뮨텍</t>
  </si>
  <si>
    <t>CAR-T 병용 임상서 완전 반응률 75% 기록 (치료 지속성/안전성 입증)</t>
  </si>
  <si>
    <t>바이오/면역항암</t>
  </si>
  <si>
    <t>마이크로컨텍솔</t>
  </si>
  <si>
    <t>순이익 44억 견조한 실적 달성</t>
  </si>
  <si>
    <t>5세대 로봇손 메타(Meta)가 선택, 145조 글로벌 시장 선점 기대</t>
  </si>
  <si>
    <t>대선 TV토론 효과(신재생에너지 강조) 및 태양광주 강세 동참</t>
  </si>
  <si>
    <t>신재생에너지 정책 수혜 기대감</t>
  </si>
  <si>
    <t>엠에스씨</t>
  </si>
  <si>
    <t>불닭볶음면 핵심 원재료 '하바네로' 납품 부각</t>
  </si>
  <si>
    <t>음식료/소재</t>
  </si>
  <si>
    <t>SK계열사와 자율주행 공기청정기 개발 계약 등 대기업 협력 확대</t>
  </si>
  <si>
    <t>독일 슈나이더와 공동 개발 신제품 출시 및 실적 개선 기대</t>
  </si>
  <si>
    <t>광학/렌즈</t>
  </si>
  <si>
    <t>SKT 해킹 피해 규모 확대(2,695만 건 유출)에 따른 보안 수요 기대</t>
  </si>
  <si>
    <t>미국 알래스카 LNG 프로젝트 압박에 따른 원천기술 보유 부각</t>
  </si>
  <si>
    <t>미 FDA 수혜 본격화(15조 시장 선점 기대) 및 세계 최초 베체트 장염 임상 호전</t>
  </si>
  <si>
    <t>센코</t>
  </si>
  <si>
    <t>미국 최대 규모 산업안전 솔루션 공급 기업과 판매계약 체결</t>
  </si>
  <si>
    <t>스마트팩토리/안전</t>
  </si>
  <si>
    <t>해외 불닭볶음면 품귀 현상 및 주가 120만원 돌파 (신고가)</t>
  </si>
  <si>
    <t>블룸버그 한국 원전 추천 및 두산에너빌리티 공공입찰 재개 수혜</t>
  </si>
  <si>
    <t>이재명 후보의 '햇빛연금', 전기요금 인상 발언 및 미국 중국 태양광 제재 반사이익</t>
  </si>
  <si>
    <t>블룸버그 한국 원전 추천 및 원전 르네상스 기대감</t>
  </si>
  <si>
    <t>다날과 소소뱅크 컨소시엄 참여, 차기 대통령 제4인터넷전문은행 설립 공약 수혜</t>
  </si>
  <si>
    <t>프랑스 국가 조달망에 자체 AI 제품 등록</t>
  </si>
  <si>
    <t>경구용 비만약 개발 도전 및 CDMO 병행 준비</t>
  </si>
  <si>
    <t>2분기부터 가격 인상 효과 시작 및 수익성 회복 전망</t>
  </si>
  <si>
    <t>공공사업 입찰 족쇄 해제 및 블룸버그 한국 원전 추천 이슈</t>
  </si>
  <si>
    <r>
      <t xml:space="preserve">영농형 태양광 시스템 부각 및 이재명 '에너지 고속도로' 공약 수혜 </t>
    </r>
    <r>
      <rPr>
        <vertAlign val="superscript"/>
        <sz val="10"/>
        <color rgb="FF444746"/>
        <rFont val="Arial"/>
        <family val="2"/>
      </rPr>
      <t>1</t>
    </r>
  </si>
  <si>
    <t>태양광/정책</t>
  </si>
  <si>
    <r>
      <t xml:space="preserve">세계 최초 AI 장기재생 플랫폼 미국 진출 기대감 </t>
    </r>
    <r>
      <rPr>
        <vertAlign val="superscript"/>
        <sz val="10"/>
        <color rgb="FF444746"/>
        <rFont val="Arial"/>
        <family val="2"/>
      </rPr>
      <t>2</t>
    </r>
  </si>
  <si>
    <t>메이슨캐피탈</t>
  </si>
  <si>
    <r>
      <t xml:space="preserve">제4인터넷전문은행 설립 공약 관련 소소뱅크 컨소시엄 이슈 연동 </t>
    </r>
    <r>
      <rPr>
        <vertAlign val="superscript"/>
        <sz val="10"/>
        <color rgb="FF444746"/>
        <rFont val="Arial"/>
        <family val="2"/>
      </rPr>
      <t>3</t>
    </r>
  </si>
  <si>
    <t>금융/정책</t>
  </si>
  <si>
    <r>
      <t xml:space="preserve">다날과 소소뱅크 컨소시엄 참여, 차기 대통령 제4인뱅 설립 약속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</si>
  <si>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폴라리스오피스 엔비디아 파트너 선정에 따른 AI 신약 개발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</si>
  <si>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1분기 영업이익 63억 달성, 전년 대비 흑자 전환 </t>
    </r>
    <r>
      <rPr>
        <vertAlign val="superscript"/>
        <sz val="10"/>
        <color rgb="FF444746"/>
        <rFont val="Arial"/>
        <family val="2"/>
      </rPr>
      <t>6</t>
    </r>
  </si>
  <si>
    <t>아스테라시스</t>
  </si>
  <si>
    <r>
      <t xml:space="preserve">1분기 영업이익 6억 달성, 전년 대비 흑자 전환 </t>
    </r>
    <r>
      <rPr>
        <vertAlign val="superscript"/>
        <sz val="10"/>
        <color rgb="FF444746"/>
        <rFont val="Arial"/>
        <family val="2"/>
      </rPr>
      <t>7</t>
    </r>
  </si>
  <si>
    <t>비상교육</t>
  </si>
  <si>
    <r>
      <t xml:space="preserve">스승의 날 및 대선 교육 공약 수혜 기대 </t>
    </r>
    <r>
      <rPr>
        <vertAlign val="superscript"/>
        <sz val="10"/>
        <color rgb="FF444746"/>
        <rFont val="Arial"/>
        <family val="2"/>
      </rPr>
      <t>8</t>
    </r>
  </si>
  <si>
    <t>교육/정책</t>
  </si>
  <si>
    <r>
      <t xml:space="preserve">사외이사 이재명 대선캠프 합류, 탈모 공약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</si>
  <si>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LG엔솔 미국 전력망 ESS 프로젝트 수천억대 공급 추진 </t>
    </r>
    <r>
      <rPr>
        <vertAlign val="superscript"/>
        <sz val="10"/>
        <color rgb="FF444746"/>
        <rFont val="Arial"/>
        <family val="2"/>
      </rPr>
      <t>10</t>
    </r>
  </si>
  <si>
    <r>
      <t xml:space="preserve">치과계 큰손의 5% 지분 매수, 경영참여 또는 우회상장 가능성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</si>
  <si>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최대 휴머노이드 기업(유니트리)과 협력, 액추에이터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</si>
  <si>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빅테크에 견줄 양자암호 기술력 및 저평가 분석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</si>
  <si>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파트너 선정 관련 그룹주 동반 상승 </t>
    </r>
    <r>
      <rPr>
        <vertAlign val="superscript"/>
        <sz val="10"/>
        <color rgb="FF444746"/>
        <rFont val="Arial"/>
        <family val="2"/>
      </rPr>
      <t>14</t>
    </r>
  </si>
  <si>
    <t>영진약품</t>
  </si>
  <si>
    <r>
      <t xml:space="preserve">펠루비 특허소송 승소 (제네릭사 승소) </t>
    </r>
    <r>
      <rPr>
        <vertAlign val="superscript"/>
        <sz val="10"/>
        <color rgb="FF444746"/>
        <rFont val="Arial"/>
        <family val="2"/>
      </rPr>
      <t>15</t>
    </r>
  </si>
  <si>
    <r>
      <t xml:space="preserve">광주 5.18 행사 대선 후보 집결, 국가 AI 데이터센터 확충 공약 수혜 </t>
    </r>
    <r>
      <rPr>
        <vertAlign val="superscript"/>
        <sz val="10"/>
        <color rgb="FF444746"/>
        <rFont val="Arial"/>
        <family val="2"/>
      </rPr>
      <t>16</t>
    </r>
  </si>
  <si>
    <t>유진로봇</t>
  </si>
  <si>
    <t>사외이사의 이재명 캠프 합류 소식에 따른 정치 테마주 부각</t>
  </si>
  <si>
    <t>로봇/정치테마</t>
  </si>
  <si>
    <t>중국 최대 휴머노이드 로봇기업 유니트리와 협력, 본격 성장 원년 기대</t>
  </si>
  <si>
    <t>이재명 후보의 '햇빛연금' 공약 및 미국의 중국 태양광 제재 반사이익</t>
  </si>
  <si>
    <t>호반건설의 지분 추가 매입으로 조원태 회장 측과 격차 축소 (적대적 M&amp;A 가능성)</t>
  </si>
  <si>
    <t>항공/지배구조</t>
  </si>
  <si>
    <t>1분기 영업이익 63억 달성, 전년 대비 흑자 전환</t>
  </si>
  <si>
    <t>한화오션과 MRO 동맹 추진, 20조 미 군함 수리 시장 참여 기대</t>
  </si>
  <si>
    <t>글로벌 Z사(대기업)와 기술 공유 및 파트너십, 매출 성장 기대</t>
  </si>
  <si>
    <t>국내 유일 영장류 비만경구제 임상 진행, 빅파마 관심 집중</t>
  </si>
  <si>
    <t>SDN</t>
  </si>
  <si>
    <t>이재명 '햇빛연금' 공약 및 태양광주 동반 상승</t>
  </si>
  <si>
    <t>이사의 이재명 대선캠프 합류 소식</t>
  </si>
  <si>
    <t>이재명 기후위기 대응 공약 및 신재생에너지주 강세</t>
  </si>
  <si>
    <t>금양그린파워</t>
  </si>
  <si>
    <t>재생에너지 정책 공약 및 이재명 후보 당선 가능성 관련 수혜</t>
  </si>
  <si>
    <t>신재생에너지 관련주 상승 흐름 동참</t>
  </si>
  <si>
    <t>이재명 조선업 공약(에너지 고속도로, 풍력 선박) 수혜 기대</t>
  </si>
  <si>
    <t>미국 태양광 제재 반사이익 및 이재명 공약 수혜</t>
  </si>
  <si>
    <t>에어레인</t>
  </si>
  <si>
    <t>이재명 기후위기 대응 약속, 탄소중립 기술 부각</t>
  </si>
  <si>
    <t>탄소포집/환경</t>
  </si>
  <si>
    <t>호반건설의 지분 추가 매입으로 조원태 회장 측과 격차 1.5%로 축소 (경영권 분쟁)</t>
  </si>
  <si>
    <t>사외이사의 이재명 캠프 합류 소식</t>
  </si>
  <si>
    <t>에스엘에스바이오</t>
  </si>
  <si>
    <t>위고비 vs 마운자로 경쟁 속 국내 유일 위고비 품질관리 독점 수행 부각</t>
  </si>
  <si>
    <t>+29.73% (상한가)</t>
  </si>
  <si>
    <t>세계 최초 원천기술 국제표준 임박 및 5년 앞선 기술력 부각</t>
  </si>
  <si>
    <t>MASH 치료제 임상 2상 투약 완료 및 경구용 GLP-1 기술이전 기대</t>
  </si>
  <si>
    <t>세계 최초 베체트 장염 100% 임상 호전 결과 발표</t>
  </si>
  <si>
    <t>엔비디아 옴니버스 연동 플랫폼 고도화 및 피지컬 AI 시장 진출</t>
  </si>
  <si>
    <t>포메탈</t>
  </si>
  <si>
    <t>차기 대권 후보 지지율 격차 축소 소식에 따른 정치 테마주 부각</t>
  </si>
  <si>
    <t>패션그룹형지 경영진의 이재명 후보 간담회 참석 소식</t>
  </si>
  <si>
    <t>패션/정치테마</t>
  </si>
  <si>
    <t>일라이 릴리와의 협업 및 연일 최고가 경신</t>
  </si>
  <si>
    <t>한국인공지능협회-민주당 AI 기술 협약 동참 및 핵심 회원사 부각</t>
  </si>
  <si>
    <t>AI/정치테마</t>
  </si>
  <si>
    <t>나우IB</t>
  </si>
  <si>
    <t>이재명 후보 1호 공약(벤처투자 포함)에 따른 VC 생태계 수혜 기대</t>
  </si>
  <si>
    <t>벤처캐피탈/정책</t>
  </si>
  <si>
    <t>44조 스마트팜 시장 선점 및 이재명 후보 국가 전략사업 육성 공약</t>
  </si>
  <si>
    <t>스마트팜/정책</t>
  </si>
  <si>
    <t>이재명 후보 공영방송 독립 공약 및 MBC 민영화 이슈</t>
  </si>
  <si>
    <t>미디어/정책</t>
  </si>
  <si>
    <t>글로벌 휴머노이드 로봇 개발 B사와 제품 공급 논의 (MIM 기술)</t>
  </si>
  <si>
    <t>코스닥 신규 상장, 세계 최초 AI 장기재생 플랫폼 상용화 부각</t>
  </si>
  <si>
    <t>여당 내 갈등 및 이재명 후보 지지율 관련 정치 테마주 순환매</t>
  </si>
  <si>
    <t>정치테마/남북경협</t>
  </si>
  <si>
    <t>여당 내 갈등 및 이재명 후보 관련 정치 테마주 강세</t>
  </si>
  <si>
    <t>대영포장</t>
  </si>
  <si>
    <t>대선 정치 테마주 순환매 및 정책 기대감</t>
  </si>
  <si>
    <t>제지/정치테마</t>
  </si>
  <si>
    <t>사외이사의 이재명 대선 캠프 합류 소식</t>
  </si>
  <si>
    <t>이재명 후보 스마트팜 국가 전략사업 육성 공약 (44조 시장 선점)</t>
  </si>
  <si>
    <t>한국인공지능협회-민주당 AI 기술 협약 동참 이슈</t>
  </si>
  <si>
    <t>우원개발</t>
  </si>
  <si>
    <t>대선 정치 테마주 순환매 (건설/토목)</t>
  </si>
  <si>
    <t>건설/정치테마</t>
  </si>
  <si>
    <t>인공지능협회 부회장사로 이재명 후보와 정책 협약 체결 소식</t>
  </si>
  <si>
    <t>엑스페릭스</t>
  </si>
  <si>
    <t>김문수 후보 사이버보안 공약에 따른 생체보안 기술 부각</t>
  </si>
  <si>
    <t>보안/생체인식</t>
  </si>
  <si>
    <t>우듬지팜 등 이재명 정책주 강세에 동반 상승</t>
  </si>
  <si>
    <t>패션/유통</t>
  </si>
  <si>
    <t>이재명 후보 '인구미래 위원회' 출범 및 저출생/고령화 아젠다 기대</t>
  </si>
  <si>
    <t>이재명 후보 지역화폐 사용 챌린지 시작 및 골목상권 활성화 기대</t>
  </si>
  <si>
    <t>SW/지역화폐</t>
  </si>
  <si>
    <t>이스트에이드</t>
  </si>
  <si>
    <t>AI 및 정치 테마주 강세 흐름 동참</t>
  </si>
  <si>
    <t>국내 유일 하이브리드 본딩 장비 SK하이닉스 퀄테스트 통과</t>
  </si>
  <si>
    <t>이재명 후보 원화 기반 스테이블코인 필요성 언급 및 시장 조성 기대</t>
  </si>
  <si>
    <t>파라마운트와 애니메이션 작품 제작 돌입</t>
  </si>
  <si>
    <t>코스닥 신규 상장, LNG 수소 독점기술 및 한미 정책 수혜</t>
  </si>
  <si>
    <t>수소/LNG/신규상장</t>
  </si>
  <si>
    <t>코스닥 신규 상장, 세계 최초 오가노이드 재생치료제 상용화 전망</t>
  </si>
  <si>
    <t>이재명 대선 후보 파기환송심 연기 및 이재명 테마주 강세</t>
  </si>
  <si>
    <t>여당 내 갈등(김문수-권영세 충돌) 및 이재명 후보 반사이익 기대</t>
  </si>
  <si>
    <t>이재명 100조원 AI 투자 공약 핵심 기업(한국인공지능협회 협약) 부각</t>
  </si>
  <si>
    <t>엔비디아 커넥트 파트너 선정</t>
  </si>
  <si>
    <t>텔레픽스(관계사) AI 기술 역량 입증 및 위성 시스템 탑재 이슈</t>
  </si>
  <si>
    <t>여당 내 갈등 및 정치 테마주 순환매</t>
  </si>
  <si>
    <t>이재명 AI 정책 공약 및 한국인공지능협회 관련주 동반 상승</t>
  </si>
  <si>
    <t>넷마블</t>
  </si>
  <si>
    <t>'나혼렙' 등 신작 흥행 및 실적 기대감</t>
  </si>
  <si>
    <t>위고비 매출 폭발 및 비만약 플랫폼 최강자 등극</t>
  </si>
  <si>
    <t>선박 엔진 고가 수주 및 마진 개선 기대</t>
  </si>
  <si>
    <t>이재명 스테이블코인 시장 조성 공약 및 실증 작업 참여 부각</t>
  </si>
  <si>
    <t>1분기 호실적 및 저평가 매력 부각</t>
  </si>
  <si>
    <t>경방</t>
  </si>
  <si>
    <t>이재명 테마주 강세 동참</t>
  </si>
  <si>
    <t>동방메디컬</t>
  </si>
  <si>
    <t>이재명 건보 내 한의 보장성 강화 공약 수혜 (한방침 국내 1위)</t>
  </si>
  <si>
    <t>의료기기/한방</t>
  </si>
  <si>
    <t>코스닥 상장 첫날 공모가 대비 120% 상승, 글로벌 Z사 ODM 계약 부각</t>
  </si>
  <si>
    <t>로봇/신규상장</t>
  </si>
  <si>
    <t>이재명 대선 후보 파기환송심 대선 뒤로 연기, 사법 리스크 해소 기대</t>
  </si>
  <si>
    <t>1분기 역대 최대 실적 및 연매출 1조 달성 전망</t>
  </si>
  <si>
    <t>메타바이오메드</t>
  </si>
  <si>
    <t>의료용 생체 재료 쇼티지(공급 부족) 및 증설 효과 기대</t>
  </si>
  <si>
    <t>뇌 수술용 로봇 FDA 승인 및 글로벌 의료시장 공략 본격화</t>
  </si>
  <si>
    <t>여당 내 갈등 심화에 따른 정치 테마주 동반 강세</t>
  </si>
  <si>
    <t>이재명 후보 임플란트 건보 확대 공약 수혜 (MIM 타이타늄 기술)</t>
  </si>
  <si>
    <t>의료기기/임플란트</t>
  </si>
  <si>
    <t>하스</t>
  </si>
  <si>
    <t>임플란트 건보 확대 공약 수혜 기대 (치과용 수복소재)</t>
  </si>
  <si>
    <t>치과/임플란트</t>
  </si>
  <si>
    <t>이재명 후보 기본소득 및 지역화폐 공약 관련 핀테크 수혜 기대</t>
  </si>
  <si>
    <t>삐아</t>
  </si>
  <si>
    <t>지그재그 공동기획 립 제품 흥행 및 화장품주 강세</t>
  </si>
  <si>
    <t>에이피알 호실적에 따른 K-뷰티 관련주 동반 상승</t>
  </si>
  <si>
    <t>1분기 흑자전환 및 2분기 해상풍력 취소수수료 반영 예정</t>
  </si>
  <si>
    <t>1분기 영업이익 전년비 69.6% 증가 호실적</t>
  </si>
  <si>
    <t>이재명 테마주 강세 흐름 동참</t>
  </si>
  <si>
    <t>미국 FDA 및 NIH 동물실험 폐지/비동물연구 확대 수혜 기대</t>
  </si>
  <si>
    <t>의료AI/신약</t>
  </si>
  <si>
    <t>그린케미칼</t>
  </si>
  <si>
    <t>이재명 후보 직속 '기후위기대응위' 출범 및 탄소중립 약속 수혜</t>
  </si>
  <si>
    <t>탄소포집/화학</t>
  </si>
  <si>
    <t>덴티스</t>
  </si>
  <si>
    <t>임플란트 건보 확대 공약 수혜 (매출 85% 임플란트)</t>
  </si>
  <si>
    <t>1분기 흑자전환 및 태양광 사업 턴어라운드 기대</t>
  </si>
  <si>
    <t>오리엔트바이오</t>
  </si>
  <si>
    <t>이재명 대선 후보 파기환송심 대선 뒤로 연기 소식에 따른 정치 테마주 급등</t>
  </si>
  <si>
    <t>이재명 후보 파기환송심 연기 및 기본소득/지역화폐 정책 관련주 부각</t>
  </si>
  <si>
    <t>핀테크/정치테마</t>
  </si>
  <si>
    <t>이재명 후보 관련 테마주 강세 흐름 동참</t>
  </si>
  <si>
    <t>이재명 대선 후보 파기환송심 대선 뒤로 연기 소식 (사법 리스크 해소 기대)</t>
  </si>
  <si>
    <t>이재명 후보 파기환송심 연기 및 지역화폐 관련주 수혜 기대</t>
  </si>
  <si>
    <t>지역화폐/정치테마</t>
  </si>
  <si>
    <t>이재명 후보 관련 테마주 상승세 동조</t>
  </si>
  <si>
    <t>CATL 나트륨 이온 배터리 상용화 및 세계 최초 습식 EMF 개발 부각</t>
  </si>
  <si>
    <t>버넥트</t>
  </si>
  <si>
    <t>보스턴다이내믹스 4족 로봇과 디지털 트윈 융합 성공, 로봇 AI 신시장 주도 기대</t>
  </si>
  <si>
    <t>XR/로봇</t>
  </si>
  <si>
    <t>이재명 후보 K-문화강국위원회 수장에 유홍준 사외이사 선임 소식</t>
  </si>
  <si>
    <t>미술품/정치테마</t>
  </si>
  <si>
    <t>국내 방산 기업 H사 무기체계 전자광학장치 핵심부품 독점 공급</t>
  </si>
  <si>
    <t>방산/부품</t>
  </si>
  <si>
    <t>아남전자</t>
  </si>
  <si>
    <t>삼성전자 자회사 하만의 5,000억원 규모 오디오 사업 인수 및 공급 부각</t>
  </si>
  <si>
    <t>음향기기/전장</t>
  </si>
  <si>
    <t>경구용 비만약(GLP-1) 개발 기대감 및 FDA 승인 신청 이슈 연동</t>
  </si>
  <si>
    <t>폴란드 수출 등 실적 호조 및 증권사 목표가 100만원 상향</t>
  </si>
  <si>
    <t>화웨이 반도체 공장 건설 및 중국 AI 급성장에 따른 데이터센터용 SSD 판매 급증</t>
  </si>
  <si>
    <t>일정실업</t>
  </si>
  <si>
    <t>한덕수 전 총리 대선 출마 초읽기 및 사퇴 유력설에 따른 정치 테마주 부각</t>
  </si>
  <si>
    <t>삼성전자 22.8조원 파운드리 공급계약 수혜, 매출 95%가 삼성 관련</t>
  </si>
  <si>
    <t>경구용 비만약 기대감 및 큐라티스와 독점 생산 협력</t>
  </si>
  <si>
    <t>CATL 나트륨이온배터리 상용화 및 세계 최초 습식 EMF 개발, 공급사 부각</t>
  </si>
  <si>
    <t>아이스크림에듀</t>
  </si>
  <si>
    <t>한덕수 전 총리 대선 출마설에 따른 교육 정책 관련주 부각</t>
  </si>
  <si>
    <t>교육/정치테마</t>
  </si>
  <si>
    <t>8,830억원에 상조업계 1위 프리드라이프 인수 소식</t>
  </si>
  <si>
    <t>형지I&amp;C</t>
  </si>
  <si>
    <t>이재명 파기환송심 관련 이슈 및 정치 테마주 순환매</t>
  </si>
  <si>
    <t>황반변성 치료제 개발 및 러브콜 쇄도</t>
  </si>
  <si>
    <t>장기 로드맵 공개 및 매출 13% 성장 목표 제시</t>
  </si>
  <si>
    <t>KTis</t>
  </si>
  <si>
    <t>SK텔레콤 가입자 이탈 사태 반사이익 및 과기부 긴급점검</t>
  </si>
  <si>
    <t>화웨이 엔비디아 필적 칩 개발 및 중국 데이터센터용 SSD 판매 급증</t>
  </si>
  <si>
    <t>자체 사업으로 역대 최대 실적 달성</t>
  </si>
  <si>
    <t>통신사 가입자 이동에 따른 알뜰폰/유선방송 수혜 기대</t>
  </si>
  <si>
    <t>조일알미늄</t>
  </si>
  <si>
    <t>나트륨 배터리 상용화에 따른 알루미늄박 수요 확대 기대 (리튬 배터리 대비 2배 필요)</t>
  </si>
  <si>
    <t>삼성전자-테슬라 23조원 파운드리 계약, 삼성전기 AI 기판 협력사 부각</t>
  </si>
  <si>
    <t>한덕수 총리 대선 출마설 및 사퇴 유력설에 따른 정치 테마주 부각</t>
  </si>
  <si>
    <t>이재명 대법 선고 앞두고 사법 리스크 해소 기대감 (대선 관련)</t>
  </si>
  <si>
    <t>이재명 대법 선고 앞두고 사법 리스크 해소 기대감 (이재명 테마주)</t>
  </si>
  <si>
    <t>이재명 후보 K-문화강국위원회 수장에 유홍준(사외이사) 선임 소식</t>
  </si>
  <si>
    <t>오리엔트정공</t>
  </si>
  <si>
    <t>이재명 대법 선고 앞두고 정치 테마주 순환매</t>
  </si>
  <si>
    <t>자동차부품/정치테마</t>
  </si>
  <si>
    <t>보스턴다이내믹스 4족 로봇과 디지털 트윈 융합 성공, AI 호재 (2연속 상한가 후 강세)</t>
  </si>
  <si>
    <t>삼성전자-테슬라 파운드리 계약 관련 PCB 수혜 기대 및 3분기 수익 성장 전망</t>
  </si>
  <si>
    <t>전고체 전지 핵심원료 고순도 염화리튬 제조기술 개발 성공</t>
  </si>
  <si>
    <t>나트륨 배터리 상용화에 따른 알루미늄박 수요 확대 기대</t>
  </si>
  <si>
    <t>나트륨 배터리 시대 대비 하드카본(음극재) 개발 및 양산 계획</t>
  </si>
  <si>
    <t>이재명 대선 테마주 강세 흐름 동참</t>
  </si>
  <si>
    <t>테슬라향 46파이 원통형 검사장비 개발 양산 성공</t>
  </si>
  <si>
    <t>2차전지/검사장비</t>
  </si>
  <si>
    <t>한한령 해제 기대감 및 중국 콘서트 첫 허가 등 문화교류 재개</t>
  </si>
  <si>
    <t>DD01 미국 특허 등록 결정 및 연내 기술이전 계약 추진</t>
  </si>
  <si>
    <t>정의선 회장 미 관세 협상 지원 및 미국 신공장 가동 (로보택시 선주문)</t>
  </si>
  <si>
    <t>큐라티스와 펩타이드 의약품 독점생산 협력 및 경구용 비만약 기대</t>
  </si>
  <si>
    <t>핑거스토리</t>
  </si>
  <si>
    <t>한한령 해제 기대감에 따른 웹툰/콘텐츠주 동반 상승</t>
  </si>
  <si>
    <t>웹툰</t>
  </si>
  <si>
    <t>호실적 및 증권가 긍정적 전망에 52주 신고가</t>
  </si>
  <si>
    <t>삼성전자-테슬라 파운드리 수주 관련 AI 칩렛 파트너 부각</t>
  </si>
  <si>
    <t>엑스큐어</t>
  </si>
  <si>
    <t>SKT 유심 전면 무료 교체(해킹 대응) 수혜 및 재고 부족에 따른 유심 제조사 부각</t>
  </si>
  <si>
    <t>보안/유심</t>
  </si>
  <si>
    <t>큐라티스</t>
  </si>
  <si>
    <t>인벤티지랩 경구용 펩타이드 의약품 독점 생산 및 비만약 기대감</t>
  </si>
  <si>
    <t>슈프리마에이치큐</t>
  </si>
  <si>
    <t>SKT 해킹 사태에 따른 안면인증 등 생체인식 절차 강화 수혜</t>
  </si>
  <si>
    <t>대호특수강</t>
  </si>
  <si>
    <t>대선 예비 후보들의 해저 송전망 공약 및 고강도 강관 기술 부각</t>
  </si>
  <si>
    <t>(상승 이유 미기재 - 신규 상장 및 영유아 테마 등 추정 가능)</t>
  </si>
  <si>
    <t>유아동/신규상장</t>
  </si>
  <si>
    <t>SKT 해킹 사태 관련 인증수단 변경 필요성, 카카오페이와 인증서 제휴 부각</t>
  </si>
  <si>
    <t>핀테크/인증</t>
  </si>
  <si>
    <t>큐라티스와 경구용 비만약 생산 협력 및 1주일 약효 기대감</t>
  </si>
  <si>
    <t>유엔젤</t>
  </si>
  <si>
    <t>유심 교체 대란 대안으로 eSIM 기반 데이터 로밍 서비스 '로밍도깨비' 부각</t>
  </si>
  <si>
    <t>통신/eSIM</t>
  </si>
  <si>
    <t>세상에 없던 황반변성 치료제 개발 및 러브콜 쇄도</t>
  </si>
  <si>
    <t>5,200억 규모 필리핀 에너지 설비 수주 및 매 분기 성장 기대</t>
  </si>
  <si>
    <t>한국 노보노디스크 위고비 처방 확대 추진 및 유통 파트너 부각</t>
  </si>
  <si>
    <t>SKT 해킹 여파로 보안 관심 급증, 안면인식 AI 기술 부상</t>
  </si>
  <si>
    <t>LS전선 미국 해저케이블 공장 착공 (트럼프 2기 첫 한국기업 투자)</t>
  </si>
  <si>
    <t>새 신약 후보물질 ORM-1153 공개</t>
  </si>
  <si>
    <t>머스크의 '5년 내 로봇이 의사 능가' 발언 및 뇌수술 로봇 FDA 승인 부각</t>
  </si>
  <si>
    <t>플랜티넷</t>
  </si>
  <si>
    <t>SKT 해킹 사태 및 국정원 유심 교체 관련 보안 기술력 부각</t>
  </si>
  <si>
    <t>보안/유해차단</t>
  </si>
  <si>
    <t>이재명 후보 '기후악당 탈피', 국가 차원 탈플라스틱 로드맵 수립 공약</t>
  </si>
  <si>
    <t>옴니시스템</t>
  </si>
  <si>
    <t>SKT 유심 전면 교체(700억 규모) 이슈, 유심용 카드 납품 부각</t>
  </si>
  <si>
    <t>스마트그리드/유심</t>
  </si>
  <si>
    <t>SKT 2300만 가입자 유심 전면 무료 교체에 따른 수혜 기대</t>
  </si>
  <si>
    <t>스마트카드/유심</t>
  </si>
  <si>
    <t>한덕수 총리 사퇴 및 대선 출마설 (경제·통합·안심 기조)</t>
  </si>
  <si>
    <t>SKT 유심 무료 교체 및 재고 부족 혼란에 따른 유심 제조사 부각</t>
  </si>
  <si>
    <t>SKT 서버 해킹 이슈 및 보호책 마련 필요성에 따른 보안주 강세</t>
  </si>
  <si>
    <t>모니터랩</t>
  </si>
  <si>
    <t>SKT 서버 해킹 이슈 관련 보안 솔루션 부각</t>
  </si>
  <si>
    <t>SKT 해킹 사태 대안으로 카카오페이 등 앱 기반 인증 필요성 및 제휴 부각</t>
  </si>
  <si>
    <t>더블유씨피</t>
  </si>
  <si>
    <t>나트륨이온전지 배터리 적용 국책과제 진행 및 글로벌 고객사 논의</t>
  </si>
  <si>
    <t>2차전지/분리막</t>
  </si>
  <si>
    <t>인스피언</t>
  </si>
  <si>
    <t>공공기관 CSAP 업계 최초 보안인증 획득 부각 (SKT 해킹 여파)</t>
  </si>
  <si>
    <t>보안/솔루션</t>
  </si>
  <si>
    <t>SKT 정보 유출 우려에 따른 통신사 이동(알뜰폰/유선) 수혜 기대</t>
  </si>
  <si>
    <t>5,200억 규모 필리핀 에너지 설비 수주</t>
  </si>
  <si>
    <t>SKT 해킹 이슈 관련 보안주 동반 강세</t>
  </si>
  <si>
    <t>이루온</t>
  </si>
  <si>
    <t>SKT 유심 전면 교체에 따른 USIM 사업 부각</t>
  </si>
  <si>
    <t>통신/유심</t>
  </si>
  <si>
    <t>SKT 유심 해킹 사태 관련 명의도용 방지 서비스 폭주</t>
  </si>
  <si>
    <t>호텔신라</t>
  </si>
  <si>
    <t>면세점 업황 개선 기대감</t>
  </si>
  <si>
    <t>면세/호텔</t>
  </si>
  <si>
    <t>시공테크</t>
  </si>
  <si>
    <t>한덕수 총리 대선 출마설 관련주 부각</t>
  </si>
  <si>
    <t>전시/정치테마</t>
  </si>
  <si>
    <t>와이제이링크</t>
  </si>
  <si>
    <t>테슬라 휴머노이드/로보택시 필수 SMT 장비 직접 공급 및 추가 발주 협의</t>
  </si>
  <si>
    <t>로봇/SMT</t>
  </si>
  <si>
    <t>경구용 비만약 전임상 결과 공개 (경쟁사 대비 흡수율 73배)</t>
  </si>
  <si>
    <t>SK하이닉스와 한미반도체 결별 검토설에 따른 반사이익 기대 (장비 공급)</t>
  </si>
  <si>
    <t>코스닥 신규 상장, 테슬라향 46파이 원통형 검사장비 개발 (주가는 하락)</t>
  </si>
  <si>
    <t>2차전지/신규상장</t>
  </si>
  <si>
    <t>나트륨이온 배터리 양산 및 기술력 부각</t>
  </si>
  <si>
    <t>2차전지/나트륨배터리</t>
  </si>
  <si>
    <t>이재명 후보 '기후악당 탈피', 탈플라스틱 로드맵 수립 공약</t>
  </si>
  <si>
    <t>인벤티지랩 경구용 펩타이드 의약품 독점 생산 (위고비 대체 기대)</t>
  </si>
  <si>
    <t>미래반도체</t>
  </si>
  <si>
    <t>중국, 미국 반도체 8종 관세 철회 (메모리 제외) 소식에 삼성 파트너사 부각</t>
  </si>
  <si>
    <t>큐라티스와 경구용 비만약 생산 협력, 1주일 약효 지속 기술 부각</t>
  </si>
  <si>
    <t>CATL 차세대 배터리 양산 예고 및 나트륨 배터리 테스트 핀 기술력</t>
  </si>
  <si>
    <t>SKT 2300만 가입자 유심 전면 무료 교체 (700억 규모) 수혜</t>
  </si>
  <si>
    <t>한국선재</t>
  </si>
  <si>
    <t>이재명 후보 해저 송전망 공약, 해저케이블 기술 보유 부각</t>
  </si>
  <si>
    <t>철강/전선</t>
  </si>
  <si>
    <t>지니언스</t>
  </si>
  <si>
    <t>외국인 지분율 증가 및 AI 시대 보안 필수템 부각</t>
  </si>
  <si>
    <t>나트륨이온전지 분리막 국책과제 진행 및 글로벌 고객사 논의</t>
  </si>
  <si>
    <t>트럼프 주니어 방한 및 국내 조선소 방문 가능성</t>
  </si>
  <si>
    <t>에너지11과 나트륨 배터리 상용화 연구 추진</t>
  </si>
  <si>
    <t>우리로</t>
  </si>
  <si>
    <t>도시바 양자통신 성공 소식에 핵심 부품(단일광자 검출소자) 부각</t>
  </si>
  <si>
    <t>이재명 탈플라스틱 로드맵 공약 수혜</t>
  </si>
  <si>
    <t>경구용 비만치료제 기술력 부각 (그로쓰리서치)</t>
  </si>
  <si>
    <t>이재명 강원도 해상풍력/수소 육성 공약 및 탄소 제로 선박 부각</t>
  </si>
  <si>
    <t>자회사 원익로보틱스 메타/AMD 협력 소식</t>
  </si>
  <si>
    <t>한국 노보노디스크 위고비 청소년 처방 확대 추진 및 유통 파트너 부각</t>
  </si>
  <si>
    <t>이재명 후보 '기후악당' 탈피, 국가 차원 탈플라스틱 로드맵 수립 공약</t>
  </si>
  <si>
    <t>AI 호재 및 2연속 상한가, 국산 AI 반도체 해외 실증 컨소시엄 선정</t>
  </si>
  <si>
    <t>XR/AI</t>
  </si>
  <si>
    <t>위식도역류질환 신약 '케이캡' 미국 임상 3상 긍정적 결과 및 허가 신청 계획</t>
  </si>
  <si>
    <t>트럼프 주니어 방한 및 정용진 회장 초청 소식에 따른 신세계 그룹주 부각</t>
  </si>
  <si>
    <t>IT서비스/정치테마</t>
  </si>
  <si>
    <t>이재명 후보 해저 송전망 한반도 전역 구축 공약 (해저케이블 유일 기술)</t>
  </si>
  <si>
    <t>도시바 양자통신 성공 소식에 단일광자 검출소자 부품사 부각</t>
  </si>
  <si>
    <t>1분기 영업이익 685억원 흑자전환</t>
  </si>
  <si>
    <t>1분기 영업이익 303억원 흑자전환</t>
  </si>
  <si>
    <t>에스엠씨지</t>
  </si>
  <si>
    <t>화장품 시장의 숨은 진주 분석 (클릭 e종목)</t>
  </si>
  <si>
    <t>이재명 후보 웹툰도서관 방문 및 정부 애니메이션 산업 진흥안 발표</t>
  </si>
  <si>
    <t>이재명 후보 국가 AI 컴퓨팅센터 확충 공약, 데이터센터용 인피니밴드 기술 부각</t>
  </si>
  <si>
    <t>이재명 100조 AI 투자 공약 및 원전/신재생 에너지믹스 추진 전망</t>
  </si>
  <si>
    <t>더존비즈온 2대주주 등극 및 기업 디지털뱅킹 기대</t>
  </si>
  <si>
    <t>이재명 AI 투자 공약 및 STEM 프로그램 도입에 따른 교육용 로봇 부각</t>
  </si>
  <si>
    <t>이재명 후보 '기후악당 탈피', 폐기물 탈플라스틱 로드맵 수립 공약</t>
  </si>
  <si>
    <t>네덜란드 기업 항암제 특허 확보 및 FDA 임상 승인</t>
  </si>
  <si>
    <t>에스퓨얼셀</t>
  </si>
  <si>
    <t>이재명 후보 강원도 수소에너지 육성 공약 (그린수소 연료전지 수혜)</t>
  </si>
  <si>
    <t>바이오스마트</t>
  </si>
  <si>
    <t>이재명 '에너지 고속도로' 정책 수혜 (자회사 TCT 초고압 동제품 과점)</t>
  </si>
  <si>
    <t>전력/스마트그리드</t>
  </si>
  <si>
    <t>위너스</t>
  </si>
  <si>
    <t>이재명 전기차 충전 인프라 확충 공약 (환경부 충전기 보급사업자)</t>
  </si>
  <si>
    <t>전기차충전</t>
  </si>
  <si>
    <t>민주당 AI 의료 추진 및 국산 AI 반도체 해외 실증 컨소시엄 선정</t>
  </si>
  <si>
    <t>AI/의료</t>
  </si>
  <si>
    <t>SK하이닉스 CXL 기반 D램 상용화 본격화 및 제품 인증 완료</t>
  </si>
  <si>
    <t>로봇 시대 SMT(표면실장기술) 장비 공급 및 테슬라 로보택시 협의</t>
  </si>
  <si>
    <t>현대차 EREV(주행거리 연장형 전기차) 시장 진출 및 전력변환 부품 공급</t>
  </si>
  <si>
    <t>전기차/부품</t>
  </si>
  <si>
    <t>정부 신안 해상풍력 19조 투자 및 신안우이 풍력 프로젝트 수혜</t>
  </si>
  <si>
    <t>머스크 정부효율부 작업 마무리 후 테슬라 집중 (2차전지 수혜)</t>
  </si>
  <si>
    <t>대원전선</t>
  </si>
  <si>
    <t>이재명 '에너지 고속도로' 정책 수혜 기대</t>
  </si>
  <si>
    <t>3S</t>
  </si>
  <si>
    <t>최대주주와 경영권 분쟁 본격화</t>
  </si>
  <si>
    <t>반도체/웨이퍼캐리어</t>
  </si>
  <si>
    <t>신신제약</t>
  </si>
  <si>
    <t>이재명 세종시 대통령실 이전 공약 및 마이크로니들 기술 부각</t>
  </si>
  <si>
    <t>한국주철관</t>
  </si>
  <si>
    <t>서울시 싱크홀 예방 정책에 따른 하수관 공급 수혜 기대</t>
  </si>
  <si>
    <t>철강/배관</t>
  </si>
  <si>
    <t>이재명 후보 '기후악당 탈피' 및 탄소중립 로드맵 재정립 공약</t>
  </si>
  <si>
    <t>전기차 충전 인프라 확충 공약 수혜 (충전기 보급사업자)</t>
  </si>
  <si>
    <t>이재명 후보 '기후악당 탈피' 공약 및 2040년 석탄발전 폐쇄 발언 수혜</t>
  </si>
  <si>
    <t>미국, 중국 외 동남아 4개국 태양광 3500% 관세 부과 소식 반사이익</t>
  </si>
  <si>
    <t>네덜란드 기업 항암제 특허 확보 및 FDA 임상 승인 소식</t>
  </si>
  <si>
    <t>이재명 후보 당선 가능성 및 신재생에너지 정책 공약 수혜 기대</t>
  </si>
  <si>
    <t>이재명 싱크탱크 '성장과 통합', 이재명표 AI 펀드 공개 예정</t>
  </si>
  <si>
    <t>미 FDA 조인트스템 한국 임상 3상 인정, 품목허가 신청 가능해짐</t>
  </si>
  <si>
    <t>이재명 후보 탈플라스틱 로드맵 수립 공약 수혜</t>
  </si>
  <si>
    <t>미국 중국산 태양광 관세 부과에 따른 미국 수출 기대감</t>
  </si>
  <si>
    <t>이재명 후보 호남 신재생에너지/AI/스마트팜 혁신 공약 발표 예정</t>
  </si>
  <si>
    <t>푸틴 대통령 우크라이나 대화 제안 (평화 이니셔티브)</t>
  </si>
  <si>
    <t>자동차부품/재건</t>
  </si>
  <si>
    <t>이재명 후보 기후공약 및 탄소배출권 시장 활성화 기대</t>
  </si>
  <si>
    <t>정부 신안 해상풍력 19조 투자 및 미국 태양광 제재 반사이익</t>
  </si>
  <si>
    <t>글로벌 무인화 방산시장 및 북미 수출 차량 핵심 부품 독점 공급</t>
  </si>
  <si>
    <t>방산/자동차부품</t>
  </si>
  <si>
    <t>제로투세븐</t>
  </si>
  <si>
    <t>센케어 전 제품 미국 아마존 베스트셀러 진입</t>
  </si>
  <si>
    <t>유아동/화장품</t>
  </si>
  <si>
    <t>푸틴 대통령 대화 제안에 따른 우크라이나 재건 기대감</t>
  </si>
  <si>
    <t>그리드위즈</t>
  </si>
  <si>
    <t>전력 수요 관리 및 신재생에너지 확대 수혜 기대</t>
  </si>
  <si>
    <t>스마트그리드</t>
  </si>
  <si>
    <t>에스지헬스케어</t>
  </si>
  <si>
    <t>치과진단용 CT '하슬라' 미 FDA 정식 리스팅 및 북미 시장 확대</t>
  </si>
  <si>
    <t>이재명 싱크탱크 '성장과 통합' 출범 및 AI 펀드 공개 예정 (이재명 정책 수혜)</t>
  </si>
  <si>
    <t>성신양회</t>
  </si>
  <si>
    <t>국회 세종시 이전 추진 및 이재명 충청 공약 맞물림 (세종시 테마)</t>
  </si>
  <si>
    <t>건설자재/세종시</t>
  </si>
  <si>
    <t>행정수도 세종 기대감 및 국회 세종 이전 추진 (2거래일 연속 상한가)</t>
  </si>
  <si>
    <t>LB인베스트먼트</t>
  </si>
  <si>
    <t>퓨리오사AI와 워보이(Warboy) 공동 설계 협업 및 투자 유치 관련</t>
  </si>
  <si>
    <t>벤처캐피탈/AI반도체</t>
  </si>
  <si>
    <t>대주산업</t>
  </si>
  <si>
    <t>세종시 행정수도 이전 기대감 및 충청권 공약 수혜</t>
  </si>
  <si>
    <t>사료/세종시</t>
  </si>
  <si>
    <t>+29.76% (상한가)</t>
  </si>
  <si>
    <t>이재명표 AI 펀드 공개 예정 및 벤처투자 활성화 기대감</t>
  </si>
  <si>
    <t>벤처캐피탈/정치테마</t>
  </si>
  <si>
    <t>이재명 세종시 대통령실 이전 및 바이오 대규모 투자 공약 수혜 (마이크로니들 기술)</t>
  </si>
  <si>
    <t>제약/바이오/세종시</t>
  </si>
  <si>
    <t>에이직랜드</t>
  </si>
  <si>
    <t>퓨리오사AI와 광주 AI 사업 참여 및 호남 AI 시범도시 검토 기대감</t>
  </si>
  <si>
    <t>올해 매출 추정치 249억원(54%↑) 상향 전망</t>
  </si>
  <si>
    <t>아세아제지</t>
  </si>
  <si>
    <t>세종시 수도 이전 공약 관련 상장사 중 세종시 땅 보유 1위 부각</t>
  </si>
  <si>
    <t>제지/세종시</t>
  </si>
  <si>
    <t>퓨리오사AI NPU의 LG 엑사원 공급 임박 및 아테나-엑사원 결합 부각</t>
  </si>
  <si>
    <t>(상승률 오기 추정 - 텍스트에는 토모큐브가 아닌 토마토시스템이 언급됨, 확인 필요)</t>
  </si>
  <si>
    <t>이재명표 AI 펀드 공개 및 AI 정책 수혜 기대</t>
  </si>
  <si>
    <t>대한제당</t>
  </si>
  <si>
    <t>한덕수 대통령 후보 국민추대위 공식 출범 예정</t>
  </si>
  <si>
    <t>음식료/정치테마</t>
  </si>
  <si>
    <t>이재명 후보 웹툰도서관 방문 예정 및 웹툰주 강세</t>
  </si>
  <si>
    <t>미국 AI칩 중국 수출 통제 확대 및 이재명 AI 반도체 투자 공약 수혜</t>
  </si>
  <si>
    <t>트럼프의 중국 태양광 관세 폭탄 예고에 따른 반사이익 기대</t>
  </si>
  <si>
    <t>이재명 싱크탱크 '성장과 통합' 출범 및 AI 펀드 공개 예정 (AI 수혜)</t>
  </si>
  <si>
    <t>김문수 후보 질주 멈춤 및 홍준표 관련주 부각 (정치 테마주 순환매)</t>
  </si>
  <si>
    <t>경남스틸</t>
  </si>
  <si>
    <t>김문수 후보 질주 멈춤 및 홍준표 후보 오차범위 내 접전 (홍준표 테마)</t>
  </si>
  <si>
    <t>이재명 싱크탱크 AI 펀드 공개 예정 및 AI 정책 기대감</t>
  </si>
  <si>
    <t>이재명 "대통령실 및 국회 세종시로 완전 이전 추진" 공약</t>
  </si>
  <si>
    <t>세종시/사료</t>
  </si>
  <si>
    <t>더존비즈온의 제주은행 2대주주 등극 및 기업 디지털뱅킹 진출 기대</t>
  </si>
  <si>
    <t>이재명표 AI 펀드 공개 예정 및 벤처투자 활성화 기대</t>
  </si>
  <si>
    <t>민주당 AI 변호사/홈닥터 합법화 제안 및 원격의료 국책과제 수행 부각</t>
  </si>
  <si>
    <t>원격의료/AI</t>
  </si>
  <si>
    <t>미 FDA 비동물실험 AI 신약개발 플랫폼 승인 절차 간소화 소식</t>
  </si>
  <si>
    <t>이재명 300조 K-컬처 불법유통 차단 공약 수혜 (유해사이트 차단 기술)</t>
  </si>
  <si>
    <t>보안/콘텐츠</t>
  </si>
  <si>
    <t>MASH 치료제 미국 임상 2상 투약 완료 및 릴리 먹는 비만약 3상 성공 이슈 연동</t>
  </si>
  <si>
    <t>치과진단용 CT '하슬라' 미 FDA 리스팅 및 북미시장 확대</t>
  </si>
  <si>
    <t>딥노이드</t>
  </si>
  <si>
    <t>사외이사 이재명 의료정책 싱크탱크 합류 및 AI 원격의료 기대</t>
  </si>
  <si>
    <t>의료AI/정치테마</t>
  </si>
  <si>
    <t>이재명 싱크탱크에 STO 인사 합류 및 증권사 리서치센터장 회동</t>
  </si>
  <si>
    <t>이재명 STO 정책 기대감</t>
  </si>
  <si>
    <t>릴리 먹는 비만약 3상 성공에 따른 비만치료제 관련주 부각</t>
  </si>
  <si>
    <t>글로벌 T사(테슬라 추정)향 원통형 46시리즈 트레이 납품사 선정</t>
  </si>
  <si>
    <t>SK하이닉스와 TC본더 갈등 물밑 조율 소식</t>
  </si>
  <si>
    <t>셀바스헬스케어</t>
  </si>
  <si>
    <t>미국 울트라사이트와 AI 원격의료 기술 동맹 및 국내 합법화 기대</t>
  </si>
  <si>
    <t>이재명 후보 퓨리오사AI 방문 및 100조원 AI 투자 공약, 싱크탱크 출범</t>
  </si>
  <si>
    <t>AI/정책</t>
  </si>
  <si>
    <t>이재명 조기 대선 드라이브 및 기본주택 등 정책 수혜 기대 (5연상)</t>
  </si>
  <si>
    <t>이재명 후보 웹툰도서관 방문 예정 및 정부 애니메이션 산업 진흥안 발표</t>
  </si>
  <si>
    <t>이재명 K-방산 4대 강국 공약 (수출 컨트롤타워 신설), 무인화 방산 시장 선도</t>
  </si>
  <si>
    <t>한덕수 전 총리 보수진영 지지율 1위 및 트럼프 측 만남 희망설</t>
  </si>
  <si>
    <t>이재명 후보 웹툰도서관 방문 소식에 웹툰주 동반 급등</t>
  </si>
  <si>
    <t>미국 AI칩 대중국 수출통제 확대 반사이익, 중국향 매출 비중 95% 부각</t>
  </si>
  <si>
    <t>젠슨 황(엔비디아)의 미래 피지컬 AI 실현 기술 파트너 부상</t>
  </si>
  <si>
    <t>CMG제약</t>
  </si>
  <si>
    <t>녹여먹는 조현병 치료제 '데핍조' 미국 FDA 품목 허가 (14조 시장 진출)</t>
  </si>
  <si>
    <t>와이랩</t>
  </si>
  <si>
    <t>이재명 후보 웹툰 행보에 따른 웹툰주 강세</t>
  </si>
  <si>
    <t>RF시스템즈</t>
  </si>
  <si>
    <t>이재명 K-방산 육성 공약 수혜 기대</t>
  </si>
  <si>
    <t>대성창투</t>
  </si>
  <si>
    <t>한덕수 전 총리 관련주 부각</t>
  </si>
  <si>
    <t>퓨리오사AI 투자사 부각 (이재명 AI 행보 연동)</t>
  </si>
  <si>
    <t>이재명 싱크탱크 '성장과 통합' 출범, AI 100조 투자 공약 수혜</t>
  </si>
  <si>
    <t>이재명 조기 대선 드라이브 및 기본주택 정책 수혜 기대 (연일 강세)</t>
  </si>
  <si>
    <t>녹여먹는 조현병 치료제 '데핍조' 미 FDA 품목 허가 (14조 시장 진출)</t>
  </si>
  <si>
    <t>민주당 'AI 변호사·홈닥터' 합법화 제안 (원격의료 수혜)</t>
  </si>
  <si>
    <t>민주당 AI 의료 추진, 질병청·세브란스 협업 부각</t>
  </si>
  <si>
    <t>한덕수 전 총리 보수진영 지지율 1위 등극에 따른 테마주 부각</t>
  </si>
  <si>
    <t>중국 BYD 자율주행 핵심 MLCC 최종 공급 승인</t>
  </si>
  <si>
    <t>이재명 AI 100조 투자 공약 및 SAP 파트너사 부각</t>
  </si>
  <si>
    <t>뉴보텍</t>
  </si>
  <si>
    <t>서울시 싱크홀 및 인천 부평역 싱크홀 사고에 따른 하수관 관련주 부각</t>
  </si>
  <si>
    <t>건설자재/배관</t>
  </si>
  <si>
    <t>노바텍</t>
  </si>
  <si>
    <t>중국 희토류 수출 중단에 따른 비희토류 영구자석 기술 부각</t>
  </si>
  <si>
    <t>영구자석</t>
  </si>
  <si>
    <t>양자내성 시범 전환사업 수주 및 이재명 캠프 '딥페이크' 고발 이슈</t>
  </si>
  <si>
    <t>액침냉각형 ESS 6월 공개 임박 및 엔비디아 관련주 부각</t>
  </si>
  <si>
    <t>트럼프와 한국 권한대행 간 알래스카 LNG 합작 투자 논의</t>
  </si>
  <si>
    <t>셀바스AI</t>
  </si>
  <si>
    <t>'AI 변호사' 합법화 추진 및 법무부 기술력 인정 부각</t>
  </si>
  <si>
    <t>AI/음성인식</t>
  </si>
  <si>
    <t>퓨리오사AI 이재명 방문 및 100조원 AI 투자 공약 수혜 기대 (AI 펀드 공개 예정)</t>
  </si>
  <si>
    <t>세계 최초 휴머노이드 MIM 기술 개발 및 이재명 AI 강국 공약 수혜 (로봇주 부각)</t>
  </si>
  <si>
    <t>서울 싱크홀 예방 및 노후 하수관 교체 수요 기대감</t>
  </si>
  <si>
    <t>트럼프와 한국 권한대행 간 알래스카 LNG 합작 투자 논의 및 관세 협상 기대</t>
  </si>
  <si>
    <t>형지I&amp;C 권리락 발생 효과</t>
  </si>
  <si>
    <t>대동스틸</t>
  </si>
  <si>
    <t>알래스카 LNG 프로젝트 및 관세 협상 관련 강관주 동반 상승</t>
  </si>
  <si>
    <t>벡트</t>
  </si>
  <si>
    <t>이재명 "AI 인재 양성" 및 이공계 AI 교육 투자 확대 공약 수혜 (전자칠판 2위)</t>
  </si>
  <si>
    <t>교육/디지털</t>
  </si>
  <si>
    <t>알에스오토메이션</t>
  </si>
  <si>
    <t>로크웰 자동화 솔루션 전량 공급 및 엔비디아 AI 인프라 구축 공급망 진입</t>
  </si>
  <si>
    <t>이재명 싱크탱크에 STO 인사 합류 소식</t>
  </si>
  <si>
    <t>이재명 AI 교육(STEM) 도입 공약 및 글로벌 확장 기대</t>
  </si>
  <si>
    <t>사외이사 이재명 의료정책 싱크탱크 합류 소식</t>
  </si>
  <si>
    <t>전 방향 전환 AMR 로봇 국내 최초 상용화 및 고객사 공급 예정</t>
  </si>
  <si>
    <t>이재명 핵심 정책 '북극항로' 개척 기대감</t>
  </si>
  <si>
    <t>이재명 AI 100조 투자 공약 및 AI 휴머노이드 사업 부각</t>
  </si>
  <si>
    <t>켄코아에어로스페이스</t>
  </si>
  <si>
    <t>한미 달 탐사 동맹 확대 및 NASA 아르테미스 프로젝트 참여 부각</t>
  </si>
  <si>
    <t>이재명 "전국민 AI 무료 사용" 공약 및 국내 점유율 1위 챗봇 부각</t>
  </si>
  <si>
    <t>휴머노이드 로봇 개발 및 연내 M&amp;A 추진 계획</t>
  </si>
  <si>
    <t>알래스카 LNG 프로젝트 및 강관주 상승 동참</t>
  </si>
  <si>
    <t>케이씨에스</t>
  </si>
  <si>
    <t>SKT-아이온큐 양자컴퓨팅 공식 회동 소식</t>
  </si>
  <si>
    <t>SKT 유심 무료 교체에 따른 유심 재고 부족 혼란 및 수혜 기대</t>
  </si>
  <si>
    <t>이재명 대선 테마주 (조기 대선 및 정책 기대감) 6배 가까이 상승</t>
  </si>
  <si>
    <t>SKT 유심칩용 카드 대량 제작 본격 돌입 (700억 규모 찐수혜 기대)</t>
  </si>
  <si>
    <t>SKT 해킹 사태에 따른 안면인증 등 보안 강화 수혜</t>
  </si>
  <si>
    <t>인벤티지랩 경구용 펩타이드 의약품 독점생산 협력</t>
  </si>
  <si>
    <t>SKT 해킹 사태 관련 카카오페이 등 앱 기반 인증 수단 변경 필요성 부각</t>
  </si>
  <si>
    <t>공공기관 CSAP 업계 최초 보안인증 획득 (SKT 해킹 여파)</t>
  </si>
  <si>
    <t>SKT 정보 유출 우려에 따른 통신사 이동(알뜰폰/유선) 수혜</t>
  </si>
  <si>
    <t>이재명 후보 해저 송전망 한반도 전역 구축 공약</t>
  </si>
  <si>
    <t>SKT 서버 해킹 이슈 관련 보안주 동반 상승</t>
  </si>
  <si>
    <t>중국 희토류 수출 중단에 따른 비희토류 영구자석 수혜</t>
  </si>
  <si>
    <t>한덕수 전 총리 대선 출마설 관련주 부각</t>
  </si>
  <si>
    <t>테슬라 휴머노이드/로보택시 필수 SMT 장비 공급</t>
  </si>
  <si>
    <t>SK하이닉스-한미반도체 결별 검토설에 따른 반사이익 기대</t>
  </si>
  <si>
    <t>코스닥 신규 상장, 테슬라향 46파이 검사장비 개발 (주가는 하락)</t>
  </si>
  <si>
    <t>미국 암학회(AACR) 포스터 발표 및 대규모 자금 조달(설비 투자)</t>
  </si>
  <si>
    <t>트럼프 "타국서 최첨단 선박 살 수도" 발언에 따른 조선사 수혜 기대</t>
  </si>
  <si>
    <t>민주당 'K-컬쳐' 전략산업 지정 및 세제 지원 공약 추진</t>
  </si>
  <si>
    <t>이재명 조기 대선 드라이브 및 정책 수혜 기대 (5일째 상승)</t>
  </si>
  <si>
    <t>미 FDA 비동물실험 AI 신약개발 플랫폼 승인절차 간소화 수혜</t>
  </si>
  <si>
    <t>민주당 K-컬쳐 육성 공약에 따른 웹툰/콘텐츠주 강세</t>
  </si>
  <si>
    <t>이재명 AI 100조 투자 공약 및 AI 데이터센터 구축 검토 수혜</t>
  </si>
  <si>
    <t>거래정지 해제 직후 신고가 경신 (조기 대선 확정 영향)</t>
  </si>
  <si>
    <t>유아동/정치테마</t>
  </si>
  <si>
    <t>한덕수 전 총리 대선 출마설 및 보수 후보 적합도 1위 부각</t>
  </si>
  <si>
    <t>M83</t>
  </si>
  <si>
    <t>민주당 K-컬쳐 전략산업 지정 공약 수혜 (VFX 기술)</t>
  </si>
  <si>
    <t>VFX/콘텐츠</t>
  </si>
  <si>
    <t>중국 전해액 관세 확대(84%→155%)에 따른 초대형 반사이익 기대</t>
  </si>
  <si>
    <t>트럼프 동맹국 선박 구매 시사 발언에 따른 조선주 강세</t>
  </si>
  <si>
    <t>신약 '자큐보' 차세대 제형 임상 성공 및 글로벌 진출 기대</t>
  </si>
  <si>
    <t>삼성SDI·현대차그룹 로봇 배터리 공동 개발, 필수 AI 검사장비 공급</t>
  </si>
  <si>
    <t>액침냉각 데이터센터 기술 개발 소식</t>
  </si>
  <si>
    <t>데이터센터/공조</t>
  </si>
  <si>
    <t>이스트소프트</t>
  </si>
  <si>
    <t>이재명 AI 공약 수혜 기대 (이스트에이드와 동반 상승)</t>
  </si>
  <si>
    <t>아로마티카</t>
    <phoneticPr fontId="4" type="noConversion"/>
  </si>
  <si>
    <t>여야 대선 공통 핵심 정책 '800조 탄소포집기술' 부상, 국내 유일 ETA 제조사</t>
  </si>
  <si>
    <t>알래스카 3000조 탄소포집 시장 선점 기술 및 트럼프 알래스카 LNG 합작 투자 논의</t>
  </si>
  <si>
    <t>화공기기/탄소포집</t>
  </si>
  <si>
    <t>린드먼아시아</t>
  </si>
  <si>
    <t>이재명 후보 '경제 성장', 'K-이니셔티브' 출마 키워드 관련 벤처투자 수혜 기대</t>
  </si>
  <si>
    <t>이재명 대선 공약 '에너지 고속도로' 및 HVDC(초고압직류송전) 수혜 기대</t>
  </si>
  <si>
    <t>여야 대선 공통 정책 '탄소포집기술' 부각, 국내 유일 기체분리막 솔루션</t>
  </si>
  <si>
    <t>탄소포집</t>
  </si>
  <si>
    <t>이재명 후보 '영호남 잇는 남부 U벨트' 개발 추진 (새만금/군산 등 지역 개발)</t>
  </si>
  <si>
    <t>정부 1조 투자 K-휴머노이드 연합 참여 및 로봇 데이터/장비 공급 부각</t>
  </si>
  <si>
    <t>트럼프 전 대통령이 한덕수 총리에게 대선 출마 여부 직접 질의 (관련주 부각)</t>
  </si>
  <si>
    <t>현대차·기아 미국 현지 생산체계 가속화 및 밸류체인 진입 수혜</t>
  </si>
  <si>
    <t>한덕수 총리 대선 관련주 부각 (트럼프 발언 영향)</t>
  </si>
  <si>
    <t>이재명 후보 '경제 성장' 키워드 및 벤처투자 활성화 기대</t>
  </si>
  <si>
    <t>엔비디아 18.72% 폭등 및 반도체 지수 급등에 따른 동반 상승</t>
  </si>
  <si>
    <t>조기 대선 교육 정책 기대감 (전자칠판 2위)</t>
  </si>
  <si>
    <t>트럼프의 알래스카 LNG 합작 투자 및 한국 조선·LNG 콕 찍은 발언 수혜</t>
  </si>
  <si>
    <t>이재명 후보 '남부 U벨트' 개발 추진 관련 수혜 기대 (지역 기반)</t>
  </si>
  <si>
    <t>사료/정책</t>
  </si>
  <si>
    <t>최근 뷰티 업계의 핵심 트렌드인 '스키니피케이션'을 선도하고 있다. 스칼프(두피)를 피부의 연장선으로 인식하는 이 트렌드에 발맞춰 아로마티카는 'Scalp To Skin' 카테고리의 전 제품을 직접 개발·생산</t>
    <phoneticPr fontId="4" type="noConversion"/>
  </si>
  <si>
    <t>화장품</t>
    <phoneticPr fontId="4" type="noConversion"/>
  </si>
  <si>
    <t>트럼프-한국 권한대행 간 알래스카 LNG 합작 투자 논의 (철강/강관 수혜)</t>
  </si>
  <si>
    <t>알래스카 LNG 프로젝트 합작 투자 논의에 따른 강관주 수혜</t>
  </si>
  <si>
    <t>이재명 대표직 사퇴 및 대선 출마 수순, 조기 대선 확정에 따른 정치 테마주</t>
  </si>
  <si>
    <t>조기 대선 교육 정책 기대감 및 전자칠판 2위 사업자 부각</t>
  </si>
  <si>
    <t>알래스카 LNG 합작 투자 논의 관련 강관주 동반 상승</t>
  </si>
  <si>
    <t>조기 대선 확정 및 이재명 관련 정치 테마주 흐름</t>
  </si>
  <si>
    <t>글로벌 휴머노이드 로봇 개발 B사와 제품 공급 논의 (양산화 대응)</t>
  </si>
  <si>
    <t>화성밸브</t>
  </si>
  <si>
    <t>알래스카 LNG 프로젝트 논의에 따른 밸브 관련주 수혜</t>
  </si>
  <si>
    <t>기계/밸브</t>
  </si>
  <si>
    <t>민주당 신행정수도법 재추진 및 대통령 집무실 세종 이전 기대감</t>
  </si>
  <si>
    <t>탈모 치료제 임상 속도 및 기술이전 기대감</t>
  </si>
  <si>
    <t>김우승 대표 'AI 강국 위원회' 부위원장 위촉 및 이재명 AI 공약 수혜</t>
  </si>
  <si>
    <t>자연과환경</t>
  </si>
  <si>
    <t>국토부 주관 PC모듈러 공동주택 제조 및 실증사업 선정</t>
  </si>
  <si>
    <t>알래스카 LNG 프로젝트 관련 강관주 동반 상승</t>
  </si>
  <si>
    <t>미 FDA 혁신신약·RMAT 회의 확정 및 CMC 파일럿 참여 제안</t>
  </si>
  <si>
    <t>비츠로넥스텍</t>
    <phoneticPr fontId="4" type="noConversion"/>
  </si>
  <si>
    <t>누리호 1·2·3단 엔진에 적용된 연소기, 열교환기, 극저온 유연 배관, 가스발생기 등 고난도 로켓 엔진 컴포넌트를 대규모로 제작해 납품</t>
    <phoneticPr fontId="4" type="noConversion"/>
  </si>
  <si>
    <t>플라즈마 사업은 ‘메가와트(MW)급 초대형 토치’ 실증을 바탕으로 방사성폐기물 감용과 음식물·유기성 폐기물 자원화 설비 공급을 추진 중
한국수력원자력에 100kW~1MW급 용융 설비를 납품했으며, 고리 1호기 해체 프로젝트 참여</t>
    <phoneticPr fontId="4" type="noConversion"/>
  </si>
  <si>
    <t>씨엠티엑스</t>
    <phoneticPr fontId="4" type="noConversion"/>
  </si>
  <si>
    <t>반도체 식각 공정용 실리콘 파츠 전문 기업/국내 기업 최초이자 유일하게 TSMC 1차 협력사</t>
    <phoneticPr fontId="4" type="noConversion"/>
  </si>
  <si>
    <t xml:space="preserve"> ‘마이크론 서플라이어 어워드 2025’에서 전공정 부품(Front End Spares) 부문 최우수 공급사로 선정</t>
    <phoneticPr fontId="4" type="noConversion"/>
  </si>
  <si>
    <t>마이크론</t>
    <phoneticPr fontId="4" type="noConversion"/>
  </si>
  <si>
    <t>한덕수 전 총리 사퇴 및 대선 출마설 (경제/통합 기조) 관련주 부각</t>
  </si>
  <si>
    <t>이재명 사법 리스크 해소 및 조기 대선 드라이브 (5일째 상한가)</t>
  </si>
  <si>
    <t>김우승 대표 AI 강국 위원회 부위원장 위촉 및 이재명 AI 싱크탱크 출범</t>
  </si>
  <si>
    <t>조기 대선(6월 3일) 확정 및 정부 정책 수혜 기대 (이재명 정책 연동 등)</t>
  </si>
  <si>
    <t>이재명 기본주택/금융 등 정책 기조 관련 수혜주 부각</t>
  </si>
  <si>
    <t>중국 상무부 트럼프 관세 경고, 비희토류 영구자석 대량생산 기술 부각</t>
  </si>
  <si>
    <t>희토류/영구자석</t>
  </si>
  <si>
    <t>대통령 집무실 세종시 이전 거론에 따른 세종시 관련주 강세</t>
  </si>
  <si>
    <t>데이원컴퍼니</t>
  </si>
  <si>
    <t>조기 대선 국면 청년 일자리 공약 전망에 따른 강세</t>
  </si>
  <si>
    <t>교육/일자리</t>
  </si>
  <si>
    <t>대신정보통신</t>
  </si>
  <si>
    <t>윤석열 파면 이후 유승민 후보 선호도 약진에 따른 정치 테마주 부각</t>
  </si>
  <si>
    <t>SI/정치테마</t>
  </si>
  <si>
    <t>영국 GSK에 뇌 전달 플랫폼 기술 수출 (퇴행성 뇌질환 빅파마 러브콜)</t>
  </si>
  <si>
    <t>현대차·기아 미국 현지 생산체계 구축 가속화 및 밸류체인 진입 수혜</t>
  </si>
  <si>
    <t>조기 대선 양당 주요 공약에 STO 법제화 포함 가능성 및 조폐공사 협력 부각</t>
  </si>
  <si>
    <t>미중 무역갈등(관세 경고)에 따른 희토류 관련주 반사이익</t>
  </si>
  <si>
    <t>이재명 AI 싱크탱크 출범 및 국부펀드 AI 육성 공약 기대감</t>
  </si>
  <si>
    <t>신송홀딩스</t>
  </si>
  <si>
    <t>중국의 미국 대두 등 농산품 관세 인상 검토 소식에 따른 반사이익</t>
  </si>
  <si>
    <t>음식료/곡물</t>
  </si>
  <si>
    <t>조기 대선 확정에 따른 저출산 정책 수혜 기대</t>
  </si>
  <si>
    <t>더핑크퐁컴퍼니</t>
    <phoneticPr fontId="4" type="noConversion"/>
  </si>
  <si>
    <t>‘아기상어’와 ‘핑크퐁’ 등 캐릭터로 전세계적인 인기를 얻은 더핑크퐁컴퍼니</t>
    <phoneticPr fontId="4" type="noConversion"/>
  </si>
  <si>
    <t>조기 대선(6월 3일) 확정, 저출산/육아 정책 수혜 기대감</t>
  </si>
  <si>
    <t>보수 진영 후보(홍준표, 안철수 등) 출마 선언 임박에 따른 정치 테마주 강세</t>
  </si>
  <si>
    <t>홍준표 대구시장 대선 출마 선언 예정(14일)에 따른 관련주 부각</t>
  </si>
  <si>
    <t>정치테마/홍준표</t>
  </si>
  <si>
    <t>영국 GSK에 뇌 전달 플랫폼 기술 수출 (퇴행성 뇌질환 해결 기대)</t>
  </si>
  <si>
    <t>조기 대선 확정에 따른 저출산 정책 공약 수혜 기대</t>
  </si>
  <si>
    <t>유아용품/저출산</t>
  </si>
  <si>
    <t>김우승 대표 'AI 강국 위원회' 부위원장 위촉, 이재명 AI 정책 수혜</t>
  </si>
  <si>
    <t>이재명 후보 관련 정책 및 정치 테마주 동반 상승</t>
  </si>
  <si>
    <t>경기지역화폐 4조원 운영대행사 재선정 (3년 계약), 이재명 정책 수혜</t>
  </si>
  <si>
    <t>유라테크</t>
  </si>
  <si>
    <t>민주당 신행정수도법 재추진(세종시 천도론) 기대감</t>
  </si>
  <si>
    <t>세종시/자동차부품</t>
  </si>
  <si>
    <t>안랩</t>
  </si>
  <si>
    <t>안철수 의원 대선 출마 선언 임박 ("국민 통합 염원")</t>
  </si>
  <si>
    <t>보안/정치테마</t>
  </si>
  <si>
    <t>아가방컴퍼니</t>
  </si>
  <si>
    <t>조기 대선 국면 저출산 공약 경쟁 수혜 기대</t>
  </si>
  <si>
    <t>저출산/유아의류</t>
  </si>
  <si>
    <t>홍준표 시장 대선 출마 예정 소식에 따른 관련주 강세</t>
  </si>
  <si>
    <t>철강/정치테마</t>
  </si>
  <si>
    <t>이재명 AI 강국 공약 수혜 기대감</t>
  </si>
  <si>
    <t>조기 대선 양당 공약에 STO(토큰증권) 법제화 포함 가능성 부각</t>
  </si>
  <si>
    <t>이재명 후보 고향(안동) 소재 건설사로 정치 테마주 부각</t>
  </si>
  <si>
    <t>써니전자</t>
  </si>
  <si>
    <t>안철수 의원 대선 출마 선언 임박에 따른 관련주 강세</t>
  </si>
  <si>
    <t>전자부품/정치테마</t>
  </si>
  <si>
    <t>민주당 신행정수도법 재추진, 대통령 집무실 세종 이전 기대</t>
  </si>
  <si>
    <t>이재명 'AI강국위원회' 주도 및 MS 협업 부각</t>
  </si>
  <si>
    <t>코스닥 신규 상장, 휴머노이드 로봇 감속기 핵심 소재(MIM) 개발 부각</t>
  </si>
  <si>
    <t>헌재 대통령 탄핵 인용 및 조기 대선(6월 유력) 준비 소식 (안철수 테마)</t>
  </si>
  <si>
    <t>조기 대선 국면 돌입 (홍준표 테마)</t>
  </si>
  <si>
    <t>조기 대선에 따른 세종시 행정수도 공약 부각 기대감</t>
  </si>
  <si>
    <t>세종시/정치테마</t>
  </si>
  <si>
    <t>LG 엑사원과 AI 플랫폼 결합, 기업용 AI 시장 선점 및 수익 구간 돌입</t>
  </si>
  <si>
    <t>조기 대선 확정에 따른 정치 테마주 순환매</t>
  </si>
  <si>
    <t>조기 대선 국면 저출산 정책 공약 수혜 기대</t>
  </si>
  <si>
    <t>조기 대선 국면 저출산/육아 정책 수혜 기대</t>
  </si>
  <si>
    <t>대통령 탄핵 인용에 따른 이재명 정책주(지역화폐 등) 반사이익 기대</t>
  </si>
  <si>
    <t>핀테크/정책</t>
  </si>
  <si>
    <t>조기 대선에 따른 저출산 정책 공약 기대감</t>
  </si>
  <si>
    <t>저출산/의류</t>
  </si>
  <si>
    <t>세종시 행정수도 이전 기대감 (세종시 소재 기업)</t>
  </si>
  <si>
    <t>경북 영덕 산불 진화 완료 및 환경 복원 이슈</t>
  </si>
  <si>
    <t>환경/복원</t>
  </si>
  <si>
    <t>소프트캠프</t>
  </si>
  <si>
    <t>탄핵 인용 및 정치적 불확실성에 따른 보안/재택근무 관련주 부각</t>
  </si>
  <si>
    <t>보안/소프트웨어</t>
  </si>
  <si>
    <t>테슬라 하락에도 불구, 국내 배터리 업계 실적 회복 기대감 (NH, 유진투자증권)</t>
  </si>
  <si>
    <t>조기 대선 및 대북 정책 변화 기대감 (경협주)</t>
  </si>
  <si>
    <t>미국 암학회(AACR) 포스터 발표 앞두고 기대감</t>
  </si>
  <si>
    <t>알트</t>
    <phoneticPr fontId="4" type="noConversion"/>
  </si>
  <si>
    <t>IBKS제21호스팩과 합병을 추진 중인 에이엘티(ALT, ‘알트’로 사명 변경 예정)는 미국 3대 통신사 중 한 곳과 자체 로봇 기술 기반 상용화 논의를 진행 중
 HRI 기술은 산업용뿐 아니라 개인 및 가정용 로봇 분야에서 핵심 기술로 꼽힌다. 에이엘티는 기술 개발 후 케어로봇 제품까지 개발 중</t>
    <phoneticPr fontId="4" type="noConversion"/>
  </si>
  <si>
    <t>LG 엑사원과 AI 플랫폼 결합, 기업용 AI 시장 선점 및 본격 수익 구간 진입</t>
  </si>
  <si>
    <t>유일로보틱스</t>
  </si>
  <si>
    <t>+28.08% (상한가)</t>
  </si>
  <si>
    <t>SK와의 협력 기대감 ("SK 품 안길 유일로보틱스"), 레인보우로보틱스급 성장 기대</t>
  </si>
  <si>
    <t>로봇/M&amp;A</t>
  </si>
  <si>
    <t>윤석열 대통령 탄핵 심판 선고(D-1) 앞두고 이재명 테마주 부각</t>
  </si>
  <si>
    <t>미국산 소고기 관세 철폐 및 월령 제한 해제 요구 우려 수혜, AI 구독서비스 혁신</t>
  </si>
  <si>
    <t>동화기업</t>
  </si>
  <si>
    <t>자회사 동화일렉트로라이트 미국 공장 3,500억 수주 및 무관세 혜택 부각</t>
  </si>
  <si>
    <t>에이유브랜즈</t>
  </si>
  <si>
    <t>코스닥 신규 상장, IPO 흥행(증거금 4조) 및 유통 물량 부족(품절주) 부각</t>
  </si>
  <si>
    <t>금강공업</t>
  </si>
  <si>
    <t>산불 피해 조립주택 설치 소식에 따른 모듈러 기술 부각</t>
  </si>
  <si>
    <t>미국 현지 12만톤 생산 공장 정상 가동 시작 (관세 리스크 대응)</t>
  </si>
  <si>
    <t>미국 LNG 기확정 입찰 규모 2,900억 및 SMR 프로젝트 수혜 기대</t>
  </si>
  <si>
    <t>윤석열 탄핵 선고 D-2 앞두고 이재명 테마주 급등 (2일 연속 상한가)</t>
  </si>
  <si>
    <t>SK와의 협력 기대감 ("SK 업고 주가 날개"), 레인보우로보틱스 학습효과</t>
  </si>
  <si>
    <t>트럼프 '틱톡 매각' 확답 및 틱톡 공식 파트너사 수혜 기대</t>
  </si>
  <si>
    <t>이재명 테마주 강세 흐름 동참 (안동 소재 건설사)</t>
  </si>
  <si>
    <t>한텍 상한가 등 탄소포집/LNG 관련주 강세 동조</t>
  </si>
  <si>
    <t>기체분리막/탄소포집</t>
  </si>
  <si>
    <t>에이텍</t>
  </si>
  <si>
    <t>IT/정치테마</t>
  </si>
  <si>
    <t>헌재 윤석열 대통령 탄핵 심판 선고 임박, 이재명 후보 지지율 1위 및 양자대결 우위 (이재명 테마주)</t>
  </si>
  <si>
    <t>헌재 탄핵 심판 선고 임박 및 이재명 후보 지지율 강세에 따른 정치 테마주 부각</t>
  </si>
  <si>
    <t>이재명 후보 지지율 1위 및 탄핵 심판 선고일(4일) 확정에 따른 정치 테마주 급등</t>
  </si>
  <si>
    <t>이재명 후보 관련주로 분류되며 정치적 이슈에 민감하게 반응</t>
  </si>
  <si>
    <t>(상승률 미기재이나 상한가 목록 포함) 이재명 테마주 강세 흐름 동참</t>
  </si>
  <si>
    <t>삼성·현대차 휴머노이드 로봇 배터리 개발 협력, 장비 공급사 부각</t>
  </si>
  <si>
    <t>레이저/2차전지</t>
  </si>
  <si>
    <t>엠오티</t>
  </si>
  <si>
    <t>삼성SDI·현대차 로봇 배터리 공동 개발 추진 소식에 수혜 기대</t>
  </si>
  <si>
    <t>미국 암학회(AACR) 포스터 발표 앞두고 기대감 상승</t>
  </si>
  <si>
    <t>중국 궈싱즈닝 소방로봇 국내 독점 판매 계약 및 삼성전자 AMR 기업 부각</t>
  </si>
  <si>
    <t>트럼프 전 대통령의 김정은 위원장 관련 발언("어느 시점에 뭔가 할 것")에 따른 대북주 강세</t>
  </si>
  <si>
    <t>전기차 캐즘에도 최대 실적 달성 전망, 현대차 글로벌 생산망 확대 수혜</t>
  </si>
  <si>
    <t>덴티움</t>
  </si>
  <si>
    <t>행동주의 펀드 지분 매입 소식에 따른 경영권 분쟁/주주환원 기대감</t>
  </si>
  <si>
    <t>삼성SDI·현대차 로봇 배터리 공동 개발, 필수 AI 검사장비 공급 수혜</t>
  </si>
  <si>
    <t>유전자 가위 체액 암 진단 성공 및 진씨커와 MOU 체결</t>
  </si>
  <si>
    <t>한화에너지 액면분할 및 회장 지분 증여로 주가 불확실성 해소, 목표가 상향</t>
  </si>
  <si>
    <t>지배구조 개편 기대감 및 주가 불확실성 해소 (SK증권 리포트)</t>
  </si>
  <si>
    <t>'네수파립' 미 FDA 희귀의약품 지정 및 '자큐보' 기술수출 로열티 기대</t>
  </si>
  <si>
    <t>이재명 후보 양자대결 지지율 우위 소식에 따른 정치 테마주 부각</t>
  </si>
  <si>
    <t>트럼프 '틱톡 매각' 확답, 국내 첫 틱톡 마케팅 파트너사 수혜 기대</t>
  </si>
  <si>
    <t>이재명 후보 지지율 강세에 따른 정치 테마주 동반 상승</t>
  </si>
  <si>
    <t>엘컴텍</t>
  </si>
  <si>
    <t>트럼프 관세 전쟁 우려로 금값 사상 최고치 경신</t>
  </si>
  <si>
    <t>금/자원개발</t>
  </si>
  <si>
    <t>트럼프 틱톡 매각 발언에 따른 틱톡 공식 파트너사 수혜 기대</t>
  </si>
  <si>
    <t>미국 행동주의 펀드 달튼의 경영권 참여 선언 및 이사 선임 주주제안 통과</t>
  </si>
  <si>
    <t>로봇 산업의 중심이 소프트웨어로 대전환된다는 리포트 분석</t>
  </si>
  <si>
    <t>로봇/소프트웨어</t>
  </si>
  <si>
    <t>노타</t>
    <phoneticPr fontId="4" type="noConversion"/>
  </si>
  <si>
    <t>고객사는 ▲삼성전자 ▲아마존웹서비스(AWS) ▲마이크로소프트(MS) ▲엔비디아 ▲ARM ▲퀄컴 ▲인텔 등이다. 엔비디아 등 팹리스 기업은 반도체에 탑재되는 AI 모델의 경량화에 노타 솔루션을 이용</t>
    <phoneticPr fontId="4" type="noConversion"/>
  </si>
  <si>
    <t>자사의 AI 모델 최적화 기술을 삼성전자의 최신 애플리케이션 프로세서(AP) 엑시노스 2500에 공급하는 계약을 체결
클라우드 연결 없이도 스마트폰에서 한층 강화된 온디바이스 AI 경험이 가능</t>
    <phoneticPr fontId="4" type="noConversion"/>
  </si>
  <si>
    <t>효성오앤비</t>
  </si>
  <si>
    <t>경북 산불 발생 및 민주당 산불 추경 추진 (재난 예비비 복원 요구)</t>
  </si>
  <si>
    <t>시지메드텍</t>
  </si>
  <si>
    <t>세계 최초 생체흡수성 마그네슘 합금 기반 '스텔스픽스' 품목 허가 획득</t>
  </si>
  <si>
    <t>미국 알래스카 주지사 방한 임박, LNG 사업 추진 및 64조원 잭팟 기대</t>
  </si>
  <si>
    <t>아이엠티</t>
  </si>
  <si>
    <t>마이크론이 삼성보다 먼저 엔비디아 HBM3E 납품 확정, 핵심 파트너사 부각</t>
  </si>
  <si>
    <t>산불 발생에 따른 복구 및 예산 지원 기대감</t>
  </si>
  <si>
    <t>건설/가설재</t>
  </si>
  <si>
    <t>경구용 항암제 중국 수출 소식 (이틀째 강세)</t>
  </si>
  <si>
    <t>레이저옵텍</t>
  </si>
  <si>
    <t>피부미용 의료기기(피콜로 등) 주목도 상승</t>
  </si>
  <si>
    <t>경북 산불 발생 및 산림 복구 관련 수혜 기대</t>
  </si>
  <si>
    <t>크래프톤</t>
  </si>
  <si>
    <t>신작 '인조이(inZOI)' 스팀 얼리 액세스 전 세계 판매량 1위 달성</t>
  </si>
  <si>
    <t>산불 감지 시스템 '파이어워처' 총판 계약 체결 부각</t>
  </si>
  <si>
    <t>SI/보안</t>
  </si>
  <si>
    <t>경북 산불 확산 및 민주당 산불 추경 추진 (재난 예비비 복원) 이슈</t>
  </si>
  <si>
    <t>미국 대중국 반도체 수출 추가 통제(블랙리스트), 중국향 납품 이력 부각</t>
  </si>
  <si>
    <t>에스와이</t>
  </si>
  <si>
    <t>이재명 후보 안동 산불 현장 방문 및 조립식 주택 지원 언급</t>
  </si>
  <si>
    <t>모듈러주택/재건</t>
  </si>
  <si>
    <t>이재명 선거법 2심 무죄 판결 및 대권 가도 청신호 (정치 테마주)</t>
  </si>
  <si>
    <t>중국 궈싱즈닝 소방로봇 국내 독점 판매 계약 (재난 현장 투입 기대)</t>
  </si>
  <si>
    <t>로봇/소방</t>
  </si>
  <si>
    <t>대상홀딩스</t>
  </si>
  <si>
    <t>차기 대권 후보 지지율 조사(한동훈 5% 기록) 관련 정치 테마주 부각</t>
  </si>
  <si>
    <t>알래스카 LNG 프로젝트 및 탄소 포집 기술 성공 부각</t>
  </si>
  <si>
    <t>'데빌 메이 크라이' 애니메이션 미국 타임스퀘어 빌보드 공개</t>
  </si>
  <si>
    <t>'조인트스템' 미 FDA 혁신 치료제 지정 및 RMAT 회의 확정</t>
  </si>
  <si>
    <t>이재명 선거법 2심 무죄 판결에 따른 대권 가도 청신호 (정치 테마주)</t>
  </si>
  <si>
    <t>이재명 선거법 2심 무죄 판결 및 대권 기대감 (정치 테마주 급등)</t>
  </si>
  <si>
    <t>이재명 선거법 무죄 판결에 따른 정책(지역화폐) 수혜 기대</t>
  </si>
  <si>
    <t>트럼프 관세 정책에 따른 구리 선물 사상 최고치 경신</t>
  </si>
  <si>
    <t>주성코퍼레이션</t>
  </si>
  <si>
    <t>5년 만에 거래 재개, 첫날 하락 후 반등 (변동성 확대)</t>
  </si>
  <si>
    <t>반도체/지주사</t>
  </si>
  <si>
    <t>추론 LLM 이달 출시 및 딥시크 앞서는 코딩 성능 부각</t>
  </si>
  <si>
    <t>나라엠앤디</t>
  </si>
  <si>
    <t>LG에너지솔루션 미국 델타와 주택용 ESS 공략 (1조 규모 배터리 공급)</t>
  </si>
  <si>
    <t>현대차 글로벌 전기차 생산망 확대 및 전력변환 핵심부품 직접 공급</t>
  </si>
  <si>
    <t>엔비디아 H20 칩에도 HBM3E 채택, SK하이닉스 공급 요청 수혜</t>
  </si>
  <si>
    <t>미국 델타와 주택용 ESS 배터리 공급 협력</t>
  </si>
  <si>
    <t>마이크론, 세계 최초 엔비디아 HBM3E 출하사 등극 및 수혜</t>
  </si>
  <si>
    <t>트럼프 정부 전자결제 100% 전환 및 페이팔 신규 플랫폼 오픈 기대</t>
  </si>
  <si>
    <t>'조인트스템' 미 FDA 혁신 치료제 지정 획득, 한국 기업 최초 (이틀째 상한가)</t>
  </si>
  <si>
    <t>현대차그룹 31조원 미국 투자 및 북미 공장부지 매입 소식 수혜</t>
  </si>
  <si>
    <t>'네수파립' 미 FDA 희귀의약품 지정 및 항암 신약 개발 행보</t>
  </si>
  <si>
    <t>디알텍</t>
  </si>
  <si>
    <t>세계 최초 오토 ROI 탑재 'AI 딥러닝 디텍터' 미 FDA 승인</t>
  </si>
  <si>
    <t>의료기기/AI</t>
  </si>
  <si>
    <t>지아이텍</t>
  </si>
  <si>
    <t>LG에너지솔루션 건식 공정 기술 확보에 따른 파트너사 부각</t>
  </si>
  <si>
    <t>LG 엑사원과 AI 플랫폼 결합, 기업용 AI 시장 선점 기대</t>
  </si>
  <si>
    <t>이재명 선거법 2심 선고(D-1) 및 대선 구도 변화에 따른 정치 테마주 부각</t>
  </si>
  <si>
    <t>지주사/정치테마</t>
  </si>
  <si>
    <t>BYD 납품사 부각 및 미국 현지 CNT 도전재 생산 체계 구축</t>
  </si>
  <si>
    <t>'렉라자' 투여 폐암 4기 환자 첫 완치 판정 소식</t>
  </si>
  <si>
    <t>4년간 미국에 31조원 투자 발표 (트럼프 관세 대응)</t>
  </si>
  <si>
    <t>트럼프 중국 선박 제재 서명 기대감에 따른 해운주 반사이익</t>
  </si>
  <si>
    <t>'조인트스템' 미 FDA 혁신 치료제 지정 획득, 한국 기업 최초</t>
  </si>
  <si>
    <t>미국 보잉 차세대 전투기 사업자 선정 수혜</t>
  </si>
  <si>
    <t>HLB제약</t>
  </si>
  <si>
    <t>항서제약 FDA CRL 수령 공지문 분석에 따른 재신청 기대감 (추가 서류 수준 예상)</t>
  </si>
  <si>
    <t>주식매매 일시정지 예정 및 4월 임상 톱라인 결과 발표, 기술수출 기대</t>
  </si>
  <si>
    <t>RFA 고정도 측정기 '첵큐' 미국 FDA 승인</t>
  </si>
  <si>
    <t>치과/의료기기</t>
  </si>
  <si>
    <t>FDA CRL 관련 긍정적 해석 및 재도전 기대감</t>
  </si>
  <si>
    <t>미국 대중국 자동차 관세 보류 및 상호관세 가능성에 따른 수혜</t>
  </si>
  <si>
    <t>맥신 대량 생산 준비 및 차세대 배터리 혁명 주도 기대</t>
  </si>
  <si>
    <t>트럼프 중국 선박 제재 서명 기대감에 해운주 동반 상승</t>
  </si>
  <si>
    <t>미국 4월 상호관세 가능성 및 자동차 품목관세 보류 소식</t>
  </si>
  <si>
    <t>코스닥 신규 상장 (핀테크, 카카오페이 2대 주주), 주가는 하락 마감</t>
  </si>
  <si>
    <t>핀테크/신규상장</t>
  </si>
  <si>
    <t>SK하이닉스 HBM4 SOCAMM 전시 및 엔비디아 협력 기대감, 소캠 신제품 개발 참여</t>
  </si>
  <si>
    <t>NE능률</t>
  </si>
  <si>
    <t>윤석열 대통령 탄핵 기각·각하 기대감 부각</t>
  </si>
  <si>
    <t>정치테마/교육</t>
  </si>
  <si>
    <t>삼성과 공동 수소에너지 프로젝트 진행 및 4,000억원 수주 확보 전략</t>
  </si>
  <si>
    <t>화공기기/수소</t>
  </si>
  <si>
    <t>GS글로벌</t>
  </si>
  <si>
    <t>미국 알래스카 주지사 방한 및 LNG 프로젝트 협력 논의 기대</t>
  </si>
  <si>
    <t>상사/에너지</t>
  </si>
  <si>
    <t>미국피부과학회서 '헬리오스785' 시연, 미용 의료기기 주목도 상승</t>
  </si>
  <si>
    <t>엔비디아 차세대 메모리 'SOCAMM' 공개, 국내 유일 LPDDR5 솔루션 부각</t>
  </si>
  <si>
    <t>젠슨 황(엔비디아)의 삼성전자 GDDR7 호평에 따른 반도체 후공정 수혜 기대</t>
  </si>
  <si>
    <t>알래스카 주지사 방한 및 LNG 사업 투자 요청, 미국 수출 필수 허가/API 인증 부각</t>
  </si>
  <si>
    <t>SMR 파운드리 수주 확대 전망 및 '원전의 TSMC' 기대감</t>
  </si>
  <si>
    <t>코스닥 신규 상장 (산업용 AIoT 플랫폼), 주가는 하락 마감</t>
  </si>
  <si>
    <t>AI/IoT/신규상장</t>
  </si>
  <si>
    <t>코스닥 신규 상장, 트럼프 2기 시대 LNG 프로젝트 수혜 기대 (한투증권)</t>
  </si>
  <si>
    <t>에너지/신규상장</t>
  </si>
  <si>
    <t>코스닥 신규 상장, 삼성전자가 선택한 AMR(자율이동로봇) 기업 부각</t>
  </si>
  <si>
    <t>[단독] 메타-퓨리오사AI 1조 딜 및 정부 국가전략기술 심사 돌입 소식</t>
  </si>
  <si>
    <t>꿈의 신소재 '맥신' 대량 생산 임박, 차세대 배터리 혁명 주도 기대</t>
  </si>
  <si>
    <t>시노펙스</t>
  </si>
  <si>
    <t>국내 최초 인공신장기용 투석 임상 성공 및 국산화 혈액여과기 수출 MOU</t>
  </si>
  <si>
    <t>성우</t>
  </si>
  <si>
    <t>LG에너지솔루션 46시리즈 배터리 공급 계약 및 부품 단독 공급 부각</t>
  </si>
  <si>
    <t>SK온 15조 배터리 납품 관련 AI 기반 2차전지 핵심 솔루션 공급 부각</t>
  </si>
  <si>
    <t>퀄리타스반도체</t>
  </si>
  <si>
    <t>실리콘 포토닉스 기술 부각 및 미국 투자 발표 영향</t>
  </si>
  <si>
    <t>일본제철 주식 4,600억원 규모 매각 (비핵심 자산 정리)</t>
  </si>
  <si>
    <t>이재명 선거법 2심 및 윤석열 탄핵 선고 가능성에 따른 정치 테마주 움직임</t>
  </si>
  <si>
    <t>[단독] 렉라자 병용요법 최종 데이터 도출 및 시장가치 증대 기대</t>
  </si>
  <si>
    <t>이노메트리</t>
  </si>
  <si>
    <t>삼성전기와 유리기판 기술 협력 논의 및 비파괴 검사장비 상용화 기대</t>
  </si>
  <si>
    <t>자회사(캐시워크 업체)에 인수 소식 (장 초반 상한가)</t>
  </si>
  <si>
    <t>서울보증보험</t>
  </si>
  <si>
    <t>K-ICS 비율 445% 및 2027년까지 연간 2000억 주주환원 보장</t>
  </si>
  <si>
    <t>금융/보험</t>
  </si>
  <si>
    <t>중국 BYD '5분 충전 400km 주행' 배터리 납품사 부각 및 합작법인 이슈</t>
  </si>
  <si>
    <t>S사 연구소와 전고체 기술 상품화 및 삼성SDI 전고체 생산 장비 공급 기대</t>
  </si>
  <si>
    <t>꿈의 신소재 맥신 대량 생산 임박 및 차세대 배터리 혁명 주도</t>
  </si>
  <si>
    <t>현대차 글로벌 전기차 생산망 확대 및 전력변환 핵심부품 직접 공급 수혜</t>
  </si>
  <si>
    <t>마이크론, 세계 최초 엔비디아 SOCAMM 및 HBM3E 출하사 등극 수혜</t>
  </si>
  <si>
    <t>엔비디아 GTC 2025 양자 컴퓨팅 합류 및 관련 수혜 기대</t>
  </si>
  <si>
    <t>양자컴퓨터/소재</t>
  </si>
  <si>
    <t>엔비디아 헬스케어 생태계 공식 참여 및 글로벌 파트너십 논의</t>
  </si>
  <si>
    <t>SK하이닉스 HBM4 SOCAMM 전시 및 엔비디아 협력 기대</t>
  </si>
  <si>
    <t>알래스카 LNG 사업 투입 철강 관세 면제 논의 및 주지사 방한 이슈</t>
  </si>
  <si>
    <t>일본제철 주식 매각(4600억) 및 비핵심자산 정리</t>
  </si>
  <si>
    <t>이재명 선거법 2심 변수 및 윤석열 탄핵 선고 가능성에 따른 정치 테마주</t>
  </si>
  <si>
    <t>엔비디아 SOCAMM 공개 및 반도체주 동반 상승</t>
  </si>
  <si>
    <t>렉라자 병용요법 최종 데이터 도출 및 시장가치 증대 기대</t>
  </si>
  <si>
    <t>알래스카 주지사 방한 및 LNG 프로젝트 논의, 미국 철강 관세 대응 수혜 기대</t>
  </si>
  <si>
    <t>위암 대상 '네수파립' 미국 희귀의약품 지정</t>
  </si>
  <si>
    <t>제일약품</t>
  </si>
  <si>
    <t>자회사 온코닉테라퓨틱스 호재에 따른 동반 상한가</t>
  </si>
  <si>
    <t>제약/지주사</t>
  </si>
  <si>
    <t>알래스카 LNG 프로젝트 필수 '기체분리막' 국내 유일 기술 보유 및 탄소 포집 기술 부각</t>
  </si>
  <si>
    <t>알리코제약</t>
  </si>
  <si>
    <t>투자사의 '노화역전 세포 텔로미어 증진 기술' 미국 특허 획득 소식</t>
  </si>
  <si>
    <t>엔비디아 GTC 2025 참여 및 AI 신약 개발 게임체인저 부각</t>
  </si>
  <si>
    <t>아리바이오 1.2조원 계약 유효 확인 및 2차 계약금 입금, 적정 감사보고서 공시</t>
  </si>
  <si>
    <t>관절염 치료제 '인보사' FDA 허가 마무리 단계 및 블록버스터 기대감</t>
  </si>
  <si>
    <t>한화의 호주 방산/조선업체 오스탈 인수 추진 소식에 따른 수혜</t>
  </si>
  <si>
    <t>윤석열 대통령 탄핵심판 선고 임박(20~21일 전망)에 따른 정치 테마주 부각</t>
  </si>
  <si>
    <t>정치테마/이재명</t>
  </si>
  <si>
    <t>이랜시스</t>
  </si>
  <si>
    <t>로봇 감속기 국산화 성공 및 삼성 '봇핏' 핵심부품 공급사 부각</t>
  </si>
  <si>
    <t>미국 시장 경쟁력 확대 및 글로벌 제약사 협업 전망 (하나증권)</t>
  </si>
  <si>
    <t>휴스틸</t>
  </si>
  <si>
    <t>미국 현지 철강 공장 완공 및 관세 전쟁 대응 수혜 기대</t>
  </si>
  <si>
    <t>초대형 에탄운반선 2척 수주(4,661억) 및 한화 오스탈 인수 관련 조선업 훈풍</t>
  </si>
  <si>
    <t>미국 행동주의 펀드 달튼인베스트먼트의 경영권 참여 선언 (지배구조 개선 기대)</t>
  </si>
  <si>
    <t>코스피 신규 상장, 2차전지 드라이룸 시스템 선도 기업 (첫날 40% 강세)</t>
  </si>
  <si>
    <t>윤석열 대통령 탄핵심판 선고 임박(운명의 한 주)에 따른 이재명 테마주 부각</t>
  </si>
  <si>
    <t>외국인 관광객 11% 한국 화장품 구매, K-뷰티 훈풍 기대감</t>
  </si>
  <si>
    <t>화장품/용기</t>
  </si>
  <si>
    <t>미국 암학회(AACR) 포스터 발표 앞두고 주가 상승</t>
  </si>
  <si>
    <t>한화의 호주 방산업체 오스탈 인수 추진 소식에 따른 수혜</t>
  </si>
  <si>
    <t>SK하이닉스 차세대 저전력 낸드 개발, PECVD 장비 퀄테스트 통과 기대</t>
  </si>
  <si>
    <t>아스트라제네카 자회사 메드이문에 2조원 규모 ALT-B4 기술수출</t>
  </si>
  <si>
    <t>주성엔지니어링</t>
  </si>
  <si>
    <t>황철주 회장의 혁신 강조 및 차세대 반도체/태양광 장비 기술력 부각</t>
  </si>
  <si>
    <t>행동주의 펀드 지분 매입 소식에 15%대 급등</t>
  </si>
  <si>
    <t>한-폴란드 방산 동맹 및 미국/EU 방산 시장 공략 본격화</t>
  </si>
  <si>
    <t>미국 해군 함정 정비(MRO) 제안 및 방산 협력 기대</t>
  </si>
  <si>
    <t>유전자 가위 체액 암 진단 성공 및 진씨커 MOU 부각</t>
  </si>
  <si>
    <t>경구용 항암제 중국 수출 소식에 이틀째 강세</t>
  </si>
  <si>
    <t>이재용 회장 위기론 발언 및 삼성전자 쇄신 의지에 따른 반도체주 부각</t>
  </si>
  <si>
    <t>미국 시장 경쟁력 확대 및 글로벌 제약사 협업 전망</t>
  </si>
  <si>
    <t>액추에이터 기술력 기반 성장 기대 및 저평가 구간 분석 (하나증권)</t>
  </si>
  <si>
    <t>현대차 글로벌 전기차 생산망 확대 및 전력변환 부품 공급 수혜</t>
  </si>
  <si>
    <t>이재용 회장의 위기론 발언 및 쇄신 기대감</t>
  </si>
  <si>
    <t>삼성-애플 LPW D램 개발 및 SK하이닉스 저전력 낸드 개발 수혜 (LPDDR 솔루션)</t>
  </si>
  <si>
    <t>한화 오스탈 인수 추진에 따른 조선업 훈풍 및 에탄운반선 수주</t>
  </si>
  <si>
    <t>코스피 신규 상장, 조 단위 대어의 주주환원 기대감</t>
  </si>
  <si>
    <t>금융/신규상장</t>
  </si>
  <si>
    <t>삼성SDI '46파이' 배터리 투자 소식, 독점 공급사 부각</t>
  </si>
  <si>
    <t>아리바이오 계약 유효 및 적정 감사보고서 공시</t>
  </si>
  <si>
    <t>필에너지</t>
  </si>
  <si>
    <t>삼성SDI 46파이 장비 수주 및 설비투자 확대 수혜</t>
  </si>
  <si>
    <t>퓨리오사AI 경영권 매각 또는 상장 이슈 (투자사 부각)</t>
  </si>
  <si>
    <t>올리브영 콜옵션 조기 행사 소식</t>
  </si>
  <si>
    <t>지주사/유통</t>
  </si>
  <si>
    <t>'폭싹 속았수다' 글로벌 흥행 및 미디어캐슬 인수로 콘텐츠 경쟁력 강화</t>
  </si>
  <si>
    <t>SK-한화 TC본더 계약 완료 및 HBM 동맹 결성</t>
  </si>
  <si>
    <t>티로보틱스</t>
  </si>
  <si>
    <t>레인보우로보틱스와 물류 자동화 협력 소식 (이틀 연속 강세)</t>
  </si>
  <si>
    <t>세계 최초 암세포 전달 기술 개발 및 FDA 임상 승인, 기술수출 성공</t>
  </si>
  <si>
    <t>전립선암 2차 치료제 진입 예정 및 시장 확대 전망 (신한투자증권)</t>
  </si>
  <si>
    <t>휴머노이드 핵심 부품사 기대감</t>
  </si>
  <si>
    <t>미국 알래스카 주지사 방한 및 LNG 사업 투자 요청 (강관주 수혜)</t>
  </si>
  <si>
    <t>영국 HVDC 케이블 사업 기회 확보 (40조원 규모)</t>
  </si>
  <si>
    <t>엔비디아 GTC 2025 참여 및 양자컴퓨터 관련 수혜 기대</t>
  </si>
  <si>
    <t>미국 26개주 시니어 아파트에 차세대 원격 의료 플랫폼 공급 확대</t>
  </si>
  <si>
    <t>파이버프로</t>
  </si>
  <si>
    <t>정부 1000큐비트 양자컴퓨터 개발 7,000억 이상 투자, 광기술 경쟁력 부각</t>
  </si>
  <si>
    <t>양자컴퓨터/광통신</t>
  </si>
  <si>
    <t>LS</t>
  </si>
  <si>
    <t>특허소송 승소 및 호반의 석연찮은 지분 매입(경영권 분쟁 가능성)</t>
  </si>
  <si>
    <t>엘케이켐</t>
  </si>
  <si>
    <t>반도체 박막 증착 공정(ALD)용 리간드/프리커서 개발, 공모주 훈풍 지속</t>
  </si>
  <si>
    <t>엔비디아 양자컴퓨팅 진출 관련 수혜 및 SKT-아이온큐 협력 부각</t>
  </si>
  <si>
    <t>유리기판 핵심 공급사 등극 및 AI 반도체 시장 황금기회</t>
  </si>
  <si>
    <t>스마트 배선 및 전기차 충전 기술 부각, 상장 후 글로벌 도약 기대</t>
  </si>
  <si>
    <t>전기차충전/신규상장</t>
  </si>
  <si>
    <t>아리바이오 1.2조원 계약 유효 확인 및 2차 계약금 입금</t>
  </si>
  <si>
    <t>유럽 방위비 증액 기대 및 작년 영업익 4,566억원 호실적</t>
  </si>
  <si>
    <t>빠른 수익화 강점 및 AI 신약개발 기대감</t>
  </si>
  <si>
    <t>북한 해커 그룹 스파이웨어 유포 소식에 보안 관련주 부각</t>
  </si>
  <si>
    <t>LS네트웍스</t>
  </si>
  <si>
    <t>호반의 LS 지분 매입 및 그룹사 동반 상승</t>
  </si>
  <si>
    <t>정부 철강 통상 대응 방안 발표 예정 및 미국 철강관세 대응</t>
  </si>
  <si>
    <t>삼성-애플 LPW D램 개발 및 LPDDR5X 제공 부각 (삼성·SK 펀드 지분 보유)</t>
  </si>
  <si>
    <t>미국피부과학회서 '헬리오스785' 공식 시연, 미용 의료기기 주목</t>
  </si>
  <si>
    <t>K-뷰티 훈풍 기대감 및 화장품 용기 시장 공략</t>
  </si>
  <si>
    <t>주총 앞두고 경영권 분쟁 재점화 (가처분 결정 영향)</t>
  </si>
  <si>
    <t>비철금속/경영권분쟁</t>
  </si>
  <si>
    <t>그린리소스</t>
  </si>
  <si>
    <t>중국 안티모니 수출 통제 및 가격 급등 수혜</t>
  </si>
  <si>
    <t>삼성전자-브로드컴 '광반도체' 개발 관련 실리콘 포토닉스 기술 부각</t>
  </si>
  <si>
    <t>레인보우로보틱스와 물류자동화 협력 소식 (이틀 연속 강세)</t>
  </si>
  <si>
    <t>의료기기의 알테오젠 기대 및 올해 매출 폭발 성장 전망</t>
  </si>
  <si>
    <t>알멕</t>
  </si>
  <si>
    <t>트럼프 관세 위협에 따른 미국 알루미늄 가격 급등 및 미국 공장 부각</t>
  </si>
  <si>
    <t>2차전지/알루미늄</t>
  </si>
  <si>
    <t>미국 PQC 정식 표준 양자보안칩 대량 생산 및 IEEE 차세대 보안 인정</t>
  </si>
  <si>
    <t>SK하이닉스 목표가 상향 및 반도체 수요 개선 수혜</t>
  </si>
  <si>
    <t>SK하이닉스 목표가 상향 및 레거시 반도체 수요 개선 수혜</t>
  </si>
  <si>
    <t>레인보우로보틱스와 물류자동화 로봇 시장 공략 협력 (이틀 연속 강세)</t>
  </si>
  <si>
    <t>세계 최초 경구용 항암제 본격 판매 및 중국 시장 진출 기대</t>
  </si>
  <si>
    <t>트럼프 관세 위협에 따른 미국 알루미늄 가격 급등 및 미국 생산공장 부각</t>
  </si>
  <si>
    <t>레인보우로보틱스와 제조물류로봇 사업 협력 강화</t>
  </si>
  <si>
    <t>미국 PQC 정식 표준 양자보안칩 대량 생산 및 차세대 보안 프로토콜 인정</t>
  </si>
  <si>
    <t>SK하이닉스 목표가 상향 및 반도체 업황 개선 기대</t>
  </si>
  <si>
    <t>케이씨피드</t>
  </si>
  <si>
    <t>미국 계란 부족 사태에 따른 반사이익</t>
  </si>
  <si>
    <t>와이씨켐</t>
  </si>
  <si>
    <t>유리기판 전용 핵심소재 3종 초도물량 공급 및 HBM용 소재 양산 통과</t>
  </si>
  <si>
    <t>자회사 원익로보틱스, 미국 메타와 차세대 로봇팔 개발 완료 임박</t>
  </si>
  <si>
    <t>'폭싹 속았수다' 글로벌 6위 흥행 및 콘텐츠 경쟁력 부각</t>
  </si>
  <si>
    <t>삼성공조</t>
  </si>
  <si>
    <t>엔비디아 'RTX 5090' 전원 커넥터 과열 논란 재점화 (냉각 솔루션 부각)</t>
  </si>
  <si>
    <t>공조/냉각</t>
  </si>
  <si>
    <t>스마트공장·자동화산업전 참가 및 AI 솔루션 공개</t>
  </si>
  <si>
    <t>스마트팩토리/AI</t>
  </si>
  <si>
    <t>매출 2배 성장 전망 (클릭 e종목)</t>
  </si>
  <si>
    <t>주총 앞두고 경영권 분쟁 재점화 (이사회 장악 추진)</t>
  </si>
  <si>
    <t>SK하이닉스·삼성전자 HBM 하이브리드 본딩 샘플 공급 기대감</t>
  </si>
  <si>
    <t>폴란드 K2 전차 2차 수출 계약 체결 임박 및 '총알 배송' 능력 부각</t>
  </si>
  <si>
    <t>방산/지주사</t>
  </si>
  <si>
    <t>러시아 대형 정유소 시설 손상에 따른 정제마진 개선 기대</t>
  </si>
  <si>
    <t>정유/에너지</t>
  </si>
  <si>
    <t>코스닥 신규 상장, 글로벌 기업용 SSD 시장 공략 및 데이터센터 수혜 기대 (장중 따블)</t>
  </si>
  <si>
    <t>알래스카 LNG 프로젝트 수혜 기대 및 국내 유일 기체분리막 탄소포집 기술 보유</t>
  </si>
  <si>
    <t>알래스카 LNG 사업 투자 요청 및 극저온용 고망간강 특허 취득 (필수재 부각)</t>
  </si>
  <si>
    <t>미국 군함 정비(MRO) 제안 및 방산 동맹 강화</t>
  </si>
  <si>
    <t>트럼프 알래스카 LNG 투자 발언 및 세계 최초 고망간강 개발 부각</t>
  </si>
  <si>
    <t>중국 경기부양 기대에 따른 화학주 급등 및 흑자전망</t>
  </si>
  <si>
    <t>한-폴란드 방산 동맹 및 유럽 공략 본격화</t>
  </si>
  <si>
    <t>삼성전자와 유리 인터포저 생산 협력 가능성</t>
  </si>
  <si>
    <t>코스닥 신규 상장, 2차전지 CNT 소재 기술력 및 '따따블' 기대감</t>
  </si>
  <si>
    <t>코스메카코리아</t>
  </si>
  <si>
    <t>화장품 빅사이클 도래 및 저평가 매력 부각 (DS투자증권)</t>
  </si>
  <si>
    <t>화장품/ODM</t>
  </si>
  <si>
    <t>유리기판 전용 핵심소재 3종 고객사 초도물량 공급, 올해 매출 본격화</t>
  </si>
  <si>
    <t>세계 최초 미국 PQC 정식 표준 양자보안칩 대량 생산</t>
  </si>
  <si>
    <t>한국항공우주 강세에 따른 방산주 동반 상승</t>
  </si>
  <si>
    <t>세아제강</t>
  </si>
  <si>
    <t>트럼프 관세폭탄 대비한 강관업체 수혜 분석 (59조 시장 다크호스)</t>
  </si>
  <si>
    <t>미국 현지 철강 공장 올해 완공 및 관세 전쟁 대응 증설 검토</t>
  </si>
  <si>
    <t>말레이시아 'FA-50 큰손' 방한(2차 수출 기대) 및 한-폴란드 방산 동맹</t>
  </si>
  <si>
    <t>삼성전기 유리기판 연합군(생태계) 합류 소식</t>
  </si>
  <si>
    <t>코스메카코리아 강세 연동 및 화장품 업황 호조</t>
  </si>
  <si>
    <t>트럼프 관세 정책 관련 강관주 부각</t>
  </si>
  <si>
    <t>K-뷰티 수출 호조 지속 기대</t>
  </si>
  <si>
    <t>트럼프 "한국·일본 알래스카 가스관 참여 원해" 발언, 수조달러 투자 기대</t>
  </si>
  <si>
    <t>미국 알래스카 LNG 사업 수혜 기대감 (가스관 밸브)</t>
  </si>
  <si>
    <t>레인보우로보틱스와 제조물류로봇 사업 경쟁력 강화 협력</t>
  </si>
  <si>
    <t>자회사 원익로보틱스, 메타와 차세대 로봇팔 '알레그로 핸드' 개발 완료 임박</t>
  </si>
  <si>
    <t>미국 현지 철강 공장 완공 및 알래스카 가스관 프로젝트 수혜</t>
  </si>
  <si>
    <t>포스코인터내셔널</t>
  </si>
  <si>
    <t>알래스카 LNG 개발 수혜 기대감</t>
  </si>
  <si>
    <t>K-조선 미국 함정 시장 진출 및 MRO 수혜 기대</t>
  </si>
  <si>
    <t>트럼프 "젤렌스키 광물협정 서명 준비" 발언에 따른 재건/광물 수혜</t>
  </si>
  <si>
    <t>트럼프 관세폭탄 대비 강관업체 수혜 분석 및 알래스카 프로젝트</t>
  </si>
  <si>
    <t>알래스카 LNG 가스관 사업 참여 논의</t>
  </si>
  <si>
    <t>우크라이나 재건 및 광물협정 관련 수혜 기대</t>
  </si>
  <si>
    <t>트럼프 중국 선박 입항수수료 부과 준비 및 미국 조선업 지원 수혜</t>
  </si>
  <si>
    <t>미국 해군 함정 MRO(유지·보수·정비) 진출 본격화 및 경쟁력 부각</t>
  </si>
  <si>
    <t>글로벌 방산 기업과 유럽 현지 생산 계약 체결, 유럽 안보 불안 수혜</t>
  </si>
  <si>
    <t>155mm 포탄 수출 추진 및 추가 생산라인 구축 완료</t>
  </si>
  <si>
    <t>트럼프 관세폭탄 대비 59조 에너지용 강관 시장 다크호스 부각</t>
  </si>
  <si>
    <t>LIG넥스원 천궁-II 안테나 전량 공급 및 중동 수출 기대</t>
  </si>
  <si>
    <t>임상 결과 조기 공개 예상 및 목표가 50% 상향 (유안타증권)</t>
  </si>
  <si>
    <t>트럼프 "우크라이나 무기 지원 중단" 시사, 국내 방산주 반사이익</t>
  </si>
  <si>
    <t>통일부 개성공단 지원재단 복원 추진 및 경협 사업 정상화 모색</t>
  </si>
  <si>
    <t>중국의 미국 농산품(밀, 옥수수 등) 관세 인상 검토 반사이익</t>
  </si>
  <si>
    <t>쎄노텍</t>
  </si>
  <si>
    <t>미국-우크라이나 광물협정 서명 임박 및 젤렌스키 미국행</t>
  </si>
  <si>
    <t>광물/세라믹</t>
  </si>
  <si>
    <t>미국 해군 함정 건조 허용 법안 발의 및 K-조선 수혜</t>
  </si>
  <si>
    <t>미국 현지 철강 공장 완공 및 관세 전쟁 대응 증설 검토</t>
  </si>
  <si>
    <t>테슬라 상하이 기가팩토리 증산 및 2차전지 업황 회복 기대</t>
  </si>
  <si>
    <t>테슬라 증산 및 양극재 수요 증가 기대</t>
  </si>
  <si>
    <t>L-SAM 천궁-II 핵심부품 공급사, 유럽 방위비 증액 수혜</t>
  </si>
  <si>
    <t>방산주 급등에 따른 지주사 동반 상승</t>
  </si>
  <si>
    <t>중국 리튬 배터리 및 인조다이아몬드 수출 통제 수혜</t>
  </si>
  <si>
    <t>군사용 드론 양산 기대 및 항공기 대규모 계약 임박</t>
  </si>
  <si>
    <t>중국, 미국 선박 입항 수수료 부과 (중국 건조 선박 제외)</t>
  </si>
  <si>
    <t>테슬라 상하이 공장 증산 및 내년 상반기 실적 호조 전망</t>
  </si>
  <si>
    <t>메타-퓨리오사AI 인수 논의 및 TSMC 삼각연대 가능성, 핵심 파트너 부각</t>
  </si>
  <si>
    <t>퓨리오사AI 투자사로 메타 인수 논의에 따른 수혜 기대</t>
  </si>
  <si>
    <t>'폭싹 속았수다' 넷플릭스 1위 흥행 및 중국 한한령 해제 기대감</t>
  </si>
  <si>
    <t>포바이포와 함께 AI/메타버스 관련주 동반 상승 (퓨리오사AI 이슈 연동)</t>
  </si>
  <si>
    <t>AI/메타버스</t>
  </si>
  <si>
    <t>이엔셀</t>
  </si>
  <si>
    <t>차세대 줄기세포치료제 FDA 희귀의약품 지정 및 첨생법 시행 수혜</t>
  </si>
  <si>
    <t>중국 한한령 해제 기대감에 따른 엔터주 동반 상승</t>
  </si>
  <si>
    <t>클래시스 최대주주 매각설에 따른 '제2의 클래시스' 부각 및 목표가 상향</t>
  </si>
  <si>
    <t>차기 대권 후보 지지율 조사(이재명-김문수 격차) 관련 정치 테마주 부각</t>
  </si>
  <si>
    <t>최대주주 매각설은 단기 변동성 요인일 뿐, 목표주가 상향 (상상인증권)</t>
  </si>
  <si>
    <t>토니모리</t>
  </si>
  <si>
    <t>중국 한한령 해제 기대감 및 결산 실적 공시 예고</t>
  </si>
  <si>
    <t>HLB 간암신약 ESMO 치료 가이드라인 1차 치료제 등재 소식</t>
  </si>
  <si>
    <t>위츠</t>
  </si>
  <si>
    <t>화재예방형 전기차 충전기 공급 및 정부 지원사업 수혜 기대</t>
  </si>
  <si>
    <t>TSMC의 퓨리오사AI 투자 검토 소식에 따른 수혜 기대</t>
  </si>
  <si>
    <t>메디큐브 브랜드 유럽 전역 진출 및 대량 공급 계약</t>
  </si>
  <si>
    <t>간암신약 ESMO 가이드라인 등재</t>
  </si>
  <si>
    <t>중국 태양광 모듈 가격 인상에 따른 반사이익 기대</t>
  </si>
  <si>
    <t>로봇·전고체 혁명 숨은 주역 부각, 삼성SDI·GM 합작사 장비 수주전 수혜</t>
  </si>
  <si>
    <t>미국-우크라이나 광물협정 서명 임박 및 젤렌스키 미국행, 희토류 통제 반사익</t>
  </si>
  <si>
    <t>카페24</t>
  </si>
  <si>
    <t>4분기 실적 서프라이즈 전망 및 유튜브 쇼핑 성장 기대</t>
  </si>
  <si>
    <t>플랫폼/전자상거래</t>
  </si>
  <si>
    <t>삼성SDI 전고체 전담 조직 신설 및 테스트핀 독점 공급 부각</t>
  </si>
  <si>
    <t>금양</t>
  </si>
  <si>
    <t>2차전지 업황 저점 통과 분석 및 기술적 반등</t>
  </si>
  <si>
    <t>우크라이나 재건 및 농업 지원 기대감</t>
  </si>
  <si>
    <t>이재명 민주당 대표 토큰증권(STO) 제도화 추진 발언 수혜</t>
  </si>
  <si>
    <t>엔비디아 실적 발표 앞두고 협력 기대감 (소캠 개발)</t>
  </si>
  <si>
    <t>KG모빌리티</t>
  </si>
  <si>
    <t>2년 연속 흑자 달성 및 올해 성장 가속 페달</t>
  </si>
  <si>
    <t>화재예방형 전기차 충전기 공급 및 정부 지원 수혜 기대</t>
  </si>
  <si>
    <t>윤석열 탄핵심판 최종변론 종결 및 3월 선고 전망 (카카오 그룹주 강세)</t>
  </si>
  <si>
    <t>현대차 전고체 배터리 라인 가동 및 휴머노이드 시장 확대 기대</t>
  </si>
  <si>
    <t>엔비디아 블랙웰 기반 제품 공급 예정 및 안정적 성장세</t>
  </si>
  <si>
    <t>한화정밀기계 SK하이닉스 TC본더 수주 임박설</t>
  </si>
  <si>
    <t>폐암 환자 유전자 변이 AI 예측 결과 세계 학술지 게재 (구글 능가 정확도)</t>
  </si>
  <si>
    <t>코스닥 신규 상장, 정밀화학 첨단소재 기업 (따따블 급등)</t>
  </si>
  <si>
    <t>의료기기/건기식 사업 확대로 2028년 매출 3000억 달성 비전</t>
  </si>
  <si>
    <t>세계 최초 3-in-1 로봇 관절모터 개발 및 피겨AI 등 로봇 시장 수혜</t>
  </si>
  <si>
    <t>일라이 릴리 기술수출(9000억) 및 추가 글로벌 계약 기대 (IR 개최)</t>
  </si>
  <si>
    <t>블랙야크아이앤씨</t>
  </si>
  <si>
    <t>현대건설 자회사 시공 고속도로 붕괴 사고 반사이익 (산업안전 전문)</t>
  </si>
  <si>
    <t>안전/의류</t>
  </si>
  <si>
    <t>작년 매출 1164억(22%↑) 및 '최강공룡 미니특공대' 흥행</t>
  </si>
  <si>
    <t>트럼프 관세폭탄에 따른 애플 미국 투자 확대 수혜 기대</t>
  </si>
  <si>
    <t>결산실적 공시 예고 및 실적 개선 기대감</t>
  </si>
  <si>
    <t>FLNG(부유식 액화천연가스 생산설비) 기대감에 10년 만에 최고가</t>
  </si>
  <si>
    <t>창업주 별세에 따른 경영권 분쟁 가능성 부각</t>
  </si>
  <si>
    <t>구글 피지컬 AI 프로젝트 기술 도입 이슈</t>
  </si>
  <si>
    <t>삼성SDI-현대차 로봇 배터리 협력에 따른 장비 공급 부각</t>
  </si>
  <si>
    <r>
      <t xml:space="preserve">VT-EBV-N 임상 2상 통계적 유의성 확보 및 조건부 품목허가 추진, 1조원 시장 창출 기대 </t>
    </r>
    <r>
      <rPr>
        <vertAlign val="superscript"/>
        <sz val="10"/>
        <color rgb="FF444746"/>
        <rFont val="Arial"/>
        <family val="2"/>
      </rPr>
      <t>1</t>
    </r>
  </si>
  <si>
    <t>성호전자</t>
  </si>
  <si>
    <r>
      <t xml:space="preserve">엔비디아 납품 AI데이터센터 부품업체 2800억 인수 단독 보도 </t>
    </r>
    <r>
      <rPr>
        <vertAlign val="superscript"/>
        <sz val="10"/>
        <color rgb="FF444746"/>
        <rFont val="Arial"/>
        <family val="2"/>
      </rPr>
      <t>2</t>
    </r>
  </si>
  <si>
    <t>AI/반도체 부품</t>
  </si>
  <si>
    <r>
      <t xml:space="preserve">코스모 남성탈모치료제 임상 3상 성공 및 독점 유통사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</si>
  <si>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현대차그룹 로봇 사업 본격화, CES 피지컬 AI 논의 등 로봇 테마 강세 주도 </t>
    </r>
    <r>
      <rPr>
        <vertAlign val="superscript"/>
        <sz val="10"/>
        <color rgb="FF444746"/>
        <rFont val="Arial"/>
        <family val="2"/>
      </rPr>
      <t>4444</t>
    </r>
  </si>
  <si>
    <r>
      <t xml:space="preserve">마시는 항암제 '리포락셀', 중국 국가급여의약품목록 등재 </t>
    </r>
    <r>
      <rPr>
        <vertAlign val="superscript"/>
        <sz val="10"/>
        <color rgb="FF444746"/>
        <rFont val="Arial"/>
        <family val="2"/>
      </rPr>
      <t>5</t>
    </r>
  </si>
  <si>
    <r>
      <t xml:space="preserve">로봇 시장 기대감 현실화 및 2차전지주 조정 시 저점 매수세 유입 </t>
    </r>
    <r>
      <rPr>
        <vertAlign val="superscript"/>
        <sz val="10"/>
        <color rgb="FF444746"/>
        <rFont val="Arial"/>
        <family val="2"/>
      </rPr>
      <t>6</t>
    </r>
  </si>
  <si>
    <r>
      <t xml:space="preserve">보스턴다이내믹스 로봇 샘플 25종 테스트 통과 및 확대 가능성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</si>
  <si>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로봇·AI 모빌리티 소버린 안전 확보 및 현대차 성장 동행 </t>
    </r>
    <r>
      <rPr>
        <vertAlign val="superscript"/>
        <sz val="10"/>
        <color rgb="FF444746"/>
        <rFont val="Arial"/>
        <family val="2"/>
      </rPr>
      <t>8888</t>
    </r>
  </si>
  <si>
    <t>자율주행/보안</t>
  </si>
  <si>
    <t>슈어소프트테크</t>
  </si>
  <si>
    <r>
      <t xml:space="preserve">현대차 AI팩토리 및 디지털트윈 핵심 수혜주 부상 </t>
    </r>
    <r>
      <rPr>
        <vertAlign val="superscript"/>
        <sz val="10"/>
        <color rgb="FF444746"/>
        <rFont val="Arial"/>
        <family val="2"/>
      </rPr>
      <t>9999</t>
    </r>
  </si>
  <si>
    <t>SW/로봇</t>
  </si>
  <si>
    <r>
      <t xml:space="preserve">현대차 로봇 사업 강화에 따른 감속기 관련주 동반 상승 </t>
    </r>
    <r>
      <rPr>
        <vertAlign val="superscript"/>
        <sz val="10"/>
        <color rgb="FF444746"/>
        <rFont val="Arial"/>
        <family val="2"/>
      </rPr>
      <t>1010</t>
    </r>
  </si>
  <si>
    <r>
      <t xml:space="preserve">2차전지 섹터 반등 흐름 및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</si>
  <si>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테슬라·현대차·두산 등 감속기 기술력 부각 및 로봇 핵심 부품주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</si>
  <si>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 로봇사업 TF 신설 및 보스턴다이내믹스 부품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</si>
  <si>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현성티엔씨-UC버클리 초전도 MEL이론 세계 최초 검증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</si>
  <si>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AI데이터센터 필수 차세대 HBM 수율 핵심 소재 양산 주목 및 최대 실적 임박 </t>
    </r>
    <r>
      <rPr>
        <vertAlign val="superscript"/>
        <sz val="10"/>
        <color rgb="FF444746"/>
        <rFont val="Arial"/>
        <family val="2"/>
      </rPr>
      <t>15</t>
    </r>
  </si>
  <si>
    <t>반도체 재료/HBM</t>
  </si>
  <si>
    <r>
      <t xml:space="preserve">아마존 미국·유럽 시장 1위 달성 및 판매량 700% 급증 </t>
    </r>
    <r>
      <rPr>
        <vertAlign val="superscript"/>
        <sz val="10"/>
        <color rgb="FF444746"/>
        <rFont val="Arial"/>
        <family val="2"/>
      </rPr>
      <t>16</t>
    </r>
  </si>
  <si>
    <t>화장품/뷰티</t>
  </si>
  <si>
    <r>
      <t xml:space="preserve">현대차 로봇 자율주행 흐름 및 내년 로봇 사업 기대감 </t>
    </r>
    <r>
      <rPr>
        <vertAlign val="superscript"/>
        <sz val="10"/>
        <color rgb="FF444746"/>
        <rFont val="Arial"/>
        <family val="2"/>
      </rPr>
      <t>17171717</t>
    </r>
  </si>
  <si>
    <t>로봇/자율주행</t>
  </si>
  <si>
    <r>
      <t xml:space="preserve">2차전지주 동반 반등 및 로봇 시장 기대감 낙수효과 </t>
    </r>
    <r>
      <rPr>
        <vertAlign val="superscript"/>
        <sz val="10"/>
        <color rgb="FF444746"/>
        <rFont val="Arial"/>
        <family val="2"/>
      </rPr>
      <t>18</t>
    </r>
  </si>
  <si>
    <r>
      <t xml:space="preserve">SK하이닉스 일본 의존 EUV PR 국산화 추진 협력 </t>
    </r>
    <r>
      <rPr>
        <vertAlign val="superscript"/>
        <sz val="10"/>
        <color rgb="FF444746"/>
        <rFont val="Arial"/>
        <family val="2"/>
      </rPr>
      <t>19</t>
    </r>
  </si>
  <si>
    <t>반도체 소부장</t>
  </si>
  <si>
    <t>코스닥 상장 첫날 따따블 기록, 배선기구(스마트 배선, 전기차 충전) 전문 기업</t>
  </si>
  <si>
    <t>엔비디아 블랙웰 발열 해결 위해 국내 수랭식 냉각업체와 협력 모색 소식</t>
  </si>
  <si>
    <t>냉각시스템/AI</t>
  </si>
  <si>
    <t>LG엔솔 차세대 4680 배터리 부품(탑캡 어셈블리) 단독 공급 부각</t>
  </si>
  <si>
    <t>2차전지/4680</t>
  </si>
  <si>
    <t>삼성SDI-GM 합작사 장비 수주전 및 46파이 설비 삼성SDI 검증 부각</t>
  </si>
  <si>
    <t>이재명 대표 공직선거법 위반 결심공판(2/26) 앞두고 정치 테마주 부각</t>
  </si>
  <si>
    <t>정치/인맥</t>
  </si>
  <si>
    <t>2차전지 섹터 저점 통과 분석 및 캐즘 정점 인식에 따른 반등</t>
  </si>
  <si>
    <t>LG엔솔 4680 배터리 양산 소식 속 테슬라 납품 테스트핀 공급 사실 부각</t>
  </si>
  <si>
    <t>워트</t>
  </si>
  <si>
    <t>엔비디아 액체냉각 도입 소식에 필수 장비(칠러) 생산 부각</t>
  </si>
  <si>
    <t>반도체/냉각</t>
  </si>
  <si>
    <t>중국 연구진 신종 박쥐 코로나바이러스 발견 및 전파 가능성 제기</t>
  </si>
  <si>
    <t>포스코퓨처엠 사장 '캐즘 올해 정점' 발언 및 2차전지 밸류체인 반등</t>
  </si>
  <si>
    <t>2차전지/상사</t>
  </si>
  <si>
    <t>미국-중국 무역 갈등 반사이익 기대 (미주 컨선 '중국산 제로' 정책)</t>
  </si>
  <si>
    <t>해운/물류</t>
  </si>
  <si>
    <r>
      <t xml:space="preserve">포트폴리오사 '아테코', 엔비디아 SOCAMM 테스트 핸들러 공급사 선정 (잭팟 투자 수혜) </t>
    </r>
    <r>
      <rPr>
        <vertAlign val="superscript"/>
        <sz val="10"/>
        <color rgb="FF444746"/>
        <rFont val="Arial"/>
        <family val="2"/>
      </rPr>
      <t>1</t>
    </r>
  </si>
  <si>
    <t>VC/엔비디아</t>
  </si>
  <si>
    <r>
      <t xml:space="preserve">자회사 원익로보틱스, 美 메타(Meta)와 차세대 로봇팔 '알레그로 핸드 V4' 하반기 개발 완료 예정 </t>
    </r>
    <r>
      <rPr>
        <vertAlign val="superscript"/>
        <sz val="10"/>
        <color rgb="FF444746"/>
        <rFont val="Arial"/>
        <family val="2"/>
      </rPr>
      <t>2</t>
    </r>
  </si>
  <si>
    <t>로봇/메타</t>
  </si>
  <si>
    <t>포스코스틸리온</t>
  </si>
  <si>
    <r>
      <t xml:space="preserve">포스코퓨처엠 사장 '캐즘 정점' 발언 및 K-칩스법안 2차전지 포함 기대감 </t>
    </r>
    <r>
      <rPr>
        <vertAlign val="superscript"/>
        <sz val="10"/>
        <color rgb="FF444746"/>
        <rFont val="Arial"/>
        <family val="2"/>
      </rPr>
      <t>3</t>
    </r>
  </si>
  <si>
    <t>2차전지/철강</t>
  </si>
  <si>
    <r>
      <t xml:space="preserve">SAR 위성시스템 핵심부품 수주로 우주항공 시장 진출 및 오버행 우려 해소 </t>
    </r>
    <r>
      <rPr>
        <vertAlign val="superscript"/>
        <sz val="10"/>
        <color rgb="FF444746"/>
        <rFont val="Arial"/>
        <family val="2"/>
      </rPr>
      <t>4</t>
    </r>
  </si>
  <si>
    <t>우주항공/방산</t>
  </si>
  <si>
    <t>에스엘</t>
  </si>
  <si>
    <r>
      <t xml:space="preserve">현대차그룹-GM 전략적 공생(생산 시설 공유)을 통한 미국 관세 회피 기대감 </t>
    </r>
    <r>
      <rPr>
        <vertAlign val="superscript"/>
        <sz val="10"/>
        <color rgb="FF444746"/>
        <rFont val="Arial"/>
        <family val="2"/>
      </rPr>
      <t>5</t>
    </r>
  </si>
  <si>
    <t>한농화성</t>
  </si>
  <si>
    <r>
      <t xml:space="preserve">휴머노이드 로봇 대량 양산에 전고체 전지 필수 전망 및 국책 과제 주관사 부각 </t>
    </r>
    <r>
      <rPr>
        <vertAlign val="superscript"/>
        <sz val="10"/>
        <color rgb="FF444746"/>
        <rFont val="Arial"/>
        <family val="2"/>
      </rPr>
      <t>6</t>
    </r>
  </si>
  <si>
    <t>전고체/로봇</t>
  </si>
  <si>
    <t>한국무브넥스</t>
  </si>
  <si>
    <r>
      <t xml:space="preserve">로봇 사업 연관성 부인 공시에도 불구하고 강세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</si>
  <si>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관세 대응 총력전 및 2차전지 업황 바닥론(비관론 반영 완료) 대두 </t>
    </r>
    <r>
      <rPr>
        <vertAlign val="superscript"/>
        <sz val="10"/>
        <color rgb="FF444746"/>
        <rFont val="Arial"/>
        <family val="2"/>
      </rPr>
      <t>8</t>
    </r>
  </si>
  <si>
    <r>
      <t xml:space="preserve">개정 첨생법 시행 수혜 기대, 국내 유일 세포/바이러스 동시 생산 능력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</si>
  <si>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베크텔에너지와 대규모 공급계약 체결 및 LNG/탄소저감 설비 수요 증가 기대 </t>
    </r>
    <r>
      <rPr>
        <vertAlign val="superscript"/>
        <sz val="10"/>
        <color rgb="FF444746"/>
        <rFont val="Arial"/>
        <family val="2"/>
      </rPr>
      <t>10101010</t>
    </r>
  </si>
  <si>
    <t>에너지/원전</t>
  </si>
  <si>
    <r>
      <t xml:space="preserve">한방 및 미용 의료기기 전문 기업, 신규 상장(2/13) 후 수급 유입 </t>
    </r>
    <r>
      <rPr>
        <vertAlign val="superscript"/>
        <sz val="10"/>
        <color rgb="FF444746"/>
        <rFont val="Arial"/>
        <family val="2"/>
      </rPr>
      <t>11</t>
    </r>
  </si>
  <si>
    <t>에이스토리</t>
  </si>
  <si>
    <t>중국 '한한령' 해제 기대감 (8년 만에 한국 콘텐츠 족쇄 풀릴 가능성)</t>
  </si>
  <si>
    <t>미디어/컨텐츠</t>
  </si>
  <si>
    <t>NBS 여론조사 결과 등 차기 대선 관련 정치 테마주 부각</t>
  </si>
  <si>
    <t>중국 한한령 해제 가능성에 따른 엔터/음원 유통 수혜 기대</t>
  </si>
  <si>
    <t>엔터/미디어</t>
  </si>
  <si>
    <t>신규 상장 첫날 강세, 전력변환 기술 및 위성/방산 진출 모멘텀</t>
  </si>
  <si>
    <t>신규상장/우주방산</t>
  </si>
  <si>
    <t>미국 테네시 배터리 전해액 공장 완공 소식 (계열사 동화일렉트로라이트)</t>
  </si>
  <si>
    <t>중국 한한령 해제 기대감에 따른 드라마 콘텐츠 수출 확대 전망</t>
  </si>
  <si>
    <t>미국 전해액 공장 완공 이슈 및 트럼프 2기 테슬라 수혜 기대감</t>
  </si>
  <si>
    <t>전이암 93% 성장 억제 차세대 면역항암 기술 국제 학술지 표지 논문 선정</t>
  </si>
  <si>
    <t>중국 한한령 해제 시 K-POP 공연 및 앨범 수출 회복 기대</t>
  </si>
  <si>
    <t>엔터테인먼트</t>
  </si>
  <si>
    <t>레이크머티리얼즈</t>
  </si>
  <si>
    <t>현대차 '꿈의 배터리' 전고체 라인 3월 본격 가동 소식</t>
  </si>
  <si>
    <t>AI 신약개발 기술력 부각 (삼성/파스퇴르 인정) 및 빠른 수익화 전망</t>
  </si>
  <si>
    <t>AI의료/신약</t>
  </si>
  <si>
    <t>말레이시아 방한 소식에 FA-50 2차 수출 기대감 부각</t>
  </si>
  <si>
    <t>자회사 디지털프론티어, SK하이닉스 향 반도체 검사장비 공급계약 체결</t>
  </si>
  <si>
    <t>반도체 장비</t>
  </si>
  <si>
    <t>한국맥널티</t>
  </si>
  <si>
    <t>자회사 맥널티바이오 '블랙커민' 체지방 감소 원료 식약처 인증 (GLP-1 단점 보완)</t>
  </si>
  <si>
    <t>포스코DX</t>
  </si>
  <si>
    <t>포스코퓨처엠 사장 "캐즘 올해 정점" 발언에 그룹주 동반 강세</t>
  </si>
  <si>
    <t>2차전지/스마트팩토리</t>
  </si>
  <si>
    <t>삼성전자 차세대 장비(PECVD) 납품 기대 및 유리기판 시장 대응 부각</t>
  </si>
  <si>
    <t>포스코 그룹주 강세 및 2차전지 리사이클링/소재 부각</t>
  </si>
  <si>
    <t>FLNG(부유식 액화천연가스 설비) 수주 기대감에 10년 만에 최고가 경신</t>
  </si>
  <si>
    <t>조선/해양플랜트</t>
  </si>
  <si>
    <t>도요타-LG엔솔 배터리 계약 및 증권사 "바닥 찍고 반등" 분석</t>
  </si>
  <si>
    <t>'K-칩스법' 기재위 통과 및 반도체 업황 회복 기대감</t>
  </si>
  <si>
    <t>삼성전자 반도체 유리기판 사업 진출 소식에 유리가공 기술 부각</t>
  </si>
  <si>
    <t>xAI 'Grok 3' 출시 이슈 및 데이터센터 열 관리(칠러) 중요성 부각</t>
  </si>
  <si>
    <t>탑머티리얼</t>
  </si>
  <si>
    <t>유럽 최대 배터리 기업과 1조 2천억 원 규모 ESS 공급 계약 체결</t>
  </si>
  <si>
    <t>제너셈</t>
  </si>
  <si>
    <t>SK하이닉스·삼성전자 HBM 수율 경쟁 수혜, 올인원 검사장비 부각</t>
  </si>
  <si>
    <t>씨앤지하이테크</t>
  </si>
  <si>
    <t>세미콘 코리아서 유리기판 기술 공개 및 삼성전자에 장비 공급</t>
  </si>
  <si>
    <t>JP모건 목표가 상향(15만원) 및 TC본더 독주 체제 지속 전망</t>
  </si>
  <si>
    <t>SK 최태원 회장 "휴머노이드 키워라" 특명 및 SK온 투자 이력 부각</t>
  </si>
  <si>
    <t>로봇/휴머노이드</t>
  </si>
  <si>
    <t>세계 최초 암세포 전달 기술 개발 성공 및 대규모 기술이전 성과 부각</t>
  </si>
  <si>
    <t>피앤에스미캐닉스</t>
  </si>
  <si>
    <t>올해 상지 재활 로봇 출시 및 전 세계 15개국 인증 준비 소식</t>
  </si>
  <si>
    <t>로봇/재활</t>
  </si>
  <si>
    <t>구자균 회장 "미국 빅테크 장비 수주 임박" 발언</t>
  </si>
  <si>
    <t>동국생명과학</t>
  </si>
  <si>
    <t>차세대 MRI 조영제 앞세워 글로벌 시장 선도 기대감</t>
  </si>
  <si>
    <t>제약/의료기기</t>
  </si>
  <si>
    <t>빅파마와 1조원 이상 기술수출 논의 및 이중항체/ADC 임상 기대</t>
  </si>
  <si>
    <t>미국 FDA 신규 인증 획득으로 AI 기술력 입증</t>
  </si>
  <si>
    <t>AI의료</t>
  </si>
  <si>
    <t>엣지파운드리</t>
  </si>
  <si>
    <t>한화인텔리전스와 합병 청신호 및 한화시스템 2대주주 등극</t>
  </si>
  <si>
    <t>반도체/방산</t>
  </si>
  <si>
    <t>SK그룹 휴머노이드 육성 소식에 로봇 테마주 동반 강세</t>
  </si>
  <si>
    <t>미국 의회, 인도-태평양 동맹국의 미 해군 함정 건조 허용 법안 발의</t>
  </si>
  <si>
    <t>일론 머스크, xAI에서 게임 개발 계획 재확인 소식</t>
  </si>
  <si>
    <t>xAI 'Grok 3' 출시 및 테슬라 연동 AI 기능 탑재 부각</t>
  </si>
  <si>
    <t>AI 소프트웨어</t>
  </si>
  <si>
    <t>현대차 휴머노이드 '아틀라스' 생산 투입 및 갠트리 로봇 공급 부각</t>
  </si>
  <si>
    <t>오픈AI 단말기 핵심 '음성' 부각, 국내 유일 오디오 팹리스 기대감</t>
  </si>
  <si>
    <t>AI 하드웨어</t>
  </si>
  <si>
    <t>SK그룹 및 대기업 로봇 사업 경쟁 심화 기대감</t>
  </si>
  <si>
    <t>대기업(두산, 한화, HD현대) 글로벌 로봇 경쟁 본격화</t>
  </si>
  <si>
    <t>UAE 대통령 부스 방문 및 K-대공망 소개 소식</t>
  </si>
  <si>
    <t>코스닥 신규 상장(2/17), 국내 조영제 시장 1위 및 MRI 신약 기대감</t>
  </si>
  <si>
    <t>신규상장/바이오</t>
  </si>
  <si>
    <t>삼성·SK 지분투자 부각 및 엔비디아 '저전력 LPDDR' 자체 메모리 구축 수혜 (국내 유일 NFC/IoT 칩)</t>
  </si>
  <si>
    <t>시스템반도체</t>
  </si>
  <si>
    <t>시총 4500억 안착 및 추가 기술이전 기대감 (세계 최초 암세포 전달 기술)</t>
  </si>
  <si>
    <t>아스트라제네카와 희귀질환 신속진단 협력 소식</t>
  </si>
  <si>
    <t>AI의료/진단</t>
  </si>
  <si>
    <t>IDC(데이터센터) 비상발전기 수요 증가 및 전년 대비 매출 35.8% 성장</t>
  </si>
  <si>
    <t>전력기기/데이터센터</t>
  </si>
  <si>
    <t>메타(Meta)의 휴머노이드 참전 선언에 따른 자회사 원익로보틱스 협업 이력 부각</t>
  </si>
  <si>
    <t>CXL 시장 개화(SK하이닉스 3월 양산) 및 엔비디아-삼성/SK 협의 수혜</t>
  </si>
  <si>
    <t>CXL 시장 확대 기대감 및 반도체 PCB 수요 증가 전망</t>
  </si>
  <si>
    <t>AI 신약개발 플랫폼 기술력 부각 (파스퇴르 인정, 신약후보물질 단기 발굴)</t>
  </si>
  <si>
    <t>AI신약/바이오</t>
  </si>
  <si>
    <t>나노드론 미국 수출 성장 기대감에 신고가 경신</t>
  </si>
  <si>
    <t>드론/로봇</t>
  </si>
  <si>
    <t>미국 일라이릴리에 9000억원 규모 기술수출 이슈 지속 및 IR 개최 예정</t>
  </si>
  <si>
    <t>AI 군비경쟁이 해저케이블로 확산, 메타의 세계 최장 해저케이블 선언 수혜</t>
  </si>
  <si>
    <t>해저케이블</t>
  </si>
  <si>
    <t>2차전지 업황 바닥론 및 반등 기대감 (KB증권 리포트)</t>
  </si>
  <si>
    <t>피엔티</t>
  </si>
  <si>
    <t>전년 영업이익 112% 증가(1632억) 및 올해 매출 1조원 목표</t>
  </si>
  <si>
    <t>2차전지 장비</t>
  </si>
  <si>
    <t>유리기판 대응 가능한 신규 상장주, 분기 매출 급증 및 제품군 확대</t>
  </si>
  <si>
    <t>한화오션 지분 매입 및 방산 랠리 지속 (역대 최고가)</t>
  </si>
  <si>
    <t>SK하이닉스 CXL 3월 말 양산 소식 및 샘플 제공 사실 부각</t>
  </si>
  <si>
    <t>실적 개선 및 CXL 시장 개화에 따른 검사장비 수혜 기대</t>
  </si>
  <si>
    <t>삼익THK</t>
  </si>
  <si>
    <t>파트너사 THK가 테슬라 휴머노이드 '옵티머스' 공급망 진입 전망</t>
  </si>
  <si>
    <t>삼성·SK하이닉스 온디바이스AI 'LPCAMM' 및 CXL 경쟁 수혜</t>
  </si>
  <si>
    <t>미국 Praxair와 유리기판 타겟팅 기술 공동 개발 및 스페이스X 관련주 부각</t>
  </si>
  <si>
    <t>유리기판/우주항공</t>
  </si>
  <si>
    <t>삼성·SK의 '넥스트 HBM' CXL 양산 임박, 검사장비 상용화 부각</t>
  </si>
  <si>
    <t>오픈AI 단말기 핵심 '음성' 칩 부각, 국내 유일 오디오 팹리스 강세</t>
  </si>
  <si>
    <t>AI/팹리스</t>
  </si>
  <si>
    <t>'꿈의 소재' 유리기판 관련 반도체 대기업 문의 폭증 및 영업익 급증</t>
  </si>
  <si>
    <t>자율이동로봇(AMR) 경쟁력 부각 및 유상증자 흥행</t>
  </si>
  <si>
    <t>리보세라닙 FDA 허가 발표 임박 및 암종 적응증 확대 목표</t>
  </si>
  <si>
    <t>HD한국조선해양의 미국 SMR 추진선 모델 공개에 따른 기자재 수혜</t>
  </si>
  <si>
    <t>톡신·필러 판매 호조로 지난해 매출 및 영업이익 역대 최대 달성</t>
  </si>
  <si>
    <t>미용/의료기기</t>
  </si>
  <si>
    <t>이재명 대표 1심 판결 앞두고 지지율 및 지역화폐 정책 이슈 부각</t>
  </si>
  <si>
    <t>국내 신재생 에너지 사업 확장 국면 수혜 기대</t>
  </si>
  <si>
    <t>에너지/신재생</t>
  </si>
  <si>
    <t>신규 상장 후 설 연휴 지나며 ADC+TPD 기술력 재부각</t>
  </si>
  <si>
    <r>
      <t xml:space="preserve">한화 그룹주 강세, K9 국산 엔진 테스트 완료 및 자회사 가치 부각 </t>
    </r>
    <r>
      <rPr>
        <vertAlign val="superscript"/>
        <sz val="10"/>
        <color rgb="FF444746"/>
        <rFont val="Arial"/>
        <family val="2"/>
      </rPr>
      <t>1111</t>
    </r>
  </si>
  <si>
    <t>방산/CCTV</t>
  </si>
  <si>
    <t>삼일씨엔에스</t>
  </si>
  <si>
    <r>
      <t xml:space="preserve">트럼프-푸틴-젤렌스키 통화 및 우크라이나 종전 협상 즉시 시작 발언 </t>
    </r>
    <r>
      <rPr>
        <vertAlign val="superscript"/>
        <sz val="10"/>
        <color rgb="FF444746"/>
        <rFont val="Arial"/>
        <family val="2"/>
      </rPr>
      <t>2222</t>
    </r>
  </si>
  <si>
    <t>재건/건설</t>
  </si>
  <si>
    <r>
      <t xml:space="preserve">우크라이나 재건 기대감 (종전 협상 이슈) </t>
    </r>
    <r>
      <rPr>
        <vertAlign val="superscript"/>
        <sz val="10"/>
        <color rgb="FF444746"/>
        <rFont val="Arial"/>
        <family val="2"/>
      </rPr>
      <t>3</t>
    </r>
  </si>
  <si>
    <t>재건/농기계</t>
  </si>
  <si>
    <t>제닉스</t>
  </si>
  <si>
    <r>
      <t xml:space="preserve">엔비디아 삼성 HBM 공장 실사 및 파운드리 가동률 상승 (HBM 스토커 독점 부각)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</si>
  <si>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야당 35조 슈퍼추경 제안 (이재명표 지역화폐 13조원 포함) 이슈 </t>
    </r>
    <r>
      <rPr>
        <vertAlign val="superscript"/>
        <sz val="10"/>
        <color rgb="FF444746"/>
        <rFont val="Arial"/>
        <family val="2"/>
      </rPr>
      <t>5</t>
    </r>
  </si>
  <si>
    <t>정치/이재명</t>
  </si>
  <si>
    <r>
      <t xml:space="preserve">우크라이나 재건 관련주 동반 강세 </t>
    </r>
    <r>
      <rPr>
        <vertAlign val="superscript"/>
        <sz val="10"/>
        <color rgb="FF444746"/>
        <rFont val="Arial"/>
        <family val="2"/>
      </rPr>
      <t>6</t>
    </r>
  </si>
  <si>
    <t>재건/로봇</t>
  </si>
  <si>
    <r>
      <t xml:space="preserve">우크라이나 재건 및 건설기계 수요 기대 </t>
    </r>
    <r>
      <rPr>
        <vertAlign val="superscript"/>
        <sz val="10"/>
        <color rgb="FF444746"/>
        <rFont val="Arial"/>
        <family val="2"/>
      </rPr>
      <t>7</t>
    </r>
  </si>
  <si>
    <t>재건/건설기계</t>
  </si>
  <si>
    <r>
      <t xml:space="preserve">본업 성장 및 필리조선 실적 기대, 자회사 덕분 기업가치 증가 </t>
    </r>
    <r>
      <rPr>
        <vertAlign val="superscript"/>
        <sz val="10"/>
        <color rgb="FF444746"/>
        <rFont val="Arial"/>
        <family val="2"/>
      </rPr>
      <t>8</t>
    </r>
  </si>
  <si>
    <r>
      <t xml:space="preserve">구자균 회장 "미국 빅테크 장비 수주 임박" 발언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</si>
  <si>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 유리기판 및 웨이퍼 재생 사업 시너지 기대 (제이쓰리 인수)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</si>
  <si>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 휴머노이드 로봇 관절 시제품 생산 완료 및 수익 창출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</si>
  <si>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코스닥 신규 상장, SK하이닉스·삼성전자 등에 반도체 장비(FOUP Cleaner) 공급 </t>
    </r>
    <r>
      <rPr>
        <vertAlign val="superscript"/>
        <sz val="10"/>
        <color rgb="FF444746"/>
        <rFont val="Arial"/>
        <family val="2"/>
      </rPr>
      <t>1</t>
    </r>
  </si>
  <si>
    <t>신규상장/반도체</t>
  </si>
  <si>
    <r>
      <t xml:space="preserve">메타(Meta)의 한국 AI 칩 스타트업 '퓨리오사AI' 인수 논의 소식에 수혜 기대 </t>
    </r>
    <r>
      <rPr>
        <vertAlign val="superscript"/>
        <sz val="10"/>
        <color rgb="FF444746"/>
        <rFont val="Arial"/>
        <family val="2"/>
      </rPr>
      <t>2222</t>
    </r>
  </si>
  <si>
    <t>AI/퓨리오사AI</t>
  </si>
  <si>
    <r>
      <t xml:space="preserve">미국 일라이릴리에 9000억원 규모 신약 후보 기술 수출 성공 </t>
    </r>
    <r>
      <rPr>
        <vertAlign val="superscript"/>
        <sz val="10"/>
        <color rgb="FF444746"/>
        <rFont val="Arial"/>
        <family val="2"/>
      </rPr>
      <t>3</t>
    </r>
  </si>
  <si>
    <r>
      <t xml:space="preserve">메타의 '퓨리오사AI' 인수 논의 소식, 초기 투자사로 지분 보유 부각 </t>
    </r>
    <r>
      <rPr>
        <vertAlign val="superscript"/>
        <sz val="10"/>
        <color rgb="FF444746"/>
        <rFont val="Arial"/>
        <family val="2"/>
      </rPr>
      <t>4</t>
    </r>
  </si>
  <si>
    <t>VC/퓨리오사AI</t>
  </si>
  <si>
    <t>TS인베스트먼트</t>
  </si>
  <si>
    <r>
      <t xml:space="preserve">메타의 '퓨리오사AI' 인수설 관련 투자사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</si>
  <si>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퓨리오사AI 지분 보유 및 UAE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</si>
  <si>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한화 K9 국산 엔진 테스트 완료, 필리조선 실적 기대 등 방산 랠리 </t>
    </r>
    <r>
      <rPr>
        <vertAlign val="superscript"/>
        <sz val="10"/>
        <color rgb="FF444746"/>
        <rFont val="Arial"/>
        <family val="2"/>
      </rPr>
      <t>7777</t>
    </r>
  </si>
  <si>
    <r>
      <t xml:space="preserve">퓨리오사AI 투자사로 부각되며 메타 인수설 수혜 </t>
    </r>
    <r>
      <rPr>
        <vertAlign val="superscript"/>
        <sz val="10"/>
        <color rgb="FF444746"/>
        <rFont val="Arial"/>
        <family val="2"/>
      </rPr>
      <t>8888</t>
    </r>
  </si>
  <si>
    <t>아이쓰리시스템</t>
  </si>
  <si>
    <r>
      <t xml:space="preserve">방산주 랠리 편승 및 영상센서(적외선/엑스레이) 기술력 부각 </t>
    </r>
    <r>
      <rPr>
        <vertAlign val="superscript"/>
        <sz val="10"/>
        <color rgb="FF444746"/>
        <rFont val="Arial"/>
        <family val="2"/>
      </rPr>
      <t>9</t>
    </r>
  </si>
  <si>
    <t>방산/센서</t>
  </si>
  <si>
    <r>
      <t xml:space="preserve">'꿈의 기판' TGV 반도체 유리기판 양산 돌입 및 글로벌 IR 참여 </t>
    </r>
    <r>
      <rPr>
        <vertAlign val="superscript"/>
        <sz val="10"/>
        <color rgb="FF444746"/>
        <rFont val="Arial"/>
        <family val="2"/>
      </rPr>
      <t>10</t>
    </r>
  </si>
  <si>
    <r>
      <t xml:space="preserve">구자균 LS일렉트릭 회장 "미국 데이터센터 장비 수주 임박" 발언 </t>
    </r>
    <r>
      <rPr>
        <vertAlign val="superscript"/>
        <sz val="10"/>
        <color rgb="FF444746"/>
        <rFont val="Arial"/>
        <family val="2"/>
      </rPr>
      <t>11</t>
    </r>
  </si>
  <si>
    <t>전력기기/지주사</t>
  </si>
  <si>
    <r>
      <t xml:space="preserve">K9 엔진 국산화 성공 및 자회사 가치 증가에 따른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</si>
  <si>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의회, 인도-태평양 동맹국의 미 해군 함정 건조 허용 법안 발의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</si>
  <si>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해군 함정 건조 허용 법안 발의에 따른 수주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</si>
  <si>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선박 수주 증가 및 조선업 호황에 따른 엔진 수요 증가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</si>
  <si>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반도체 유리기판 직접 제조 추진 및 국책과제 선정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</si>
  <si>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차세대 HIFU '쿨소닉' 식약처 승인 및 연내 FDA 승인 목표 </t>
    </r>
    <r>
      <rPr>
        <vertAlign val="superscript"/>
        <sz val="10"/>
        <color rgb="FF444746"/>
        <rFont val="Arial"/>
        <family val="2"/>
      </rPr>
      <t>17</t>
    </r>
  </si>
  <si>
    <r>
      <t xml:space="preserve">2월 MSCI 지수 편입 기대감 </t>
    </r>
    <r>
      <rPr>
        <vertAlign val="superscript"/>
        <sz val="10"/>
        <color rgb="FF444746"/>
        <rFont val="Arial"/>
        <family val="2"/>
      </rPr>
      <t>18181818</t>
    </r>
  </si>
  <si>
    <t>세계 최초 삼파장 레이저 시스템 미국 FDA 승인 획득</t>
  </si>
  <si>
    <t>의료기기/레이저</t>
  </si>
  <si>
    <t>삼성·TSMC AI칩 차기 로드맵 기술 확보 및 유리기판 TGV 공정 기술 부각</t>
  </si>
  <si>
    <t>유리기판/2차전지</t>
  </si>
  <si>
    <t>유리기판용 포토레지스트 글로벌 고객사와 개발 중 및 역대 최대 실적 달성</t>
  </si>
  <si>
    <t>반도체 재료/유리기판</t>
  </si>
  <si>
    <t>미국 철강·알루미늄 25% 관세 3월 12일 적용 소식 (알루미늄 부품 부각)</t>
  </si>
  <si>
    <t>1.3조원 규모 한화오션 지분 매입, 그룹 내 방산/해양 시너지 기대</t>
  </si>
  <si>
    <t>에이엘티</t>
  </si>
  <si>
    <t>일본 NTT 등의 양자컴퓨팅 기술 개발 소식 속 상온 큐비트 기술 부각</t>
  </si>
  <si>
    <t>LIG넥스원과 협력하여 20조원 규모 SAR 위성 시장 진출</t>
  </si>
  <si>
    <t>차세대 유리기판 기술 국내 독점 가능성 및 선두주자 부각</t>
  </si>
  <si>
    <t>유리기판/레이저</t>
  </si>
  <si>
    <t>엔비디아 '코스모스' 자율주행 로봇 국내 유일 연동 성공</t>
  </si>
  <si>
    <t>양자컴퓨터 핵심 소재 매출 4배 증가 사실 재부각</t>
  </si>
  <si>
    <t>HB테크놀러지</t>
  </si>
  <si>
    <t>유리기판 테마 강세 흐름 동참</t>
  </si>
  <si>
    <t>삼성-MS 협력 및 샘 올트먼 의료용 챗GPT 개발 관련 하만향 수주 기대</t>
  </si>
  <si>
    <t>AI/오디오</t>
  </si>
  <si>
    <t>한화에어로스페이스의 대규모 지분 매입 소식</t>
  </si>
  <si>
    <t>하이비젼시스템</t>
  </si>
  <si>
    <t>로봇 제조·유통 사업 목적 추가 및 테슬라 공급 기대감</t>
  </si>
  <si>
    <t>로봇/카메라모듈</t>
  </si>
  <si>
    <t>유리기판 국내외 5개사와 파트너십 논의 및 핵심 장비 개발</t>
  </si>
  <si>
    <t>유리기판/바이오</t>
  </si>
  <si>
    <t>마이크로소프트(MS)가 선택한 AI 기업 및 세계 최초 LLM 원천기술 보유 부각</t>
  </si>
  <si>
    <t>삼성전자 반도체 유리기판 사업 직접 진출 소식에 수혜 기대</t>
  </si>
  <si>
    <t>삼성전자 HBM 수요 증가 전망(싹쓸이) 및 유리기판용/EUV 소재 개발 부각</t>
  </si>
  <si>
    <t>반도체 소재/HBM</t>
  </si>
  <si>
    <t>SK 최태원 회장 "AI 휴머노이드 키워라" 특명 및 SKT 협업 이력</t>
  </si>
  <si>
    <t>국내 최대 비메모리 테스트 업체, 제품 다변화 및 반도체 업황 회복 기대</t>
  </si>
  <si>
    <t>반도체 후공정</t>
  </si>
  <si>
    <t>삼성전자 유리기판 진출 소식에 따른 레이저 장비 수혜 기대</t>
  </si>
  <si>
    <t>정전용량식 로봇 구동 모듈 특허 출원 소식</t>
  </si>
  <si>
    <t>테슬라 휴머노이드 로봇 관절 시제품 생산 완료 및 수익 창출 기대</t>
  </si>
  <si>
    <t>SK그룹 휴머노이드 육성 특명에 따른 로봇주 동반 강세</t>
  </si>
  <si>
    <t>미국 암학회서 VRN11 임상 초기 데이터 조기 발표 예정</t>
  </si>
  <si>
    <t>공공기관용 서버형 AI 음성기록 공급 본격화</t>
  </si>
  <si>
    <t>'넥스피어에프' 미국 FDA 혁신형 의료기기 신청</t>
  </si>
  <si>
    <t>비보존 제약</t>
  </si>
  <si>
    <t>FDA 비마약성 진통제 이슈 및 글로벌 K-신약 기대감</t>
  </si>
  <si>
    <t>차세대 HIFU '쿨소닉' 식약처 승인 및 연내 FDA 승인 목표</t>
  </si>
  <si>
    <t>삼성전자 HBM 수요 폭증(전체의 20% 이상) 전망에 따른 수혜</t>
  </si>
  <si>
    <t>유리기판 관통홀 내벽 구리 박막 형성 성공 및 삼성전자 진출 수혜</t>
  </si>
  <si>
    <t>어보브반도체</t>
  </si>
  <si>
    <r>
      <t xml:space="preserve">삼성전자·SK실트론과 SiC/GaN 전력반도체 공동참여 MOU 체결 소식 </t>
    </r>
    <r>
      <rPr>
        <vertAlign val="superscript"/>
        <sz val="10"/>
        <color rgb="FF444746"/>
        <rFont val="Arial"/>
        <family val="2"/>
      </rPr>
      <t>1</t>
    </r>
  </si>
  <si>
    <t>시스템반도체/MCU</t>
  </si>
  <si>
    <r>
      <t xml:space="preserve">트럼프 행정부의 '우크라이나 종전 청사진' 제시 보도 및 재건 기대감 </t>
    </r>
    <r>
      <rPr>
        <vertAlign val="superscript"/>
        <sz val="10"/>
        <color rgb="FF444746"/>
        <rFont val="Arial"/>
        <family val="2"/>
      </rPr>
      <t>2222</t>
    </r>
  </si>
  <si>
    <t>우크라이나 재건/건설기계</t>
  </si>
  <si>
    <r>
      <t xml:space="preserve">영업이익 전년 대비 799% 증가 및 흑자 전환 (생산 공정 개선/원가 절감) </t>
    </r>
    <r>
      <rPr>
        <vertAlign val="superscript"/>
        <sz val="10"/>
        <color rgb="FF444746"/>
        <rFont val="Arial"/>
        <family val="2"/>
      </rPr>
      <t>3</t>
    </r>
  </si>
  <si>
    <t>실적/전장부품</t>
  </si>
  <si>
    <t>피피아이</t>
  </si>
  <si>
    <r>
      <t xml:space="preserve">(문서 내 구체적 사유 미기재, 장중 수급 집중) </t>
    </r>
    <r>
      <rPr>
        <vertAlign val="superscript"/>
        <sz val="10"/>
        <color rgb="FF444746"/>
        <rFont val="Arial"/>
        <family val="2"/>
      </rPr>
      <t>4</t>
    </r>
  </si>
  <si>
    <t>통신장비/광부품</t>
  </si>
  <si>
    <r>
      <t xml:space="preserve">삼성전자의 반도체 유리기판 사업 진출 및 TGV 검사 기술 보유 부각 </t>
    </r>
    <r>
      <rPr>
        <vertAlign val="superscript"/>
        <sz val="10"/>
        <color rgb="FF444746"/>
        <rFont val="Arial"/>
        <family val="2"/>
      </rPr>
      <t>5555</t>
    </r>
  </si>
  <si>
    <t>씨메스</t>
  </si>
  <si>
    <r>
      <t xml:space="preserve">일론 머스크 "휴머노이드 로봇 100억대" 발언 및 미국 진출 자금 확보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</si>
  <si>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우크라이나 종전 협상 이슈에 따른 재건 테마 상승 </t>
    </r>
    <r>
      <rPr>
        <vertAlign val="superscript"/>
        <sz val="10"/>
        <color rgb="FF444746"/>
        <rFont val="Arial"/>
        <family val="2"/>
      </rPr>
      <t>77</t>
    </r>
  </si>
  <si>
    <t>우크라이나 재건/농기계</t>
  </si>
  <si>
    <r>
      <t xml:space="preserve">온디바이스 AI 수혜 및 고사양 기판 성능 향상 기대 </t>
    </r>
    <r>
      <rPr>
        <vertAlign val="superscript"/>
        <sz val="10"/>
        <color rgb="FF444746"/>
        <rFont val="Arial"/>
        <family val="2"/>
      </rPr>
      <t>8</t>
    </r>
  </si>
  <si>
    <t>반도체 기판/PCB</t>
  </si>
  <si>
    <r>
      <t xml:space="preserve">로봇향 라이다 수주 확대 전망 및 흑자 전환 기대 (서비스로봇 시장 성장) </t>
    </r>
    <r>
      <rPr>
        <vertAlign val="superscript"/>
        <sz val="10"/>
        <color rgb="FF444746"/>
        <rFont val="Arial"/>
        <family val="2"/>
      </rPr>
      <t>9999</t>
    </r>
  </si>
  <si>
    <t>로봇/LiDAR</t>
  </si>
  <si>
    <r>
      <t xml:space="preserve">중국 정부의 자국 스마트폰 구매 보조금 지급에 따른 온디바이스 AI 수혜 </t>
    </r>
    <r>
      <rPr>
        <vertAlign val="superscript"/>
        <sz val="10"/>
        <color rgb="FF444746"/>
        <rFont val="Arial"/>
        <family val="2"/>
      </rPr>
      <t>10101010</t>
    </r>
  </si>
  <si>
    <t>반도체/온디바이스AI</t>
  </si>
  <si>
    <r>
      <t xml:space="preserve">휴머노이드 및 자율이동로봇(AMR) 경쟁력 강화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</si>
  <si>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신사업(실리콘캐패시터, GaN) 진출 본격화 및 상반기 양산 계획 </t>
    </r>
    <r>
      <rPr>
        <vertAlign val="superscript"/>
        <sz val="10"/>
        <color rgb="FF444746"/>
        <rFont val="Arial"/>
        <family val="2"/>
      </rPr>
      <t>12121212</t>
    </r>
  </si>
  <si>
    <t>파운드리/전력반도체</t>
  </si>
  <si>
    <r>
      <t xml:space="preserve">국내 유일 TGV 장비 양산 및 삼성전자 유리기판 진출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</si>
  <si>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보스턴다이내믹스 '로봇개' 트럼프 경호 투입 소식 (독점 판권 보유) </t>
    </r>
    <r>
      <rPr>
        <vertAlign val="superscript"/>
        <sz val="10"/>
        <color rgb="FF444746"/>
        <rFont val="Arial"/>
        <family val="2"/>
      </rPr>
      <t>14</t>
    </r>
  </si>
  <si>
    <t>로봇/서비스로봇</t>
  </si>
  <si>
    <r>
      <t xml:space="preserve">한·미·일 AI '스타게이트' 동맹 및 삼성 파운드리 파트너 역할 부각 </t>
    </r>
    <r>
      <rPr>
        <vertAlign val="superscript"/>
        <sz val="10"/>
        <color rgb="FF444746"/>
        <rFont val="Arial"/>
        <family val="2"/>
      </rPr>
      <t>15151515</t>
    </r>
  </si>
  <si>
    <t>반도체 디자인하우스</t>
  </si>
  <si>
    <t>아모그린텍</t>
  </si>
  <si>
    <r>
      <t xml:space="preserve">계열사 아모센스 실적 호조에 따른 동반 상승 </t>
    </r>
    <r>
      <rPr>
        <vertAlign val="superscript"/>
        <sz val="10"/>
        <color rgb="FF444746"/>
        <rFont val="Arial"/>
        <family val="2"/>
      </rPr>
      <t>16</t>
    </r>
  </si>
  <si>
    <t>에스피소프트</t>
  </si>
  <si>
    <r>
      <t xml:space="preserve">삼성전자 외부 AI 적극 도입 추진 및 챗GPT 적용 OS 개발 부각 </t>
    </r>
    <r>
      <rPr>
        <vertAlign val="superscript"/>
        <sz val="10"/>
        <color rgb="FF444746"/>
        <rFont val="Arial"/>
        <family val="2"/>
      </rPr>
      <t>17</t>
    </r>
  </si>
  <si>
    <t>소프트웨어/AI</t>
  </si>
  <si>
    <t>현대에버다임</t>
  </si>
  <si>
    <r>
      <t xml:space="preserve">우크라이나에 드릴 크레인 트럭 추가 공급 및 재건 시장 공략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</si>
  <si>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삼성전자와 휴머노이드 로봇 개발 가속화 및 샘 올트먼 협력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</si>
  <si>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삼성-MS 협력 및 샘 올트먼 의료용 챗GPT 개발 관련 하만향 수주 기대 </t>
    </r>
    <r>
      <rPr>
        <vertAlign val="superscript"/>
        <sz val="10"/>
        <color rgb="FF444746"/>
        <rFont val="Arial"/>
        <family val="2"/>
      </rPr>
      <t>20202020</t>
    </r>
  </si>
  <si>
    <t>오디오/AI</t>
  </si>
  <si>
    <r>
      <t xml:space="preserve">AI가 46일 만에 신약 후보 물질 발견, 삼성·파스퇴르 인정 기술력 부각 </t>
    </r>
    <r>
      <rPr>
        <vertAlign val="superscript"/>
        <sz val="10"/>
        <color rgb="FF444746"/>
        <rFont val="Arial"/>
        <family val="2"/>
      </rPr>
      <t>1</t>
    </r>
  </si>
  <si>
    <t>에스앤디</t>
  </si>
  <si>
    <r>
      <t xml:space="preserve">'불닭 소스' 제조사, 연매출 1,000억원 첫 돌파(전년비 31.6% 증가) </t>
    </r>
    <r>
      <rPr>
        <vertAlign val="superscript"/>
        <sz val="10"/>
        <color rgb="FF444746"/>
        <rFont val="Arial"/>
        <family val="2"/>
      </rPr>
      <t>2</t>
    </r>
  </si>
  <si>
    <t>음식료/실적</t>
  </si>
  <si>
    <t>램테크놀러지</t>
  </si>
  <si>
    <r>
      <t xml:space="preserve">삼성전자, 반도체 유리기판 사업 직접 진출 소식에 수혜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</si>
  <si>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유리기판 진출에 따른 특수 폴리머 유리코팅제 개발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</si>
  <si>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유일 TGV 장비 양산 및 삼성SDI 전 부사장 영입 등 유리기판 고도화 기대 </t>
    </r>
    <r>
      <rPr>
        <vertAlign val="superscript"/>
        <sz val="10"/>
        <color rgb="FF444746"/>
        <rFont val="Arial"/>
        <family val="2"/>
      </rPr>
      <t>5555</t>
    </r>
  </si>
  <si>
    <t>범양건영</t>
  </si>
  <si>
    <r>
      <t xml:space="preserve">트럼프 행정부, 내주 동맹국에 '우크라이나 종전 청사진' 제시 보도 </t>
    </r>
    <r>
      <rPr>
        <vertAlign val="superscript"/>
        <sz val="10"/>
        <color rgb="FF444746"/>
        <rFont val="Arial"/>
        <family val="2"/>
      </rPr>
      <t>6</t>
    </r>
  </si>
  <si>
    <r>
      <t xml:space="preserve">아워홈 인수 구조 변경(인수 제외) 단독 보도에 따른 불확실성 해소 </t>
    </r>
    <r>
      <rPr>
        <vertAlign val="superscript"/>
        <sz val="10"/>
        <color rgb="FF444746"/>
        <rFont val="Arial"/>
        <family val="2"/>
      </rPr>
      <t>7</t>
    </r>
  </si>
  <si>
    <t>CCTV/방산</t>
  </si>
  <si>
    <t>신테카바이오</t>
  </si>
  <si>
    <r>
      <t xml:space="preserve">AI 신약 개발 기술 부각 및 바이오 섹터 강세 동조 </t>
    </r>
    <r>
      <rPr>
        <vertAlign val="superscript"/>
        <sz val="10"/>
        <color rgb="FF444746"/>
        <rFont val="Arial"/>
        <family val="2"/>
      </rPr>
      <t>8</t>
    </r>
  </si>
  <si>
    <t>더존비즈온</t>
  </si>
  <si>
    <r>
      <t xml:space="preserve">연 매출 4천억원 첫 돌파 및 향후 실적 전망 긍정적 </t>
    </r>
    <r>
      <rPr>
        <vertAlign val="superscript"/>
        <sz val="10"/>
        <color rgb="FF444746"/>
        <rFont val="Arial"/>
        <family val="2"/>
      </rPr>
      <t>9</t>
    </r>
  </si>
  <si>
    <t>소프트웨어/실적</t>
  </si>
  <si>
    <r>
      <t xml:space="preserve">삼성전자 유리기판 직접 제조 소식에 식각 공정 협업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</si>
  <si>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뇌전증 신약 미국 돌풍으로 사상 최대 실적 및 흑자 전환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</si>
  <si>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지난해 영업이익 4,566억원(117.4%↑), 매출 첫 4조원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</si>
  <si>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에스앤디 실적 호조(불닭 소스)와 연동된 라면 수출 기대감 </t>
    </r>
    <r>
      <rPr>
        <vertAlign val="superscript"/>
        <sz val="10"/>
        <color rgb="FF444746"/>
        <rFont val="Arial"/>
        <family val="2"/>
      </rPr>
      <t>13</t>
    </r>
  </si>
  <si>
    <t>음식료/수출</t>
  </si>
  <si>
    <r>
      <t xml:space="preserve">삼성·오픈AI·소뱅 협업 이슈 속 챗GPT 적용 SAP 국내 파트너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</si>
  <si>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우크라이나 종전 청사진 제시 소식에 재건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</si>
  <si>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정부·기업의 중국 AI '딥시크' 접속 차단 확산 및 보안주 투자 열기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</si>
  <si>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보스턴다이내믹스 '로봇개' 트럼프 경호 임무 투입 소식, 국내 독점 판권 보유 부각 </t>
    </r>
    <r>
      <rPr>
        <vertAlign val="superscript"/>
        <sz val="10"/>
        <color rgb="FF444746"/>
        <rFont val="Arial"/>
        <family val="2"/>
      </rPr>
      <t>1</t>
    </r>
  </si>
  <si>
    <t>로봇/보스턴다이내믹스</t>
  </si>
  <si>
    <t>SOOP</t>
  </si>
  <si>
    <r>
      <t xml:space="preserve">'별풍선' 1월 역대 최고치 경신 및 해외 스트리밍/AI 서비스 기대감 </t>
    </r>
    <r>
      <rPr>
        <vertAlign val="superscript"/>
        <sz val="10"/>
        <color rgb="FF444746"/>
        <rFont val="Arial"/>
        <family val="2"/>
      </rPr>
      <t>2</t>
    </r>
  </si>
  <si>
    <t>인터넷/플랫폼</t>
  </si>
  <si>
    <r>
      <t xml:space="preserve">세계 최초 로봇 감속기 원천기술 보유 및 로봇용 감속기 과제 실증 테스트 통과 </t>
    </r>
    <r>
      <rPr>
        <vertAlign val="superscript"/>
        <sz val="10"/>
        <color rgb="FF444746"/>
        <rFont val="Arial"/>
        <family val="2"/>
      </rPr>
      <t>3333</t>
    </r>
  </si>
  <si>
    <r>
      <t xml:space="preserve">경구용 인슐린 및 GLP-1 개량신약 개발 계획 발표 (IR 효과), 비만 시장 게임체인저 기대 </t>
    </r>
    <r>
      <rPr>
        <vertAlign val="superscript"/>
        <sz val="10"/>
        <color rgb="FF444746"/>
        <rFont val="Arial"/>
        <family val="2"/>
      </rPr>
      <t>4</t>
    </r>
  </si>
  <si>
    <t>제약/비만치료제</t>
  </si>
  <si>
    <r>
      <t xml:space="preserve">현대차 휴머노이드 로봇 공장 투입 소식, '3-in-1' 지능형 로봇 핵심부품 기술 부각 </t>
    </r>
    <r>
      <rPr>
        <vertAlign val="superscript"/>
        <sz val="10"/>
        <color rgb="FF444746"/>
        <rFont val="Arial"/>
        <family val="2"/>
      </rPr>
      <t>5</t>
    </r>
  </si>
  <si>
    <t>로봇 부품</t>
  </si>
  <si>
    <r>
      <t xml:space="preserve">삼성 갤럭시S25 차세대 양자암호 기술 최초 탑재 소식, 과거 공급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</si>
  <si>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딥시크 대항마 '루시아 2.5' 13일 공개 예정 및 무상 제공 계획 발표 </t>
    </r>
    <r>
      <rPr>
        <vertAlign val="superscript"/>
        <sz val="10"/>
        <color rgb="FF444746"/>
        <rFont val="Arial"/>
        <family val="2"/>
      </rPr>
      <t>7</t>
    </r>
  </si>
  <si>
    <t>AI/LLM</t>
  </si>
  <si>
    <r>
      <t xml:space="preserve">삼성·오픈AI·소뱅 협업설에 따른 온디바이스 AI MCU 공급 부각 </t>
    </r>
    <r>
      <rPr>
        <vertAlign val="superscript"/>
        <sz val="10"/>
        <color rgb="FF444746"/>
        <rFont val="Arial"/>
        <family val="2"/>
      </rPr>
      <t>8</t>
    </r>
  </si>
  <si>
    <t>바이브컴퍼니</t>
  </si>
  <si>
    <r>
      <t xml:space="preserve">샘 올트먼 오픈AI CEO 방한 및 카카오와 '동맹' 발표 수혜 </t>
    </r>
    <r>
      <rPr>
        <vertAlign val="superscript"/>
        <sz val="10"/>
        <color rgb="FF444746"/>
        <rFont val="Arial"/>
        <family val="2"/>
      </rPr>
      <t>9999</t>
    </r>
  </si>
  <si>
    <t>AI/카카오</t>
  </si>
  <si>
    <r>
      <t xml:space="preserve">샘 올트먼 의료용 챗GPT 개발 검토 및 삼성-MS 협력(하만향 GPT) 수주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</si>
  <si>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클로봇 강세(보스턴다이내믹스 이슈)에 따른 로봇주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</si>
  <si>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의료용 챗GPT 개발 검토 언급에 따른 AI 의료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</si>
  <si>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휴머노이드 로봇 개발 가속화 및 TF 가동 소식 </t>
    </r>
    <r>
      <rPr>
        <vertAlign val="superscript"/>
        <sz val="10"/>
        <color rgb="FF444746"/>
        <rFont val="Arial"/>
        <family val="2"/>
      </rPr>
      <t>131313</t>
    </r>
  </si>
  <si>
    <t>로봇/삼성</t>
  </si>
  <si>
    <t>엑셈</t>
  </si>
  <si>
    <r>
      <t xml:space="preserve">삼성·소프트뱅크·오라클 등 대기업 사업 연계 기대 및 생성형 AI 챗봇 탑재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</si>
  <si>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삼성/현대차 등 대기업 로봇 사업 강화에 따른 감속기 관련주 부각 </t>
    </r>
    <r>
      <rPr>
        <vertAlign val="superscript"/>
        <sz val="10"/>
        <color rgb="FF444746"/>
        <rFont val="Arial"/>
        <family val="2"/>
      </rPr>
      <t>15</t>
    </r>
  </si>
  <si>
    <t>바이오로그디바이스</t>
  </si>
  <si>
    <r>
      <t xml:space="preserve">빌 게이츠 "양자컴퓨터 3년 내 상용화 가능" 발언 및 젠슨 황 반박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</si>
  <si>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"의료용 챗GPT 개발 검토" 및 미국 AI 원격의료 보험청 승인 부각 </t>
    </r>
    <r>
      <rPr>
        <vertAlign val="superscript"/>
        <sz val="10"/>
        <color rgb="FF444746"/>
        <rFont val="Arial"/>
        <family val="2"/>
      </rPr>
      <t>2222</t>
    </r>
  </si>
  <si>
    <t>AI의료/원격진료</t>
  </si>
  <si>
    <r>
      <t xml:space="preserve">미국 케이블 제조업체 'INCAB' 지분 88.5% 인수 계약 최종 체결 </t>
    </r>
    <r>
      <rPr>
        <vertAlign val="superscript"/>
        <sz val="10"/>
        <color rgb="FF444746"/>
        <rFont val="Arial"/>
        <family val="2"/>
      </rPr>
      <t>3</t>
    </r>
  </si>
  <si>
    <t>통신/전선</t>
  </si>
  <si>
    <t>파인텍</t>
  </si>
  <si>
    <r>
      <t xml:space="preserve">빌 게이츠 양자컴퓨터 상용화 전망에 따른 관련 부품주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</si>
  <si>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삼성전자 급등 및 S사 OSAT 반도체 검사장비 수주 이력 부각 (기술력 입증) </t>
    </r>
    <r>
      <rPr>
        <vertAlign val="superscript"/>
        <sz val="10"/>
        <color rgb="FF444746"/>
        <rFont val="Arial"/>
        <family val="2"/>
      </rPr>
      <t>555</t>
    </r>
  </si>
  <si>
    <t>반도체장비/바이오</t>
  </si>
  <si>
    <r>
      <t xml:space="preserve">샘 올트먼 의료용 챗GPT 개발 및 삼성-MS 협력(하만향 GPT) 수주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</si>
  <si>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양자컴퓨터 상용화 기대감에 따른 양자암호 보안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</si>
  <si>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트럼프 석유·천연가스 생산 확대 정책 수혜 및 글로벌 러브콜 </t>
    </r>
    <r>
      <rPr>
        <vertAlign val="superscript"/>
        <sz val="10"/>
        <color rgb="FF444746"/>
        <rFont val="Arial"/>
        <family val="2"/>
      </rPr>
      <t>8</t>
    </r>
  </si>
  <si>
    <t>에너지/플랜트</t>
  </si>
  <si>
    <r>
      <t xml:space="preserve">샘 올트먼 의료용 챗GPT 개발 검토 소식에 AI 판독 솔루션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</si>
  <si>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쇼핑 수익 급증 등 커머스 시장 돌풍 수혜 </t>
    </r>
    <r>
      <rPr>
        <vertAlign val="superscript"/>
        <sz val="10"/>
        <color rgb="FF444746"/>
        <rFont val="Arial"/>
        <family val="2"/>
      </rPr>
      <t>10</t>
    </r>
  </si>
  <si>
    <t>플랫폼/커머스</t>
  </si>
  <si>
    <r>
      <t xml:space="preserve">샘 올트먼 의료용 챗GPT 개발 검토에 따른 미국 AI 진단 사업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</si>
  <si>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"한국 기업과 로봇 협력 원해" 발언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</si>
  <si>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휴머노이드 개발 가속화 및 샘 올트먼 협력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</si>
  <si>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삼성·파스퇴르 인정 AI 신약 기술력 부각 및 제약사 협업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</si>
  <si>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오픈AI 단말기 핵심 오디오칩(국내 유일) 삼성/하만 공급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</si>
  <si>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깜짝 실적(어닝 서프라이즈) 발표 및 방산주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</si>
  <si>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미국의 대중국 관세에 맞선 중국의 희토류 보복 가능성 제기 </t>
    </r>
    <r>
      <rPr>
        <vertAlign val="superscript"/>
        <sz val="10"/>
        <color rgb="FF444746"/>
        <rFont val="Arial"/>
        <family val="2"/>
      </rPr>
      <t>17171717</t>
    </r>
  </si>
  <si>
    <t>희토류/미중분쟁</t>
  </si>
  <si>
    <r>
      <t xml:space="preserve">트럼프 우주 탐사 선언 및 관세 회피를 위한 미국 현지 증설 부각 </t>
    </r>
    <r>
      <rPr>
        <vertAlign val="superscript"/>
        <sz val="10"/>
        <color rgb="FF444746"/>
        <rFont val="Arial"/>
        <family val="2"/>
      </rPr>
      <t>18181818</t>
    </r>
  </si>
  <si>
    <t>GRT</t>
  </si>
  <si>
    <t>중국 AI '딥시크' 쇼크 및 엔비디아 시총 증발에 따른 중화권 기업 반사이익/테마 부각</t>
  </si>
  <si>
    <t>국내상장 중국기업/AI</t>
  </si>
  <si>
    <t>'대왕고래'에 이어 동해 '마귀상어' 구조서 51억 배럴 추가 유전 가능성 제기</t>
  </si>
  <si>
    <t>트럼프 관세에 대한 중국의 희토류 보복 계획 가능성 부각</t>
  </si>
  <si>
    <t>알리바바 새 AI 모델 발표 및 화웨이·텐센트의 딥시크 탑재 등 번역 데이터 수요 증가 기대</t>
  </si>
  <si>
    <t>AI/번역</t>
  </si>
  <si>
    <t>상보</t>
  </si>
  <si>
    <t>미국 ITC, 중국산 흑연 덤핑 판매 예비 판정 (경쟁 질서 훼손 인정)</t>
  </si>
  <si>
    <t>흑연/그래핀</t>
  </si>
  <si>
    <t>마이크로소프트(MS)가 선택한 AI 기업 및 세계 최초 LLM 원천기술 보유 사실 부각</t>
  </si>
  <si>
    <t>브리지텍</t>
  </si>
  <si>
    <t>샘 올트먼 "스마트폰 대체 AI 단말기 음성 조작이 핵심" 발언 수혜</t>
  </si>
  <si>
    <t>유튜브 쇼핑 수익이 조회수 수익의 3배라는 보도 등 커머스 돌풍 지속</t>
  </si>
  <si>
    <t>E-커머스/유튜브</t>
  </si>
  <si>
    <t>인스웨이브시스템즈</t>
  </si>
  <si>
    <t>샘 올트먼 방한 및 카카오 동맹 발표, 카카오톡 채널 챗봇 서비스 이력 부각</t>
  </si>
  <si>
    <t>오픈AI 샘 올트먼 방한 및 카카오와 전격 AI 동맹 발표</t>
  </si>
  <si>
    <t>딥시크 보안 결함 논란 및 오픈AI 조사 착수에 따른 사이버 보안 수요 부각</t>
  </si>
  <si>
    <t>샘 올트먼 방한 및 음성 AI 단말기 시대 도래 기대감</t>
  </si>
  <si>
    <t>LG전자 베어로보틱스 경영권 확보 등 로봇 사업 가속화</t>
  </si>
  <si>
    <r>
      <t xml:space="preserve">중국 '딥시크(DeepSeek)' AI 공세에 따른 반도체 수혜주 부각 </t>
    </r>
    <r>
      <rPr>
        <vertAlign val="superscript"/>
        <sz val="10"/>
        <color rgb="FF444746"/>
        <rFont val="Arial"/>
        <family val="2"/>
      </rPr>
      <t>1111</t>
    </r>
  </si>
  <si>
    <t>반도체/딥시크</t>
  </si>
  <si>
    <r>
      <t xml:space="preserve">중국 AI 서버 업체 '낭조정보'와 167억 원 규모 수주 체결 및 딥시크 호재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</si>
  <si>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알리바바 새 AI 모델 발표 및 딥시크/GPT 경쟁 속 번역 데이터 중요성 부각 </t>
    </r>
    <r>
      <rPr>
        <vertAlign val="superscript"/>
        <sz val="10"/>
        <color rgb="FF444746"/>
        <rFont val="Arial"/>
        <family val="2"/>
      </rPr>
      <t>3</t>
    </r>
  </si>
  <si>
    <t>라온테크</t>
  </si>
  <si>
    <r>
      <t xml:space="preserve">딥시크 열풍 속 중국 1위 장비사의 차세대 장비 전체 적용 러브콜 </t>
    </r>
    <r>
      <rPr>
        <vertAlign val="superscript"/>
        <sz val="10"/>
        <color rgb="FF444746"/>
        <rFont val="Arial"/>
        <family val="2"/>
      </rPr>
      <t>4444</t>
    </r>
  </si>
  <si>
    <t>로봇/반도체 장비</t>
  </si>
  <si>
    <t>진양화학</t>
  </si>
  <si>
    <r>
      <t xml:space="preserve">오세훈 서울시장 조기 대선 출마 시사 발언 ("선거 본격화하면 지지율 오를 것") </t>
    </r>
    <r>
      <rPr>
        <vertAlign val="superscript"/>
        <sz val="10"/>
        <color rgb="FF444746"/>
        <rFont val="Arial"/>
        <family val="2"/>
      </rPr>
      <t>5</t>
    </r>
  </si>
  <si>
    <t>정치/오세훈</t>
  </si>
  <si>
    <r>
      <t xml:space="preserve">보스턴다이내믹스 부품 공급 및 현대차 휴머노이드 로봇 공장 투입 소식 </t>
    </r>
    <r>
      <rPr>
        <vertAlign val="superscript"/>
        <sz val="10"/>
        <color rgb="FF444746"/>
        <rFont val="Arial"/>
        <family val="2"/>
      </rPr>
      <t>6666</t>
    </r>
  </si>
  <si>
    <t>로봇/자동차부품</t>
  </si>
  <si>
    <r>
      <t xml:space="preserve">LG전자, 베어로보틱스 경영권 확보 등 로봇 사업 가속화 </t>
    </r>
    <r>
      <rPr>
        <vertAlign val="superscript"/>
        <sz val="10"/>
        <color rgb="FF444746"/>
        <rFont val="Arial"/>
        <family val="2"/>
      </rPr>
      <t>7</t>
    </r>
  </si>
  <si>
    <t>진양산업</t>
  </si>
  <si>
    <r>
      <t xml:space="preserve">오세훈 서울시장 조기 대선 출마 시사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</si>
  <si>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"레인보우로보틱스와 휴머노이드 로봇 개발 가속화" 발표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</si>
  <si>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삼성·파스퇴르가 인정한 AI 신약 기술력 부각 (제약사가 찾는 기업) </t>
    </r>
    <r>
      <rPr>
        <vertAlign val="superscript"/>
        <sz val="10"/>
        <color rgb="FF444746"/>
        <rFont val="Arial"/>
        <family val="2"/>
      </rPr>
      <t>10</t>
    </r>
  </si>
  <si>
    <r>
      <t xml:space="preserve">저비용 '딥시크' 역습 및 미중 AI 전쟁 심화에 따른 AI 관련주 강세 </t>
    </r>
    <r>
      <rPr>
        <vertAlign val="superscript"/>
        <sz val="10"/>
        <color rgb="FF444746"/>
        <rFont val="Arial"/>
        <family val="2"/>
      </rPr>
      <t>111111</t>
    </r>
  </si>
  <si>
    <t>와이팜</t>
  </si>
  <si>
    <r>
      <t xml:space="preserve">북미 최대 전기차 업체 차세대 모델에 완전 자율주행 핵심 부품(FEM) 공급 확정 </t>
    </r>
    <r>
      <rPr>
        <vertAlign val="superscript"/>
        <sz val="10"/>
        <color rgb="FF444746"/>
        <rFont val="Arial"/>
        <family val="2"/>
      </rPr>
      <t>12121212</t>
    </r>
  </si>
  <si>
    <t>자율주행/5G</t>
  </si>
  <si>
    <r>
      <t xml:space="preserve">'딥시크' 보안 결함 및 오픈AI 조사 착수 소식, MS와 AI 보안 개발 부각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</si>
  <si>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딥시크 기반 온프레미스 LLM 출시 계획 발표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</si>
  <si>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삼성전자-레인보우로보틱스 휴머노이드 개발 가속화에 따른 감속기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</si>
  <si>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LG전자 로봇 사업 가속화 및 휴머노이드 진출 기대감 </t>
    </r>
    <r>
      <rPr>
        <vertAlign val="superscript"/>
        <sz val="10"/>
        <color rgb="FF444746"/>
        <rFont val="Arial"/>
        <family val="2"/>
      </rPr>
      <t>161616161616</t>
    </r>
  </si>
  <si>
    <t>삼성화재</t>
  </si>
  <si>
    <r>
      <t xml:space="preserve">밸류업 공시, 2028년까지 주주환원율 50%로 확대 발표 </t>
    </r>
    <r>
      <rPr>
        <vertAlign val="superscript"/>
        <sz val="10"/>
        <color rgb="FF444746"/>
        <rFont val="Arial"/>
        <family val="2"/>
      </rPr>
      <t>17</t>
    </r>
  </si>
  <si>
    <t>보험/밸류업</t>
  </si>
  <si>
    <r>
      <t xml:space="preserve">딥시크 쇼크 및 AI 전쟁 이슈에 따른 소프트웨어주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</si>
  <si>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현대차 휴머노이드 로봇 공장 투입 소식 및 로봇 개발 가속화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</si>
  <si>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 SW 구독자 1.3억 명 확보 및 MS 대비 가성비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</si>
  <si>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셀트리온 앱토즈마 생산 및 미국 cGMP 획득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</si>
  <si>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보스턴다이내믹스 로봇 부품 정밀 금형 공급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</si>
  <si>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제이오 인수 철회 결정 및 증권사 목표가 상향 조정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</si>
  <si>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"화성에 성조기" 선언 및 미국 내 생산 중요성 부각에 따른 수주/증설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</si>
  <si>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한국갤럽 여론조사 이재명 대표 지지율 1위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</si>
  <si>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LG전자 로봇 사업 가속화 및 베어로보틱스 경영권 확보 수혜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</si>
  <si>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상장, HIFU/RF 미용 의료기기 기술력 부각 </t>
    </r>
    <r>
      <rPr>
        <vertAlign val="superscript"/>
        <sz val="10"/>
        <color rgb="FF444746"/>
        <rFont val="Arial"/>
        <family val="2"/>
      </rPr>
      <t>6666</t>
    </r>
  </si>
  <si>
    <t>신규상장/미용기기</t>
  </si>
  <si>
    <r>
      <t xml:space="preserve">체코 원전 본계약 청신호 및 미국 SMR/데이터센터 투자 급증 수혜 </t>
    </r>
    <r>
      <rPr>
        <vertAlign val="superscript"/>
        <sz val="10"/>
        <color rgb="FF444746"/>
        <rFont val="Arial"/>
        <family val="2"/>
      </rPr>
      <t>7777</t>
    </r>
  </si>
  <si>
    <t>인탑스</t>
  </si>
  <si>
    <r>
      <t xml:space="preserve">LG전자의 베어로보틱스 자회사 편입에 따른 위탁생산 독점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</si>
  <si>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신공장 가동 및 미국 내셔널 그리드 초고압 변압기 수출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</si>
  <si>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2기 정책 수혜(미국 군함 수주) 및 4년 만의 흑자 전환 </t>
    </r>
    <r>
      <rPr>
        <vertAlign val="superscript"/>
        <sz val="10"/>
        <color rgb="FF444746"/>
        <rFont val="Arial"/>
        <family val="2"/>
      </rPr>
      <t>10101010</t>
    </r>
  </si>
  <si>
    <t>쏠리드</t>
  </si>
  <si>
    <r>
      <t xml:space="preserve">미국 상무부의 중국 통신장비기업 조사 및 양자암호/오픈랜 시장 확대 수혜 </t>
    </r>
    <r>
      <rPr>
        <vertAlign val="superscript"/>
        <sz val="10"/>
        <color rgb="FF444746"/>
        <rFont val="Arial"/>
        <family val="2"/>
      </rPr>
      <t>11111111</t>
    </r>
  </si>
  <si>
    <t>통신장비/보안</t>
  </si>
  <si>
    <t>밸로프</t>
  </si>
  <si>
    <t xml:space="preserve">대표이사가 김문수 장관과 서울대 경영학 동문 사실 부각 </t>
  </si>
  <si>
    <t>정치/김문수</t>
  </si>
  <si>
    <t xml:space="preserve">자회사 소재지가 김문수 장관 고향인 경북 영천이라는 점 부각 </t>
  </si>
  <si>
    <t>+29.77% (상한가)</t>
  </si>
  <si>
    <t xml:space="preserve">대선 양자대결 여론조사에서 김문수(46.4%)가 이재명(41.8%)을 앞선다는 결과 발표 </t>
  </si>
  <si>
    <t>한솔홈데코</t>
  </si>
  <si>
    <t xml:space="preserve">김문수 대선 지지율 여론조사 결과에 따른 정치 테마주 동반 상승 </t>
  </si>
  <si>
    <t>티웨이항공</t>
  </si>
  <si>
    <t xml:space="preserve">대명소노그룹의 적대적 M&amp;A 추진 및 에어프레미아 합병 고려 소식 </t>
  </si>
  <si>
    <t>항공/M&amp;A</t>
  </si>
  <si>
    <t xml:space="preserve">미국 정부의 '실리콘 포토닉스' 올인 정책 및 반도체 속도 향상 기대감 </t>
  </si>
  <si>
    <t>CXL/인터페이스</t>
  </si>
  <si>
    <t xml:space="preserve">뇌 수술용 의료 로봇 미국 FDA 인증 획득 및 올해 유의미한 매출 기대 </t>
  </si>
  <si>
    <t>로봇/의료기기</t>
  </si>
  <si>
    <t xml:space="preserve">일론 머스크의 xAI에 전력기기 공급 및 작년 영업이익 3897억 달성 </t>
  </si>
  <si>
    <t>전력설비/AI</t>
  </si>
  <si>
    <t xml:space="preserve">3년 연속 다보스포럼 참가 및 국립암센터와 대장암 치료효과 연구 논문 게재 </t>
  </si>
  <si>
    <t xml:space="preserve">해킹 불가능한 양자암호통신 신기술 개발 및 세계 최초 장비 인증 </t>
  </si>
  <si>
    <t>양자암호</t>
  </si>
  <si>
    <t xml:space="preserve">천궁-Ⅱ UAE 수출용 핵심부품 공급계약 체결로 방산 기술력 입증 </t>
  </si>
  <si>
    <t xml:space="preserve">넷플릭스 간편결제 정산 맡아 매출 이익 월 단위 경신 소식 </t>
  </si>
  <si>
    <t>결제/PG</t>
  </si>
  <si>
    <t>양자암호통신 핵심장비(IDQ) 세계 최초 국가 인증 획득</t>
  </si>
  <si>
    <t>트럼프 5천억 달러 AI 프로젝트 및 바이든 데이터센터 행정명령, 비상발전기 부각</t>
  </si>
  <si>
    <t>AI데이터센터/전력</t>
  </si>
  <si>
    <t>유리기판 양산 관련 다수 기업과 세부 사양 협의 단계 소식</t>
  </si>
  <si>
    <t>티웨이홀딩스</t>
  </si>
  <si>
    <t>대명소노그룹의 티웨이항공 적대적 M&amp;A 및 에어프레미아 합병 고려 소식</t>
  </si>
  <si>
    <t>트럼프 '화성 탐사' 선언 및 이탈리아 우주 협력 기대감</t>
  </si>
  <si>
    <t>미국 AI 데이터센터 '스타게이트' 프로젝트(오라클) 전력망 핵심 부품 공급 부각</t>
  </si>
  <si>
    <t>양자암호통신 장비 국가 인증 소식에 양자 엑스퀀텀 참여 이력 부각</t>
  </si>
  <si>
    <t>체코 원전 청신호 및 LNG 복합화력 발전소 수주 확대 기대</t>
  </si>
  <si>
    <t>세원물산</t>
  </si>
  <si>
    <t>차기 대선 여론조사 결과(이재명 vs 김문수 3자 대결 등)에 따른 정치 테마 등락</t>
  </si>
  <si>
    <t>셀비온</t>
  </si>
  <si>
    <t>조 단위 기술수출(LO) 기대감 및 블록버스터급 신약 잠재력 부각</t>
  </si>
  <si>
    <t>트럼프 데이터센터 투자에 따른 엔비디아/HBM 밸류체인 간접 수혜 기대</t>
  </si>
  <si>
    <t>트럼프 화성 정책 수혜 및 NASA/스페이스X 협력 부각</t>
  </si>
  <si>
    <t>신공장 가동 및 초고압 변압기 초도물량 출하 대기</t>
  </si>
  <si>
    <t>웨스팅하우스 분쟁 종료에 따른 체코 원전 수출 청신호 및 SMR 기대</t>
  </si>
  <si>
    <t>북미 최대 전기차 업체 차세대 모델에 완전 자율주행 핵심 부품(FEM) 공급 확정</t>
  </si>
  <si>
    <t>대명소노그룹의 티웨이항공 경영권 확보 시도(예림당에 내용증명 발송) 관련 분쟁 기대</t>
  </si>
  <si>
    <t>뇌 수술용 의료 로봇 미국 FDA 인증 획득 소식</t>
  </si>
  <si>
    <t>의료로봇/반도체장비</t>
  </si>
  <si>
    <t>LG전자 CEO "로봇 확실한 미래, 휴머노이드 진출" 발언 영향</t>
  </si>
  <si>
    <t>로봇/LG전자</t>
  </si>
  <si>
    <t>트럼프 2기 에너지/조선 정책 수혜 기대감 (미국 군함 및 LNG)</t>
  </si>
  <si>
    <t>자회사 이지메디봇, 세계 최초 로봇 자궁 거상기 미국 특허 출원</t>
  </si>
  <si>
    <t>대만 지진으로 TSMC 공장 가동 중단, 반도체 공급망 차질 우려 속 반사이익 기대</t>
  </si>
  <si>
    <t>트럼프의 LA 산불 현장 방문 예정 소식, 전력망 복구 및 수요 증가 기대</t>
  </si>
  <si>
    <t>전선/전력설비</t>
  </si>
  <si>
    <t>트럼프 "나토, 국방비 GDP 5% 내야" 발언에 방산주 강세</t>
  </si>
  <si>
    <t>3년 연속 다보스포럼 참가 및 '지능 시대' 글로벌 협업 논의</t>
  </si>
  <si>
    <t>스팩 합병 상장 첫날 상승, 산업안전용품 전문 기업</t>
  </si>
  <si>
    <t>신규상장/안전</t>
  </si>
  <si>
    <t>바이든 데이터센터 건립 및 전력 확보 행정명령 서명, 비상발전기 부각</t>
  </si>
  <si>
    <t>데이터센터/발전기</t>
  </si>
  <si>
    <t>미 해군 함정 구매 계획 및 트럼프 수혜 기대감에 52주 신고가 경신</t>
  </si>
  <si>
    <t>트럼프 "김정은과 잘 지내" 발언에 남북경협주 반응</t>
  </si>
  <si>
    <t>남북경협</t>
  </si>
  <si>
    <r>
      <t xml:space="preserve">뇌 수술용 의료 로봇 미국 FDA 인증 획득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</si>
  <si>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정부의 자국 스마트폰 구매 보조금 지급 소식에 온디바이스 AI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</si>
  <si>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취임 첫날 석유 시추 등 행정명령 예고 (에너지 인프라 수혜) </t>
    </r>
    <r>
      <rPr>
        <vertAlign val="superscript"/>
        <sz val="10"/>
        <color rgb="FF444746"/>
        <rFont val="Arial"/>
        <family val="2"/>
      </rPr>
      <t>3</t>
    </r>
  </si>
  <si>
    <t>에너지/피팅</t>
  </si>
  <si>
    <r>
      <t xml:space="preserve">전기차 캐즘에도 불구하고 전지박 판매량 60% 증가 </t>
    </r>
    <r>
      <rPr>
        <vertAlign val="superscript"/>
        <sz val="10"/>
        <color rgb="FF444746"/>
        <rFont val="Arial"/>
        <family val="2"/>
      </rPr>
      <t>4</t>
    </r>
  </si>
  <si>
    <t>2차전지/전지박</t>
  </si>
  <si>
    <r>
      <t xml:space="preserve">중국 스마트폰 보조금 이슈 관련 반도체주 강세 및 중국 팹리스 계약 이력 </t>
    </r>
    <r>
      <rPr>
        <vertAlign val="superscript"/>
        <sz val="10"/>
        <color rgb="FF444746"/>
        <rFont val="Arial"/>
        <family val="2"/>
      </rPr>
      <t>5555</t>
    </r>
  </si>
  <si>
    <t>반도체 IP/CXL</t>
  </si>
  <si>
    <t>인텍플러스</t>
  </si>
  <si>
    <r>
      <t xml:space="preserve">인텔 사업 전체 매각/인수 고려설에 따른 파트너사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</si>
  <si>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트럼프 '좀비 마약(펜타닐)' 퇴출 정책에 비마약성 진통제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</si>
  <si>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고영 상한가(의료 로봇)에 따른 의료용 로봇 테마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</si>
  <si>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진단 플랫폼 '마이랩 MAL' 표준현미경보다 진단 정확도 우수 입증 </t>
    </r>
    <r>
      <rPr>
        <vertAlign val="superscript"/>
        <sz val="10"/>
        <color rgb="FF444746"/>
        <rFont val="Arial"/>
        <family val="2"/>
      </rPr>
      <t>9</t>
    </r>
  </si>
  <si>
    <t>바이오/AI진단</t>
  </si>
  <si>
    <r>
      <t xml:space="preserve">트럼프 에너지 정책(석유 시추 확대)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</si>
  <si>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유리기판 열풍 및 TGV 방식 양산화 돌입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</si>
  <si>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한미 원전동맹 및 웨스팅하우스 분쟁 종료에 따른 체코 원전 청신호 </t>
    </r>
    <r>
      <rPr>
        <vertAlign val="superscript"/>
        <sz val="10"/>
        <color rgb="FF444746"/>
        <rFont val="Arial"/>
        <family val="2"/>
      </rPr>
      <t>12121212</t>
    </r>
  </si>
  <si>
    <t>미국 빅테크의 LS그룹 AI 전력기기 러브콜 및 xAI 공급 이슈 부각</t>
  </si>
  <si>
    <t>전력기기/해저케이블</t>
  </si>
  <si>
    <t>미국 빅테크의 LS그룹 전력기기 러브콜 소식에 LS그룹주 동반 상한가</t>
  </si>
  <si>
    <t>파인테크닉스</t>
  </si>
  <si>
    <t>홍준표 대구시장의 트럼프 취임식 초청 및 정치적 입지 부각 (관련주)</t>
  </si>
  <si>
    <t>정치/홍준표</t>
  </si>
  <si>
    <t>LS머트리얼즈</t>
  </si>
  <si>
    <t>LS그룹 빅테크 공급 이슈 및 대형 UC(울트라커패시터) 글로벌 1위 경쟁력 부각</t>
  </si>
  <si>
    <t>2차전지/UC</t>
  </si>
  <si>
    <t>최태원 회장-젠슨 황 회동 및 SKC 유리기판 엔비디아 공급 기대감 (핵심 장비)</t>
  </si>
  <si>
    <t>유리기판/반도체장비</t>
  </si>
  <si>
    <t>한미 원전동맹 및 웨스팅하우스 분쟁 종료에 따른 체코 원전 청신호</t>
  </si>
  <si>
    <t>홍준표 대구시장 트럼프 취임식 초청 이슈에 따른 정치 테마주 부각</t>
  </si>
  <si>
    <t>TSMC 호실적 및 엔비디아 주문 축소설 일축, SK하이닉스 6세대 D램 양산 수혜</t>
  </si>
  <si>
    <t>일론 머스크의 xAI에 전력기기 공급 소식 (미국 빅테크 러브콜)</t>
  </si>
  <si>
    <t>체코 원전 본계약 체결 기대감 (웨스팅하우스 분쟁 해결)</t>
  </si>
  <si>
    <t>미국 상무부의 중국 통신장비기업 '바이셀즈' 보안 조사에 따른 반사이익 기대</t>
  </si>
  <si>
    <t>통신장비/오픈랜</t>
  </si>
  <si>
    <t>SKC 유리기판 사업 부각에 따른 소재/부품 수혜 기대</t>
  </si>
  <si>
    <t>반도체 소재/유리기판</t>
  </si>
  <si>
    <t>TSMC 호실적 발표 및 반도체 업황 개선 기대감</t>
  </si>
  <si>
    <t>자회사 앱솔릭스의 유리기판 엔비디아 공급 기대 및 칩스법 보조금 추가 확보</t>
  </si>
  <si>
    <t>유리기판/소재</t>
  </si>
  <si>
    <t>글로벌 빅테크 자체 인터넷망 구축에 따른 해저광케이블 수혜 기대</t>
  </si>
  <si>
    <t>해저케이블/통신</t>
  </si>
  <si>
    <t>삼성전자 HBM 검사 장비 '큐브 프로버' 첫 양산 수주</t>
  </si>
  <si>
    <t>반도체 장비/HBM</t>
  </si>
  <si>
    <t>세계 1위 지멘스 대비 폐암 조기 검출 성능 우수 입증 (네이처 자매지 등재)</t>
  </si>
  <si>
    <t>MS CEO 나델라와 트럼프/머스크의 AI·사이버보안 논의에 따른 파트너사 부각</t>
  </si>
  <si>
    <t>AI보안/MS</t>
  </si>
  <si>
    <t>MS와 AI 보안 공동 개발 이력 부각 및 트럼프/머스크 보안 논의 수혜</t>
  </si>
  <si>
    <t>링크제니시스</t>
  </si>
  <si>
    <t>삼성전자의 NPU(발열 잡는 AI칩) 개발 합류 및 차세대 AI 특허 보유 부각</t>
  </si>
  <si>
    <t>NPU/AI반도체</t>
  </si>
  <si>
    <t>MS 파트너사로 트럼프/머스크와의 AI 사이버보안 논의 수혜 기대</t>
  </si>
  <si>
    <t>미국 양자컴 관련주 급등 및 MS의 '양자컴퓨터 원년' 선언에 따른 테마 강세</t>
  </si>
  <si>
    <t>대동</t>
  </si>
  <si>
    <t>우크라이나 농업 재건 본격 참여 및 트랙터 현지 첫 출하 완료</t>
  </si>
  <si>
    <t>LG전자/오픈AI 등 글로벌 기업들의 휴머노이드 로봇 사업 확대 수혜</t>
  </si>
  <si>
    <t>미국 내 중국산 태양광 패널 부족 및 OCI 공장 풀가동 소식에 태양광주 동반 상승</t>
  </si>
  <si>
    <t>60년 모터 기술 보유 및 휴머노이드 로봇 시장 성장 기대</t>
  </si>
  <si>
    <t>로봇/모터</t>
  </si>
  <si>
    <t>윤석열 대통령 체포에 따른 대선 시계 빨라짐? (오세훈 관련주 등 정치 테마 추정)</t>
  </si>
  <si>
    <t>삼성전기 초소형 전고체전지 시제품 공급 및 로봇용 MLCC 개발 유통사 부각</t>
  </si>
  <si>
    <t>양자컴퓨터 관련주 강세 및 보안 기술 부각</t>
  </si>
  <si>
    <t>제룡전기</t>
  </si>
  <si>
    <t>LA 산불 피해 확산 및 머스크의 전력 부족 경고에 따른 변압기 수요 기대</t>
  </si>
  <si>
    <t>전력설비/변압기</t>
  </si>
  <si>
    <t>LG전자의 휴머노이드 진출 및 오픈AI 로봇 부서 부활 등 로봇 테마 강세</t>
  </si>
  <si>
    <r>
      <t xml:space="preserve">트럼프 측근 매너포트 방한 및 홍준표 대구시장 취임식 초청, 윤석열 체포 등 정치 이슈 </t>
    </r>
    <r>
      <rPr>
        <vertAlign val="superscript"/>
        <sz val="10"/>
        <color rgb="FF444746"/>
        <rFont val="Arial"/>
        <family val="2"/>
      </rPr>
      <t>1</t>
    </r>
  </si>
  <si>
    <t>공구우먼</t>
  </si>
  <si>
    <r>
      <t xml:space="preserve">틱톡 매각/중단 이슈로 대체제 '샤오홍슈' 사용자 폭증, 브랜드 유통 수혜 </t>
    </r>
    <r>
      <rPr>
        <vertAlign val="superscript"/>
        <sz val="10"/>
        <color rgb="FF444746"/>
        <rFont val="Arial"/>
        <family val="2"/>
      </rPr>
      <t>2222</t>
    </r>
  </si>
  <si>
    <t>틱톡/샤오홍슈</t>
  </si>
  <si>
    <r>
      <t xml:space="preserve">엔비디아 GTC 2025 '퀀텀 데이' 개최, SDT와 하이브리드 양자컴 협력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</si>
  <si>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양자컴퓨터 관련주 급등 및 엔비디아 퀀텀 데이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</si>
  <si>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바이든 데이터센터 건립/전력 확보 행정명령 서명, 전력 슈퍼사이클 수혜 </t>
    </r>
    <r>
      <rPr>
        <vertAlign val="superscript"/>
        <sz val="10"/>
        <color rgb="FF444746"/>
        <rFont val="Arial"/>
        <family val="2"/>
      </rPr>
      <t>5555</t>
    </r>
  </si>
  <si>
    <t>전력설비</t>
  </si>
  <si>
    <r>
      <t xml:space="preserve">구글·퀄컴·삼성과 APV 생태계 개발 참여 및 세계 최초 상용화 계획 </t>
    </r>
    <r>
      <rPr>
        <vertAlign val="superscript"/>
        <sz val="10"/>
        <color rgb="FF444746"/>
        <rFont val="Arial"/>
        <family val="2"/>
      </rPr>
      <t>6</t>
    </r>
  </si>
  <si>
    <t>반도체/영상</t>
  </si>
  <si>
    <r>
      <t xml:space="preserve">바이든 데이터센터 행정명령, 비상발전기 사업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</si>
  <si>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틱톡 중단 준비 및 샤오홍슈 앱스토어 1위, 유통 관련 수혜 </t>
    </r>
    <r>
      <rPr>
        <vertAlign val="superscript"/>
        <sz val="10"/>
        <color rgb="FF444746"/>
        <rFont val="Arial"/>
        <family val="2"/>
      </rPr>
      <t>8888</t>
    </r>
  </si>
  <si>
    <t>케이웨더</t>
  </si>
  <si>
    <r>
      <t xml:space="preserve">미국 LA 산불 피해액 200조원 규모 확산에 따른 기상/재난 관련주 부각 </t>
    </r>
    <r>
      <rPr>
        <vertAlign val="superscript"/>
        <sz val="10"/>
        <color rgb="FF444746"/>
        <rFont val="Arial"/>
        <family val="2"/>
      </rPr>
      <t>9</t>
    </r>
  </si>
  <si>
    <t>재난/기상</t>
  </si>
  <si>
    <r>
      <t xml:space="preserve">트럼프 당선에 따른 미국 군함 수주 기대 및 글로벌 LNG 투자 모멘텀 </t>
    </r>
    <r>
      <rPr>
        <vertAlign val="superscript"/>
        <sz val="10"/>
        <color rgb="FF444746"/>
        <rFont val="Arial"/>
        <family val="2"/>
      </rPr>
      <t>10101010</t>
    </r>
  </si>
  <si>
    <t>조선/LNG</t>
  </si>
  <si>
    <t>DS단석</t>
  </si>
  <si>
    <r>
      <t xml:space="preserve">SAF 원료(HVO PTU) 미국 수출 임박 및 유럽 진출 기대 </t>
    </r>
    <r>
      <rPr>
        <vertAlign val="superscript"/>
        <sz val="10"/>
        <color rgb="FF444746"/>
        <rFont val="Arial"/>
        <family val="2"/>
      </rPr>
      <t>11</t>
    </r>
  </si>
  <si>
    <t>바이오연료/SAF</t>
  </si>
  <si>
    <r>
      <t xml:space="preserve">해상운임 고공행진 및 HMM 호실적 전망에 해운주 동반 상승 </t>
    </r>
    <r>
      <rPr>
        <vertAlign val="superscript"/>
        <sz val="10"/>
        <color rgb="FF444746"/>
        <rFont val="Arial"/>
        <family val="2"/>
      </rPr>
      <t>12</t>
    </r>
  </si>
  <si>
    <t>중국 당국, 틱톡 일론 머스크에 매각 검토 소식에 따른 마케팅 수혜 기대</t>
  </si>
  <si>
    <t>틱톡/광고</t>
  </si>
  <si>
    <t>IMBC</t>
  </si>
  <si>
    <t>윤석열 체포 임박설 및 이재명 선거법 위반 2심 관련 정치 테마 부각</t>
  </si>
  <si>
    <t>틱톡 매각 검토 소식에 따른 광고/마케팅 관련주 동반 강세</t>
  </si>
  <si>
    <t>오상헬스케어</t>
  </si>
  <si>
    <t>코로나·독감 콤보키트 세계 최초 미국 FDA 정식 승인 획득</t>
  </si>
  <si>
    <t>진단키트/FDA</t>
  </si>
  <si>
    <t>의료 로봇 사업 성장 기대 및 삼성전자의 레인보우로보틱스 결합 신고 이슈 연동</t>
  </si>
  <si>
    <t>대주전자재료</t>
  </si>
  <si>
    <t>테슬라 '뉴 모델Y' 차세대 2170 배터리 탑재에 따른 실리콘 음극재 수혜 기대</t>
  </si>
  <si>
    <t>2차전지/음극재</t>
  </si>
  <si>
    <t>베트남 법인의 레인보우로보틱스 협동로봇 부품 공급 계약 및 삼성 로봇 이슈</t>
  </si>
  <si>
    <t>로봇부품/폴더블</t>
  </si>
  <si>
    <t>오스테오닉</t>
  </si>
  <si>
    <t>무더기 FDA 승인 획득 및 세계 2위 짐머바이오멧 유통망을 통한 성장 기대</t>
  </si>
  <si>
    <t>이재명 대표 관련 정치 테마주 부각</t>
  </si>
  <si>
    <t>차이커뮤니케이션</t>
  </si>
  <si>
    <t>틱톡 매각설 및 머스크의 X(트위터) 공식 대행사 이력 부각</t>
  </si>
  <si>
    <t>광고/머스크</t>
  </si>
  <si>
    <t>위닉스</t>
  </si>
  <si>
    <t>미국 LA 산불 피해액 200조원 육박, 공기청정기 수요 증가 기대</t>
  </si>
  <si>
    <t>공기청정기/재난</t>
  </si>
  <si>
    <t>제이앤PE의 경영권 매각 착수 소식 (단독 보도)</t>
  </si>
  <si>
    <t>조선기자재/M&amp;A</t>
  </si>
  <si>
    <t>최태원-젠슨 황 회동 및 SKC 유리기판(앱솔릭스) 엔비디아 공급 기대감</t>
  </si>
  <si>
    <t>독감 검사 키트 부족 및 2016년 이래 최대 유행 소식</t>
  </si>
  <si>
    <t>미국 해군 함정 364척 구매 계획 발표 등 조선업 슈퍼사이클 기대</t>
  </si>
  <si>
    <t>조선업 호황에 따른 선박 엔진 수주 증가 기대</t>
  </si>
  <si>
    <t>아토피 치료제 미국 FDA 임상 2상 파트1 성공 소식</t>
  </si>
  <si>
    <t>삼성전자와의 기업결합 신고 임박설 ('삼성로보틱스' 기대감)</t>
  </si>
  <si>
    <t>전기공업조합과 167억 규모 단일판매 계약 및 LA 산불 전력망 초토화 수혜</t>
  </si>
  <si>
    <t>전력설비/미국산불</t>
  </si>
  <si>
    <t>제룡산업</t>
  </si>
  <si>
    <t>222억 규모 대규모 수주 성공 및 미국 LA 산불 전력망 피해 복구 기대</t>
  </si>
  <si>
    <t>이건산업</t>
  </si>
  <si>
    <t>미국 LA 산불 피해액 200조원 추산, 현지 법인 통한 목재 수출 찐수혜 부각</t>
  </si>
  <si>
    <t>건자재/미국산불</t>
  </si>
  <si>
    <t>LA 전력청 테스트 완료 및 프로젝트 요청 시 공급 중 사실 부각 (산불 수혜)</t>
  </si>
  <si>
    <t>전선/미국산불</t>
  </si>
  <si>
    <t>덕신이피씨</t>
  </si>
  <si>
    <t>미국 산불로 인한 건축 자재(데크플레이트) 수요 증가 기대</t>
  </si>
  <si>
    <t>한미 원전동맹 및 웨스팅하우스 분쟁 종료('족쇄 풀렸다')에 따른 체코 원전 청신호</t>
  </si>
  <si>
    <t>LG전자 CEO 휴머노이드 진출 확언 및 오픈AI 로봇 부서 부활 소식 (60년 모터 기술)</t>
  </si>
  <si>
    <t>LA 산불 연기로 인한 미국 공기청정기 품절 사태 수혜</t>
  </si>
  <si>
    <t>공기청정기/미국산불</t>
  </si>
  <si>
    <t>LA 산불 건자재 수요 폭증 예상 및 미국 화재안전 인증 자재 수출 부각</t>
  </si>
  <si>
    <t>LA 산불로 인한 탄소포집(CCUS) 기술 중요성 재조명</t>
  </si>
  <si>
    <t>탄소포집/미국산불</t>
  </si>
  <si>
    <t>미국 사상 최대 화재로 전력망 초토화, 북미 최대사 공급 사실 부각</t>
  </si>
  <si>
    <t>오픈AI 로봇 부서 부활 및 머스크 휴머노이드 발언 수혜 (AI 로보틱스 기술)</t>
  </si>
  <si>
    <t>국정원 "트럼프, 김정은과 대화 가능성... 북핵 스몰딜도 가능" 발언</t>
  </si>
  <si>
    <t>트럼프 측근 매너포트 방한 및 홍준표 대구시장 취임식 초청 소식 (정치 테마)</t>
  </si>
  <si>
    <t>미국 LA 산불 피해액 70조원 상회, 과거 산불 당시 공기청정기 판매량 급증 이력 부각</t>
  </si>
  <si>
    <t>미국 LA 대형 산불로 인한 전력망 피해 복구 기대 및 북미 최대사 공급 부각</t>
  </si>
  <si>
    <t>전력설비/재난</t>
  </si>
  <si>
    <t>현대차-엔비디아 동맹(AI, 로봇, SDV) 소식에 SDV 검증 핵심 파트너 부각</t>
  </si>
  <si>
    <t>자율주행/SDV</t>
  </si>
  <si>
    <t>제이앤PE, 내달 경영권 매각 착수 소식 (매각가 최대 7000억 예상)</t>
  </si>
  <si>
    <t>미국 인프라 공사 필수 장비(CPC) 수요 증가 기대 및 북미 매출 비중(41.5%) 부각</t>
  </si>
  <si>
    <t>현대ADM</t>
  </si>
  <si>
    <t>암 전이 100% 억제 기전 규명 및 경구용 항암제 글로벌 출시 기대</t>
  </si>
  <si>
    <t>삼성전기 초소형 전고체전지 시제품 공급 및 휴머노이드 로봇 MLCC 개발 유통사 부각</t>
  </si>
  <si>
    <t>한미 원전동맹 및 웨스팅하우스 분쟁 해결에 따른 체코 원전 본계약 체결 기대</t>
  </si>
  <si>
    <t>현대차-엔비디아 협력 소식에 현대모비스 등 주요 고객사 보유 사실 부각</t>
  </si>
  <si>
    <t>홍준표 대구시장 트럼프 취임식 초청 이슈에 따른 정치 테마주 동반 상승</t>
  </si>
  <si>
    <t>엔비디아와 AI·로봇·디지털트윈 전방위 협력 및 연 24.3조 투자 발표</t>
  </si>
  <si>
    <t>자동차/AI</t>
  </si>
  <si>
    <t>트럼프-푸틴 회담 준비 소식에 우크라이나 종전 및 재건 기대감</t>
  </si>
  <si>
    <t>LG전자 CEO 조주완, CES 2025서 휴머노이드 로봇 진출 선언</t>
  </si>
  <si>
    <t>제이티</t>
  </si>
  <si>
    <t>마이크론 GDDR7 탑재 엔비디아 RTX 신제품 출시, 핵심 소재 번인소터 독점 공급 부각</t>
  </si>
  <si>
    <t>까뮤이앤씨</t>
  </si>
  <si>
    <t>트럼프 취임식에 김석원 회장(금양인터내셔널) 온가족 초청 소식 (유일한 한국 기업인)</t>
  </si>
  <si>
    <t>정치/트럼프</t>
  </si>
  <si>
    <t>엔비디아 '10억개' 휴머노이드 예고 및 보스턴 다이내믹스 부품 공급 유일 국내 기업 부각</t>
  </si>
  <si>
    <t>로봇/유압</t>
  </si>
  <si>
    <t>최태원 회장 젠슨 황 회동 및 SKC 유리기판 엔비디아 공급 기대감 (유리기판 장비)</t>
  </si>
  <si>
    <t>CES 2025에서 유리기판(앱솔릭스) 공개 및 엔비디아 공급 기대감</t>
  </si>
  <si>
    <t>유리기판 관련주 동반 상승세</t>
  </si>
  <si>
    <t>에이팩트</t>
  </si>
  <si>
    <t>엔비디아 RTX 신제품에 삼성·SK GDDR7 탑재 수혜 기대 (테스트 전문)</t>
  </si>
  <si>
    <t>LG전자 휴머노이드 진출 선언 및 피지컬 AI 협력 기대</t>
  </si>
  <si>
    <t>AI 반도체 유리기판 TGV 비파괴 검사장비 기술 부각</t>
  </si>
  <si>
    <t>전력·통신 사업 투트랙 성장 기대감</t>
  </si>
  <si>
    <t>전력/전선</t>
  </si>
  <si>
    <t>삼성전기 소형 전고체전지 연내 시제품 공급 계획 발표, 유통 파트너사 부각</t>
  </si>
  <si>
    <t>젤렌스키 우크라이나 대통령, 트럼프·머스크 극찬 및 25일 종전 회담 기대</t>
  </si>
  <si>
    <t>유니퀘스트</t>
  </si>
  <si>
    <t>엔비디아 상반기 휴머노이드 로봇용 컴퓨터 출시 예정, 젯슨 모듈 국내 독점 공급 부각</t>
  </si>
  <si>
    <t>로봇/AI반도체</t>
  </si>
  <si>
    <t>휴머노이드 로봇 시장 확대 기대감 및 관련주 동반 상승</t>
  </si>
  <si>
    <t>고성능 HBM 등장 및 AI 데이터센터 열 관리 중요성 부각, 액침냉각 관련주 급등</t>
  </si>
  <si>
    <t>액침냉각/냉각시스템</t>
  </si>
  <si>
    <t>암 전이 100% 억제 기전 세계 최초 규명 및 경구용 항암제 글로벌 출시 계획</t>
  </si>
  <si>
    <t>정용진 회장의 트럼프 취임식 및 무도회 유일 참석 소식 (트럼프 주니어와 친분)</t>
  </si>
  <si>
    <t>유통/IT서비스</t>
  </si>
  <si>
    <t>MS의 AI 데이터센터 800억 달러 투자 및 트럼프의 외자 유치 소식</t>
  </si>
  <si>
    <t>보안/클라우드</t>
  </si>
  <si>
    <t>곽동신 회장 마이크론 싱가포르 공장 기공식 참석 및 HBM 생산능력 확대 수혜 기대</t>
  </si>
  <si>
    <t>조선 슈퍼사이클 기대감 및 아시아 기업과 6,292억 원 규모 선박엔진 공급 계약</t>
  </si>
  <si>
    <t>젠슨 황 엔비디아 CEO의 "삼성 HBM 납품 성공 확신" 발언 수혜</t>
  </si>
  <si>
    <t>반도체 검사장비</t>
  </si>
  <si>
    <t>CES 2025에서 자회사 앱솔릭스의 유리기판 공개 및 최태원-젠슨 황 회동 주목</t>
  </si>
  <si>
    <t>J&amp;J 폐암 신약 임상 긍정적 결과 발표</t>
  </si>
  <si>
    <t>엔비디아 액체냉각 도입 및 HBM 관련 필수 장비(칠러) 생산 부각</t>
  </si>
  <si>
    <t>반도체 장비/냉각</t>
  </si>
  <si>
    <t>한화인더스트리얼솔루션즈</t>
  </si>
  <si>
    <t>한화정밀기계의 SK하이닉스 향 장비 납품 및 반도체 사업 부각</t>
  </si>
  <si>
    <t>저스템</t>
  </si>
  <si>
    <t>엔비디아 마이크론 채택 및 삼성 HBM 수율 개선 필수 장비 부각</t>
  </si>
  <si>
    <t>엔비디아 자율주행 진출 및 AI 솔루션 공급 파트너사 수혜 기대</t>
  </si>
  <si>
    <t>CES 2025 세계 최대 양자 기술 콘퍼런스 협업 소식 및 양자컴퓨터 원년 기대</t>
  </si>
  <si>
    <t>SKC(앱솔릭스) CES 2025서 유리기판 공개 및 엔비디아 공급 기대</t>
  </si>
  <si>
    <t>젠슨 황 CES 기조연설(AI, 로봇) 관련 수혜 기대 (엔비디아 AI 솔루션 파트너)</t>
  </si>
  <si>
    <t>AI에 이은 게임체인저 양자컴퓨팅 열풍 기대 및 관련주 부각</t>
  </si>
  <si>
    <t>젠슨 황 블랙웰 마이크론 GDDR7 탑재 발표, 마이크론에 핵심 장비 공급 부각</t>
  </si>
  <si>
    <t>엔비디아 차세대 GPU 마이크론 채택에 따른 마이크론 핵심 파트너사 수혜</t>
  </si>
  <si>
    <t>젤렌스키 우크라이나 대통령, 트럼프·머스크 극찬 및 종전 회담 기대</t>
  </si>
  <si>
    <t>이재명 선거법 위반 2심 변호인 선임 소식 관련 정치 테마주 부각</t>
  </si>
  <si>
    <t>제이씨현시스템</t>
  </si>
  <si>
    <t>젠슨 황 엔비디아 양자컴퓨팅 언급, 엔비디아 GPU 국내 공급 90% 담당 부각</t>
  </si>
  <si>
    <t>양자컴퓨터/엔비디아</t>
  </si>
  <si>
    <t>"땡큐 트럼프" 미국 군함 수주 기대감 및 작년 창사 이래 최대 실적 달성</t>
  </si>
  <si>
    <t>맞춤형 항노화 시장 선점 등 K-바이오 이슈</t>
  </si>
  <si>
    <t>바이오/항노화</t>
  </si>
  <si>
    <t>트럼프 당선에 따른 미국 군함 수주 기대감 및 조선주 줄신고가</t>
  </si>
  <si>
    <t>아티스트유나이티드</t>
  </si>
  <si>
    <t>미국 AI 기업 퍼플렉시티와 AI 서비스 공동개발 협력</t>
  </si>
  <si>
    <t>AI/엔터</t>
  </si>
  <si>
    <t>대동, CES 2025서 AI 미래농업 청사진 공개 소식에 계열사 동반 상승</t>
  </si>
  <si>
    <t>농기계/AI</t>
  </si>
  <si>
    <t>중국 호흡기 감염병 환자 급증에 따른 진단키트 수요 증가 기대</t>
  </si>
  <si>
    <t>코로나/진단키트</t>
  </si>
  <si>
    <t>중국 호흡기 감염병 확산 우려 및 진단키트 관련주 동반 강세</t>
  </si>
  <si>
    <t>MS의 AI 데이터센터 연간 800억 달러 투자 계획 발표에 따른 수혜 기대</t>
  </si>
  <si>
    <t>보안/데이터센터</t>
  </si>
  <si>
    <t>MS AI 데이터센터 대규모 투자 소식 및 MS 보안 파트너사 부각</t>
  </si>
  <si>
    <t>진양제약</t>
  </si>
  <si>
    <t>중국 HMPV(인간 메타뉴모바이러스) 감염 폭증, 유일 대증 치료제 '리바비린' 부각</t>
  </si>
  <si>
    <t>제약/호흡기</t>
  </si>
  <si>
    <t>양자컴퓨터 해킹 방지 기술(PUF) 부각 및 양자 테마 강세</t>
  </si>
  <si>
    <t>양자보안/반도체</t>
  </si>
  <si>
    <t>암 전이 100% 억제 작용기전 세계 최초 규명</t>
  </si>
  <si>
    <t>스페이스X가 탐내는 세계 최초 양자컴 핵심 리튬니오베이트 기술 보유 부각</t>
  </si>
  <si>
    <t>양자컴퓨터/우주</t>
  </si>
  <si>
    <t>씨젠</t>
  </si>
  <si>
    <t>중국발 호흡기 감염병 확산 우려에 따른 진단키트 대장주 강세</t>
  </si>
  <si>
    <t>양자컴퓨팅 시장 성장 기대 및 업계 최초 양자 OTP 적용 성공 이력 부각</t>
  </si>
  <si>
    <t>양자보안/인증</t>
  </si>
  <si>
    <t>MS AI 데이터센터 투자 확대에 따른 보안 수요 증가 기대</t>
  </si>
  <si>
    <t>삼성·파스퇴르가 인정한 AI 신약 기술력 지속 부각</t>
  </si>
  <si>
    <t>삼성전자 4분기 잠정실적 발표(1/8) 앞두고 반도체 업황 기대감</t>
  </si>
  <si>
    <t>퀀텀에너지연구소 특허 출원 소식 및 초전도체 재현 가능성 이슈</t>
  </si>
  <si>
    <t>초전도체/LK-99</t>
  </si>
  <si>
    <t>CES 2025에서 HBM3E 16단 샘플 업계 최초 공개 예정 및 AI 메모리 청사진 제시</t>
  </si>
  <si>
    <t>미·중 양자 전쟁 수혜 기대 및 1분기 양자컴퓨터 공격 대응 솔루션 출시 예정</t>
  </si>
  <si>
    <t>미국 양자컴퓨터주 급등 및 한국 양자 기술 국가표준 제정 관련주 부각</t>
  </si>
  <si>
    <t>제이아이테크</t>
  </si>
  <si>
    <t>세계 최초 반도체 한계 돌파 금속 개발 성공 소식 및 나이오븀 기술 보유 부각</t>
  </si>
  <si>
    <t>반도체 재료</t>
  </si>
  <si>
    <t>2025 JPM 헬스케어 콘퍼런스 공식 초청 참가 예정</t>
  </si>
  <si>
    <t>유럽 항공사 친환경 연료(SAF) 투입에 따른 운임 인상 압박 및 수혜 기대</t>
  </si>
  <si>
    <t>바이오연료</t>
  </si>
  <si>
    <t>일론 머스크의 'X(트위터)' 새 결제 시스템 출시 및 페이팔 협력 부각</t>
  </si>
  <si>
    <t>사상 첫 현직 대통령 체포 시도 등 정국 혼란 속 홍준표 관련주 부각</t>
  </si>
  <si>
    <t>미국의 중국산 태양광 관세 부과에 따른 반사이익 기대</t>
  </si>
  <si>
    <t>삼성전자의 최대주주 등극 가능성 및 CES 2025 로봇 사업 기대감</t>
  </si>
  <si>
    <t>현대·기아차 전기차 미국 보조금 혜택 소식에 2차전지주 동반 강세</t>
  </si>
  <si>
    <t>네온테크</t>
  </si>
  <si>
    <t>미국이 중국산 드론 기술 규제 검토 소식에 따른 반사이익 기대</t>
  </si>
  <si>
    <t>드론</t>
  </si>
  <si>
    <t>엔비디아 주문형 반도체(ASIC) 시장 진입 및 TSMC 가치사슬 협력사 부각</t>
  </si>
  <si>
    <t>CES 2025 참가 및 SK하이닉스 HBM3E 16단 샘플 공개 관련 HBM 장비 수혜</t>
  </si>
  <si>
    <t>CES 2025 경영진 총출동 및 HBM3E 16단 샘플 업계 최초 공개 예정</t>
  </si>
  <si>
    <t>로봇 테마 강세 및 휴머노이드 로봇 시장 성장 시 모터 기술 수혜 기대</t>
  </si>
  <si>
    <t>삼성전자 최대주주 등극 및 미래로봇 사업 속도전 기대감</t>
  </si>
  <si>
    <t>TK 차기 대통령감 여론조사 이재명 1위 소식 및 윤석열 체포영장 이슈</t>
  </si>
  <si>
    <t>거래재개 후 연속 상한가, 양자 기술 국가표준 제정 및 미국 양자컴 훈풍 수혜</t>
  </si>
  <si>
    <t>삼성전자 웨어러블 로봇 '봇핏'용 감속기 메인 공급업체 부각</t>
  </si>
  <si>
    <t>로봇 섹터 전반적인 강세 흐름 및 대기업 로봇 사업 선점 경쟁</t>
  </si>
  <si>
    <t>엔비디아-보스턴다이내믹스 동맹 및 국내 독점 판권 이슈 부각</t>
  </si>
  <si>
    <t>일성건설</t>
  </si>
  <si>
    <t>이재명 대표 관련 정치 테마주 동반 상승</t>
  </si>
  <si>
    <t>중국 내 호흡기 감염병 유행에 따른 수혜 기대</t>
  </si>
  <si>
    <t>SDT(국내 유일 엔비디아 양자생태계 진입 기업) 투자 및 파트너십 부각</t>
  </si>
  <si>
    <t>삼성전자 로봇 사업 강화 소식에 로봇주 동반 강세</t>
  </si>
  <si>
    <t>LG전자가 2대주주로 있는 로봇 기업, 로봇 테마 상승세 합류</t>
  </si>
  <si>
    <t>정부의 2025년 경제정책방향 내 방산 수출 지원(역대 최대 예산) 발표</t>
  </si>
  <si>
    <t>대동의 CES 2025 참가 및 북미 시장 반등 기대감</t>
  </si>
  <si>
    <t>농기계</t>
  </si>
  <si>
    <t>현대글로비스</t>
  </si>
  <si>
    <t>현대·기아차와 6.7조 원 규모 운송 계약 체결</t>
  </si>
  <si>
    <t>물류/해운</t>
  </si>
  <si>
    <t>윤석열 대통령 체포영장 청구 소식에 이재명 관련주로 부각</t>
  </si>
  <si>
    <t>엔비디아 상반기 휴머노이드 로봇용 컴퓨터 '젯슨 토르' 출시 예정 및 핵심부품 부각</t>
  </si>
  <si>
    <t>로봇/엔비디아</t>
  </si>
  <si>
    <t>큐에스아이</t>
  </si>
  <si>
    <t>미국 양자컴퓨터주(IonQ 등) 급등 및 세계 양자 컴퓨팅 기업과 MMIC 공동개발 이력 부각</t>
  </si>
  <si>
    <t>엔비디아 AI 로봇용 '젯슨 모듈' 국내 독점 공급사로 부각</t>
  </si>
  <si>
    <t>기획재정부의 '온실가스 감축으로 기업 탄소경쟁력 견인' 일정 발표에 따른 탄소배출권 수혜 기대</t>
  </si>
  <si>
    <t>탄소배출권/환경</t>
  </si>
  <si>
    <t>엔비디아 휴머노이드 로봇용 컴퓨터 출시 이슈 및 로봇 테마 강세</t>
  </si>
  <si>
    <t>자가면역질환 치료제 가치 증명 및 적응증 확장 임상 기대감 (신한투자증권 리포트)</t>
  </si>
  <si>
    <t>엔비디아 휴머노이드 로봇 이슈 및 AI 로봇 비전 기술 부각</t>
  </si>
  <si>
    <t>윤석열 대통령 체포영장 청구에 따른 이재명 테마주 동반 상승</t>
  </si>
  <si>
    <t>미국 양자컴퓨터 훈풍 및 SKT와 양자암호칩 공동개발 이력 부각</t>
  </si>
  <si>
    <t>코위버</t>
  </si>
  <si>
    <t>양자컴퓨터/양자암호통신 관련주 동반 상승세</t>
  </si>
  <si>
    <t>양자통신</t>
  </si>
  <si>
    <t>정부의 온실가스 감축 정책 및 탄소포집 기술 부각</t>
  </si>
  <si>
    <t>보스턴다이내믹스 로봇개 독점 판권 보유 및 엔비디아 로봇 이슈 연동</t>
  </si>
  <si>
    <t>양자 기술 '최초 국가표준' 제정 완료 및 미국 양자컴퓨터 훈풍에 따른 수혜 기대</t>
  </si>
  <si>
    <t>2700조원 규모 양자 시장 선점 위한 국가표준 제정 및 검증 참여 부각</t>
  </si>
  <si>
    <t>액션스퀘어</t>
  </si>
  <si>
    <t>양자 기술 국가표준 제정 소식에 양자 관련주 동반 급등</t>
  </si>
  <si>
    <t>우리넷</t>
  </si>
  <si>
    <t>역대 최대 실적 기대 및 양자 통신 암호화 장비(QENC) 보안 기능 확인서 획득</t>
  </si>
  <si>
    <t>양자보안/통신</t>
  </si>
  <si>
    <t>오픈AI 휴머노이드 로봇 자체 개발 검토 소식, 지능형 로봇 핵심부품 개발 완료 부각</t>
  </si>
  <si>
    <t>스마트레이더시스템</t>
  </si>
  <si>
    <t>미국 미확인 드론 출몰 이슈, 1200조 국방 컨소시엄(팔란티어/안두릴) 참여 및 레이더 공급 부각</t>
  </si>
  <si>
    <t>장현국 전 위메이드 대표 인수 기대감 및 2일 연속 상한가</t>
  </si>
  <si>
    <t>게임/M&amp;A</t>
  </si>
  <si>
    <t>글로벌 탑티어 제약사(노바티스, 얀센 급)와 CMO 계약 체결 소식</t>
  </si>
  <si>
    <t>오픈AI 휴머노이드 로봇 자체 개발 검토 소식, 지능형 로봇 핵심부품 양산 계약 진행</t>
  </si>
  <si>
    <t>세계 최고 AI 학회 'NeurIPS 2024'서 MS·구글 제친 성과 및 테슬라 관심 부각</t>
  </si>
  <si>
    <t>범야권 대권주자 이재명 79.9% 지지율(데일리안 여론조사) 소식</t>
  </si>
  <si>
    <t>오픈AI 휴머노이드 로봇 개발 검토 소식에 로봇 액추에이터 전문업체 부각</t>
  </si>
  <si>
    <t>작년 세계 중계기 시장 점유율 15% 달성 및 1위와 격차 축소</t>
  </si>
  <si>
    <t>통신장비</t>
  </si>
  <si>
    <t>미국 의회 조선업 강화 법안 발의 및 인도 모디 총리 K조선 'SOS' (1000척 필요)</t>
  </si>
  <si>
    <t>코스닥 상장 첫날 강세 (소화기 내시경 시술기구 전문)</t>
  </si>
  <si>
    <t>신규상장/의료기기</t>
  </si>
  <si>
    <t>엠에프씨</t>
  </si>
  <si>
    <t>세계 최초 고지혈증 치료제 핵심 소재 TBFA 고체화 기술 상용화 성공</t>
  </si>
  <si>
    <t>제약/원료의약품</t>
  </si>
  <si>
    <t>보스턴 다이내믹스 파트너십 및 AI 융합 전기 구동 로봇 등장 이슈 부각</t>
  </si>
  <si>
    <t>미국 국방사업 컨소시엄(팔란티어/안두릴) 참여 및 안두릴 레이더 공급사 부각</t>
  </si>
  <si>
    <t>덱스터</t>
  </si>
  <si>
    <t>영화 '하얼빈' 제작 참여 및 흥행 기대감</t>
  </si>
  <si>
    <t>영화/VFX</t>
  </si>
  <si>
    <t>머큐리</t>
  </si>
  <si>
    <t>북미향 무선 공유기 'Plume OS 5.4' 인증 획득 및 내년 미국 공급 본격화</t>
  </si>
  <si>
    <t>뉴로메카</t>
  </si>
  <si>
    <t>로봇 테마 강세 및 K-조선 수혜(조선소 협동로봇) 기대감</t>
  </si>
  <si>
    <t>로봇/조선</t>
  </si>
  <si>
    <t>미국 미확인 드론 출몰 이슈 및 빅테크 국방사업 진출 기대감</t>
  </si>
  <si>
    <t>정용진 회장 한국 기업인 최초 트럼프 당선인 접견 소식 ('트럼프 특수' 기대)</t>
  </si>
  <si>
    <t>로봇 테마주 동반 상승 및 삼성전자 로봇 사업 기대감</t>
  </si>
  <si>
    <t>금융감독원의 유상증자 증권신고서 2차 반려 소식 (주주가치 희석 우려 완화?)</t>
  </si>
  <si>
    <t>코스닥 상장 첫날 공모가 하회 (NFC 관련 기술 국산화 기업)</t>
  </si>
  <si>
    <t>정용진 회장 한국 기업인 최초 트럼프 접견 소식 ('한국의 머스크' 기대감)</t>
  </si>
  <si>
    <t>아일리아 바이오시밀러 독일 프레제니우스에 기술 이전 계약 체결</t>
  </si>
  <si>
    <t>미국 베크텔에너지와 718억원 규모 공급계약 체결</t>
  </si>
  <si>
    <t>MS와 '페르소닷에이아이' 공급 계약 체결 (기업 소통 강화 지원)</t>
  </si>
  <si>
    <t>영상레이더 위성 시장 게임 체인저 가능성 부각</t>
  </si>
  <si>
    <t>디젠스</t>
  </si>
  <si>
    <t>차기 대선 여론조사 이재명 지지율 1위 및 민주당 지지율 상승세 관련주</t>
  </si>
  <si>
    <t>브로드컴의 삼성·하이닉스 HBM4 러브콜 소식에 반도체 검사장비 수혜 기대</t>
  </si>
  <si>
    <t>컨테이너선 호황 및 검독수리 배치-II 싹쓸이 수주, 미국 조선업 강화 법안 수혜 기대</t>
  </si>
  <si>
    <t>차기 호위함 울산급 배치-IV 통합기관제어체계 국산화 성공</t>
  </si>
  <si>
    <t>홍준표 대구시장의 대선 도전 시사 발언 및 조기 대선 가능성 부각</t>
  </si>
  <si>
    <t>전 세계 전력 수요 급증 전망 및 트럼프 리스크에도 건재한 전선 업황 부각</t>
  </si>
  <si>
    <t>미국 의회 조선업 강화 법안 발의에 따른 수주 증가 및 인센티브 기대</t>
  </si>
  <si>
    <t>넥스트아이</t>
  </si>
  <si>
    <t>이준석 개혁신당 의원의 대선 출마 검토 발언 관련주</t>
  </si>
  <si>
    <t>정치/이준석</t>
  </si>
  <si>
    <t>티케이케미칼</t>
  </si>
  <si>
    <r>
      <t xml:space="preserve">우오현 SM그룹 회장, 트럼프 2기 취임식 초대 소식에 그룹주 강세 </t>
    </r>
    <r>
      <rPr>
        <vertAlign val="superscript"/>
        <sz val="10"/>
        <color rgb="FF444746"/>
        <rFont val="Arial"/>
        <family val="2"/>
      </rPr>
      <t>111</t>
    </r>
  </si>
  <si>
    <t>정치/인맥(트럼프)</t>
  </si>
  <si>
    <r>
      <t xml:space="preserve">차기 대통령 적합도 조사 이재명 대표 1위(37%) 소식에 관련주 부각 </t>
    </r>
    <r>
      <rPr>
        <vertAlign val="superscript"/>
        <sz val="10"/>
        <color rgb="FF444746"/>
        <rFont val="Arial"/>
        <family val="2"/>
      </rPr>
      <t>2222</t>
    </r>
  </si>
  <si>
    <t>정치/인맥(이재명)</t>
  </si>
  <si>
    <t>SBS</t>
  </si>
  <si>
    <r>
      <t xml:space="preserve">넷플릭스와 신작 드라마·예능 공급 파트너십 체결 </t>
    </r>
    <r>
      <rPr>
        <vertAlign val="superscript"/>
        <sz val="10"/>
        <color rgb="FF444746"/>
        <rFont val="Arial"/>
        <family val="2"/>
      </rPr>
      <t>3333</t>
    </r>
  </si>
  <si>
    <r>
      <t xml:space="preserve">JP모건 헬스케어 콘퍼런스 공식 초청 및 신약후보 '네수파립' 글로벌 진출 기대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</si>
  <si>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차기 대선 여론조사 이재명 대표 지지율 우세 소식 </t>
    </r>
    <r>
      <rPr>
        <vertAlign val="superscript"/>
        <sz val="10"/>
        <color rgb="FF444746"/>
        <rFont val="Arial"/>
        <family val="2"/>
      </rPr>
      <t>5555</t>
    </r>
  </si>
  <si>
    <t>남선알미늄</t>
  </si>
  <si>
    <r>
      <t xml:space="preserve">SM그룹 회장의 트럼프 취임식 초청 소식에 계열사 동반 상승 </t>
    </r>
    <r>
      <rPr>
        <vertAlign val="superscript"/>
        <sz val="10"/>
        <color rgb="FF444746"/>
        <rFont val="Arial"/>
        <family val="2"/>
      </rPr>
      <t>6</t>
    </r>
  </si>
  <si>
    <t>에코바이오</t>
  </si>
  <si>
    <r>
      <t xml:space="preserve">정부, 탄소중립 핵심 CCUS(탄소 포집·활용·저장) '산업 특수분류' 제정 </t>
    </r>
    <r>
      <rPr>
        <vertAlign val="superscript"/>
        <sz val="10"/>
        <color rgb="FF444746"/>
        <rFont val="Arial"/>
        <family val="2"/>
      </rPr>
      <t>7777</t>
    </r>
  </si>
  <si>
    <t>탄소중립/CCUS</t>
  </si>
  <si>
    <r>
      <t xml:space="preserve">미국 의회 조선업 강화 법안 발의 및 함정 수주(검독수리 배치-II) 싹쓸이 </t>
    </r>
    <r>
      <rPr>
        <vertAlign val="superscript"/>
        <sz val="10"/>
        <color rgb="FF444746"/>
        <rFont val="Arial"/>
        <family val="2"/>
      </rPr>
      <t>8888</t>
    </r>
  </si>
  <si>
    <r>
      <t xml:space="preserve">미국 조선업 강화 법안 발의에 따른 한미협력 기회 및 조선 기자재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</si>
  <si>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한국 연구진 '초전도 자석' 세계 최초 양자 냉각 성공 소식 </t>
    </r>
    <r>
      <rPr>
        <vertAlign val="superscript"/>
        <sz val="10"/>
        <color rgb="FF444746"/>
        <rFont val="Arial"/>
        <family val="2"/>
      </rPr>
      <t>10</t>
    </r>
  </si>
  <si>
    <t>초전도체/양자</t>
  </si>
  <si>
    <t>한국 연구진의 초전도 자석 세계 최초 양자 냉각 성공 소식</t>
  </si>
  <si>
    <t>미국 양자컴퓨터주 랠리 및 한국전자통신연구원(ETRI)·카이스트 양자 기술 이전 부각</t>
  </si>
  <si>
    <t>코스닥 상장 첫날 강세, 국산 37호 신약 '자큐보정' 등 기술력 부각</t>
  </si>
  <si>
    <t>신규상장/제약</t>
  </si>
  <si>
    <t>트럼프 우크라이나 종전 의지 및 2025년 재건 빅사이클 수혜 전망 (CTT리서치)</t>
  </si>
  <si>
    <t>SG글로벌</t>
  </si>
  <si>
    <t>이화영 전 부지사 대북송금 2심 징역 7년 8월 선고에 따른 이재명 재판 영향</t>
  </si>
  <si>
    <t>정치/김동연</t>
  </si>
  <si>
    <t>범보수 대선주자 적합도 조사 관련 (유승민 등) 정치 테마 부각</t>
  </si>
  <si>
    <t>정치/유승민</t>
  </si>
  <si>
    <t>우크라이나 재건 기대감 및 농기계 관련주 동반 상승</t>
  </si>
  <si>
    <t>농기계/재건</t>
  </si>
  <si>
    <t>미국 양자컴퓨팅 몸값 폭등 및 세계 최초 양자보안 핵심기술(PUF) 부각</t>
  </si>
  <si>
    <t>원천기술 홀로토모그래피의 차세대 반도체 하이브리드 본딩/유리기판 적용 기대</t>
  </si>
  <si>
    <t>우크라이나 종전 및 재건 사업 기대감</t>
  </si>
  <si>
    <t>재건/건자재</t>
  </si>
  <si>
    <t>중국에 2,014억 원 규모 해외 첫 공장 건설 소식 ('불닭' 열풍)</t>
  </si>
  <si>
    <t>아티스트스튜디오</t>
  </si>
  <si>
    <t>'오징어게임2' 공개 전 화제성 1위 및 경영권 안정화로 실적 반등 기대</t>
  </si>
  <si>
    <t>미디어/오징어게임</t>
  </si>
  <si>
    <t>한국정밀기계</t>
  </si>
  <si>
    <t>우원식 국회의장 관련주 및 정치 테마주(우원식, 이준석 등) 강세</t>
  </si>
  <si>
    <t>정치/우원식</t>
  </si>
  <si>
    <t>우원식 국회의장 관련 정치 테마주 부각</t>
  </si>
  <si>
    <t>정용진 회장, 국내 기업인 최초 트럼프 면담 가능성 및 장남 면담 소식</t>
  </si>
  <si>
    <t>현대차 로봇에 라이다 독점 공급 전망 및 중국산 라이다 수출 금지 반사이익 기대</t>
  </si>
  <si>
    <t>자율주행/로봇</t>
  </si>
  <si>
    <t>AI 플랫폼 기업 코스닥 상장 첫날, 약물 신규 적응증 도출 플랫폼(RAPTOR AI) 부각</t>
  </si>
  <si>
    <t>신규상장/AI신약</t>
  </si>
  <si>
    <t>미국 양자컴퓨터 훈풍에 따른 관련주 수혜 기대 (하나증권 리포트)</t>
  </si>
  <si>
    <t>정부 탄소중립 핵심 CCUS(탄소 포집) 산업 특수분류 제정 및 육성 기대</t>
  </si>
  <si>
    <t>삼성디스플레이 및 브로드컴의 반도체 유리기판 도입 추진에 따른 수혜</t>
  </si>
  <si>
    <t>'오징어게임2' 관련주 및 아티스트스튜디오 상승 동조</t>
  </si>
  <si>
    <t>홍준표 대구시장의 조기 대선 출마 시사 발언 등 정치적 행보 주목</t>
  </si>
  <si>
    <t>엔비디아 대항마 브로드컴 ASIC(주문형 반도체) 시장 부각</t>
  </si>
  <si>
    <t>트럼프·머스크 탄소 포집 지원 및 국내 유일 기체 포집 기술력 부각</t>
  </si>
  <si>
    <t>비만치료 장기지속형 주사제 원천 특허 등록 (130조 시장 선점 기대)</t>
  </si>
  <si>
    <t>GH신소재</t>
  </si>
  <si>
    <t>윤 탄핵 이슈에 따른 조기 대선 및 우원식 국회의장 관련주 부각</t>
  </si>
  <si>
    <t>시그네틱스</t>
  </si>
  <si>
    <t>엔비디아 대항마 브로드컴 부상, 20년 넘은 주요 고객사 이력 부각</t>
  </si>
  <si>
    <t>브로드컴 급등 및 ASIC(주문형 반도체) 시장 성장 기대 (글로벌 ASIC 솔루션)</t>
  </si>
  <si>
    <t>해외 매출 70%, 미국 기업 협력 등 북미 시장 공략 및 AI 진단 기술력 부각</t>
  </si>
  <si>
    <t>LIG넥스원과 미국 최대 드론 업체 협력 및 국방 드론 개발 공급 부각</t>
  </si>
  <si>
    <t>김동연 경기도지사 리더십 재조명 및 정치 테마주 부각</t>
  </si>
  <si>
    <t>위고비 부작용 없앤 차세대 비만치료제 개발 공공연구과제 주관기관 선정</t>
  </si>
  <si>
    <t>코스닥 상장 첫날, 프로젝터 및 디지털 사이니지 1위 기업</t>
  </si>
  <si>
    <t>이경조 대표 우원식 국회의장과 경동고 동문 사실 부각 (차기 대권주자)</t>
  </si>
  <si>
    <t>미국 동부 미확인 드론 출몰 확산 및 트럼프 발언 이슈</t>
  </si>
  <si>
    <t>삼보산업</t>
  </si>
  <si>
    <t>이준석 전 대표, 탄핵 결과에 따른 대선 출마 가능성 시사</t>
  </si>
  <si>
    <t>박태헌 대표이사 우원식 국회의장과 경동고 동문 사실 부각</t>
  </si>
  <si>
    <t>이준석 전 대표 차기 대선 출마 검토 발언 관련주</t>
  </si>
  <si>
    <t>서명환 회장 우원식 국회의장과 경동고 동문 사실 부각</t>
  </si>
  <si>
    <t>구글 양자컴퓨터용 칩 '윌로우' 공개 영향 및 미국 양자컴퓨터주 급등</t>
  </si>
  <si>
    <t>양자컴퓨터/보안</t>
  </si>
  <si>
    <t>미국 미확인 드론 출몰 이슈 관련 드론 시스템/솔루션 부각</t>
  </si>
  <si>
    <t>퓨런티어</t>
  </si>
  <si>
    <t>트럼프 인수위, 자율주행차 충돌사고 보고 제도 폐지 권고 (규제 완화 기대)</t>
  </si>
  <si>
    <t>자율주행</t>
  </si>
  <si>
    <t>구글 양자컴퓨터 칩 '윌로우' 공개에 따른 양자암호/보안주 동반 상승</t>
  </si>
  <si>
    <t>브로드컴의 반도체 유리기판 도입 추진 소식에 자회사 앱솔릭스 수혜 기대</t>
  </si>
  <si>
    <t>엠앤씨솔루션</t>
  </si>
  <si>
    <t>코스피 상장 첫날 공모가 하회 (방산 부품 전문 기업)</t>
  </si>
  <si>
    <t>윤석열 탄핵 추진 및 이재명 차기 대선 지지율 1위(47.5%) 이슈</t>
  </si>
  <si>
    <t>트럼프 "김정은과 잘 지내" 발언 및 북미 정상회담 조기 추진 기대감</t>
  </si>
  <si>
    <t>국내 38호 신약(비마약성 진통제) 허가 및 R&amp;D 투자 확대 기대</t>
  </si>
  <si>
    <t>케이피엠테크</t>
  </si>
  <si>
    <t>비보존 제약의 관계사로 신약 허가 소식에 동반 상한가</t>
  </si>
  <si>
    <t>'위믹스 아버지' 장현국 전 위메이드 대표 합류 소식 (2일 연속 상한가)</t>
  </si>
  <si>
    <t>이재명 대표 관련주 및 정치 테마주 동반 상승</t>
  </si>
  <si>
    <t>신작 POE2(패스 오브 엑자일 2) 출시 첫날 동접 58만명 돌파 및 흥행 기대</t>
  </si>
  <si>
    <t>셀로맥스사이언스</t>
  </si>
  <si>
    <t>코스닥 신규 상장 첫날, 화장품 및 건강기능식품 라인업 부각</t>
  </si>
  <si>
    <t>이재명 대표의 반도체·중소·벤처 특별자금 지원 검토 발언</t>
  </si>
  <si>
    <t>창투사/이재명</t>
  </si>
  <si>
    <t>한국종합기술</t>
  </si>
  <si>
    <t>이재명 대표 관련주 (정치 테마주 순환매)</t>
  </si>
  <si>
    <t>세계 최초 양자내성암호화 표준 인증 솔루션 개발 및 중장기 신사업 기대</t>
  </si>
  <si>
    <t>계엄 사태 관련 비상경영회의 개최 및 경영 안정화 의지</t>
  </si>
  <si>
    <t>MS의 내년 AI 일상화 전망 및 MS 관련 매출 증가 기대</t>
  </si>
  <si>
    <t>사우디와 배터리 모듈 공급계약 체결 소식에 2일 연속 급등</t>
  </si>
  <si>
    <t>AI 휴먼 서비스 유료화 및 AI '앨런' 호평, 내년 턴어라운드 기대</t>
  </si>
  <si>
    <t>윤석열 탄핵 추진 및 이재명 차기 대선 지지율 1위 이슈</t>
  </si>
  <si>
    <t>차기 대통령 적합도 조사 이재명 1위(47.5%) 및 탄핵 정국 지속</t>
  </si>
  <si>
    <t>SK의 2조원 비만치료제 글로벌 수주 잭팟 및 머스크 비만치료제 가격 인하 발언</t>
  </si>
  <si>
    <t>김동연 경기도지사 관련주로 부각 (탄핵 정국 속 대안론)</t>
  </si>
  <si>
    <t>구글 양자컴퓨터 칩 '윌로우' 공개에 따른 양자컴퓨터 보안 이슈 부각</t>
  </si>
  <si>
    <t>PN풍년</t>
  </si>
  <si>
    <t>김동연 경기도지사 관련주 (탄핵 정국 속 차기 대권 후보군)</t>
  </si>
  <si>
    <t>초전도 반도체 양자칩 핵심 소재 '니오븀' 합금 개발 부각</t>
  </si>
  <si>
    <t>반도체 재료/양자</t>
  </si>
  <si>
    <t>R&amp;D 투자 확대 및 비마약성 진통제 '오피란제린' 경쟁력 강화 기대</t>
  </si>
  <si>
    <t>노머스</t>
  </si>
  <si>
    <t>엔터 산업 트렌드 변화에 최적화된 기업 분석 (DS증권 리포트)</t>
  </si>
  <si>
    <t>엔터/플랫폼</t>
  </si>
  <si>
    <t>지노믹트리</t>
  </si>
  <si>
    <t>방광암 진단키트 미국 판매 승인 및 매출 기대감</t>
  </si>
  <si>
    <t>구글 양자컴퓨터 칩 '윌로우' 공개 영향 지속</t>
  </si>
  <si>
    <t>양자암호/키오스크</t>
  </si>
  <si>
    <t>안철수 의원의 윤석열 탄핵 찬성 가능성 시사 및 한동훈 발언 영향</t>
  </si>
  <si>
    <t>정치/안철수</t>
  </si>
  <si>
    <t>이재명 대표 "중소·벤처, 반도체 특별자금 지원방안 검토" 발언 수혜</t>
  </si>
  <si>
    <t>정치/창투사</t>
  </si>
  <si>
    <t>연 수천억 규모 서울시 지역화폐 사업자 선정 및 2026년까지 수행 예정</t>
  </si>
  <si>
    <t>이재명 대표 차기 대선 적합도 1위 및 탄핵 정국 속 정치 테마주 부각</t>
  </si>
  <si>
    <t>퀀텀에너지연구소 '초전도체 관련 기술' 특허 글로벌 확대 소식</t>
  </si>
  <si>
    <t>트럼프 "우크라이나 전쟁 끝낼 방법 구상 중" 및 폴란드 총리 평화회담 발언</t>
  </si>
  <si>
    <t>구글 양자컴퓨터 칩 '윌로우' 공개 및 관련주 동반 급등</t>
  </si>
  <si>
    <t>구글 양자컴퓨터 칩 '윌로우' 공개 이슈에 따른 보안주 강세</t>
  </si>
  <si>
    <t>퀀텀에너지연구소 초전도체 특허 이슈 관련주 동반 상승</t>
  </si>
  <si>
    <t>AI '앨런' 호평 및 AI 휴먼 서비스 본격 유료화 기대감</t>
  </si>
  <si>
    <t>12일 기업설명회 개최 예정 소식</t>
  </si>
  <si>
    <t>구글-스페이스X 콜라보 제안 및 양자내성암호화 표준 개발 부각</t>
  </si>
  <si>
    <t>삼성가 투자 이력 및 샤르코-마리-투스병 치료 가능성 부각</t>
  </si>
  <si>
    <t>바이오/세포치료</t>
  </si>
  <si>
    <t>이재명 차기 대통령 적합도 1위 및 탄핵 정국 지속</t>
  </si>
  <si>
    <t>트럼프 "우크라이나 평화 원한다, 전쟁 끝낼 방법 구상 중" 발언</t>
  </si>
  <si>
    <t>이재명 관련주 강세 및 정치 테마 순환매</t>
  </si>
  <si>
    <t>브이티</t>
  </si>
  <si>
    <t>K뷰티 수출 100억 달러 전망 및 중국 경기 부양책 기대</t>
  </si>
  <si>
    <t>SG</t>
  </si>
  <si>
    <t>우크라이나 재건 기대감 및 아스콘(도로 포장) 사업 부각</t>
  </si>
  <si>
    <t>여권의 '윤석열 퇴진-이재명 불출마' 연계설에 따른 김동연 테마 부각</t>
  </si>
  <si>
    <t>우크라이나 재건 사업 수혜 기대 (데크플레이트)</t>
  </si>
  <si>
    <t>볼파라 인수로 외형 확대 및 아스트라제네카와 AI 병리 솔루션 공동개발</t>
  </si>
  <si>
    <t>한동훈 관련주 및 정치 테마주 동반 상승세</t>
  </si>
  <si>
    <t>정치/한동훈</t>
  </si>
  <si>
    <t>이재명표 지역사랑상품권 예산 3000억 증액 제안 소식</t>
  </si>
  <si>
    <t>STO/지역화폐</t>
  </si>
  <si>
    <t>안철수 "퇴진 날짜 안 나오면 탄핵 찬성" 발언</t>
  </si>
  <si>
    <t>5년 내 기술수출 2배 목표 및 특허분쟁 자신감 표명</t>
  </si>
  <si>
    <t>오파스넷</t>
  </si>
  <si>
    <t>한동훈 관련주 및 정치 테마주 흐름</t>
  </si>
  <si>
    <r>
      <t xml:space="preserve">홍준표 대구시장의 한동훈 대표 및 윤석열 대통령(하야 대책) 비판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</si>
  <si>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야당의 2차 윤석열 탄핵소추안 14일 표결 추진 및 이재명 차기 대선 적합도 1위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</si>
  <si>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탄핵 정국 지속 및 이재명 대표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</si>
  <si>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차기 대통령 적합도 조사 이재명 1위(47.5%) 및 탄핵안 재추진 이슈 </t>
    </r>
    <r>
      <rPr>
        <vertAlign val="superscript"/>
        <sz val="10"/>
        <color rgb="FF444746"/>
        <rFont val="Arial"/>
        <family val="2"/>
      </rPr>
      <t>4444</t>
    </r>
  </si>
  <si>
    <r>
      <t xml:space="preserve">안철수 의원의 "윤석열 탄핵 찬성" 시사 및 정치적 행보 주목 </t>
    </r>
    <r>
      <rPr>
        <vertAlign val="superscript"/>
        <sz val="10"/>
        <color rgb="FF444746"/>
        <rFont val="Arial"/>
        <family val="2"/>
      </rPr>
      <t>5</t>
    </r>
  </si>
  <si>
    <r>
      <t xml:space="preserve">안철수 테마주 강세, 주가 폭등 속 본업 경쟁력 부각 </t>
    </r>
    <r>
      <rPr>
        <vertAlign val="superscript"/>
        <sz val="10"/>
        <color rgb="FF444746"/>
        <rFont val="Arial"/>
        <family val="2"/>
      </rPr>
      <t>6</t>
    </r>
  </si>
  <si>
    <t>화천기계</t>
  </si>
  <si>
    <r>
      <t xml:space="preserve">탄핵 정국 속 정치 테마주(조국 관련주 등) 순환매 성격 </t>
    </r>
    <r>
      <rPr>
        <vertAlign val="superscript"/>
        <sz val="10"/>
        <color rgb="FF444746"/>
        <rFont val="Arial"/>
        <family val="2"/>
      </rPr>
      <t>7</t>
    </r>
  </si>
  <si>
    <t>정치/조국</t>
  </si>
  <si>
    <r>
      <t xml:space="preserve">우크라이나 종전론 부각 및 대동의 두산밥캣 3600억 규모 트랙터 OEM 계약 </t>
    </r>
    <r>
      <rPr>
        <vertAlign val="superscript"/>
        <sz val="10"/>
        <color rgb="FF444746"/>
        <rFont val="Arial"/>
        <family val="2"/>
      </rPr>
      <t>8</t>
    </r>
  </si>
  <si>
    <t>차기 대통령 적합도 조사 이재명 1위(47.5%) 및 탄핵 표결 앞당겨질 가능성</t>
  </si>
  <si>
    <t>한동훈 대표 관련주 (계엄 사태 이후 여권 내 입지 주목)</t>
  </si>
  <si>
    <t>한동훈 대표 관련주로 부각</t>
  </si>
  <si>
    <t>미국 드론 위협 대응 전략 마련 및 엔비디아 칩 탑재 '콜로서스' GPU 공급 이슈</t>
  </si>
  <si>
    <t>드론/GPU</t>
  </si>
  <si>
    <t>IT 인프라 투자 확대에 따른 데이터센터용 비상발전기 고성장 기대</t>
  </si>
  <si>
    <t>서진시스템</t>
  </si>
  <si>
    <t>머스크 스페이스X에 3000억 장비 공급 소식</t>
  </si>
  <si>
    <t>우주항공/통신</t>
  </si>
  <si>
    <t>야6당의 윤석열 대통령 탄핵소추안 제출 및 이재명 차기 대선 적합도 1위(47.5%) 이슈</t>
  </si>
  <si>
    <t>이재명 대표의 차기 대통령 적합도 1위 소식 및 탄핵 정국 이슈</t>
  </si>
  <si>
    <t>전립선암 치료제(Lu-177-DGUL)의 블록버스터 잠재력 및 조 단위 기술수출(LO) 기대감</t>
  </si>
  <si>
    <t>스마트제어형 EV 완속충전기 내년 1분기 양산 기대 및 삼성전자 협력사 부각</t>
  </si>
  <si>
    <t>전기차 충전/신규상장</t>
  </si>
  <si>
    <t>최윤범 측 지분 추가 매입 및 다음달 임시주총 표 대결 예상</t>
  </si>
  <si>
    <t>오픈AI의 광고 도입 검토 소식에 챗GPT 연계 유튜브 광고 솔루션 부각</t>
  </si>
  <si>
    <t>광고/AI</t>
  </si>
  <si>
    <t>AWS 아마존베드락 마켓플레이스 발표 및 자사 AI 모델 등록 소식</t>
  </si>
  <si>
    <t>친 가상화폐 인사 SEC 위원장 지명에 따른 비트코인 10만 달러 돌파 기대감</t>
  </si>
  <si>
    <t>가상화폐/비트코인</t>
  </si>
  <si>
    <t>전립선암 치료제(FC705) 임상 2상 결과 기대 및 경쟁 약물 대비 우수성 부각</t>
  </si>
  <si>
    <t>야6당의 윤석열 대통령 탄핵소추안 제출 및 계엄 쇼크에 따른 이재명 테마 부각</t>
  </si>
  <si>
    <t>탄핵 움직임 속 한동훈 대표 관련주로 부각</t>
  </si>
  <si>
    <t>탄핵 정국 및 계엄 사태에 따른 이재명 대표 관련 정치 테마주 강세</t>
  </si>
  <si>
    <t>태양금속</t>
  </si>
  <si>
    <t>탄핵 정국 속 한동훈 대표 관련주로 부각</t>
  </si>
  <si>
    <t>탄핵 정국 속 조국 관련주 등 정치 테마주 동반 상승</t>
  </si>
  <si>
    <t>계엄 사태 관련 비상경영회의 개최 및 정부 대립 반사이익 기대</t>
  </si>
  <si>
    <t>핀테크/카카오</t>
  </si>
  <si>
    <t>글로벌 IP스타기업 지원으로 미국 FDA 승인 획득</t>
  </si>
  <si>
    <t>컴투스홀딩스</t>
  </si>
  <si>
    <t>계엄 쇼크에 따른 코인 거래대금 폭발 및 가상화폐 시장 변동성 수혜</t>
  </si>
  <si>
    <t>가상화폐/게임</t>
  </si>
  <si>
    <t>세계 최초 양자내성암호화 표준 인증 솔루션 개발 및 미국 NIST 인증 부각</t>
  </si>
  <si>
    <t>아이빔테크놀로지</t>
  </si>
  <si>
    <t>미국 하버드·존스홉킨스대 등 글로벌 판매처 확대 소식</t>
  </si>
  <si>
    <t>코로나19 백신 적용 항원 플랫폼 기술 한국 특허 등록 결정</t>
  </si>
  <si>
    <t>K뷰티 수출 100억 달러 달성 전망 및 국산 화장품 역대 최대 실적 기대</t>
  </si>
  <si>
    <t>금융감독원의 5500억 원 규모 유상증자 제동 (기습 유증 논란 해소 기대)</t>
  </si>
  <si>
    <t>2,500억 원 규모 전환사채(CB) 발행 완료에 따른 자금 조달 성공</t>
  </si>
  <si>
    <t>머스크의 국방부 예산 삭감 발언 및 드론 금지/우선주의 관련 수혜 기대</t>
  </si>
  <si>
    <t>비만치료제 SC제형 대비 1.5배 효능 확인 및 글로벌 개발사 관심 부각</t>
  </si>
  <si>
    <t>아주IB투자</t>
  </si>
  <si>
    <t>스페이스X 기업가치 급등(492조 원) 및 우주 경제 시장 확대 수혜</t>
  </si>
  <si>
    <t>창투사/우주항공</t>
  </si>
  <si>
    <t>K-그리드(전력망) 글로벌 점유율 확대 목표 및 팀코리아 결성</t>
  </si>
  <si>
    <t>전력설비/전선</t>
  </si>
  <si>
    <t>K뷰티 수출 호조 및 역대 최대 실적 전망에 따른 화장품주 동반 강세</t>
  </si>
  <si>
    <t>우크라이나 재건 시장 기대감 및 현대차·트랜시스 1.2조 원 부품 공급</t>
  </si>
  <si>
    <t>노브랜드</t>
  </si>
  <si>
    <t>갭(Gap) 매출 증가 기대 및 아웃도어 인수 효과 등 성장성 부각</t>
  </si>
  <si>
    <t>의류OEM</t>
  </si>
  <si>
    <t>효성화학</t>
  </si>
  <si>
    <t>알짜 특수가스 사업 재편 및 효성티앤씨로의 몰아주기 가능성 부각</t>
  </si>
  <si>
    <t>지배구조/가스</t>
  </si>
  <si>
    <t>센서뷰</t>
  </si>
  <si>
    <t>세계 2위 통신장비사와 85조원 규모 5G 판로 확대 우선협상 대상자 선정</t>
  </si>
  <si>
    <t>머스크 xAI의 엔비디아 블랙웰 반도체 긴급 주문 소식에 필수 장비(칠러) 생산 부각</t>
  </si>
  <si>
    <t>메타 '라마' 기반 AI 기술 상용화 및 문서뷰어 2025 출시 (국내 1위 디지털 문서 기업)</t>
  </si>
  <si>
    <t>우크라이나 종전론 솔솔, 재건 시장 진출 기대감 (대동, TYM 등)</t>
  </si>
  <si>
    <t>영풍정밀의 장내매수 및 다음달 임시주총 표 대결 예상</t>
  </si>
  <si>
    <t>테슬라 FSD V13 초기 배포 및 트럼프 자율주행 규제 완화 기대감</t>
  </si>
  <si>
    <t>자율주행/테슬라</t>
  </si>
  <si>
    <t>트럼프 2기 양자컴퓨터 육성 정책 수혜주 부각</t>
  </si>
  <si>
    <t>한국판 사드 L-SAM 독자개발 성공에 핵심기술 제공</t>
  </si>
  <si>
    <t>방산/모터</t>
  </si>
  <si>
    <t>인보사(골관절염 유전자치료제) 미국 FDA 3상 진행 소식 (국내 퇴출 이후 재기)</t>
  </si>
  <si>
    <t>가상자산 과세 유예 가시화에 따른 관련주 동반 강세</t>
  </si>
  <si>
    <t>머스크 국방부 예산 삭감 발언 및 미국 드론 금지 정책 수혜 (글로벌 톱티어 드론 목표)</t>
  </si>
  <si>
    <r>
      <t xml:space="preserve">S사(삼성 추정)와 공동 개발한 오디오햅틱 드라이버 양산용 시제품 내달 출시 예정 </t>
    </r>
    <r>
      <rPr>
        <vertAlign val="superscript"/>
        <sz val="10"/>
        <color rgb="FF444746"/>
        <rFont val="Arial"/>
        <family val="2"/>
      </rPr>
      <t>1111</t>
    </r>
  </si>
  <si>
    <t>반도체/햅틱</t>
  </si>
  <si>
    <r>
      <t xml:space="preserve">스페이스X 위성에 탑재될 K-렌즈 개발, 우주산업 패권 도전 소식 </t>
    </r>
    <r>
      <rPr>
        <vertAlign val="superscript"/>
        <sz val="10"/>
        <color rgb="FF444746"/>
        <rFont val="Arial"/>
        <family val="2"/>
      </rPr>
      <t>2</t>
    </r>
  </si>
  <si>
    <t>우주항공/스페이스X</t>
  </si>
  <si>
    <t>자람테크놀로지</t>
  </si>
  <si>
    <r>
      <t xml:space="preserve">빌 게이츠 투자 누멘타와 AGI 뉴로모픽 기술 개발 과제 수행 </t>
    </r>
    <r>
      <rPr>
        <vertAlign val="superscript"/>
        <sz val="10"/>
        <color rgb="FF444746"/>
        <rFont val="Arial"/>
        <family val="2"/>
      </rPr>
      <t>3</t>
    </r>
  </si>
  <si>
    <t>AI/뉴로모픽</t>
  </si>
  <si>
    <r>
      <t xml:space="preserve">EU의 우크라이나 무기지원 촉구 결의안 채택 및 천궁 공급사 부각 </t>
    </r>
    <r>
      <rPr>
        <vertAlign val="superscript"/>
        <sz val="10"/>
        <color rgb="FF444746"/>
        <rFont val="Arial"/>
        <family val="2"/>
      </rPr>
      <t>4</t>
    </r>
  </si>
  <si>
    <t>방산/천궁</t>
  </si>
  <si>
    <t>모나리자</t>
  </si>
  <si>
    <r>
      <t xml:space="preserve">중국 생리대 파동에 따른 반사 이익 기대 </t>
    </r>
    <r>
      <rPr>
        <vertAlign val="superscript"/>
        <sz val="10"/>
        <color rgb="FF444746"/>
        <rFont val="Arial"/>
        <family val="2"/>
      </rPr>
      <t>5</t>
    </r>
  </si>
  <si>
    <t>위생용품/화장품</t>
  </si>
  <si>
    <t>나노팀</t>
  </si>
  <si>
    <r>
      <t xml:space="preserve">일론 머스크의 스페이스X에 '액상형 방열소재' 샘플 공급 소식 지속 </t>
    </r>
    <r>
      <rPr>
        <vertAlign val="superscript"/>
        <sz val="10"/>
        <color rgb="FF444746"/>
        <rFont val="Arial"/>
        <family val="2"/>
      </rPr>
      <t>6</t>
    </r>
  </si>
  <si>
    <t>우주항공/방열</t>
  </si>
  <si>
    <t>이오플로우</t>
  </si>
  <si>
    <r>
      <t xml:space="preserve">유럽 특허법원, 인슐렛의 지적재산권 침해 가처분 신청 기각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</si>
  <si>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중국·러시아 군용기 한국 영공 침범 및 러시아 국방장관 북한 방문 소식에 따른 방산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</si>
  <si>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 경제 시장 확대 전망 및 스페이스X 투자 이력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</si>
  <si>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챗GPT 적용 SAP 국내 파트너 및 삼성전자 개인정보 관리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</si>
  <si>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내년 1월 바이오가스 생산 의무화 임박, 국내 유일 기체분리막 기업 수혜 </t>
    </r>
    <r>
      <rPr>
        <vertAlign val="superscript"/>
        <sz val="10"/>
        <color rgb="FF444746"/>
        <rFont val="Arial"/>
        <family val="2"/>
      </rPr>
      <t>2</t>
    </r>
  </si>
  <si>
    <t>바이오가스/환경</t>
  </si>
  <si>
    <r>
      <t xml:space="preserve">말기 전립선암 치료제 'Lu-177-DGUL' 내년 출시 목표 및 블록버스터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</si>
  <si>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HVO 전처리 공정 가동 및 친환경 에너지 밸류체인 선도 부각 </t>
    </r>
    <r>
      <rPr>
        <vertAlign val="superscript"/>
        <sz val="10"/>
        <color rgb="FF444746"/>
        <rFont val="Arial"/>
        <family val="2"/>
      </rPr>
      <t>4444</t>
    </r>
  </si>
  <si>
    <t>친환경 에너지/바이오</t>
  </si>
  <si>
    <r>
      <t xml:space="preserve">'넥스파우더' 예방 목적으로 미국 FDA 승인 획득, 공략 시장 5배 확대 </t>
    </r>
    <r>
      <rPr>
        <vertAlign val="superscript"/>
        <sz val="10"/>
        <color rgb="FF444746"/>
        <rFont val="Arial"/>
        <family val="2"/>
      </rPr>
      <t>5</t>
    </r>
  </si>
  <si>
    <t>의료기기/FDA</t>
  </si>
  <si>
    <r>
      <t xml:space="preserve">현대차그룹 웨어러블 로봇 판매 본격화에 따른 라이다 독점 공급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</si>
  <si>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빅파마 'CAR-T' 반제품 생산 추가 수주 및 신규 문의 쇄도 </t>
    </r>
    <r>
      <rPr>
        <vertAlign val="superscript"/>
        <sz val="10"/>
        <color rgb="FF444746"/>
        <rFont val="Arial"/>
        <family val="2"/>
      </rPr>
      <t>7</t>
    </r>
  </si>
  <si>
    <t>제약/CMO</t>
  </si>
  <si>
    <r>
      <t xml:space="preserve">에코프로비엠 코스피 이전 상장 예비심사 신청서 제출 및 노스볼트 파산 반사 이익 기대 </t>
    </r>
    <r>
      <rPr>
        <vertAlign val="superscript"/>
        <sz val="10"/>
        <color rgb="FF444746"/>
        <rFont val="Arial"/>
        <family val="2"/>
      </rPr>
      <t>8</t>
    </r>
  </si>
  <si>
    <t>에스넷</t>
  </si>
  <si>
    <r>
      <t xml:space="preserve">엔비디아·델과 차세대 AI 사업 전략 발표, 솔루션 서비스 통합 구축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</si>
  <si>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영풍정밀의 장내매수 참여 소식 등 경영권 분쟁 이슈 지속 </t>
    </r>
    <r>
      <rPr>
        <vertAlign val="superscript"/>
        <sz val="10"/>
        <color rgb="FF444746"/>
        <rFont val="Arial"/>
        <family val="2"/>
      </rPr>
      <t>10</t>
    </r>
  </si>
  <si>
    <r>
      <t xml:space="preserve">고혈압·고지혈증 3제 복합제 '암로젯정' 품목 허가 획득 </t>
    </r>
    <r>
      <rPr>
        <vertAlign val="superscript"/>
        <sz val="10"/>
        <color rgb="FF444746"/>
        <rFont val="Arial"/>
        <family val="2"/>
      </rPr>
      <t>11</t>
    </r>
  </si>
  <si>
    <t>제약/복합제</t>
  </si>
  <si>
    <r>
      <t xml:space="preserve">일론 머스크 AI 의료 진단 추진 이슈 및 미국 FDA 승인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</si>
  <si>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MS가 점찍은 AI 휴먼 서비스 본격 유료화 및 새로운 AI 무기로 적자 탈출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</si>
  <si>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일론 머스크 AI 게임 스튜디오 설립 및 AI 게임 엔진 특화 디블라트 인수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</si>
  <si>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글로벌 GEM 펀드와 투자 계약 체결, 43조 원 규모 미국 전력 시장 본격 진출 </t>
    </r>
    <r>
      <rPr>
        <vertAlign val="superscript"/>
        <sz val="10"/>
        <color rgb="FF444746"/>
        <rFont val="Arial"/>
        <family val="2"/>
      </rPr>
      <t>15</t>
    </r>
  </si>
  <si>
    <t>테라뷰</t>
  </si>
  <si>
    <t>+100.00% (신규)</t>
  </si>
  <si>
    <r>
      <t xml:space="preserve">코스닥 첫 영국 기업 상장, 테라헤르츠 기술 세계 최초 상용화한 비파괴 검사장비 기업 </t>
    </r>
    <r>
      <rPr>
        <vertAlign val="superscript"/>
        <sz val="10"/>
        <color rgb="FF444746"/>
        <rFont val="Arial"/>
        <family val="2"/>
      </rPr>
      <t>1</t>
    </r>
  </si>
  <si>
    <t>신규상장/검사장비</t>
  </si>
  <si>
    <r>
      <t xml:space="preserve">엔비디아에 납품하는 2,800억 원 규모 AI 데이터센터 부품업체 인수 보도 </t>
    </r>
    <r>
      <rPr>
        <vertAlign val="superscript"/>
        <sz val="10"/>
        <color rgb="FF444746"/>
        <rFont val="Arial"/>
        <family val="2"/>
      </rPr>
      <t>2</t>
    </r>
  </si>
  <si>
    <t>동양고속</t>
  </si>
  <si>
    <r>
      <t xml:space="preserve">서울고속버스터미널 지분(0.17%) 보유 부각 및 고터 개발 추진 기대감 </t>
    </r>
    <r>
      <rPr>
        <vertAlign val="superscript"/>
        <sz val="10"/>
        <color rgb="FF444746"/>
        <rFont val="Arial"/>
        <family val="2"/>
      </rPr>
      <t>3</t>
    </r>
  </si>
  <si>
    <t>건설/부동산</t>
  </si>
  <si>
    <r>
      <t xml:space="preserve">'셀바이오' 참가하여 세포 대량 분석 자동화 로봇 공개 </t>
    </r>
    <r>
      <rPr>
        <vertAlign val="superscript"/>
        <sz val="10"/>
        <color rgb="FF444746"/>
        <rFont val="Arial"/>
        <family val="2"/>
      </rPr>
      <t>4</t>
    </r>
  </si>
  <si>
    <t>바이오/로봇</t>
  </si>
  <si>
    <t>경인양행</t>
  </si>
  <si>
    <r>
      <t xml:space="preserve">포토레지스트 핵심 원재료 전 세계 공급망 30% 점유, 일본 수출규제 대체 공급망 부각 </t>
    </r>
    <r>
      <rPr>
        <vertAlign val="superscript"/>
        <sz val="10"/>
        <color rgb="FF444746"/>
        <rFont val="Arial"/>
        <family val="2"/>
      </rPr>
      <t>5</t>
    </r>
  </si>
  <si>
    <t>반도체 소재</t>
  </si>
  <si>
    <r>
      <t xml:space="preserve">미국 진출로 성장 가속화 전망 및 내년 하반기 흑자전환 기대 (신한투자증권 리포트) </t>
    </r>
    <r>
      <rPr>
        <vertAlign val="superscript"/>
        <sz val="10"/>
        <color rgb="FF444746"/>
        <rFont val="Arial"/>
        <family val="2"/>
      </rPr>
      <t>6</t>
    </r>
  </si>
  <si>
    <t>AI의료/유전체</t>
  </si>
  <si>
    <r>
      <t xml:space="preserve">플라스틱 국제협약 합의 도출 기대감 및 환경총회 논의 재개 </t>
    </r>
    <r>
      <rPr>
        <vertAlign val="superscript"/>
        <sz val="10"/>
        <color rgb="FF444746"/>
        <rFont val="Arial"/>
        <family val="2"/>
      </rPr>
      <t>7</t>
    </r>
  </si>
  <si>
    <r>
      <t xml:space="preserve">ESS 및 휴머노이드 로봇용 배터리 수요 증가에 따른 2차전지주 반등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</si>
  <si>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차세대 항암 플랫폼 DAC 선점, ASH에서 급성골수성백혈병(AML) 치료제 효능 발표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</si>
  <si>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삼성표 ADC 신약 후보 미국 임상 신청 및 미국 생물보안법 통과 수혜 기대감 </t>
    </r>
    <r>
      <rPr>
        <vertAlign val="superscript"/>
        <sz val="10"/>
        <color rgb="FF444746"/>
        <rFont val="Arial"/>
        <family val="2"/>
      </rPr>
      <t>10101010</t>
    </r>
  </si>
  <si>
    <t>삼성제약</t>
  </si>
  <si>
    <r>
      <t xml:space="preserve">젬백스로부터 진행성핵상마비 치료제 'GV1001' 기술이전 계약 체결 </t>
    </r>
    <r>
      <rPr>
        <vertAlign val="superscript"/>
        <sz val="10"/>
        <color rgb="FF444746"/>
        <rFont val="Arial"/>
        <family val="2"/>
      </rPr>
      <t>11</t>
    </r>
  </si>
  <si>
    <t>제약/치매</t>
  </si>
  <si>
    <r>
      <t xml:space="preserve">HD현대 인도 조선소 건설(스미스 프로젝트) 참여 및 3조 원 규모 시장 공략 </t>
    </r>
    <r>
      <rPr>
        <vertAlign val="superscript"/>
        <sz val="10"/>
        <color rgb="FF444746"/>
        <rFont val="Arial"/>
        <family val="2"/>
      </rPr>
      <t>12121212</t>
    </r>
  </si>
  <si>
    <t>에스티아이</t>
  </si>
  <si>
    <r>
      <t xml:space="preserve">978억 원 규모의 전력반도체 제조장비 수출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</si>
  <si>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경쟁사 스트럭처 테라퓨틱스의 경구용 비만약 임상 2상 긍정적 결과에 따른 동반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</si>
  <si>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삼성의 유리기판 사업 확대 속도 및 중우엠텍 투자 관련 수혜 기대 </t>
    </r>
    <r>
      <rPr>
        <vertAlign val="superscript"/>
        <sz val="10"/>
        <color rgb="FF444746"/>
        <rFont val="Arial"/>
        <family val="2"/>
      </rPr>
      <t>15</t>
    </r>
  </si>
  <si>
    <t>유리기판/디스플레이</t>
  </si>
  <si>
    <t>페스카로</t>
  </si>
  <si>
    <t>+74.84% (신규)</t>
  </si>
  <si>
    <r>
      <t xml:space="preserve">자동차 보안 기업, 코스닥 신규 상장 </t>
    </r>
    <r>
      <rPr>
        <vertAlign val="superscript"/>
        <sz val="10"/>
        <color rgb="FF444746"/>
        <rFont val="Arial"/>
        <family val="2"/>
      </rPr>
      <t>1</t>
    </r>
  </si>
  <si>
    <t>신규상장/보안</t>
  </si>
  <si>
    <r>
      <t xml:space="preserve">트럼프 미 행정부 의료AI 프로젝트 러브콜 및 도미나리 전략적 투자 부각 </t>
    </r>
    <r>
      <rPr>
        <vertAlign val="superscript"/>
        <sz val="10"/>
        <color rgb="FF444746"/>
        <rFont val="Arial"/>
        <family val="2"/>
      </rPr>
      <t>2</t>
    </r>
  </si>
  <si>
    <t>AI/의료AI</t>
  </si>
  <si>
    <r>
      <t xml:space="preserve">서울고속버스터미널 지분(0.17%) 보유 및 고터 개발 추진 기대감 지속 (4연상)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</si>
  <si>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납품 AI데이터센터 부품업체(2,800억 규모) 인수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</si>
  <si>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셀바스헬스케어와 동반 상승, 트럼프 의료AI 프로젝트 관련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</si>
  <si>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림프종 신약물질(VT-EBV-N) 상업화 의지 및 1조원 시장 창출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</si>
  <si>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4분기 메가톤급 이익 예상 및 금 가격 상승에 따른 직수혜 전망 </t>
    </r>
    <r>
      <rPr>
        <vertAlign val="superscript"/>
        <sz val="10"/>
        <color rgb="FF444746"/>
        <rFont val="Arial"/>
        <family val="2"/>
      </rPr>
      <t>7</t>
    </r>
  </si>
  <si>
    <t>원자재/금</t>
  </si>
  <si>
    <r>
      <t xml:space="preserve">2026년 수출 성장 본격화 전망 및 K2 전차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</si>
  <si>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혈뇌장벽(BBB) 투과 siRNA 전달 기술로 알츠하이머 전임상 개선 확인 </t>
    </r>
    <r>
      <rPr>
        <vertAlign val="superscript"/>
        <sz val="10"/>
        <color rgb="FF444746"/>
        <rFont val="Arial"/>
        <family val="2"/>
      </rPr>
      <t>9</t>
    </r>
  </si>
  <si>
    <t>바이오/알츠하이머</t>
  </si>
  <si>
    <r>
      <t xml:space="preserve">형상기억 투명교정장치 미국 FDA 승인 및 60조 글로벌 시장 선점 기대 </t>
    </r>
    <r>
      <rPr>
        <vertAlign val="superscript"/>
        <sz val="10"/>
        <color rgb="FF444746"/>
        <rFont val="Arial"/>
        <family val="2"/>
      </rPr>
      <t>10</t>
    </r>
  </si>
  <si>
    <t>의료기기/덴탈</t>
  </si>
  <si>
    <r>
      <t xml:space="preserve">슈퍼블록 전략 투자로 스테이블코인 기술 및 인재 확보 </t>
    </r>
    <r>
      <rPr>
        <vertAlign val="superscript"/>
        <sz val="10"/>
        <color rgb="FF444746"/>
        <rFont val="Arial"/>
        <family val="2"/>
      </rPr>
      <t>11</t>
    </r>
  </si>
  <si>
    <t>가상화폐/결제</t>
  </si>
  <si>
    <r>
      <t xml:space="preserve">경구용 비만약 임상 2상 긍정 결과 및 화이자 관련 저분자 GLP-1 이슈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</si>
  <si>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알테오젠 이후 바이오 수급 쏠림 현상 및 업계 4위 기업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</si>
  <si>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아마존의 미국 실리콘 전고체 배터리 스타트업 투자 소식에 2차전지주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</si>
  <si>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보스턴다이내믹스 CEO의 CES 피지컬 AI 논의 소식 등 로봇주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</si>
  <si>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기업에 2조원 규모 ESS용 LFP 배터리 공급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</si>
  <si>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트럼프, 백악관 'AI 차르' 신설 검토 및 머스크 입김 소식에 수혜 </t>
    </r>
    <r>
      <rPr>
        <vertAlign val="superscript"/>
        <sz val="10"/>
        <color rgb="FF444746"/>
        <rFont val="Arial"/>
        <family val="2"/>
      </rPr>
      <t>1111</t>
    </r>
  </si>
  <si>
    <t>AI/트럼프</t>
  </si>
  <si>
    <r>
      <t xml:space="preserve">트럼프 'AI 차르' 신설 소식 및 X(트위터) 공식 대행사, AIO 부각 </t>
    </r>
    <r>
      <rPr>
        <vertAlign val="superscript"/>
        <sz val="10"/>
        <color rgb="FF444746"/>
        <rFont val="Arial"/>
        <family val="2"/>
      </rPr>
      <t>2222</t>
    </r>
  </si>
  <si>
    <t>AI/광고</t>
  </si>
  <si>
    <r>
      <t xml:space="preserve">트럼프 'AI 차르' 이슈 및 '한국판 퍼플렉시티' AI 검색 서비스 '앨런' 출시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</si>
  <si>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빌 게이츠가 투자한 누멘타와 AGI 뉴로모픽 기술 개발 과제 수행 부각 </t>
    </r>
    <r>
      <rPr>
        <vertAlign val="superscript"/>
        <sz val="10"/>
        <color rgb="FF444746"/>
        <rFont val="Arial"/>
        <family val="2"/>
      </rPr>
      <t>4</t>
    </r>
  </si>
  <si>
    <t>AI반도체/뉴로모픽</t>
  </si>
  <si>
    <r>
      <t xml:space="preserve">중국 한연 감독 신작 영화 '성하입몽' 메인 VFX 제작사 선정 (중국 시장 진출) </t>
    </r>
    <r>
      <rPr>
        <vertAlign val="superscript"/>
        <sz val="10"/>
        <color rgb="FF444746"/>
        <rFont val="Arial"/>
        <family val="2"/>
      </rPr>
      <t>5555</t>
    </r>
  </si>
  <si>
    <t>영상콘텐츠/VFX</t>
  </si>
  <si>
    <r>
      <t xml:space="preserve">유럽 인슐린 패치 판매금지 가처분 승소 소식에 3거래일 연속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</si>
  <si>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2025 AI 혁신상 수상 및 트럼프 AI 차르 신설 검토에 따른 폴라리스 그룹주 동반 상승 </t>
    </r>
    <r>
      <rPr>
        <vertAlign val="superscript"/>
        <sz val="10"/>
        <color rgb="FF444746"/>
        <rFont val="Arial"/>
        <family val="2"/>
      </rPr>
      <t>7777</t>
    </r>
  </si>
  <si>
    <r>
      <t xml:space="preserve">머스크의 뉴럴링크와 옵티머스 로봇 결합 이슈 및 로봇의 눈(3D 비전 센서) 기술 부각 </t>
    </r>
    <r>
      <rPr>
        <vertAlign val="superscript"/>
        <sz val="10"/>
        <color rgb="FF444746"/>
        <rFont val="Arial"/>
        <family val="2"/>
      </rPr>
      <t>8888</t>
    </r>
  </si>
  <si>
    <t>로봇/AI비전</t>
  </si>
  <si>
    <r>
      <t xml:space="preserve">미국 트럼프 당선인의 김정은 위원장과 직접 대화(북미정상회담) 조기 추진 검토 보도 </t>
    </r>
    <r>
      <rPr>
        <vertAlign val="superscript"/>
        <sz val="10"/>
        <color rgb="FF444746"/>
        <rFont val="Arial"/>
        <family val="2"/>
      </rPr>
      <t>9</t>
    </r>
  </si>
  <si>
    <t>대북/남북경협</t>
  </si>
  <si>
    <r>
      <t xml:space="preserve">세계 최초 노화역전 펩타이드 특허 출원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</si>
  <si>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머스크의 뉴럴링크 뇌 이식 칩과 옵티머스 로봇 제어 결합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</si>
  <si>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내년 클라우드·AI 매출 확대 전망 및 저평가(PER 10배)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</si>
  <si>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'AI 희귀질환진단' 기술 바탕 미국 시장 진출 본격화 및 소마젠과 협력 소식 </t>
    </r>
    <r>
      <rPr>
        <vertAlign val="superscript"/>
        <sz val="10"/>
        <color rgb="FF444746"/>
        <rFont val="Arial"/>
        <family val="2"/>
      </rPr>
      <t>1</t>
    </r>
  </si>
  <si>
    <t>AI/제약바이오</t>
  </si>
  <si>
    <t>비보존제약</t>
  </si>
  <si>
    <r>
      <t xml:space="preserve">트럼프의 펜타닐 근절(1순위 정책) 기조에 따른 비마약성 진통제(오피란제린) 수혜 및 미 임상 재개 계획 부각 </t>
    </r>
    <r>
      <rPr>
        <vertAlign val="superscript"/>
        <sz val="10"/>
        <color rgb="FF444746"/>
        <rFont val="Arial"/>
        <family val="2"/>
      </rPr>
      <t>2222</t>
    </r>
  </si>
  <si>
    <t>제약바이오/트럼프</t>
  </si>
  <si>
    <r>
      <t xml:space="preserve">4조원 규모 국가컴퓨팅센터 구축 및 GPU 우선 구매 추진 소식 </t>
    </r>
    <r>
      <rPr>
        <vertAlign val="superscript"/>
        <sz val="10"/>
        <color rgb="FF444746"/>
        <rFont val="Arial"/>
        <family val="2"/>
      </rPr>
      <t>3</t>
    </r>
  </si>
  <si>
    <t>IT/시스템</t>
  </si>
  <si>
    <r>
      <t xml:space="preserve">미 트럼프 행정부의 중국 드론 금지 속도 및 공화당 다수 의석 확보에 따른 반사이익 기대감 </t>
    </r>
    <r>
      <rPr>
        <vertAlign val="superscript"/>
        <sz val="10"/>
        <color rgb="FF444746"/>
        <rFont val="Arial"/>
        <family val="2"/>
      </rPr>
      <t>4444</t>
    </r>
  </si>
  <si>
    <t>드론/트럼프</t>
  </si>
  <si>
    <r>
      <t xml:space="preserve">코스닥 신규 상장 및 삼성전자 1차 협력사(무선충전 모듈) 부각 </t>
    </r>
    <r>
      <rPr>
        <vertAlign val="superscript"/>
        <sz val="10"/>
        <color rgb="FF444746"/>
        <rFont val="Arial"/>
        <family val="2"/>
      </rPr>
      <t>5</t>
    </r>
  </si>
  <si>
    <t>신규상장/IT부품</t>
  </si>
  <si>
    <r>
      <t xml:space="preserve">(당일 특이 기사 없음) 최근 대기업향 배터리급 수산화리튬 2차 출하 이력 부각 </t>
    </r>
    <r>
      <rPr>
        <vertAlign val="superscript"/>
        <sz val="10"/>
        <color rgb="FF444746"/>
        <rFont val="Arial"/>
        <family val="2"/>
      </rPr>
      <t>6</t>
    </r>
  </si>
  <si>
    <t>코콤</t>
  </si>
  <si>
    <r>
      <t xml:space="preserve">미국 중국산 드론 제재 움직임에 따른 관련주(보안/CCTV 등) 동반 상승 </t>
    </r>
    <r>
      <rPr>
        <vertAlign val="superscript"/>
        <sz val="10"/>
        <color rgb="FF444746"/>
        <rFont val="Arial"/>
        <family val="2"/>
      </rPr>
      <t>7777</t>
    </r>
  </si>
  <si>
    <t>드론/보안</t>
  </si>
  <si>
    <r>
      <t xml:space="preserve">트럼프 2기 출범 앞두고 AI 관련주 3거래일째 상승 흐름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</si>
  <si>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취임 즉시 LNG 수출 승인 전망 보도 </t>
    </r>
    <r>
      <rPr>
        <vertAlign val="superscript"/>
        <sz val="10"/>
        <color rgb="FF444746"/>
        <rFont val="Arial"/>
        <family val="2"/>
      </rPr>
      <t>9</t>
    </r>
  </si>
  <si>
    <t>LNG/에너지</t>
  </si>
  <si>
    <r>
      <t xml:space="preserve">한동훈 대표의 STO(토큰증권) 관심 표명 및 여당의 법제화 드라이브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</si>
  <si>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주당 2주 무상증자 권리락 효과 발생 및 바이오연료(HVO) 플랜트 준공 기대감 </t>
    </r>
    <r>
      <rPr>
        <vertAlign val="superscript"/>
        <sz val="10"/>
        <color rgb="FF444746"/>
        <rFont val="Arial"/>
        <family val="2"/>
      </rPr>
      <t>1111</t>
    </r>
  </si>
  <si>
    <t>바이오연료/무상증자</t>
  </si>
  <si>
    <t>윙입푸드</t>
  </si>
  <si>
    <r>
      <t xml:space="preserve">국내 상장 중국 기업 최초로 미국 나스닥(NASDAQ) 상장 입성 소식 </t>
    </r>
    <r>
      <rPr>
        <vertAlign val="superscript"/>
        <sz val="10"/>
        <color rgb="FF444746"/>
        <rFont val="Arial"/>
        <family val="2"/>
      </rPr>
      <t>2</t>
    </r>
  </si>
  <si>
    <t>음식료/나스닥상장</t>
  </si>
  <si>
    <r>
      <t xml:space="preserve">유럽특허법원에서 인슐렛이 제기한 가처분 신청 기각(승소) 소식 </t>
    </r>
    <r>
      <rPr>
        <vertAlign val="superscript"/>
        <sz val="10"/>
        <color rgb="FF444746"/>
        <rFont val="Arial"/>
        <family val="2"/>
      </rPr>
      <t>3333</t>
    </r>
  </si>
  <si>
    <t>의료기기/소송</t>
  </si>
  <si>
    <t>+29.69% (상한가)</t>
  </si>
  <si>
    <r>
      <t xml:space="preserve">이재명 더불어민주당 대표 위증교사 혐의 1심 무죄 판결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</si>
  <si>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아스트라제네카와 'AI 병리 솔루션' 공동 개발 계약 및 북미영상의학회 초록 최다 채택 </t>
    </r>
    <r>
      <rPr>
        <vertAlign val="superscript"/>
        <sz val="10"/>
        <color rgb="FF444746"/>
        <rFont val="Arial"/>
        <family val="2"/>
      </rPr>
      <t>5</t>
    </r>
  </si>
  <si>
    <r>
      <t xml:space="preserve">트럼프 차기 행정부 안보보좌관 등 대북 협상가 인선 소식에 따른 남북경협 기대감 </t>
    </r>
    <r>
      <rPr>
        <vertAlign val="superscript"/>
        <sz val="10"/>
        <color rgb="FF444746"/>
        <rFont val="Arial"/>
        <family val="2"/>
      </rPr>
      <t>6</t>
    </r>
  </si>
  <si>
    <t>남북경협/건설</t>
  </si>
  <si>
    <r>
      <t xml:space="preserve">미국 해저케이블 산업 내 중국 배제 움직임에 따른 반사이익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</si>
  <si>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정치권의 토큰증권(STO) 법제화 추진 및 정책 행보 소식 </t>
    </r>
    <r>
      <rPr>
        <vertAlign val="superscript"/>
        <sz val="10"/>
        <color rgb="FF444746"/>
        <rFont val="Arial"/>
        <family val="2"/>
      </rPr>
      <t>8888</t>
    </r>
  </si>
  <si>
    <t>STO(토큰증권)</t>
  </si>
  <si>
    <r>
      <t xml:space="preserve">삼성전자 오픈AI 탑재 논의 및 국내 최초 챗GPT 적용 OS 개발 이력 부각 </t>
    </r>
    <r>
      <rPr>
        <vertAlign val="superscript"/>
        <sz val="10"/>
        <color rgb="FF444746"/>
        <rFont val="Arial"/>
        <family val="2"/>
      </rPr>
      <t>9</t>
    </r>
  </si>
  <si>
    <t>AI/마이크로소프트</t>
  </si>
  <si>
    <r>
      <t xml:space="preserve">첨단재생의료치료제(RMAT) 지정 관련 이슈 지속 (단, 사측은 상용화와 무관함 해명) </t>
    </r>
    <r>
      <rPr>
        <vertAlign val="superscript"/>
        <sz val="10"/>
        <color rgb="FF444746"/>
        <rFont val="Arial"/>
        <family val="2"/>
      </rPr>
      <t>10</t>
    </r>
  </si>
  <si>
    <t>가온전선</t>
  </si>
  <si>
    <r>
      <t xml:space="preserve">미국 해저케이블 및 전력망 산업 내 중국 제재에 따른 반사이익 기대감 </t>
    </r>
    <r>
      <rPr>
        <vertAlign val="superscript"/>
        <sz val="10"/>
        <color rgb="FF444746"/>
        <rFont val="Arial"/>
        <family val="2"/>
      </rPr>
      <t>11</t>
    </r>
  </si>
  <si>
    <t>전선/구리</t>
  </si>
  <si>
    <r>
      <t xml:space="preserve">ALT-B4(히알루로니다제)의 독자성 강조 및 특허 침해 가능성 일축 </t>
    </r>
    <r>
      <rPr>
        <vertAlign val="superscript"/>
        <sz val="10"/>
        <color rgb="FF444746"/>
        <rFont val="Arial"/>
        <family val="2"/>
      </rPr>
      <t>12</t>
    </r>
  </si>
  <si>
    <t>티디에스팜</t>
  </si>
  <si>
    <r>
      <t xml:space="preserve">세계 최초 리바스티그민 치매 패치 개발 완료 및 치매 패치 치료 가능성 부각 </t>
    </r>
    <r>
      <rPr>
        <vertAlign val="superscript"/>
        <sz val="10"/>
        <color rgb="FF444746"/>
        <rFont val="Arial"/>
        <family val="2"/>
      </rPr>
      <t>1</t>
    </r>
  </si>
  <si>
    <t>제약/바이오/치매</t>
  </si>
  <si>
    <r>
      <t xml:space="preserve">AI 소프트웨어 관련주 강세 및 B2B 생성형 AI 시장 성장 기대감 (솔트룩스, 한글과컴퓨터 등 AI 이슈 동반 부각)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</si>
  <si>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트럼프의 '미국 조선업 한국 협력 필요' 발언 지속 및 한화오션의 LNG선 전문가 영입 등 조선업 호황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</si>
  <si>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로제(ROSÉ)와 브루노 마스의 협업곡 'APT.' 흥행에 이어 신곡 'number one girl' 선공개 발표 소식 </t>
    </r>
    <r>
      <rPr>
        <vertAlign val="superscript"/>
        <sz val="10"/>
        <color rgb="FF444746"/>
        <rFont val="Arial"/>
        <family val="2"/>
      </rPr>
      <t>4</t>
    </r>
  </si>
  <si>
    <t>엔터/음원</t>
  </si>
  <si>
    <r>
      <t xml:space="preserve">신한울 3·4호기 관련 사전작업 착수 지시서 수령 및 사우디향 대규모 공급계약 등 수주 모멘텀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</si>
  <si>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의류업체 갭(Gap)의 홀리데이 매출 증가 기대감 및 시간외 주가 급등에 따른 관련주 수혜 </t>
    </r>
    <r>
      <rPr>
        <vertAlign val="superscript"/>
        <sz val="10"/>
        <color rgb="FF444746"/>
        <rFont val="Arial"/>
        <family val="2"/>
      </rPr>
      <t>6</t>
    </r>
  </si>
  <si>
    <t>의류/패션OEM</t>
  </si>
  <si>
    <r>
      <t xml:space="preserve">국제핵융합실험로(ITER) '인공태양' 핵심부품 개발 및 조달 성공으로 사업 참여 부각 </t>
    </r>
    <r>
      <rPr>
        <vertAlign val="superscript"/>
        <sz val="10"/>
        <color rgb="FF444746"/>
        <rFont val="Arial"/>
        <family val="2"/>
      </rPr>
      <t>7</t>
    </r>
  </si>
  <si>
    <t>핵융합/인공태양</t>
  </si>
  <si>
    <t>삼부토건</t>
  </si>
  <si>
    <r>
      <t xml:space="preserve">푸틴의 휴전 논의 의향 및 EU의 우크라이나 재건 투자 본격화 소식에 따른 수혜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</si>
  <si>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</si>
  <si>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재건 관련주 동반 강세 (젤렌스키 복원 계획 및 휴전 기대감) </t>
    </r>
    <r>
      <rPr>
        <vertAlign val="superscript"/>
        <sz val="10"/>
        <color rgb="FF444746"/>
        <rFont val="Arial"/>
        <family val="2"/>
      </rPr>
      <t>3333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</si>
  <si>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</si>
  <si>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우크라이나(세계 3대 곡창지대) 재건 시 트랙터 등 농기계 수요 증가 기대감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</si>
  <si>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6666</t>
    </r>
  </si>
  <si>
    <r>
      <t xml:space="preserve">폴란드 전초기지를 통한 우크라이나 재건 시장 진출 소식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</si>
  <si>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재건/CM </t>
    </r>
    <r>
      <rPr>
        <vertAlign val="superscript"/>
        <sz val="10"/>
        <color rgb="FF444746"/>
        <rFont val="Arial"/>
        <family val="2"/>
      </rPr>
      <t>8888</t>
    </r>
  </si>
  <si>
    <r>
      <t xml:space="preserve">재생의료 심의위원회로부터 줄기세포 공급 승인 획득 </t>
    </r>
    <r>
      <rPr>
        <vertAlign val="superscript"/>
        <sz val="10"/>
        <color rgb="FF444746"/>
        <rFont val="Arial"/>
        <family val="2"/>
      </rPr>
      <t>9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</si>
  <si>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</si>
  <si>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재건 관련 농기계 수입 수요 기대감 (대동기어와 동반 상승)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</si>
  <si>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</si>
  <si>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트럼프의 백악관 가상화폐 전담직 신설 검토 및 비트코인 사상 최고가 경신 </t>
    </r>
    <r>
      <rPr>
        <vertAlign val="superscript"/>
        <sz val="10"/>
        <color rgb="FF444746"/>
        <rFont val="Arial"/>
        <family val="2"/>
      </rPr>
      <t>13</t>
    </r>
  </si>
  <si>
    <r>
      <t xml:space="preserve">가상화폐/게임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</si>
  <si>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 첫날 강세 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 xml:space="preserve">, 현대케피코와 EV 완속충전기 공동개발 및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</si>
  <si>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신규상장/무선충전/전기차 </t>
    </r>
    <r>
      <rPr>
        <vertAlign val="superscript"/>
        <sz val="10"/>
        <color rgb="FF444746"/>
        <rFont val="Arial"/>
        <family val="2"/>
      </rPr>
      <t>3333</t>
    </r>
  </si>
  <si>
    <t>CJ바이오사이언스</t>
  </si>
  <si>
    <r>
      <t xml:space="preserve">CJ제일제당의 매각 추진 소식 및 주관사 선정(모건스탠리)에 따른 기대감 지속 (2연상)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</si>
  <si>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바이오/M&amp;A(매각) </t>
    </r>
    <r>
      <rPr>
        <vertAlign val="superscript"/>
        <sz val="10"/>
        <color rgb="FF444746"/>
        <rFont val="Arial"/>
        <family val="2"/>
      </rPr>
      <t>5</t>
    </r>
  </si>
  <si>
    <r>
      <t xml:space="preserve">두경부암 면역치료백신 임상 1·2a상 계획 승인 획득 </t>
    </r>
    <r>
      <rPr>
        <vertAlign val="superscript"/>
        <sz val="10"/>
        <color rgb="FF444746"/>
        <rFont val="Arial"/>
        <family val="2"/>
      </rPr>
      <t>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</si>
  <si>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</si>
  <si>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키이우 미 대사관 폐쇄(러시아 대규모 공습 가능성) 소식에 방산주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</si>
  <si>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9</t>
    </r>
  </si>
  <si>
    <r>
      <t xml:space="preserve">AI 희귀질환 진단 기술의 미국 시장 진출 본격화 및 소마젠과의 협력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</si>
  <si>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의료AI/희귀질환 </t>
    </r>
    <r>
      <rPr>
        <vertAlign val="superscript"/>
        <sz val="10"/>
        <color rgb="FF444746"/>
        <rFont val="Arial"/>
        <family val="2"/>
      </rPr>
      <t>11</t>
    </r>
  </si>
  <si>
    <t>바이오플러스</t>
  </si>
  <si>
    <r>
      <t xml:space="preserve">4분기 역대 최대 실적 전망 및 HA 필러 수요 대응을 위한 공장 증설 막바지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</si>
  <si>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미용기기/필러 </t>
    </r>
    <r>
      <rPr>
        <vertAlign val="superscript"/>
        <sz val="10"/>
        <color rgb="FF444746"/>
        <rFont val="Arial"/>
        <family val="2"/>
      </rPr>
      <t>13</t>
    </r>
  </si>
  <si>
    <t>알에프시스템즈</t>
  </si>
  <si>
    <r>
      <t xml:space="preserve">우크라이나 젤렌스키 대통령의 '천궁' 요청 소식 및 러브콜 쇄도에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</si>
  <si>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방산 </t>
    </r>
    <r>
      <rPr>
        <vertAlign val="superscript"/>
        <sz val="10"/>
        <color rgb="FF444746"/>
        <rFont val="Arial"/>
        <family val="2"/>
      </rPr>
      <t>15</t>
    </r>
  </si>
  <si>
    <r>
      <t xml:space="preserve">일론 머스크의 AI 의료진단 추진 소식 및 파트너사 울트라사이트의 FDA 승인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</si>
  <si>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의료AI/원격의료 </t>
    </r>
    <r>
      <rPr>
        <vertAlign val="superscript"/>
        <sz val="10"/>
        <color rgb="FF444746"/>
        <rFont val="Arial"/>
        <family val="2"/>
      </rPr>
      <t>1717</t>
    </r>
  </si>
  <si>
    <r>
      <t xml:space="preserve">트럼프 행정부의 중국 드론 금지 속도전 예상 및 국내 유일 드론 FC(비행제어장치) 생산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</si>
  <si>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드론/미중갈등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</si>
  <si>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겨울철 유럽의 러시아산 가스 공급 중단 우려에 따른 LNG 관련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</si>
  <si>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LNG/조선기자재 </t>
    </r>
    <r>
      <rPr>
        <vertAlign val="superscript"/>
        <sz val="10"/>
        <color rgb="FF444746"/>
        <rFont val="Arial"/>
        <family val="2"/>
      </rPr>
      <t>21</t>
    </r>
  </si>
  <si>
    <r>
      <t xml:space="preserve">미국 현지 법인 LSCUS 지분 100% 확보를 통한 북미 사업 확대 소식 </t>
    </r>
    <r>
      <rPr>
        <vertAlign val="superscript"/>
        <sz val="10"/>
        <color rgb="FF444746"/>
        <rFont val="Arial"/>
        <family val="2"/>
      </rPr>
      <t>1</t>
    </r>
  </si>
  <si>
    <t>전선/북미진출</t>
  </si>
  <si>
    <r>
      <t xml:space="preserve">중앙은행 디지털화폐(CBDC) 실증사업 참여 및 시스템 구축 부각 </t>
    </r>
    <r>
      <rPr>
        <vertAlign val="superscript"/>
        <sz val="10"/>
        <color rgb="FF444746"/>
        <rFont val="Arial"/>
        <family val="2"/>
      </rPr>
      <t>2</t>
    </r>
  </si>
  <si>
    <t>CBDC/보안/핀테크</t>
  </si>
  <si>
    <r>
      <t xml:space="preserve">트럼프의 일론 머스크 정부효율부(DOGE) 수장 임명에 따른 로봇 산업 성장 기대감 </t>
    </r>
    <r>
      <rPr>
        <vertAlign val="superscript"/>
        <sz val="10"/>
        <color rgb="FF444746"/>
        <rFont val="Arial"/>
        <family val="2"/>
      </rPr>
      <t>3</t>
    </r>
  </si>
  <si>
    <t>로봇/머스크</t>
  </si>
  <si>
    <r>
      <t xml:space="preserve">미국 MIT와 신체 지능 고도화 로봇 기술 '피지컬 AI' 개발 추진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</si>
  <si>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내각의 '친 마리화나' 성향 인사 구성 및 대마 합법화 기대감 </t>
    </r>
    <r>
      <rPr>
        <vertAlign val="superscript"/>
        <sz val="10"/>
        <color rgb="FF444746"/>
        <rFont val="Arial"/>
        <family val="2"/>
      </rPr>
      <t>5</t>
    </r>
  </si>
  <si>
    <t>대마(마리화나)/바이오</t>
  </si>
  <si>
    <r>
      <t xml:space="preserve">젤렌스키 우크라이나 대통령의 '회복성 계획(Resilience Plan)' 발표 예정 및 EU 재건 투자 소식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</si>
  <si>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일론 머스크의 AI 의료진단 추진 소식에 미국 AI 진단 사업 부각 </t>
    </r>
    <r>
      <rPr>
        <vertAlign val="superscript"/>
        <sz val="10"/>
        <color rgb="FF444746"/>
        <rFont val="Arial"/>
        <family val="2"/>
      </rPr>
      <t>7</t>
    </r>
  </si>
  <si>
    <t>의료AI/원격의료</t>
  </si>
  <si>
    <r>
      <t xml:space="preserve">신한울 3·4호기 관련 사전작업 착수 지시서 수령 및 사우디향 대규모 공급계약 모멘텀 </t>
    </r>
    <r>
      <rPr>
        <vertAlign val="superscript"/>
        <sz val="10"/>
        <color rgb="FF444746"/>
        <rFont val="Arial"/>
        <family val="2"/>
      </rPr>
      <t>8</t>
    </r>
  </si>
  <si>
    <r>
      <t xml:space="preserve">배당 재개 기대감 및 밸류에이션 리레이팅 전망 (특이 기사 없음) </t>
    </r>
    <r>
      <rPr>
        <vertAlign val="superscript"/>
        <sz val="10"/>
        <color rgb="FF444746"/>
        <rFont val="Arial"/>
        <family val="2"/>
      </rPr>
      <t>9</t>
    </r>
  </si>
  <si>
    <t>가스/에너지/배당</t>
  </si>
  <si>
    <t>JYP Ent.</t>
  </si>
  <si>
    <r>
      <t xml:space="preserve">내년 엔터주 실적 개선 기대감 및 증권가 호평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</si>
  <si>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HLB 간암신약, 미국 FDA 임상시험 현장 실사(BIMO) 통과 소식 </t>
    </r>
    <r>
      <rPr>
        <vertAlign val="superscript"/>
        <sz val="10"/>
        <color rgb="FF444746"/>
        <rFont val="Arial"/>
        <family val="2"/>
      </rPr>
      <t>1</t>
    </r>
  </si>
  <si>
    <t>제약/바이오/HLB그룹</t>
  </si>
  <si>
    <r>
      <t xml:space="preserve">트럼프 인수팀의 '완전 자율주행 연방법 제정' 최우선 순위 선정 소식 </t>
    </r>
    <r>
      <rPr>
        <vertAlign val="superscript"/>
        <sz val="10"/>
        <color rgb="FF444746"/>
        <rFont val="Arial"/>
        <family val="2"/>
      </rPr>
      <t>2222</t>
    </r>
  </si>
  <si>
    <t>자율주행/LiDAR</t>
  </si>
  <si>
    <r>
      <t xml:space="preserve">아스트라제네카와 'AI 병리 솔루션' 공동 개발 계약 (첫 빅파마 계약) </t>
    </r>
    <r>
      <rPr>
        <vertAlign val="superscript"/>
        <sz val="10"/>
        <color rgb="FF444746"/>
        <rFont val="Arial"/>
        <family val="2"/>
      </rPr>
      <t>3</t>
    </r>
  </si>
  <si>
    <r>
      <t xml:space="preserve">HLB제약과 동일하게 FDA BIMO 실사 통과 및 허가 가시권 재진입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</si>
  <si>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행정부의 자율주행 규제 완화 기대감에 따른 수혜 전망 </t>
    </r>
    <r>
      <rPr>
        <vertAlign val="superscript"/>
        <sz val="10"/>
        <color rgb="FF444746"/>
        <rFont val="Arial"/>
        <family val="2"/>
      </rPr>
      <t>5555</t>
    </r>
  </si>
  <si>
    <t>자율주행/카메라모듈</t>
  </si>
  <si>
    <r>
      <t xml:space="preserve">짐바브웨 리튬 함유 페그마타이트 광상 스케치 작업 착수 소식 </t>
    </r>
    <r>
      <rPr>
        <vertAlign val="superscript"/>
        <sz val="10"/>
        <color rgb="FF444746"/>
        <rFont val="Arial"/>
        <family val="2"/>
      </rPr>
      <t>6</t>
    </r>
  </si>
  <si>
    <t>리튬/광물개발</t>
  </si>
  <si>
    <r>
      <t xml:space="preserve">'LK-99' 상표권 특허등록결정 심사 중이라는 소식에 초전도체 재현 기대감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</si>
  <si>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 1심 징역형 선고 후 김동연 경기도지사가 대안(플랜B)으로 거론 (당사자는 부인)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</si>
  <si>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자율주행 규제 완화 기대 및 테슬라 SMT 장비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</si>
  <si>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지분 매각(3조~10조 규모)을 통한 배당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</si>
  <si>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2025 AI 혁신상 수상 (토종 오피스 소프트웨어 최초) </t>
    </r>
    <r>
      <rPr>
        <vertAlign val="superscript"/>
        <sz val="10"/>
        <color rgb="FF444746"/>
        <rFont val="Arial"/>
        <family val="2"/>
      </rPr>
      <t>11</t>
    </r>
  </si>
  <si>
    <r>
      <t xml:space="preserve">신한울 3·4호기 사전작업 착수 및 사우디향 HRSG 공급계약 등 수주 호재 지속 </t>
    </r>
    <r>
      <rPr>
        <vertAlign val="superscript"/>
        <sz val="10"/>
        <color rgb="FF444746"/>
        <rFont val="Arial"/>
        <family val="2"/>
      </rPr>
      <t>12</t>
    </r>
  </si>
  <si>
    <t>3분기 실적 선방 및 주주가치 제고 기대감</t>
  </si>
  <si>
    <t>의류OEM/주주환원</t>
  </si>
  <si>
    <t>스페이스X 지분 보유 사실 부각 및 트럼프-머스크 협력에 따른 우주항공 섹터 강세</t>
  </si>
  <si>
    <t>창투사/스페이스X</t>
  </si>
  <si>
    <t>자회사 한컴인스페이스가 2025년 스페이스X를 통해 위성(세종 2·3호) 발사 예정 소식</t>
  </si>
  <si>
    <t>트럼프의 우크라이나 평화 특사 파견 준비 소식 및 재건 수혜 기대감</t>
  </si>
  <si>
    <t>내년 클라우드 및 AI 매출 본격 확대 전망</t>
  </si>
  <si>
    <t>트럼프의 '미국 조선업 한국 협력 필요' 발언 지속 및 경쟁사 인재 영입 등 호재</t>
  </si>
  <si>
    <t>미국 증시 아이온큐(IonQ) 급등 및 트럼프의 양자컴퓨팅 육성 기대감</t>
  </si>
  <si>
    <t>사우디향 대규모 HRSG 공급계약 체결 및 AI 데이터센터 전력 부족에 따른 수혜 전망</t>
  </si>
  <si>
    <t>조선·방산 섹터 강세 및 트럼프 수혜 기대감 (한화오션과 동반 상승)</t>
  </si>
  <si>
    <t>뉴스페이스 기술력 입증 및 국방 우주보안 특화연구실 참여 소식</t>
  </si>
  <si>
    <t>테슬라 협력사 이튼(Eaton)에 전력망 부품(PCB ASSY) 독점 공급 및 내년 양산 소식</t>
  </si>
  <si>
    <t>전력설비/테슬라</t>
  </si>
  <si>
    <t>희림</t>
  </si>
  <si>
    <t>트럼프 우크라이나 평화 특사 파견 준비 및 재건 사업 세미나 개최 소식</t>
  </si>
  <si>
    <r>
      <t xml:space="preserve">EU의 우크라이나 재건 투자(약 1055조원) 본격화 및 젤렌스키 '복원 계획' 발표 기대감 </t>
    </r>
    <r>
      <rPr>
        <vertAlign val="superscript"/>
        <sz val="10"/>
        <color rgb="FF444746"/>
        <rFont val="Arial"/>
        <family val="2"/>
      </rPr>
      <t>1111</t>
    </r>
  </si>
  <si>
    <t>재건/모듈러주택</t>
  </si>
  <si>
    <r>
      <t xml:space="preserve">로제(ROSÉ)의 'APT.' 흥행 지속에 따른 투자사 '더블랙레이블' 기업가치 상승 기대 (지분 투자 이력) </t>
    </r>
    <r>
      <rPr>
        <vertAlign val="superscript"/>
        <sz val="10"/>
        <color rgb="FF444746"/>
        <rFont val="Arial"/>
        <family val="2"/>
      </rPr>
      <t>2222</t>
    </r>
  </si>
  <si>
    <t>게임/엔터투자</t>
  </si>
  <si>
    <r>
      <t xml:space="preserve">이재명 더불어민주당 대표 공직선거법 위반 1심 징역형 집행유예 선고로 인한 반사이익 (대안주 부각) </t>
    </r>
    <r>
      <rPr>
        <vertAlign val="superscript"/>
        <sz val="10"/>
        <color rgb="FF444746"/>
        <rFont val="Arial"/>
        <family val="2"/>
      </rPr>
      <t>3</t>
    </r>
  </si>
  <si>
    <t>삼화전자</t>
  </si>
  <si>
    <r>
      <t xml:space="preserve">미·중 기술 패권 경쟁이 반도체에서 희토류로 이동할 것이라는 전망 </t>
    </r>
    <r>
      <rPr>
        <vertAlign val="superscript"/>
        <sz val="10"/>
        <color rgb="FF444746"/>
        <rFont val="Arial"/>
        <family val="2"/>
      </rPr>
      <t>4444</t>
    </r>
  </si>
  <si>
    <t>희토류/페라이트</t>
  </si>
  <si>
    <r>
      <t xml:space="preserve">우크라이나 재건 관련주 동반 급등 (아스콘 등 도로 포장 자재 부각) </t>
    </r>
    <r>
      <rPr>
        <vertAlign val="superscript"/>
        <sz val="10"/>
        <color rgb="FF444746"/>
        <rFont val="Arial"/>
        <family val="2"/>
      </rPr>
      <t>55</t>
    </r>
  </si>
  <si>
    <t>재건/아스콘</t>
  </si>
  <si>
    <t>다산네트웍스</t>
  </si>
  <si>
    <r>
      <t xml:space="preserve">우크라이나 정부와 전국 1000km 초고압 설비 구축 논의 소식 </t>
    </r>
    <r>
      <rPr>
        <vertAlign val="superscript"/>
        <sz val="10"/>
        <color rgb="FF444746"/>
        <rFont val="Arial"/>
        <family val="2"/>
      </rPr>
      <t>6666</t>
    </r>
  </si>
  <si>
    <t>재건/통신장비</t>
  </si>
  <si>
    <r>
      <t xml:space="preserve">EU의 우크라이나 재건 투자 본격화 소식에 건설 관련주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</si>
  <si>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일론 머스크 효과로 광고주들의 'X(트위터)' 복귀 소식 및 공식 대행사 선정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</si>
  <si>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인프라 투자 및 우크라이나 재건 등 총 3265조원 규모 시장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</si>
  <si>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자회사 원익로보틱스의 촉각센서 탑재 로봇손 '알레그로 핸드 V5' 출시 및 메타와의 파트너십 부각 </t>
    </r>
    <r>
      <rPr>
        <vertAlign val="superscript"/>
        <sz val="10"/>
        <color rgb="FF444746"/>
        <rFont val="Arial"/>
        <family val="2"/>
      </rPr>
      <t>10</t>
    </r>
  </si>
  <si>
    <t>TYM</t>
  </si>
  <si>
    <r>
      <t xml:space="preserve">세계적 곡물 수출국인 우크라이나 재건 시 트랙터 등 농기계 지원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</si>
  <si>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꾸준한 사업 개발로 실적 개선 전망 (키움증권 리포트) </t>
    </r>
    <r>
      <rPr>
        <vertAlign val="superscript"/>
        <sz val="10"/>
        <color rgb="FF444746"/>
        <rFont val="Arial"/>
        <family val="2"/>
      </rPr>
      <t>12</t>
    </r>
  </si>
  <si>
    <r>
      <t xml:space="preserve">짐바브웨 광산개발부 사무차관 본사 방문 및 광산 개발 논의 </t>
    </r>
    <r>
      <rPr>
        <vertAlign val="superscript"/>
        <sz val="10"/>
        <color rgb="FF444746"/>
        <rFont val="Arial"/>
        <family val="2"/>
      </rPr>
      <t>13</t>
    </r>
  </si>
  <si>
    <t>리튬/자원개발</t>
  </si>
  <si>
    <r>
      <t xml:space="preserve">AI 에이전트 기술 'AI NOVA'로 CES 2025 AI 혁신상 수상 (토종 오피스 SW 최초)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</si>
  <si>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PBR 0.9배 하회(저평가) 인식 및 10조원 규모 자사주 매입 발표(장 마감 후 공시 영향)에 따른 저가 매수세 유입 </t>
    </r>
    <r>
      <rPr>
        <vertAlign val="superscript"/>
        <sz val="10"/>
        <color rgb="FF444746"/>
        <rFont val="Arial"/>
        <family val="2"/>
      </rPr>
      <t>15</t>
    </r>
  </si>
  <si>
    <t>반도체/대형주</t>
  </si>
  <si>
    <r>
      <t xml:space="preserve">트럼프, 일론 머스크를 차기 행정부 '정부효율부(DOGE)' 수장에 임명 소식 </t>
    </r>
    <r>
      <rPr>
        <vertAlign val="superscript"/>
        <sz val="10"/>
        <color rgb="FF444746"/>
        <rFont val="Arial"/>
        <family val="2"/>
      </rPr>
      <t>111</t>
    </r>
  </si>
  <si>
    <t>미래에셋벤처투자</t>
  </si>
  <si>
    <r>
      <t xml:space="preserve">일론 머스크의 스페이스X에 2300억원 투자 지분 보유 사실 부각 및 트럼프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</si>
  <si>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3분기 사상 최대 분기 실적 달성 소식 </t>
    </r>
    <r>
      <rPr>
        <vertAlign val="superscript"/>
        <sz val="10"/>
        <color rgb="FF444746"/>
        <rFont val="Arial"/>
        <family val="2"/>
      </rPr>
      <t>3</t>
    </r>
  </si>
  <si>
    <t>실적/에너지</t>
  </si>
  <si>
    <r>
      <t xml:space="preserve">머스크의 정부효율부 수장 임명 및 휴머노이드 로봇 시장 성장 수혜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</si>
  <si>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트럼프-머스크 연대 강화 및 로봇 산업 규제 완화 기대감 (로봇주 동반 상승) </t>
    </r>
    <r>
      <rPr>
        <vertAlign val="superscript"/>
        <sz val="10"/>
        <color rgb="FF444746"/>
        <rFont val="Arial"/>
        <family val="2"/>
      </rPr>
      <t>5</t>
    </r>
  </si>
  <si>
    <t>로봇/교육용로봇</t>
  </si>
  <si>
    <r>
      <t xml:space="preserve">여야 원전 개발 지원 예산 합의 및 글로벌 GEM펀드 대상 지분 매각 예정 공시 </t>
    </r>
    <r>
      <rPr>
        <vertAlign val="superscript"/>
        <sz val="10"/>
        <color rgb="FF444746"/>
        <rFont val="Arial"/>
        <family val="2"/>
      </rPr>
      <t>6</t>
    </r>
  </si>
  <si>
    <t>원전/전력설비</t>
  </si>
  <si>
    <r>
      <t xml:space="preserve">트럼프의 "전쟁 끝낸다" 발언 이후 중동·우크라이나 전황 격화에 따른 재건/방산 관련주 변동성 확대 </t>
    </r>
    <r>
      <rPr>
        <vertAlign val="superscript"/>
        <sz val="10"/>
        <color rgb="FF444746"/>
        <rFont val="Arial"/>
        <family val="2"/>
      </rPr>
      <t>7</t>
    </r>
  </si>
  <si>
    <r>
      <t xml:space="preserve">머스크의 휴머노이드 로봇 대중화 발언 및 AI 로보틱스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</si>
  <si>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당선인의 '미국 조선업 한국 협력 필요' 발언에 따른 수혜주 부각 </t>
    </r>
    <r>
      <rPr>
        <vertAlign val="superscript"/>
        <sz val="10"/>
        <color rgb="FF444746"/>
        <rFont val="Arial"/>
        <family val="2"/>
      </rPr>
      <t>1</t>
    </r>
  </si>
  <si>
    <t>조선기자재/트럼프</t>
  </si>
  <si>
    <r>
      <t xml:space="preserve">우크라이나 재건 지원 기대감 및 과거 현지 프로젝트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</si>
  <si>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섹터 반등 흐름 및 전고체 배터리(Li2S) 시생산 기대감 (특이 기사 없음) </t>
    </r>
    <r>
      <rPr>
        <vertAlign val="superscript"/>
        <sz val="10"/>
        <color rgb="FF444746"/>
        <rFont val="Arial"/>
        <family val="2"/>
      </rPr>
      <t>3</t>
    </r>
  </si>
  <si>
    <t>코오롱글로벌</t>
  </si>
  <si>
    <r>
      <t xml:space="preserve">1200조원 규모 우크라이나 재건 사업 참여 기대감 (에스와이와 협업 등)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</si>
  <si>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당선에 따른 방산 기대감 및 전술통신분야 수출 모멘텀 </t>
    </r>
    <r>
      <rPr>
        <vertAlign val="superscript"/>
        <sz val="10"/>
        <color rgb="FF444746"/>
        <rFont val="Arial"/>
        <family val="2"/>
      </rPr>
      <t>5555</t>
    </r>
  </si>
  <si>
    <r>
      <t xml:space="preserve">사우디향 1221억 원 규모 HRSG 공급계약 체결 및 원전/가스 발전 수요 증가 수혜 </t>
    </r>
    <r>
      <rPr>
        <vertAlign val="superscript"/>
        <sz val="10"/>
        <color rgb="FF444746"/>
        <rFont val="Arial"/>
        <family val="2"/>
      </rPr>
      <t>6</t>
    </r>
  </si>
  <si>
    <t>더본코리아</t>
  </si>
  <si>
    <r>
      <t xml:space="preserve">공모 자금을 활용한 소스 기업 인수 계획 등 K-푸드 사업 확장 기대감 </t>
    </r>
    <r>
      <rPr>
        <vertAlign val="superscript"/>
        <sz val="10"/>
        <color rgb="FF444746"/>
        <rFont val="Arial"/>
        <family val="2"/>
      </rPr>
      <t>7</t>
    </r>
  </si>
  <si>
    <t>음식료/신규상장</t>
  </si>
  <si>
    <r>
      <t xml:space="preserve">3분기 누적 매출이 전년 연간 매출을 넘어서는 등 실적 호조 </t>
    </r>
    <r>
      <rPr>
        <vertAlign val="superscript"/>
        <sz val="10"/>
        <color rgb="FF444746"/>
        <rFont val="Arial"/>
        <family val="2"/>
      </rPr>
      <t>8</t>
    </r>
  </si>
  <si>
    <t>국제약품</t>
  </si>
  <si>
    <r>
      <t xml:space="preserve">국내 첫 백일해 사망자 발생 소식에 유효율 100% 치료제 생산 부각 </t>
    </r>
    <r>
      <rPr>
        <vertAlign val="superscript"/>
        <sz val="10"/>
        <color rgb="FF444746"/>
        <rFont val="Arial"/>
        <family val="2"/>
      </rPr>
      <t>9</t>
    </r>
  </si>
  <si>
    <t>제약/백일해</t>
  </si>
  <si>
    <r>
      <t xml:space="preserve">비트코인 상승세 및 트럼프의 가상자산 친화 정책(금융규제 완화 등) 기대감 </t>
    </r>
    <r>
      <rPr>
        <vertAlign val="superscript"/>
        <sz val="10"/>
        <color rgb="FF444746"/>
        <rFont val="Arial"/>
        <family val="2"/>
      </rPr>
      <t>10101010</t>
    </r>
  </si>
  <si>
    <t>가상화폐(비트코인)</t>
  </si>
  <si>
    <r>
      <t xml:space="preserve">여야 원전 개발 지원 예산 합의 및 외자 유치(미국 진출)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</si>
  <si>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푸틴 러시아 대통령의 '트럼프 종전 제안 대화 준비' 발언에 따른 우크라이나 재건 기대감 </t>
    </r>
    <r>
      <rPr>
        <vertAlign val="superscript"/>
        <sz val="10"/>
        <color rgb="FF444746"/>
        <rFont val="Arial"/>
        <family val="2"/>
      </rPr>
      <t>1</t>
    </r>
  </si>
  <si>
    <t>지오릿에너지</t>
  </si>
  <si>
    <r>
      <t xml:space="preserve">(특이 기사 없음) 미국 내 대규모 리튬 매장지 발견 이슈 및 리튬 추출 기술 부각 지속 </t>
    </r>
    <r>
      <rPr>
        <vertAlign val="superscript"/>
        <sz val="10"/>
        <color rgb="FF444746"/>
        <rFont val="Arial"/>
        <family val="2"/>
      </rPr>
      <t>2</t>
    </r>
  </si>
  <si>
    <t>리튬/에너지</t>
  </si>
  <si>
    <r>
      <t xml:space="preserve">주당 2주 무상증자 결정 (신주 배정기준일 11/26) 및 바이오연료(HVO) 플랜트 준공 기대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</si>
  <si>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일론 머스크의 스페이스X 위성에 '별추적기' 탑재 예정 소식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</si>
  <si>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스페이스X에 2300억 원 규모 유상증자 투자 이력 부각 (트럼프-머스크 수혜) </t>
    </r>
    <r>
      <rPr>
        <vertAlign val="superscript"/>
        <sz val="10"/>
        <color rgb="FF444746"/>
        <rFont val="Arial"/>
        <family val="2"/>
      </rPr>
      <t>555</t>
    </r>
  </si>
  <si>
    <r>
      <t xml:space="preserve">글로벌 빅파마들과 세계 유일 기술 활용 공동연구 협의 및 암 면역 연구 확장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</si>
  <si>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유상증자 발행가액 확정(52,400원) 및 조달 금액 증액에 따른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</si>
  <si>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당선 효과로 비트코인 등 가상자산 시장 강세에 따른 수혜 (두나무 지분 보유 등) </t>
    </r>
    <r>
      <rPr>
        <vertAlign val="superscript"/>
        <sz val="10"/>
        <color rgb="FF444746"/>
        <rFont val="Arial"/>
        <family val="2"/>
      </rPr>
      <t>8</t>
    </r>
  </si>
  <si>
    <t>가상화폐/증권</t>
  </si>
  <si>
    <r>
      <t xml:space="preserve">트럼프 당선인의 '미국 조선업 한국 협력 필요' 발언에 따른 조선 기자재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</si>
  <si>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방산 수출 확대로 인한 수익성 개선 전망 및 목표주가 상향 리포트 (유안타증권)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</si>
  <si>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종전 및 지정학적 리스크 완화 기대감에 따른 남북경협주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</si>
  <si>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보스턴다이내믹스 '로봇개'가 트럼프 경호 임무 투입 소식에 국내 독점 판권 부각 </t>
    </r>
    <r>
      <rPr>
        <vertAlign val="superscript"/>
        <sz val="10"/>
        <color rgb="FF444746"/>
        <rFont val="Arial"/>
        <family val="2"/>
      </rPr>
      <t>12</t>
    </r>
  </si>
  <si>
    <t>제노코</t>
  </si>
  <si>
    <r>
      <t xml:space="preserve">한국항공우주(KAI)로의 경영권 피인수 소식 모멘텀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</si>
  <si>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스페이스X 관련주 강세 흐름에 동반 상승 (SMT 장비 공급 등 관련성 부각) </t>
    </r>
    <r>
      <rPr>
        <vertAlign val="superscript"/>
        <sz val="10"/>
        <color rgb="FF444746"/>
        <rFont val="Arial"/>
        <family val="2"/>
      </rPr>
      <t>14</t>
    </r>
  </si>
  <si>
    <t>스페이스X/테슬라</t>
  </si>
  <si>
    <r>
      <t xml:space="preserve">푸틴의 대화 준비 발언 및 우크라이나 재건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</si>
  <si>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트럼프 당선인의 한국 조선업 협력 요청 발언에 따른 대형 조선주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</si>
  <si>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푸틴 러시아 대통령의 "트럼프 우크라이나 종전 제안 대화 준비" 발언에 따른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</si>
  <si>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재건/건설</t>
  </si>
  <si>
    <r>
      <t xml:space="preserve">LG에너지솔루션의 리비안 원통형 배터리(4695) 공급 계약 소식 및 '톱캡어셈블리' 독점 공급사 부각 </t>
    </r>
    <r>
      <rPr>
        <vertAlign val="superscript"/>
        <sz val="10"/>
        <color rgb="FF444746"/>
        <rFont val="Arial"/>
        <family val="2"/>
      </rPr>
      <t>2</t>
    </r>
  </si>
  <si>
    <t>2차전지/LG엔솔</t>
  </si>
  <si>
    <r>
      <t xml:space="preserve">(장중 특이 기사 없음) 아토피 치료제 '누겔' 기술이전 논의 등 기존 모멘텀 지속 추정 </t>
    </r>
    <r>
      <rPr>
        <vertAlign val="superscript"/>
        <sz val="10"/>
        <color rgb="FF444746"/>
        <rFont val="Arial"/>
        <family val="2"/>
      </rPr>
      <t>3</t>
    </r>
  </si>
  <si>
    <r>
      <t xml:space="preserve">배터리급 수산화리튬 생산 및 판매 본격화 이슈 지속 </t>
    </r>
    <r>
      <rPr>
        <vertAlign val="superscript"/>
        <sz val="10"/>
        <color rgb="FF444746"/>
        <rFont val="Arial"/>
        <family val="2"/>
      </rPr>
      <t>4</t>
    </r>
  </si>
  <si>
    <t>리튬/2차전지 소재</t>
  </si>
  <si>
    <r>
      <t xml:space="preserve">글로벌 빅파마들과 세계 유일 기술(홀로토모그래피) 활용 암 면역 공동연구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</si>
  <si>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3분기 매출 18% 증가 및 유튜브 쇼핑 성장세에 따른 실적 호조 </t>
    </r>
    <r>
      <rPr>
        <vertAlign val="superscript"/>
        <sz val="10"/>
        <color rgb="FF444746"/>
        <rFont val="Arial"/>
        <family val="2"/>
      </rPr>
      <t>6</t>
    </r>
  </si>
  <si>
    <t>전자상거래/유튜브</t>
  </si>
  <si>
    <r>
      <t xml:space="preserve">LG엔솔-리비안 계약 관련, 배터리 검사시스템 전문 기업으로 수혜 기대 (성우와 동반 강세) </t>
    </r>
    <r>
      <rPr>
        <vertAlign val="superscript"/>
        <sz val="10"/>
        <color rgb="FF444746"/>
        <rFont val="Arial"/>
        <family val="2"/>
      </rPr>
      <t>7</t>
    </r>
  </si>
  <si>
    <r>
      <t xml:space="preserve">바이오항공유(HVO) 플랜트 준공 임박 및 자회사(DS첨단소재) 합병 추진 이슈 </t>
    </r>
    <r>
      <rPr>
        <vertAlign val="superscript"/>
        <sz val="10"/>
        <color rgb="FF444746"/>
        <rFont val="Arial"/>
        <family val="2"/>
      </rPr>
      <t>8</t>
    </r>
  </si>
  <si>
    <t>바이오연료/에너지</t>
  </si>
  <si>
    <r>
      <t xml:space="preserve">다이이찌산쿄와 항암제 '엔허투'에 피하주사(SC) 제형 기술 적용 독점 라이선스 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</si>
  <si>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 기사 없음) 광섬유 계측 및 센서 기술 보유, 우주항공/방산 테마 연동 추정 </t>
    </r>
    <r>
      <rPr>
        <vertAlign val="superscript"/>
        <sz val="10"/>
        <color rgb="FF444746"/>
        <rFont val="Arial"/>
        <family val="2"/>
      </rPr>
      <t>10101010</t>
    </r>
  </si>
  <si>
    <t>광섬유/우주항공</t>
  </si>
  <si>
    <r>
      <t xml:space="preserve">3분기 호실적 및 미국 풍력 발전용 변압기 공급계약(136억 원) 체결 </t>
    </r>
    <r>
      <rPr>
        <vertAlign val="superscript"/>
        <sz val="10"/>
        <color rgb="FF444746"/>
        <rFont val="Arial"/>
        <family val="2"/>
      </rPr>
      <t>11</t>
    </r>
  </si>
  <si>
    <t>AP위성</t>
  </si>
  <si>
    <r>
      <t xml:space="preserve">트럼프 당선에 따른 일론 머스크(스페이스X) 수혜 기대 및 우주산업 규제 완화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</si>
  <si>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트럼프 당선인의 "미국 조선업 한국 협력 필요" 발언에 따른 수혜주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</si>
  <si>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글로벌 최대 우주기업(스페이스X 추정) 밸류체인 부각 및 첨단금속 공급 </t>
    </r>
    <r>
      <rPr>
        <vertAlign val="superscript"/>
        <sz val="10"/>
        <color rgb="FF444746"/>
        <rFont val="Arial"/>
        <family val="2"/>
      </rPr>
      <t>3</t>
    </r>
  </si>
  <si>
    <t>우주항공/첨단소재</t>
  </si>
  <si>
    <r>
      <t xml:space="preserve">트럼프발 우주전쟁 기대감 및 우크라이나 방어무기 지원 시 핵심부품 개발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</si>
  <si>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트럼프의 한국 조선업 협력 요청 발언에 따른 대형 조선주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</si>
  <si>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윤석열 대통령의 동해 가스전(대왕고래) 시추 성공 가능성 언급 및 특수강관 공급 부각 </t>
    </r>
    <r>
      <rPr>
        <vertAlign val="superscript"/>
        <sz val="10"/>
        <color rgb="FF444746"/>
        <rFont val="Arial"/>
        <family val="2"/>
      </rPr>
      <t>6</t>
    </r>
  </si>
  <si>
    <t>에너지/가스관</t>
  </si>
  <si>
    <r>
      <t xml:space="preserve">트럼프 재집권 시 로봇 산업 성장 및 휴머노이드 로봇 시장 확대 수혜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</si>
  <si>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조선업 협력 발언에 따른 수혜 기대 (조선주 동반 상승) </t>
    </r>
    <r>
      <rPr>
        <vertAlign val="superscript"/>
        <sz val="10"/>
        <color rgb="FF444746"/>
        <rFont val="Arial"/>
        <family val="2"/>
      </rPr>
      <t>8</t>
    </r>
  </si>
  <si>
    <t>마녀공장</t>
  </si>
  <si>
    <r>
      <t xml:space="preserve">사모펀드 케이엘앤파트너스의 인수 추진 소식 (지분가치 약 3100억, 기업가치 6000억 책정) </t>
    </r>
    <r>
      <rPr>
        <vertAlign val="superscript"/>
        <sz val="10"/>
        <color rgb="FF444746"/>
        <rFont val="Arial"/>
        <family val="2"/>
      </rPr>
      <t>999999</t>
    </r>
  </si>
  <si>
    <t>화장품/M&amp;A</t>
  </si>
  <si>
    <r>
      <t xml:space="preserve">스페이스X 위성에 탑재할 '별추적기' 개발 및 우주항공용 광학 모듈 사업 부각 </t>
    </r>
    <r>
      <rPr>
        <vertAlign val="superscript"/>
        <sz val="10"/>
        <color rgb="FF444746"/>
        <rFont val="Arial"/>
        <family val="2"/>
      </rPr>
      <t>10</t>
    </r>
  </si>
  <si>
    <t>코스피 신규 상장 첫날 강세 (백종원 대표, 시총 7436억 원 달성)</t>
  </si>
  <si>
    <t>신규상장/음식료</t>
  </si>
  <si>
    <t>트럼프 미 대선 승리 유력에 따른 우크라이나 재건 기대감 부각</t>
  </si>
  <si>
    <t>재건/건설/트럼프</t>
  </si>
  <si>
    <t>테슬라와 SMT 장비 직접 공급 계약 및 스페이스X 납품 검수 이력 부각 (트럼프-머스크 수혜)</t>
  </si>
  <si>
    <t>테슬라/스페이스X</t>
  </si>
  <si>
    <t>트럼프 당선 가능성 고조에 따른 우크라이나 재건 관련주 동반 급등</t>
  </si>
  <si>
    <t>우크라이나 도로 복구(아스콘) 등 재건 수혜 기대감 (트럼프 관련주)</t>
  </si>
  <si>
    <t>트럼프 재집권 시 북미 대화 재개 기대감에 따른 남북경협주 강세</t>
  </si>
  <si>
    <t>남북경협/트럼프</t>
  </si>
  <si>
    <t>우크라이나 재건용 건설기계 수요 증가 기대감</t>
  </si>
  <si>
    <t>트럼프 당선 유력에 따른 비트코인 시세 급등 및 가상자산/STO 관련주 수혜</t>
  </si>
  <si>
    <t>STO/가상화폐</t>
  </si>
  <si>
    <t>AI 검색 서비스 '구버'가 챗GPT와 대등한 정확도를 보였다는 자체 테스트 결과 발표</t>
  </si>
  <si>
    <t>우주 발사체(스페이스X 추정) 첨단금속 밸류체인 부각 (머스크-트럼프 수혜)</t>
  </si>
  <si>
    <t>미국 파이브스톤에너지 그룹과 컨소시엄 구성 등 미국 전력 시장 진출 본격화</t>
  </si>
  <si>
    <t>3분기 호실적 발표 및 미국 풍력 발전용 변압기 공급 계약 체결</t>
  </si>
  <si>
    <t>변압기/전력설비</t>
  </si>
  <si>
    <t>비트코인 급등에 따른 두나무 지분 가치 부각 (트럼프 수혜)</t>
  </si>
  <si>
    <t>가상화폐/창투사</t>
  </si>
  <si>
    <t>3분기 영업이익 전년 대비 44.5% 증가 등 실적 호조</t>
  </si>
  <si>
    <t>최대주주 크레센도의 경영권 매각(지분 40.9%) 추진 소식 (기업가치 4조 거론)</t>
  </si>
  <si>
    <t>반도체/M&amp;A</t>
  </si>
  <si>
    <t>배터리급 수산화리튬 생산 및 판매 본격화 소식 (국내 대기업에 48톤 출하, 금산 공장 인수 마무리)</t>
  </si>
  <si>
    <t>씨아이에스</t>
  </si>
  <si>
    <t>북미 에너지 기업과 전고체 배터리용 고체전해질 소재 비밀유지계약(NDA) 체결</t>
  </si>
  <si>
    <t>전고체/2차전지 장비</t>
  </si>
  <si>
    <t>바이오항공유(HVO) 플랜트 준공 임박 및 자회사 DS첨단소재 합병 추진 소식</t>
  </si>
  <si>
    <t>바이오연료/리사이클링</t>
  </si>
  <si>
    <t>금융감독원의 제동으로 인한 유상증자 철회 및 무산 기대감에 매수세 유입</t>
  </si>
  <si>
    <t>경영권 분쟁/비철금속</t>
  </si>
  <si>
    <t>레뷰코퍼레이션</t>
  </si>
  <si>
    <t>틱톡 공식 파트너사 '숏뜨' 지분 54% 인수 (제2의 틱톡 기대감)</t>
  </si>
  <si>
    <t>광고/소셜미디어</t>
  </si>
  <si>
    <t>예림당</t>
  </si>
  <si>
    <t>티웨이항공 경영권 분쟁 이슈 부각 및 중국 무비자 여행 정책 수혜 기대 (티웨이항공 지분 구조 관련)</t>
  </si>
  <si>
    <t>항공/경영권 분쟁</t>
  </si>
  <si>
    <t>중국 텐센트 뮤직과의 파트너십 체결 및 현지 서비스 진출 기대감</t>
  </si>
  <si>
    <t>엔터/플랫폼/중국</t>
  </si>
  <si>
    <t>울산 세계 최대 부유식 해상풍력 발전단지 조성(총 37조 원 투자) 소식</t>
  </si>
  <si>
    <t>해상풍력/신재생에너지</t>
  </si>
  <si>
    <t>초고해상도 위성 영상레이다 개발 및 NASA 공동개발 태양 코로나그래프 발사 이슈 지속</t>
  </si>
  <si>
    <t>래몽래인</t>
  </si>
  <si>
    <t>'오징어게임2' 예고편 공개 후 호평 및 흥행 기대감 (크리스마스 선물 기대)</t>
  </si>
  <si>
    <t>차세대 전고체 배터리 장비 공급 및 연말 설치 완료 예정 소식</t>
  </si>
  <si>
    <t>중국의 한국인 대상 무비자 입국 허용 정책 발표 (11/8부터 최대 15일)</t>
  </si>
  <si>
    <t>여행/중국소비</t>
  </si>
  <si>
    <t>줄기세포 치료제 '조인트스템'의 미국 FDA 첨단재생의료치료제(RMAT) 지정 모멘텀 지속</t>
  </si>
  <si>
    <t>세계 최초 명중률 100% 레이저 대공무기 '블록-1' 도심 배치 소식 및 관련 부품 공급 부각</t>
  </si>
  <si>
    <t>동해 가스전 '대왕고래' 첫 시추 위치 확정 및 12월 중순 시추 시작 예정</t>
  </si>
  <si>
    <t>가스관/에너지</t>
  </si>
  <si>
    <t>반도체 유리기판 식각장비 개발 완료 및 시연회 개최 소식</t>
  </si>
  <si>
    <t>이렘</t>
  </si>
  <si>
    <t>관계사 엑스알비의 ESS용 바나듐 전지 양산 공장 가동 예정 소식</t>
  </si>
  <si>
    <t>2차전지/바나듐</t>
  </si>
  <si>
    <t>짐바브웨 광산에서 리튬 함유 페그마타이트 광상 발견 이슈 지속</t>
  </si>
  <si>
    <t>중국 무비자 정책 시행에 따른 한중 교류 확대 및 엔터주 수혜 기대감</t>
  </si>
  <si>
    <t>자회사 원익로보틱스와 메타(Meta) 협업 및 계열사의 탈모 패치 개발 이슈 지속</t>
  </si>
  <si>
    <t>줄기세포 치료제 생산 품질 향상을 위한 AI 기반 분석 기술 개발</t>
  </si>
  <si>
    <t>제약/바이오/AI</t>
  </si>
  <si>
    <t>금투세 폐지 결정에 따른 코스닥 급등 및 바이오 업종 투자 심리 개선</t>
  </si>
  <si>
    <r>
      <t xml:space="preserve">세계 최초 명중률 100% 레이저 대공무기 '블록-1' 도심 배치 소식 및 관련 부품(EOTS, TADS) 공급 부각 </t>
    </r>
    <r>
      <rPr>
        <vertAlign val="superscript"/>
        <sz val="10"/>
        <color rgb="FF444746"/>
        <rFont val="Arial"/>
        <family val="2"/>
      </rPr>
      <t>1111</t>
    </r>
  </si>
  <si>
    <t>방산/안티드론</t>
  </si>
  <si>
    <r>
      <t xml:space="preserve">자회사 원익로보틱스와 미국 빅테크 '메타(Meta)'의 협업 소식 </t>
    </r>
    <r>
      <rPr>
        <vertAlign val="superscript"/>
        <sz val="10"/>
        <color rgb="FF444746"/>
        <rFont val="Arial"/>
        <family val="2"/>
      </rPr>
      <t>2</t>
    </r>
  </si>
  <si>
    <t>로봇/메타버스</t>
  </si>
  <si>
    <r>
      <t xml:space="preserve">세계 최고 수준의 '초고해상도 인공위성 영상레이다' 개발 및 방산혁신기업 선정 </t>
    </r>
    <r>
      <rPr>
        <vertAlign val="superscript"/>
        <sz val="10"/>
        <color rgb="FF444746"/>
        <rFont val="Arial"/>
        <family val="2"/>
      </rPr>
      <t>3</t>
    </r>
  </si>
  <si>
    <t>유비케어</t>
  </si>
  <si>
    <r>
      <t xml:space="preserve">운영 중인 '미소몰닷컴'에서 비만치료제 '위고비' 물량을 업계 최다 수준으로 확보했다는 소식 </t>
    </r>
    <r>
      <rPr>
        <vertAlign val="superscript"/>
        <sz val="10"/>
        <color rgb="FF444746"/>
        <rFont val="Arial"/>
        <family val="2"/>
      </rPr>
      <t>4</t>
    </r>
  </si>
  <si>
    <t>비만치료제/의료플랫폼</t>
  </si>
  <si>
    <r>
      <t xml:space="preserve">글로벌 전기차 기업 T사(테슬라 추정)와 전략적 파트너십 논의 소식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</si>
  <si>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(장중 뉴스란에 포함되었으나 특정 기사 매칭 모호, 미 대선 관련주로 분류 추정) </t>
    </r>
    <r>
      <rPr>
        <vertAlign val="superscript"/>
        <sz val="10"/>
        <color rgb="FF444746"/>
        <rFont val="Arial"/>
        <family val="2"/>
      </rPr>
      <t>6</t>
    </r>
  </si>
  <si>
    <t>제약/바이오/대마</t>
  </si>
  <si>
    <r>
      <t xml:space="preserve">차세대 바이오 항공유(HVO) 플랜트 준공 임박 및 195조 원 시장 공략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</si>
  <si>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제재로 인한 미국 드론 업체의 제조 차질 및 우크라이나 지원 드론 이슈 반사이익 </t>
    </r>
    <r>
      <rPr>
        <vertAlign val="superscript"/>
        <sz val="10"/>
        <color rgb="FF444746"/>
        <rFont val="Arial"/>
        <family val="2"/>
      </rPr>
      <t>8</t>
    </r>
  </si>
  <si>
    <t>드론/미중갈등</t>
  </si>
  <si>
    <t>펨트론</t>
    <phoneticPr fontId="4" type="noConversion"/>
  </si>
  <si>
    <t>자동차/테슬라</t>
    <phoneticPr fontId="4" type="noConversion"/>
  </si>
  <si>
    <r>
      <t xml:space="preserve">삼성전자의 HBM3E 엔비디아 퀄테스트 중요 단계 완료 시사에 따른 수혜 기대 (삼성전자 최대 DSP 파트너)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</si>
  <si>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가수 지드래곤(GD) 컴백 확정 소식 및 자회사와 최대주주가 소속사(갤럭시코퍼레이션) 지분 보유 사실 부각 </t>
    </r>
    <r>
      <rPr>
        <vertAlign val="superscript"/>
        <sz val="10"/>
        <color rgb="FF444746"/>
        <rFont val="Arial"/>
        <family val="2"/>
      </rPr>
      <t>2222</t>
    </r>
  </si>
  <si>
    <t>엔터/지드래곤</t>
  </si>
  <si>
    <t>디지틀조선</t>
  </si>
  <si>
    <r>
      <t xml:space="preserve">지드래곤 컴백 소식 및 소속사 계열사(메타플래닛)와 상호 협력 업무협약 체결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</si>
  <si>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 기사 없음) 과거 글로벌 빅테크 AMD와 교육용 로봇 공동개발 이슈 등 부각 추정 </t>
    </r>
    <r>
      <rPr>
        <vertAlign val="superscript"/>
        <sz val="10"/>
        <color rgb="FF444746"/>
        <rFont val="Arial"/>
        <family val="2"/>
      </rPr>
      <t>4</t>
    </r>
  </si>
  <si>
    <r>
      <t xml:space="preserve">비마약성 진통제 '오피란제린'의 연내 품목 허가 기대감 및 마약성 진통제(펜타닐) 대체 가능성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</si>
  <si>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바이오 항공유(SAF) 1조 원 규모(매출액의 95%) 공급 계약 체결 소식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</si>
  <si>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삼성전자의 엔비디아 퀄테스트 긍정적 시그널 및 국내 연구진의 AI 가속기 칩 개발(칩 제작 담당) 소식 </t>
    </r>
    <r>
      <rPr>
        <vertAlign val="superscript"/>
        <sz val="10"/>
        <color rgb="FF444746"/>
        <rFont val="Arial"/>
        <family val="2"/>
      </rPr>
      <t>777777777</t>
    </r>
  </si>
  <si>
    <t>반도체/AI반도체</t>
  </si>
  <si>
    <r>
      <t xml:space="preserve">짐바브웨 광산에서 리튬 함유 페그마타이트 광상 발견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</si>
  <si>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신동국 등 3인 연합의 주주명부 열람/등사 가처분 신청 등 경영권 분쟁 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</si>
  <si>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소노인터내셔널의 대규모 자금 조달(최대 3천억) 소식에 따른 티웨이항공 경영권 분쟁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</si>
  <si>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마이크로소프트(MS) 코파일럿 적용 가상 OS 출시 및 VDI 솔루션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</si>
  <si>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윤석열 대통령의 "우크라이나 재건 지원대 파견" 발언 및 북한군 파병 대응 논의 소식 </t>
    </r>
    <r>
      <rPr>
        <vertAlign val="superscript"/>
        <sz val="10"/>
        <color rgb="FF444746"/>
        <rFont val="Arial"/>
        <family val="2"/>
      </rPr>
      <t>5</t>
    </r>
  </si>
  <si>
    <t>동서</t>
  </si>
  <si>
    <r>
      <t xml:space="preserve">맥심 커피믹스 해외 수출 기대감 및 밸류업 지수 편입 후 상승세 지속 </t>
    </r>
    <r>
      <rPr>
        <vertAlign val="superscript"/>
        <sz val="10"/>
        <color rgb="FF444746"/>
        <rFont val="Arial"/>
        <family val="2"/>
      </rPr>
      <t>6</t>
    </r>
  </si>
  <si>
    <t>음식료/밸류업</t>
  </si>
  <si>
    <r>
      <t xml:space="preserve">'조인트스템'의 미국 FDA 첨단재생의료치료제(RMAT) 지정 이슈 지속 </t>
    </r>
    <r>
      <rPr>
        <vertAlign val="superscript"/>
        <sz val="10"/>
        <color rgb="FF444746"/>
        <rFont val="Arial"/>
        <family val="2"/>
      </rPr>
      <t>7</t>
    </r>
  </si>
  <si>
    <t>대명소노시즌</t>
  </si>
  <si>
    <r>
      <t xml:space="preserve">소노인터내셔널의 항공사 경영권 인수 시도 가능성 부각 (티웨이홀딩스와 동반 상승) </t>
    </r>
    <r>
      <rPr>
        <vertAlign val="superscript"/>
        <sz val="10"/>
        <color rgb="FF444746"/>
        <rFont val="Arial"/>
        <family val="2"/>
      </rPr>
      <t>8</t>
    </r>
  </si>
  <si>
    <t>그래디언트</t>
  </si>
  <si>
    <r>
      <t xml:space="preserve">투자사인 미국 스타트업 '아이엠빅 테라퓨틱스'의 AI 신약 개발 모델 공개 </t>
    </r>
    <r>
      <rPr>
        <vertAlign val="superscript"/>
        <sz val="10"/>
        <color rgb="FF444746"/>
        <rFont val="Arial"/>
        <family val="2"/>
      </rPr>
      <t>9</t>
    </r>
  </si>
  <si>
    <t>바이오/투자</t>
  </si>
  <si>
    <t>동운아나텍</t>
  </si>
  <si>
    <r>
      <t xml:space="preserve">(특이 기사 없음) 과거 세계 최초 타액 혈당측정기 상용화 및 해외 공략 이슈 부각 추정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</si>
  <si>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재건 지원 이슈에 따른 건설기계/로봇 관련주 수혜 기대 </t>
    </r>
    <r>
      <rPr>
        <vertAlign val="superscript"/>
        <sz val="10"/>
        <color rgb="FF444746"/>
        <rFont val="Arial"/>
        <family val="2"/>
      </rPr>
      <t>11</t>
    </r>
  </si>
  <si>
    <t>피플바이오</t>
  </si>
  <si>
    <r>
      <t xml:space="preserve">유럽 1위 검진센터와 공급 계약 체결로 유럽 진출 교두보 확보 </t>
    </r>
    <r>
      <rPr>
        <vertAlign val="superscript"/>
        <sz val="10"/>
        <color rgb="FF444746"/>
        <rFont val="Arial"/>
        <family val="2"/>
      </rPr>
      <t>1</t>
    </r>
  </si>
  <si>
    <t>제약/바이오/치매진단</t>
  </si>
  <si>
    <t>유바이오로직스</t>
  </si>
  <si>
    <r>
      <t xml:space="preserve">3분기 영업이익 170억 원 달성 등 컨센서스 대폭 상회하는 어닝 서프라이즈 </t>
    </r>
    <r>
      <rPr>
        <vertAlign val="superscript"/>
        <sz val="10"/>
        <color rgb="FF444746"/>
        <rFont val="Arial"/>
        <family val="2"/>
      </rPr>
      <t>2</t>
    </r>
  </si>
  <si>
    <t>제약/바이오/실적</t>
  </si>
  <si>
    <r>
      <t xml:space="preserve">혈액 분석 솔루션 국내 의료기기 인허가 획득 소식 </t>
    </r>
    <r>
      <rPr>
        <vertAlign val="superscript"/>
        <sz val="10"/>
        <color rgb="FF444746"/>
        <rFont val="Arial"/>
        <family val="2"/>
      </rPr>
      <t>3</t>
    </r>
  </si>
  <si>
    <t>의료기기/AI진단</t>
  </si>
  <si>
    <r>
      <t xml:space="preserve">미 대선 트럼프 당선 확률 상승(폴리마켓 99%)에 따른 남북경협주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</si>
  <si>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은행권 블록체인 실험 및 서울옥션블루와 STO(토큰증권) 해외 진출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</si>
  <si>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은행권의 '토큰으로 배달앱 주문' 등 블록체인 실험 본격화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</si>
  <si>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경영권 분쟁 지속 속 긴급 이사회 개최 및 자사주 우리사주 처분(우호 지분 확보) 가능성 제기 </t>
    </r>
    <r>
      <rPr>
        <vertAlign val="superscript"/>
        <sz val="10"/>
        <color rgb="FF444746"/>
        <rFont val="Arial"/>
        <family val="2"/>
      </rPr>
      <t>7</t>
    </r>
  </si>
  <si>
    <r>
      <t xml:space="preserve">해수부 항만 안티드론 시스템 도입 추진 및 자폭 드론 실전 배치 임박설 </t>
    </r>
    <r>
      <rPr>
        <vertAlign val="superscript"/>
        <sz val="10"/>
        <color rgb="FF444746"/>
        <rFont val="Arial"/>
        <family val="2"/>
      </rPr>
      <t>8</t>
    </r>
  </si>
  <si>
    <t>드론/안티드론</t>
  </si>
  <si>
    <r>
      <t xml:space="preserve">3분기 영업이익 521억 원으로 전년 대비 744% 증가 (호실적) </t>
    </r>
    <r>
      <rPr>
        <vertAlign val="superscript"/>
        <sz val="10"/>
        <color rgb="FF444746"/>
        <rFont val="Arial"/>
        <family val="2"/>
      </rPr>
      <t>9999</t>
    </r>
  </si>
  <si>
    <t>반도체 장비/실적</t>
  </si>
  <si>
    <r>
      <t xml:space="preserve">비트코인 9500만 원 돌파 및 트럼프 당선 가능성 상승에 따른 가상자산 시장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</si>
  <si>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디지털 X-ray 시스템 'EXSYS DEXi' 제품군 미국 FDA 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</si>
  <si>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맥심 커피믹스 해외 수출 가능성 및 브랜드 가치 재평가 기대감 지속 </t>
    </r>
    <r>
      <rPr>
        <vertAlign val="superscript"/>
        <sz val="10"/>
        <color rgb="FF444746"/>
        <rFont val="Arial"/>
        <family val="2"/>
      </rPr>
      <t>12121212</t>
    </r>
  </si>
  <si>
    <t>음식료/커피</t>
  </si>
  <si>
    <r>
      <t xml:space="preserve">자폭 드론 실전 배치 임박 및 안티드론 기술력 부각 (장중 20%대 급등 후 마감) </t>
    </r>
    <r>
      <rPr>
        <vertAlign val="superscript"/>
        <sz val="10"/>
        <color rgb="FF444746"/>
        <rFont val="Arial"/>
        <family val="2"/>
      </rPr>
      <t>13131313</t>
    </r>
  </si>
  <si>
    <t>보안/드론</t>
  </si>
  <si>
    <r>
      <t xml:space="preserve">미국 필립스66과 1조 원 규모(매출액의 95%) 바이오 항공유(SAF)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</si>
  <si>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차세대 액침냉각 등 신사업 추진을 위해 미국 사모펀드로부터 2천억 원 규모 투자 유치 추진 소식 </t>
    </r>
    <r>
      <rPr>
        <vertAlign val="superscript"/>
        <sz val="10"/>
        <color rgb="FF444746"/>
        <rFont val="Arial"/>
        <family val="2"/>
      </rPr>
      <t>2</t>
    </r>
  </si>
  <si>
    <t>전력설비/에너지</t>
  </si>
  <si>
    <r>
      <t xml:space="preserve">중국 텐센트뮤직엔터테인먼트그룹(TME)과 전략적 제휴 및 서비스 계약 체결 (중국 시장 진출) </t>
    </r>
    <r>
      <rPr>
        <vertAlign val="superscript"/>
        <sz val="10"/>
        <color rgb="FF444746"/>
        <rFont val="Arial"/>
        <family val="2"/>
      </rPr>
      <t>3</t>
    </r>
  </si>
  <si>
    <r>
      <t xml:space="preserve">관계사 엑스알비의 ESS용 바나듐 전지 양산 공장 가동 예정 소식 (10/24 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</si>
  <si>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넷플릭스와의 장기 계약 및 IP 사업 확대로 인한 실적 퀀텀 점프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</si>
  <si>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로제(ROSÉ)의 'APT.' 빌보드 핫100 진입 기대감 및 글로벌 흥행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</si>
  <si>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충주·대소원 연료전지 발전사업 4610억 원 규모 금융약정 체결 및 SK이노베이션 E&amp;S 통합 출범 이슈 </t>
    </r>
    <r>
      <rPr>
        <vertAlign val="superscript"/>
        <sz val="10"/>
        <color rgb="FF444746"/>
        <rFont val="Arial"/>
        <family val="2"/>
      </rPr>
      <t>7</t>
    </r>
  </si>
  <si>
    <t>신재생에너지/연료전지</t>
  </si>
  <si>
    <r>
      <t xml:space="preserve">테슬라 모멘텀 지속 및 2차전지 최선호주 분석 리포트 (KB증권) </t>
    </r>
    <r>
      <rPr>
        <vertAlign val="superscript"/>
        <sz val="10"/>
        <color rgb="FF444746"/>
        <rFont val="Arial"/>
        <family val="2"/>
      </rPr>
      <t>8</t>
    </r>
  </si>
  <si>
    <t>2차전지/테슬라</t>
  </si>
  <si>
    <r>
      <t xml:space="preserve">'조인트스템' 미국 FDA 첨단재생의료치료제(RMAT) 지정 모멘텀 지속 </t>
    </r>
    <r>
      <rPr>
        <vertAlign val="superscript"/>
        <sz val="10"/>
        <color rgb="FF444746"/>
        <rFont val="Arial"/>
        <family val="2"/>
      </rPr>
      <t>9</t>
    </r>
  </si>
  <si>
    <r>
      <t xml:space="preserve">원전 및 천연가스 발전 수요 증가에 따른 사상 최대 수주 실적 기대감 (iM증권 리포트) </t>
    </r>
    <r>
      <rPr>
        <vertAlign val="superscript"/>
        <sz val="10"/>
        <color rgb="FF444746"/>
        <rFont val="Arial"/>
        <family val="2"/>
      </rPr>
      <t>10</t>
    </r>
  </si>
  <si>
    <r>
      <t xml:space="preserve">엔비디아 향 HBM 공급 '조건부' 승인 가능성 제기 (대만 언론 보도) </t>
    </r>
    <r>
      <rPr>
        <vertAlign val="superscript"/>
        <sz val="10"/>
        <color rgb="FF444746"/>
        <rFont val="Arial"/>
        <family val="2"/>
      </rPr>
      <t>11</t>
    </r>
  </si>
  <si>
    <t>한세예스24홀딩스</t>
  </si>
  <si>
    <t>소설가 한강의 노벨문학상 수상으로 인한 온라인 서점(예스24) 지주사 수혜 부각</t>
  </si>
  <si>
    <t>한강/노벨문학상/출판</t>
  </si>
  <si>
    <t>한강 노벨문학상 수상 관련, 전자책 플랫폼 1위 '리디'의 대표 주주 사실 부각</t>
  </si>
  <si>
    <t>한강/노벨문학상/투자사</t>
  </si>
  <si>
    <t>예스24</t>
  </si>
  <si>
    <t>한강 노벨문학상 수상으로 도서 주문 폭주 및 서버 마비 등 실적 기대감</t>
  </si>
  <si>
    <t>한강/노벨문학상/도서</t>
  </si>
  <si>
    <t>자체 발굴한 비만치료제 'OLX702A' 호주 임상 1상 진행 및 비만약 테마 지속</t>
  </si>
  <si>
    <t>제약/바이오/비만치료제</t>
  </si>
  <si>
    <t>밀리의서재</t>
  </si>
  <si>
    <t>한강 노벨문학상 수상에 따른 전자책 판매 급증 기대감</t>
  </si>
  <si>
    <t>한강/노벨문학상/전자책</t>
  </si>
  <si>
    <t>웅진씽크빅</t>
  </si>
  <si>
    <t>자회사 웅진북센이 한강의 대표작 '채식주의자' 유통 담당 사실 부각</t>
  </si>
  <si>
    <t>한강/노벨문학상/도서유통</t>
  </si>
  <si>
    <t>인스코비</t>
  </si>
  <si>
    <t>자회사 아피메즈US의 FDA 임상 3상 완료 및 국내 기업 최초 미국 상장 기대감</t>
  </si>
  <si>
    <t>릴슨PE와 함께 현대위아 공작기계 사업부 3,400억 원 인수 소식</t>
  </si>
  <si>
    <t>공작기계/M&amp;A</t>
  </si>
  <si>
    <t>리가켐바이오의 대규모 기술이전 소식에 따른 바이오주 동반 강세 및 키트루다 병용 임상 이슈</t>
  </si>
  <si>
    <t>제약/바이오/이중항체</t>
  </si>
  <si>
    <r>
      <t xml:space="preserve">젤렌스키 우크라이나 대통령의 '승리 계획' 발표 및 서유럽 순방 소식에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</si>
  <si>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재건/아스콘</t>
  </si>
  <si>
    <t>계열사가 출판사 '창비'(한강의 작품 출간)의 물류 담당 사실 부각</t>
  </si>
  <si>
    <t>한강/노벨문학상/물류</t>
  </si>
  <si>
    <t>시총 20조 원 규모 글로벌 바이오 장비 업체와 OEM 계약 공식화 소식</t>
  </si>
  <si>
    <t>바이오장비/OEM</t>
  </si>
  <si>
    <r>
      <t xml:space="preserve">대명소노그룹의 티웨이항공 경영권 확보를 위한 장내 지분 매입 소식 </t>
    </r>
    <r>
      <rPr>
        <vertAlign val="superscript"/>
        <sz val="10"/>
        <color rgb="FF444746"/>
        <rFont val="Arial"/>
        <family val="2"/>
      </rPr>
      <t>1111</t>
    </r>
  </si>
  <si>
    <t>항공/경영권분쟁</t>
  </si>
  <si>
    <r>
      <t xml:space="preserve">대명소노그룹과 티웨이항공 최대주주(예림당 측) 간의 경영권 분쟁 격화 가능성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</si>
  <si>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티웨이항공의 최대주주 측(티웨이홀딩스 모회사)으로서 경영권 방어 및 지분 경쟁 이슈 부각 </t>
    </r>
    <r>
      <rPr>
        <vertAlign val="superscript"/>
        <sz val="10"/>
        <color rgb="FF444746"/>
        <rFont val="Arial"/>
        <family val="2"/>
      </rPr>
      <t>3</t>
    </r>
  </si>
  <si>
    <t>보락</t>
  </si>
  <si>
    <r>
      <t xml:space="preserve">대화제약의 세계 최초 경구용 항암제(리포락셀) 중국 시판 허가 획득에 따른 신약물 전달체계(DDS) 특허 보유 부각 </t>
    </r>
    <r>
      <rPr>
        <vertAlign val="superscript"/>
        <sz val="10"/>
        <color rgb="FF444746"/>
        <rFont val="Arial"/>
        <family val="2"/>
      </rPr>
      <t>4</t>
    </r>
  </si>
  <si>
    <t>제약/바이오/DDS</t>
  </si>
  <si>
    <r>
      <t xml:space="preserve">비만치료제 '위고비'의 노보노디스크 관련주로 부각 (써모피셔 공급 및 SK의 관련 공장 인수 추진 등) </t>
    </r>
    <r>
      <rPr>
        <vertAlign val="superscript"/>
        <sz val="10"/>
        <color rgb="FF444746"/>
        <rFont val="Arial"/>
        <family val="2"/>
      </rPr>
      <t>5555</t>
    </r>
  </si>
  <si>
    <t>의료기기/비만치료제</t>
  </si>
  <si>
    <r>
      <t xml:space="preserve">일라이릴리와 장기지속형 주사제 기술 평가 계약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</si>
  <si>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테슬라가 LG엔솔에 4680 배터리를 주문(12월 양산)함에 따라 전해액 원재료 공급망(엔켐 계열)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</si>
  <si>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대명소노그룹의 지분 매입 시도로 인한 경영권 분쟁의 직접적 대상 </t>
    </r>
    <r>
      <rPr>
        <vertAlign val="superscript"/>
        <sz val="10"/>
        <color rgb="FF444746"/>
        <rFont val="Arial"/>
        <family val="2"/>
      </rPr>
      <t>8888</t>
    </r>
  </si>
  <si>
    <t>항공/LCC</t>
  </si>
  <si>
    <r>
      <t xml:space="preserve">양자통신 암호화장비 'QENC' 국내 최초 보안기능확인서 발급 및 KT-MS AI 망 설치 관련 부각 </t>
    </r>
    <r>
      <rPr>
        <vertAlign val="superscript"/>
        <sz val="10"/>
        <color rgb="FF444746"/>
        <rFont val="Arial"/>
        <family val="2"/>
      </rPr>
      <t>9</t>
    </r>
  </si>
  <si>
    <t>양자암호/5G</t>
  </si>
  <si>
    <r>
      <t xml:space="preserve">LG에너지솔루션 등 주요 배터리 제조사에 레이저 제조 장비 공급 사실 부각 (테슬라 4680 배터리 이슈 연동) </t>
    </r>
    <r>
      <rPr>
        <vertAlign val="superscript"/>
        <sz val="10"/>
        <color rgb="FF444746"/>
        <rFont val="Arial"/>
        <family val="2"/>
      </rPr>
      <t>10</t>
    </r>
  </si>
  <si>
    <t>2차전지/레이저장비</t>
  </si>
  <si>
    <r>
      <t xml:space="preserve">자가면역질환 치료제 '바토클리맙' 마일스톤 확대 기대감 (특이 기사 없음)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</si>
  <si>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일본 오노약품과 ADC(항체-약물 접합체) 기술이전 계약 2건 체결 </t>
    </r>
    <r>
      <rPr>
        <vertAlign val="superscript"/>
        <sz val="10"/>
        <color rgb="FF444746"/>
        <rFont val="Arial"/>
        <family val="2"/>
      </rPr>
      <t>12</t>
    </r>
  </si>
  <si>
    <t>제약/바이오/ADC</t>
  </si>
  <si>
    <r>
      <t xml:space="preserve">'렉라자'의 미국/유럽 허가 기대감 및 3분기 실적 호조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</si>
  <si>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KT와 마이크로소프트(MS)의 협력 강화(5년간 최대 4.6조 매출 기대)에 따른 수혜 기대 </t>
    </r>
    <r>
      <rPr>
        <vertAlign val="superscript"/>
        <sz val="10"/>
        <color rgb="FF444746"/>
        <rFont val="Arial"/>
        <family val="2"/>
      </rPr>
      <t>14</t>
    </r>
  </si>
  <si>
    <t>통신서비스/AI</t>
  </si>
  <si>
    <r>
      <t xml:space="preserve">세계 최초 경구용(마시는) 위암 치료제 '리포락셀' 중국 시판 허가 획득 소식 </t>
    </r>
    <r>
      <rPr>
        <vertAlign val="superscript"/>
        <sz val="10"/>
        <color rgb="FF444746"/>
        <rFont val="Arial"/>
        <family val="2"/>
      </rPr>
      <t>1111</t>
    </r>
  </si>
  <si>
    <t>제약/바이오/항암제</t>
  </si>
  <si>
    <r>
      <t xml:space="preserve">대화제약의 리포락셀 중국 허가 소식에 파클리탁셀 제제 관련 약물 전달체계(DDS) 특허 보유 부각 </t>
    </r>
    <r>
      <rPr>
        <vertAlign val="superscript"/>
        <sz val="10"/>
        <color rgb="FF444746"/>
        <rFont val="Arial"/>
        <family val="2"/>
      </rPr>
      <t>2</t>
    </r>
  </si>
  <si>
    <t>제약/바이오/원료의약품</t>
  </si>
  <si>
    <r>
      <t xml:space="preserve">일라이릴리와 장기지속형 주사제 기술 평가 계약 체결 및 유상증자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</si>
  <si>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전기차 화재 방지 관련 '복합동박' 생산 부각 및 역대 최고가 갱신 </t>
    </r>
    <r>
      <rPr>
        <vertAlign val="superscript"/>
        <sz val="10"/>
        <color rgb="FF444746"/>
        <rFont val="Arial"/>
        <family val="2"/>
      </rPr>
      <t>4</t>
    </r>
  </si>
  <si>
    <t>PCB/2차전지/복합동박</t>
  </si>
  <si>
    <r>
      <t xml:space="preserve">구리선 대비 170배 이상 고효율 초전도 선재 증착 장비 수주 소식 </t>
    </r>
    <r>
      <rPr>
        <vertAlign val="superscript"/>
        <sz val="10"/>
        <color rgb="FF444746"/>
        <rFont val="Arial"/>
        <family val="2"/>
      </rPr>
      <t>5</t>
    </r>
  </si>
  <si>
    <t>초전도체/장비</t>
  </si>
  <si>
    <r>
      <t xml:space="preserve">이종기술 융합형 국책과제 협약 체결 및 일본 지사 개설을 통한 자율주행 시장 공략 기대감 </t>
    </r>
    <r>
      <rPr>
        <vertAlign val="superscript"/>
        <sz val="10"/>
        <color rgb="FF444746"/>
        <rFont val="Arial"/>
        <family val="2"/>
      </rPr>
      <t>6</t>
    </r>
  </si>
  <si>
    <t>카메라모듈/자율주행</t>
  </si>
  <si>
    <t>플레이디</t>
  </si>
  <si>
    <r>
      <t xml:space="preserve">구글의 AI 검색 내 광고 도입 소식에 최상위 '구글 광고 파트너'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</si>
  <si>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LG에너지솔루션의 벤츠향 배터리 공급 계약 소식에 엔드플레이트 납품 이력 부각 </t>
    </r>
    <r>
      <rPr>
        <vertAlign val="superscript"/>
        <sz val="10"/>
        <color rgb="FF444746"/>
        <rFont val="Arial"/>
        <family val="2"/>
      </rPr>
      <t>8888</t>
    </r>
  </si>
  <si>
    <t>2차전지/전기차부품</t>
  </si>
  <si>
    <r>
      <t xml:space="preserve">한화정밀기계의 HBM 기술(하이브리드 본더 등) 두각 및 SK하이닉스와의 공동 개발 부각 </t>
    </r>
    <r>
      <rPr>
        <vertAlign val="superscript"/>
        <sz val="10"/>
        <color rgb="FF444746"/>
        <rFont val="Arial"/>
        <family val="2"/>
      </rPr>
      <t>9</t>
    </r>
  </si>
  <si>
    <t>반도체장비/HBM</t>
  </si>
  <si>
    <r>
      <t xml:space="preserve">국내 유일 벤츠 공급 기술 보유 기업으로 LG에너지솔루션 수조원대 계약 수혜 기대 </t>
    </r>
    <r>
      <rPr>
        <vertAlign val="superscript"/>
        <sz val="10"/>
        <color rgb="FF444746"/>
        <rFont val="Arial"/>
        <family val="2"/>
      </rPr>
      <t>10101010</t>
    </r>
  </si>
  <si>
    <t>중국 정부의 경기 부양책 및 당국의 자국산 AI 칩 권고 소식에 최대주주 SMIC 부각</t>
  </si>
  <si>
    <t>반도체/중국</t>
  </si>
  <si>
    <t>테슬라가 LG에너지솔루션에 4680 배터리 주문(12월 양산) 소식에 배터리 핀 공급 부각</t>
  </si>
  <si>
    <t>WHO 산하 국제의약품구매기구(UNITAID)가 동사의 AI 자궁경부암 진단 솔루션 사용 권고</t>
  </si>
  <si>
    <t>컨텍</t>
  </si>
  <si>
    <t>126억 원 규모의 해외 지상국(레이돔) 구축 사업 계약 체결</t>
  </si>
  <si>
    <t>TCC스틸</t>
  </si>
  <si>
    <t>테슬라-LG엔솔 4680 배터리 양산 이슈에 원통형 배터리 소재 관련주 동반 강세</t>
  </si>
  <si>
    <t>2차전지/원통형배터리</t>
  </si>
  <si>
    <t>원준</t>
  </si>
  <si>
    <t>이재용 삼성전자 회장의 MLCC(적층세라믹커패시터) 미래 먹거리 육성 지시 및 열처리 솔루션 부각</t>
  </si>
  <si>
    <t>MLCC/소재장비</t>
  </si>
  <si>
    <t>테슬라-LG엔솔 4680 배터리 이슈 관련 전해액 공급망 부각 (엔켐 관련주)</t>
  </si>
  <si>
    <t>미국 정부의 송배전 전력망 2조 원대 투자 계획 발표 및 북미 에너지기업 이튼(Eaton) 공급사 부각</t>
  </si>
  <si>
    <t>전력설비/스마트그리드</t>
  </si>
  <si>
    <t>국민연금의 지분 6.15% 보유 공시 및 주력 게임 '니케' 흥행 지속</t>
  </si>
  <si>
    <t>삼성전자가 8년 만에 출시하는 디지털 엑스레이 신제품에 AI 디텍터 ODM 공급 부각</t>
  </si>
  <si>
    <t>의료기기/삼성전자</t>
  </si>
  <si>
    <t>인적분할 후 재상장, 한화정밀기계의 HBM 기술력 및 보안 제품 중국 대체 수혜 기대</t>
  </si>
  <si>
    <t>방산/반도체장비</t>
  </si>
  <si>
    <t>방산 수출 호조 및 MSCI 지수 편입 기대감 (시가총액 기준 충족)</t>
  </si>
  <si>
    <t>중앙에너비스</t>
  </si>
  <si>
    <t>이스라엘의 이란 석유 시설 타격 가능성 등 중동 정세 불안에 따른 국제 유가(WTI) 급등</t>
  </si>
  <si>
    <t>에너지/석유</t>
  </si>
  <si>
    <t>영풍정밀</t>
  </si>
  <si>
    <t>영풍·MBK파트너스의 고려아연 공개매수가 83만 원 인상 등 경영권 분쟁 격화</t>
  </si>
  <si>
    <t>경영권 분쟁/지주사</t>
  </si>
  <si>
    <t>바이오인프라</t>
  </si>
  <si>
    <t>유한양행 '렉라자'의 미국 약가 책정(연간 3억 원) 호재 및 관련 주요 고객사 부각</t>
  </si>
  <si>
    <t>제약/바이오/CRO</t>
  </si>
  <si>
    <t>미국 CFTC의 토큰증권 담보 허용 가이드라인 승인 및 자체 수익 시스템 특허 부각 (중국 알리페이 합작 이슈 등)</t>
  </si>
  <si>
    <t>케이티알파</t>
  </si>
  <si>
    <t>삼성, CJ, KT의 K-콘텐츠 미국 FAST(광고 기반 무료 스트리밍) 시장 공략 협력 소식</t>
  </si>
  <si>
    <t>세계 최초 경구용 위암 치료제 '리포락셀' 중국 시판 허가 획득 및 유방암 적응증 확대 기대</t>
  </si>
  <si>
    <t>중동발 지정학적 리스크 고조에 따른 국제 유가 급등 수혜 (중앙에너비스와 동반 상승)</t>
  </si>
  <si>
    <t>싱가포르 전력망 구축 프로젝트 2건, 총 8,400억 원 규모 수주 성공</t>
  </si>
  <si>
    <t>전선/인프라</t>
  </si>
  <si>
    <t>이종기술 융합형 국책과제 협약 체결 및 자율주행 시장 개척 기대감</t>
  </si>
  <si>
    <t>중동 리스크에 따른 에너지(천연가스/석유) 관련주 강세 흐름 동참</t>
  </si>
  <si>
    <t>폐암 치료제 '렉라자'의 미국 시장 약가가 경쟁 약물보다 높게 책정됐다는 소식</t>
  </si>
  <si>
    <t>셀루메드</t>
  </si>
  <si>
    <r>
      <t xml:space="preserve">주사제형 피부이식재 '셀루덤 필' 시제품 생산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</si>
  <si>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라이콤</t>
  </si>
  <si>
    <r>
      <t xml:space="preserve">테슬라 3분기 인도량 발표 및 로보택시 데이 임박에 따른 상용화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</si>
  <si>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양자통신 암호화장비 'QENC' 국내 최초 보안기능확인서 발급 </t>
    </r>
    <r>
      <rPr>
        <vertAlign val="superscript"/>
        <sz val="10"/>
        <color rgb="FF444746"/>
        <rFont val="Arial"/>
        <family val="2"/>
      </rPr>
      <t>3</t>
    </r>
  </si>
  <si>
    <r>
      <t xml:space="preserve">부산글로벌웹툰축제 개막(웹툰과 영화의 만남)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</si>
  <si>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미국이 중국산 알루미늄 압출재에 최고 376% 덤핑 판정, 미국 현지 생산 공장 보유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</si>
  <si>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이란의 이스라엘 탄도미사일 공격 등 중동 전쟁 확전 우려에 따른 유가 상승 가능성 </t>
    </r>
    <r>
      <rPr>
        <vertAlign val="superscript"/>
        <sz val="10"/>
        <color rgb="FF444746"/>
        <rFont val="Arial"/>
        <family val="2"/>
      </rPr>
      <t>6</t>
    </r>
  </si>
  <si>
    <t>에너지/석유/전쟁</t>
  </si>
  <si>
    <t>중국 정부의 잇따른 경기 부양책(주택대출 금리 인하 등)에 따른 중국 증시 급등 영향</t>
  </si>
  <si>
    <t>미국 동부 항만 노조 파업 임박 및 미 정부의 불개입 선언에 따른 물류비 급등 가능성</t>
  </si>
  <si>
    <t>진매트릭스</t>
  </si>
  <si>
    <t>대상포진 백신 후보물질의 유효성 연구 결과 게재 소식 지속</t>
  </si>
  <si>
    <t>제약/바이오/백신</t>
  </si>
  <si>
    <t>브랜드엑스코퍼레이션</t>
  </si>
  <si>
    <t>(특이 기사 없음) 경영권 분쟁 조짐 및 주주환원/해외실적 기대감 관련 기사 존재</t>
  </si>
  <si>
    <t>의류/경영권분쟁</t>
  </si>
  <si>
    <t>국내 최초 미국 클리아랩(CLIA Lab) 4개 확보 임박 및 NGS 미국 진출 본격화</t>
  </si>
  <si>
    <t>제약/바이오/진단</t>
  </si>
  <si>
    <t>스페코</t>
  </si>
  <si>
    <t>이스라엘-헤즈볼라 충돌 격화 등 중동 지정학적 리스크 지속</t>
  </si>
  <si>
    <t>중국 알리페이와의 합작 이슈 부각 및 핀테크 기술력 주목</t>
  </si>
  <si>
    <t>핀테크/소프트웨어</t>
  </si>
  <si>
    <t>코스닥 신규 상장 첫날 강세 (스마트팩토리 로봇 솔루션 기업)</t>
  </si>
  <si>
    <t>신규상장/로봇</t>
  </si>
  <si>
    <t>미래생명자원</t>
  </si>
  <si>
    <t>미국 항만 노조 파업 우려에 따른 글로벌 곡물 공급망 위기 부각</t>
  </si>
  <si>
    <t>사료/곡물</t>
  </si>
  <si>
    <t>비만치료제(위고비 등) 국내 상륙 기대감 및 노화 지연 효과 관련 이슈</t>
  </si>
  <si>
    <t>의약품유통/비만치료제</t>
  </si>
  <si>
    <r>
      <t xml:space="preserve">챗GPT와 네이버 하이퍼클로바를 결합한 AI 플랫폼 기반 마케팅 사업 부각 </t>
    </r>
    <r>
      <rPr>
        <vertAlign val="superscript"/>
        <sz val="10"/>
        <color rgb="FF444746"/>
        <rFont val="Arial"/>
        <family val="2"/>
      </rPr>
      <t>1</t>
    </r>
  </si>
  <si>
    <t>AI마케팅/신규상장</t>
  </si>
  <si>
    <t>자이언트스텝</t>
  </si>
  <si>
    <r>
      <t xml:space="preserve">메타(Meta)의 스마트 안경 '오라이언' 공개에 따른 XR/메타버스 관련주 수혜 </t>
    </r>
    <r>
      <rPr>
        <vertAlign val="superscript"/>
        <sz val="10"/>
        <color rgb="FF444746"/>
        <rFont val="Arial"/>
        <family val="2"/>
      </rPr>
      <t>2</t>
    </r>
  </si>
  <si>
    <t>고려산업</t>
  </si>
  <si>
    <r>
      <t xml:space="preserve">곡물 수출 중단 위기 및 물류 차질 우려에 따른 사료/곡물주 반사이익 </t>
    </r>
    <r>
      <rPr>
        <vertAlign val="superscript"/>
        <sz val="10"/>
        <color rgb="FF444746"/>
        <rFont val="Arial"/>
        <family val="2"/>
      </rPr>
      <t>3</t>
    </r>
  </si>
  <si>
    <t>바이오다인</t>
  </si>
  <si>
    <r>
      <t xml:space="preserve">WHO의 자궁경부암 예방 가이드라인에 로슈(Roche) 검사법 권고 및 로열티 수취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</si>
  <si>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부산글로벌웹툰축제 개막 및 웹툰 시장 성장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</si>
  <si>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실적 개선 기대감 및 중국 사업 확대에 따른 신고가 경신 </t>
    </r>
    <r>
      <rPr>
        <vertAlign val="superscript"/>
        <sz val="10"/>
        <color rgb="FF444746"/>
        <rFont val="Arial"/>
        <family val="2"/>
      </rPr>
      <t>6</t>
    </r>
  </si>
  <si>
    <t>패션/중국소비</t>
  </si>
  <si>
    <r>
      <t xml:space="preserve">핵심 소재 양산 공급 본격화에 따른 성장 기대감 (와이씨켐 이슈와 연동된 것으로 표기됨) </t>
    </r>
    <r>
      <rPr>
        <vertAlign val="superscript"/>
        <sz val="10"/>
        <color rgb="FF444746"/>
        <rFont val="Arial"/>
        <family val="2"/>
      </rPr>
      <t>7</t>
    </r>
  </si>
  <si>
    <t>유리기판/부품</t>
  </si>
  <si>
    <r>
      <t xml:space="preserve">웹툰 축제 이슈 및 네이버웹툰·토에이와 '고수' 애니메이션 제작 협력 </t>
    </r>
    <r>
      <rPr>
        <vertAlign val="superscript"/>
        <sz val="10"/>
        <color rgb="FF444746"/>
        <rFont val="Arial"/>
        <family val="2"/>
      </rPr>
      <t>8888</t>
    </r>
  </si>
  <si>
    <t>웹툰/애니메이션</t>
  </si>
  <si>
    <t>뉴프렉스</t>
  </si>
  <si>
    <r>
      <t xml:space="preserve">메타 '오라이언' 공개 및 전장용 FPCB 공급 부각 </t>
    </r>
    <r>
      <rPr>
        <vertAlign val="superscript"/>
        <sz val="10"/>
        <color rgb="FF444746"/>
        <rFont val="Arial"/>
        <family val="2"/>
      </rPr>
      <t>9999</t>
    </r>
  </si>
  <si>
    <t>PCB/XR</t>
  </si>
  <si>
    <r>
      <t xml:space="preserve">중국의 지급준비율 0.5%p 인하 등 대규모 경기 부양책(190조원 공급) 시행 기대감 </t>
    </r>
    <r>
      <rPr>
        <vertAlign val="superscript"/>
        <sz val="10"/>
        <color rgb="FF444746"/>
        <rFont val="Arial"/>
        <family val="2"/>
      </rPr>
      <t>10</t>
    </r>
  </si>
  <si>
    <t>화학/중국부양책</t>
  </si>
  <si>
    <r>
      <t xml:space="preserve">현대차그룹의 KT 최대주주 변경 승인(정부 공익성 심사 통과) 소식 </t>
    </r>
    <r>
      <rPr>
        <vertAlign val="superscript"/>
        <sz val="10"/>
        <color rgb="FF444746"/>
        <rFont val="Arial"/>
        <family val="2"/>
      </rPr>
      <t>11</t>
    </r>
  </si>
  <si>
    <t>통신/지배구조</t>
  </si>
  <si>
    <r>
      <t xml:space="preserve">곡물 수출 차질 등 물류 대란 우려에 따른 해운주 부각 </t>
    </r>
    <r>
      <rPr>
        <vertAlign val="superscript"/>
        <sz val="10"/>
        <color rgb="FF444746"/>
        <rFont val="Arial"/>
        <family val="2"/>
      </rPr>
      <t>12</t>
    </r>
  </si>
  <si>
    <t>마이크로투나노</t>
  </si>
  <si>
    <r>
      <t xml:space="preserve">마이크론 호실적 및 SK하이닉스 HBM3E 12단 세계 최초 양산 소식에 프로브카드 납품 이력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</si>
  <si>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마시는 위암 치료제 '리포락셀' 중국 시판 허가 획득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</si>
  <si>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CXL(컴퓨트 익스프레스 링크) 시장 개화 기대감 및 세계 최초 검사장비 상용화 이력 부각 (HBM 다음 먹거리)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</si>
  <si>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2조원 규모 국가 AI 컴퓨팅 센터 설립 및 AI 3대 강국 도약 발표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</si>
  <si>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메타(Meta)의 스마트 안경 '오라이언' 공개 및 젠슨 황 극찬 소식에 전장용 FPCB 공급 부각 </t>
    </r>
    <r>
      <rPr>
        <vertAlign val="superscript"/>
        <sz val="10"/>
        <color rgb="FF444746"/>
        <rFont val="Arial"/>
        <family val="2"/>
      </rPr>
      <t>5</t>
    </r>
  </si>
  <si>
    <t>메타버스/XR/PCB</t>
  </si>
  <si>
    <r>
      <t xml:space="preserve">국내 유일 스마트파워앰프 칩 설계 기술 보유 및 가파른 성장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</si>
  <si>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마이크론 실적 호조 및 SK하이닉스 강세에 따른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</si>
  <si>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CXL 시장 확대 기대감에 네오셈과 함께 관련주로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</si>
  <si>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미 대선 후보 해리스의 AI·양자컴퓨팅 세제 혜택 공약 언급에 양자보안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</si>
  <si>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로슈(Roche)의 자궁경부암 예방 가이드라인 채택 및 독점 기술 로열티 수취 임박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</si>
  <si>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고려아연 경영권 분쟁 격화 (MBK 공개매수가 상향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</si>
  <si>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현존 최대 용량 HBM3E 12단 세계 최초 양산 시작 발표 및 마이크론 호실적 영향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</si>
  <si>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테슬라 3분기 인도량 호실적 전망에 따른 2차전지 투자 심리 개선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</si>
  <si>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합자법인의 실적 호조 및 중국 경기 부양책에 따른 내수 회복 기대감 (2거래일 연속 강세) </t>
    </r>
    <r>
      <rPr>
        <vertAlign val="superscript"/>
        <sz val="10"/>
        <color rgb="FF444746"/>
        <rFont val="Arial"/>
        <family val="2"/>
      </rPr>
      <t>11111</t>
    </r>
  </si>
  <si>
    <r>
      <t xml:space="preserve">토큰증권(STO) 법제화 재개 및 관련 플랫폼 개발 본격 추진 소식 </t>
    </r>
    <r>
      <rPr>
        <vertAlign val="superscript"/>
        <sz val="10"/>
        <color rgb="FF444746"/>
        <rFont val="Arial"/>
        <family val="2"/>
      </rPr>
      <t>2</t>
    </r>
  </si>
  <si>
    <t>STO/미술품경매</t>
  </si>
  <si>
    <t>제일엠앤에스</t>
  </si>
  <si>
    <r>
      <t xml:space="preserve">삼성SDI-GM 미국 합작사의 최대 1조 원 규모 장비 발주 기대감에 믹싱장비 수주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</si>
  <si>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역대 최고가 경신 및 전기차 화재 방지 관련 '복합동박' 생산 부각 지속 </t>
    </r>
    <r>
      <rPr>
        <vertAlign val="superscript"/>
        <sz val="10"/>
        <color rgb="FF444746"/>
        <rFont val="Arial"/>
        <family val="2"/>
      </rPr>
      <t>4</t>
    </r>
  </si>
  <si>
    <t>PCB/2차전지</t>
  </si>
  <si>
    <r>
      <t xml:space="preserve">(특이 기사 없음) 비만치료제 및 반도체 검사장비 기술력 등 기존 모멘텀 작용 추정 </t>
    </r>
    <r>
      <rPr>
        <vertAlign val="superscript"/>
        <sz val="10"/>
        <color rgb="FF444746"/>
        <rFont val="Arial"/>
        <family val="2"/>
      </rPr>
      <t>5</t>
    </r>
  </si>
  <si>
    <t>제약/바이오/장비</t>
  </si>
  <si>
    <r>
      <t xml:space="preserve">(특이 기사 없음) 알츠하이머 신약후보물질 'GV1001' 임상 3상 관련 기대감 지속 추정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</si>
  <si>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STO 법제화 논의 재점화 및 삼일회계법인과 AI 기반 ERP 업무협약 체결 </t>
    </r>
    <r>
      <rPr>
        <vertAlign val="superscript"/>
        <sz val="10"/>
        <color rgb="FF444746"/>
        <rFont val="Arial"/>
        <family val="2"/>
      </rPr>
      <t>7777</t>
    </r>
  </si>
  <si>
    <t>에코프로에이치엔</t>
  </si>
  <si>
    <r>
      <t xml:space="preserve">에코프로 대상 606억 원 규모 유상증자 결정 및 신사업(반도체 소재 등) 진출 기대감 </t>
    </r>
    <r>
      <rPr>
        <vertAlign val="superscript"/>
        <sz val="10"/>
        <color rgb="FF444746"/>
        <rFont val="Arial"/>
        <family val="2"/>
      </rPr>
      <t>8</t>
    </r>
  </si>
  <si>
    <t>환경/2차전지소재</t>
  </si>
  <si>
    <r>
      <t xml:space="preserve">'딥페이크 성범죄 방지법' 국회 상임위 통과 및 본회의 처리 예정에 보안주 강세 </t>
    </r>
    <r>
      <rPr>
        <vertAlign val="superscript"/>
        <sz val="10"/>
        <color rgb="FF444746"/>
        <rFont val="Arial"/>
        <family val="2"/>
      </rPr>
      <t>9</t>
    </r>
  </si>
  <si>
    <t>보안/딥페이크</t>
  </si>
  <si>
    <r>
      <t xml:space="preserve">이스라엘-레바논 공습 지속 등 중동 지정학적 리스크 고조에 따른 유가 상승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</si>
  <si>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정부의 경기 부양책 발표에 따른 화장품 등 중국 소비 관련주 동반 강세 </t>
    </r>
    <r>
      <rPr>
        <vertAlign val="superscript"/>
        <sz val="10"/>
        <color rgb="FF444746"/>
        <rFont val="Arial"/>
        <family val="2"/>
      </rPr>
      <t>11</t>
    </r>
  </si>
  <si>
    <t>화장품/중국소비</t>
  </si>
  <si>
    <r>
      <t xml:space="preserve">양성자 가속기 관련 정부 과제 수행 및 암 치료 기술력 지속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</si>
  <si>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이종기술 융합형 국책과제 협약 체결 및 자율주행 시장 진출 기대감 </t>
    </r>
    <r>
      <rPr>
        <vertAlign val="superscript"/>
        <sz val="10"/>
        <color rgb="FF444746"/>
        <rFont val="Arial"/>
        <family val="2"/>
      </rPr>
      <t>13</t>
    </r>
  </si>
  <si>
    <t>삼진</t>
  </si>
  <si>
    <r>
      <t xml:space="preserve">삼성전자-현대차 '스마트싱스' 협력 확대(SDV)에 따른 부품 공급 이력 부각 </t>
    </r>
    <r>
      <rPr>
        <vertAlign val="superscript"/>
        <sz val="10"/>
        <color rgb="FF444746"/>
        <rFont val="Arial"/>
        <family val="2"/>
      </rPr>
      <t>14</t>
    </r>
  </si>
  <si>
    <t>스마트홈/IoT</t>
  </si>
  <si>
    <t>엑셀세라퓨틱스</t>
  </si>
  <si>
    <t>인공혈액 개발 대량 생산 관련 다부처 정부 과제 주관 기업 선정 소식</t>
  </si>
  <si>
    <t>바이오/인공혈액</t>
  </si>
  <si>
    <t>에프앤가이드와 화천그룹 간의 경영권 분쟁 심화로 화천기계 포함 관련주 급등</t>
  </si>
  <si>
    <t>경영권 분쟁/공작기계</t>
  </si>
  <si>
    <t>에프앤가이드</t>
  </si>
  <si>
    <t>화천기계와 동일하게 경영권 분쟁 이슈 지속 (4거래일 연속 상한가)</t>
  </si>
  <si>
    <t>경영권 분쟁/금융정보</t>
  </si>
  <si>
    <t>YBM넷</t>
  </si>
  <si>
    <t>AI 디지털교과서 검정에서 다수 개발사 탈락 속 초등 수학 부문 합격 가능성 부각</t>
  </si>
  <si>
    <t>교육/AI교과서</t>
  </si>
  <si>
    <t>서암기계공업</t>
  </si>
  <si>
    <t>화천기계와 함께 경영권 분쟁 관련주(화천그룹 계열사 등)로 동반 강세</t>
  </si>
  <si>
    <t>딥페이크 성범죄 방지법 국회 상임위 통과 소식에 보안 관련주 강세</t>
  </si>
  <si>
    <t>삼성전기의 전고체 배터리용 초소형 MLCC 개발 소식에 MLCC 관련주 부각</t>
  </si>
  <si>
    <t>MLCC/2차전지</t>
  </si>
  <si>
    <t>아토피 치료제 '누겔' 미국 임상 2상 안전성 확인 및 원형탈모 치료제 시장 진출 기대감</t>
  </si>
  <si>
    <t>응급환자 AI 원격 의료 서비스의 미국 보험청 승인 및 해리스 메디케어 정책 수혜 기대</t>
  </si>
  <si>
    <t>WHO의 자궁경부암 예방 가이드라인에 로슈(Roche) 검사법 지지 내용 포함으로 수혜 기대</t>
  </si>
  <si>
    <t>삼성전기의 전고체 배터리용 MLCC 개발 관련 열처리 기술력 및 협력 관계 부각</t>
  </si>
  <si>
    <t>STO(토큰증권) 법제화 관련 전문가 논의 소식 등 제도화 기대감</t>
  </si>
  <si>
    <t>테슬라 3분기 인도량 호실적 전망에 2차전지 관련주 투자 심리 개선</t>
  </si>
  <si>
    <t>테슬라 훈풍 및 2차전지 업종 전반적인 강세 흐름 동참</t>
  </si>
  <si>
    <t>2차전지/지주사</t>
  </si>
  <si>
    <t>2차전지 섹터 강세 및 전해액 관련 기대감</t>
  </si>
  <si>
    <t>딥페이크 방지법 통과에 따른 보안주 동반 상승</t>
  </si>
  <si>
    <t>테슬라와 전력반도체 10년 장기 파운드리 계약 추진 소식</t>
  </si>
  <si>
    <t>반도체/파운드리</t>
  </si>
  <si>
    <t>코스닥 신규 상장, 국내 유일 스마트파워앰프 칩 설계 기술 부각</t>
  </si>
  <si>
    <t>엔젠바이오</t>
  </si>
  <si>
    <t>혈액암 재발 예측 진단 제품 출시 및 변이 검출 알고리즘 특허 출원</t>
  </si>
  <si>
    <t>아이씨에이치</t>
  </si>
  <si>
    <t>삼성전기의 전고체 배터리 세계 최초 개발 소식 및 삼성SDI 소재(탄성시트) 납품 이력 부각</t>
  </si>
  <si>
    <t>이스라엘-헤즈볼라 전면전 초읽기 등 중동 지정학적 리스크 고조에 따른 해운 물류주 강세</t>
  </si>
  <si>
    <t>해운/물류/전쟁</t>
  </si>
  <si>
    <t>미국 정부의 2027년식 자율주행차부터 중국산 소프트웨어 금지 조치에 따른 반사이익 기대</t>
  </si>
  <si>
    <t>자율주행/소프트웨어</t>
  </si>
  <si>
    <t>삼성전기의 MLCC 기술 이용 전고체 배터리 개발 소식에 MLCC 협력사 부각</t>
  </si>
  <si>
    <t>2차전지/전고체/MLCC</t>
  </si>
  <si>
    <t>삼성전기의 '꿈의 배터리' 전고체 개발 및 시제품 공급 소식에 전고체 소재주 강세</t>
  </si>
  <si>
    <t>톡신·필러 수출 호조 및 비만치료제(GLP1-GIP) 기술수출 추진 기대감</t>
  </si>
  <si>
    <t>제약/바이오/미용</t>
  </si>
  <si>
    <t>전고체 배터리 테마 강세 동참 (삼성전기 이슈)</t>
  </si>
  <si>
    <t>삼일제약</t>
  </si>
  <si>
    <t>대만·유럽 제약사와 대규모 점안제 CMO(위탁생산) 계약 임박 소식</t>
  </si>
  <si>
    <t>제약/바이오/CMO</t>
  </si>
  <si>
    <t>아토피 치료제 '누겔' 미국 임상 2상 안전성 확인 및 기존 치료제 한계 극복 가능성 부각</t>
  </si>
  <si>
    <t>영풍과 고려아연 경영권 분쟁 지속 및 회계장부 열람 가처분 신청 등 갈등 격화</t>
  </si>
  <si>
    <t>(특이 기사 없음) 전 세계 임상 미생물 검사 시장 선도 기술력 입증 관련 과거 이슈 부각 추정</t>
  </si>
  <si>
    <t>한네트</t>
  </si>
  <si>
    <t>한국은행 등 CBDC(중앙은행 디지털화폐) 활용성 테스트(10만 명 대상 예금토큰 사용) 소식</t>
  </si>
  <si>
    <t>CBDC/키오스크</t>
  </si>
  <si>
    <t>하이트론</t>
  </si>
  <si>
    <t>(문서 내 상한가 목록에는 있으나 구체적 기사 내용 부재) 신약개발사 임원진 영입 등 바이오 사업 추진 기대감 지속 추정</t>
  </si>
  <si>
    <t>미국 하원의 생물보안법 통과 소식에 따른 국내 CDMO(위탁개발생산) 기업 수혜 기대</t>
  </si>
  <si>
    <t>제약/바이오/CDMO</t>
  </si>
  <si>
    <t>현대차그룹의 KT 최대주주 변경 승인(정부 공익성 심사 통과) 소식</t>
  </si>
  <si>
    <t>아이엠비디엑스</t>
  </si>
  <si>
    <t>ESMO 2024에서 8종 암 조기진단 민감도 87.7% 발표 및 20종으로 확대 계획</t>
  </si>
  <si>
    <t>씨엔알리서치</t>
  </si>
  <si>
    <t>뉴로바이오젠과 알츠하이머 및 비만치료제 신약후보물질 임상시험 협력 소식</t>
  </si>
  <si>
    <t>블랙록과 마이크로소프트의 40조 원 규모 AI 펀드 조성(데이터센터/전력 인프라) 소식</t>
  </si>
  <si>
    <t>미국 연준의 '빅컷'(0.5%p 금리 인하)에 따른 바이오주 투자 심리 개선</t>
  </si>
  <si>
    <t>윤석열 대통령의 체코 방문(원전 세일즈) 기대감</t>
  </si>
  <si>
    <t>금리 인하 및 미국 생물보안법 수혜 기대감에 역대 최고가 경신</t>
  </si>
  <si>
    <r>
      <t xml:space="preserve">혈액암 재발 예측 진단 제품 출시 발표 및 돌연변이 검출 알고리즘 특허 출원 </t>
    </r>
    <r>
      <rPr>
        <vertAlign val="superscript"/>
        <sz val="10"/>
        <color rgb="FF444746"/>
        <rFont val="Arial"/>
        <family val="2"/>
      </rPr>
      <t>111</t>
    </r>
  </si>
  <si>
    <r>
      <t xml:space="preserve">양성자 치료 핵심 기술인 가속기 제어시스템 정부 과제 개발 부각 ("1초면 암치료") </t>
    </r>
    <r>
      <rPr>
        <vertAlign val="superscript"/>
        <sz val="10"/>
        <color rgb="FF444746"/>
        <rFont val="Arial"/>
        <family val="2"/>
      </rPr>
      <t>222</t>
    </r>
  </si>
  <si>
    <t>핵융합/의료기기</t>
  </si>
  <si>
    <r>
      <t xml:space="preserve">신약개발사 지피씨알(GPCR) 임원진 선임 예고에 따른 우회상장 기대감 및 항암제 개발 추진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</si>
  <si>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고려아연과 영풍 간의 경영권 분쟁 심화 (회계장부 열람 가처분 신청 등) </t>
    </r>
    <r>
      <rPr>
        <vertAlign val="superscript"/>
        <sz val="10"/>
        <color rgb="FF444746"/>
        <rFont val="Arial"/>
        <family val="2"/>
      </rPr>
      <t>444</t>
    </r>
  </si>
  <si>
    <t>JW신약</t>
  </si>
  <si>
    <r>
      <t xml:space="preserve">미국 정부의 '위암 정복' 프로젝트 관련 황태현 교수와 항암 신약 공동개발 부각 </t>
    </r>
    <r>
      <rPr>
        <vertAlign val="superscript"/>
        <sz val="10"/>
        <color rgb="FF444746"/>
        <rFont val="Arial"/>
        <family val="2"/>
      </rPr>
      <t>5555</t>
    </r>
  </si>
  <si>
    <t>녹십자웰빙</t>
  </si>
  <si>
    <r>
      <t xml:space="preserve">태반주사제 '라이넥주' 중국 승인 획득 소식 </t>
    </r>
    <r>
      <rPr>
        <vertAlign val="superscript"/>
        <sz val="10"/>
        <color rgb="FF444746"/>
        <rFont val="Arial"/>
        <family val="2"/>
      </rPr>
      <t>66666</t>
    </r>
  </si>
  <si>
    <r>
      <t xml:space="preserve">내시경 지혈재 미국 허가 임박 및 자궁근종 색전술 임상 결과 국제 학술지 게재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</si>
  <si>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블랙록과 마이크로소프트의 40조 원 규모 AI 펀드 조성 소식 (데이터센터·전력 인프라 투자) </t>
    </r>
    <r>
      <rPr>
        <vertAlign val="superscript"/>
        <sz val="10"/>
        <color rgb="FF444746"/>
        <rFont val="Arial"/>
        <family val="2"/>
      </rPr>
      <t>88888</t>
    </r>
  </si>
  <si>
    <r>
      <t xml:space="preserve">정부 및 UN의 딥페이크 범죄 근절 및 예방 체계 추진 소식에 보안주 부각 </t>
    </r>
    <r>
      <rPr>
        <vertAlign val="superscript"/>
        <sz val="10"/>
        <color rgb="FF444746"/>
        <rFont val="Arial"/>
        <family val="2"/>
      </rPr>
      <t>99999</t>
    </r>
  </si>
  <si>
    <r>
      <t xml:space="preserve">길리어드 사이언스에 1,077억 원 규모 HIV 원료의약품 공급 계약 및 '렉라자' 유럽 허가 기대감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</si>
  <si>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북미 최대 에너지기업 이튼(Eaton)과 협력 및 테슬라향 부품 공급 기대감 (전기차 충전)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</si>
  <si>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알츠하이머/진행성 핵상마비(PSP) 치료제 'GV1001' 임상 2상 결과 발표 임박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</si>
  <si>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전립선암 치료제 'FC705' 국내 임상 2상 중간 결과 발표 예정 </t>
    </r>
    <r>
      <rPr>
        <vertAlign val="superscript"/>
        <sz val="10"/>
        <color rgb="FF444746"/>
        <rFont val="Arial"/>
        <family val="2"/>
      </rPr>
      <t>13</t>
    </r>
  </si>
  <si>
    <r>
      <t xml:space="preserve">헤즈볼라의 이스라엘 보복 선언 및 레바논 대규모 공습 등 중동 긴장 고조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</si>
  <si>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심해 가스전(대왕고래) 2차 전략회의 개최 및 해외투자 논의 예정 </t>
    </r>
    <r>
      <rPr>
        <vertAlign val="superscript"/>
        <sz val="10"/>
        <color rgb="FF444746"/>
        <rFont val="Arial"/>
        <family val="2"/>
      </rPr>
      <t>15151515</t>
    </r>
  </si>
  <si>
    <t>에너지/자원개발</t>
  </si>
  <si>
    <t>이지스</t>
  </si>
  <si>
    <t>+36.67% (신규)</t>
  </si>
  <si>
    <r>
      <t xml:space="preserve">국내 유일 디지털 어스 기술 보유 및 글로벌 진출 기대감 지속 </t>
    </r>
    <r>
      <rPr>
        <vertAlign val="superscript"/>
        <sz val="10"/>
        <color rgb="FF444746"/>
        <rFont val="Arial"/>
        <family val="2"/>
      </rPr>
      <t>1</t>
    </r>
  </si>
  <si>
    <t>신규상장/AI</t>
  </si>
  <si>
    <r>
      <t xml:space="preserve">서울고속버스터미널 지분(0.17%) 보유 및 고터 개발 추진 기대감 (5연상) </t>
    </r>
    <r>
      <rPr>
        <vertAlign val="superscript"/>
        <sz val="10"/>
        <color rgb="FF444746"/>
        <rFont val="Arial"/>
        <family val="2"/>
      </rPr>
      <t>2</t>
    </r>
  </si>
  <si>
    <t>고터 재개발/부동산</t>
  </si>
  <si>
    <t>하림지주</t>
  </si>
  <si>
    <r>
      <t xml:space="preserve">양재동 부지 개발 기대감 및 자산가치 재평가 가능성 부각 </t>
    </r>
    <r>
      <rPr>
        <vertAlign val="superscript"/>
        <sz val="10"/>
        <color rgb="FF444746"/>
        <rFont val="Arial"/>
        <family val="2"/>
      </rPr>
      <t>3333</t>
    </r>
  </si>
  <si>
    <t>지주사/부동산 개발</t>
  </si>
  <si>
    <r>
      <t xml:space="preserve">서울 고터 재개발 및 부동산 개발 기대감에 따른 동반 급등 </t>
    </r>
    <r>
      <rPr>
        <vertAlign val="superscript"/>
        <sz val="10"/>
        <color rgb="FF444746"/>
        <rFont val="Arial"/>
        <family val="2"/>
      </rPr>
      <t>4</t>
    </r>
  </si>
  <si>
    <t>삼표시멘트</t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</si>
  <si>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5555</t>
    </r>
  </si>
  <si>
    <t>건설자재/재개발</t>
  </si>
  <si>
    <r>
      <t xml:space="preserve">동양고속 연일 상한가에 따른 고터 재개발 테마주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</si>
  <si>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화이자의 경구용 비만치료제 기술 도입 및 먹는 비만약 임상 긍정 결과 수혜 </t>
    </r>
    <r>
      <rPr>
        <vertAlign val="superscript"/>
        <sz val="10"/>
        <color rgb="FF444746"/>
        <rFont val="Arial"/>
        <family val="2"/>
      </rPr>
      <t>7777</t>
    </r>
  </si>
  <si>
    <t>바이오/비만치료제</t>
  </si>
  <si>
    <r>
      <t xml:space="preserve">ASH 2025 초록 발표 및 IMC-001 희귀의약품 지정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</si>
  <si>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서울 드래곤시티 및 용산 나진상가 등 대규모 부지 개발 가치 부각 </t>
    </r>
    <r>
      <rPr>
        <vertAlign val="superscript"/>
        <sz val="10"/>
        <color rgb="FF444746"/>
        <rFont val="Arial"/>
        <family val="2"/>
      </rPr>
      <t>9</t>
    </r>
  </si>
  <si>
    <t>부동산 개발</t>
  </si>
  <si>
    <r>
      <t xml:space="preserve">양재동에 물류창고 및 데이터센터 부지 보유 사실 부각 (고터 재개발 관련) </t>
    </r>
    <r>
      <rPr>
        <vertAlign val="superscript"/>
        <sz val="10"/>
        <color rgb="FF444746"/>
        <rFont val="Arial"/>
        <family val="2"/>
      </rPr>
      <t>10</t>
    </r>
  </si>
  <si>
    <t>고터 재개발/물류</t>
  </si>
  <si>
    <r>
      <t xml:space="preserve">50년 판자촌 구룡마을 3739가구 규모 주택 공급 확대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</si>
  <si>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일동제약 급등과 연동되어 비만치료제 관련주로 동반 상승 </t>
    </r>
    <r>
      <rPr>
        <vertAlign val="superscript"/>
        <sz val="10"/>
        <color rgb="FF444746"/>
        <rFont val="Arial"/>
        <family val="2"/>
      </rPr>
      <t>12</t>
    </r>
  </si>
  <si>
    <t>바이오/지주사</t>
  </si>
  <si>
    <r>
      <t xml:space="preserve">머스크의 스페이스X 사상 최대 IPO 추진(2200조원 가치) 및 아시아 유일 벤더 부각 </t>
    </r>
    <r>
      <rPr>
        <vertAlign val="superscript"/>
        <sz val="10"/>
        <color rgb="FF444746"/>
        <rFont val="Arial"/>
        <family val="2"/>
      </rPr>
      <t>13131313</t>
    </r>
  </si>
  <si>
    <t>신규상장/우주항공</t>
  </si>
  <si>
    <r>
      <t xml:space="preserve">정부의 주택공급 기대감 지속 및 구룡마을 개발 이슈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</si>
  <si>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로봇 및 자율주행에 적용 가능한 초정밀 액추에이터 기술 부각 </t>
    </r>
    <r>
      <rPr>
        <vertAlign val="superscript"/>
        <sz val="10"/>
        <color rgb="FF444746"/>
        <rFont val="Arial"/>
        <family val="2"/>
      </rPr>
      <t>15</t>
    </r>
  </si>
  <si>
    <t>녹십자</t>
  </si>
  <si>
    <r>
      <t xml:space="preserve">30조원 규모 미국 면역글로불린 시장 진출 및 경쟁사 대비 저평가 분석 </t>
    </r>
    <r>
      <rPr>
        <vertAlign val="superscript"/>
        <sz val="10"/>
        <color rgb="FF444746"/>
        <rFont val="Arial"/>
        <family val="2"/>
      </rPr>
      <t>16</t>
    </r>
  </si>
  <si>
    <r>
      <t xml:space="preserve">SMR 규제 투자 확대 및 현대건설의 美 미시간주 SMR 보조금 획득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</si>
  <si>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JP모건 헬스케어 콘퍼런스 2년 연속 공식 초청 소식 </t>
    </r>
    <r>
      <rPr>
        <vertAlign val="superscript"/>
        <sz val="10"/>
        <color rgb="FF444746"/>
        <rFont val="Arial"/>
        <family val="2"/>
      </rPr>
      <t>18</t>
    </r>
  </si>
  <si>
    <t>롯데칠성</t>
  </si>
  <si>
    <r>
      <t xml:space="preserve">서초동 부지(가치 4조원 추정) 업무시설 개발 검토 소식에 자산주 부각 </t>
    </r>
    <r>
      <rPr>
        <vertAlign val="superscript"/>
        <sz val="10"/>
        <color rgb="FF444746"/>
        <rFont val="Arial"/>
        <family val="2"/>
      </rPr>
      <t>19</t>
    </r>
  </si>
  <si>
    <t>음식료/부동산</t>
  </si>
  <si>
    <r>
      <t xml:space="preserve">하림지주 양재동 부지 개발 기대감 속 타임스퀘어 보유 자산 가치 부각 </t>
    </r>
    <r>
      <rPr>
        <vertAlign val="superscript"/>
        <sz val="10"/>
        <color rgb="FF444746"/>
        <rFont val="Arial"/>
        <family val="2"/>
      </rPr>
      <t>2</t>
    </r>
  </si>
  <si>
    <t>부동산/자산가치</t>
  </si>
  <si>
    <t>세아베스틸지주</t>
  </si>
  <si>
    <r>
      <t xml:space="preserve">머스크의 스페이스X IPO 추진 및 미국 공장 완공 임박 소식에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</si>
  <si>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</si>
  <si>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현대차그룹 125조 투자 및 보스턴다이내믹스 CEO와 피지컬 AI 논의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</si>
  <si>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153조 규모 국민성장펀드 1호 투자처(서해안 에너지고속도로) 수혜 기대감 </t>
    </r>
    <r>
      <rPr>
        <vertAlign val="superscript"/>
        <sz val="10"/>
        <color rgb="FF444746"/>
        <rFont val="Arial"/>
        <family val="2"/>
      </rPr>
      <t>6</t>
    </r>
  </si>
  <si>
    <t>해저케이블/전력</t>
  </si>
  <si>
    <r>
      <t xml:space="preserve">미국 원전 훈풍 및 엑스에너지 SMR 16기 핵심소재 선수주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</si>
  <si>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아리바이오 치매치료제 영국 글로벌데이터 특별 발간 및 조기 허가 가능성 </t>
    </r>
    <r>
      <rPr>
        <vertAlign val="superscript"/>
        <sz val="10"/>
        <color rgb="FF444746"/>
        <rFont val="Arial"/>
        <family val="2"/>
      </rPr>
      <t>8</t>
    </r>
  </si>
  <si>
    <t>바이오/치매</t>
  </si>
  <si>
    <r>
      <t xml:space="preserve">산은 채무 상환 완료에 따른 아시아나 항공 흡수 통합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</si>
  <si>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IPO 추진 소식 및 아시아 유일 벤더사(10년 1.5조 납품)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</si>
  <si>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ADC(항체약물접합체) 글로벌 기술이전 성과 및 삼성라이프사이언스펀드 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</si>
  <si>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스페이스X IPO 추진에 따른 우주항공주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</si>
  <si>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경기 회복 전망에 따른 구리값 사상 최고치 경신 영향 </t>
    </r>
    <r>
      <rPr>
        <vertAlign val="superscript"/>
        <sz val="10"/>
        <color rgb="FF444746"/>
        <rFont val="Arial"/>
        <family val="2"/>
      </rPr>
      <t>13</t>
    </r>
  </si>
  <si>
    <t>쿼드메디슨</t>
  </si>
  <si>
    <r>
      <t xml:space="preserve">의료용 마이크로니들 세계 최초 CDMO 사업화 도전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</si>
  <si>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원전 훈풍에 따른 SMR용 단조품 매출 확대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</si>
  <si>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생물보안법 통과 기대감, ADC 임상 신청 및 저평가 분석 </t>
    </r>
    <r>
      <rPr>
        <vertAlign val="superscript"/>
        <sz val="10"/>
        <color rgb="FF444746"/>
        <rFont val="Arial"/>
        <family val="2"/>
      </rPr>
      <t>16</t>
    </r>
  </si>
  <si>
    <t>바이오시밀러</t>
  </si>
  <si>
    <r>
      <t xml:space="preserve">AI 로보틱스 기반 초정밀 암 조기검진 플랫폼 개발 추진 </t>
    </r>
    <r>
      <rPr>
        <vertAlign val="superscript"/>
        <sz val="10"/>
        <color rgb="FF444746"/>
        <rFont val="Arial"/>
        <family val="2"/>
      </rPr>
      <t>17</t>
    </r>
  </si>
  <si>
    <t>로봇/AI의료</t>
  </si>
  <si>
    <r>
      <t xml:space="preserve">35억 원 규모의 차량부품 생산라인 설비 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</si>
  <si>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미 FDA 인증 워크봇 해외 호평 및 휴머노이드 기술력(돈버스)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</si>
  <si>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호주 조선사 오스탈 지분 19.9% 인수 승인으로 해양방산 강화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</si>
  <si>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 로봇 투자 확대에 따른 물류 자동화 수혜 기대 </t>
    </r>
    <r>
      <rPr>
        <vertAlign val="superscript"/>
        <sz val="10"/>
        <color rgb="FF444746"/>
        <rFont val="Arial"/>
        <family val="2"/>
      </rPr>
      <t>21</t>
    </r>
  </si>
  <si>
    <t>로봇/물류자동화</t>
  </si>
  <si>
    <r>
      <t xml:space="preserve">양재동 부지 개발 기대감 지속 (장중 상한가 직행 후 반납) </t>
    </r>
    <r>
      <rPr>
        <vertAlign val="superscript"/>
        <sz val="10"/>
        <color rgb="FF444746"/>
        <rFont val="Arial"/>
        <family val="2"/>
      </rPr>
      <t>22</t>
    </r>
  </si>
  <si>
    <t>지주사/부동산개발</t>
  </si>
  <si>
    <r>
      <t xml:space="preserve">서울 고속버스터미널 재개발 기대감 및 동양고속 상승세에 동반 부각 </t>
    </r>
    <r>
      <rPr>
        <vertAlign val="superscript"/>
        <sz val="10"/>
        <color rgb="FF444746"/>
        <rFont val="Arial"/>
        <family val="2"/>
      </rPr>
      <t>23</t>
    </r>
  </si>
  <si>
    <t>부동산/에너지</t>
  </si>
  <si>
    <r>
      <t xml:space="preserve">영풍·MBK의 고려아연 자사주 취득 금지 가처분 신청 및 경영권 분쟁 심화 </t>
    </r>
    <r>
      <rPr>
        <vertAlign val="superscript"/>
        <sz val="10"/>
        <color rgb="FF444746"/>
        <rFont val="Arial"/>
        <family val="2"/>
      </rPr>
      <t>1</t>
    </r>
  </si>
  <si>
    <r>
      <t xml:space="preserve">신약개발사 임원진 영입 및 세계 최초 GCRP 헤테로머 항암제 개발 추진 소식 (5일 연속 상한가) </t>
    </r>
    <r>
      <rPr>
        <vertAlign val="superscript"/>
        <sz val="10"/>
        <color rgb="FF444746"/>
        <rFont val="Arial"/>
        <family val="2"/>
      </rPr>
      <t>2</t>
    </r>
  </si>
  <si>
    <r>
      <t xml:space="preserve">과거 코로나 4차 대유행 당시 음압병실 시공 부각 이력 재조명 (특이 이슈 부재 속 관련주 순환매 추정) </t>
    </r>
    <r>
      <rPr>
        <vertAlign val="superscript"/>
        <sz val="10"/>
        <color rgb="FF444746"/>
        <rFont val="Arial"/>
        <family val="2"/>
      </rPr>
      <t>3</t>
    </r>
  </si>
  <si>
    <t>음압병동</t>
  </si>
  <si>
    <r>
      <t xml:space="preserve">영풍·MBK의 회계장부 열람 가처분 신청 및 배임 의혹 제기로 인한 경영권 분쟁 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</si>
  <si>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대왕고래 프로젝트에 이어 '해상풍력' 사업 수혜 기대감 부각 </t>
    </r>
    <r>
      <rPr>
        <vertAlign val="superscript"/>
        <sz val="10"/>
        <color rgb="FF444746"/>
        <rFont val="Arial"/>
        <family val="2"/>
      </rPr>
      <t>5</t>
    </r>
  </si>
  <si>
    <t>해상풍력/에너지</t>
  </si>
  <si>
    <r>
      <t xml:space="preserve">글로벌 빅파마에 장기지속형 플랫폼 기술 이전 및 비만치료제 공동 개발 본격화 </t>
    </r>
    <r>
      <rPr>
        <vertAlign val="superscript"/>
        <sz val="10"/>
        <color rgb="FF444746"/>
        <rFont val="Arial"/>
        <family val="2"/>
      </rPr>
      <t>6666</t>
    </r>
  </si>
  <si>
    <t>비만치료제/바이오</t>
  </si>
  <si>
    <t>에스트래픽</t>
  </si>
  <si>
    <r>
      <t xml:space="preserve">'K-교통인프라' 해외 진출 가속화 및 저평가 매력 부각 </t>
    </r>
    <r>
      <rPr>
        <vertAlign val="superscript"/>
        <sz val="10"/>
        <color rgb="FF444746"/>
        <rFont val="Arial"/>
        <family val="2"/>
      </rPr>
      <t>7</t>
    </r>
  </si>
  <si>
    <t>교통인프라</t>
  </si>
  <si>
    <r>
      <t xml:space="preserve">미 대선 토론 후 해리스 부통령 승기 평가에 따른 신재생에너지 관련주 강세 </t>
    </r>
    <r>
      <rPr>
        <vertAlign val="superscript"/>
        <sz val="10"/>
        <color rgb="FF444746"/>
        <rFont val="Arial"/>
        <family val="2"/>
      </rPr>
      <t>8888</t>
    </r>
  </si>
  <si>
    <t>해리스/신재생에너지</t>
  </si>
  <si>
    <t>삼기이브이</t>
  </si>
  <si>
    <r>
      <t xml:space="preserve">미 하원, 중국산 배터리 장착 전기차 세액공제 배제 법안 처리에 따른 반사이익 기대 </t>
    </r>
    <r>
      <rPr>
        <vertAlign val="superscript"/>
        <sz val="10"/>
        <color rgb="FF444746"/>
        <rFont val="Arial"/>
        <family val="2"/>
      </rPr>
      <t>9</t>
    </r>
  </si>
  <si>
    <t>전기차/이차전지</t>
  </si>
  <si>
    <r>
      <t xml:space="preserve">미 하원 중국 배터리 제재 법안 처리 소식에 관련주 동반 강세 </t>
    </r>
    <r>
      <rPr>
        <vertAlign val="superscript"/>
        <sz val="10"/>
        <color rgb="FF444746"/>
        <rFont val="Arial"/>
        <family val="2"/>
      </rPr>
      <t>10</t>
    </r>
  </si>
  <si>
    <t>전기차/희토류</t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</si>
  <si>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11</t>
    </r>
  </si>
  <si>
    <t>바이오/엑소좀</t>
  </si>
  <si>
    <r>
      <t xml:space="preserve">미 대선 토론 해리스 우세 평가 및 4분기 태양광·풍력 매출 본격화 기대 </t>
    </r>
    <r>
      <rPr>
        <vertAlign val="superscript"/>
        <sz val="10"/>
        <color rgb="FF444746"/>
        <rFont val="Arial"/>
        <family val="2"/>
      </rPr>
      <t>12121212</t>
    </r>
  </si>
  <si>
    <t>젠슨 황 엔비디아 CEO의 AI 칩 수요 강세 발언 및 삼성전자 공급 계약 체결 기대감</t>
  </si>
  <si>
    <t>신한울 원전 3·4호기 건설 허가 소식 및 과거 철골 판매 계약 이력 부각</t>
  </si>
  <si>
    <t>신약개발 추진 기대감 지속 (4거래일 연속 상한가)</t>
  </si>
  <si>
    <t>하반신 마비 장애인용 보행보조 로봇 공개 소식</t>
  </si>
  <si>
    <t>로봇/재활로봇</t>
  </si>
  <si>
    <t>내시경 지혈재 미국 허가 임박 및 자궁근종 색전술 임상결과 국제 학술지 게재</t>
  </si>
  <si>
    <t>엔비디아 젠슨 황 발언에 따른 삼성전자 밸류체인 및 반도체 검사장비 부각</t>
  </si>
  <si>
    <t>세계 비만치료제 시장 급성장 전망 및 마이크로니들 기술 부각</t>
  </si>
  <si>
    <t>엔비디아 AI 칩 수요 강세 소식에 AI 솔루션 관련주 동반 부각</t>
  </si>
  <si>
    <t>퀀타매트릭스</t>
  </si>
  <si>
    <t>전세계 임상 미생물 검사시장 선도 기술력 입증 (기존 이슈 재부각)</t>
  </si>
  <si>
    <t>삼성전자 웨어러블 로봇 '봇핏' 출시 임박설 및 메뉴얼 등록 소식에 로봇주 강세</t>
  </si>
  <si>
    <t>엔비디아발 훈풍 및 CXL(컴퓨트 익스프레스 링크), SSD 수요 증가 기대감</t>
  </si>
  <si>
    <t>북미 시장 호조 및 콘크리트 펌프카 사업 경쟁력 부각</t>
  </si>
  <si>
    <t>건설기계/로봇</t>
  </si>
  <si>
    <t>AI 열풍에 따른 데이터센터용 기업용 SSD(eSSD) 수요 폭증 수혜 기대</t>
  </si>
  <si>
    <t>글로벌 비만치료제 시장 확대(위고비, 젭바운드 등) 전망에 유통 관련주 부각</t>
  </si>
  <si>
    <t>삼성전자 모바일용 HBM 개발 및 온디바이스 AI 적용 확대 소식</t>
  </si>
  <si>
    <t>윤석열 대통령 체코 방문(원전 동맹) 예정 및 신한울 3·4호기 건설 허가</t>
  </si>
  <si>
    <r>
      <t xml:space="preserve">신약 개발 사업 진출 기대감 지속 (3거래일 연속 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</si>
  <si>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3분기 매출 본격화 기대감 부각 </t>
    </r>
    <r>
      <rPr>
        <vertAlign val="superscript"/>
        <sz val="10"/>
        <color rgb="FF444746"/>
        <rFont val="Arial"/>
        <family val="2"/>
      </rPr>
      <t>2</t>
    </r>
  </si>
  <si>
    <t>신재생에너지/수소</t>
  </si>
  <si>
    <r>
      <t xml:space="preserve">모회사 셀바스AI의 의료AI 수익성 부각 및 美 해리스 메디케어 확대 정책 기대감 </t>
    </r>
    <r>
      <rPr>
        <vertAlign val="superscript"/>
        <sz val="10"/>
        <color rgb="FF444746"/>
        <rFont val="Arial"/>
        <family val="2"/>
      </rPr>
      <t>3</t>
    </r>
  </si>
  <si>
    <t>의료AI/원격진료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</si>
  <si>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4</t>
    </r>
  </si>
  <si>
    <r>
      <t xml:space="preserve">미 대선 토론 해리스 부통령 판정승에 따른 신재생에너지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</si>
  <si>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유리기판 핵심 소재 양산 공급 본격화 전망 </t>
    </r>
    <r>
      <rPr>
        <vertAlign val="superscript"/>
        <sz val="10"/>
        <color rgb="FF444746"/>
        <rFont val="Arial"/>
        <family val="2"/>
      </rPr>
      <t>666</t>
    </r>
  </si>
  <si>
    <r>
      <t xml:space="preserve">미 대선 토론 후 해리스 우세 평가 속 태양광 등 친환경주 강세 </t>
    </r>
    <r>
      <rPr>
        <vertAlign val="superscript"/>
        <sz val="10"/>
        <color rgb="FF444746"/>
        <rFont val="Arial"/>
        <family val="2"/>
      </rPr>
      <t>7</t>
    </r>
  </si>
  <si>
    <t>해리스/태양광</t>
  </si>
  <si>
    <r>
      <t xml:space="preserve">글로벌 소재사 쇼트(SCHOTT)와 TGV(유리 관통 전극) 장비 수주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</si>
  <si>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미 해리스 부통령 메디케어 확대 정책 수혜 기대 </t>
    </r>
    <r>
      <rPr>
        <vertAlign val="superscript"/>
        <sz val="10"/>
        <color rgb="FF444746"/>
        <rFont val="Arial"/>
        <family val="2"/>
      </rPr>
      <t>9</t>
    </r>
  </si>
  <si>
    <t>원격진료/해리스</t>
  </si>
  <si>
    <r>
      <t xml:space="preserve">유리기판 관련주 동반 상승세 (와이씨켐, 필옵틱스 등과 연동)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</si>
  <si>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테슬라와 협력 중인 이튼(Eaton)사에 AFCI PCB 독점 공급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</si>
  <si>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해리스 토론 승리로 IRA(인플레이션 감축법) 정책 유지 기대감에 2차전지주 강세 </t>
    </r>
    <r>
      <rPr>
        <vertAlign val="superscript"/>
        <sz val="10"/>
        <color rgb="FF444746"/>
        <rFont val="Arial"/>
        <family val="2"/>
      </rPr>
      <t>12121212</t>
    </r>
  </si>
  <si>
    <t>2차전지/해리스</t>
  </si>
  <si>
    <r>
      <t xml:space="preserve">미 대선 후보 양측(해리스, 트럼프) 모두 전력 수요 확대 기조에 따른 인프라 수혜 전망 </t>
    </r>
    <r>
      <rPr>
        <vertAlign val="superscript"/>
        <sz val="10"/>
        <color rgb="FF444746"/>
        <rFont val="Arial"/>
        <family val="2"/>
      </rPr>
      <t>13131313</t>
    </r>
  </si>
  <si>
    <t>전력인프라</t>
  </si>
  <si>
    <r>
      <t xml:space="preserve">미 대선 토론 해리스 승기 평가에 따른 2차전지 및 신재생에너지 섹터 강세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</si>
  <si>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 생물보안법 상원 통과 가능성 고조로 국내 유전체 분석 기업 반사이익 전망 </t>
    </r>
    <r>
      <rPr>
        <vertAlign val="superscript"/>
        <sz val="10"/>
        <color rgb="FF444746"/>
        <rFont val="Arial"/>
        <family val="2"/>
      </rPr>
      <t>15151515</t>
    </r>
  </si>
  <si>
    <t>바이오/생물보안법</t>
  </si>
  <si>
    <r>
      <t xml:space="preserve">미국 내 전력 수요 확대 공통 기조에 따른 변압기 등 전력설비 수혜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</si>
  <si>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</t>
    </r>
  </si>
  <si>
    <t>바이오/의료장비</t>
  </si>
  <si>
    <t>베셀</t>
  </si>
  <si>
    <r>
      <t xml:space="preserve">미 하원, 중국 드론업체 제재 법안 처리 소식에 드론주 동반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</si>
  <si>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 하원 중국 드론 제재 소식 및 드론 통합운용 시스템 개발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</si>
  <si>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및 해리스 대선 후보 모두 기호용 대마 합법화 찬성 입장에 관련주 강세 </t>
    </r>
    <r>
      <rPr>
        <vertAlign val="superscript"/>
        <sz val="10"/>
        <color rgb="FF444746"/>
        <rFont val="Arial"/>
        <family val="2"/>
      </rPr>
      <t>4444</t>
    </r>
  </si>
  <si>
    <t>대마(마리화나)</t>
  </si>
  <si>
    <r>
      <t xml:space="preserve">미 하원의 중국 드론업체 제재(제품 사용 금지) 소식에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</si>
  <si>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 하원 중국 드론 제재 법안 처리에 따른 드론 솔루션 사업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</si>
  <si>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대선 후보들의 대마 합법화 공통 공약에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</si>
  <si>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협력사인 이튼(Eaton)에 AFCI PCB 독점 공급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</si>
  <si>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글로벌 빅파마에 장기지속형 플랫폼 기술 이전 및 비만치료제 공동 개발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</si>
  <si>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빅파마 로슈(Roche)에 병리 분석 AI '루닛스코프' 공급 소식 </t>
    </r>
    <r>
      <rPr>
        <vertAlign val="superscript"/>
        <sz val="10"/>
        <color rgb="FF444746"/>
        <rFont val="Arial"/>
        <family val="2"/>
      </rPr>
      <t>10</t>
    </r>
  </si>
  <si>
    <t>위메이드맥스</t>
  </si>
  <si>
    <r>
      <t xml:space="preserve">장현국 부회장 대표직 사임으로 오너 리스크 해소 및 신작/M&amp;A 기대감 </t>
    </r>
    <r>
      <rPr>
        <vertAlign val="superscript"/>
        <sz val="10"/>
        <color rgb="FF444746"/>
        <rFont val="Arial"/>
        <family val="2"/>
      </rPr>
      <t>11</t>
    </r>
  </si>
  <si>
    <t>게임/경영권</t>
  </si>
  <si>
    <r>
      <t xml:space="preserve">토큰증권(STO) 법제화 논의 재점화 및 미 대선 토론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</si>
  <si>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'사랑의 하츄핑' 영화 100만 관객 돌파 임박 소식 (티니핑 IP 부각) </t>
    </r>
    <r>
      <rPr>
        <vertAlign val="superscript"/>
        <sz val="10"/>
        <color rgb="FF444746"/>
        <rFont val="Arial"/>
        <family val="2"/>
      </rPr>
      <t>1</t>
    </r>
  </si>
  <si>
    <t>엔터/키즈</t>
  </si>
  <si>
    <t>제닉</t>
  </si>
  <si>
    <r>
      <t xml:space="preserve">하이드로겔 마스크 아마존 글로벌 2위 달성 및 대량생산 돌입 소식 </t>
    </r>
    <r>
      <rPr>
        <vertAlign val="superscript"/>
        <sz val="10"/>
        <color rgb="FF444746"/>
        <rFont val="Arial"/>
        <family val="2"/>
      </rPr>
      <t>2</t>
    </r>
  </si>
  <si>
    <t>화장품/마스크팩</t>
  </si>
  <si>
    <r>
      <t xml:space="preserve">코로나19 백신 임상 3상 시험 투여율 58% 기록 및 개발 순항 </t>
    </r>
    <r>
      <rPr>
        <vertAlign val="superscript"/>
        <sz val="10"/>
        <color rgb="FF444746"/>
        <rFont val="Arial"/>
        <family val="2"/>
      </rPr>
      <t>3</t>
    </r>
  </si>
  <si>
    <t>대봉엘에스</t>
  </si>
  <si>
    <r>
      <t xml:space="preserve">인도에서 자체 개발 비만치료제 주성분 위탁개발생산(CDMO) 추진 및 비밀유지계약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</si>
  <si>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xAI(테슬라 계열)와 AI 기술 공유 및 생성형 AI 탑재 수익 창출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</si>
  <si>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비만치료제 시장 성장 및 파트너십 확보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</si>
  <si>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'대왕고래' 프로젝트 관련 해외 석유사 방한 및 9월 2차 로드쇼 예정 </t>
    </r>
    <r>
      <rPr>
        <vertAlign val="superscript"/>
        <sz val="10"/>
        <color rgb="FF444746"/>
        <rFont val="Arial"/>
        <family val="2"/>
      </rPr>
      <t>7</t>
    </r>
  </si>
  <si>
    <t>대왕고래/가스관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</si>
  <si>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8</t>
    </r>
  </si>
  <si>
    <r>
      <t xml:space="preserve">사모펀드 경영권 인수설 부각 후 급등 (사측은 사실관계 없음 해명) </t>
    </r>
    <r>
      <rPr>
        <vertAlign val="superscript"/>
        <sz val="10"/>
        <color rgb="FF444746"/>
        <rFont val="Arial"/>
        <family val="2"/>
      </rPr>
      <t>9</t>
    </r>
  </si>
  <si>
    <t>자동차부품/M&amp;A</t>
  </si>
  <si>
    <r>
      <t xml:space="preserve">북한 쓰레기 풍선에서 기폭제 추정 물체 발견 소식에 보안 관련주 부각 </t>
    </r>
    <r>
      <rPr>
        <vertAlign val="superscript"/>
        <sz val="10"/>
        <color rgb="FF444746"/>
        <rFont val="Arial"/>
        <family val="2"/>
      </rPr>
      <t>10</t>
    </r>
  </si>
  <si>
    <t>보안/방산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</si>
  <si>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</si>
  <si>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파라텍</t>
  </si>
  <si>
    <r>
      <t xml:space="preserve">정부의 전기차 화재 안전 대책(스프링클러 확대 등) 발표 수혜 </t>
    </r>
    <r>
      <rPr>
        <vertAlign val="superscript"/>
        <sz val="10"/>
        <color rgb="FF444746"/>
        <rFont val="Arial"/>
        <family val="2"/>
      </rPr>
      <t>2222</t>
    </r>
  </si>
  <si>
    <t>전기차화재/소방</t>
  </si>
  <si>
    <r>
      <t xml:space="preserve">전기차 화재 예방을 위한 '지능형 열화상 솔루션' 도입 문의 폭증 소식 </t>
    </r>
    <r>
      <rPr>
        <vertAlign val="superscript"/>
        <sz val="10"/>
        <color rgb="FF444746"/>
        <rFont val="Arial"/>
        <family val="2"/>
      </rPr>
      <t>3333</t>
    </r>
  </si>
  <si>
    <t>전기차화재/CCTV</t>
  </si>
  <si>
    <t>오토앤</t>
  </si>
  <si>
    <r>
      <t xml:space="preserve">현대차그룹 SDV(소프트웨어 중심 차량) 전 차종 확대 적용 계획에 따른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</si>
  <si>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테슬라, 내년 1분기 중국·유럽서 FSD(완전자율주행) 출시 예상 소식 </t>
    </r>
    <r>
      <rPr>
        <vertAlign val="superscript"/>
        <sz val="10"/>
        <color rgb="FF444746"/>
        <rFont val="Arial"/>
        <family val="2"/>
      </rPr>
      <t>5</t>
    </r>
  </si>
  <si>
    <t>DB금융투자</t>
  </si>
  <si>
    <r>
      <t xml:space="preserve">기업가치 제고(밸류업) 계획 공시 및 주주환원 기대감에 52주 신고가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</si>
  <si>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 화재 시 자동진압 솔루션 대기업 러브콜 및 판매 폭증 소식 </t>
    </r>
    <r>
      <rPr>
        <vertAlign val="superscript"/>
        <sz val="10"/>
        <color rgb="FF444746"/>
        <rFont val="Arial"/>
        <family val="2"/>
      </rPr>
      <t>7777</t>
    </r>
  </si>
  <si>
    <t>전기차화재/안전장비</t>
  </si>
  <si>
    <r>
      <t xml:space="preserve">ETRI의 세계 최대 규모 8큐비트 칩 개발 성공 및 양자컴퓨터 사업 참여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</si>
  <si>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딥페이크 성범죄 근절을 위한 정부 예산 투입 및 보안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</si>
  <si>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딥페이크 원천 차단 기술(고유 ID·워터마크) 특허 출원 부각 및 양자 보안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</si>
  <si>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대통령의 디지털 성범죄 근절 지시 및 법무부 예산 확대에 따른 보안주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</si>
  <si>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300억 원 규모 전환사채(CB) 발행 결정 및 피부 접착 기술 상용화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</si>
  <si>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양자기술 R&amp;D 예타 면제 및 딥페이크 대응 보안 기술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</si>
  <si>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666666666</t>
    </r>
  </si>
  <si>
    <t>물류/쿠팡</t>
  </si>
  <si>
    <t>강원랜드</t>
  </si>
  <si>
    <r>
      <t xml:space="preserve">카지노 규제 완화 소식에 따른 매출 증대 기대감 </t>
    </r>
    <r>
      <rPr>
        <vertAlign val="superscript"/>
        <sz val="10"/>
        <color rgb="FF444746"/>
        <rFont val="Arial"/>
        <family val="2"/>
      </rPr>
      <t>7</t>
    </r>
  </si>
  <si>
    <t>신라섬유</t>
  </si>
  <si>
    <r>
      <t xml:space="preserve">국내 증시 폭락(코스닥 -3.76%)에 따른 품절주(유통주식수 적은 종목) 수혜 부각 </t>
    </r>
    <r>
      <rPr>
        <vertAlign val="superscript"/>
        <sz val="10"/>
        <color rgb="FF444746"/>
        <rFont val="Arial"/>
        <family val="2"/>
      </rPr>
      <t>1111111</t>
    </r>
  </si>
  <si>
    <t>품절주</t>
  </si>
  <si>
    <r>
      <t xml:space="preserve">'셀루덤 젤' 개발 집중 및 이르면 연말 개발 완료 목표 (피부미용/관절염 시장 공략) </t>
    </r>
    <r>
      <rPr>
        <vertAlign val="superscript"/>
        <sz val="10"/>
        <color rgb="FF444746"/>
        <rFont val="Arial"/>
        <family val="2"/>
      </rPr>
      <t>2222</t>
    </r>
  </si>
  <si>
    <r>
      <t xml:space="preserve">시장 급락장에 따른 품절주 테마 동반 상승세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</si>
  <si>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하이드로겔 마스크 '아마존 글로벌 2위' 소식 및 대량생산 돌입 </t>
    </r>
    <r>
      <rPr>
        <vertAlign val="superscript"/>
        <sz val="10"/>
        <color rgb="FF444746"/>
        <rFont val="Arial"/>
        <family val="2"/>
      </rPr>
      <t>4</t>
    </r>
  </si>
  <si>
    <r>
      <t xml:space="preserve">체코 안보보좌관의 "두코바니 원전 최종계약 체결 확신" 발언 </t>
    </r>
    <r>
      <rPr>
        <vertAlign val="superscript"/>
        <sz val="10"/>
        <color rgb="FF444746"/>
        <rFont val="Arial"/>
        <family val="2"/>
      </rPr>
      <t>5555</t>
    </r>
  </si>
  <si>
    <r>
      <t xml:space="preserve">토큰증권(STO) 법제화 논의 재점화에 따른 수혜 기대 </t>
    </r>
    <r>
      <rPr>
        <vertAlign val="superscript"/>
        <sz val="10"/>
        <color rgb="FF444746"/>
        <rFont val="Arial"/>
        <family val="2"/>
      </rPr>
      <t>6666</t>
    </r>
  </si>
  <si>
    <t>시너지이노베이션</t>
  </si>
  <si>
    <r>
      <t xml:space="preserve">관계사 뉴로바이오젠 비만치료제 임상 2상 승인 및 최대주주 지위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</si>
  <si>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스팩 합병 상장 이후 실적 및 합병 구조 재조명 </t>
    </r>
    <r>
      <rPr>
        <vertAlign val="superscript"/>
        <sz val="10"/>
        <color rgb="FF444746"/>
        <rFont val="Arial"/>
        <family val="2"/>
      </rPr>
      <t>8</t>
    </r>
  </si>
  <si>
    <t>보안/스팩합병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</si>
  <si>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9</t>
    </r>
  </si>
  <si>
    <r>
      <t xml:space="preserve">토큰증권(STO) 법제화 재개 소식에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</si>
  <si>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걸그룹 피프티 피프티와 소니뮤직 글로벌 계약 및 아마존 뮤직 성과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</si>
  <si>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토큰증권(STO) 법제화 논의 재점화 및 개정안 재발의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</si>
  <si>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토큰증권(STO) 법제화 재개 소식에 따른 시장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</si>
  <si>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배터리 검사장비 전문기업으로 엑스레이 핵심 검사부품 국산화 부각 (스팩합병 상장) </t>
    </r>
    <r>
      <rPr>
        <vertAlign val="superscript"/>
        <sz val="10"/>
        <color rgb="FF444746"/>
        <rFont val="Arial"/>
        <family val="2"/>
      </rPr>
      <t>3</t>
    </r>
  </si>
  <si>
    <r>
      <t xml:space="preserve">토큰증권 개정안 재발의 소식 및 과거 STO 플랫폼 구축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</si>
  <si>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토큰증권(STO) 법제화 재개 소식에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</si>
  <si>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6</t>
    </r>
  </si>
  <si>
    <r>
      <t xml:space="preserve">특발성 폐섬유증 치료제 개발 기대감 및 폐활량 회복 가능성 주목 </t>
    </r>
    <r>
      <rPr>
        <vertAlign val="superscript"/>
        <sz val="10"/>
        <color rgb="FF444746"/>
        <rFont val="Arial"/>
        <family val="2"/>
      </rPr>
      <t>7</t>
    </r>
  </si>
  <si>
    <t>라메디텍</t>
  </si>
  <si>
    <r>
      <t xml:space="preserve">초소형 고출력 레이저 원천 기술 보유 및 차세대 의약품 개발 기대감 지속 </t>
    </r>
    <r>
      <rPr>
        <vertAlign val="superscript"/>
        <sz val="10"/>
        <color rgb="FF444746"/>
        <rFont val="Arial"/>
        <family val="2"/>
      </rPr>
      <t>8</t>
    </r>
  </si>
  <si>
    <t>미용기기/바이오</t>
  </si>
  <si>
    <r>
      <t xml:space="preserve">국토부 장관의 전기차 화재 리콜 관련 발언 및 대책 발표 기대감 </t>
    </r>
    <r>
      <rPr>
        <vertAlign val="superscript"/>
        <sz val="10"/>
        <color rgb="FF444746"/>
        <rFont val="Arial"/>
        <family val="2"/>
      </rPr>
      <t>9999</t>
    </r>
  </si>
  <si>
    <t>전기차/2차전지</t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</si>
  <si>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</si>
  <si>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산업부의 동해 심해 가스전 첫 시추 12월 차질 없는 진행 발표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</si>
  <si>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빅파마와 비만치료제 공동 개발 논의 및 장기지속형 주사제 기술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</si>
  <si>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 파업 대란 지속 속 '세계 최초 유일' 재활로봇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</si>
  <si>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LG전자 M&amp;A 가능성 제기 및 스마트 액추에이터 솔루션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</si>
  <si>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3333</t>
    </r>
  </si>
  <si>
    <t>바이오/배지</t>
  </si>
  <si>
    <t>한국화장품제조</t>
  </si>
  <si>
    <r>
      <t xml:space="preserve">증권가의 화장품주 '저가 매수 기회' 분석 리포트에 따른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</si>
  <si>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2차전지주 낙폭 과대 인식 및 저가 매수세 유입에 따른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</si>
  <si>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2차전지주 반등세 및 포스코 그룹주 동반 강세 </t>
    </r>
    <r>
      <rPr>
        <vertAlign val="superscript"/>
        <sz val="10"/>
        <color rgb="FF444746"/>
        <rFont val="Arial"/>
        <family val="2"/>
      </rPr>
      <t>6666</t>
    </r>
  </si>
  <si>
    <t>2차전지/포스코</t>
  </si>
  <si>
    <r>
      <t xml:space="preserve">2차전지 섹터 저가 매수세 유입 및 실적 개선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</si>
  <si>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밸류체인 및 포스코 그룹주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</si>
  <si>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2차전지주 투자심리 회복 및 반등세 </t>
    </r>
    <r>
      <rPr>
        <vertAlign val="superscript"/>
        <sz val="10"/>
        <color rgb="FF444746"/>
        <rFont val="Arial"/>
        <family val="2"/>
      </rPr>
      <t>9999</t>
    </r>
  </si>
  <si>
    <t>2차전지/에코프로</t>
  </si>
  <si>
    <r>
      <t xml:space="preserve">내시경 지혈재 미국 허가 임박 및 근골격계 통증 치료재 FDA 임상 승인 </t>
    </r>
    <r>
      <rPr>
        <vertAlign val="superscript"/>
        <sz val="10"/>
        <color rgb="FF444746"/>
        <rFont val="Arial"/>
        <family val="2"/>
      </rPr>
      <t>10</t>
    </r>
  </si>
  <si>
    <r>
      <t xml:space="preserve">인공지능(AI) R&amp;D 기업 '디블라트' 인수 및 자회사 편입 소식 </t>
    </r>
    <r>
      <rPr>
        <vertAlign val="superscript"/>
        <sz val="10"/>
        <color rgb="FF444746"/>
        <rFont val="Arial"/>
        <family val="2"/>
      </rPr>
      <t>1111</t>
    </r>
  </si>
  <si>
    <t>VFX/영상콘텐츠</t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</si>
  <si>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2222</t>
    </r>
  </si>
  <si>
    <t>바이오/의료소재</t>
  </si>
  <si>
    <r>
      <t xml:space="preserve">주요 고객사인 미국 의류업체 '갭(Gap)'의 실적 호조(어닝 서프라이즈)에 따른 수혜 </t>
    </r>
    <r>
      <rPr>
        <vertAlign val="superscript"/>
        <sz val="10"/>
        <color rgb="FF444746"/>
        <rFont val="Arial"/>
        <family val="2"/>
      </rPr>
      <t>3</t>
    </r>
  </si>
  <si>
    <t>의류OEM/패션</t>
  </si>
  <si>
    <r>
      <t xml:space="preserve">레이저 플랫폼 기술 및 차세대 의약품 개발 관련 기술력 주목 </t>
    </r>
    <r>
      <rPr>
        <vertAlign val="superscript"/>
        <sz val="10"/>
        <color rgb="FF444746"/>
        <rFont val="Arial"/>
        <family val="2"/>
      </rPr>
      <t>4</t>
    </r>
  </si>
  <si>
    <t>웨이버스</t>
  </si>
  <si>
    <r>
      <t xml:space="preserve">석유공사의 동해 심해 가스전(대왕고래) 개발 투자 주관사 입찰 공고 예정 소식 </t>
    </r>
    <r>
      <rPr>
        <vertAlign val="superscript"/>
        <sz val="10"/>
        <color rgb="FF444746"/>
        <rFont val="Arial"/>
        <family val="2"/>
      </rPr>
      <t>5</t>
    </r>
  </si>
  <si>
    <t>대왕고래/공간정보</t>
  </si>
  <si>
    <r>
      <t xml:space="preserve">세포치료제 및 CDMO 전문 기업으로 코스닥 상장 후 모멘텀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</si>
  <si>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아이폰 신제품 출시 임박에 따른 부품 공급 수혜 기대감 </t>
    </r>
    <r>
      <rPr>
        <vertAlign val="superscript"/>
        <sz val="10"/>
        <color rgb="FF444746"/>
        <rFont val="Arial"/>
        <family val="2"/>
      </rPr>
      <t>7</t>
    </r>
  </si>
  <si>
    <t>아이폰/FPCB</t>
  </si>
  <si>
    <r>
      <t xml:space="preserve">딥페이크 성범죄 근절 지시 및 정부의 방지 대책 협의 소식에 보안주 강세 </t>
    </r>
    <r>
      <rPr>
        <vertAlign val="superscript"/>
        <sz val="10"/>
        <color rgb="FF444746"/>
        <rFont val="Arial"/>
        <family val="2"/>
      </rPr>
      <t>8888</t>
    </r>
  </si>
  <si>
    <t>HLB생명과학</t>
  </si>
  <si>
    <r>
      <t xml:space="preserve">HLB 그룹의 FDA 승인 후 코스피 이전 상장 추진 계획 발표 </t>
    </r>
    <r>
      <rPr>
        <vertAlign val="superscript"/>
        <sz val="10"/>
        <color rgb="FF444746"/>
        <rFont val="Arial"/>
        <family val="2"/>
      </rPr>
      <t>9</t>
    </r>
  </si>
  <si>
    <t>바이오/그룹주</t>
  </si>
  <si>
    <r>
      <t xml:space="preserve">딥페이크 범죄 확산에 따른 보안 솔루션 및 양자암호 기술 부각 </t>
    </r>
    <r>
      <rPr>
        <vertAlign val="superscript"/>
        <sz val="10"/>
        <color rgb="FF444746"/>
        <rFont val="Arial"/>
        <family val="2"/>
      </rPr>
      <t>10</t>
    </r>
  </si>
  <si>
    <t>지아이이노베이션</t>
  </si>
  <si>
    <r>
      <t xml:space="preserve">파이프라인 사업개발 본격화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</si>
  <si>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 액체냉각 도입 소식에 '항온수 장비' 기술 부각 </t>
    </r>
    <r>
      <rPr>
        <vertAlign val="superscript"/>
        <sz val="10"/>
        <color rgb="FF444746"/>
        <rFont val="Arial"/>
        <family val="2"/>
      </rPr>
      <t>12</t>
    </r>
  </si>
  <si>
    <t>반도체/액침냉각</t>
  </si>
  <si>
    <r>
      <t xml:space="preserve">체코 원전 등 대규모 프로젝트 수주 기대감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</si>
  <si>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FDA 승인 후 코스피 이전 상장 계획 언급 </t>
    </r>
    <r>
      <rPr>
        <vertAlign val="superscript"/>
        <sz val="10"/>
        <color rgb="FF444746"/>
        <rFont val="Arial"/>
        <family val="2"/>
      </rPr>
      <t>14</t>
    </r>
  </si>
  <si>
    <t>바이오/항암제</t>
  </si>
  <si>
    <t>유일에너테크</t>
  </si>
  <si>
    <t>삼성SDI 전고체 배터리 'B샘플' 개발 완료 및 핵심 장비 납품 부각</t>
  </si>
  <si>
    <t>'삼성가' 지분 투자 부각 및 세계 최초 차세대 중간엽 줄기세포 치료제 개발 기대감</t>
  </si>
  <si>
    <t>현대차 그룹의 자율주행 파운드리 사업 진출 및 SDV(소프트웨어 중심 차량) 전 차종 확대 수혜</t>
  </si>
  <si>
    <t>자체 브랜드 여드름 의약품 패치(아크로패스 아크네큐어) 미국 FDA 제품 등록 완료</t>
  </si>
  <si>
    <t>삼성SDI 전고체 배터리 B샘플 개발 완료 소식에 고체 전해질 관련주 동반 강세</t>
  </si>
  <si>
    <t>위고비 등 비만치료제 품귀 현상 속 자가주사 필수 소모품 공급 사실 부각</t>
  </si>
  <si>
    <t>비만치료제/유통</t>
  </si>
  <si>
    <t>현대차의 배터리 열폭주 방지 기술 개발 및 내재화 추진 소식에 관련 기술 부각</t>
  </si>
  <si>
    <t>2차전지/레이저</t>
  </si>
  <si>
    <t>삼성SDI와 GM의 5조 원 규모 배터리 합작공장 본계약 체결 소식</t>
  </si>
  <si>
    <t>내년 4,000억 원 실탄 확보 및 ADC(항체-약물 접합체) 신약 개발 자신감 피력</t>
  </si>
  <si>
    <r>
      <t xml:space="preserve">세계 최초 신개념 피부 접착 기술 개발 및 상용화 성공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</si>
  <si>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 상장(8/21) 이후 변동성 확대 및 글로벌 헬스케어 도약 기대감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</si>
  <si>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딥페이크 성범죄 근절을 위한 정부 대책 마련 소식에 유해 콘텐츠 차단 기술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</si>
  <si>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폐암 신약 '렉라자' FDA 승인에 이어 유럽 허가 기대감 및 연간 로열티 수익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</si>
  <si>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인공지능(AI) R&amp;D 기업 '디블라트' 인수 및 자회사 편입 모멘텀 </t>
    </r>
    <r>
      <rPr>
        <vertAlign val="superscript"/>
        <sz val="10"/>
        <color rgb="FF444746"/>
        <rFont val="Arial"/>
        <family val="2"/>
      </rPr>
      <t>5</t>
    </r>
  </si>
  <si>
    <t>VFX/AI</t>
  </si>
  <si>
    <r>
      <t xml:space="preserve">삼성SDI와 GM의 5조 원 규모 배터리 합작공장 본계약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</si>
  <si>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고위험군 대상 코로나19 치료제 '제프티' 임상 3상 계획 신청 </t>
    </r>
    <r>
      <rPr>
        <vertAlign val="superscript"/>
        <sz val="10"/>
        <color rgb="FF444746"/>
        <rFont val="Arial"/>
        <family val="2"/>
      </rPr>
      <t>7</t>
    </r>
  </si>
  <si>
    <t>바이오/코로나19</t>
  </si>
  <si>
    <r>
      <t xml:space="preserve">현대차 그룹의 SDV(소프트웨어 중심 차량) 전환 가속화 및 AI 전 차종 확대 계획 수혜 </t>
    </r>
    <r>
      <rPr>
        <vertAlign val="superscript"/>
        <sz val="10"/>
        <color rgb="FF444746"/>
        <rFont val="Arial"/>
        <family val="2"/>
      </rPr>
      <t>8</t>
    </r>
  </si>
  <si>
    <t>한빛소프트</t>
  </si>
  <si>
    <r>
      <t xml:space="preserve">윤석열 대통령의 디지털 성범죄(딥페이크) 근절 지시 및 당정 협의 소식 </t>
    </r>
    <r>
      <rPr>
        <vertAlign val="superscript"/>
        <sz val="10"/>
        <color rgb="FF444746"/>
        <rFont val="Arial"/>
        <family val="2"/>
      </rPr>
      <t>9</t>
    </r>
  </si>
  <si>
    <t>딥페이크/보안</t>
  </si>
  <si>
    <r>
      <t xml:space="preserve">코로나19 재유행 우려 및 치료제/진단키트 관련주 동반 상승세 </t>
    </r>
    <r>
      <rPr>
        <vertAlign val="superscript"/>
        <sz val="10"/>
        <color rgb="FF444746"/>
        <rFont val="Arial"/>
        <family val="2"/>
      </rPr>
      <t>10</t>
    </r>
  </si>
  <si>
    <t>바이오/진단키트</t>
  </si>
  <si>
    <r>
      <t xml:space="preserve">글로벌 비만치료제 시장 급성장 전망에 따른 유통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</si>
  <si>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과충전 방지 충전기 보급 정책에 따른 세계 최초 과충전 방지 파워 모듈 부각 </t>
    </r>
    <r>
      <rPr>
        <vertAlign val="superscript"/>
        <sz val="10"/>
        <color rgb="FF444746"/>
        <rFont val="Arial"/>
        <family val="2"/>
      </rPr>
      <t>12</t>
    </r>
  </si>
  <si>
    <t>아이엘사이언스</t>
  </si>
  <si>
    <r>
      <t xml:space="preserve">국내 최초 우주 위성체용 전고체 배터리 구현 성공 및 글로벌 시장 선점 기대 </t>
    </r>
    <r>
      <rPr>
        <vertAlign val="superscript"/>
        <sz val="10"/>
        <color rgb="FF444746"/>
        <rFont val="Arial"/>
        <family val="2"/>
      </rPr>
      <t>1</t>
    </r>
  </si>
  <si>
    <t>전고체배터리/우주</t>
  </si>
  <si>
    <r>
      <t xml:space="preserve">텔레그램 딥페이크 성범죄 확산 공포 및 정부의 근절 지시에 보안주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</si>
  <si>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텔레그램 딥페이크 공포 확산 속 딥페이크 보안 기술 보유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</si>
  <si>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내시경 지혈재 미국 내 첫 '예방 목적' 허가 임박설 </t>
    </r>
    <r>
      <rPr>
        <vertAlign val="superscript"/>
        <sz val="10"/>
        <color rgb="FF444746"/>
        <rFont val="Arial"/>
        <family val="2"/>
      </rPr>
      <t>4</t>
    </r>
  </si>
  <si>
    <r>
      <t xml:space="preserve">교육부의 의대 증원 관련 2030년까지 2조 원(올해 4877억 원) 투자 발표 </t>
    </r>
    <r>
      <rPr>
        <vertAlign val="superscript"/>
        <sz val="10"/>
        <color rgb="FF444746"/>
        <rFont val="Arial"/>
        <family val="2"/>
      </rPr>
      <t>5</t>
    </r>
  </si>
  <si>
    <t>교육/의대증원</t>
  </si>
  <si>
    <r>
      <t xml:space="preserve">양자기술 R&amp;D 예타 면제 소식에 양자 보안 관련주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</si>
  <si>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윤석열 대통령의 디지털 성범죄 근절 지시에 딥페이크 탐지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</si>
  <si>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'삼성가' 지분 투자 사실 부각 및 세계 최초 차세대 중간엽 줄기세포 치료제 개발 기대 </t>
    </r>
    <r>
      <rPr>
        <vertAlign val="superscript"/>
        <sz val="10"/>
        <color rgb="FF444746"/>
        <rFont val="Arial"/>
        <family val="2"/>
      </rPr>
      <t>8</t>
    </r>
  </si>
  <si>
    <t>롯데이노베이트</t>
  </si>
  <si>
    <r>
      <t xml:space="preserve">메타버스 플랫폼 '칼리버스' 29일 글로벌 런칭 예고 </t>
    </r>
    <r>
      <rPr>
        <vertAlign val="superscript"/>
        <sz val="10"/>
        <color rgb="FF444746"/>
        <rFont val="Arial"/>
        <family val="2"/>
      </rPr>
      <t>9</t>
    </r>
  </si>
  <si>
    <t>메타버스</t>
  </si>
  <si>
    <r>
      <t xml:space="preserve">정부의 'AI 생성물' 딥페이크 워터마크 표시 의무화 추진에 관련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</si>
  <si>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</si>
  <si>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미 대선 트럼프-케네디 단일화 이슈 및 AI 기술력 강화 기대감 </t>
    </r>
    <r>
      <rPr>
        <vertAlign val="superscript"/>
        <sz val="10"/>
        <color rgb="FF444746"/>
        <rFont val="Arial"/>
        <family val="2"/>
      </rPr>
      <t>12</t>
    </r>
  </si>
  <si>
    <t>AI/정치</t>
  </si>
  <si>
    <r>
      <t xml:space="preserve">딥페이크 확산 우려 속 생성물 탐지 AI 기술 보유 부각 </t>
    </r>
    <r>
      <rPr>
        <vertAlign val="superscript"/>
        <sz val="10"/>
        <color rgb="FF444746"/>
        <rFont val="Arial"/>
        <family val="2"/>
      </rPr>
      <t>13</t>
    </r>
  </si>
  <si>
    <t>AI/딥페이크</t>
  </si>
  <si>
    <r>
      <t xml:space="preserve">현대차 CEO 인베스터 데이서 'SDV OS(운영체제)' 공개 기대감 </t>
    </r>
    <r>
      <rPr>
        <vertAlign val="superscript"/>
        <sz val="10"/>
        <color rgb="FF444746"/>
        <rFont val="Arial"/>
        <family val="2"/>
      </rPr>
      <t>14141414</t>
    </r>
  </si>
  <si>
    <t>전기차/SDV</t>
  </si>
  <si>
    <r>
      <t xml:space="preserve">세계 지질학자들의 '대왕고래 프로젝트' 유망성 분석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</si>
  <si>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차세대 중간엽 줄기세포 치료제 '세계 최초 개발' 기대감 부각 </t>
    </r>
    <r>
      <rPr>
        <vertAlign val="superscript"/>
        <sz val="10"/>
        <color rgb="FF444746"/>
        <rFont val="Arial"/>
        <family val="2"/>
      </rPr>
      <t>1</t>
    </r>
  </si>
  <si>
    <t>케이엔솔</t>
  </si>
  <si>
    <r>
      <t xml:space="preserve">삼성의 북미 HVAC(공조) 합작사 설립 속도 및 세계 1위 액침냉각 기업 협력 부각 </t>
    </r>
    <r>
      <rPr>
        <vertAlign val="superscript"/>
        <sz val="10"/>
        <color rgb="FF444746"/>
        <rFont val="Arial"/>
        <family val="2"/>
      </rPr>
      <t>2222</t>
    </r>
  </si>
  <si>
    <t>액침냉각/데이터센터</t>
  </si>
  <si>
    <r>
      <t xml:space="preserve">삼성전자 AI 데이터센터 등 냉각 시스템 관련 수혜 기대감 (케이엔솔과 동반 상승) </t>
    </r>
    <r>
      <rPr>
        <vertAlign val="superscript"/>
        <sz val="10"/>
        <color rgb="FF444746"/>
        <rFont val="Arial"/>
        <family val="2"/>
      </rPr>
      <t>3333</t>
    </r>
  </si>
  <si>
    <t>액침냉각/HVAC</t>
  </si>
  <si>
    <r>
      <t xml:space="preserve">바이오 섹터 주도주 부상 및 에이프릴바이오 기술이전 호재에 따른 동반 강세 </t>
    </r>
    <r>
      <rPr>
        <vertAlign val="superscript"/>
        <sz val="10"/>
        <color rgb="FF444746"/>
        <rFont val="Arial"/>
        <family val="2"/>
      </rPr>
      <t>4444</t>
    </r>
  </si>
  <si>
    <t>바이오/신약개발</t>
  </si>
  <si>
    <r>
      <t xml:space="preserve">기술이전한 물질의 40조 원 규모 시장 진출 확정 소식 </t>
    </r>
    <r>
      <rPr>
        <vertAlign val="superscript"/>
        <sz val="10"/>
        <color rgb="FF444746"/>
        <rFont val="Arial"/>
        <family val="2"/>
      </rPr>
      <t>5</t>
    </r>
  </si>
  <si>
    <t>바이오/기술이전</t>
  </si>
  <si>
    <r>
      <t xml:space="preserve">전립선암 치료제 'FC705' 국내 임상 2상 중간 결과 발표 예정 기대감 </t>
    </r>
    <r>
      <rPr>
        <vertAlign val="superscript"/>
        <sz val="10"/>
        <color rgb="FF444746"/>
        <rFont val="Arial"/>
        <family val="2"/>
      </rPr>
      <t>6</t>
    </r>
  </si>
  <si>
    <t>바이오/방사성의약품</t>
  </si>
  <si>
    <r>
      <t xml:space="preserve">보건의료노조 총파업 예고 및 의료대란 위기감 고조에 따른 원격의료 부각 </t>
    </r>
    <r>
      <rPr>
        <vertAlign val="superscript"/>
        <sz val="10"/>
        <color rgb="FF444746"/>
        <rFont val="Arial"/>
        <family val="2"/>
      </rPr>
      <t>7777</t>
    </r>
  </si>
  <si>
    <t>원격의료</t>
  </si>
  <si>
    <r>
      <t xml:space="preserve">양자기술 R&amp;D 예비타당성조사 면제 소식에 관련주 급등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</si>
  <si>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전기차 충전소 인프라 시장(약 552조 원 규모) 진입 및 직접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</si>
  <si>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이스라엘과 헤즈볼라 간의 대규모 공습 교환 등 중동 지정학적 리스크 고조 </t>
    </r>
    <r>
      <rPr>
        <vertAlign val="superscript"/>
        <sz val="10"/>
        <color rgb="FF444746"/>
        <rFont val="Arial"/>
        <family val="2"/>
      </rPr>
      <t>10</t>
    </r>
  </si>
  <si>
    <t>방산/전쟁</t>
  </si>
  <si>
    <r>
      <t xml:space="preserve">세계 지질학자들의 '대왕고래 프로젝트' 유망성 분석 및 부산 세계지질과학총회 일정 부각 </t>
    </r>
    <r>
      <rPr>
        <vertAlign val="superscript"/>
        <sz val="10"/>
        <color rgb="FF444746"/>
        <rFont val="Arial"/>
        <family val="2"/>
      </rPr>
      <t>11111111</t>
    </r>
  </si>
  <si>
    <t>대왕고래/에너지</t>
  </si>
  <si>
    <t>DXVX</t>
  </si>
  <si>
    <r>
      <t xml:space="preserve">'항비만 균주' 발견 및 특허 출원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</si>
  <si>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정부의 3,000억 원 규모 양자 기술 R&amp;D 예비타당성조사 면제 추진에 양자보안칩 수혜 부각 </t>
    </r>
    <r>
      <rPr>
        <vertAlign val="superscript"/>
        <sz val="10"/>
        <color rgb="FF444746"/>
        <rFont val="Arial"/>
        <family val="2"/>
      </rPr>
      <t>2222</t>
    </r>
  </si>
  <si>
    <t>KBG</t>
  </si>
  <si>
    <r>
      <t xml:space="preserve">전기차 화재 공포(포비아) 확산 속 국내 유일 생산 소재 관련 수혜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</si>
  <si>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'전기차 화재방지' 국가 사업 선정사와의 기술 라이센스 보유 사실 부각 </t>
    </r>
    <r>
      <rPr>
        <vertAlign val="superscript"/>
        <sz val="10"/>
        <color rgb="FF444746"/>
        <rFont val="Arial"/>
        <family val="2"/>
      </rPr>
      <t>4</t>
    </r>
  </si>
  <si>
    <t>전기차화재/전력설비</t>
  </si>
  <si>
    <r>
      <t xml:space="preserve">양자 기술 R&amp;D 예타 면제 소식에 양자암호 관련주 동반 강세 </t>
    </r>
    <r>
      <rPr>
        <vertAlign val="superscript"/>
        <sz val="10"/>
        <color rgb="FF444746"/>
        <rFont val="Arial"/>
        <family val="2"/>
      </rPr>
      <t>5</t>
    </r>
  </si>
  <si>
    <t>한화갤러리아</t>
  </si>
  <si>
    <r>
      <t xml:space="preserve">김동선 한화갤러리아 부사장의 544억 원 규모 자사주 공개매수 결정 </t>
    </r>
    <r>
      <rPr>
        <vertAlign val="superscript"/>
        <sz val="10"/>
        <color rgb="FF444746"/>
        <rFont val="Arial"/>
        <family val="2"/>
      </rPr>
      <t>6</t>
    </r>
  </si>
  <si>
    <t>경영권/지배구조</t>
  </si>
  <si>
    <r>
      <t xml:space="preserve">코스닥 신규 상장, 세포치료제 및 CDMO(위탁개발생산) 전문 기업으로 주목 </t>
    </r>
    <r>
      <rPr>
        <vertAlign val="superscript"/>
        <sz val="10"/>
        <color rgb="FF444746"/>
        <rFont val="Arial"/>
        <family val="2"/>
      </rPr>
      <t>7777</t>
    </r>
  </si>
  <si>
    <r>
      <t xml:space="preserve">열폭주 차단 및 화재 지연 복합시트 기술 부각 </t>
    </r>
    <r>
      <rPr>
        <vertAlign val="superscript"/>
        <sz val="10"/>
        <color rgb="FF444746"/>
        <rFont val="Arial"/>
        <family val="2"/>
      </rPr>
      <t>8</t>
    </r>
  </si>
  <si>
    <t>전기차화재/2차전지</t>
  </si>
  <si>
    <r>
      <t xml:space="preserve">미 민주당 상원의원의 "해리스 당선 시 마리화나 개혁 법안 서명 준비" 발언 </t>
    </r>
    <r>
      <rPr>
        <vertAlign val="superscript"/>
        <sz val="10"/>
        <color rgb="FF444746"/>
        <rFont val="Arial"/>
        <family val="2"/>
      </rPr>
      <t>9</t>
    </r>
  </si>
  <si>
    <t>대마(마리화나)/해리스</t>
  </si>
  <si>
    <r>
      <t xml:space="preserve">전기차 화재 방지 관련 기술(배터리 용접 등) 부각 및 관련 섹터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</si>
  <si>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폐암 신약 '렉라자' 로열티 연간 3,000억 원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</si>
  <si>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현대로템 장갑차 핵심부품 독점 공급 및 9월 시제품 납품 예정 소식 </t>
    </r>
    <r>
      <rPr>
        <vertAlign val="superscript"/>
        <sz val="10"/>
        <color rgb="FF444746"/>
        <rFont val="Arial"/>
        <family val="2"/>
      </rPr>
      <t>12</t>
    </r>
  </si>
  <si>
    <t>방산/원전</t>
  </si>
  <si>
    <r>
      <t xml:space="preserve">대왕고래 가스전 탐사시추 보급선 계약 체결 소식에 밸브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</si>
  <si>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필리핀에서 오미크론 대응 코로나19 백신 임상 3상 투여 재개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</si>
  <si>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상장, 국내 최대 VFX(시각특수효과) 기업으로 '빈센조', '스위트홈' 등 레퍼런스 부각 </t>
    </r>
    <r>
      <rPr>
        <vertAlign val="superscript"/>
        <sz val="10"/>
        <color rgb="FF444746"/>
        <rFont val="Arial"/>
        <family val="2"/>
      </rPr>
      <t>1</t>
    </r>
  </si>
  <si>
    <t>신규상장/VFX</t>
  </si>
  <si>
    <r>
      <t xml:space="preserve">걸그룹 피프티 피프티 소속사 어트랙트 투자사(CB 보유)로, 피프티 피프티-소니뮤직 글로벌 계약 체결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</si>
  <si>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독일 슈나이더와 파트너십 체결 및 신사업 확장 기대감 지속 </t>
    </r>
    <r>
      <rPr>
        <vertAlign val="superscript"/>
        <sz val="10"/>
        <color rgb="FF444746"/>
        <rFont val="Arial"/>
        <family val="2"/>
      </rPr>
      <t>3</t>
    </r>
  </si>
  <si>
    <t>렌즈/광학</t>
  </si>
  <si>
    <t>뉴트리</t>
  </si>
  <si>
    <r>
      <t xml:space="preserve">상반기 영업이익 157억 원 기록 및 에버콜라겐 해외 진출 성과 가시화 </t>
    </r>
    <r>
      <rPr>
        <vertAlign val="superscript"/>
        <sz val="10"/>
        <color rgb="FF444746"/>
        <rFont val="Arial"/>
        <family val="2"/>
      </rPr>
      <t>4</t>
    </r>
  </si>
  <si>
    <t>건강기능식품</t>
  </si>
  <si>
    <t>미코바이오메드</t>
  </si>
  <si>
    <r>
      <t xml:space="preserve">모회사 미코의 지분 매각 추진 및 FI(재무적 투자자) 차익실현 관련 이슈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</si>
  <si>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6</t>
    </r>
  </si>
  <si>
    <t>에이프로젠</t>
  </si>
  <si>
    <r>
      <t xml:space="preserve">생물보안법 반사이익 기대 및 CDMO(위탁개발생산) 시장 진출 가속화 </t>
    </r>
    <r>
      <rPr>
        <vertAlign val="superscript"/>
        <sz val="10"/>
        <color rgb="FF444746"/>
        <rFont val="Arial"/>
        <family val="2"/>
      </rPr>
      <t>7</t>
    </r>
  </si>
  <si>
    <r>
      <t xml:space="preserve">동해 심해 가스전 '대왕고래 프로젝트' 주관사 입찰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</si>
  <si>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하반기 대장 내시경 지혈재 적응증 FDA 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</si>
  <si>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볼파라의 미국 인터마운틴 헬스 SW 공급 계약 체결 및 매출 확대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</si>
  <si>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생물보안법 반사이익 및 바이오 섹터 동반 강세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</si>
  <si>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홍해 물류 위기 지속(후티 반군 피격)에 따른 해운 운임 상승 우려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</si>
  <si>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웨어러블 로봇 '봇핏'에 액추에이터 단독 공급 개시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</si>
  <si>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코스닥 신규 상장 첫날 공모가 대비 급등('따따블' 기록), 경피약물전달시스템(TDDS) 기술 부각 </t>
    </r>
    <r>
      <rPr>
        <vertAlign val="superscript"/>
        <sz val="10"/>
        <color rgb="FF444746"/>
        <rFont val="Arial"/>
        <family val="2"/>
      </rPr>
      <t>1</t>
    </r>
  </si>
  <si>
    <t>알티캐스트</t>
  </si>
  <si>
    <r>
      <t xml:space="preserve">전기차 과충전 방지 법안 추진 소식 속 관련 기술 보유 기업(차지인) 지분 보유 부각 </t>
    </r>
    <r>
      <rPr>
        <vertAlign val="superscript"/>
        <sz val="10"/>
        <color rgb="FF444746"/>
        <rFont val="Arial"/>
        <family val="2"/>
      </rPr>
      <t>2222</t>
    </r>
  </si>
  <si>
    <t>전기차화재/충전</t>
  </si>
  <si>
    <r>
      <t xml:space="preserve">미 대선 제3후보 케네디의 트럼프 지지 선언 및 중도 사퇴 가능성에 따른 트럼프 관련주(재건 등) 강세 </t>
    </r>
    <r>
      <rPr>
        <vertAlign val="superscript"/>
        <sz val="10"/>
        <color rgb="FF444746"/>
        <rFont val="Arial"/>
        <family val="2"/>
      </rPr>
      <t>3</t>
    </r>
  </si>
  <si>
    <t>정치/재건</t>
  </si>
  <si>
    <r>
      <t xml:space="preserve">동해 가스전(대왕고래) 주관사 입찰 소식에 국내 1위 밸브 전문기업 수혜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</si>
  <si>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산업부 국책 과제 선발 소식 및 전고체 배터리·반도체 소자 개발 모멘텀 </t>
    </r>
    <r>
      <rPr>
        <vertAlign val="superscript"/>
        <sz val="10"/>
        <color rgb="FF444746"/>
        <rFont val="Arial"/>
        <family val="2"/>
      </rPr>
      <t>5</t>
    </r>
  </si>
  <si>
    <t>전고체/반도체</t>
  </si>
  <si>
    <r>
      <t xml:space="preserve">트럼프 지지율 상승 호재(케네디 단일화 이슈)에 따른 남북경협 및 관련주 동반 상승 </t>
    </r>
    <r>
      <rPr>
        <vertAlign val="superscript"/>
        <sz val="10"/>
        <color rgb="FF444746"/>
        <rFont val="Arial"/>
        <family val="2"/>
      </rPr>
      <t>6666</t>
    </r>
  </si>
  <si>
    <t>정치/남북경협</t>
  </si>
  <si>
    <t>캡스톤파트너스</t>
  </si>
  <si>
    <r>
      <t xml:space="preserve">당근마켓(당근) 기업가치 상승(3조 원)에 따른 초기 투자사 지분 가치 및 구주 품귀 현상 부각 </t>
    </r>
    <r>
      <rPr>
        <vertAlign val="superscript"/>
        <sz val="10"/>
        <color rgb="FF444746"/>
        <rFont val="Arial"/>
        <family val="2"/>
      </rPr>
      <t>7</t>
    </r>
  </si>
  <si>
    <t>VC/당근마켓</t>
  </si>
  <si>
    <t>에스티팜</t>
  </si>
  <si>
    <r>
      <t xml:space="preserve">미 생물보안법에 따른 탈중국 반사이익 및 블록버스터 신약 원료 공급 기대 </t>
    </r>
    <r>
      <rPr>
        <vertAlign val="superscript"/>
        <sz val="10"/>
        <color rgb="FF444746"/>
        <rFont val="Arial"/>
        <family val="2"/>
      </rPr>
      <t>8</t>
    </r>
  </si>
  <si>
    <t>민테크</t>
  </si>
  <si>
    <r>
      <t xml:space="preserve">국내 유일 배터리 화재방지 진단기술 보유 및 높은 점유율(90%) 부각 </t>
    </r>
    <r>
      <rPr>
        <vertAlign val="superscript"/>
        <sz val="10"/>
        <color rgb="FF444746"/>
        <rFont val="Arial"/>
        <family val="2"/>
      </rPr>
      <t>9999</t>
    </r>
  </si>
  <si>
    <t>전기차화재/진단</t>
  </si>
  <si>
    <r>
      <t xml:space="preserve">리튬 배터리 폭발 위험 대안으로 꼽히는 나트륨(소듐) 배터리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</si>
  <si>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리튬 배터리 폭발 대안으로 '나트륨(소듐) 이온 배터리'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</si>
  <si>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생성형 AI 시장 급성장 전망 및 금융·헬스케어 분야 AI 도입 확대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</si>
  <si>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정부의 전고체 배터리 R&amp;D 예산 증액 소식 및 전기차 화재 대안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</si>
  <si>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폴라리스오피스 실적 호조 및 그룹사 AI 기술력 강화 기대감 </t>
    </r>
    <r>
      <rPr>
        <vertAlign val="superscript"/>
        <sz val="10"/>
        <color rgb="FF444746"/>
        <rFont val="Arial"/>
        <family val="2"/>
      </rPr>
      <t>4</t>
    </r>
  </si>
  <si>
    <t>AI/그룹주</t>
  </si>
  <si>
    <r>
      <t xml:space="preserve">정부의 전고체 배터리 지원 확대 소식에 이수스페셜티케미컬과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</si>
  <si>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열폭주 예방 배터리셀 패드 신제품 양산 추진 및 화재 안전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</si>
  <si>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전기차 화재 공포 속 전고체 배터리 사업 관련주로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</si>
  <si>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전기차 배터리 정보 공개 의무화 추진에 따른 셀 추적(마킹) 장비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</si>
  <si>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한국에너지공대와 '퀀텀' 에너지 관련 공동 특허 출원 소식 </t>
    </r>
    <r>
      <rPr>
        <vertAlign val="superscript"/>
        <sz val="10"/>
        <color rgb="FF444746"/>
        <rFont val="Arial"/>
        <family val="2"/>
      </rPr>
      <t>9</t>
    </r>
  </si>
  <si>
    <t>초전도체/퀀텀에너지</t>
  </si>
  <si>
    <r>
      <t xml:space="preserve">정부의 전고체 배터리 R&amp;D 지원 예산 확대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</si>
  <si>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사상 최대 실적 전망에 따른 매수세 유입 </t>
    </r>
    <r>
      <rPr>
        <vertAlign val="superscript"/>
        <sz val="10"/>
        <color rgb="FF444746"/>
        <rFont val="Arial"/>
        <family val="2"/>
      </rPr>
      <t>11</t>
    </r>
  </si>
  <si>
    <t>세니젠</t>
  </si>
  <si>
    <r>
      <t xml:space="preserve">WHO의 엠폭스(원숭이두창) 비상사태 선포에 따른 진단키트 수요 증가 기대 </t>
    </r>
    <r>
      <rPr>
        <vertAlign val="superscript"/>
        <sz val="10"/>
        <color rgb="FF444746"/>
        <rFont val="Arial"/>
        <family val="2"/>
      </rPr>
      <t>12</t>
    </r>
  </si>
  <si>
    <t>바이오/엠폭스</t>
  </si>
  <si>
    <r>
      <t xml:space="preserve">전고체 배터리 관련주 동반 상승세 (황화리튬 등 핵심 소재 기술 보유) </t>
    </r>
    <r>
      <rPr>
        <vertAlign val="superscript"/>
        <sz val="10"/>
        <color rgb="FF444746"/>
        <rFont val="Arial"/>
        <family val="2"/>
      </rPr>
      <t>13</t>
    </r>
  </si>
  <si>
    <r>
      <t xml:space="preserve">열폭주 방지 소재 현대·기아차 독점 공급 사실 부각 </t>
    </r>
    <r>
      <rPr>
        <vertAlign val="superscript"/>
        <sz val="10"/>
        <color rgb="FF444746"/>
        <rFont val="Arial"/>
        <family val="2"/>
      </rPr>
      <t>14141414</t>
    </r>
  </si>
  <si>
    <t>전기차화재/소재</t>
  </si>
  <si>
    <r>
      <t xml:space="preserve">'루닛 인사이트' 매출 급등 및 하반기 실적 성장 기대감 </t>
    </r>
    <r>
      <rPr>
        <vertAlign val="superscript"/>
        <sz val="10"/>
        <color rgb="FF444746"/>
        <rFont val="Arial"/>
        <family val="2"/>
      </rPr>
      <t>15</t>
    </r>
  </si>
  <si>
    <t>케스피온</t>
  </si>
  <si>
    <r>
      <t xml:space="preserve">WHO 엠폭스 비상사태 선언에 공기청정 살균기 기술(공기 전염 가능성) 부각 </t>
    </r>
    <r>
      <rPr>
        <vertAlign val="superscript"/>
        <sz val="10"/>
        <color rgb="FF444746"/>
        <rFont val="Arial"/>
        <family val="2"/>
      </rPr>
      <t>1111</t>
    </r>
  </si>
  <si>
    <t>엠폭스/공기청정</t>
  </si>
  <si>
    <r>
      <t xml:space="preserve">엠폭스(원숭이두창) 확산 우려 및 WHO 비상사태 선포에 따른 관련주 강세 </t>
    </r>
    <r>
      <rPr>
        <vertAlign val="superscript"/>
        <sz val="10"/>
        <color rgb="FF444746"/>
        <rFont val="Arial"/>
        <family val="2"/>
      </rPr>
      <t>22222222</t>
    </r>
  </si>
  <si>
    <t>엠폭스/진단키트</t>
  </si>
  <si>
    <r>
      <t xml:space="preserve">WHO 엠폭스 비상사태 선포 및 국내 최초 엠폭스 진단키트 수출 허가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</si>
  <si>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윤석열 대통령의 '늘봄학교' 국가돌봄체계 핵심 강조 및 저출생 문제 해결 의지 표명 </t>
    </r>
    <r>
      <rPr>
        <vertAlign val="superscript"/>
        <sz val="10"/>
        <color rgb="FF444746"/>
        <rFont val="Arial"/>
        <family val="2"/>
      </rPr>
      <t>4</t>
    </r>
  </si>
  <si>
    <t>교육/저출산</t>
  </si>
  <si>
    <r>
      <t xml:space="preserve">코스피 신규 상장, 국내 콘크리트 펌프카 선도 기업으로 북미 시장 호조 부각 </t>
    </r>
    <r>
      <rPr>
        <vertAlign val="superscript"/>
        <sz val="10"/>
        <color rgb="FF444746"/>
        <rFont val="Arial"/>
        <family val="2"/>
      </rPr>
      <t>5</t>
    </r>
  </si>
  <si>
    <t>신규상장/건설기계</t>
  </si>
  <si>
    <r>
      <t xml:space="preserve">메드트로닉 채용 공고에 인수 내용 포함설 제기되며 인수 재추진 기대감 부각 </t>
    </r>
    <r>
      <rPr>
        <vertAlign val="superscript"/>
        <sz val="10"/>
        <color rgb="FF444746"/>
        <rFont val="Arial"/>
        <family val="2"/>
      </rPr>
      <t>6666</t>
    </r>
  </si>
  <si>
    <t>의료기기/M&amp;A</t>
  </si>
  <si>
    <r>
      <t xml:space="preserve">코로나19 재유행 및 입원환자 급증, 진단키트 품귀 현상에 따른 수혜 </t>
    </r>
    <r>
      <rPr>
        <vertAlign val="superscript"/>
        <sz val="10"/>
        <color rgb="FF444746"/>
        <rFont val="Arial"/>
        <family val="2"/>
      </rPr>
      <t>7777</t>
    </r>
  </si>
  <si>
    <t>코로나19/진단키트</t>
  </si>
  <si>
    <r>
      <t xml:space="preserve">코로나19 확산세 지속에 따른 진단키트 및 관련 의료기기 수요 증가 기대 </t>
    </r>
    <r>
      <rPr>
        <vertAlign val="superscript"/>
        <sz val="10"/>
        <color rgb="FF444746"/>
        <rFont val="Arial"/>
        <family val="2"/>
      </rPr>
      <t>88</t>
    </r>
  </si>
  <si>
    <r>
      <t xml:space="preserve">엠폭스 치료제 '브린시도포비어'의 핵심 중간체(HDP-tosylate) 독점 공급 부각 </t>
    </r>
    <r>
      <rPr>
        <vertAlign val="superscript"/>
        <sz val="10"/>
        <color rgb="FF444746"/>
        <rFont val="Arial"/>
        <family val="2"/>
      </rPr>
      <t>999</t>
    </r>
  </si>
  <si>
    <t>엠폭스/제약</t>
  </si>
  <si>
    <r>
      <t xml:space="preserve">코로나19 및 엠폭스 확산 우려에 따른 음압병동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</si>
  <si>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재유행으로 자가진단키트 수요 폭증 및 품귀 현상 지속 </t>
    </r>
    <r>
      <rPr>
        <vertAlign val="superscript"/>
        <sz val="10"/>
        <color rgb="FF444746"/>
        <rFont val="Arial"/>
        <family val="2"/>
      </rPr>
      <t>11111111</t>
    </r>
  </si>
  <si>
    <t>셀레믹스</t>
  </si>
  <si>
    <r>
      <t xml:space="preserve">엠폭스 비상사태 선언에 따른 유전체 분석 및 진단 관련 기술 부각 </t>
    </r>
    <r>
      <rPr>
        <vertAlign val="superscript"/>
        <sz val="10"/>
        <color rgb="FF444746"/>
        <rFont val="Arial"/>
        <family val="2"/>
      </rPr>
      <t>12</t>
    </r>
  </si>
  <si>
    <t>엠폭스/바이오</t>
  </si>
  <si>
    <r>
      <t xml:space="preserve">코로나19 재확산세에 진단 서비스 및 키트 수요 증가 기대 </t>
    </r>
    <r>
      <rPr>
        <vertAlign val="superscript"/>
        <sz val="10"/>
        <color rgb="FF444746"/>
        <rFont val="Arial"/>
        <family val="2"/>
      </rPr>
      <t>13</t>
    </r>
  </si>
  <si>
    <t>코로나19/진단</t>
  </si>
  <si>
    <r>
      <t xml:space="preserve">코로나19 입원환자 급증 및 마스크/진단키트 수요 확대 전망 </t>
    </r>
    <r>
      <rPr>
        <vertAlign val="superscript"/>
        <sz val="10"/>
        <color rgb="FF444746"/>
        <rFont val="Arial"/>
        <family val="2"/>
      </rPr>
      <t>14</t>
    </r>
  </si>
  <si>
    <t>에스디바이오센서</t>
  </si>
  <si>
    <r>
      <t xml:space="preserve">코로나19 재유행 조짐에 진단키트 대장주로서 수혜 기대 </t>
    </r>
    <r>
      <rPr>
        <vertAlign val="superscript"/>
        <sz val="10"/>
        <color rgb="FF444746"/>
        <rFont val="Arial"/>
        <family val="2"/>
      </rPr>
      <t>15</t>
    </r>
  </si>
  <si>
    <t>바이오노트</t>
  </si>
  <si>
    <r>
      <t xml:space="preserve">엠폭스 확산 우려 속 '국내 유일 엠폭스 검사키트' 생산 기업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</si>
  <si>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WHO 엠폭스 비상사태 선포 및 치료제 '브린시도포비어' 핵심 중간체 독점 공급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</si>
  <si>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WHO의 엠폭스(원숭이두창) 보건 비상사태 선포에 따른 진단 관련주 수혜 </t>
    </r>
    <r>
      <rPr>
        <vertAlign val="superscript"/>
        <sz val="10"/>
        <color rgb="FF444746"/>
        <rFont val="Arial"/>
        <family val="2"/>
      </rPr>
      <t>2</t>
    </r>
  </si>
  <si>
    <t>엠폭스/진단</t>
  </si>
  <si>
    <r>
      <t xml:space="preserve">실적 호조 지속 및 2거래일 연속 강세 </t>
    </r>
    <r>
      <rPr>
        <vertAlign val="superscript"/>
        <sz val="10"/>
        <color rgb="FF444746"/>
        <rFont val="Arial"/>
        <family val="2"/>
      </rPr>
      <t>3</t>
    </r>
  </si>
  <si>
    <t>웰크론</t>
  </si>
  <si>
    <r>
      <t xml:space="preserve">코로나19 재유행에 따른 대통령실의 마스크 착용 권고 시점 언급 </t>
    </r>
    <r>
      <rPr>
        <vertAlign val="superscript"/>
        <sz val="10"/>
        <color rgb="FF444746"/>
        <rFont val="Arial"/>
        <family val="2"/>
      </rPr>
      <t>4</t>
    </r>
  </si>
  <si>
    <t>코로나19/마스크</t>
  </si>
  <si>
    <r>
      <t xml:space="preserve">국내 유일 질병청과 엠폭스 검사키트 개발 완료 및 즉시 생산 가능성 부각 </t>
    </r>
    <r>
      <rPr>
        <vertAlign val="superscript"/>
        <sz val="10"/>
        <color rgb="FF444746"/>
        <rFont val="Arial"/>
        <family val="2"/>
      </rPr>
      <t>5555</t>
    </r>
  </si>
  <si>
    <t>녹십자엠에스</t>
  </si>
  <si>
    <r>
      <t xml:space="preserve">엠폭스 비상사태 선언에 따른 과거 약창(두창) 관련주 이력 부각 </t>
    </r>
    <r>
      <rPr>
        <vertAlign val="superscript"/>
        <sz val="10"/>
        <color rgb="FF444746"/>
        <rFont val="Arial"/>
        <family val="2"/>
      </rPr>
      <t>6</t>
    </r>
  </si>
  <si>
    <t>엠폭스/백신</t>
  </si>
  <si>
    <r>
      <t xml:space="preserve">코로나19 확산세 및 마스크 착용 권고 소식에 위생용품 관련주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</si>
  <si>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초소형 고출력 레이저 플랫폼 기반 차세대 치료제 개발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</si>
  <si>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K뷰티의 동남아 시장 진출 확대 및 워렌 버핏의 뷰티 관련주(Ulta) 매수 소식 영향 </t>
    </r>
    <r>
      <rPr>
        <vertAlign val="superscript"/>
        <sz val="10"/>
        <color rgb="FF444746"/>
        <rFont val="Arial"/>
        <family val="2"/>
      </rPr>
      <t>9</t>
    </r>
  </si>
  <si>
    <r>
      <t xml:space="preserve">정부의 코로나19 치료제 26만 명분 추가 확보 계획 발표 </t>
    </r>
    <r>
      <rPr>
        <vertAlign val="superscript"/>
        <sz val="10"/>
        <color rgb="FF444746"/>
        <rFont val="Arial"/>
        <family val="2"/>
      </rPr>
      <t>10</t>
    </r>
  </si>
  <si>
    <t>코로나19/제약</t>
  </si>
  <si>
    <r>
      <t xml:space="preserve">중국의 배터리 원료 '안티몬' 수출 통제에 따른 공급망 반사이익 부각 </t>
    </r>
    <r>
      <rPr>
        <vertAlign val="superscript"/>
        <sz val="10"/>
        <color rgb="FF444746"/>
        <rFont val="Arial"/>
        <family val="2"/>
      </rPr>
      <t>11</t>
    </r>
  </si>
  <si>
    <t>희토류/반도체</t>
  </si>
  <si>
    <r>
      <t xml:space="preserve">자회사 CJ올리브영 호실적에 따른 지주사 CJ의 2분기 실적 급등 </t>
    </r>
    <r>
      <rPr>
        <vertAlign val="superscript"/>
        <sz val="10"/>
        <color rgb="FF444746"/>
        <rFont val="Arial"/>
        <family val="2"/>
      </rPr>
      <t>12</t>
    </r>
  </si>
  <si>
    <t>지주사/올리브영</t>
  </si>
  <si>
    <r>
      <t xml:space="preserve">상반기 연결 매출 386억 원 기록 및 미국 법인 매출 반영 효과 </t>
    </r>
    <r>
      <rPr>
        <vertAlign val="superscript"/>
        <sz val="10"/>
        <color rgb="FF444746"/>
        <rFont val="Arial"/>
        <family val="2"/>
      </rPr>
      <t>13</t>
    </r>
  </si>
  <si>
    <t>2차전지부품</t>
  </si>
  <si>
    <r>
      <t xml:space="preserve">10억 원 규모 유상증자 및 자사주 처분을 통한 재무구조 개선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</si>
  <si>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 급등(+4%) 및 삼성전자 글로벌 D램 점유율 1위 수성 등 반도체 업황 호조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</si>
  <si>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1</t>
    </r>
  </si>
  <si>
    <r>
      <t xml:space="preserve">전기차 화재 막는 '복합동박' 생산 기술 부각 및 역대 최고가 경신 </t>
    </r>
    <r>
      <rPr>
        <vertAlign val="superscript"/>
        <sz val="10"/>
        <color rgb="FF444746"/>
        <rFont val="Arial"/>
        <family val="2"/>
      </rPr>
      <t>2</t>
    </r>
  </si>
  <si>
    <t>PCB/전기차화재</t>
  </si>
  <si>
    <r>
      <t xml:space="preserve">코로나19 재유행 수혜 및 중국·일본서 아데노바이러스 벡터 특허 등록 </t>
    </r>
    <r>
      <rPr>
        <vertAlign val="superscript"/>
        <sz val="10"/>
        <color rgb="FF444746"/>
        <rFont val="Arial"/>
        <family val="2"/>
      </rPr>
      <t>333</t>
    </r>
  </si>
  <si>
    <r>
      <t xml:space="preserve">코로나 재유행 조짐에 2거래일 연속 상한가 (과거 질병청 분석서비스 공급 이력) </t>
    </r>
    <r>
      <rPr>
        <vertAlign val="superscript"/>
        <sz val="10"/>
        <color rgb="FF444746"/>
        <rFont val="Arial"/>
        <family val="2"/>
      </rPr>
      <t>4444</t>
    </r>
  </si>
  <si>
    <r>
      <t xml:space="preserve">2분기 흑자 달성 및 미 대선(해리스 vs 트럼프) 에너지 정책 대비 청정에너지 확대 기대 </t>
    </r>
    <r>
      <rPr>
        <vertAlign val="superscript"/>
        <sz val="10"/>
        <color rgb="FF444746"/>
        <rFont val="Arial"/>
        <family val="2"/>
      </rPr>
      <t>5555</t>
    </r>
  </si>
  <si>
    <t>태양광/실적</t>
  </si>
  <si>
    <r>
      <t xml:space="preserve">미국서 호흡기 진단키트(RPP 에센셜) 첫 출하 및 코로나 재확산 수혜 </t>
    </r>
    <r>
      <rPr>
        <vertAlign val="superscript"/>
        <sz val="10"/>
        <color rgb="FF444746"/>
        <rFont val="Arial"/>
        <family val="2"/>
      </rPr>
      <t>6666</t>
    </r>
  </si>
  <si>
    <t>한국단자</t>
  </si>
  <si>
    <r>
      <t xml:space="preserve">2분기 당기순이익 237% 증가(어닝 서프라이즈) 및 신고가 경신 </t>
    </r>
    <r>
      <rPr>
        <vertAlign val="superscript"/>
        <sz val="10"/>
        <color rgb="FF444746"/>
        <rFont val="Arial"/>
        <family val="2"/>
      </rPr>
      <t>7777</t>
    </r>
  </si>
  <si>
    <t>자동차부품/실적</t>
  </si>
  <si>
    <r>
      <t xml:space="preserve">전력 부족에 따른 송전선망 확대 필요성 및 상반기 사상 최대 영업이익 달성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</si>
  <si>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환자 폭증세에 따른 치료제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</si>
  <si>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웨어러블 로봇 '봇핏' 9월 초 출시 확정 소식 (관련 부품 공급 부각)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</si>
  <si>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전년 대비 30.1% 증가 및 탈모·비만치료제 개발 모멘텀 </t>
    </r>
    <r>
      <rPr>
        <vertAlign val="superscript"/>
        <sz val="10"/>
        <color rgb="FF444746"/>
        <rFont val="Arial"/>
        <family val="2"/>
      </rPr>
      <t>11</t>
    </r>
  </si>
  <si>
    <t>와이엠텍</t>
  </si>
  <si>
    <r>
      <t xml:space="preserve">정부의 전기차 배터리 정보공개 및 과충전 방지 추진 소식에 세계 최초 과충전 방지 릴레이 개발 부각 </t>
    </r>
    <r>
      <rPr>
        <vertAlign val="superscript"/>
        <sz val="10"/>
        <color rgb="FF444746"/>
        <rFont val="Arial"/>
        <family val="2"/>
      </rPr>
      <t>1111</t>
    </r>
  </si>
  <si>
    <t>전기차화재/부품</t>
  </si>
  <si>
    <t>레몬</t>
  </si>
  <si>
    <r>
      <t xml:space="preserve">전기차 화재 공포(포비아) 확산에 따른 '전고체 배터리' 수혜 기대감 </t>
    </r>
    <r>
      <rPr>
        <vertAlign val="superscript"/>
        <sz val="10"/>
        <color rgb="FF444746"/>
        <rFont val="Arial"/>
        <family val="2"/>
      </rPr>
      <t>222</t>
    </r>
  </si>
  <si>
    <r>
      <t xml:space="preserve">당근마켓(당근) 기업가치 3조 원 평가 및 구주 품귀 현상에 초기 투자사 지분 가치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</si>
  <si>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재유행 조짐 및 진단키트 품귀 현상에 과거 질병청 분석 서비스 공급 이력 부각 </t>
    </r>
    <r>
      <rPr>
        <vertAlign val="superscript"/>
        <sz val="10"/>
        <color rgb="FF444746"/>
        <rFont val="Arial"/>
        <family val="2"/>
      </rPr>
      <t>4444</t>
    </r>
  </si>
  <si>
    <t>코로나19/바이오</t>
  </si>
  <si>
    <r>
      <t xml:space="preserve">전기차 화재 우려에 따른 전고체 배터리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</si>
  <si>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배터리 장비 선점 기대 및 삼성SDI 관련주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</si>
  <si>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전고체 배터리 소재 관련주 상승세 동참 </t>
    </r>
    <r>
      <rPr>
        <vertAlign val="superscript"/>
        <sz val="10"/>
        <color rgb="FF444746"/>
        <rFont val="Arial"/>
        <family val="2"/>
      </rPr>
      <t>8</t>
    </r>
  </si>
  <si>
    <r>
      <t xml:space="preserve">'배틀그라운드' 호조로 역대 반기 최대 영업이익 달성 </t>
    </r>
    <r>
      <rPr>
        <vertAlign val="superscript"/>
        <sz val="10"/>
        <color rgb="FF444746"/>
        <rFont val="Arial"/>
        <family val="2"/>
      </rPr>
      <t>9</t>
    </r>
  </si>
  <si>
    <t>게임/실적</t>
  </si>
  <si>
    <r>
      <t xml:space="preserve">우크라이나의 러시아 가스 허브 점령 및 중동 긴장에 따른 천연가스 가격 급등 우려 </t>
    </r>
    <r>
      <rPr>
        <vertAlign val="superscript"/>
        <sz val="10"/>
        <color rgb="FF444746"/>
        <rFont val="Arial"/>
        <family val="2"/>
      </rPr>
      <t>10101010</t>
    </r>
  </si>
  <si>
    <t>에너지/천연가스</t>
  </si>
  <si>
    <r>
      <t xml:space="preserve">전기차 배터리 폭발 방지 핵심 안전장치 삼성SDI 공급 사실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</si>
  <si>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이란의 대이스라엘 보복 공격 임박설 등 중동 지정학적 리스크 고조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</si>
  <si>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유럽 천연가스 가격 급등 및 에너지 대란 징후에 가스주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</si>
  <si>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지정학적 리스크 확대에 따른 에너지/물류 대란 우려 </t>
    </r>
    <r>
      <rPr>
        <vertAlign val="superscript"/>
        <sz val="10"/>
        <color rgb="FF444746"/>
        <rFont val="Arial"/>
        <family val="2"/>
      </rPr>
      <t>14141414</t>
    </r>
  </si>
  <si>
    <t>코로나19 재유행 및 '피라맥스' 임상 3상 부각</t>
  </si>
  <si>
    <t>소룩스의 아리바이오 흡수합병(임상 3상 성공 목적) 공시 속 과거 아리바이오 투자 이력 부각</t>
  </si>
  <si>
    <t>M&amp;A/치매치료제</t>
  </si>
  <si>
    <t>중국·일본 코로나19 독자적 '아데노바이러스 벡터' 특허 등록 소식</t>
  </si>
  <si>
    <t>코로나19/백신</t>
  </si>
  <si>
    <t>정부의 전기차 과충전 방지 대책 논의 속 PLC(전력선통신) 국내 점유율 90% 부각</t>
  </si>
  <si>
    <t>전기차 화재/스마트그리드</t>
  </si>
  <si>
    <t>국내 유일 전기차 배터리 화재 막는 진단기술 보유 및 배터리 대기업 러브콜</t>
  </si>
  <si>
    <t>전기차 화재/배터리 진단</t>
  </si>
  <si>
    <t>정부의 전기차 '배터리 정보' 공개 추진 소식에 셀 추적 이력 마킹 장비 개발 부각</t>
  </si>
  <si>
    <t>전기차 화재/레이저 장비</t>
  </si>
  <si>
    <t>미국 대선 해리스 후보 지지율 상승에 따른 마리화나(대마) 관련주 강세</t>
  </si>
  <si>
    <t>대마/미국 대선</t>
  </si>
  <si>
    <t>LG엔솔의 '건식 코팅 기술' 상업화 소식에 따른 수혜 기대감</t>
  </si>
  <si>
    <t>전기차 배터리 화재 전이 차단 '열폭주 차단 패드' 수요 증가 기대감</t>
  </si>
  <si>
    <t>전기차 화재/방열소재</t>
  </si>
  <si>
    <t>특이 기사 없으나 과거 삼성전자 반도체 유통 및 AI 반도체 관련주로 부각된 바 있음</t>
  </si>
  <si>
    <t>2분기 영업이익 호실적 발표 및 에너지 관련 이슈</t>
  </si>
  <si>
    <t>상반기 영업이익 전년 대비 71.4% 증가 및 미국 아마존·코스트코 점령 소식</t>
  </si>
  <si>
    <t>화장품/실적</t>
  </si>
  <si>
    <t>해리스 미국 민주당 후보 인기 상승으로 인한 의료용 대마 판매 확대 기대감</t>
  </si>
  <si>
    <t>코스닥 신규 상장, 토스·알리페이 연동 이슈에도 고평가 논란 등으로 하락 마감</t>
  </si>
  <si>
    <t>신규상장/핀테크</t>
  </si>
  <si>
    <r>
      <t xml:space="preserve">미 FDA 허가받은 가던트헬스(시총 5조원) 대비 8배 암종 검출 기술력 및 저평가 부각 </t>
    </r>
    <r>
      <rPr>
        <vertAlign val="superscript"/>
        <sz val="10"/>
        <color rgb="FF444746"/>
        <rFont val="Arial"/>
        <family val="2"/>
      </rPr>
      <t>1111</t>
    </r>
  </si>
  <si>
    <t>암 진단/액체생검</t>
  </si>
  <si>
    <r>
      <t xml:space="preserve">중국·일본 코로나19 독자적 '아데노바이러스 벡터' 특허 등록 및 코로나 재유행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</si>
  <si>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코로나19/백신 </t>
    </r>
    <r>
      <rPr>
        <vertAlign val="superscript"/>
        <sz val="10"/>
        <color rgb="FF444746"/>
        <rFont val="Arial"/>
        <family val="2"/>
      </rPr>
      <t>3</t>
    </r>
  </si>
  <si>
    <r>
      <t xml:space="preserve">노보노디스크 비만치료제 '위고비' 10월 국내 출시 속 품질관리업체 선정 사실 부각 </t>
    </r>
    <r>
      <rPr>
        <vertAlign val="superscript"/>
        <sz val="10"/>
        <color rgb="FF444746"/>
        <rFont val="Arial"/>
        <family val="2"/>
      </rPr>
      <t>44444444</t>
    </r>
  </si>
  <si>
    <t>비만치료제/위고비</t>
  </si>
  <si>
    <t>신원종합개발</t>
  </si>
  <si>
    <r>
      <t xml:space="preserve">정부의 12년 만의 서울 대규모 그린벨트 해제 및 주택 공급 추진 소식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</si>
  <si>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그린벨트/건설 </t>
    </r>
    <r>
      <rPr>
        <vertAlign val="superscript"/>
        <sz val="10"/>
        <color rgb="FF444746"/>
        <rFont val="Arial"/>
        <family val="2"/>
      </rPr>
      <t>6</t>
    </r>
  </si>
  <si>
    <r>
      <t xml:space="preserve">특이 기사 없으나 과거 AI 붐 및 HBM 주문 쇄도 시 삼성전자 유통 파트너로 부각된 이력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</si>
  <si>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</si>
  <si>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9</t>
    </r>
  </si>
  <si>
    <t>마이크로디지탈</t>
  </si>
  <si>
    <r>
      <t xml:space="preserve">일회용 바이오리액터(세포배양기) 세계 최대 백신 생산기업 공급 추진 소식 </t>
    </r>
    <r>
      <rPr>
        <vertAlign val="superscript"/>
        <sz val="10"/>
        <color rgb="FF444746"/>
        <rFont val="Arial"/>
        <family val="2"/>
      </rPr>
      <t>10</t>
    </r>
  </si>
  <si>
    <t>바이오 소부장</t>
  </si>
  <si>
    <t>사조산업</t>
  </si>
  <si>
    <r>
      <t xml:space="preserve">보유한 하남시 골프장 부지(56만평) 중 60% 이상이 그린벨트로 지정되어 있어 해제 기대감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</si>
  <si>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그린벨트/자산주 </t>
    </r>
    <r>
      <rPr>
        <vertAlign val="superscript"/>
        <sz val="10"/>
        <color rgb="FF444746"/>
        <rFont val="Arial"/>
        <family val="2"/>
      </rPr>
      <t>12</t>
    </r>
  </si>
  <si>
    <r>
      <t xml:space="preserve">노보노디스크의 '삭센다' 유통 및 '위고비' 국내 유통 담당 부각 </t>
    </r>
    <r>
      <rPr>
        <vertAlign val="superscript"/>
        <sz val="10"/>
        <color rgb="FF444746"/>
        <rFont val="Arial"/>
        <family val="2"/>
      </rPr>
      <t>13</t>
    </r>
  </si>
  <si>
    <t>비만치료제 유통</t>
  </si>
  <si>
    <r>
      <t xml:space="preserve">전 세계 AI발 전력 폭증에 따른 전선 사업 부각 및 국가 전력망 확충 특별법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</si>
  <si>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15</t>
    </r>
  </si>
  <si>
    <t>사조씨푸드</t>
  </si>
  <si>
    <r>
      <t xml:space="preserve">사조산업 급등과 연동되어 그린벨트 해제 수혜 기대감 동반 상승 </t>
    </r>
    <r>
      <rPr>
        <vertAlign val="superscript"/>
        <sz val="10"/>
        <color rgb="FF444746"/>
        <rFont val="Arial"/>
        <family val="2"/>
      </rPr>
      <t>16</t>
    </r>
  </si>
  <si>
    <t>그린벨트/음식료</t>
  </si>
  <si>
    <t>서울제약</t>
  </si>
  <si>
    <r>
      <t xml:space="preserve">코로나19 재확산세에 따른 관련 제약주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</si>
  <si>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18</t>
    </r>
  </si>
  <si>
    <r>
      <t xml:space="preserve">2분기 영업이익 전년비 23.4% 증가 및 아람코 '대왕고래' 투자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</si>
  <si>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베트남 전력공사에 가공선 2000km 공급 및 전력망 확충 이슈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</si>
  <si>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21</t>
    </r>
  </si>
  <si>
    <r>
      <t xml:space="preserve">전기차 배터리 제조사 공개 의무화 및 배터리 성능평가 의무화 추진에 따른 진단 솔루션 부각 </t>
    </r>
    <r>
      <rPr>
        <vertAlign val="superscript"/>
        <sz val="10"/>
        <color rgb="FF444746"/>
        <rFont val="Arial"/>
        <family val="2"/>
      </rPr>
      <t>22222222</t>
    </r>
  </si>
  <si>
    <t>전기차/배터리 진단</t>
  </si>
  <si>
    <r>
      <t xml:space="preserve">이동채 전 에코프로 회장의 광복절 특사 포함 가능성 제기 </t>
    </r>
    <r>
      <rPr>
        <vertAlign val="superscript"/>
        <sz val="10"/>
        <color rgb="FF444746"/>
        <rFont val="Arial"/>
        <family val="2"/>
      </rPr>
      <t>23</t>
    </r>
  </si>
  <si>
    <t>2차전지/그룹주</t>
  </si>
  <si>
    <r>
      <t xml:space="preserve">디지털 교과서 플랫폼 '셀펍' 에듀테크 소프트랩 실증 선정 </t>
    </r>
    <r>
      <rPr>
        <vertAlign val="superscript"/>
        <sz val="10"/>
        <color rgb="FF444746"/>
        <rFont val="Arial"/>
        <family val="2"/>
      </rPr>
      <t>24</t>
    </r>
  </si>
  <si>
    <t>AI/교육</t>
  </si>
  <si>
    <t>이화공영</t>
  </si>
  <si>
    <r>
      <t xml:space="preserve">환경부의 '기후대응댐' 14개 건설 추진 소식(14년 만의 다목적댐) </t>
    </r>
    <r>
      <rPr>
        <vertAlign val="superscript"/>
        <sz val="10"/>
        <color rgb="FF444746"/>
        <rFont val="Arial"/>
        <family val="2"/>
      </rPr>
      <t>25</t>
    </r>
  </si>
  <si>
    <t>토목/건설</t>
  </si>
  <si>
    <r>
      <t xml:space="preserve">조선업 '슈퍼 사이클' 진입에 따른 2분기 영업이익 50.6% 급증 </t>
    </r>
    <r>
      <rPr>
        <vertAlign val="superscript"/>
        <sz val="10"/>
        <color rgb="FF444746"/>
        <rFont val="Arial"/>
        <family val="2"/>
      </rPr>
      <t>26</t>
    </r>
  </si>
  <si>
    <t>조선 기자재/실적</t>
  </si>
  <si>
    <t>피씨엘</t>
  </si>
  <si>
    <r>
      <t xml:space="preserve">여름철 코로나19 재유행 및 자가진단키트 품귀 현상 </t>
    </r>
    <r>
      <rPr>
        <vertAlign val="superscript"/>
        <sz val="10"/>
        <color rgb="FF444746"/>
        <rFont val="Arial"/>
        <family val="2"/>
      </rPr>
      <t>111</t>
    </r>
  </si>
  <si>
    <r>
      <t xml:space="preserve">2분기 영업이익 124억(89% 증가) 달성, 사상 최대 분기 실적 기록 </t>
    </r>
    <r>
      <rPr>
        <vertAlign val="superscript"/>
        <sz val="10"/>
        <color rgb="FF444746"/>
        <rFont val="Arial"/>
        <family val="2"/>
      </rPr>
      <t>2</t>
    </r>
  </si>
  <si>
    <t>의류/실적</t>
  </si>
  <si>
    <r>
      <t xml:space="preserve">코로나 변이 재유행에 따른 진단키트 수요 급증 및 관련주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</si>
  <si>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제약사와 접점 확대하며 '의약품 유통업계 쿠팡' 도약 기대감 </t>
    </r>
    <r>
      <rPr>
        <vertAlign val="superscript"/>
        <sz val="10"/>
        <color rgb="FF444746"/>
        <rFont val="Arial"/>
        <family val="2"/>
      </rPr>
      <t>4</t>
    </r>
  </si>
  <si>
    <t>의약품 유통/플랫폼</t>
  </si>
  <si>
    <r>
      <t xml:space="preserve">코로나 재확산으로 화이자 치료제 '팍스로비드' 품귀 현상 속 화이자 완제품 공급 계약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</si>
  <si>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입원환자 한 달 새 5배 급증 등 재유행 우려에 따른 진단키트주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</si>
  <si>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코로나19 재확산 속 국내 최초 FDA 승인 자가진단키트 보유 사실 부각 </t>
    </r>
    <r>
      <rPr>
        <vertAlign val="superscript"/>
        <sz val="10"/>
        <color rgb="FF444746"/>
        <rFont val="Arial"/>
        <family val="2"/>
      </rPr>
      <t>7</t>
    </r>
  </si>
  <si>
    <t>SG세계물산</t>
  </si>
  <si>
    <r>
      <t xml:space="preserve">정부의 12년 만의 서울 대규모 그린벨트 해제 및 주택 공급 계획 발표 (관악구 토지 보유 부각) </t>
    </r>
    <r>
      <rPr>
        <vertAlign val="superscript"/>
        <sz val="10"/>
        <color rgb="FF444746"/>
        <rFont val="Arial"/>
        <family val="2"/>
      </rPr>
      <t>8888</t>
    </r>
  </si>
  <si>
    <t>그린벨트/부동산</t>
  </si>
  <si>
    <r>
      <t xml:space="preserve">코로나19 재유행 조짐 및 진단키트 품귀 현상에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</si>
  <si>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 재유행 및 진단키트 가격 폭등/품귀 이슈 지속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</si>
  <si>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1,303억 원으로 사상 최대 실적 달성 </t>
    </r>
    <r>
      <rPr>
        <vertAlign val="superscript"/>
        <sz val="10"/>
        <color rgb="FF444746"/>
        <rFont val="Arial"/>
        <family val="2"/>
      </rPr>
      <t>11</t>
    </r>
  </si>
  <si>
    <t>풍력에너지/실적</t>
  </si>
  <si>
    <r>
      <t xml:space="preserve">코로나19 감염 환자 증가 추세에 따른 바이오/제약주 동반 상승 </t>
    </r>
    <r>
      <rPr>
        <vertAlign val="superscript"/>
        <sz val="10"/>
        <color rgb="FF444746"/>
        <rFont val="Arial"/>
        <family val="2"/>
      </rPr>
      <t>12121212</t>
    </r>
  </si>
  <si>
    <t>코로나19/백신·치료제</t>
  </si>
  <si>
    <r>
      <t xml:space="preserve">현대차그룹 '웨어러블 로봇' 대량 생산 소식 및 LG전자 스마트팩토리 수주 본격화 (로봇용 액추에이터 부각) </t>
    </r>
    <r>
      <rPr>
        <vertAlign val="superscript"/>
        <sz val="10"/>
        <color rgb="FF444746"/>
        <rFont val="Arial"/>
        <family val="2"/>
      </rPr>
      <t>13</t>
    </r>
  </si>
  <si>
    <r>
      <t xml:space="preserve">2개 분기 연속 최대 실적 경신 및 하반기 신사업 매출 가시화 기대 </t>
    </r>
    <r>
      <rPr>
        <vertAlign val="superscript"/>
        <sz val="10"/>
        <color rgb="FF444746"/>
        <rFont val="Arial"/>
        <family val="2"/>
      </rPr>
      <t>14</t>
    </r>
  </si>
  <si>
    <t>PCB/반도체 장비</t>
  </si>
  <si>
    <r>
      <t xml:space="preserve">국내 유일 바이러스 수송 배지(VTM) 생산 기업, 코로나 환자 급증 수혜 부각 </t>
    </r>
    <r>
      <rPr>
        <vertAlign val="superscript"/>
        <sz val="10"/>
        <color rgb="FF444746"/>
        <rFont val="Arial"/>
        <family val="2"/>
      </rPr>
      <t>1</t>
    </r>
  </si>
  <si>
    <t>코로나19/의료기기</t>
  </si>
  <si>
    <r>
      <t xml:space="preserve">엘리텍그룹과 분자진단 제품 세계 시장 공급 협력 및 코로나 재유행 </t>
    </r>
    <r>
      <rPr>
        <vertAlign val="superscript"/>
        <sz val="10"/>
        <color rgb="FF444746"/>
        <rFont val="Arial"/>
        <family val="2"/>
      </rPr>
      <t>2222</t>
    </r>
  </si>
  <si>
    <t>오상자이엘</t>
  </si>
  <si>
    <r>
      <t xml:space="preserve">자회사 오상헬스케어의 코로나19 자가진단키트 식약처 승인 및 수요 급증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</si>
  <si>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변이 재유행에 따른 진단키트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</si>
  <si>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쿠팡 분기 매출 10조 돌파 및 티메프 사태 반사이익(물류창고 업무제휴 부각) </t>
    </r>
    <r>
      <rPr>
        <vertAlign val="superscript"/>
        <sz val="10"/>
        <color rgb="FF444746"/>
        <rFont val="Arial"/>
        <family val="2"/>
      </rPr>
      <t>5</t>
    </r>
  </si>
  <si>
    <r>
      <t xml:space="preserve">알츠하이머 혈액검사 키트 영국 시장 진출(제품 등록 완료) 소식 </t>
    </r>
    <r>
      <rPr>
        <vertAlign val="superscript"/>
        <sz val="10"/>
        <color rgb="FF444746"/>
        <rFont val="Arial"/>
        <family val="2"/>
      </rPr>
      <t>6</t>
    </r>
  </si>
  <si>
    <t>치매/진단</t>
  </si>
  <si>
    <r>
      <t xml:space="preserve">여름철 코로나19 재유행 및 입원환자 급증에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</si>
  <si>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HBM3E 8단 엔비디아 테스트 통과 외신 보도 (삼성은 테스트 중이라 해명)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</si>
  <si>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가스전 '대왕고래' 시추 물리검층 계약 및 35억 배럴 존재 확률 언급 </t>
    </r>
    <r>
      <rPr>
        <vertAlign val="superscript"/>
        <sz val="10"/>
        <color rgb="FF444746"/>
        <rFont val="Arial"/>
        <family val="2"/>
      </rPr>
      <t>9</t>
    </r>
  </si>
  <si>
    <t>에너지/대왕고래</t>
  </si>
  <si>
    <r>
      <t xml:space="preserve">2분기 영업이익 308억 원으로 전년 동기 대비 30.1% 증가 </t>
    </r>
    <r>
      <rPr>
        <vertAlign val="superscript"/>
        <sz val="10"/>
        <color rgb="FF444746"/>
        <rFont val="Arial"/>
        <family val="2"/>
      </rPr>
      <t>10</t>
    </r>
  </si>
  <si>
    <t>바이오/실적</t>
  </si>
  <si>
    <r>
      <t xml:space="preserve">EU의 우크라이나 재건 3년간 75조 원 금융지원 개시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</si>
  <si>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이슈 지속에 따른 CDMO 수혜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</si>
  <si>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2분기 영업이익 424억 원으로 전년 동기 대비 51.6% 급증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</si>
  <si>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엔비디아 테스트 관련 이슈에 반도체 장비주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</si>
  <si>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전력망 22억 달러 투자 소식에 따른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</si>
  <si>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분기 매출 8,000억 원 첫 돌파 및 짐펜트라 성장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</si>
  <si>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상장, 하버드·사노피가 인정한 세계 최초 '올인원 일체형 생체현미경' 상용화 기술 부각 </t>
    </r>
    <r>
      <rPr>
        <vertAlign val="superscript"/>
        <sz val="10"/>
        <color rgb="FF444746"/>
        <rFont val="Arial"/>
        <family val="2"/>
      </rPr>
      <t>1</t>
    </r>
  </si>
  <si>
    <t>신규상장/바이오기기</t>
  </si>
  <si>
    <r>
      <t xml:space="preserve">경구용 비만치료제 물질 특허 조기 출원 결정 및 3분기 내 개발 가능성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</si>
  <si>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이스라엘의 하마스 지도자 암살 및 이란의 보복 공격 임박 등 중동 정세 긴장감 고조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</si>
  <si>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4</t>
    </r>
  </si>
  <si>
    <r>
      <t xml:space="preserve">여름철 코로나19 재유행으로 입원환자 급증 및 진단키트 품귀/가격 폭등 현상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</si>
  <si>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6</t>
    </r>
  </si>
  <si>
    <r>
      <t xml:space="preserve">젤렌스키 우크라이나 대통령의 휴전 관련 불안감 언급 및 영토 관련 이슈 (우크라이나 재건 관련주 부각) </t>
    </r>
    <r>
      <rPr>
        <vertAlign val="superscript"/>
        <sz val="10"/>
        <color rgb="FF444746"/>
        <rFont val="Arial"/>
        <family val="2"/>
      </rPr>
      <t>7</t>
    </r>
  </si>
  <si>
    <t>우크라이나 재건/아스팔트</t>
  </si>
  <si>
    <r>
      <t xml:space="preserve">고효율 SOFC(고체산화물연료전지) 발전소 상업운전 개시 및 무상증자 소식 </t>
    </r>
    <r>
      <rPr>
        <vertAlign val="superscript"/>
        <sz val="10"/>
        <color rgb="FF444746"/>
        <rFont val="Arial"/>
        <family val="2"/>
      </rPr>
      <t>8888</t>
    </r>
  </si>
  <si>
    <t>연료전지/에너지</t>
  </si>
  <si>
    <r>
      <t xml:space="preserve">코로나19 감염 환자 증가에 따른 진단키트 관련주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</si>
  <si>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</si>
  <si>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지지율 해리스(50%)와 트럼프(49%) 초박빙 양상에 따른 마리화나 정책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</si>
  <si>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중동 사태 확대로 인한 폭락장 속 방산주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</si>
  <si>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13</t>
    </r>
  </si>
  <si>
    <r>
      <t xml:space="preserve">'K조선' 올해 5조 원 수주 잭팟 전망 및 조선업 호황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</si>
  <si>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조선업 수주 호조 소식에 HD현대 그룹주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</si>
  <si>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 세계 임상 미생물 검사 시장 선도 기술력 입증 및 'uRAST' 기술 주목 </t>
    </r>
    <r>
      <rPr>
        <vertAlign val="superscript"/>
        <sz val="10"/>
        <color rgb="FF444746"/>
        <rFont val="Arial"/>
        <family val="2"/>
      </rPr>
      <t>1111</t>
    </r>
  </si>
  <si>
    <t>의료기기/미생물진단</t>
  </si>
  <si>
    <r>
      <t xml:space="preserve">이스라엘·하마스·이란 등 중동 정세 격랑 및 전쟁 확대 우려에 따른 에너지주 강세 </t>
    </r>
    <r>
      <rPr>
        <vertAlign val="superscript"/>
        <sz val="10"/>
        <color rgb="FF444746"/>
        <rFont val="Arial"/>
        <family val="2"/>
      </rPr>
      <t>2222</t>
    </r>
  </si>
  <si>
    <t>에너지/전쟁수혜</t>
  </si>
  <si>
    <r>
      <t xml:space="preserve">중동 사태 확대 기로 및 폭락장 속 방산주 반사이익 부각 </t>
    </r>
    <r>
      <rPr>
        <vertAlign val="superscript"/>
        <sz val="10"/>
        <color rgb="FF444746"/>
        <rFont val="Arial"/>
        <family val="2"/>
      </rPr>
      <t>3</t>
    </r>
  </si>
  <si>
    <t>방산/전쟁수혜</t>
  </si>
  <si>
    <r>
      <t xml:space="preserve">이스라엘 최대 방산기업에 첨단금속(Maraging 250) 지속 공급 사실 부각 </t>
    </r>
    <r>
      <rPr>
        <vertAlign val="superscript"/>
        <sz val="10"/>
        <color rgb="FF444746"/>
        <rFont val="Arial"/>
        <family val="2"/>
      </rPr>
      <t>444444444</t>
    </r>
  </si>
  <si>
    <t>방산/특수금속</t>
  </si>
  <si>
    <r>
      <t xml:space="preserve">중동 지정학적 리스크 고조에 따른 에너지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</si>
  <si>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여름철 코로나19 재유행 및 입원환자 한 달 새 5배 급증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</si>
  <si>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글로벌 경기침체(R의 공포) 현실화 우려 및 금융시장 변동성에 따른 안전자산(금) 선호 </t>
    </r>
    <r>
      <rPr>
        <vertAlign val="superscript"/>
        <sz val="10"/>
        <color rgb="FF444746"/>
        <rFont val="Arial"/>
        <family val="2"/>
      </rPr>
      <t>7</t>
    </r>
  </si>
  <si>
    <t>금/안전자산</t>
  </si>
  <si>
    <t>이란 최고지도자의 이스라엘 보복 공격 명령 소식에 이스라엘 방산 부품 공급 사실 부각</t>
  </si>
  <si>
    <t>여름철 코로나19 재유행 및 입원환자 한 달 새 5배 급증 소식</t>
  </si>
  <si>
    <t>코로나19 재확산 속 백신 미·러 특허 및 임상 3상 진행 부각</t>
  </si>
  <si>
    <t>중동 정세 격랑 및 이란의 보복 공격 임박설에 따른 방산주 강세</t>
  </si>
  <si>
    <t>LG전자 스마트팩토리 수주 본격화 및 국내 유일 모터 생산 부각 (특이 기사 없음 재부각)</t>
  </si>
  <si>
    <t>코로나19 감염 환자 증가에 따른 진단키트 관련주 동반 상승</t>
  </si>
  <si>
    <t>하마스 지도자 암살 및 중동 정세 불안에 따른 에너지 관련주 상승</t>
  </si>
  <si>
    <t>에너지/전쟁</t>
  </si>
  <si>
    <t>중동 긴장 고조에 따른 식량 안보 우려 및 전쟁 수혜주 부각</t>
  </si>
  <si>
    <t>식량/전쟁</t>
  </si>
  <si>
    <r>
      <t xml:space="preserve">삼성SDS 투자 유치 및 유상증자 효과로 '두 마리 토끼' 잡으며 주가 고공행진 </t>
    </r>
    <r>
      <rPr>
        <vertAlign val="superscript"/>
        <sz val="10"/>
        <color rgb="FF444746"/>
        <rFont val="Arial"/>
        <family val="2"/>
      </rPr>
      <t>1</t>
    </r>
  </si>
  <si>
    <t>AI/마케팅솔루션</t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</si>
  <si>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</si>
  <si>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구리 가격 반등 영향 및 전선주 강세 흐름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</si>
  <si>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구리/전선 </t>
    </r>
    <r>
      <rPr>
        <vertAlign val="superscript"/>
        <sz val="10"/>
        <color rgb="FF444746"/>
        <rFont val="Arial"/>
        <family val="2"/>
      </rPr>
      <t>4</t>
    </r>
  </si>
  <si>
    <t>옵티코어</t>
  </si>
  <si>
    <r>
      <t xml:space="preserve">전력 20% 절감 AI 데이터센터용 제품 개발 및 글로벌 대기업 검증 진행 소식 </t>
    </r>
    <r>
      <rPr>
        <vertAlign val="superscript"/>
        <sz val="10"/>
        <color rgb="FF444746"/>
        <rFont val="Arial"/>
        <family val="2"/>
      </rPr>
      <t>5</t>
    </r>
  </si>
  <si>
    <t>AI/데이터센터/6G</t>
  </si>
  <si>
    <r>
      <t xml:space="preserve">신작 '퍼스트 디센던트' 글로벌 13개국 1위 흥행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</si>
  <si>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나노 리튬 디실리게이트(치아 소재) 개발 완료 및 성장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</si>
  <si>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AI 음성인식 시장 절대강자 및 의료용 AI 시장 다크호스로 평가 (리포트 효과) </t>
    </r>
    <r>
      <rPr>
        <vertAlign val="superscript"/>
        <sz val="10"/>
        <color rgb="FF444746"/>
        <rFont val="Arial"/>
        <family val="2"/>
      </rPr>
      <t>8</t>
    </r>
  </si>
  <si>
    <t>스카이문스테크놀로지</t>
  </si>
  <si>
    <r>
      <t xml:space="preserve">최대주주가 중국 CNGR로 변경 및 700억 CB 납입 완료, 2차전지 기업 변모 기대 </t>
    </r>
    <r>
      <rPr>
        <vertAlign val="superscript"/>
        <sz val="10"/>
        <color rgb="FF444746"/>
        <rFont val="Arial"/>
        <family val="2"/>
      </rPr>
      <t>9999</t>
    </r>
  </si>
  <si>
    <t>2차전지/통신장비</t>
  </si>
  <si>
    <r>
      <t xml:space="preserve">티몬·위메프 셧다운 사태로 인한 쿠팡 독주 가능성 부각 (쿠팡 물류 제휴사)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</si>
  <si>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바이든의 해리스 지지 연설 및 민주당 대선 후보 선출 절차 진행 (해리스 정책 수혜주 부각) </t>
    </r>
    <r>
      <rPr>
        <vertAlign val="superscript"/>
        <sz val="10"/>
        <color rgb="FF444746"/>
        <rFont val="Arial"/>
        <family val="2"/>
      </rPr>
      <t>11</t>
    </r>
  </si>
  <si>
    <t>정치/제약</t>
  </si>
  <si>
    <r>
      <t xml:space="preserve">구리 가격 반등에 따른 전선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</si>
  <si>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전선/구리 </t>
    </r>
    <r>
      <rPr>
        <vertAlign val="superscript"/>
        <sz val="10"/>
        <color rgb="FF444746"/>
        <rFont val="Arial"/>
        <family val="2"/>
      </rPr>
      <t>13</t>
    </r>
  </si>
  <si>
    <r>
      <t xml:space="preserve">하마스 정치지도자 하니예 피살 소식 및 하마스의 보복 예고로 중동 정세 격랑 </t>
    </r>
    <r>
      <rPr>
        <vertAlign val="superscript"/>
        <sz val="10"/>
        <color rgb="FF444746"/>
        <rFont val="Arial"/>
        <family val="2"/>
      </rPr>
      <t>1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</si>
  <si>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</si>
  <si>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3</t>
    </r>
  </si>
  <si>
    <t>하츠</t>
  </si>
  <si>
    <r>
      <t xml:space="preserve">상반기 영업이익 84억 원 기록, 전년 동기 대비 255.8% 급증 </t>
    </r>
    <r>
      <rPr>
        <vertAlign val="superscript"/>
        <sz val="10"/>
        <color rgb="FF444746"/>
        <rFont val="Arial"/>
        <family val="2"/>
      </rPr>
      <t>4</t>
    </r>
  </si>
  <si>
    <t>건축자재/실적</t>
  </si>
  <si>
    <r>
      <t xml:space="preserve">이스라엘-하마스 간 긴장 고조에 따른 석유/에너지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</si>
  <si>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</si>
  <si>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환경부의 '기후대응댐' 14개 건설 추진 (14년 만의 다목적댐 건설)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</si>
  <si>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건설/토목/4대강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</si>
  <si>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지정학적 리스크 확대로 인한 해운 물류 차질 우려 및 운임 상승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</si>
  <si>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해운/전쟁수혜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</si>
  <si>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입원환자 4주 연속 증가세 및 자회사 VGXI 미 신속대응협력기구 선정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</si>
  <si>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감염 환자 증가에 따른 진단키트 수요 증가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</si>
  <si>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신규 상장, 세계 최초 전신 재활로봇 '워크봇' 12개국 판매 기술력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</si>
  <si>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5세대(HBM3E) 엔비디아 승인 임박(8~9월) 전망에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</si>
  <si>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전쟁 확전 우려에 따른 에너지주 강세 흐름 편승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</si>
  <si>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</si>
  <si>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 재유행 조짐에 따른 진단키트 관련주 상승세 </t>
    </r>
    <r>
      <rPr>
        <vertAlign val="superscript"/>
        <sz val="10"/>
        <color rgb="FF444746"/>
        <rFont val="Arial"/>
        <family val="2"/>
      </rPr>
      <t>17</t>
    </r>
  </si>
  <si>
    <r>
      <t xml:space="preserve">하반기 실적 기대감 및 엔비디아 HBM3E 퀄 테스트 통과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</si>
  <si>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'기후대응댐' 14개 건설 추진 (14년 만의 다목적댐) 소식에 수혜 기대 </t>
    </r>
    <r>
      <rPr>
        <vertAlign val="superscript"/>
        <sz val="10"/>
        <color rgb="FF444746"/>
        <rFont val="Arial"/>
        <family val="2"/>
      </rPr>
      <t>1111</t>
    </r>
  </si>
  <si>
    <t>댐 건설/토목</t>
  </si>
  <si>
    <r>
      <t xml:space="preserve">환경부의 신규 댐 후보지 발표 및 14년 만의 댐 건설 추진 모멘텀 </t>
    </r>
    <r>
      <rPr>
        <vertAlign val="superscript"/>
        <sz val="10"/>
        <color rgb="FF444746"/>
        <rFont val="Arial"/>
        <family val="2"/>
      </rPr>
      <t>2222</t>
    </r>
  </si>
  <si>
    <t>댐 건설/4대강</t>
  </si>
  <si>
    <t>유니테크노</t>
  </si>
  <si>
    <r>
      <t xml:space="preserve">삼성SDI 4분기 수요 회복 기대 및 ESS 셀케이스 납품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</si>
  <si>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입원환자 4주 연속 증가 및 호흡기 감염병 비상에 따른 관련주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</si>
  <si>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'녹는' 마이크로니들 생산공정 세팅 완료 및 비만 치료제 확장 기대감 </t>
    </r>
    <r>
      <rPr>
        <vertAlign val="superscript"/>
        <sz val="10"/>
        <color rgb="FF444746"/>
        <rFont val="Arial"/>
        <family val="2"/>
      </rPr>
      <t>5</t>
    </r>
  </si>
  <si>
    <t>특수건설</t>
  </si>
  <si>
    <r>
      <t xml:space="preserve">정부의 기후대응댐 건설 추진 소식에 토목/건설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</si>
  <si>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티메프 사태 속 구영배 큐텐 대표 출국금지 소식에 따른 반사 수혜 기대 </t>
    </r>
    <r>
      <rPr>
        <vertAlign val="superscript"/>
        <sz val="10"/>
        <color rgb="FF444746"/>
        <rFont val="Arial"/>
        <family val="2"/>
      </rPr>
      <t>7</t>
    </r>
  </si>
  <si>
    <t>광고/이커머스</t>
  </si>
  <si>
    <r>
      <t xml:space="preserve">해리스 미국 부통령 인기 상승으로 인한 마리화나(대마) 규제 완화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</si>
  <si>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우크라이나의 러시아와 직접 대화 가능성 언급 및 트럼프 당선 시 종전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</si>
  <si>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우크라이나 재건 및 채무조정 합의 등 지정학적 리스크 완화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</si>
  <si>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산도스(Sandoz)와 히알루로니다제 기술수출 변경 계약 및 공동 개발 체결 </t>
    </r>
    <r>
      <rPr>
        <vertAlign val="superscript"/>
        <sz val="10"/>
        <color rgb="FF444746"/>
        <rFont val="Arial"/>
        <family val="2"/>
      </rPr>
      <t>11</t>
    </r>
  </si>
  <si>
    <t>바이오/기술수출</t>
  </si>
  <si>
    <r>
      <t xml:space="preserve">모건스탠리의 테슬라 '톱 픽' 선정 및 목표주가 상향에 따른 2차전지주 심리 개선 </t>
    </r>
    <r>
      <rPr>
        <vertAlign val="superscript"/>
        <sz val="10"/>
        <color rgb="FF444746"/>
        <rFont val="Arial"/>
        <family val="2"/>
      </rPr>
      <t>12</t>
    </r>
  </si>
  <si>
    <r>
      <t xml:space="preserve">석유 메이저 아람코·에니의 동해 가스전 '대왕고래' 투자 검토 소식 </t>
    </r>
    <r>
      <rPr>
        <vertAlign val="superscript"/>
        <sz val="10"/>
        <color rgb="FF444746"/>
        <rFont val="Arial"/>
        <family val="2"/>
      </rPr>
      <t>1</t>
    </r>
  </si>
  <si>
    <t>나노씨엠에스</t>
  </si>
  <si>
    <r>
      <t xml:space="preserve">전력 효율화 필수품인 전력반도체 필수 소재(연간 180톤 규모) 양산 소식 </t>
    </r>
    <r>
      <rPr>
        <vertAlign val="superscript"/>
        <sz val="10"/>
        <color rgb="FF444746"/>
        <rFont val="Arial"/>
        <family val="2"/>
      </rPr>
      <t>2222</t>
    </r>
  </si>
  <si>
    <t>전력반도체/소재</t>
  </si>
  <si>
    <r>
      <t xml:space="preserve">삼성SDS 발주 '모니모 원앱 구축 사업' 계약 체결 및 유상증자 효과 </t>
    </r>
    <r>
      <rPr>
        <vertAlign val="superscript"/>
        <sz val="10"/>
        <color rgb="FF444746"/>
        <rFont val="Arial"/>
        <family val="2"/>
      </rPr>
      <t>3</t>
    </r>
  </si>
  <si>
    <t>AI/삼성SDS</t>
  </si>
  <si>
    <r>
      <t xml:space="preserve">코스피 신규 상장, 변압기 제조 기업으로 미국 전력 슈퍼사이클 수혜 기대 </t>
    </r>
    <r>
      <rPr>
        <vertAlign val="superscript"/>
        <sz val="10"/>
        <color rgb="FF444746"/>
        <rFont val="Arial"/>
        <family val="2"/>
      </rPr>
      <t>4</t>
    </r>
  </si>
  <si>
    <t>신규상장/전력설비</t>
  </si>
  <si>
    <t>위지트</t>
  </si>
  <si>
    <r>
      <t xml:space="preserve">트럼프의 "미국을 가상화폐 수도로 만들겠다"는 발언 및 비트코인 강세 </t>
    </r>
    <r>
      <rPr>
        <vertAlign val="superscript"/>
        <sz val="10"/>
        <color rgb="FF444746"/>
        <rFont val="Arial"/>
        <family val="2"/>
      </rPr>
      <t>5555</t>
    </r>
  </si>
  <si>
    <t>비트코인/가상화폐</t>
  </si>
  <si>
    <r>
      <t xml:space="preserve">국내 최초 삼성전자와 HBM 검사장비 공급계약 체결 (HBM4 대응 가능) </t>
    </r>
    <r>
      <rPr>
        <vertAlign val="superscript"/>
        <sz val="10"/>
        <color rgb="FF444746"/>
        <rFont val="Arial"/>
        <family val="2"/>
      </rPr>
      <t>6</t>
    </r>
  </si>
  <si>
    <r>
      <t xml:space="preserve">아람코·에니 등 글로벌 기업의 대왕고래 프로젝트 투자 검토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</si>
  <si>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하반기 화장품 수출 증가 기대감 지속 </t>
    </r>
    <r>
      <rPr>
        <vertAlign val="superscript"/>
        <sz val="10"/>
        <color rgb="FF444746"/>
        <rFont val="Arial"/>
        <family val="2"/>
      </rPr>
      <t>8888</t>
    </r>
  </si>
  <si>
    <t>화장품/수출</t>
  </si>
  <si>
    <t>HB솔루션</t>
  </si>
  <si>
    <r>
      <t xml:space="preserve">특이 기사 없으나 과거 초미세공정 장비 및 나노마이스 장비 개발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</si>
  <si>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대왕고래 프로젝트 글로벌 투자 유치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</si>
  <si>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엔켐 관계사 편입 및 북미 법인 설립을 통한 리튬염 시장 공략 가속화 </t>
    </r>
    <r>
      <rPr>
        <vertAlign val="superscript"/>
        <sz val="10"/>
        <color rgb="FF444746"/>
        <rFont val="Arial"/>
        <family val="2"/>
      </rPr>
      <t>11</t>
    </r>
  </si>
  <si>
    <r>
      <t xml:space="preserve">K-뷰티 글로벌 인기 및 하반기 수출 호조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</si>
  <si>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티몬·위메프 셧다운 사태로 쿠팡 독점 가능성 부각 (쿠팡 물류 제휴사) </t>
    </r>
    <r>
      <rPr>
        <vertAlign val="superscript"/>
        <sz val="10"/>
        <color rgb="FF444746"/>
        <rFont val="Arial"/>
        <family val="2"/>
      </rPr>
      <t>1</t>
    </r>
  </si>
  <si>
    <t>물류/쿠팡/이커머스</t>
  </si>
  <si>
    <r>
      <t xml:space="preserve">노보노디스크와 비만치료제 '위고비' 유통 전 품질관리 독점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</si>
  <si>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 백신 기술(아데노바이러스 벡터) 미국·러시아 특허 등록 </t>
    </r>
    <r>
      <rPr>
        <vertAlign val="superscript"/>
        <sz val="10"/>
        <color rgb="FF444746"/>
        <rFont val="Arial"/>
        <family val="2"/>
      </rPr>
      <t>4</t>
    </r>
  </si>
  <si>
    <r>
      <t xml:space="preserve">티몬·위메프 사태 반사이익으로 쿠팡 물류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</si>
  <si>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나노 리튬 디실리게이트(보철수복 소재) 상용화 기술 부각 </t>
    </r>
    <r>
      <rPr>
        <vertAlign val="superscript"/>
        <sz val="10"/>
        <color rgb="FF444746"/>
        <rFont val="Arial"/>
        <family val="2"/>
      </rPr>
      <t>6</t>
    </r>
  </si>
  <si>
    <t>명문제약</t>
  </si>
  <si>
    <r>
      <t xml:space="preserve">해리스 부통령 지지율 상승에 따른 정책 수혜주 부각 (대마 관련주와 연동 움직임) </t>
    </r>
    <r>
      <rPr>
        <vertAlign val="superscript"/>
        <sz val="10"/>
        <color rgb="FF444746"/>
        <rFont val="Arial"/>
        <family val="2"/>
      </rPr>
      <t>77</t>
    </r>
  </si>
  <si>
    <t>제약/미국 대선</t>
  </si>
  <si>
    <r>
      <t xml:space="preserve">줄기세포 치료제 '조인트스템' 임상 3상 결과 발표 및 품목허가 재신청 기대 </t>
    </r>
    <r>
      <rPr>
        <vertAlign val="superscript"/>
        <sz val="10"/>
        <color rgb="FF444746"/>
        <rFont val="Arial"/>
        <family val="2"/>
      </rPr>
      <t>8</t>
    </r>
  </si>
  <si>
    <t>줄기세포/바이오</t>
  </si>
  <si>
    <r>
      <t xml:space="preserve">2분기 호실적 및 STX중공업 인수로 선박용 엔진 시장 입지 강화 </t>
    </r>
    <r>
      <rPr>
        <vertAlign val="superscript"/>
        <sz val="10"/>
        <color rgb="FF444746"/>
        <rFont val="Arial"/>
        <family val="2"/>
      </rPr>
      <t>99999999</t>
    </r>
  </si>
  <si>
    <t>조선/실적</t>
  </si>
  <si>
    <r>
      <t xml:space="preserve">신제품 판매 본격화를 위한 200억 원 규모 CB 발행 및 자금 유치 </t>
    </r>
    <r>
      <rPr>
        <vertAlign val="superscript"/>
        <sz val="10"/>
        <color rgb="FF444746"/>
        <rFont val="Arial"/>
        <family val="2"/>
      </rPr>
      <t>10</t>
    </r>
  </si>
  <si>
    <t>바이오 장비</t>
  </si>
  <si>
    <r>
      <t xml:space="preserve">트럼프의 가상화폐 친화적 발언("암호화폐 대통령 되겠다") 및 비트코인 상승 기대 </t>
    </r>
    <r>
      <rPr>
        <vertAlign val="superscript"/>
        <sz val="10"/>
        <color rgb="FF444746"/>
        <rFont val="Arial"/>
        <family val="2"/>
      </rPr>
      <t>11</t>
    </r>
  </si>
  <si>
    <t>STO/비트코인</t>
  </si>
  <si>
    <r>
      <t xml:space="preserve">조기 암 발견 기술(액체생검) 부각 및 오버행 우려 해소 </t>
    </r>
    <r>
      <rPr>
        <vertAlign val="superscript"/>
        <sz val="10"/>
        <color rgb="FF444746"/>
        <rFont val="Arial"/>
        <family val="2"/>
      </rPr>
      <t>12121212</t>
    </r>
  </si>
  <si>
    <t>암 진단</t>
  </si>
  <si>
    <t>STX중공업</t>
  </si>
  <si>
    <r>
      <t xml:space="preserve">HD현대 그룹 피인수에 따른 시너지 기대 및 조선 업황 호조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</si>
  <si>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대선 후보와 무관하게 생물보안법 연내 통과 유력시되며 CDMO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</si>
  <si>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2분기 순이익 역대 최대 기록 및 밸류업 프로그램 기대감 </t>
    </r>
    <r>
      <rPr>
        <vertAlign val="superscript"/>
        <sz val="10"/>
        <color rgb="FF444746"/>
        <rFont val="Arial"/>
        <family val="2"/>
      </rPr>
      <t>15151515</t>
    </r>
  </si>
  <si>
    <t>금융/실적</t>
  </si>
  <si>
    <r>
      <t xml:space="preserve">조선업 호황에 따른 기자재 관련주 동반 강세 </t>
    </r>
    <r>
      <rPr>
        <vertAlign val="superscript"/>
        <sz val="10"/>
        <color rgb="FF444746"/>
        <rFont val="Arial"/>
        <family val="2"/>
      </rPr>
      <t>16</t>
    </r>
  </si>
  <si>
    <t>조선 기자재</t>
  </si>
  <si>
    <r>
      <t xml:space="preserve">실적 개선세 지속 전망 및 조선주 강세 흐름 동참 </t>
    </r>
    <r>
      <rPr>
        <vertAlign val="superscript"/>
        <sz val="10"/>
        <color rgb="FF444746"/>
        <rFont val="Arial"/>
        <family val="2"/>
      </rPr>
      <t>17171717</t>
    </r>
  </si>
  <si>
    <t>GS건설</t>
  </si>
  <si>
    <r>
      <t xml:space="preserve">2분기 영업이익 937억 원으로 흑자 전환 및 신규 수주 호조 </t>
    </r>
    <r>
      <rPr>
        <vertAlign val="superscript"/>
        <sz val="10"/>
        <color rgb="FF444746"/>
        <rFont val="Arial"/>
        <family val="2"/>
      </rPr>
      <t>18</t>
    </r>
  </si>
  <si>
    <t>건설/실적</t>
  </si>
  <si>
    <t>삼성E&amp;A</t>
  </si>
  <si>
    <r>
      <t xml:space="preserve">2분기 영업이익 2,626억 원으로 견조한 실적 달성 </t>
    </r>
    <r>
      <rPr>
        <vertAlign val="superscript"/>
        <sz val="10"/>
        <color rgb="FF444746"/>
        <rFont val="Arial"/>
        <family val="2"/>
      </rPr>
      <t>19</t>
    </r>
  </si>
  <si>
    <t>건설/엔지니어링</t>
  </si>
  <si>
    <r>
      <t xml:space="preserve">미국 해리스 부통령 돌풍에 따른 마리화나 규제 완화 기대감 (해리스 정책주)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</si>
  <si>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우크라이나 현지 공장 부지 계약 체결 및 러시아·우크라이나 협상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</si>
  <si>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코로나19 백신 기술(아데노바이러스 벡터) 미국·러시아 특허 등록 소식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</si>
  <si>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세계에서 가장 빠른 신속항균제 감수성 통합 검사기술 '네이처(Nature)' 게재 </t>
    </r>
    <r>
      <rPr>
        <vertAlign val="superscript"/>
        <sz val="10"/>
        <color rgb="FF444746"/>
        <rFont val="Arial"/>
        <family val="2"/>
      </rPr>
      <t>3</t>
    </r>
  </si>
  <si>
    <r>
      <t xml:space="preserve">티몬·위메프(큐텐) 정산 지연 사태로 네이버 쇼핑 반사이익 기대 (네이버 검색광고 파트너) </t>
    </r>
    <r>
      <rPr>
        <vertAlign val="superscript"/>
        <sz val="10"/>
        <color rgb="FF444746"/>
        <rFont val="Arial"/>
        <family val="2"/>
      </rPr>
      <t>4444</t>
    </r>
  </si>
  <si>
    <t>다스코</t>
  </si>
  <si>
    <r>
      <t xml:space="preserve">우크라이나-러시아 협상 신호 및 모듈러 주택 재건 사업 기대감 </t>
    </r>
    <r>
      <rPr>
        <vertAlign val="superscript"/>
        <sz val="10"/>
        <color rgb="FF444746"/>
        <rFont val="Arial"/>
        <family val="2"/>
      </rPr>
      <t>5555</t>
    </r>
  </si>
  <si>
    <t>우크라이나 재건/건자재</t>
  </si>
  <si>
    <t>양지사</t>
  </si>
  <si>
    <r>
      <t xml:space="preserve">특이 기사 없으나 하락장 속 전통적인 품절주(유통주식수 적음) 수혜 움직임 </t>
    </r>
    <r>
      <rPr>
        <vertAlign val="superscript"/>
        <sz val="10"/>
        <color rgb="FF444746"/>
        <rFont val="Arial"/>
        <family val="2"/>
      </rPr>
      <t>6</t>
    </r>
  </si>
  <si>
    <t>품절주/문구</t>
  </si>
  <si>
    <r>
      <t xml:space="preserve">트럼프의 종전 언급 및 우크라이나 재건 기대감에 통신장비 지원 부각 </t>
    </r>
    <r>
      <rPr>
        <vertAlign val="superscript"/>
        <sz val="10"/>
        <color rgb="FF444746"/>
        <rFont val="Arial"/>
        <family val="2"/>
      </rPr>
      <t>777</t>
    </r>
  </si>
  <si>
    <t>우크라이나 재건/통신</t>
  </si>
  <si>
    <r>
      <t xml:space="preserve">큐텐 계열사(티몬/위메프) 정산 지연 사태로 인한 경쟁사 반사 수혜 기대 </t>
    </r>
    <r>
      <rPr>
        <vertAlign val="superscript"/>
        <sz val="10"/>
        <color rgb="FF444746"/>
        <rFont val="Arial"/>
        <family val="2"/>
      </rPr>
      <t>8888</t>
    </r>
  </si>
  <si>
    <t>도서유통/이커머스</t>
  </si>
  <si>
    <r>
      <t xml:space="preserve">서울 서남권 말라리아 확진자 급증 및 소아·청소년 백일해 유행 </t>
    </r>
    <r>
      <rPr>
        <vertAlign val="superscript"/>
        <sz val="10"/>
        <color rgb="FF444746"/>
        <rFont val="Arial"/>
        <family val="2"/>
      </rPr>
      <t>9999</t>
    </r>
  </si>
  <si>
    <t>제약/전염병</t>
  </si>
  <si>
    <r>
      <t xml:space="preserve">미국 해리스 부통령 지지율 상승에 따른 마리화나(대마) 규제 완화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</si>
  <si>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채무조정 합의 및 재건 관련주 동반 강세 </t>
    </r>
    <r>
      <rPr>
        <vertAlign val="superscript"/>
        <sz val="10"/>
        <color rgb="FF444746"/>
        <rFont val="Arial"/>
        <family val="2"/>
      </rPr>
      <t>111111</t>
    </r>
  </si>
  <si>
    <t>우크라이나 재건/데크플레이트</t>
  </si>
  <si>
    <r>
      <t xml:space="preserve">우크라이나 재건 사업 기대감에 건설기계 관련주 소폭 상승 </t>
    </r>
    <r>
      <rPr>
        <vertAlign val="superscript"/>
        <sz val="10"/>
        <color rgb="FF444746"/>
        <rFont val="Arial"/>
        <family val="2"/>
      </rPr>
      <t>12</t>
    </r>
  </si>
  <si>
    <t>코로나19 백신 기술(아데노바이러스 벡터) 미국·러시아 특허 등록 소식 지속</t>
  </si>
  <si>
    <t>티몬·위메프 정산·환불 지연 사태 확산에 따른 반사 수혜 및 대체 플랫폼 부각</t>
  </si>
  <si>
    <t>이커머스/티메프 사태</t>
  </si>
  <si>
    <t>마크로젠</t>
  </si>
  <si>
    <t>삼성전자 '삼성 헬스'에 유전자 검사 플랫폼 '젠톡' 탑재 소식</t>
  </si>
  <si>
    <t>유전자 분석/헬스케어</t>
  </si>
  <si>
    <t>발기부전·조루 복합제 '구세정' 출시 소식</t>
  </si>
  <si>
    <t>LG전자 스마트팩토리 수주 본격화 및 국내 유일 모터 생산 기술 부각</t>
  </si>
  <si>
    <t>화일약품</t>
  </si>
  <si>
    <t>해리스 부통령 지지율 상승(트럼프와 접전)에 따른 의료용 대마 정책 수혜 기대</t>
  </si>
  <si>
    <t>'비트코인 2024' 컨퍼런스에 해리스·트럼프 동시 참여 가능성 제기</t>
  </si>
  <si>
    <t>미국 최초·유일 메디케어 사업 부각 및 해리스 정책(의료 복지) 수혜 기대</t>
  </si>
  <si>
    <t>AI 의료/미국 대선</t>
  </si>
  <si>
    <t>삼성SDI ESS 부품 독점 공급 역량 및 테슬라 실적 발표 기대감</t>
  </si>
  <si>
    <t>신성통상</t>
  </si>
  <si>
    <t>공개매수 실패 영향에 따른 주가 변동</t>
  </si>
  <si>
    <t>의류</t>
  </si>
  <si>
    <t>미국 록히드마틴 2분기 실적 호조 및 가이던스 상향에 따른 방산주 동반 강세</t>
  </si>
  <si>
    <t>미국 내 유일 메디케어 사업 영위, 해리스 부통령 정책 수혜주 부각</t>
  </si>
  <si>
    <t>원격진료/미국 대선</t>
  </si>
  <si>
    <t>먹는 비만치료제(경구용) 개발 열풍 및 MASH 치료제 전략 발표</t>
  </si>
  <si>
    <t>비만치료제</t>
  </si>
  <si>
    <t>경구용 비만치료제 국책과제 완료 및 전임상 가시적 효과 확인</t>
  </si>
  <si>
    <t>질병청 호흡기 감염병 TF 가동 및 백일해·코로나19 등 유행에 따른 진단 수요 증가</t>
  </si>
  <si>
    <t>진단키트/전염병</t>
  </si>
  <si>
    <t>혈액 검사로 암 조기 발견(액체생검) 기술 및 가격 경쟁력 부각</t>
  </si>
  <si>
    <r>
      <t xml:space="preserve">해리스 미국 부통령 급부상에 따른 낙태권 이슈 부각 및 낙태약 국내 독점 판권 보유 </t>
    </r>
    <r>
      <rPr>
        <vertAlign val="superscript"/>
        <sz val="10"/>
        <color rgb="FF444746"/>
        <rFont val="Arial"/>
        <family val="2"/>
      </rPr>
      <t>1</t>
    </r>
  </si>
  <si>
    <r>
      <t xml:space="preserve">낙태/미국 대선 </t>
    </r>
    <r>
      <rPr>
        <vertAlign val="superscript"/>
        <sz val="10"/>
        <color rgb="FF444746"/>
        <rFont val="Arial"/>
        <family val="2"/>
      </rPr>
      <t>2</t>
    </r>
  </si>
  <si>
    <t>티라유텍</t>
  </si>
  <si>
    <r>
      <t xml:space="preserve">현대차그룹 미국 공장(HMGMA) 자동화 생산에 자회사 티라로보틱스 자율주행로봇 도입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</si>
  <si>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 '삭센다' 특허 만료에 따른 시제품 완료 및 복제약 개발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</si>
  <si>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비만치료제/삭센다 </t>
    </r>
    <r>
      <rPr>
        <vertAlign val="superscript"/>
        <sz val="10"/>
        <color rgb="FF444746"/>
        <rFont val="Arial"/>
        <family val="2"/>
      </rPr>
      <t>5</t>
    </r>
  </si>
  <si>
    <r>
      <t xml:space="preserve">해리스 부통령 지지율 상승 및 대마초 합법화 정책 기대감 (국내 최초 마리화나 특허 보유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</si>
  <si>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7</t>
    </r>
  </si>
  <si>
    <r>
      <t xml:space="preserve">AI 호황에 따른 전력기기 수요 증가, 목표주가 상향 및 MSCI 편입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</si>
  <si>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전력설비/AI </t>
    </r>
    <r>
      <rPr>
        <vertAlign val="superscript"/>
        <sz val="10"/>
        <color rgb="FF444746"/>
        <rFont val="Arial"/>
        <family val="2"/>
      </rPr>
      <t>9</t>
    </r>
  </si>
  <si>
    <t>제이엘케이</t>
  </si>
  <si>
    <r>
      <t xml:space="preserve">외신(AP통신)의 기업가치 조명 보도 (이후 홍보성 보도자료 논란 해명) </t>
    </r>
    <r>
      <rPr>
        <vertAlign val="superscript"/>
        <sz val="10"/>
        <color rgb="FF444746"/>
        <rFont val="Arial"/>
        <family val="2"/>
      </rPr>
      <t>10101010</t>
    </r>
  </si>
  <si>
    <t>AI 의료</t>
  </si>
  <si>
    <r>
      <t xml:space="preserve">2분기 '어닝 서프라이즈' 달성 및 전력기기 슈퍼사이클 호황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</si>
  <si>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전력설비/실적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</si>
  <si>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ESS 부품 독점 공급 및 테슬라 실적 발표 앞두고 기대감 반영 </t>
    </r>
    <r>
      <rPr>
        <vertAlign val="superscript"/>
        <sz val="10"/>
        <color rgb="FF444746"/>
        <rFont val="Arial"/>
        <family val="2"/>
      </rPr>
      <t>13</t>
    </r>
  </si>
  <si>
    <r>
      <t xml:space="preserve">네이버웹툰(웹툰엔터테인먼트) 미국 상장 후 주가 급등에 따른 관련주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</si>
  <si>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'삭센다' 국내 유통 및 연내 바이오시밀러 준비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</si>
  <si>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비만치료제 유통 </t>
    </r>
    <r>
      <rPr>
        <vertAlign val="superscript"/>
        <sz val="10"/>
        <color rgb="FF444746"/>
        <rFont val="Arial"/>
        <family val="2"/>
      </rPr>
      <t>16</t>
    </r>
  </si>
  <si>
    <r>
      <t xml:space="preserve">유튜브 쇼핑 성과 확인 및 증권사 목표주가 상향 리포트 </t>
    </r>
    <r>
      <rPr>
        <vertAlign val="superscript"/>
        <sz val="10"/>
        <color rgb="FF444746"/>
        <rFont val="Arial"/>
        <family val="2"/>
      </rPr>
      <t>17</t>
    </r>
  </si>
  <si>
    <t>이커머스/유튜브</t>
  </si>
  <si>
    <r>
      <t xml:space="preserve">HD현대일렉트릭 호실적 발표에 따른 변압기/전력설비주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</si>
  <si>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전력설비/변압기 </t>
    </r>
    <r>
      <rPr>
        <vertAlign val="superscript"/>
        <sz val="10"/>
        <color rgb="FF444746"/>
        <rFont val="Arial"/>
        <family val="2"/>
      </rPr>
      <t>19</t>
    </r>
  </si>
  <si>
    <r>
      <t xml:space="preserve">정부의 '동해 유전 시추' 예비타당성조사 면제 가능성 보도 </t>
    </r>
    <r>
      <rPr>
        <vertAlign val="superscript"/>
        <sz val="10"/>
        <color rgb="FF444746"/>
        <rFont val="Arial"/>
        <family val="2"/>
      </rPr>
      <t>20</t>
    </r>
  </si>
  <si>
    <r>
      <t xml:space="preserve">해리스 부통령 관련주(의료용 대마)로 분류되며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</si>
  <si>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</si>
  <si>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제형 고도화 및 기술이전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</si>
  <si>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비만치료제/DDS </t>
    </r>
    <r>
      <rPr>
        <vertAlign val="superscript"/>
        <sz val="10"/>
        <color rgb="FF444746"/>
        <rFont val="Arial"/>
        <family val="2"/>
      </rPr>
      <t>24</t>
    </r>
  </si>
  <si>
    <r>
      <t xml:space="preserve">호실적 전망 및 방산 수출 기대감에 52주 신고가 경신 </t>
    </r>
    <r>
      <rPr>
        <vertAlign val="superscript"/>
        <sz val="10"/>
        <color rgb="FF444746"/>
        <rFont val="Arial"/>
        <family val="2"/>
      </rPr>
      <t>25</t>
    </r>
  </si>
  <si>
    <r>
      <t xml:space="preserve">트럼프-젤렌스키 통화 및 우크라이나 채무조정 합의 등 종전/재건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</si>
  <si>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트럼프와 젤렌스키 통화 및 "전쟁 끝낼 것" 발언에 따른 우크라이나 재건 기대감 </t>
    </r>
    <r>
      <rPr>
        <vertAlign val="superscript"/>
        <sz val="10"/>
        <color rgb="FF444746"/>
        <rFont val="Arial"/>
        <family val="2"/>
      </rPr>
      <t>1111111</t>
    </r>
  </si>
  <si>
    <t>시지트로닉스</t>
  </si>
  <si>
    <r>
      <t xml:space="preserve">국내 최초 1200V급 차세대 '산화갈륨 반도체' 개발 성공 소식 </t>
    </r>
    <r>
      <rPr>
        <vertAlign val="superscript"/>
        <sz val="10"/>
        <color rgb="FF444746"/>
        <rFont val="Arial"/>
        <family val="2"/>
      </rPr>
      <t>2</t>
    </r>
  </si>
  <si>
    <t>전력반도체</t>
  </si>
  <si>
    <r>
      <t xml:space="preserve">트럼프 기세 속 우크라이나 재건 수혜 기대감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</si>
  <si>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4</t>
    </r>
  </si>
  <si>
    <t>SGA솔루션즈</t>
  </si>
  <si>
    <r>
      <t xml:space="preserve">MS발 IT 대란(크라우드스트라이크 사태) 틈타 해킹 시도 기승에 따른 보안주 부각 </t>
    </r>
    <r>
      <rPr>
        <vertAlign val="superscript"/>
        <sz val="10"/>
        <color rgb="FF444746"/>
        <rFont val="Arial"/>
        <family val="2"/>
      </rPr>
      <t>5</t>
    </r>
  </si>
  <si>
    <t>보안/사이버대란</t>
  </si>
  <si>
    <r>
      <t xml:space="preserve">우크라이나 재건 기대감에 건설/설계 관련주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</si>
  <si>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비만·치매치료제 임상 성공 및 글로벌 빅파마와 기술이전 논의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</si>
  <si>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종전 기대감 및 증권사 목표주가 상향 리포트 </t>
    </r>
    <r>
      <rPr>
        <vertAlign val="superscript"/>
        <sz val="10"/>
        <color rgb="FF444746"/>
        <rFont val="Arial"/>
        <family val="2"/>
      </rPr>
      <t>8888</t>
    </r>
  </si>
  <si>
    <t>아이큐어</t>
  </si>
  <si>
    <r>
      <t xml:space="preserve">세계 최초 마이크로니들 형태 백색지방세포 선택적 비만 유전자 치료제 기술 보유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</si>
  <si>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대세론 및 우크라이나 종전 기대감에 따른 토목/건설주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</si>
  <si>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앞두고 트럼프 당선 기대감에 비트코인/STO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</si>
  <si>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</si>
  <si>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등 중국 바이오 규제 시 한국 기업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</si>
  <si>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</si>
  <si>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</si>
  <si>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</t>
    </r>
  </si>
  <si>
    <r>
      <t xml:space="preserve">경구용 비만치료제 개발 본궤도 및 최적화 작업 중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</si>
  <si>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비만치료제/바이오 </t>
    </r>
    <r>
      <rPr>
        <vertAlign val="superscript"/>
        <sz val="10"/>
        <color rgb="FF444746"/>
        <rFont val="Arial"/>
        <family val="2"/>
      </rPr>
      <t>4</t>
    </r>
  </si>
  <si>
    <r>
      <t xml:space="preserve">삭센다 특허 만료에 따른 비만치료제 경쟁 격화 및 글로벌 제약사 협업 기대 </t>
    </r>
    <r>
      <rPr>
        <vertAlign val="superscript"/>
        <sz val="10"/>
        <color rgb="FF444746"/>
        <rFont val="Arial"/>
        <family val="2"/>
      </rPr>
      <t>55555555</t>
    </r>
  </si>
  <si>
    <t>비만치료제/당뇨</t>
  </si>
  <si>
    <r>
      <t xml:space="preserve">복합 동박설비 관련 중국 CATL 장비 공급 협력사 선정 및 공장 증설 검토 </t>
    </r>
    <r>
      <rPr>
        <vertAlign val="superscript"/>
        <sz val="10"/>
        <color rgb="FF444746"/>
        <rFont val="Arial"/>
        <family val="2"/>
      </rPr>
      <t>6</t>
    </r>
  </si>
  <si>
    <t>PCB/2차전지 장비</t>
  </si>
  <si>
    <r>
      <t xml:space="preserve">유상증자 납입 완료 및 최대주주 CNGR 변경, 2차전지 기업 탈바꿈 기대 </t>
    </r>
    <r>
      <rPr>
        <vertAlign val="superscript"/>
        <sz val="10"/>
        <color rgb="FF444746"/>
        <rFont val="Arial"/>
        <family val="2"/>
      </rPr>
      <t>7</t>
    </r>
  </si>
  <si>
    <t>광무</t>
  </si>
  <si>
    <r>
      <t xml:space="preserve">엔켐 전해액 증설 수혜 및 대규모 공급계약 기대감 재부각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</si>
  <si>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LG전자 스마트팩토리 수주 본격화 및 국내 유일 모터 생산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</si>
  <si>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</si>
  <si>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 진단 키트 '알츠온' 제약사와 협업 논의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</si>
  <si>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아마존 프라임데이 K뷰티 1~5위 석권 등 수출 호조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</si>
  <si>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외신(AP통신)의 미국 진출 집중 조명 및 AI 의료 기업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</si>
  <si>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장기지속형 비만약 제형 고도화 및 기술이전 기대감 </t>
    </r>
    <r>
      <rPr>
        <vertAlign val="superscript"/>
        <sz val="10"/>
        <color rgb="FF444746"/>
        <rFont val="Arial"/>
        <family val="2"/>
      </rPr>
      <t>14141414</t>
    </r>
  </si>
  <si>
    <t>대한뉴팜</t>
  </si>
  <si>
    <r>
      <t xml:space="preserve">투자사 카스피안의 BNG 광구 일일 생산 1000배럴 석유 발견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</si>
  <si>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염증 잡는 경구용 비만치료제 개발 및 항암면역 치료제 암세포 전이 차단 효과 </t>
    </r>
    <r>
      <rPr>
        <vertAlign val="superscript"/>
        <sz val="10"/>
        <color rgb="FF444746"/>
        <rFont val="Arial"/>
        <family val="2"/>
      </rPr>
      <t>16161616</t>
    </r>
  </si>
  <si>
    <t>비만치료제/항암</t>
  </si>
  <si>
    <r>
      <t xml:space="preserve">경구용 비만치료제 개발 본궤도 진입 및 최적화 작업 진행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</si>
  <si>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항암면역 치료제의 암세포 전이 97% 차단 효과 및 경구용 비만치료제 개발 부각 </t>
    </r>
    <r>
      <rPr>
        <vertAlign val="superscript"/>
        <sz val="10"/>
        <color rgb="FF444746"/>
        <rFont val="Arial"/>
        <family val="2"/>
      </rPr>
      <t>2</t>
    </r>
  </si>
  <si>
    <t>항암/비만치료제</t>
  </si>
  <si>
    <r>
      <t xml:space="preserve">정부의 '동해 유전 시추' 예비타당성조사(예타) 대상 아님(면제) 발표 </t>
    </r>
    <r>
      <rPr>
        <vertAlign val="superscript"/>
        <sz val="10"/>
        <color rgb="FF444746"/>
        <rFont val="Arial"/>
        <family val="2"/>
      </rPr>
      <t>3</t>
    </r>
  </si>
  <si>
    <r>
      <t xml:space="preserve">에너지/대왕고래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</si>
  <si>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CXL 2.0 D램 하반기 양산 시작 및 테스터 장비 납품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</si>
  <si>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6</t>
    </r>
  </si>
  <si>
    <r>
      <t xml:space="preserve">'팀 코리아' 24조 원 규모 체코 신규 원전 건설사업 우선협상대상자 선정 (15년 만의 쾌거) </t>
    </r>
    <r>
      <rPr>
        <vertAlign val="superscript"/>
        <sz val="10"/>
        <color rgb="FF444746"/>
        <rFont val="Arial"/>
        <family val="2"/>
      </rPr>
      <t>7</t>
    </r>
  </si>
  <si>
    <r>
      <t xml:space="preserve">원전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</si>
  <si>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유전 시추 예비타당성조사 대상 제외 소식에 에너지/상사주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</si>
  <si>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혈액으로 암 조기 발견(액체생검) 기술 및 검진비 경쟁력 부각 </t>
    </r>
    <r>
      <rPr>
        <vertAlign val="superscript"/>
        <sz val="10"/>
        <color rgb="FF444746"/>
        <rFont val="Arial"/>
        <family val="2"/>
      </rPr>
      <t>10</t>
    </r>
  </si>
  <si>
    <t>암 진단/바이오</t>
  </si>
  <si>
    <r>
      <t xml:space="preserve">삼성전자 CXL 2.0 D램 양산 소식에 따른 CXL 관련주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</si>
  <si>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12</t>
    </r>
  </si>
  <si>
    <r>
      <t xml:space="preserve">체코 원전 우선협상대상자 선정 소식에 원전 설계/기술 관련주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</si>
  <si>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원전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</si>
  <si>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연방지방법원이 판매금지 가처분 등 모든 처분 취소 결정, 본안 소송 적극 대응 천명 </t>
    </r>
    <r>
      <rPr>
        <vertAlign val="superscript"/>
        <sz val="10"/>
        <color rgb="FF444746"/>
        <rFont val="Arial"/>
        <family val="2"/>
      </rPr>
      <t>111111111</t>
    </r>
  </si>
  <si>
    <t>의료기기/당뇨</t>
  </si>
  <si>
    <r>
      <t xml:space="preserve">AP통신 등 외신이 미국 진출 집중 조명, 기업가치 1조 원 전망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</si>
  <si>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백일해 환자 7,000명 육박 소식에 항생제 관련주 부각 </t>
    </r>
    <r>
      <rPr>
        <vertAlign val="superscript"/>
        <sz val="10"/>
        <color rgb="FF444746"/>
        <rFont val="Arial"/>
        <family val="2"/>
      </rPr>
      <t>3</t>
    </r>
  </si>
  <si>
    <t>인디에프</t>
  </si>
  <si>
    <r>
      <t xml:space="preserve">트럼프 러닝메이트 밴스 부통령 후보의 "우크라이나 전쟁 종식" 발언에 재건/평화 기대감 </t>
    </r>
    <r>
      <rPr>
        <vertAlign val="superscript"/>
        <sz val="10"/>
        <color rgb="FF444746"/>
        <rFont val="Arial"/>
        <family val="2"/>
      </rPr>
      <t>4444</t>
    </r>
  </si>
  <si>
    <t>우크라이나 재건/의류</t>
  </si>
  <si>
    <r>
      <t xml:space="preserve">경구용 비만치료제 개발 본궤도 진입 및 최적화 작업 중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</si>
  <si>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항암면역 치료제의 암세포 폐 전이 97% 차단 효과 확인 및 경구용 비만치료제 개발 부각 </t>
    </r>
    <r>
      <rPr>
        <vertAlign val="superscript"/>
        <sz val="10"/>
        <color rgb="FF444746"/>
        <rFont val="Arial"/>
        <family val="2"/>
      </rPr>
      <t>6</t>
    </r>
  </si>
  <si>
    <t>F&amp;F</t>
  </si>
  <si>
    <r>
      <t xml:space="preserve">디스커버리 브랜드 중국·동남아시아 독점 라이선스 확보 및 진출 소식 </t>
    </r>
    <r>
      <rPr>
        <vertAlign val="superscript"/>
        <sz val="10"/>
        <color rgb="FF444746"/>
        <rFont val="Arial"/>
        <family val="2"/>
      </rPr>
      <t>7</t>
    </r>
  </si>
  <si>
    <t>의류/수출</t>
  </si>
  <si>
    <t>엔피</t>
  </si>
  <si>
    <r>
      <t xml:space="preserve">삼성전자 연내 XR 플랫폼 공개 발언에 국내 최초 뷰 테크놀로지 기술 부각 </t>
    </r>
    <r>
      <rPr>
        <vertAlign val="superscript"/>
        <sz val="10"/>
        <color rgb="FF444746"/>
        <rFont val="Arial"/>
        <family val="2"/>
      </rPr>
      <t>8888</t>
    </r>
  </si>
  <si>
    <t>지놈앤컴퍼니</t>
  </si>
  <si>
    <r>
      <t xml:space="preserve">최근 5,900억 원 규모 기술이전 성과 및 기업설명회 기대감 지속 </t>
    </r>
    <r>
      <rPr>
        <vertAlign val="superscript"/>
        <sz val="10"/>
        <color rgb="FF444746"/>
        <rFont val="Arial"/>
        <family val="2"/>
      </rPr>
      <t>9999</t>
    </r>
  </si>
  <si>
    <t>바이오/마이크로바이옴</t>
  </si>
  <si>
    <r>
      <t xml:space="preserve">미국 아마존 프라임데이 행사에서 K뷰티 제품 1~5위 석권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</si>
  <si>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붙이는 비만치료제(위고비) 임상 1상 10월 종료 예정 기대감 </t>
    </r>
    <r>
      <rPr>
        <vertAlign val="superscript"/>
        <sz val="10"/>
        <color rgb="FF444746"/>
        <rFont val="Arial"/>
        <family val="2"/>
      </rPr>
      <t>11111111</t>
    </r>
  </si>
  <si>
    <t>비만치료제/마이크로니들</t>
  </si>
  <si>
    <r>
      <t xml:space="preserve">HD현대 그룹 피인수 효과 및 조선업 슈퍼사이클 진입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</si>
  <si>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엔켐 관계사 편입 및 미국 현지 리튬염 합작법인 설립 추진 </t>
    </r>
    <r>
      <rPr>
        <vertAlign val="superscript"/>
        <sz val="10"/>
        <color rgb="FF444746"/>
        <rFont val="Arial"/>
        <family val="2"/>
      </rPr>
      <t>13131313</t>
    </r>
  </si>
  <si>
    <t>HD현대마린솔루션</t>
  </si>
  <si>
    <r>
      <t xml:space="preserve">조선업 호황 및 하반기 주도주 부각 </t>
    </r>
    <r>
      <rPr>
        <vertAlign val="superscript"/>
        <sz val="10"/>
        <color rgb="FF444746"/>
        <rFont val="Arial"/>
        <family val="2"/>
      </rPr>
      <t>14</t>
    </r>
  </si>
  <si>
    <t>조선/AS</t>
  </si>
  <si>
    <r>
      <t xml:space="preserve">국민의힘 당대표 적합도 조사에서 한동훈 후보 우세 소식 </t>
    </r>
    <r>
      <rPr>
        <vertAlign val="superscript"/>
        <sz val="10"/>
        <color rgb="FF444746"/>
        <rFont val="Arial"/>
        <family val="2"/>
      </rPr>
      <t>15</t>
    </r>
  </si>
  <si>
    <t>정치/자동차부품</t>
  </si>
  <si>
    <r>
      <t xml:space="preserve">SK E&amp;S와의 합병 추진 및 주주가치 개선 기대 </t>
    </r>
    <r>
      <rPr>
        <vertAlign val="superscript"/>
        <sz val="10"/>
        <color rgb="FF444746"/>
        <rFont val="Arial"/>
        <family val="2"/>
      </rPr>
      <t>16</t>
    </r>
  </si>
  <si>
    <t>에너지/지주사</t>
  </si>
  <si>
    <r>
      <t xml:space="preserve">세계 최초 붙이는 비만치료제(위고비) 임상 1상 10월 종료 및 수조 원 매출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</si>
  <si>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녹는 마이크로니들 적용 비만·탈모 치료제 개발 부각 </t>
    </r>
    <r>
      <rPr>
        <vertAlign val="superscript"/>
        <sz val="10"/>
        <color rgb="FF444746"/>
        <rFont val="Arial"/>
        <family val="2"/>
      </rPr>
      <t>2</t>
    </r>
  </si>
  <si>
    <t>비만/탈모/마이크로니들</t>
  </si>
  <si>
    <t>케이엔에스</t>
  </si>
  <si>
    <r>
      <t xml:space="preserve">중국 종루이와 협력하여 연내 원통형 배터리 부품 양산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</si>
  <si>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 피격 후 당선 가능성 확대에 따른 우크라이나 재건(종전) 기대감 </t>
    </r>
    <r>
      <rPr>
        <vertAlign val="superscript"/>
        <sz val="10"/>
        <color rgb="FF444746"/>
        <rFont val="Arial"/>
        <family val="2"/>
      </rPr>
      <t>4444</t>
    </r>
  </si>
  <si>
    <t>우크라이나 재건/트럼프</t>
  </si>
  <si>
    <t>한국주강</t>
  </si>
  <si>
    <r>
      <t xml:space="preserve">트럼프 당선 가능성에 따른 남북경협(대형 설비투자 수요) 수혜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</si>
  <si>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트럼프 당선 가능성 확대에 가상화폐(비트코인) 관련주 동반 급등 </t>
    </r>
    <r>
      <rPr>
        <vertAlign val="superscript"/>
        <sz val="10"/>
        <color rgb="FF444746"/>
        <rFont val="Arial"/>
        <family val="2"/>
      </rPr>
      <t>6666</t>
    </r>
  </si>
  <si>
    <t>STO/비트코인/트럼프</t>
  </si>
  <si>
    <r>
      <t xml:space="preserve">아스트라제네카 항암제 이슈 및 암 조기발견(동반진단) 협업 논의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</si>
  <si>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마이크로니들 형태 백색지방세포 선택적 비만 유전자 치료제 기술 보유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</si>
  <si>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트럼프의 AI 규제 철폐 공약 수혜 및 엔비디아 인셉션 회원사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</si>
  <si>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트럼프 당선 유력에 따른 우크라이나 전쟁 종결 및 재건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</si>
  <si>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동해 심해 가스전 첫 시추지로 '대왕고래' 낙점 및 자사주 취득 소식 </t>
    </r>
    <r>
      <rPr>
        <vertAlign val="superscript"/>
        <sz val="10"/>
        <color rgb="FF444746"/>
        <rFont val="Arial"/>
        <family val="2"/>
      </rPr>
      <t>111111</t>
    </r>
  </si>
  <si>
    <t>에너지/대왕고래/피팅</t>
  </si>
  <si>
    <t>대원제약</t>
  </si>
  <si>
    <r>
      <t xml:space="preserve">라파스와 공동 개발 중인 붙이는 비만치료제 임상 기대감 반영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</si>
  <si>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HD한국조선해양 피인수에 따른 선박용 엔진 시장 입지 강화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</si>
  <si>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백일해 환자 급증(전년 대비 120배)에 따른 항생제 수요 증가 전망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</si>
  <si>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가스전 '대왕고래' 시추지 선정 소식에 강관 관련주 상승 </t>
    </r>
    <r>
      <rPr>
        <vertAlign val="superscript"/>
        <sz val="10"/>
        <color rgb="FF444746"/>
        <rFont val="Arial"/>
        <family val="2"/>
      </rPr>
      <t>15</t>
    </r>
  </si>
  <si>
    <t>에너지/대왕고래/강관</t>
  </si>
  <si>
    <r>
      <t xml:space="preserve">증권사의 목표주가 30만 원 상향 리포트 영향 ("지금 안 사면 후회")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</si>
  <si>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 피격 사건 후 당선 가능성 확대에 따른 우크라이나 종전 및 재건 기대감 </t>
    </r>
    <r>
      <rPr>
        <vertAlign val="superscript"/>
        <sz val="10"/>
        <color rgb="FF444746"/>
        <rFont val="Arial"/>
        <family val="2"/>
      </rPr>
      <t>111</t>
    </r>
  </si>
  <si>
    <r>
      <t xml:space="preserve">트럼프 대세론에 힘입어 우크라이나 재건(아스팔트/도로) 수혜주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</si>
  <si>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</si>
  <si>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당선 시 우크라이나 전쟁 종결 및 통신망 재건 사업 참여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</si>
  <si>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 가능성에 과거 북미 정상회담 등 남북관계 개선 기대감 반영 </t>
    </r>
    <r>
      <rPr>
        <vertAlign val="superscript"/>
        <sz val="10"/>
        <color rgb="FF444746"/>
        <rFont val="Arial"/>
        <family val="2"/>
      </rPr>
      <t>5</t>
    </r>
  </si>
  <si>
    <t>동일고무벨트</t>
  </si>
  <si>
    <r>
      <t xml:space="preserve">트럼프 인프라 투자 및 캐터필러(고객사) 수혜 기대감에 따른 동반 상승 </t>
    </r>
    <r>
      <rPr>
        <vertAlign val="superscript"/>
        <sz val="10"/>
        <color rgb="FF444746"/>
        <rFont val="Arial"/>
        <family val="2"/>
      </rPr>
      <t>6</t>
    </r>
  </si>
  <si>
    <t>재건/건설기계 부품</t>
  </si>
  <si>
    <r>
      <t xml:space="preserve">가상화폐 친화적인 트럼프 당선 가능성 확대로 비트코인 관련주 강세 </t>
    </r>
    <r>
      <rPr>
        <vertAlign val="superscript"/>
        <sz val="10"/>
        <color rgb="FF444746"/>
        <rFont val="Arial"/>
        <family val="2"/>
      </rPr>
      <t>7777</t>
    </r>
  </si>
  <si>
    <t>비트코인/두나무</t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</si>
  <si>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8</t>
    </r>
  </si>
  <si>
    <t>치매 진단/방사성의약품</t>
  </si>
  <si>
    <r>
      <t xml:space="preserve">지정학적 리스크 및 트럼프의 국방 강화 기조에 따른 방산주 수혜 전망 </t>
    </r>
    <r>
      <rPr>
        <vertAlign val="superscript"/>
        <sz val="10"/>
        <color rgb="FF444746"/>
        <rFont val="Arial"/>
        <family val="2"/>
      </rPr>
      <t>9</t>
    </r>
  </si>
  <si>
    <t>방산/트럼프</t>
  </si>
  <si>
    <r>
      <t xml:space="preserve">자회사 시스바이오젠의 독자적 암 진단 기술(소변으로 정확도 99%) 개발 부각 </t>
    </r>
    <r>
      <rPr>
        <vertAlign val="superscript"/>
        <sz val="10"/>
        <color rgb="FF444746"/>
        <rFont val="Arial"/>
        <family val="2"/>
      </rPr>
      <t>10101010</t>
    </r>
  </si>
  <si>
    <t>암 진단/의료기기</t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</si>
  <si>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</si>
  <si>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체코 원전 우선협상대상자 발표 임박 및 수주 기대감 (수주 확률 50% 이상 언급) </t>
    </r>
    <r>
      <rPr>
        <vertAlign val="superscript"/>
        <sz val="10"/>
        <color rgb="FF444746"/>
        <rFont val="Arial"/>
        <family val="2"/>
      </rPr>
      <t>121212</t>
    </r>
  </si>
  <si>
    <t>원전/체코 수주</t>
  </si>
  <si>
    <r>
      <t xml:space="preserve">비만치료제 시장 확대 및 라파스 상승과 연동된 흐름 </t>
    </r>
    <r>
      <rPr>
        <vertAlign val="superscript"/>
        <sz val="10"/>
        <color rgb="FF444746"/>
        <rFont val="Arial"/>
        <family val="2"/>
      </rPr>
      <t>13</t>
    </r>
  </si>
  <si>
    <r>
      <t xml:space="preserve">30조 원 규모 체코 원전 수주 기대감에 팀코리아 관련주 강세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</si>
  <si>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방산 수출 호조 및 트럼프 트레이드(방산)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</si>
  <si>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체코 원전 수주전 결론 임박에 따른 원전 제어시스템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</si>
  <si>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코스닥 신규 상장, 세포배양 배지 전문 기업이나 상장 첫날 약세 </t>
    </r>
    <r>
      <rPr>
        <vertAlign val="superscript"/>
        <sz val="10"/>
        <color rgb="FF444746"/>
        <rFont val="Arial"/>
        <family val="2"/>
      </rPr>
      <t>17</t>
    </r>
  </si>
  <si>
    <t>신규상장/바이오소부장</t>
  </si>
  <si>
    <t>관절염 치료제 미국 임상 3상 마무리 소식</t>
  </si>
  <si>
    <t>바이오/관절염</t>
  </si>
  <si>
    <t>세계 최초 붙이는 비만치료제(위고비) 임상 1상 10월 종료 및 대규모 매출 기대</t>
  </si>
  <si>
    <t>두산밥캣 자회사 편입 등 두산그룹 사업구조 개편 수혜 전망</t>
  </si>
  <si>
    <t>로봇/두산그룹</t>
  </si>
  <si>
    <t>유상증자 납입 완료 및 최대주주 CNGR 변경, 2차전지 기업 탈바꿈 기대</t>
  </si>
  <si>
    <t>2차전지/통신</t>
  </si>
  <si>
    <t>두산밥캣에 디젤 엔진 공급 이력 부각 (두산 그룹주 강세 연동)</t>
  </si>
  <si>
    <t>농기계/두산밥캣</t>
  </si>
  <si>
    <t>제주맥주</t>
  </si>
  <si>
    <t>경영정상화 기대감 반영</t>
  </si>
  <si>
    <t>식음료</t>
  </si>
  <si>
    <t>엔켐 관계사 편입 및 전환사채 주식 전환을 통한 지배구조 안정화/시너지</t>
  </si>
  <si>
    <t>휴머노이드 개발 소식 및 로봇주 강세 흐름 동참</t>
  </si>
  <si>
    <t>뷰노</t>
  </si>
  <si>
    <t>한국투자파트너스의 엑시트(5배 수익) 소식으로 기업 가치 부각</t>
  </si>
  <si>
    <t>폐암 신약 중화권 임상 가속화 및 기업가치 1조 원 부각</t>
  </si>
  <si>
    <t>'제2의 알테오젠' 저평가 바이오 기업 분석</t>
  </si>
  <si>
    <t>투자사 카스피안이 BNG 광구에서 일일 생산 1,000배럴 석유 발견</t>
  </si>
  <si>
    <t>사상 최고가 경신 및 프로젠과 신약 개발 협력 소식</t>
  </si>
  <si>
    <t>두산밥캣</t>
  </si>
  <si>
    <t>두산로보틱스와의 합병 및 포괄적 주식교환 이슈</t>
  </si>
  <si>
    <t>건설기계/두산그룹</t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</si>
  <si>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1</t>
    </r>
  </si>
  <si>
    <t>코아시아씨엠</t>
  </si>
  <si>
    <r>
      <t xml:space="preserve">삼성전자 노태문 사장의 "XR 플랫폼 연내 공개" 발언에 따른 XR/카메라 모듈 수혜 기대 </t>
    </r>
    <r>
      <rPr>
        <vertAlign val="superscript"/>
        <sz val="10"/>
        <color rgb="FF444746"/>
        <rFont val="Arial"/>
        <family val="2"/>
      </rPr>
      <t>222222222</t>
    </r>
  </si>
  <si>
    <t>XR/카메라모듈</t>
  </si>
  <si>
    <r>
      <t xml:space="preserve">투자사 카스피안, 카자흐스탄 BNG 광구서 일일 생산 1,000배럴 석유 발견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</si>
  <si>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</si>
  <si>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염증 잡는 경구용 비만치료제(NuBesin) 개발 성공 및 전임상 진입 </t>
    </r>
    <r>
      <rPr>
        <vertAlign val="superscript"/>
        <sz val="10"/>
        <color rgb="FF444746"/>
        <rFont val="Arial"/>
        <family val="2"/>
      </rPr>
      <t>555</t>
    </r>
  </si>
  <si>
    <r>
      <t xml:space="preserve">코스피 신규 상장 첫날 공모가 대비 40%대 급등, 게임사 시총 3위 등극 </t>
    </r>
    <r>
      <rPr>
        <vertAlign val="superscript"/>
        <sz val="10"/>
        <color rgb="FF444746"/>
        <rFont val="Arial"/>
        <family val="2"/>
      </rPr>
      <t>6</t>
    </r>
  </si>
  <si>
    <t>신규상장/게임</t>
  </si>
  <si>
    <r>
      <t xml:space="preserve">테슬라 급등 및 삼성SDI의 미국 전력기업 ESS 1조 원 공급 계약 소식에 따른 2차전지/ESS 강세 </t>
    </r>
    <r>
      <rPr>
        <vertAlign val="superscript"/>
        <sz val="10"/>
        <color rgb="FF444746"/>
        <rFont val="Arial"/>
        <family val="2"/>
      </rPr>
      <t>7</t>
    </r>
  </si>
  <si>
    <t>ESS/EV Relay</t>
  </si>
  <si>
    <r>
      <t xml:space="preserve">삼성전자 XR 플랫폼 연내 공개 소식에 메타버스/XR 관련주 동반 상승 </t>
    </r>
    <r>
      <rPr>
        <vertAlign val="superscript"/>
        <sz val="10"/>
        <color rgb="FF444746"/>
        <rFont val="Arial"/>
        <family val="2"/>
      </rPr>
      <t>888888</t>
    </r>
  </si>
  <si>
    <r>
      <t xml:space="preserve">자회사 시스바이오젠, 소변 이용 전립선암 조기진단 기술(정확도 99%) 개발 완료 </t>
    </r>
    <r>
      <rPr>
        <vertAlign val="superscript"/>
        <sz val="10"/>
        <color rgb="FF444746"/>
        <rFont val="Arial"/>
        <family val="2"/>
      </rPr>
      <t>9999</t>
    </r>
  </si>
  <si>
    <r>
      <t xml:space="preserve">김동연 경기도지사 관련주 부각 및 정치 테마성 움직임 (이재명 전 대표 재판 관련 반사익 기대) </t>
    </r>
    <r>
      <rPr>
        <vertAlign val="superscript"/>
        <sz val="10"/>
        <color rgb="FF444746"/>
        <rFont val="Arial"/>
        <family val="2"/>
      </rPr>
      <t>10</t>
    </r>
  </si>
  <si>
    <t>정치/자동차시트</t>
  </si>
  <si>
    <t>바이오니아</t>
  </si>
  <si>
    <r>
      <t xml:space="preserve">자회사 에이스바이옴의 다이어트 유산균 중국 진출 및 탈모 화장품 남미 공급 </t>
    </r>
    <r>
      <rPr>
        <vertAlign val="superscript"/>
        <sz val="10"/>
        <color rgb="FF444746"/>
        <rFont val="Arial"/>
        <family val="2"/>
      </rPr>
      <t>11</t>
    </r>
  </si>
  <si>
    <t>바이오/탈모/유산균</t>
  </si>
  <si>
    <r>
      <t xml:space="preserve">90억 원 규모 신규 시설 투자 결정 </t>
    </r>
    <r>
      <rPr>
        <vertAlign val="superscript"/>
        <sz val="10"/>
        <color rgb="FF444746"/>
        <rFont val="Arial"/>
        <family val="2"/>
      </rPr>
      <t>12</t>
    </r>
  </si>
  <si>
    <t>라온텍</t>
  </si>
  <si>
    <r>
      <t xml:space="preserve">삼성전자의 차세대 AR용 LEDOS 개발 확정 소식에 관련 기술 보유 부각 </t>
    </r>
    <r>
      <rPr>
        <vertAlign val="superscript"/>
        <sz val="10"/>
        <color rgb="FF444746"/>
        <rFont val="Arial"/>
        <family val="2"/>
      </rPr>
      <t>131313131313131313</t>
    </r>
  </si>
  <si>
    <t>XR/마이크로디스플레이</t>
  </si>
  <si>
    <r>
      <t xml:space="preserve">라파스와 공동 개발 중인 마이크로니들 비만치료제 임상 기대감에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</si>
  <si>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칠레산 리튬의 미국 IRA 혜택 확정 소식 (포스코 투자 추진 관련) </t>
    </r>
    <r>
      <rPr>
        <vertAlign val="superscript"/>
        <sz val="10"/>
        <color rgb="FF444746"/>
        <rFont val="Arial"/>
        <family val="2"/>
      </rPr>
      <t>15</t>
    </r>
  </si>
  <si>
    <t>경동인베스트</t>
  </si>
  <si>
    <r>
      <t xml:space="preserve">지질자원연구원의 울진·단양 리튬 생산 가능성 언급에 자원개발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</si>
  <si>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칠레산 리튬 IRA 혜택 확정 및 테슬라발 2차전지 투심 개선 </t>
    </r>
    <r>
      <rPr>
        <vertAlign val="superscript"/>
        <sz val="10"/>
        <color rgb="FF444746"/>
        <rFont val="Arial"/>
        <family val="2"/>
      </rPr>
      <t>17</t>
    </r>
  </si>
  <si>
    <t>코아스</t>
  </si>
  <si>
    <r>
      <t xml:space="preserve">최대주주 변경 소식에 따른 3거래일 연속 급등 </t>
    </r>
    <r>
      <rPr>
        <vertAlign val="superscript"/>
        <sz val="10"/>
        <color rgb="FF444746"/>
        <rFont val="Arial"/>
        <family val="2"/>
      </rPr>
      <t>1</t>
    </r>
  </si>
  <si>
    <t>경영권 변동</t>
  </si>
  <si>
    <r>
      <t xml:space="preserve">국민의힘 당대표 적합도 여론조사 1위(한동훈) 결과에 따른 정치 테마주 부각 </t>
    </r>
    <r>
      <rPr>
        <vertAlign val="superscript"/>
        <sz val="10"/>
        <color rgb="FF444746"/>
        <rFont val="Arial"/>
        <family val="2"/>
      </rPr>
      <t>2</t>
    </r>
  </si>
  <si>
    <t>디티앤씨알오</t>
  </si>
  <si>
    <r>
      <t xml:space="preserve">한동훈 전 비대위원장 당대표 적합도 여론조사 결과 영향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</si>
  <si>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 가격 상승 및 공급 부족(6년 뒤 고갈) 전망에 따른 전선/구리주 급등 </t>
    </r>
    <r>
      <rPr>
        <vertAlign val="superscript"/>
        <sz val="10"/>
        <color rgb="FF444746"/>
        <rFont val="Arial"/>
        <family val="2"/>
      </rPr>
      <t>4</t>
    </r>
  </si>
  <si>
    <t>구리/전선</t>
  </si>
  <si>
    <r>
      <t xml:space="preserve">삼성SDI의 미국 전력기업 1조 원 규모 ESS 계약 및 수냉식 냉각 기술 독점력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</si>
  <si>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신재생에너지/ESS 사업부문 인적분할 효과 및 ESS 시장 성장 수혜 기대 </t>
    </r>
    <r>
      <rPr>
        <vertAlign val="superscript"/>
        <sz val="10"/>
        <color rgb="FF444746"/>
        <rFont val="Arial"/>
        <family val="2"/>
      </rPr>
      <t>6666</t>
    </r>
  </si>
  <si>
    <t>ESS/에너지</t>
  </si>
  <si>
    <r>
      <t xml:space="preserve">삼성SDI 대규모 수주 소식에 국내 최초 ESS용 EV Relay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</si>
  <si>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</si>
  <si>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9</t>
    </r>
  </si>
  <si>
    <t>전선/지주사</t>
  </si>
  <si>
    <r>
      <t xml:space="preserve">전력기자재 시장 초호황에 따른 실적 개선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</si>
  <si>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비만치료제 '삭센다' 특허 만료 및 장기지속형 주사제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</si>
  <si>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AI용 기판 수주 기대 및 2분기 영업이익 전년 대비 49.7%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</si>
  <si>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삼성향 감속기 납품 테스트 및 레인보우로보틱스와 휴머노이드 핵심부품 개발 성공 </t>
    </r>
    <r>
      <rPr>
        <vertAlign val="superscript"/>
        <sz val="10"/>
        <color rgb="FF444746"/>
        <rFont val="Arial"/>
        <family val="2"/>
      </rPr>
      <t>13</t>
    </r>
  </si>
  <si>
    <t>유진테크놀로지</t>
  </si>
  <si>
    <r>
      <t xml:space="preserve">삼성SDI ESS 대규모 수주 소식에 따른 독점 공급사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</si>
  <si>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폴란드형 K2 전차 본계약을 위한 신규 합의서 체결 </t>
    </r>
    <r>
      <rPr>
        <vertAlign val="superscript"/>
        <sz val="10"/>
        <color rgb="FF444746"/>
        <rFont val="Arial"/>
        <family val="2"/>
      </rPr>
      <t>15</t>
    </r>
  </si>
  <si>
    <t>방산/전차</t>
  </si>
  <si>
    <r>
      <t xml:space="preserve">체코 신규 원전 건설 프로젝트 우선협상대상자 발표 임박(17일경) 및 수주 기대감 </t>
    </r>
    <r>
      <rPr>
        <vertAlign val="superscript"/>
        <sz val="10"/>
        <color rgb="FF444746"/>
        <rFont val="Arial"/>
        <family val="2"/>
      </rPr>
      <t>1111</t>
    </r>
  </si>
  <si>
    <t>서전기전</t>
  </si>
  <si>
    <r>
      <t xml:space="preserve">체코 원전 수주 기대 및 SMR(소형모듈원전) 관련 기술력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</si>
  <si>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'게임체인저' 유리기판 관련주 부각 및 신사업 순항 </t>
    </r>
    <r>
      <rPr>
        <vertAlign val="superscript"/>
        <sz val="10"/>
        <color rgb="FF444746"/>
        <rFont val="Arial"/>
        <family val="2"/>
      </rPr>
      <t>3333</t>
    </r>
  </si>
  <si>
    <r>
      <t xml:space="preserve">체코 원전 우선협상자 선정 유력설 및 한수원 설비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</si>
  <si>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체코 원전 수주 기대감 및 AI 데이터센터 전력 소모 대응을 위한 SMR 독점 기술 부각 </t>
    </r>
    <r>
      <rPr>
        <vertAlign val="superscript"/>
        <sz val="10"/>
        <color rgb="FF444746"/>
        <rFont val="Arial"/>
        <family val="2"/>
      </rPr>
      <t>5555</t>
    </r>
  </si>
  <si>
    <t>옵투스제약</t>
  </si>
  <si>
    <r>
      <t xml:space="preserve">최대주주 삼천당제약의 비만치료제 기대감 및 앨러간 CMO 계약 유력설 </t>
    </r>
    <r>
      <rPr>
        <vertAlign val="superscript"/>
        <sz val="10"/>
        <color rgb="FF444746"/>
        <rFont val="Arial"/>
        <family val="2"/>
      </rPr>
      <t>6666</t>
    </r>
  </si>
  <si>
    <t>비츠로시스</t>
  </si>
  <si>
    <r>
      <t xml:space="preserve">특이 기사 없으나 과거 5G 광트랜시버 및 반도체 클러스터 계약 이력 부각 </t>
    </r>
    <r>
      <rPr>
        <vertAlign val="superscript"/>
        <sz val="10"/>
        <color rgb="FF444746"/>
        <rFont val="Arial"/>
        <family val="2"/>
      </rPr>
      <t>7</t>
    </r>
  </si>
  <si>
    <t>통신/인프라</t>
  </si>
  <si>
    <r>
      <t xml:space="preserve">엔비디아의 차세대 칩 '블랙웰' 수랭식 도입 권고에 따른 액침냉각 기술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</si>
  <si>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</si>
  <si>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</si>
  <si>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</si>
  <si>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발의로 중국 바이오 기업 제재에 따른 반사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</si>
  <si>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데이터센터 전력케이블 인증 획득 및 수출 급증 </t>
    </r>
    <r>
      <rPr>
        <vertAlign val="superscript"/>
        <sz val="10"/>
        <color rgb="FF444746"/>
        <rFont val="Arial"/>
        <family val="2"/>
      </rPr>
      <t>13</t>
    </r>
  </si>
  <si>
    <t>전선/데이터센터</t>
  </si>
  <si>
    <r>
      <t xml:space="preserve">김동연 경기도지사의 이재명 전 대표 차별화 행보 및 정치 테마성 움직임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</si>
  <si>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케이캡 매출 성장 및 기술이전 분배금 반영 등 실적 개선 전망 </t>
    </r>
    <r>
      <rPr>
        <vertAlign val="superscript"/>
        <sz val="10"/>
        <color rgb="FF444746"/>
        <rFont val="Arial"/>
        <family val="2"/>
      </rPr>
      <t>15151515</t>
    </r>
  </si>
  <si>
    <t>제약/실적</t>
  </si>
  <si>
    <r>
      <t xml:space="preserve">유리기판 관련주 동반 상승세 </t>
    </r>
    <r>
      <rPr>
        <vertAlign val="superscript"/>
        <sz val="10"/>
        <color rgb="FF444746"/>
        <rFont val="Arial"/>
        <family val="2"/>
      </rPr>
      <t>16</t>
    </r>
  </si>
  <si>
    <r>
      <t xml:space="preserve">체코 원전 수주 기대감에 따른 원전 관련주 동반 상승 </t>
    </r>
    <r>
      <rPr>
        <vertAlign val="superscript"/>
        <sz val="10"/>
        <color rgb="FF444746"/>
        <rFont val="Arial"/>
        <family val="2"/>
      </rPr>
      <t>1717</t>
    </r>
  </si>
  <si>
    <r>
      <t xml:space="preserve">체코 원전 우선협상대상자 발표 앞두고 원전 협력사 결집 및 수주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</si>
  <si>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국가 기간전력망 핵심인 HVDC 500kV 금구류 개발 및 양산 준비 </t>
    </r>
    <r>
      <rPr>
        <vertAlign val="superscript"/>
        <sz val="10"/>
        <color rgb="FF444746"/>
        <rFont val="Arial"/>
        <family val="2"/>
      </rPr>
      <t>19</t>
    </r>
  </si>
  <si>
    <r>
      <t xml:space="preserve">사조대림의 저평가 분석에 따른 그룹주 동반 상한가 </t>
    </r>
    <r>
      <rPr>
        <vertAlign val="superscript"/>
        <sz val="10"/>
        <color rgb="FF444746"/>
        <rFont val="Arial"/>
        <family val="2"/>
      </rPr>
      <t>1</t>
    </r>
  </si>
  <si>
    <t>음식료/수산</t>
  </si>
  <si>
    <t>사조대림</t>
  </si>
  <si>
    <r>
      <t xml:space="preserve">강화된 펀더멘털 대비 현저한 저평가 상태라는 증권가 분석 </t>
    </r>
    <r>
      <rPr>
        <vertAlign val="superscript"/>
        <sz val="10"/>
        <color rgb="FF444746"/>
        <rFont val="Arial"/>
        <family val="2"/>
      </rPr>
      <t>2</t>
    </r>
  </si>
  <si>
    <t>음식료/김밥</t>
  </si>
  <si>
    <r>
      <t xml:space="preserve">K-패션 해외 수출 장악, 배당성향 30% 및 자사주 매입 등 주주환원 정책 부각 </t>
    </r>
    <r>
      <rPr>
        <vertAlign val="superscript"/>
        <sz val="10"/>
        <color rgb="FF444746"/>
        <rFont val="Arial"/>
        <family val="2"/>
      </rPr>
      <t>3</t>
    </r>
  </si>
  <si>
    <t>의류/젝시믹스</t>
  </si>
  <si>
    <r>
      <t xml:space="preserve">자회사 에이스바이옴의 다이어트 유산균 '비에날씬' 중국 시장 진출 </t>
    </r>
    <r>
      <rPr>
        <vertAlign val="superscript"/>
        <sz val="10"/>
        <color rgb="FF444746"/>
        <rFont val="Arial"/>
        <family val="2"/>
      </rPr>
      <t>4444</t>
    </r>
  </si>
  <si>
    <t>바이오/다이어트</t>
  </si>
  <si>
    <r>
      <t xml:space="preserve">체코 원전 우선협상대상자 발표 임박 및 수주 기대감 </t>
    </r>
    <r>
      <rPr>
        <vertAlign val="superscript"/>
        <sz val="10"/>
        <color rgb="FF444746"/>
        <rFont val="Arial"/>
        <family val="2"/>
      </rPr>
      <t>5</t>
    </r>
  </si>
  <si>
    <t>제이투케이바이오</t>
  </si>
  <si>
    <r>
      <t xml:space="preserve">아마존 프라임데이(16~17일) K뷰티 흥행 기대감에 화장품주 강세 </t>
    </r>
    <r>
      <rPr>
        <vertAlign val="superscript"/>
        <sz val="10"/>
        <color rgb="FF444746"/>
        <rFont val="Arial"/>
        <family val="2"/>
      </rPr>
      <t>6666</t>
    </r>
  </si>
  <si>
    <t>화장품/소재</t>
  </si>
  <si>
    <t>CJ씨푸드</t>
  </si>
  <si>
    <r>
      <t xml:space="preserve">사조대림 급등에 따른 수산/식품 관련주 저평가 매력 부각 동반 상승 </t>
    </r>
    <r>
      <rPr>
        <vertAlign val="superscript"/>
        <sz val="10"/>
        <color rgb="FF444746"/>
        <rFont val="Arial"/>
        <family val="2"/>
      </rPr>
      <t>7</t>
    </r>
  </si>
  <si>
    <r>
      <t xml:space="preserve">삭센다 특허 만료에 따른 비만치료제 시장 경쟁 격화 및 유통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</si>
  <si>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미·중 신냉전 심화로 인한 해저케이블 중요성 부각 및 수요 증가 </t>
    </r>
    <r>
      <rPr>
        <vertAlign val="superscript"/>
        <sz val="10"/>
        <color rgb="FF444746"/>
        <rFont val="Arial"/>
        <family val="2"/>
      </rPr>
      <t>9</t>
    </r>
  </si>
  <si>
    <t>해저케이블/전선</t>
  </si>
  <si>
    <r>
      <t xml:space="preserve">매각 주관사(딜로이트안진) 선정 및 매각 절차 본격화 소식 </t>
    </r>
    <r>
      <rPr>
        <vertAlign val="superscript"/>
        <sz val="10"/>
        <color rgb="FF444746"/>
        <rFont val="Arial"/>
        <family val="2"/>
      </rPr>
      <t>10</t>
    </r>
  </si>
  <si>
    <t>M&amp;A/광고</t>
  </si>
  <si>
    <t>에스바이오메딕스</t>
  </si>
  <si>
    <r>
      <t xml:space="preserve">파킨슨병 치료제 임상 성과 주목 및 재평가 기대 (증권사 리포트) </t>
    </r>
    <r>
      <rPr>
        <vertAlign val="superscript"/>
        <sz val="10"/>
        <color rgb="FF444746"/>
        <rFont val="Arial"/>
        <family val="2"/>
      </rPr>
      <t>11</t>
    </r>
  </si>
  <si>
    <t>줄기세포/파킨슨병</t>
  </si>
  <si>
    <t>뷰티스킨</t>
  </si>
  <si>
    <r>
      <t xml:space="preserve">미국 아마존 프라임데이 대규모 할인 행사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</si>
  <si>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생물보안법 발의로 중국 바이오 기업 신뢰도 하락에 따른 반사 이익 </t>
    </r>
    <r>
      <rPr>
        <vertAlign val="superscript"/>
        <sz val="10"/>
        <color rgb="FF444746"/>
        <rFont val="Arial"/>
        <family val="2"/>
      </rPr>
      <t>13</t>
    </r>
  </si>
  <si>
    <r>
      <t xml:space="preserve">체코 원전 수주 기대감 및 원전 협력사 결집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</si>
  <si>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효성중공업 노르웨이 수주 등 전력기기 호황 지속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</si>
  <si>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구리 가격 1만 달러 돌파 및 중국 수요 증가 기대감 </t>
    </r>
    <r>
      <rPr>
        <vertAlign val="superscript"/>
        <sz val="10"/>
        <color rgb="FF444746"/>
        <rFont val="Arial"/>
        <family val="2"/>
      </rPr>
      <t>16</t>
    </r>
  </si>
  <si>
    <t>에이프로젠바이오로직스</t>
  </si>
  <si>
    <t>최대주주의 1,000억 원 자금 지원 및 미국 생물보안법 반사 수혜 기대 (퍼퓨전 방식 부각)</t>
  </si>
  <si>
    <t>삼성SDI의 미국 전력기업 ESS 배터리 공급 임박 소식에 ESS 셀케이스 납품 사실 부각</t>
  </si>
  <si>
    <t>ESS/2차전지 부품</t>
  </si>
  <si>
    <t>삼성전자 메모리 생산설비 가동률 최대 확대 및 반도체 공장 로봇 투입 이슈 연동</t>
  </si>
  <si>
    <t>'BIX 2024'에서 GLP-1 계열 MASH(대사이상 관련 지방간염) 치료제 전략 발표 소식</t>
  </si>
  <si>
    <t>비만/MASH 치료제</t>
  </si>
  <si>
    <t>아이센스</t>
  </si>
  <si>
    <t>2형 당뇨 환자 대상 연속혈당측정기(CGM) 건강보험 급여 적용 기대감</t>
  </si>
  <si>
    <t>미국 생물보안법 발의로 중국 기업 신뢰도 하락에 따른 CDMO 반사 수혜 기대</t>
  </si>
  <si>
    <t>HLB바이오스텝</t>
  </si>
  <si>
    <t>미국 FDA의 '리보세라닙' 재심사 신청 강력 권고 소식에 HLB 그룹주 동반 강세</t>
  </si>
  <si>
    <t>바이오/HLB</t>
  </si>
  <si>
    <t>삼성전자 반도체 공정 100% 로봇 투입 테스트 소식에 로봇 관련주 부각</t>
  </si>
  <si>
    <t>비만치료제 시장 성장 기대감 및 '아일리아' 바이오시밀러 가치 부각</t>
  </si>
  <si>
    <t>2분기 영업이익 10.4조 원(전년비 1,452% 증가) '깜짝 실적(어닝 서프라이즈)' 발표</t>
  </si>
  <si>
    <t>반도체/실적</t>
  </si>
  <si>
    <t>경창산업</t>
  </si>
  <si>
    <r>
      <t xml:space="preserve">급발진 방지 가속페달 개발 완료 및 오조작 방지 의무화 논의 수혜 </t>
    </r>
    <r>
      <rPr>
        <vertAlign val="superscript"/>
        <sz val="10"/>
        <color rgb="FF444746"/>
        <rFont val="Arial"/>
        <family val="2"/>
      </rPr>
      <t>1</t>
    </r>
  </si>
  <si>
    <t>자동차 부품/급발진</t>
  </si>
  <si>
    <t>대웅</t>
  </si>
  <si>
    <r>
      <t xml:space="preserve">톡신(보톡스) 성장에 힘입어 2분기 영업이익 컨센서스 상회 전망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</si>
  <si>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FDA의 '리보세라닙' 재심사 신청 강력 권고 소식에 HLB 그룹주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</si>
  <si>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실적 기대감 및 반도체 장비주 동반 상승 </t>
    </r>
    <r>
      <rPr>
        <vertAlign val="superscript"/>
        <sz val="10"/>
        <color rgb="FF444746"/>
        <rFont val="Arial"/>
        <family val="2"/>
      </rPr>
      <t>444</t>
    </r>
  </si>
  <si>
    <t>솔브레인홀딩스</t>
  </si>
  <si>
    <r>
      <t xml:space="preserve">엔켐의 북미 시장 점유율 확대 전망 속 전해액 관련주 부각 </t>
    </r>
    <r>
      <rPr>
        <vertAlign val="superscript"/>
        <sz val="10"/>
        <color rgb="FF444746"/>
        <rFont val="Arial"/>
        <family val="2"/>
      </rPr>
      <t>5</t>
    </r>
  </si>
  <si>
    <t>2차전지 소재/전해액</t>
  </si>
  <si>
    <r>
      <t xml:space="preserve">삼성전자 HBM 및 테스터 장비 관련 수혜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</si>
  <si>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어닝 서프라이즈 기대감에 반도체 전공정 장비주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</si>
  <si>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HBM 검사 장비 관련주로 삼성전자 밸류체인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</si>
  <si>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모회사 삼천당제약의 '아일리아' 바이오시밀러 기대감 및 CMO 계약 유력설 </t>
    </r>
    <r>
      <rPr>
        <vertAlign val="superscript"/>
        <sz val="10"/>
        <color rgb="FF444746"/>
        <rFont val="Arial"/>
        <family val="2"/>
      </rPr>
      <t>9</t>
    </r>
  </si>
  <si>
    <t>제약/안과</t>
  </si>
  <si>
    <r>
      <t xml:space="preserve">이중항체 ADC(항체-약물 접합체) 개발에 4,000억 원 투자 발표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</si>
  <si>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삼성·SK와 차세대 'SiC GaN 반도체' 공동개발 협력 소식 </t>
    </r>
    <r>
      <rPr>
        <vertAlign val="superscript"/>
        <sz val="10"/>
        <color rgb="FF444746"/>
        <rFont val="Arial"/>
        <family val="2"/>
      </rPr>
      <t>11</t>
    </r>
  </si>
  <si>
    <t>팹리스/전력반도체</t>
  </si>
  <si>
    <r>
      <t xml:space="preserve">평택 등에 공장 신설을 위한 2,206억 원 규모 신규 투자 결정 </t>
    </r>
    <r>
      <rPr>
        <vertAlign val="superscript"/>
        <sz val="10"/>
        <color rgb="FF444746"/>
        <rFont val="Arial"/>
        <family val="2"/>
      </rPr>
      <t>12</t>
    </r>
  </si>
  <si>
    <t>반도체 테스트</t>
  </si>
  <si>
    <r>
      <t xml:space="preserve">글로벌 기업과 유리기판 공급 논의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</si>
  <si>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큐텐재팬 립메이크업 판매 톱5 중 3개 차지 등 수출 비중(64%)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</si>
  <si>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구리 가격 상승세 지속에 따른 비철금속 관련주 상승 </t>
    </r>
    <r>
      <rPr>
        <vertAlign val="superscript"/>
        <sz val="10"/>
        <color rgb="FF444746"/>
        <rFont val="Arial"/>
        <family val="2"/>
      </rPr>
      <t>15</t>
    </r>
  </si>
  <si>
    <t>비철금속/구리</t>
  </si>
  <si>
    <r>
      <t xml:space="preserve">2분기 잠정실적 발표(5일) 앞두고 '10만전자' 및 실적 호조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</si>
  <si>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FDA로부터 간암 신약 '리보세라닙' 재심사 신청 강력 권고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</si>
  <si>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FDA의 리보세라닙 재심사 권고에 따른 그룹주 동반 상한가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</si>
  <si>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FDA 이슈 해소 기대감으로 HLB 그룹주 동반 급등 </t>
    </r>
    <r>
      <rPr>
        <vertAlign val="superscript"/>
        <sz val="10"/>
        <color rgb="FF444746"/>
        <rFont val="Arial"/>
        <family val="2"/>
      </rPr>
      <t>3333</t>
    </r>
  </si>
  <si>
    <t>애머릿지</t>
  </si>
  <si>
    <r>
      <t xml:space="preserve">미국 마리화나 시장 성장(45조) 및 합법화 확대 기대감 (이슈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</si>
  <si>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2030년까지 산단에 원전 6기 분량 태양광 보급 추진 소식 </t>
    </r>
    <r>
      <rPr>
        <vertAlign val="superscript"/>
        <sz val="10"/>
        <color rgb="FF444746"/>
        <rFont val="Arial"/>
        <family val="2"/>
      </rPr>
      <t>5</t>
    </r>
  </si>
  <si>
    <t>신성에스티</t>
  </si>
  <si>
    <r>
      <t xml:space="preserve">테슬라 주가 10% 급등에 따른 2차전지/ESS 부품 생산 확대 부각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</si>
  <si>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ESS용 수냉식 냉각 시스템 시장 독점 기술력 부각 (게임체인저) </t>
    </r>
    <r>
      <rPr>
        <vertAlign val="superscript"/>
        <sz val="10"/>
        <color rgb="FF444746"/>
        <rFont val="Arial"/>
        <family val="2"/>
      </rPr>
      <t>7777</t>
    </r>
  </si>
  <si>
    <t>ESS/냉각시스템</t>
  </si>
  <si>
    <r>
      <t xml:space="preserve">전국 산업단지 태양광 보급 활성화 대책 수혜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</si>
  <si>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인도량 호조 및 주가 급등에 따른 ESS/2차전지주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</si>
  <si>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프로앱텍과 비만치료제 국책과제 완료 및 전임상 가시적 효과(체중 감소) 확인 </t>
    </r>
    <r>
      <rPr>
        <vertAlign val="superscript"/>
        <sz val="10"/>
        <color rgb="FF444746"/>
        <rFont val="Arial"/>
        <family val="2"/>
      </rPr>
      <t>10</t>
    </r>
  </si>
  <si>
    <r>
      <t xml:space="preserve">신작 '퍼스트 디센던트' 글로벌 13개국 매출 1위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</si>
  <si>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이중항체 ADC 개발에 4,000억 원 투자 및 내년 기술이전 목표 제시 </t>
    </r>
    <r>
      <rPr>
        <vertAlign val="superscript"/>
        <sz val="10"/>
        <color rgb="FF444746"/>
        <rFont val="Arial"/>
        <family val="2"/>
      </rPr>
      <t>12</t>
    </r>
  </si>
  <si>
    <r>
      <t xml:space="preserve">자율주행 최적화 라이다 기술 해외 러브콜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</si>
  <si>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테슬라 2분기 차량 인도 실적 호조에 따른 2차전지주 투자심리 개선 </t>
    </r>
    <r>
      <rPr>
        <vertAlign val="superscript"/>
        <sz val="10"/>
        <color rgb="FF444746"/>
        <rFont val="Arial"/>
        <family val="2"/>
      </rPr>
      <t>14</t>
    </r>
  </si>
  <si>
    <r>
      <t xml:space="preserve">테슬라 급등 영향으로 2차전지 소재 관련주 동반 상승 </t>
    </r>
    <r>
      <rPr>
        <vertAlign val="superscript"/>
        <sz val="10"/>
        <color rgb="FF444746"/>
        <rFont val="Arial"/>
        <family val="2"/>
      </rPr>
      <t>15</t>
    </r>
  </si>
  <si>
    <t>2차전지 소재</t>
  </si>
  <si>
    <r>
      <t xml:space="preserve">코스닥 신규 상장, 치아용 보철수복 소재 전문업체 </t>
    </r>
    <r>
      <rPr>
        <vertAlign val="superscript"/>
        <sz val="10"/>
        <color rgb="FF444746"/>
        <rFont val="Arial"/>
        <family val="2"/>
      </rPr>
      <t>16</t>
    </r>
  </si>
  <si>
    <t>신규상장/치과</t>
  </si>
  <si>
    <r>
      <t xml:space="preserve">인공관절 수술로봇 미국·일본 인허가 신청 임박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</si>
  <si>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마리화나 시장 성장 및 합법화 확대 기대감 (과거 기사 재부각) </t>
    </r>
    <r>
      <rPr>
        <vertAlign val="superscript"/>
        <sz val="10"/>
        <color rgb="FF444746"/>
        <rFont val="Arial"/>
        <family val="2"/>
      </rPr>
      <t>11111</t>
    </r>
  </si>
  <si>
    <t>휴림네트웍스</t>
  </si>
  <si>
    <r>
      <t xml:space="preserve">400억 원 규모 전환사채(CB) 발행 결정 소식 </t>
    </r>
    <r>
      <rPr>
        <vertAlign val="superscript"/>
        <sz val="10"/>
        <color rgb="FF444746"/>
        <rFont val="Arial"/>
        <family val="2"/>
      </rPr>
      <t>22222</t>
    </r>
  </si>
  <si>
    <t>통신장비/재무</t>
  </si>
  <si>
    <r>
      <t xml:space="preserve">데크플레이트 수요 증가에 따른 수혜 기대감 (특이 기사 없음, 과거 이슈 부각) </t>
    </r>
    <r>
      <rPr>
        <vertAlign val="superscript"/>
        <sz val="10"/>
        <color rgb="FF444746"/>
        <rFont val="Arial"/>
        <family val="2"/>
      </rPr>
      <t>333333333</t>
    </r>
  </si>
  <si>
    <t>건자재/데크플레이트</t>
  </si>
  <si>
    <r>
      <t xml:space="preserve">삼성SDI 및 LG에너지솔루션에 2차전지 노칭금형 독점/주요 공급 사실 부각 </t>
    </r>
    <r>
      <rPr>
        <vertAlign val="superscript"/>
        <sz val="10"/>
        <color rgb="FF444746"/>
        <rFont val="Arial"/>
        <family val="2"/>
      </rPr>
      <t>4</t>
    </r>
  </si>
  <si>
    <t>2차전지 부품</t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</si>
  <si>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</si>
  <si>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삭센다 특허 만료에 따른 비만치료제 경쟁 격화 및 유통 수혜(노바티스 고객사)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</si>
  <si>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삭센다 특허 만료에 맞춰 시제품 개발 완료 및 비만치료제 시장 진출 기대 </t>
    </r>
    <r>
      <rPr>
        <vertAlign val="superscript"/>
        <sz val="10"/>
        <color rgb="FF444746"/>
        <rFont val="Arial"/>
        <family val="2"/>
      </rPr>
      <t>7777</t>
    </r>
  </si>
  <si>
    <t>비만치료제/원료의약품</t>
  </si>
  <si>
    <t>동양생명</t>
  </si>
  <si>
    <r>
      <t xml:space="preserve">우리금융지주가 롯데손보 인수를 포기하고 동양생명/ABL생명 인수 검토 소식 </t>
    </r>
    <r>
      <rPr>
        <vertAlign val="superscript"/>
        <sz val="10"/>
        <color rgb="FF444746"/>
        <rFont val="Arial"/>
        <family val="2"/>
      </rPr>
      <t>8</t>
    </r>
  </si>
  <si>
    <t>보험/M&amp;A</t>
  </si>
  <si>
    <r>
      <t xml:space="preserve">비만치료제 시장 성장 기대 및 경구용 GLP-1 생산설비 확보를 위한 자사주 매각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</si>
  <si>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산업부 장관의 '대왕고래' 투자유치 설명회 진행 및 메이저 업체 관심 언급 </t>
    </r>
    <r>
      <rPr>
        <vertAlign val="superscript"/>
        <sz val="10"/>
        <color rgb="FF444746"/>
        <rFont val="Arial"/>
        <family val="2"/>
      </rPr>
      <t>10</t>
    </r>
  </si>
  <si>
    <r>
      <t xml:space="preserve">1조 4,600억 원 규모의 역대 최대 수주 계약 체결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</si>
  <si>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IMF와 BIS의 금리인하 지연 권고에 따른 은행주 반사이익 기대 </t>
    </r>
    <r>
      <rPr>
        <vertAlign val="superscript"/>
        <sz val="10"/>
        <color rgb="FF444746"/>
        <rFont val="Arial"/>
        <family val="2"/>
      </rPr>
      <t>12</t>
    </r>
  </si>
  <si>
    <t>은행/금리</t>
  </si>
  <si>
    <r>
      <t xml:space="preserve">미국 전력청 샘플 테스트 진행 중 소식 및 구리 가격 상승에 따른 재고 주문 급증 </t>
    </r>
    <r>
      <rPr>
        <vertAlign val="superscript"/>
        <sz val="10"/>
        <color rgb="FF444746"/>
        <rFont val="Arial"/>
        <family val="2"/>
      </rPr>
      <t>13131313</t>
    </r>
  </si>
  <si>
    <t>이노스페이스</t>
  </si>
  <si>
    <r>
      <t xml:space="preserve">코스닥 신규 상장, 국내 1호 우주발사체 기업이나 상장 첫날 약세 </t>
    </r>
    <r>
      <rPr>
        <vertAlign val="superscript"/>
        <sz val="10"/>
        <color rgb="FF444746"/>
        <rFont val="Arial"/>
        <family val="2"/>
      </rPr>
      <t>14</t>
    </r>
  </si>
  <si>
    <t>삭센다 특허 만료에 따른 장기지속형 주사제 기술 및 기술이전 기대감</t>
  </si>
  <si>
    <t>비만치료제/DDS</t>
  </si>
  <si>
    <t>엔비디아 AI 가속기용 동박 공급 소식</t>
  </si>
  <si>
    <t>동박/AI반도체</t>
  </si>
  <si>
    <t>김동연 경기도지사 대권 후보 거론 등 정치 테마 부각</t>
  </si>
  <si>
    <t>180조 비만치료제 시장 개방 임박 및 삭센다 유통 부각</t>
  </si>
  <si>
    <t>유리기판 핵심 소재 'TGV 식각액' 시장 진출 소식</t>
  </si>
  <si>
    <t>유리기판/반도체 소재</t>
  </si>
  <si>
    <t>글로벌 제약사와 지속형 당뇨·비만 치료제 개발 기대 및 신고가 경신</t>
  </si>
  <si>
    <t>오킨스전자</t>
  </si>
  <si>
    <t>삼성전자 업계 최초 CXL 인프라 구축 기대감</t>
  </si>
  <si>
    <t>CXL/반도체 소켓</t>
  </si>
  <si>
    <t>국내 최초 비메모리 테스터 성공에 이어 CXL 테스터 상용화 기대</t>
  </si>
  <si>
    <t>CXL/반도체 장비</t>
  </si>
  <si>
    <t>삭센다 특허 만료에 맞춰 시제품 개발 완료 및 비만치료제 원료 부각</t>
  </si>
  <si>
    <t>비만치료제/원료</t>
  </si>
  <si>
    <t>삭센다 특허 만료 및 글로벌사 비만약 독점 유통 계약 부각</t>
  </si>
  <si>
    <t>국산 항암제 '렉라자' 병용 요법의 폐암 무진행 생존기간 30% 연장 효과</t>
  </si>
  <si>
    <t>주주환원 정책 강화 및 증권사 목표주가 상향</t>
  </si>
  <si>
    <t>물류/지주사</t>
  </si>
  <si>
    <t>K-뷰티 상반기 수출 호조(6.6조원) 및 화장품주 실적 개선 기대</t>
  </si>
  <si>
    <t>세계 최초 CXL 검사장비 상용화 수혜 및 삼성전자 양산 가속화</t>
  </si>
  <si>
    <t>트럼프 대선 청신호에 따른 테슬라 수혜 및 배터리 공급망 부각</t>
  </si>
  <si>
    <t>2차전지/배터리</t>
  </si>
  <si>
    <r>
      <t xml:space="preserve">세계 최대 파운드리 A사의 검사 장비 퀄(승인) 통과 및 연내 수출 가시화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</si>
  <si>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메모리 라인 가동률 확대 소식 및 20년 핵심부품 공급사 부각 </t>
    </r>
    <r>
      <rPr>
        <vertAlign val="superscript"/>
        <sz val="10"/>
        <color rgb="FF444746"/>
        <rFont val="Arial"/>
        <family val="2"/>
      </rPr>
      <t>2</t>
    </r>
  </si>
  <si>
    <t>반도체/삼성전자</t>
  </si>
  <si>
    <r>
      <t xml:space="preserve">냉동김밥 등 K-푸드 미국 시장 공략 성공 및 김 가격 상승에 따른 실적 기대감 </t>
    </r>
    <r>
      <rPr>
        <vertAlign val="superscript"/>
        <sz val="10"/>
        <color rgb="FF444746"/>
        <rFont val="Arial"/>
        <family val="2"/>
      </rPr>
      <t>3333</t>
    </r>
  </si>
  <si>
    <t>대한해운</t>
  </si>
  <si>
    <r>
      <t xml:space="preserve">글로벌 해상운임지수(SCFI) 3400선 돌파에 따른 해운주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</si>
  <si>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알리익스프레스 결제 서비스사 부각 및 창립 이래 최대 실적 달성 기대 </t>
    </r>
    <r>
      <rPr>
        <vertAlign val="superscript"/>
        <sz val="10"/>
        <color rgb="FF444746"/>
        <rFont val="Arial"/>
        <family val="2"/>
      </rPr>
      <t>5</t>
    </r>
  </si>
  <si>
    <t>핀테크/전자결제</t>
  </si>
  <si>
    <r>
      <t xml:space="preserve">나스닥 상장(ADR) 로드쇼 일정 및 원주 교환비율 1:1 변경 호재 </t>
    </r>
    <r>
      <rPr>
        <vertAlign val="superscript"/>
        <sz val="10"/>
        <color rgb="FF444746"/>
        <rFont val="Arial"/>
        <family val="2"/>
      </rPr>
      <t>6</t>
    </r>
  </si>
  <si>
    <t>음식료/미국상장</t>
  </si>
  <si>
    <r>
      <t xml:space="preserve">AI 증설 경쟁에 따른 MLB(고다층인쇄회로기판) 쇼티지(공급부족) 심화 및 판가 상승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</si>
  <si>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글로벌 해상운임 상승세 지속에 따른 해운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</si>
  <si>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상장 첫날 강세, 우주·항공 첨단금속 공급 확대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</si>
  <si>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CXL 2.0 D램 검사장비 납품 기대 (고객사 요청으로 일정 연기되었으나 기대감 지속)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</si>
  <si>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김 수출 10% 증가 및 가격 고공행진에 따른 수혜주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</si>
  <si>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삼성전자, SK와 차세대 'SiC GaN 반도체' 공동개발 협력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</si>
  <si>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전력망 교체 수요 증가 및 미국 최대 전력관리사 이튼(Eaton) 독점 공급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</si>
  <si>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우리금융지주가 롯데손보 인수를 포기하고 동양생명 인수 검토로 선회했다는 소식 </t>
    </r>
    <r>
      <rPr>
        <vertAlign val="superscript"/>
        <sz val="10"/>
        <color rgb="FF444746"/>
        <rFont val="Arial"/>
        <family val="2"/>
      </rPr>
      <t>14</t>
    </r>
  </si>
  <si>
    <t>금융/M&amp;A</t>
  </si>
  <si>
    <r>
      <t xml:space="preserve">부산모빌리티쇼 정의선 회장 부스 방문 및 4695 배터리 관련 관심 표명 </t>
    </r>
    <r>
      <rPr>
        <vertAlign val="superscript"/>
        <sz val="10"/>
        <color rgb="FF444746"/>
        <rFont val="Arial"/>
        <family val="2"/>
      </rPr>
      <t>15</t>
    </r>
  </si>
  <si>
    <r>
      <t xml:space="preserve">전량 수입에 의존하던 혈액여과기 국산화 성공 및 1.4조원 시장 진출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</si>
  <si>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 후 로봇 핵심 부품 '액추에이터' 기술력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</si>
  <si>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일본 제약사와 경구용 GLP-1 비만치료제 독점 판매 텀싯(Term sheet) 체결 </t>
    </r>
    <r>
      <rPr>
        <vertAlign val="superscript"/>
        <sz val="10"/>
        <color rgb="FF444746"/>
        <rFont val="Arial"/>
        <family val="2"/>
      </rPr>
      <t>18</t>
    </r>
  </si>
  <si>
    <t>+116.57% (신규)</t>
  </si>
  <si>
    <r>
      <t xml:space="preserve">신규 상장 첫날 강세, 로봇 핵심 부품 '액추에이터' 기술력 및 맞춤형 개발 능력 부각 </t>
    </r>
    <r>
      <rPr>
        <vertAlign val="superscript"/>
        <sz val="10"/>
        <color rgb="FF444746"/>
        <rFont val="Arial"/>
        <family val="2"/>
      </rPr>
      <t>1</t>
    </r>
  </si>
  <si>
    <t>아스트</t>
  </si>
  <si>
    <r>
      <t xml:space="preserve">보잉 부품공급사 스피릿 에어로시스템즈와 1조 1785억원 규모 공급 계약 진행 소식 </t>
    </r>
    <r>
      <rPr>
        <vertAlign val="superscript"/>
        <sz val="10"/>
        <color rgb="FF444746"/>
        <rFont val="Arial"/>
        <family val="2"/>
      </rPr>
      <t>2</t>
    </r>
  </si>
  <si>
    <t>항공/우주</t>
  </si>
  <si>
    <t>기가레인</t>
  </si>
  <si>
    <r>
      <t xml:space="preserve">'세계 유일' 나노임프린트 토탈솔루션 라인업 확보 이슈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</si>
  <si>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수조원 규모 반도체 클러스터 전용 송전선로 구축 지원 소식에 송전선로 관련주 부각 </t>
    </r>
    <r>
      <rPr>
        <vertAlign val="superscript"/>
        <sz val="10"/>
        <color rgb="FF444746"/>
        <rFont val="Arial"/>
        <family val="2"/>
      </rPr>
      <t>4</t>
    </r>
  </si>
  <si>
    <t>전력설비/송전</t>
  </si>
  <si>
    <r>
      <t xml:space="preserve">글로벌 제약사와 지속형 당뇨·비만 치료제 개발 기대감 지속 (52주 신고가)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</si>
  <si>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제약사 앨러간(Allergan)과 CMO 계약 유력설 및 대규모 점안제 공장 증설 추진 </t>
    </r>
    <r>
      <rPr>
        <vertAlign val="superscript"/>
        <sz val="10"/>
        <color rgb="FF444746"/>
        <rFont val="Arial"/>
        <family val="2"/>
      </rPr>
      <t>6666</t>
    </r>
  </si>
  <si>
    <r>
      <t xml:space="preserve">AI 데이터센터 전력난 우려 및 전력망 특별법 발의 소식에 전선 테마 강세 </t>
    </r>
    <r>
      <rPr>
        <vertAlign val="superscript"/>
        <sz val="10"/>
        <color rgb="FF444746"/>
        <rFont val="Arial"/>
        <family val="2"/>
      </rPr>
      <t>7777</t>
    </r>
  </si>
  <si>
    <t>전선/전력망</t>
  </si>
  <si>
    <r>
      <t xml:space="preserve">전력망 확충 필요성 부각에 따른 전선/구리 관련주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</si>
  <si>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전력난 및 북미 변압기 수요 증가 전망에 따른 전력기기 섹터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</si>
  <si>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자회사 'Valted Seq', 엔비디아 인셉션 멤버 선정 (AI 유전체 분석 기술) </t>
    </r>
    <r>
      <rPr>
        <vertAlign val="superscript"/>
        <sz val="10"/>
        <color rgb="FF444746"/>
        <rFont val="Arial"/>
        <family val="2"/>
      </rPr>
      <t>10101010</t>
    </r>
  </si>
  <si>
    <t>바이오/AI의료</t>
  </si>
  <si>
    <r>
      <t xml:space="preserve">한국석유공사 CCS(탄소포집) 및 신에너지 사업 추진에 따른 디지털트윈 협력 부각 </t>
    </r>
    <r>
      <rPr>
        <vertAlign val="superscript"/>
        <sz val="10"/>
        <color rgb="FF444746"/>
        <rFont val="Arial"/>
        <family val="2"/>
      </rPr>
      <t>11111111</t>
    </r>
  </si>
  <si>
    <t>디지털트윈/자원</t>
  </si>
  <si>
    <r>
      <t xml:space="preserve">3390억원 규모 독일 백신 위탁개발생산(CDMO) 기업 인수 결정 </t>
    </r>
    <r>
      <rPr>
        <vertAlign val="superscript"/>
        <sz val="10"/>
        <color rgb="FF444746"/>
        <rFont val="Arial"/>
        <family val="2"/>
      </rPr>
      <t>12</t>
    </r>
  </si>
  <si>
    <t>제약/백신</t>
  </si>
  <si>
    <t>풍원정밀</t>
  </si>
  <si>
    <r>
      <t xml:space="preserve">삼성디스플레이에 FMM(파인메탈마스크) 공급 성공, 일본 독점 시장 진입 기대 </t>
    </r>
    <r>
      <rPr>
        <vertAlign val="superscript"/>
        <sz val="10"/>
        <color rgb="FF444746"/>
        <rFont val="Arial"/>
        <family val="2"/>
      </rPr>
      <t>13131313</t>
    </r>
  </si>
  <si>
    <t>디스플레이/OLED</t>
  </si>
  <si>
    <t>에코캡</t>
  </si>
  <si>
    <r>
      <t xml:space="preserve">폭스바겐이 리비안에 최대 50억 달러(약 7조원)를 투자한다는 소식에 리비안 관련주 부각 </t>
    </r>
    <r>
      <rPr>
        <vertAlign val="superscript"/>
        <sz val="10"/>
        <color rgb="FF444746"/>
        <rFont val="Arial"/>
        <family val="2"/>
      </rPr>
      <t>1111111</t>
    </r>
  </si>
  <si>
    <t>전기차/리비안</t>
  </si>
  <si>
    <t>데브시스터즈</t>
  </si>
  <si>
    <r>
      <t xml:space="preserve">신작 '쿠키런: 모험의 탑' 출시 직후 미국 인기 순위 1위 달성 </t>
    </r>
    <r>
      <rPr>
        <vertAlign val="superscript"/>
        <sz val="10"/>
        <color rgb="FF444746"/>
        <rFont val="Arial"/>
        <family val="2"/>
      </rPr>
      <t>2</t>
    </r>
  </si>
  <si>
    <t>대원화성</t>
  </si>
  <si>
    <r>
      <t xml:space="preserve">폭스바겐의 리비안 대규모 투자 소식에 따른 리비안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</si>
  <si>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구글 계열사 웨이모(Waymo), 샌프란시스코 자율주행 무인택시 이용자 제한 해제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</si>
  <si>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전력청 샘플 테스트 진행 중 소식 및 AI발 전력난에 따른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</si>
  <si>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티타늄사파이어 적용 피부질환 치료기기 미국 시장 폭발적 성장 소식 </t>
    </r>
    <r>
      <rPr>
        <vertAlign val="superscript"/>
        <sz val="10"/>
        <color rgb="FF444746"/>
        <rFont val="Arial"/>
        <family val="2"/>
      </rPr>
      <t>6</t>
    </r>
  </si>
  <si>
    <t>테스</t>
  </si>
  <si>
    <r>
      <t xml:space="preserve">삼성전자가 엔비디아에 공급할 2.5D 패키지 생산 장비 수주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</si>
  <si>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폭스바겐과 리비안 양사를 고객사로 확보하고 있다는 점 부각 </t>
    </r>
    <r>
      <rPr>
        <vertAlign val="superscript"/>
        <sz val="10"/>
        <color rgb="FF444746"/>
        <rFont val="Arial"/>
        <family val="2"/>
      </rPr>
      <t>8</t>
    </r>
  </si>
  <si>
    <t>미래산업</t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</si>
  <si>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9999</t>
    </r>
  </si>
  <si>
    <t>하이로닉</t>
  </si>
  <si>
    <r>
      <t xml:space="preserve">범용 전기수술 의료기기 '실크로 TM'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</si>
  <si>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초소형 레이저 상용화 및 글로벌 톱티어 ODM 러브콜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</si>
  <si>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(장중 분류) </t>
    </r>
    <r>
      <rPr>
        <vertAlign val="superscript"/>
        <sz val="10"/>
        <color rgb="FF444746"/>
        <rFont val="Arial"/>
        <family val="2"/>
      </rPr>
      <t>12</t>
    </r>
  </si>
  <si>
    <r>
      <t xml:space="preserve">HBM 테스트 공정 중요성 부각 및 증권사 주목 코멘트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</si>
  <si>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필터 업계 최초 밸리데이션 시스템 구축 및 30조원 규모 시장 진출 </t>
    </r>
    <r>
      <rPr>
        <vertAlign val="superscript"/>
        <sz val="10"/>
        <color rgb="FF444746"/>
        <rFont val="Arial"/>
        <family val="2"/>
      </rPr>
      <t>14</t>
    </r>
  </si>
  <si>
    <t>필터/바이오</t>
  </si>
  <si>
    <r>
      <t xml:space="preserve">엔비디아 주가 급등(6.76%) 및 필라델피아 반도체 지수 상승 영향 </t>
    </r>
    <r>
      <rPr>
        <vertAlign val="superscript"/>
        <sz val="10"/>
        <color rgb="FF444746"/>
        <rFont val="Arial"/>
        <family val="2"/>
      </rPr>
      <t>15</t>
    </r>
  </si>
  <si>
    <r>
      <t xml:space="preserve">배터리 화재/열폭주 방지 수냉식 냉각 시스템 기술력 부각 및 삼성SDI 공급 </t>
    </r>
    <r>
      <rPr>
        <vertAlign val="superscript"/>
        <sz val="10"/>
        <color rgb="FF444746"/>
        <rFont val="Arial"/>
        <family val="2"/>
      </rPr>
      <t>1</t>
    </r>
  </si>
  <si>
    <t>ESS/2차전지 냉각</t>
  </si>
  <si>
    <t>라이프시맨틱스</t>
  </si>
  <si>
    <r>
      <t xml:space="preserve">피부암 진단보조 AI 솔루션 식약처 품목 허가 소식 </t>
    </r>
    <r>
      <rPr>
        <vertAlign val="superscript"/>
        <sz val="10"/>
        <color rgb="FF444746"/>
        <rFont val="Arial"/>
        <family val="2"/>
      </rPr>
      <t>2</t>
    </r>
  </si>
  <si>
    <t>AI의료/디지털헬스</t>
  </si>
  <si>
    <r>
      <t xml:space="preserve">정부의 반도체 클러스터 전용 송전선로 구축 지원 및 전력망 특별법 발의 기대감 </t>
    </r>
    <r>
      <rPr>
        <vertAlign val="superscript"/>
        <sz val="10"/>
        <color rgb="FF444746"/>
        <rFont val="Arial"/>
        <family val="2"/>
      </rPr>
      <t>3333</t>
    </r>
  </si>
  <si>
    <t>+25.39% (신규)</t>
  </si>
  <si>
    <r>
      <t xml:space="preserve">코스닥 신규 상장, 3D 고정형 라이다 기술 보유 및 현대차 로보틱스랩 협력 이력 부각 </t>
    </r>
    <r>
      <rPr>
        <vertAlign val="superscript"/>
        <sz val="10"/>
        <color rgb="FF444746"/>
        <rFont val="Arial"/>
        <family val="2"/>
      </rPr>
      <t>4444</t>
    </r>
  </si>
  <si>
    <t>신규상장/라이다</t>
  </si>
  <si>
    <r>
      <t xml:space="preserve">삼성전자, SK하이닉스와 HBM 관련 후공정 투자 논의 및 핵심장비 국산화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</si>
  <si>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해상운임 상승세 및 공급망 교란 우려 재점화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</si>
  <si>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아리셀 화재 참사로 배터리 열폭주 우려 부각, 전기차 배터리 방열·방염소재 현대차 독점 납품 사실 부각 </t>
    </r>
    <r>
      <rPr>
        <vertAlign val="superscript"/>
        <sz val="10"/>
        <color rgb="FF444746"/>
        <rFont val="Arial"/>
        <family val="2"/>
      </rPr>
      <t>7777</t>
    </r>
  </si>
  <si>
    <t>2차전지/방열소재</t>
  </si>
  <si>
    <t>유진투자증권</t>
  </si>
  <si>
    <r>
      <t xml:space="preserve">과거 매각설 재부각 (특이 기사 없음, 과거 기사 참조) </t>
    </r>
    <r>
      <rPr>
        <vertAlign val="superscript"/>
        <sz val="10"/>
        <color rgb="FF444746"/>
        <rFont val="Arial"/>
        <family val="2"/>
      </rPr>
      <t>8</t>
    </r>
  </si>
  <si>
    <t>증권/M&amp;A</t>
  </si>
  <si>
    <r>
      <t xml:space="preserve">리보세라닙 및 캄렐리주맙의 전년도 매출 달성 소식 (FDA 보완 미팅 일정 앞두고 강세) </t>
    </r>
    <r>
      <rPr>
        <vertAlign val="superscript"/>
        <sz val="10"/>
        <color rgb="FF444746"/>
        <rFont val="Arial"/>
        <family val="2"/>
      </rPr>
      <t>9999</t>
    </r>
  </si>
  <si>
    <t>피엔케이피부임상연구센타</t>
  </si>
  <si>
    <r>
      <t xml:space="preserve">미국 FDA 자외선 차단 시험 수요 급증으로 인한 실적 성장 기대 (137% 성장) </t>
    </r>
    <r>
      <rPr>
        <vertAlign val="superscript"/>
        <sz val="10"/>
        <color rgb="FF444746"/>
        <rFont val="Arial"/>
        <family val="2"/>
      </rPr>
      <t>10</t>
    </r>
  </si>
  <si>
    <t>화장품 임상</t>
  </si>
  <si>
    <t>화신</t>
  </si>
  <si>
    <r>
      <t xml:space="preserve">현대차 인도법인 IPO 추진에 따른 지분 가치 상승 및 수혜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</si>
  <si>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해상운임 상승에 따른 해운주 동반 강세 </t>
    </r>
    <r>
      <rPr>
        <vertAlign val="superscript"/>
        <sz val="10"/>
        <color rgb="FF444746"/>
        <rFont val="Arial"/>
        <family val="2"/>
      </rPr>
      <t>12121212</t>
    </r>
  </si>
  <si>
    <t>화승알앤에이</t>
  </si>
  <si>
    <r>
      <t xml:space="preserve">현대차 인도법인 상장 추진에 따른 수혜 기대 </t>
    </r>
    <r>
      <rPr>
        <vertAlign val="superscript"/>
        <sz val="10"/>
        <color rgb="FF444746"/>
        <rFont val="Arial"/>
        <family val="2"/>
      </rPr>
      <t>13</t>
    </r>
  </si>
  <si>
    <t>서연이화</t>
  </si>
  <si>
    <r>
      <t xml:space="preserve">현대차 인도법인 상장 추진 관련주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</si>
  <si>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동해 가스전(대왕고래 프로젝트) 관련 구체적 사안 발생 시 참여 의사 표명 </t>
    </r>
    <r>
      <rPr>
        <vertAlign val="superscript"/>
        <sz val="10"/>
        <color rgb="FF444746"/>
        <rFont val="Arial"/>
        <family val="2"/>
      </rPr>
      <t>15</t>
    </r>
  </si>
  <si>
    <t>철강관/가스전</t>
  </si>
  <si>
    <r>
      <t xml:space="preserve">전립선암 진단 AI 솔루션 미국 FDA 승인 획득 </t>
    </r>
    <r>
      <rPr>
        <vertAlign val="superscript"/>
        <sz val="10"/>
        <color rgb="FF444746"/>
        <rFont val="Arial"/>
        <family val="2"/>
      </rPr>
      <t>1</t>
    </r>
  </si>
  <si>
    <t>AI의료/헬스케어</t>
  </si>
  <si>
    <t>웨스트라이즈</t>
  </si>
  <si>
    <r>
      <t xml:space="preserve">최대주주 변경 및 3자배정 유상증자 소식에 경영권 변동 기대감 </t>
    </r>
    <r>
      <rPr>
        <vertAlign val="superscript"/>
        <sz val="10"/>
        <color rgb="FF444746"/>
        <rFont val="Arial"/>
        <family val="2"/>
      </rPr>
      <t>2</t>
    </r>
  </si>
  <si>
    <t>M&amp;A/경영권분쟁</t>
  </si>
  <si>
    <t>조선내화</t>
  </si>
  <si>
    <r>
      <t xml:space="preserve">주당 800원 중간배당 결정 공시 (주주환원 정책 부각) </t>
    </r>
    <r>
      <rPr>
        <vertAlign val="superscript"/>
        <sz val="10"/>
        <color rgb="FF444746"/>
        <rFont val="Arial"/>
        <family val="2"/>
      </rPr>
      <t>3</t>
    </r>
  </si>
  <si>
    <t>배당/철강</t>
  </si>
  <si>
    <r>
      <t xml:space="preserve">'대왕고래' 프로젝트(동해 가스전) 개발 전략회의 참여 소식 </t>
    </r>
    <r>
      <rPr>
        <vertAlign val="superscript"/>
        <sz val="10"/>
        <color rgb="FF444746"/>
        <rFont val="Arial"/>
        <family val="2"/>
      </rPr>
      <t>4</t>
    </r>
  </si>
  <si>
    <t>석유/가스/상사</t>
  </si>
  <si>
    <r>
      <t xml:space="preserve">SAF(지속가능항공유) 원료 공급 등 자원순환 사업 확대 및 저평가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</si>
  <si>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이른 무더위로 인한 에어컨 판매 급증 (삼성 에어컨 판매 호조 연동) </t>
    </r>
    <r>
      <rPr>
        <vertAlign val="superscript"/>
        <sz val="10"/>
        <color rgb="FF444746"/>
        <rFont val="Arial"/>
        <family val="2"/>
      </rPr>
      <t>6</t>
    </r>
  </si>
  <si>
    <t>여름/가전/냉방</t>
  </si>
  <si>
    <t>인화정공</t>
  </si>
  <si>
    <r>
      <t xml:space="preserve">아시아나항공 화물사업부 인수 우선협상대상자로 선정된 에어인천의 실소유주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</si>
  <si>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자회사 커서스바이오, 한양대와 비만 유전자치료제 기술이전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</si>
  <si>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코스닥 이전 상장 후 수냉식 ESS 냉각시스템 독점 기술력 및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</si>
  <si>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젝시믹스 등 브랜드의 중국 시장 진출 본격화 기대감 (증권사 리포트) </t>
    </r>
    <r>
      <rPr>
        <vertAlign val="superscript"/>
        <sz val="10"/>
        <color rgb="FF444746"/>
        <rFont val="Arial"/>
        <family val="2"/>
      </rPr>
      <t>10</t>
    </r>
  </si>
  <si>
    <t>의류/패션</t>
  </si>
  <si>
    <r>
      <t xml:space="preserve">조선 업황 호조 및 대규모 수주 소식에 기자재 업체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</si>
  <si>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백일해 환자 급증(한 달 새 3배) 및 마이코플라스마 폐렴 유행 주의보 발령 </t>
    </r>
    <r>
      <rPr>
        <vertAlign val="superscript"/>
        <sz val="10"/>
        <color rgb="FF444746"/>
        <rFont val="Arial"/>
        <family val="2"/>
      </rPr>
      <t>12</t>
    </r>
  </si>
  <si>
    <t>제약/호흡기질환</t>
  </si>
  <si>
    <r>
      <t xml:space="preserve">HD한국조선해양 연간 수주목표 90% 조기 달성 및 조선업 슈퍼사이클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</si>
  <si>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동해 심해 가스전(대왕고래) 개발 전략회의에 GS에너지 참여 사실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</si>
  <si>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국민의힘 '전력망 확충 특별법' 발의 예정 소식 및 AI 전력난 수혜 </t>
    </r>
    <r>
      <rPr>
        <vertAlign val="superscript"/>
        <sz val="10"/>
        <color rgb="FF444746"/>
        <rFont val="Arial"/>
        <family val="2"/>
      </rPr>
      <t>222</t>
    </r>
  </si>
  <si>
    <t>GS</t>
  </si>
  <si>
    <r>
      <t xml:space="preserve">대왕고래 프로젝트 전략회의에 자회사 GS에너지 경영진 참여 </t>
    </r>
    <r>
      <rPr>
        <vertAlign val="superscript"/>
        <sz val="10"/>
        <color rgb="FF444746"/>
        <rFont val="Arial"/>
        <family val="2"/>
      </rPr>
      <t>3</t>
    </r>
  </si>
  <si>
    <t>지주사/에너지</t>
  </si>
  <si>
    <r>
      <t xml:space="preserve">중국 시장 회복 기대감 및 실적 저점 통과 분석 (하나증권 리포트)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</si>
  <si>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 전구체 사업 진출 및 기업 체질 개선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</si>
  <si>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전력망 특별법 발의 소식 및 변압기 수요 증가 기대 </t>
    </r>
    <r>
      <rPr>
        <vertAlign val="superscript"/>
        <sz val="10"/>
        <color rgb="FF444746"/>
        <rFont val="Arial"/>
        <family val="2"/>
      </rPr>
      <t>666</t>
    </r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</si>
  <si>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</si>
  <si>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SK가스 세계 최초 복합발전소 구축 소식에 AI 전력 부족 해결안으로 부각 </t>
    </r>
    <r>
      <rPr>
        <vertAlign val="superscript"/>
        <sz val="10"/>
        <color rgb="FF444746"/>
        <rFont val="Arial"/>
        <family val="2"/>
      </rPr>
      <t>8</t>
    </r>
  </si>
  <si>
    <t>에너지/전력관리</t>
  </si>
  <si>
    <t>선진뷰티사이언스</t>
  </si>
  <si>
    <r>
      <t xml:space="preserve">미국 화장품 규제법(MoCRA) 발효에 따른 FDA 인증 시설 보유 수혜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</si>
  <si>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전력망 확충 특별법 발의 임박 소식에 송전선로 관련주 강세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</si>
  <si>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자회사 디지털프론티어, SK하이닉스향 반도체 장비(번인테스터) 수주 </t>
    </r>
    <r>
      <rPr>
        <vertAlign val="superscript"/>
        <sz val="10"/>
        <color rgb="FF444746"/>
        <rFont val="Arial"/>
        <family val="2"/>
      </rPr>
      <t>11</t>
    </r>
  </si>
  <si>
    <r>
      <t xml:space="preserve">동해 가스전 개발 기대감에 해양 플랜트/파이프 관련주 동반 상승 </t>
    </r>
    <r>
      <rPr>
        <vertAlign val="superscript"/>
        <sz val="10"/>
        <color rgb="FF444746"/>
        <rFont val="Arial"/>
        <family val="2"/>
      </rPr>
      <t>12</t>
    </r>
  </si>
  <si>
    <t>풍력/해양플랜트</t>
  </si>
  <si>
    <r>
      <t xml:space="preserve">백일해 환자 급증(120배) 및 마이코플라스마 폐렴 유행 주의보 </t>
    </r>
    <r>
      <rPr>
        <vertAlign val="superscript"/>
        <sz val="10"/>
        <color rgb="FF444746"/>
        <rFont val="Arial"/>
        <family val="2"/>
      </rPr>
      <t>13</t>
    </r>
  </si>
  <si>
    <t>제약/항생제</t>
  </si>
  <si>
    <t>제일테크노스</t>
  </si>
  <si>
    <r>
      <t xml:space="preserve">포항 영일만 횡단 고속도로 신속 추진 및 수소산업 허브 조성 발언 수혜 (포항 토지 보유) </t>
    </r>
    <r>
      <rPr>
        <vertAlign val="superscript"/>
        <sz val="10"/>
        <color rgb="FF444746"/>
        <rFont val="Arial"/>
        <family val="2"/>
      </rPr>
      <t>14141414</t>
    </r>
  </si>
  <si>
    <t>건설/철강/포항</t>
  </si>
  <si>
    <r>
      <t xml:space="preserve">전력망 확충 특별법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</si>
  <si>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머크(MSD) '키트루다SC' 임상 3상 성공 전망 및 MSCI 편입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</si>
  <si>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영일만 횡단 고속도로 건설 추진 소식에 수혜 기대 </t>
    </r>
    <r>
      <rPr>
        <vertAlign val="superscript"/>
        <sz val="10"/>
        <color rgb="FF444746"/>
        <rFont val="Arial"/>
        <family val="2"/>
      </rPr>
      <t>1</t>
    </r>
  </si>
  <si>
    <t>건설/토목</t>
  </si>
  <si>
    <r>
      <t xml:space="preserve">미국 신약기업에 6500억 원 규모 기술수출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</si>
  <si>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일본 독점 시장을 깨고 삼성디스플레이에 FMM(파인메탈마스크) 공급 성공 </t>
    </r>
    <r>
      <rPr>
        <vertAlign val="superscript"/>
        <sz val="10"/>
        <color rgb="FF444746"/>
        <rFont val="Arial"/>
        <family val="2"/>
      </rPr>
      <t>3333</t>
    </r>
  </si>
  <si>
    <t>깨끗한나라</t>
  </si>
  <si>
    <r>
      <t xml:space="preserve">윤석열 대통령의 '인구 국가비상사태' 선언에 따른 저출산 정책 수혜 기대 </t>
    </r>
    <r>
      <rPr>
        <vertAlign val="superscript"/>
        <sz val="10"/>
        <color rgb="FF444746"/>
        <rFont val="Arial"/>
        <family val="2"/>
      </rPr>
      <t>4</t>
    </r>
  </si>
  <si>
    <t>저출산</t>
  </si>
  <si>
    <r>
      <t xml:space="preserve">특이 기사 없으나 과거 매각설 재부각 추정 </t>
    </r>
    <r>
      <rPr>
        <vertAlign val="superscript"/>
        <sz val="10"/>
        <color rgb="FF444746"/>
        <rFont val="Arial"/>
        <family val="2"/>
      </rPr>
      <t>5555</t>
    </r>
  </si>
  <si>
    <r>
      <t xml:space="preserve">테슬라 반도체 위탁 생산 추진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</si>
  <si>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엑슨모빌의 동해 가스전 투자 검토 소식 및 벤더 등록 사실 부각 </t>
    </r>
    <r>
      <rPr>
        <vertAlign val="superscript"/>
        <sz val="10"/>
        <color rgb="FF444746"/>
        <rFont val="Arial"/>
        <family val="2"/>
      </rPr>
      <t>7777</t>
    </r>
  </si>
  <si>
    <t>가스전/기자재</t>
  </si>
  <si>
    <r>
      <t xml:space="preserve">영일만 고속도로 추진 소식 및 영일만 물류사 지분 100%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</si>
  <si>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SK E&amp;S와의 합병 추진으로 100조 원대 에너지 기업 탄생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</si>
  <si>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엑슨모빌 등 글로벌 메이저 기업의 동해 가스전 투자 관심 표명 </t>
    </r>
    <r>
      <rPr>
        <vertAlign val="superscript"/>
        <sz val="10"/>
        <color rgb="FF444746"/>
        <rFont val="Arial"/>
        <family val="2"/>
      </rPr>
      <t>10101010</t>
    </r>
  </si>
  <si>
    <t>가스/자원개발</t>
  </si>
  <si>
    <r>
      <t xml:space="preserve">2차전지 전구체 사업 진출 및 경영권 변경 진행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</si>
  <si>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21일 기업설명회(IR) 개최 소식에 대한 기대감 </t>
    </r>
    <r>
      <rPr>
        <vertAlign val="superscript"/>
        <sz val="10"/>
        <color rgb="FF444746"/>
        <rFont val="Arial"/>
        <family val="2"/>
      </rPr>
      <t>12</t>
    </r>
  </si>
  <si>
    <t>디케이락</t>
  </si>
  <si>
    <r>
      <t xml:space="preserve">엑슨모빌 동해 투자 검토 소식에 시추용 피팅밸브 납품 부각 </t>
    </r>
    <r>
      <rPr>
        <vertAlign val="superscript"/>
        <sz val="10"/>
        <color rgb="FF444746"/>
        <rFont val="Arial"/>
        <family val="2"/>
      </rPr>
      <t>13</t>
    </r>
  </si>
  <si>
    <t>피팅/밸브</t>
  </si>
  <si>
    <r>
      <t xml:space="preserve">엑슨모빌에 석유·가스 시추 설비 필수 부품 공급 사실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</si>
  <si>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해운 운임 급등에 따른 실적 개선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</si>
  <si>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포항 영일만 공장에 1,613억 원 투자 결정 및 동해 가스전 시추용 강관 수요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</si>
  <si>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세계 최초 '유튜브 쇼핑 전용 스토어' 개설 기능 출시 소식 </t>
    </r>
    <r>
      <rPr>
        <vertAlign val="superscript"/>
        <sz val="10"/>
        <color rgb="FF444746"/>
        <rFont val="Arial"/>
        <family val="2"/>
      </rPr>
      <t>2</t>
    </r>
  </si>
  <si>
    <t>고려시멘트</t>
  </si>
  <si>
    <r>
      <t xml:space="preserve">'강동씨앤엘'로 상호 변경 및 운영자금 조달 위한 500억 원 규모 제3자배정 유상증자 결정 </t>
    </r>
    <r>
      <rPr>
        <vertAlign val="superscript"/>
        <sz val="10"/>
        <color rgb="FF444746"/>
        <rFont val="Arial"/>
        <family val="2"/>
      </rPr>
      <t>3</t>
    </r>
  </si>
  <si>
    <t>시멘트/M&amp;A</t>
  </si>
  <si>
    <t>이엠텍</t>
  </si>
  <si>
    <r>
      <t xml:space="preserve">특이 기사 없음 (과거 전자담배 및 헬스케어 사업 성장성 부각 이력) </t>
    </r>
    <r>
      <rPr>
        <vertAlign val="superscript"/>
        <sz val="10"/>
        <color rgb="FF444746"/>
        <rFont val="Arial"/>
        <family val="2"/>
      </rPr>
      <t>4</t>
    </r>
  </si>
  <si>
    <t>전자부품/전자담배</t>
  </si>
  <si>
    <r>
      <t xml:space="preserve">SK텔레콤과 세계 최초로 제조사 간 양자칩 상용화 성공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</si>
  <si>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관계사 삼천당제약의 글로벌 임상 자금 확보를 위한 자사주 매각 소식에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</si>
  <si>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120억 원 규모 전환사채(CB) 발행 및 미국 인슐렛과의 소송전 승기(1심 파기환송)에 따른 M&amp;A 재개 기대감 </t>
    </r>
    <r>
      <rPr>
        <vertAlign val="superscript"/>
        <sz val="10"/>
        <color rgb="FF444746"/>
        <rFont val="Arial"/>
        <family val="2"/>
      </rPr>
      <t>7777</t>
    </r>
  </si>
  <si>
    <t>씨싸이트</t>
  </si>
  <si>
    <r>
      <t xml:space="preserve">미국 의류 기업 갭(GAP) 호실적에 따른 OEM 고객사 수혜 부각 </t>
    </r>
    <r>
      <rPr>
        <vertAlign val="superscript"/>
        <sz val="10"/>
        <color rgb="FF444746"/>
        <rFont val="Arial"/>
        <family val="2"/>
      </rPr>
      <t>8888</t>
    </r>
  </si>
  <si>
    <t>의류/OEM</t>
  </si>
  <si>
    <r>
      <t xml:space="preserve">경구용 GLP-1(비만치료제) 생산설비 확보 및 글로벌 임상 비용 마련을 위한 자사주 매각 결정 </t>
    </r>
    <r>
      <rPr>
        <vertAlign val="superscript"/>
        <sz val="10"/>
        <color rgb="FF444746"/>
        <rFont val="Arial"/>
        <family val="2"/>
      </rPr>
      <t>9</t>
    </r>
  </si>
  <si>
    <r>
      <t xml:space="preserve">엔비디아 시총 1위 등극에 따른 AI 반도체/NPU 관련주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</si>
  <si>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강세 및 폭스콘 공급사 부각 (애플/AI 관련주) </t>
    </r>
    <r>
      <rPr>
        <vertAlign val="superscript"/>
        <sz val="10"/>
        <color rgb="FF444746"/>
        <rFont val="Arial"/>
        <family val="2"/>
      </rPr>
      <t>11111111</t>
    </r>
  </si>
  <si>
    <t>반도체/PCB장비</t>
  </si>
  <si>
    <t>윈팩</t>
  </si>
  <si>
    <r>
      <t xml:space="preserve">엔비디아발 훈풍에 따른 반도체 관련주 상승세 </t>
    </r>
    <r>
      <rPr>
        <vertAlign val="superscript"/>
        <sz val="10"/>
        <color rgb="FF444746"/>
        <rFont val="Arial"/>
        <family val="2"/>
      </rPr>
      <t>1212</t>
    </r>
  </si>
  <si>
    <t>덕산테코피아</t>
  </si>
  <si>
    <r>
      <t xml:space="preserve">자회사 에코앤드림 전구체 가동률 급등 및 미국 내 중국산 배터리 규제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</si>
  <si>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동해 가스전 시추 계획 구체화(24년 1차 탐사시추)에 따른 강관 수요 기대 </t>
    </r>
    <r>
      <rPr>
        <vertAlign val="superscript"/>
        <sz val="10"/>
        <color rgb="FF444746"/>
        <rFont val="Arial"/>
        <family val="2"/>
      </rPr>
      <t>14141414141414</t>
    </r>
  </si>
  <si>
    <r>
      <t xml:space="preserve">의류 OEM 관련주 동반 상승 (씨싸이트와 유사 이슈) </t>
    </r>
    <r>
      <rPr>
        <vertAlign val="superscript"/>
        <sz val="10"/>
        <color rgb="FF444746"/>
        <rFont val="Arial"/>
        <family val="2"/>
      </rPr>
      <t>15</t>
    </r>
  </si>
  <si>
    <r>
      <t xml:space="preserve">HBM 테스트 장비 공급 부족 심화에 따른 국산화 수혜 기대 및 52주 신고가 갱신 </t>
    </r>
    <r>
      <rPr>
        <vertAlign val="superscript"/>
        <sz val="10"/>
        <color rgb="FF444746"/>
        <rFont val="Arial"/>
        <family val="2"/>
      </rPr>
      <t>16161616</t>
    </r>
  </si>
  <si>
    <t>씨어스테크놀로지</t>
  </si>
  <si>
    <r>
      <t xml:space="preserve">코스닥 신규 상장, AI 기반 심질환 진단 기술 부각 </t>
    </r>
    <r>
      <rPr>
        <vertAlign val="superscript"/>
        <sz val="10"/>
        <color rgb="FF444746"/>
        <rFont val="Arial"/>
        <family val="2"/>
      </rPr>
      <t>17</t>
    </r>
  </si>
  <si>
    <t>신규상장/AI의료</t>
  </si>
  <si>
    <r>
      <t xml:space="preserve">한국석유공사와 탄성파 탐사 관련 공동특허 보유 사실 부각 (동해 가스전 관련주)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</si>
  <si>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행정부의 SMR(소형모듈원전) 조기 상용화 9억 달러 투입 소식 </t>
    </r>
    <r>
      <rPr>
        <vertAlign val="superscript"/>
        <sz val="10"/>
        <color rgb="FF444746"/>
        <rFont val="Arial"/>
        <family val="2"/>
      </rPr>
      <t>19</t>
    </r>
  </si>
  <si>
    <t>원자력/SMR</t>
  </si>
  <si>
    <r>
      <t xml:space="preserve">동해 가스전 개발 전략회의 및 시추 계획에 따른 강관 테마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</si>
  <si>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현대차그룹에 자율주행 부품(ADAS 등) 신규 공급 및 사상 최대 실적 기대감 </t>
    </r>
    <r>
      <rPr>
        <vertAlign val="superscript"/>
        <sz val="10"/>
        <color rgb="FF444746"/>
        <rFont val="Arial"/>
        <family val="2"/>
      </rPr>
      <t>21212121</t>
    </r>
  </si>
  <si>
    <t>전장부품/가전</t>
  </si>
  <si>
    <r>
      <t xml:space="preserve">세계 두 번째 인슐린펌프 개발 및 M&amp;A 재개 기대감 </t>
    </r>
    <r>
      <rPr>
        <vertAlign val="superscript"/>
        <sz val="10"/>
        <color rgb="FF444746"/>
        <rFont val="Arial"/>
        <family val="2"/>
      </rPr>
      <t>1</t>
    </r>
  </si>
  <si>
    <t>의료기기/인슐린</t>
  </si>
  <si>
    <r>
      <t xml:space="preserve">특이 기사 없음 (장중 급등 및 데이트레이딩 비중 1위) </t>
    </r>
    <r>
      <rPr>
        <vertAlign val="superscript"/>
        <sz val="10"/>
        <color rgb="FF444746"/>
        <rFont val="Arial"/>
        <family val="2"/>
      </rPr>
      <t>2222</t>
    </r>
  </si>
  <si>
    <t>기계/공조</t>
  </si>
  <si>
    <r>
      <t xml:space="preserve">테슬라 중국 자율주행 테스트 승인 및 국내 첫 무인 자율주행 허가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</si>
  <si>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명품 및 K-패션/뷰티 쇼핑 수요 증가, 백화점 외국인 관광객 매출 급증 </t>
    </r>
    <r>
      <rPr>
        <vertAlign val="superscript"/>
        <sz val="10"/>
        <color rgb="FF444746"/>
        <rFont val="Arial"/>
        <family val="2"/>
      </rPr>
      <t>4</t>
    </r>
  </si>
  <si>
    <r>
      <t xml:space="preserve">화장품 수출 다변화 및 미국 시장 매출 확대 기대감 </t>
    </r>
    <r>
      <rPr>
        <vertAlign val="superscript"/>
        <sz val="10"/>
        <color rgb="FF444746"/>
        <rFont val="Arial"/>
        <family val="2"/>
      </rPr>
      <t>5555</t>
    </r>
  </si>
  <si>
    <t>KC코트렐</t>
  </si>
  <si>
    <r>
      <t xml:space="preserve">정부 9천억 원 규모 온실가스 감축 CCU(이산화탄소 포집·활용) 메가 프로젝트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</si>
  <si>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임상 및 경구용 GLP-1 생산설비 확보를 위한 자사주 매각 결정 </t>
    </r>
    <r>
      <rPr>
        <vertAlign val="superscript"/>
        <sz val="10"/>
        <color rgb="FF444746"/>
        <rFont val="Arial"/>
        <family val="2"/>
      </rPr>
      <t>7</t>
    </r>
  </si>
  <si>
    <t>샘표식품</t>
  </si>
  <si>
    <r>
      <t xml:space="preserve">K-소스 미국 월마트/아마존 등 50여 개국 수출 가파른 증가세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</si>
  <si>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이사회 GPU 투자 결정 소식 및 유리기판 시장 선점 기대 </t>
    </r>
    <r>
      <rPr>
        <vertAlign val="superscript"/>
        <sz val="10"/>
        <color rgb="FF444746"/>
        <rFont val="Arial"/>
        <family val="2"/>
      </rPr>
      <t>9999</t>
    </r>
  </si>
  <si>
    <t>사피엔반도체</t>
  </si>
  <si>
    <r>
      <t xml:space="preserve">AR(증강현실) 안경 최대 수혜 기업 분석 (NH투자증권 리포트) </t>
    </r>
    <r>
      <rPr>
        <vertAlign val="superscript"/>
        <sz val="10"/>
        <color rgb="FF444746"/>
        <rFont val="Arial"/>
        <family val="2"/>
      </rPr>
      <t>10</t>
    </r>
  </si>
  <si>
    <t>반도체/AR</t>
  </si>
  <si>
    <r>
      <t xml:space="preserve">동해 가스전 개발 전략회의 개최 및 액트지오 고문 방한 등 이슈 지속 </t>
    </r>
    <r>
      <rPr>
        <vertAlign val="superscript"/>
        <sz val="10"/>
        <color rgb="FF444746"/>
        <rFont val="Arial"/>
        <family val="2"/>
      </rPr>
      <t>11</t>
    </r>
  </si>
  <si>
    <t>석유/가스</t>
  </si>
  <si>
    <r>
      <t xml:space="preserve">삼성전자 GPU 투자 결정 및 초미세공정 나노마이스 장비 개발 수혜 부각 </t>
    </r>
    <r>
      <rPr>
        <vertAlign val="superscript"/>
        <sz val="10"/>
        <color rgb="FF444746"/>
        <rFont val="Arial"/>
        <family val="2"/>
      </rPr>
      <t>12121212</t>
    </r>
  </si>
  <si>
    <t>디스플레이장비</t>
  </si>
  <si>
    <r>
      <t xml:space="preserve">한국전력 인도네시아 41조 원 규모 초고압 직류송전망 구축 사업 추진 </t>
    </r>
    <r>
      <rPr>
        <vertAlign val="superscript"/>
        <sz val="10"/>
        <color rgb="FF444746"/>
        <rFont val="Arial"/>
        <family val="2"/>
      </rPr>
      <t>13131313</t>
    </r>
  </si>
  <si>
    <t>세화피앤씨</t>
  </si>
  <si>
    <r>
      <t xml:space="preserve">화장품 수출 다변화 및 K-뷰티 실적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</si>
  <si>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방위사업청과 1420억 원 규모 전술정보통신 사업 계약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</si>
  <si>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원자력 발전소 3기 규모 분산 자원 확보 및 AI 저탄소 수혜 부각 </t>
    </r>
    <r>
      <rPr>
        <vertAlign val="superscript"/>
        <sz val="10"/>
        <color rgb="FF444746"/>
        <rFont val="Arial"/>
        <family val="2"/>
      </rPr>
      <t>16161616</t>
    </r>
  </si>
  <si>
    <t>에너지/스마트그리드</t>
  </si>
  <si>
    <r>
      <t xml:space="preserve">유아 브랜드 '궁중비책' 미국/인도 수출 폭등 (미국 500%, 인도 1600%) </t>
    </r>
    <r>
      <rPr>
        <vertAlign val="superscript"/>
        <sz val="10"/>
        <color rgb="FF444746"/>
        <rFont val="Arial"/>
        <family val="2"/>
      </rPr>
      <t>17</t>
    </r>
  </si>
  <si>
    <t>유아용품/화장품</t>
  </si>
  <si>
    <r>
      <t xml:space="preserve">삼성전자 이사회 내 GPU 투자 결정 소식에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</si>
  <si>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 동해 가스전 전략회의 소식에 52주 신고가 경신 </t>
    </r>
    <r>
      <rPr>
        <vertAlign val="superscript"/>
        <sz val="10"/>
        <color rgb="FF444746"/>
        <rFont val="Arial"/>
        <family val="2"/>
      </rPr>
      <t>19</t>
    </r>
  </si>
  <si>
    <t>+53.44% (신규)</t>
  </si>
  <si>
    <t>코스닥 신규 상장, 초소형 고출력 레이저 원천기술 기반 헬스케어 기업 부각</t>
  </si>
  <si>
    <t>현대차 인도법인 IPO 추진(시총 10.5조 상승 효과)에 따른 지분투자 및 현지 수주 부각</t>
  </si>
  <si>
    <t>이노시스</t>
  </si>
  <si>
    <t>경추용 케이지 '유니스페이스' 미국 FDA 승인 획득</t>
  </si>
  <si>
    <t>백일해 환자 120배 급증 소식에 유효율 높은 항생제 생산 부각</t>
  </si>
  <si>
    <t>아이엠바이오-HK이노엔과 공동개발 신약 기술이전 확정</t>
  </si>
  <si>
    <t>2차전지 전구체 사업 진출 이슈 지속 (경영권 변경 및 주총 소집)</t>
  </si>
  <si>
    <t>루마니아 방산 수출 기대감 및 신원식 국방장관 방문 소식</t>
  </si>
  <si>
    <t>아마존 K-뷰티 컨퍼런스 개최 및 글로벌 매출 확대 기대감</t>
  </si>
  <si>
    <t>유리기판 시장 선점 기대 및 8월 데모라인 구축 이슈 (특이 기사 없음, 기존 이슈 부각)</t>
  </si>
  <si>
    <t>K-푸드 열풍에 따른 필수 식품첨가제 생산 및 수출 부각</t>
  </si>
  <si>
    <t>음식료/첨가제</t>
  </si>
  <si>
    <t>현대차 인도법인 IPO 추진 수혜 및 현지 공장 건설 이슈</t>
  </si>
  <si>
    <t>현대차 인도법인 IPO 관련 '50년 지기' 협력사 부각</t>
  </si>
  <si>
    <t>스팩 합병 상장 후 실적 및 합병 구조 재부각</t>
  </si>
  <si>
    <t>전자부품/보안</t>
  </si>
  <si>
    <t>휴럼</t>
  </si>
  <si>
    <t>동남아 12개국 홍삼 수출 호조 ("없어서 못 판다" 이슈)</t>
  </si>
  <si>
    <t>건기식/홍삼</t>
  </si>
  <si>
    <t>루마니아 등 K-방산 수출 확대 기대감</t>
  </si>
  <si>
    <t>동해 심해 가스전 개발전략회의 개최 예정 소식</t>
  </si>
  <si>
    <r>
      <t xml:space="preserve">냉동김밥 미국 수출 본격화 및 K-푸드 인기, 김 가격 상승에 따른 실적 개선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</si>
  <si>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K-푸드 미국 시장 공략 성공 및 사조그룹주 동반 상한가 </t>
    </r>
    <r>
      <rPr>
        <vertAlign val="superscript"/>
        <sz val="10"/>
        <color rgb="FF444746"/>
        <rFont val="Arial"/>
        <family val="2"/>
      </rPr>
      <t>222</t>
    </r>
  </si>
  <si>
    <t>스킨앤스킨</t>
  </si>
  <si>
    <r>
      <t xml:space="preserve">UAE 한국산 화장품 관세 철폐(5%→0%) 소식에 따른 중동 수출 수혜 기대 </t>
    </r>
    <r>
      <rPr>
        <vertAlign val="superscript"/>
        <sz val="10"/>
        <color rgb="FF444746"/>
        <rFont val="Arial"/>
        <family val="2"/>
      </rPr>
      <t>3333</t>
    </r>
  </si>
  <si>
    <t>화장품/K-뷰티</t>
  </si>
  <si>
    <r>
      <t xml:space="preserve">김 가격 고공행진 및 K-푸드 수출 확대 수혜 </t>
    </r>
    <r>
      <rPr>
        <vertAlign val="superscript"/>
        <sz val="10"/>
        <color rgb="FF444746"/>
        <rFont val="Arial"/>
        <family val="2"/>
      </rPr>
      <t>444</t>
    </r>
  </si>
  <si>
    <r>
      <t xml:space="preserve">K-푸드 열풍 및 김 수출 증가에 따른 수산주 강세 동참 </t>
    </r>
    <r>
      <rPr>
        <vertAlign val="superscript"/>
        <sz val="10"/>
        <color rgb="FF444746"/>
        <rFont val="Arial"/>
        <family val="2"/>
      </rPr>
      <t>5</t>
    </r>
  </si>
  <si>
    <t>+23.75% (신규)</t>
  </si>
  <si>
    <r>
      <t xml:space="preserve">신규 상장, 전력 수요관리(DR) 1위 업체로 글로벌 시장 공략 기대감 </t>
    </r>
    <r>
      <rPr>
        <vertAlign val="superscript"/>
        <sz val="10"/>
        <color rgb="FF444746"/>
        <rFont val="Arial"/>
        <family val="2"/>
      </rPr>
      <t>6</t>
    </r>
  </si>
  <si>
    <t>신규상장/에너지</t>
  </si>
  <si>
    <r>
      <t xml:space="preserve">삼양식품 '불닭볶음면' 인기에 따른 소스 제조사 부각 및 역대 최고가 경신 </t>
    </r>
    <r>
      <rPr>
        <vertAlign val="superscript"/>
        <sz val="10"/>
        <color rgb="FF444746"/>
        <rFont val="Arial"/>
        <family val="2"/>
      </rPr>
      <t>7</t>
    </r>
  </si>
  <si>
    <t>음식료/소스</t>
  </si>
  <si>
    <r>
      <t xml:space="preserve">현대차·LG엔솔 50조 원 규모 배터리 교체형(BaaS) 시장 진출 소식에 진단 기술 부각 </t>
    </r>
    <r>
      <rPr>
        <vertAlign val="superscript"/>
        <sz val="10"/>
        <color rgb="FF444746"/>
        <rFont val="Arial"/>
        <family val="2"/>
      </rPr>
      <t>8888</t>
    </r>
  </si>
  <si>
    <t>2차전지/BaaS</t>
  </si>
  <si>
    <t>흥국에프엔비</t>
  </si>
  <si>
    <r>
      <t xml:space="preserve">폭염주의보 발효 및 '라라스윗' 빙과 제품 매출 급증(품절 대란) 소식 </t>
    </r>
    <r>
      <rPr>
        <vertAlign val="superscript"/>
        <sz val="10"/>
        <color rgb="FF444746"/>
        <rFont val="Arial"/>
        <family val="2"/>
      </rPr>
      <t>9999</t>
    </r>
  </si>
  <si>
    <t>음식료/빙과</t>
  </si>
  <si>
    <r>
      <t xml:space="preserve">김치 미국 수출 사상 최대치 기대 및 월마트 80% 입점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</si>
  <si>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사조그룹주 강세 및 K-푸드 테마 상승 흐름 편승 </t>
    </r>
    <r>
      <rPr>
        <vertAlign val="superscript"/>
        <sz val="10"/>
        <color rgb="FF444746"/>
        <rFont val="Arial"/>
        <family val="2"/>
      </rPr>
      <t>11</t>
    </r>
  </si>
  <si>
    <t>음식료/제분</t>
  </si>
  <si>
    <r>
      <t xml:space="preserve">19일 윤석열 정부 새 저출산 대책 발표 예정에 따른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</si>
  <si>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이른 무더위와 폭염주의보로 인한 빙과류 수요 증가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</si>
  <si>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HD현대미포조선 수주 실적 호조 및 8조 원대 KDDX(한국형 차기 구축함) 수주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</si>
  <si>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 초미세공정 경쟁 심화에 따른 나노마이스 장비 개발 수혜 부각 (특이 기사 없음) </t>
    </r>
    <r>
      <rPr>
        <vertAlign val="superscript"/>
        <sz val="10"/>
        <color rgb="FF444746"/>
        <rFont val="Arial"/>
        <family val="2"/>
      </rPr>
      <t>15</t>
    </r>
  </si>
  <si>
    <t>반도체/디스플레이</t>
  </si>
  <si>
    <t>삼양사</t>
  </si>
  <si>
    <r>
      <t xml:space="preserve">설탕 물가 상승 및 제로슈가 시장 확대에 따른 52주 신고가 경신 </t>
    </r>
    <r>
      <rPr>
        <vertAlign val="superscript"/>
        <sz val="10"/>
        <color rgb="FF444746"/>
        <rFont val="Arial"/>
        <family val="2"/>
      </rPr>
      <t>16</t>
    </r>
  </si>
  <si>
    <t>음식료/설탕</t>
  </si>
  <si>
    <r>
      <t xml:space="preserve">UAE 한국 화장품 관세 철폐 및 중동 수출 확대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</si>
  <si>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화장품 규제법(MoCRA) 대응 및 선케어 전용 공장 건설 이슈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</si>
  <si>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현대차 교체형 배터리 사업 추진 소식에 배터리팩/플랫폼 사업 부각 </t>
    </r>
    <r>
      <rPr>
        <vertAlign val="superscript"/>
        <sz val="10"/>
        <color rgb="FF444746"/>
        <rFont val="Arial"/>
        <family val="2"/>
      </rPr>
      <t>19</t>
    </r>
  </si>
  <si>
    <t>2차전지/EV</t>
  </si>
  <si>
    <r>
      <t xml:space="preserve">장중 정몽구 회장 관련 풍문(사망설, 사실무근 확인)으로 인한 지배구조 개편 기대감 일시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</si>
  <si>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삼양식품 '불닭볶음면' 인기에 따른 소스 제조사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</si>
  <si>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스팩 합병 상장 후 실적 및 합병 구조 재부각 (특이 기사 없음) </t>
    </r>
    <r>
      <rPr>
        <vertAlign val="superscript"/>
        <sz val="10"/>
        <color rgb="FF444746"/>
        <rFont val="Arial"/>
        <family val="2"/>
      </rPr>
      <t>2</t>
    </r>
  </si>
  <si>
    <t>보안/플랫폼</t>
  </si>
  <si>
    <r>
      <t xml:space="preserve">미국 의회의 중국 배터리 업체(CATL, 고션) 수입 금지 목소리에 따른 반사이익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</si>
  <si>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아마존 K-뷰티 컨퍼런스 개최 및 미국/일본 시장 매출 확대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</si>
  <si>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포항 영일만 동해 가스전 시추 사업 참여 부각 </t>
    </r>
    <r>
      <rPr>
        <vertAlign val="superscript"/>
        <sz val="10"/>
        <color rgb="FF444746"/>
        <rFont val="Arial"/>
        <family val="2"/>
      </rPr>
      <t>5</t>
    </r>
  </si>
  <si>
    <t>가스전/자원개발</t>
  </si>
  <si>
    <r>
      <t xml:space="preserve">삼성전자 HBM 엔비디아 인증 통과 가능성 및 HBM 테스터 장비 수혜 기대 </t>
    </r>
    <r>
      <rPr>
        <vertAlign val="superscript"/>
        <sz val="10"/>
        <color rgb="FF444746"/>
        <rFont val="Arial"/>
        <family val="2"/>
      </rPr>
      <t>6</t>
    </r>
  </si>
  <si>
    <t>자비스</t>
  </si>
  <si>
    <r>
      <t xml:space="preserve">삼성전자 HBM 엔비디아 인증 기대감 속 엑스레이 검사장비 기술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</si>
  <si>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내 '실리콘투'와 유사한 K-뷰티 유통 플랫폼 역할 부각 및 매출 성장 기대 </t>
    </r>
    <r>
      <rPr>
        <vertAlign val="superscript"/>
        <sz val="10"/>
        <color rgb="FF444746"/>
        <rFont val="Arial"/>
        <family val="2"/>
      </rPr>
      <t>888</t>
    </r>
  </si>
  <si>
    <r>
      <t xml:space="preserve">자회사 에코앤드림 전구체 가동률 급등 및 미-중 갈등에 따른 배터리 소재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</si>
  <si>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다이소 입점 제품 '본셉' 품절 대란 및 판매 호조 (한 달 만에 22만 개 돌파) </t>
    </r>
    <r>
      <rPr>
        <vertAlign val="superscript"/>
        <sz val="10"/>
        <color rgb="FF444746"/>
        <rFont val="Arial"/>
        <family val="2"/>
      </rPr>
      <t>101010</t>
    </r>
  </si>
  <si>
    <r>
      <t xml:space="preserve">동해 심해 가스전 개발 기대감 지속 (액트지오 고문 방한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</si>
  <si>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2.5조 원 규모 동해 가스전 활용 CCS(탄소포집저장) 실증 사업 추진 소식 </t>
    </r>
    <r>
      <rPr>
        <vertAlign val="superscript"/>
        <sz val="10"/>
        <color rgb="FF444746"/>
        <rFont val="Arial"/>
        <family val="2"/>
      </rPr>
      <t>12121212</t>
    </r>
  </si>
  <si>
    <t>디지털트윈/CCS</t>
  </si>
  <si>
    <r>
      <t xml:space="preserve">여당의 '전력망 특별법' 발의 논의 소식에 전선주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</si>
  <si>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주가 급등 및 HBM 특수에 따른 신고가 행진 </t>
    </r>
    <r>
      <rPr>
        <vertAlign val="superscript"/>
        <sz val="10"/>
        <color rgb="FF444746"/>
        <rFont val="Arial"/>
        <family val="2"/>
      </rPr>
      <t>14</t>
    </r>
  </si>
  <si>
    <r>
      <t xml:space="preserve">K-뷰티 글로벌 흥행 및 아마존 셀러 설명회 등 수출 기대감 </t>
    </r>
    <r>
      <rPr>
        <vertAlign val="superscript"/>
        <sz val="10"/>
        <color rgb="FF444746"/>
        <rFont val="Arial"/>
        <family val="2"/>
      </rPr>
      <t>15</t>
    </r>
  </si>
  <si>
    <t>화장품/리들샷</t>
  </si>
  <si>
    <r>
      <t xml:space="preserve">엔비디아 및 필라델피아 반도체 지수 상승 영향으로 반도체 소재(유리기판 등)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</si>
  <si>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국토부의 국내 첫 무인 자율주행 임시 허가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</si>
  <si>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아마존 한국인 셀러 대상 설명회 개최 및 올리브영 글로벌 매출 확대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</si>
  <si>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포항 영일만항 확장 소식 및 영일만항 지분 15.34% 보유 부각 </t>
    </r>
    <r>
      <rPr>
        <vertAlign val="superscript"/>
        <sz val="10"/>
        <color rgb="FF444746"/>
        <rFont val="Arial"/>
        <family val="2"/>
      </rPr>
      <t>3</t>
    </r>
  </si>
  <si>
    <t>건설/영일만</t>
  </si>
  <si>
    <t>KIB플러그에너지</t>
  </si>
  <si>
    <r>
      <t xml:space="preserve">오픈베이스 자회사인 오픈인텔렉스로 최대주주 변경 </t>
    </r>
    <r>
      <rPr>
        <vertAlign val="superscript"/>
        <sz val="10"/>
        <color rgb="FF444746"/>
        <rFont val="Arial"/>
        <family val="2"/>
      </rPr>
      <t>4</t>
    </r>
  </si>
  <si>
    <t>에너지/M&amp;A</t>
  </si>
  <si>
    <t>아이즈비전</t>
  </si>
  <si>
    <r>
      <t xml:space="preserve">자회사 이엔크리에이티브의 냉동 떡볶이 35개국 수출 및 K-푸드 열풍 </t>
    </r>
    <r>
      <rPr>
        <vertAlign val="superscript"/>
        <sz val="10"/>
        <color rgb="FF444746"/>
        <rFont val="Arial"/>
        <family val="2"/>
      </rPr>
      <t>5</t>
    </r>
  </si>
  <si>
    <r>
      <t xml:space="preserve">'빅5' 세브란스 병원의 무기한 휴진 선언에 따른 비대면 진료 관련주 부각 </t>
    </r>
    <r>
      <rPr>
        <vertAlign val="superscript"/>
        <sz val="10"/>
        <color rgb="FF444746"/>
        <rFont val="Arial"/>
        <family val="2"/>
      </rPr>
      <t>6</t>
    </r>
  </si>
  <si>
    <t>원격진료</t>
  </si>
  <si>
    <t>백광산업</t>
  </si>
  <si>
    <r>
      <t xml:space="preserve">2차전지 전해액 핵심 원재료 생산 부각 </t>
    </r>
    <r>
      <rPr>
        <vertAlign val="superscript"/>
        <sz val="10"/>
        <color rgb="FF444746"/>
        <rFont val="Arial"/>
        <family val="2"/>
      </rPr>
      <t>7</t>
    </r>
  </si>
  <si>
    <t>마니커에프앤지</t>
  </si>
  <si>
    <r>
      <t xml:space="preserve">삼계탕 대미 수출 선점 및 수출액 급증 (막걸리의 4배 육박) </t>
    </r>
    <r>
      <rPr>
        <vertAlign val="superscript"/>
        <sz val="10"/>
        <color rgb="FF444746"/>
        <rFont val="Arial"/>
        <family val="2"/>
      </rPr>
      <t>8</t>
    </r>
  </si>
  <si>
    <r>
      <t xml:space="preserve">유튜브 쇼핑 전용 스토어 기능 등 유튜브와의 협력 확대에 따른 실적 기대 </t>
    </r>
    <r>
      <rPr>
        <vertAlign val="superscript"/>
        <sz val="10"/>
        <color rgb="FF444746"/>
        <rFont val="Arial"/>
        <family val="2"/>
      </rPr>
      <t>9</t>
    </r>
  </si>
  <si>
    <t>전자상거래</t>
  </si>
  <si>
    <r>
      <t xml:space="preserve">한전 인도네시아 41조 원 규모 송전망 구축 사업 추진 및 금구류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</si>
  <si>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K-푸드 열풍으로 냉동김밥 품귀 현상 및 김 가격 상승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</si>
  <si>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K-뷰티 설명회 이슈 및 미용 의료기기 사업 호조로 52주 최고가 </t>
    </r>
    <r>
      <rPr>
        <vertAlign val="superscript"/>
        <sz val="10"/>
        <color rgb="FF444746"/>
        <rFont val="Arial"/>
        <family val="2"/>
      </rPr>
      <t>121212</t>
    </r>
  </si>
  <si>
    <r>
      <t xml:space="preserve">AI 반도체 구현 핵심 소재 독점 및 HBM 공정 수혜주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</si>
  <si>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K-뷰티 설명회 개최 소식에 화장품주 동반 강세 </t>
    </r>
    <r>
      <rPr>
        <vertAlign val="superscript"/>
        <sz val="10"/>
        <color rgb="FF444746"/>
        <rFont val="Arial"/>
        <family val="2"/>
      </rPr>
      <t>14</t>
    </r>
  </si>
  <si>
    <t>코세스</t>
  </si>
  <si>
    <r>
      <t xml:space="preserve">애플 주가 200달러 돌파에 따른 관련주 부각 (에어팟 장비 납품) </t>
    </r>
    <r>
      <rPr>
        <vertAlign val="superscript"/>
        <sz val="10"/>
        <color rgb="FF444746"/>
        <rFont val="Arial"/>
        <family val="2"/>
      </rPr>
      <t>15151515151515</t>
    </r>
  </si>
  <si>
    <t>반도체/애플</t>
  </si>
  <si>
    <r>
      <t xml:space="preserve">애플 주가 급등 및 맥OS에 AI 오피스 탑재 사실 부각 </t>
    </r>
    <r>
      <rPr>
        <vertAlign val="superscript"/>
        <sz val="10"/>
        <color rgb="FF444746"/>
        <rFont val="Arial"/>
        <family val="2"/>
      </rPr>
      <t>16161616</t>
    </r>
  </si>
  <si>
    <t>경동제약</t>
  </si>
  <si>
    <r>
      <t xml:space="preserve">전립선비대증 복합제 임상 3상 성공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</si>
  <si>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애플 주가 사상 최고치 경신(200달러 돌파)에 따른 수혜 기대 </t>
    </r>
    <r>
      <rPr>
        <vertAlign val="superscript"/>
        <sz val="10"/>
        <color rgb="FF444746"/>
        <rFont val="Arial"/>
        <family val="2"/>
      </rPr>
      <t>18181818</t>
    </r>
  </si>
  <si>
    <t>IT부품/애플</t>
  </si>
  <si>
    <r>
      <t xml:space="preserve">엔비디아 주가 상승 및 HBM 특수로 인한 신고가 경신 </t>
    </r>
    <r>
      <rPr>
        <vertAlign val="superscript"/>
        <sz val="10"/>
        <color rgb="FF444746"/>
        <rFont val="Arial"/>
        <family val="2"/>
      </rPr>
      <t>19</t>
    </r>
  </si>
  <si>
    <r>
      <t xml:space="preserve">하반기 이익 성장 가속화 전망 리포트 (부국증권) </t>
    </r>
    <r>
      <rPr>
        <vertAlign val="superscript"/>
        <sz val="10"/>
        <color rgb="FF444746"/>
        <rFont val="Arial"/>
        <family val="2"/>
      </rPr>
      <t>20</t>
    </r>
  </si>
  <si>
    <t>모바일어플라이언스</t>
  </si>
  <si>
    <r>
      <t xml:space="preserve">국내 첫 무인 자율주행 임시 허가 소식에 자율주행 테마 상승 </t>
    </r>
    <r>
      <rPr>
        <vertAlign val="superscript"/>
        <sz val="10"/>
        <color rgb="FF444746"/>
        <rFont val="Arial"/>
        <family val="2"/>
      </rPr>
      <t>21212121</t>
    </r>
  </si>
  <si>
    <t>국순당</t>
  </si>
  <si>
    <r>
      <t xml:space="preserve">K-푸드 열풍에 이어 'K-막걸리' 미국 역대 최대 수출액 기록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</si>
  <si>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주류/K-푸드 </t>
    </r>
    <r>
      <rPr>
        <vertAlign val="superscript"/>
        <sz val="10"/>
        <color rgb="FF444746"/>
        <rFont val="Arial"/>
        <family val="2"/>
      </rPr>
      <t>2</t>
    </r>
  </si>
  <si>
    <r>
      <t xml:space="preserve">특이 기사 없음 (스팩 합병 상장 후 실적 및 보안 플랫폼 구조 재부각) </t>
    </r>
    <r>
      <rPr>
        <vertAlign val="superscript"/>
        <sz val="10"/>
        <color rgb="FF444746"/>
        <rFont val="Arial"/>
        <family val="2"/>
      </rPr>
      <t>3</t>
    </r>
  </si>
  <si>
    <r>
      <t xml:space="preserve">보안/플랫폼 </t>
    </r>
    <r>
      <rPr>
        <vertAlign val="superscript"/>
        <sz val="10"/>
        <color rgb="FF444746"/>
        <rFont val="Arial"/>
        <family val="2"/>
      </rPr>
      <t>4</t>
    </r>
  </si>
  <si>
    <r>
      <t xml:space="preserve">실리콘 음극재 적용 확대 기대감 및 2차전지주 반등 </t>
    </r>
    <r>
      <rPr>
        <vertAlign val="superscript"/>
        <sz val="10"/>
        <color rgb="FF444746"/>
        <rFont val="Arial"/>
        <family val="2"/>
      </rPr>
      <t>555</t>
    </r>
  </si>
  <si>
    <r>
      <t xml:space="preserve">2차전지/음극재 </t>
    </r>
    <r>
      <rPr>
        <vertAlign val="superscript"/>
        <sz val="10"/>
        <color rgb="FF444746"/>
        <rFont val="Arial"/>
        <family val="2"/>
      </rPr>
      <t>6</t>
    </r>
  </si>
  <si>
    <r>
      <t xml:space="preserve">볼리비아 염호 개발 4단계 진입 및 미국 의회의 중국 배터리 업체 수입 금지 목소리에 반사이익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</si>
  <si>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리튬/2차전지 </t>
    </r>
    <r>
      <rPr>
        <vertAlign val="superscript"/>
        <sz val="10"/>
        <color rgb="FF444746"/>
        <rFont val="Arial"/>
        <family val="2"/>
      </rPr>
      <t>8</t>
    </r>
  </si>
  <si>
    <t>브이엠</t>
  </si>
  <si>
    <r>
      <t xml:space="preserve">HBM 원천기술 보유 및 6조 원 규모 식각장비 '게임체인저'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</si>
  <si>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10</t>
    </r>
  </si>
  <si>
    <r>
      <t xml:space="preserve">동해 가스전 개발 관련 한국석유공사와 탄성파 탐사 시스템 공동특허 보유 사실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</si>
  <si>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디지털트윈/자원개발 </t>
    </r>
    <r>
      <rPr>
        <vertAlign val="superscript"/>
        <sz val="10"/>
        <color rgb="FF444746"/>
        <rFont val="Arial"/>
        <family val="2"/>
      </rPr>
      <t>12</t>
    </r>
  </si>
  <si>
    <t>나노신소재</t>
  </si>
  <si>
    <r>
      <t xml:space="preserve">전기차 배터리 핵심 소재 CNT(탄소나노튜브) 수요 급증 및 음극재용 CNT 유일 생산업체 부각 </t>
    </r>
    <r>
      <rPr>
        <vertAlign val="superscript"/>
        <sz val="10"/>
        <color rgb="FF444746"/>
        <rFont val="Arial"/>
        <family val="2"/>
      </rPr>
      <t>131313</t>
    </r>
  </si>
  <si>
    <r>
      <t xml:space="preserve">2차전지/CNT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</si>
  <si>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 유튜브 쇼핑 연동 확대에 따른 콘텐츠 쇼핑 확산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</si>
  <si>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전자상거래/유튜브 </t>
    </r>
    <r>
      <rPr>
        <vertAlign val="superscript"/>
        <sz val="10"/>
        <color rgb="FF444746"/>
        <rFont val="Arial"/>
        <family val="2"/>
      </rPr>
      <t>16</t>
    </r>
  </si>
  <si>
    <r>
      <t xml:space="preserve">포항 영일만 동해 가스전 시추 사업의 주요 주체로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</si>
  <si>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가스전/상사 </t>
    </r>
    <r>
      <rPr>
        <vertAlign val="superscript"/>
        <sz val="10"/>
        <color rgb="FF444746"/>
        <rFont val="Arial"/>
        <family val="2"/>
      </rPr>
      <t>18</t>
    </r>
  </si>
  <si>
    <r>
      <t xml:space="preserve">미국 국제무역위원회(ITC)로부터 '보톡스 균주 절취 없었다'는 예비 결정 획득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</si>
  <si>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바이오/보톡스 </t>
    </r>
    <r>
      <rPr>
        <vertAlign val="superscript"/>
        <sz val="10"/>
        <color rgb="FF444746"/>
        <rFont val="Arial"/>
        <family val="2"/>
      </rPr>
      <t>20</t>
    </r>
  </si>
  <si>
    <r>
      <t xml:space="preserve">하이드로리튬과 함께 볼리비아 염호 개발 이슈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</si>
  <si>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리튬 </t>
    </r>
    <r>
      <rPr>
        <vertAlign val="superscript"/>
        <sz val="10"/>
        <color rgb="FF444746"/>
        <rFont val="Arial"/>
        <family val="2"/>
      </rPr>
      <t>22</t>
    </r>
  </si>
  <si>
    <r>
      <t xml:space="preserve">자사주 매각 자금 신사업 투자 계획 및 복합동박 설비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</si>
  <si>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PCB/복합동박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</si>
  <si>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미국 의회 내 중국 배터리 업체(CATL, 고션) 수입 금지 목소리에 따른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</si>
  <si>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2차전지/소재 </t>
    </r>
    <r>
      <rPr>
        <vertAlign val="superscript"/>
        <sz val="10"/>
        <color rgb="FF444746"/>
        <rFont val="Arial"/>
        <family val="2"/>
      </rPr>
      <t>26</t>
    </r>
  </si>
  <si>
    <r>
      <t xml:space="preserve">삼성전자에 '스카라로봇' 세트 단위 공급 시작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</si>
  <si>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</si>
  <si>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현대트랜시스가 사우디 전기차 브랜드 '시어(Ceer)'에 감속기 공급 소식 (관련주 부각) </t>
    </r>
    <r>
      <rPr>
        <vertAlign val="superscript"/>
        <sz val="10"/>
        <color rgb="FF444746"/>
        <rFont val="Arial"/>
        <family val="2"/>
      </rPr>
      <t>29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</si>
  <si>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</si>
  <si>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워런 버핏의 리튬 추출 사업 지역과 동일 지역 내 기술 협약 사실 부각 </t>
    </r>
    <r>
      <rPr>
        <vertAlign val="superscript"/>
        <sz val="10"/>
        <color rgb="FF444746"/>
        <rFont val="Arial"/>
        <family val="2"/>
      </rPr>
      <t>313131</t>
    </r>
  </si>
  <si>
    <r>
      <t xml:space="preserve">리튬/에너지 </t>
    </r>
    <r>
      <rPr>
        <vertAlign val="superscript"/>
        <sz val="10"/>
        <color rgb="FF444746"/>
        <rFont val="Arial"/>
        <family val="2"/>
      </rPr>
      <t>32</t>
    </r>
  </si>
  <si>
    <t>보해양조</t>
  </si>
  <si>
    <r>
      <t xml:space="preserve">국순당 상한가와 함께 막걸리 수출 호조에 따른 주류 테마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</si>
  <si>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주류 </t>
    </r>
    <r>
      <rPr>
        <vertAlign val="superscript"/>
        <sz val="10"/>
        <color rgb="FF444746"/>
        <rFont val="Arial"/>
        <family val="2"/>
      </rPr>
      <t>34</t>
    </r>
  </si>
  <si>
    <r>
      <t xml:space="preserve">제4인터넷전문은행 '더존뱅크' 도전 및 AI 솔루션 'ONE AI' 출시 </t>
    </r>
    <r>
      <rPr>
        <vertAlign val="superscript"/>
        <sz val="10"/>
        <color rgb="FF444746"/>
        <rFont val="Arial"/>
        <family val="2"/>
      </rPr>
      <t>35</t>
    </r>
  </si>
  <si>
    <r>
      <t xml:space="preserve">핀테크/AI </t>
    </r>
    <r>
      <rPr>
        <vertAlign val="superscript"/>
        <sz val="10"/>
        <color rgb="FF444746"/>
        <rFont val="Arial"/>
        <family val="2"/>
      </rPr>
      <t>36</t>
    </r>
  </si>
  <si>
    <r>
      <t xml:space="preserve">신규 사업인 액침냉각 주목 및 1주당 1주 무상증자 결정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</si>
  <si>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반도체/액침냉각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</si>
  <si>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중동 지역에 1,886억 원 규모 필러·화장품 독점 공급 계약 체결 </t>
    </r>
    <r>
      <rPr>
        <vertAlign val="superscript"/>
        <sz val="10"/>
        <color rgb="FF444746"/>
        <rFont val="Arial"/>
        <family val="2"/>
      </rPr>
      <t>39</t>
    </r>
  </si>
  <si>
    <r>
      <t xml:space="preserve">바이오/미용 </t>
    </r>
    <r>
      <rPr>
        <vertAlign val="superscript"/>
        <sz val="10"/>
        <color rgb="FF444746"/>
        <rFont val="Arial"/>
        <family val="2"/>
      </rPr>
      <t>40</t>
    </r>
  </si>
  <si>
    <r>
      <t xml:space="preserve">하반기 이익 성장 가속화 전망 (부국증권 리포트) </t>
    </r>
    <r>
      <rPr>
        <vertAlign val="superscript"/>
        <sz val="10"/>
        <color rgb="FF444746"/>
        <rFont val="Arial"/>
        <family val="2"/>
      </rPr>
      <t>41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</si>
  <si>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42</t>
    </r>
  </si>
  <si>
    <r>
      <t xml:space="preserve">한국전력 41조 원 규모 인도네시아 송전망 구축 사업 추진 소식 </t>
    </r>
    <r>
      <rPr>
        <vertAlign val="superscript"/>
        <sz val="10"/>
        <color rgb="FF444746"/>
        <rFont val="Arial"/>
        <family val="2"/>
      </rPr>
      <t>1111</t>
    </r>
  </si>
  <si>
    <t>크라운제과</t>
  </si>
  <si>
    <r>
      <t xml:space="preserve">올해 첫 폭염 시작에 따른 빙과주 급등 및 중국-EU 유제품 보조금 분쟁 반사이익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</si>
  <si>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이른 무더위 시작으로 빙과류 수요 증가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</si>
  <si>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한전 인도네시아 HVDC(초고압직류송전) 구축 사업 관련 500kV 금구류 개발 완료 부각 </t>
    </r>
    <r>
      <rPr>
        <vertAlign val="superscript"/>
        <sz val="10"/>
        <color rgb="FF444746"/>
        <rFont val="Arial"/>
        <family val="2"/>
      </rPr>
      <t>4</t>
    </r>
  </si>
  <si>
    <t>전력설비/HVDC</t>
  </si>
  <si>
    <r>
      <t xml:space="preserve">한전 인도네시아 송전망 사업 추진에 따른 HVDC 송전선로 금구류 기술 부각 </t>
    </r>
    <r>
      <rPr>
        <vertAlign val="superscript"/>
        <sz val="10"/>
        <color rgb="FF444746"/>
        <rFont val="Arial"/>
        <family val="2"/>
      </rPr>
      <t>5</t>
    </r>
  </si>
  <si>
    <t>빙그레</t>
  </si>
  <si>
    <r>
      <t xml:space="preserve">올해 첫 폭염 시작에 따른 빙과 관련주 동반 급등 </t>
    </r>
    <r>
      <rPr>
        <vertAlign val="superscript"/>
        <sz val="10"/>
        <color rgb="FF444746"/>
        <rFont val="Arial"/>
        <family val="2"/>
      </rPr>
      <t>6666</t>
    </r>
  </si>
  <si>
    <r>
      <t xml:space="preserve">관계사 솔브레인 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7</t>
    </r>
  </si>
  <si>
    <t>제이시스메디칼</t>
  </si>
  <si>
    <r>
      <t xml:space="preserve">최대주주가 '시러큐스서브코'로 변경 (공개매수 및 상장폐지 기대감 반영 추정) </t>
    </r>
    <r>
      <rPr>
        <vertAlign val="superscript"/>
        <sz val="10"/>
        <color rgb="FF444746"/>
        <rFont val="Arial"/>
        <family val="2"/>
      </rPr>
      <t>8</t>
    </r>
  </si>
  <si>
    <r>
      <t xml:space="preserve">로슈(Roche)에 기술 이전한 자궁경부암 진단 기술 상용화 및 모멘텀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</si>
  <si>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조혈줄기세포 자동계수기 'ADAM II-CD34'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</si>
  <si>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페이팔(PayPal)과 전략 파트너 계약 체결, 국내외 결제 연동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</si>
  <si>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(파킨슨병 치료제 등 기존 플랫폼 기술 이슈 지속) </t>
    </r>
    <r>
      <rPr>
        <vertAlign val="superscript"/>
        <sz val="10"/>
        <color rgb="FF444746"/>
        <rFont val="Arial"/>
        <family val="2"/>
      </rPr>
      <t>12</t>
    </r>
  </si>
  <si>
    <r>
      <t xml:space="preserve">한전 인도네시아 송전망 사업 관련 초고압직류송전 제어시스템 납품 부각 </t>
    </r>
    <r>
      <rPr>
        <vertAlign val="superscript"/>
        <sz val="10"/>
        <color rgb="FF444746"/>
        <rFont val="Arial"/>
        <family val="2"/>
      </rPr>
      <t>13</t>
    </r>
  </si>
  <si>
    <t>전력설비/방산</t>
  </si>
  <si>
    <r>
      <t xml:space="preserve">AI 데이터센터 전력 대란 수혜주로 부각 </t>
    </r>
    <r>
      <rPr>
        <vertAlign val="superscript"/>
        <sz val="10"/>
        <color rgb="FF444746"/>
        <rFont val="Arial"/>
        <family val="2"/>
      </rPr>
      <t>14</t>
    </r>
  </si>
  <si>
    <t>울트라커패시터</t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</si>
  <si>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15</t>
    </r>
  </si>
  <si>
    <t>미디어/엔터</t>
  </si>
  <si>
    <r>
      <t xml:space="preserve">SK그룹 구조조정 및 합병 기대감에 따른 기관 매수세 유입 </t>
    </r>
    <r>
      <rPr>
        <vertAlign val="superscript"/>
        <sz val="10"/>
        <color rgb="FF444746"/>
        <rFont val="Arial"/>
        <family val="2"/>
      </rPr>
      <t>16</t>
    </r>
  </si>
  <si>
    <r>
      <t xml:space="preserve">K-라면 수출 호조 지속에 따른 주가 사상 최고가 경신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</si>
  <si>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동해 심해 가스전 개발 전략회의 개최 소식에 시멘트 수요 기대 </t>
    </r>
    <r>
      <rPr>
        <vertAlign val="superscript"/>
        <sz val="10"/>
        <color rgb="FF444746"/>
        <rFont val="Arial"/>
        <family val="2"/>
      </rPr>
      <t>18</t>
    </r>
  </si>
  <si>
    <t>시멘트/자원개발</t>
  </si>
  <si>
    <r>
      <t xml:space="preserve">EU의 중국 전기차 관세 부과 전망 및 전기차 배터리 수요 증가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</si>
  <si>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자사주 매각 자금 신사업 투자 계획 및 PCB/복합동박 설비 성장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</si>
  <si>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'K-푸드' 냉동김밥 해외 대형 마트 납품 및 김 가격 상승에 따른 수혜 </t>
    </r>
    <r>
      <rPr>
        <vertAlign val="superscript"/>
        <sz val="10"/>
        <color rgb="FF444746"/>
        <rFont val="Arial"/>
        <family val="2"/>
      </rPr>
      <t>333</t>
    </r>
  </si>
  <si>
    <r>
      <t xml:space="preserve">아토피 피부염 신약 '퓨어스템-에이디주' 임상 3상 결과 공개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</si>
  <si>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빅파마 7곳과 기술수출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</si>
  <si>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2.3조원 규모 ESS 부품 신규 수주 및 폭발적 성장 전망 </t>
    </r>
    <r>
      <rPr>
        <vertAlign val="superscript"/>
        <sz val="10"/>
        <color rgb="FF444746"/>
        <rFont val="Arial"/>
        <family val="2"/>
      </rPr>
      <t>6</t>
    </r>
  </si>
  <si>
    <r>
      <t xml:space="preserve">액트지오 고문의 동해 심해 시추 필요성 발언에 따른 시추 관련주 부각 </t>
    </r>
    <r>
      <rPr>
        <vertAlign val="superscript"/>
        <sz val="10"/>
        <color rgb="FF444746"/>
        <rFont val="Arial"/>
        <family val="2"/>
      </rPr>
      <t>7</t>
    </r>
  </si>
  <si>
    <t>기계/시추</t>
  </si>
  <si>
    <r>
      <t xml:space="preserve">김 수출 10% 증가 및 가격 상승률 6년 만에 최고치 기록 </t>
    </r>
    <r>
      <rPr>
        <vertAlign val="superscript"/>
        <sz val="10"/>
        <color rgb="FF444746"/>
        <rFont val="Arial"/>
        <family val="2"/>
      </rPr>
      <t>8</t>
    </r>
  </si>
  <si>
    <t>에코앤드림</t>
  </si>
  <si>
    <r>
      <t xml:space="preserve">2분기 전구체 가동률 급등 및 손익분기점(BEP) 달성 전망 </t>
    </r>
    <r>
      <rPr>
        <vertAlign val="superscript"/>
        <sz val="10"/>
        <color rgb="FF444746"/>
        <rFont val="Arial"/>
        <family val="2"/>
      </rPr>
      <t>999</t>
    </r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</si>
  <si>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10</t>
    </r>
  </si>
  <si>
    <t>엔터/경영권분쟁</t>
  </si>
  <si>
    <r>
      <t xml:space="preserve">유튜브의 한국 내 세계 최초 쇼핑 전용 스토어 개설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</si>
  <si>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생물보안법 반사이익 기대 및 CDMO 설비 확대 </t>
    </r>
    <r>
      <rPr>
        <vertAlign val="superscript"/>
        <sz val="10"/>
        <color rgb="FF444746"/>
        <rFont val="Arial"/>
        <family val="2"/>
      </rPr>
      <t>12</t>
    </r>
  </si>
  <si>
    <t>원익QnC</t>
  </si>
  <si>
    <r>
      <t xml:space="preserve">쿼츠 시장 점유율 1위 및 삼성전자, SK하이닉스 등 핵심 고객사 확보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</si>
  <si>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제론(Geron)의 혈액암 신약 FDA 승인에 따른 임상 물량 생산 이력 부각 </t>
    </r>
    <r>
      <rPr>
        <vertAlign val="superscript"/>
        <sz val="10"/>
        <color rgb="FF444746"/>
        <rFont val="Arial"/>
        <family val="2"/>
      </rPr>
      <t>14</t>
    </r>
  </si>
  <si>
    <t>피에스케이홀딩스</t>
  </si>
  <si>
    <r>
      <t xml:space="preserve">삼성전자 HBM 퀄 테스트 진행 언급 및 HBM용 장비 공급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</si>
  <si>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엔켐 전해액 증설 수혜 및 미 FEOC(해외우려기관) 규제 반사이익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</si>
  <si>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전해액 관련주 동반 상승 (엔켐, 광무 등과 연동) </t>
    </r>
    <r>
      <rPr>
        <vertAlign val="superscript"/>
        <sz val="10"/>
        <color rgb="FF444746"/>
        <rFont val="Arial"/>
        <family val="2"/>
      </rPr>
      <t>17</t>
    </r>
  </si>
  <si>
    <r>
      <t xml:space="preserve">동해 심해 석유·가스 시추 가능성 부각에 따른 기계/시추 테마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</si>
  <si>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지수 편입 및 머크(Merck)사 키트루다SC 관련 훈풍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</si>
  <si>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쿠팡의 3조원 물류센터 투자 소식 및 스마트팩토리 로봇 공급 사실 부각 </t>
    </r>
    <r>
      <rPr>
        <vertAlign val="superscript"/>
        <sz val="10"/>
        <color rgb="FF444746"/>
        <rFont val="Arial"/>
        <family val="2"/>
      </rPr>
      <t>20</t>
    </r>
  </si>
  <si>
    <t>스마트팩토리/물류</t>
  </si>
  <si>
    <r>
      <t xml:space="preserve">미국 생물보안법 추진에 따른 국내 CDMO 기업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</si>
  <si>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야놀자 미국 증시 상장(IPO) 추진 및 자금 조달 목표 소식 </t>
    </r>
    <r>
      <rPr>
        <vertAlign val="superscript"/>
        <sz val="10"/>
        <color rgb="FF444746"/>
        <rFont val="Arial"/>
        <family val="2"/>
      </rPr>
      <t>22</t>
    </r>
  </si>
  <si>
    <t>창투사/IPO</t>
  </si>
  <si>
    <t>포항 영일만 석유·가스 시추 기대감 및 본사 포항 소재 부각</t>
  </si>
  <si>
    <t>시추 시 유정 붕괴 방지를 위한 시멘팅(Cementing) 작업 필수 요소 부각</t>
  </si>
  <si>
    <t>시멘트/시추</t>
  </si>
  <si>
    <t>동해 석유·가스전 개발 기대감에 따른 가스관/강관 공급 부각</t>
  </si>
  <si>
    <t>삼성전자 HBM 테스트 장비 납품 단계 진입 소식</t>
  </si>
  <si>
    <t>한국석유공사와 탄성파 탐사 시스템 공동특허 보유 사실 부각</t>
  </si>
  <si>
    <t>디지털트윈/자원개발</t>
  </si>
  <si>
    <t>동해 가스전 시추용 강관 수요 증가 기대감</t>
  </si>
  <si>
    <t>시추공 보호를 위한 시멘팅 작업 수요 기대에 시멘트주 동반 상승</t>
  </si>
  <si>
    <t>시멘트</t>
  </si>
  <si>
    <t>젠슨 황 엔비디아 CEO의 "삼성 HBM 퀄 테스트 진행 중" 발언에 장비 공급사 부각</t>
  </si>
  <si>
    <t>가스전 개발 시 밸브 수요 증가 기대감</t>
  </si>
  <si>
    <t>밸브/가스관</t>
  </si>
  <si>
    <t>금리 인하 기대감 및 2차전지 소재 수출 회복 전망 (바닥론)</t>
  </si>
  <si>
    <t>시추 설비 적용 기어박스 개발 및 미국 시장 공급 이력 부각</t>
  </si>
  <si>
    <t>중국 시장 내 매출 및 당기순이익 급증(나홀로 성장)</t>
  </si>
  <si>
    <t>액트지오(Act-Geo) 고문 방한 및 동해 가스전 개발 설명회 기대감</t>
  </si>
  <si>
    <t>가스/에너지</t>
  </si>
  <si>
    <t>젠슨 황의 삼성전자 HBM 관련 긍정적 발언에 따른 수혜 기대</t>
  </si>
  <si>
    <t>반도체/MCU</t>
  </si>
  <si>
    <t>세계 최초 5나노 공정 자율주행·AI 칩 설계 IP 솔루션 개발 완료</t>
  </si>
  <si>
    <t>반도체/IP</t>
  </si>
  <si>
    <t>심해 극한 환경용 피팅·밸브 기술력 인증 부각</t>
  </si>
  <si>
    <t>MS '코파일럿' 라이선스 국내 확대 및 KT-MS AI 동맹 수혜</t>
  </si>
  <si>
    <t>세계 최초 EUV 대체 차세대 반도체 양산 공정 구현 성공 소식</t>
  </si>
  <si>
    <r>
      <t xml:space="preserve">동해 석유·가스전 시추 계획에 따른 가스관 공급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</si>
  <si>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폐암치료제 '바바메킵' 뇌종양 투여 시 암 90% 소멸 효과 확인 </t>
    </r>
    <r>
      <rPr>
        <vertAlign val="superscript"/>
        <sz val="10"/>
        <color rgb="FF444746"/>
        <rFont val="Arial"/>
        <family val="2"/>
      </rPr>
      <t>2</t>
    </r>
  </si>
  <si>
    <r>
      <t xml:space="preserve">동해 가스전 개발 기대감에 따른 산업용 밸브 수요 부각 </t>
    </r>
    <r>
      <rPr>
        <vertAlign val="superscript"/>
        <sz val="10"/>
        <color rgb="FF444746"/>
        <rFont val="Arial"/>
        <family val="2"/>
      </rPr>
      <t>3</t>
    </r>
  </si>
  <si>
    <t>밸브/가스</t>
  </si>
  <si>
    <r>
      <t xml:space="preserve">국내외 투자은행 대상 매각주관사 선정 등 경영권 매각 절차 돌입 </t>
    </r>
    <r>
      <rPr>
        <vertAlign val="superscript"/>
        <sz val="10"/>
        <color rgb="FF444746"/>
        <rFont val="Arial"/>
        <family val="2"/>
      </rPr>
      <t>4</t>
    </r>
  </si>
  <si>
    <t>한국ANKOR유전</t>
  </si>
  <si>
    <r>
      <t xml:space="preserve">동해안 심해 석유·가스 매장 가능성 발표에 따른 유전 펀드 강세 </t>
    </r>
    <r>
      <rPr>
        <vertAlign val="superscript"/>
        <sz val="10"/>
        <color rgb="FF444746"/>
        <rFont val="Arial"/>
        <family val="2"/>
      </rPr>
      <t>555</t>
    </r>
  </si>
  <si>
    <t>석유/펀드</t>
  </si>
  <si>
    <r>
      <t xml:space="preserve">미국 의류 브랜드 '갭(GAP)' 호실적에 따른 OEM 고객사 수혜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</si>
  <si>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동해 심해 석유·가스 매장 가능성 발표 및 액트지오 고문 방한 소식 </t>
    </r>
    <r>
      <rPr>
        <vertAlign val="superscript"/>
        <sz val="10"/>
        <color rgb="FF444746"/>
        <rFont val="Arial"/>
        <family val="2"/>
      </rPr>
      <t>777</t>
    </r>
  </si>
  <si>
    <t>석유/아스팔트</t>
  </si>
  <si>
    <t>동양에스텍</t>
  </si>
  <si>
    <r>
      <t xml:space="preserve">동해 가스전 이슈 관련 철강/가스관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</si>
  <si>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인도네시아 제지회사 APP에 4,000억 원 규모 매각(주식매매계약 체결) 소식 </t>
    </r>
    <r>
      <rPr>
        <vertAlign val="superscript"/>
        <sz val="10"/>
        <color rgb="FF444746"/>
        <rFont val="Arial"/>
        <family val="2"/>
      </rPr>
      <t>9</t>
    </r>
  </si>
  <si>
    <t>제지/M&amp;A</t>
  </si>
  <si>
    <r>
      <t xml:space="preserve">삼성전자가 미국 냉난방 공조 기업과 합작사 설립을 추진한다는 소식 </t>
    </r>
    <r>
      <rPr>
        <vertAlign val="superscript"/>
        <sz val="10"/>
        <color rgb="FF444746"/>
        <rFont val="Arial"/>
        <family val="2"/>
      </rPr>
      <t>10</t>
    </r>
  </si>
  <si>
    <t>공조기기</t>
  </si>
  <si>
    <r>
      <t xml:space="preserve">동해 석유 가스전 개발 기대감 지속 </t>
    </r>
    <r>
      <rPr>
        <vertAlign val="superscript"/>
        <sz val="10"/>
        <color rgb="FF444746"/>
        <rFont val="Arial"/>
        <family val="2"/>
      </rPr>
      <t>11</t>
    </r>
  </si>
  <si>
    <t>석유/LPG</t>
  </si>
  <si>
    <r>
      <t xml:space="preserve">머크(MSD)와 키트루다SC 독점 계약 부각 및 MSCI 지수 편입 이슈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</si>
  <si>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</si>
  <si>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나노바디 개발 및 아토피 치료제 '누겔' 미국 임상 2상 순항 </t>
    </r>
    <r>
      <rPr>
        <vertAlign val="superscript"/>
        <sz val="10"/>
        <color rgb="FF444746"/>
        <rFont val="Arial"/>
        <family val="2"/>
      </rPr>
      <t>14</t>
    </r>
  </si>
  <si>
    <r>
      <t xml:space="preserve">포항 영일만항 지분 15.3% 보유 사실 부각 (영일만 석유 시추 관련주) </t>
    </r>
    <r>
      <rPr>
        <vertAlign val="superscript"/>
        <sz val="10"/>
        <color rgb="FF444746"/>
        <rFont val="Arial"/>
        <family val="2"/>
      </rPr>
      <t>15151515</t>
    </r>
  </si>
  <si>
    <t>건설/항만</t>
  </si>
  <si>
    <r>
      <t xml:space="preserve">동해 가스전 개발 기대감에 에너지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</si>
  <si>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동해 탐사시추 기대감 속 심해 유압식 액추에이터(수심 2000m 테스트 완료) 기술 부각 </t>
    </r>
    <r>
      <rPr>
        <vertAlign val="superscript"/>
        <sz val="10"/>
        <color rgb="FF444746"/>
        <rFont val="Arial"/>
        <family val="2"/>
      </rPr>
      <t>17</t>
    </r>
  </si>
  <si>
    <t>로봇/유압기기</t>
  </si>
  <si>
    <r>
      <t xml:space="preserve">5,900억 원 규모 신약 후보물질 기술이전 계약 체결 소식 </t>
    </r>
    <r>
      <rPr>
        <vertAlign val="superscript"/>
        <sz val="10"/>
        <color rgb="FF444746"/>
        <rFont val="Arial"/>
        <family val="2"/>
      </rPr>
      <t>18</t>
    </r>
  </si>
  <si>
    <t>빅텍</t>
  </si>
  <si>
    <r>
      <t xml:space="preserve">정부의 9·19 군사합의 전부 효력 정지 결정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</si>
  <si>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선박해양플랜트연구소와 해저 자원 탐사·개발 MOU 체결 및 해저 탐사 부각 </t>
    </r>
    <r>
      <rPr>
        <vertAlign val="superscript"/>
        <sz val="10"/>
        <color rgb="FF444746"/>
        <rFont val="Arial"/>
        <family val="2"/>
      </rPr>
      <t>20</t>
    </r>
  </si>
  <si>
    <t>해저케이블/탐사</t>
  </si>
  <si>
    <r>
      <t xml:space="preserve">석유 시추용 핵심 부품인 '드릴 비트' 사업 부각 </t>
    </r>
    <r>
      <rPr>
        <vertAlign val="superscript"/>
        <sz val="10"/>
        <color rgb="FF444746"/>
        <rFont val="Arial"/>
        <family val="2"/>
      </rPr>
      <t>21</t>
    </r>
  </si>
  <si>
    <t>공업용다이아몬드</t>
  </si>
  <si>
    <t>윤석열 대통령, 포항 영일만 앞바다 140억 배럴 석유·가스 매장 가능성 발표</t>
  </si>
  <si>
    <t>주주총회 소집 및 2차전지 전구체 사업 진출 등 사업 다각화 기대감</t>
  </si>
  <si>
    <t>동해 심해 석유·가스전 개발 계획(대왕고래 프로젝트) 발표 수혜</t>
  </si>
  <si>
    <t>스위스 제약사와 5,900억 원 규모 항암제 기술이전 계약 체결</t>
  </si>
  <si>
    <t>동해 가스전 시추 및 파이프라인 건설 기대감에 따른 밸브 수요 부각</t>
  </si>
  <si>
    <t>주요 고객사 미국 '갭(GAP)'의 호실적 발표에 따른 낙수 효과 기대</t>
  </si>
  <si>
    <t>동해 가스전 매장 가능성 발표에 도시가스/에너지 관련주 동반 급등</t>
  </si>
  <si>
    <t>석유/가스 운송용 강관 수요 증가 기대감</t>
  </si>
  <si>
    <t>동해 심해 가스전 개발 주체로 부각 및 자산 가치 재평가 기대</t>
  </si>
  <si>
    <t>유전 개발 이슈 부각에 따른 펀드 종목 강세</t>
  </si>
  <si>
    <t>동해 석유 매장 가능성 소식에 석유 유통 관련주 급등</t>
  </si>
  <si>
    <t>가스관 및 시추 설비용 철강 수요 기대</t>
  </si>
  <si>
    <t>포항 영일만 항만 물류 관련주로 부각 (유전 발견 지역 인근)</t>
  </si>
  <si>
    <t>동해 가스전 이슈에 도시가스 공급사 강세</t>
  </si>
  <si>
    <t>LNG 재기화 설비 및 조선 기자재 관련주 부각</t>
  </si>
  <si>
    <t>네이버웹툰, 미국 증권거래위원회(SEC)에 나스닥 상장 증권신고서 제출</t>
  </si>
  <si>
    <t>웹툰/IPO</t>
  </si>
  <si>
    <t>시추 장비 및 중장비 감속기 기술력 부각</t>
  </si>
  <si>
    <t>ASCO에서 '렉라자(레이저티닙)+리브리반트' 병용 임상 결과 긍정적 발표</t>
  </si>
  <si>
    <t>가스관용 강관 제조 및 판매 부각</t>
  </si>
  <si>
    <t>과거 가스전 개발 이력 및 에너지 사업 부문 수혜 기대</t>
  </si>
  <si>
    <t>상사/자원개발</t>
  </si>
  <si>
    <t>SH에너지화학</t>
  </si>
  <si>
    <t>셰일가스 사업 영위 및 에너지 관련주 동반 상승</t>
  </si>
  <si>
    <t>화학/에너지</t>
  </si>
  <si>
    <t>K-뷰티 글로벌 흥행 및 1분기 호실적 지속 반영 (사상 최고가 경신)</t>
  </si>
  <si>
    <t>웨어러블 인슐린 펌프 '이오패치' EU 판매를 위한 제조소 인증 완료</t>
  </si>
  <si>
    <t>해저 케이블 및 해양 특수공사 역량 부각 (시추 관련)</t>
  </si>
  <si>
    <t>전선/해양공사</t>
  </si>
  <si>
    <t>한화정밀기계가 SK하이닉스에 HBM용 TC본더 장비 납품 퀄테스트 통과 소식</t>
  </si>
  <si>
    <t>UAE 한국 화장품 관세 철폐(5%→0%) 수혜 및 중동 수출 급증 부각</t>
  </si>
  <si>
    <t>화장품/중동</t>
  </si>
  <si>
    <t>HBM 테스트 중요성 부각 및 일본 어드반테스트와 기술력 경쟁력(투톱) 부각</t>
  </si>
  <si>
    <t>자회사의 경구용 GLP-1 비만치료제 기술 개발 및 국제 특허 출원 소식</t>
  </si>
  <si>
    <t>TS트릴리온</t>
  </si>
  <si>
    <t>최대주주 장기영 전 대표의 주식 장내 매수(20만 주) 소식</t>
  </si>
  <si>
    <t>화장품/탈모</t>
  </si>
  <si>
    <t>제이에스코퍼레이션</t>
  </si>
  <si>
    <t>미국 의류 브랜드 '갭(GAP)' 어닝 서프라이즈에 따른 OEM 관련주 동반 상승</t>
  </si>
  <si>
    <t>대한해운 선박 매각 이익 부각 및 해운주 전반적인 강세</t>
  </si>
  <si>
    <t>한세실업</t>
  </si>
  <si>
    <t>주요 고객사 '갭(GAP)'의 1분기 어닝 서프라이즈 및 주가 급등 영향</t>
  </si>
  <si>
    <t>아일리아 바이오시밀러 국내 허가 임박 및 연내 출시 기대감</t>
  </si>
  <si>
    <t>HBM 공급 부족(쇼티지)에 따른 국산 장비 수혜 기대 및 증권사 리포트 효과</t>
  </si>
  <si>
    <t>선박 매각 이익 반영 및 저평가 분석 (KB증권 리포트)</t>
  </si>
  <si>
    <t>K-뷰티 수출 호조 및 중소기업 화장품 실적 성장세 부각</t>
  </si>
  <si>
    <t>최태원 회장 이혼 소송 2심 판결(1.3조 재산분할)에 따른 지배구조 개편 가능성</t>
  </si>
  <si>
    <t>테슬라 원통형 배터리용 장비 공급 기대 및 기업설명회(IR) 개최 예정</t>
  </si>
  <si>
    <t>자회사 한화정밀기계의 HBM용 TC본더 장비 SK하이닉스 퀄 테스트 통과 소식</t>
  </si>
  <si>
    <t>특이 기사 없음 (과거 보안 플랫폼 개발 및 실적 이슈 재부각 추정)</t>
  </si>
  <si>
    <t>투자사 프롤로지움, 슈나이더 일렉트릭과 배터리 생산 최적화 협약 체결</t>
  </si>
  <si>
    <t>PCB 및 복합동박 설비 성장 기대감 및 자사주 매각 자금 신사업 투자</t>
  </si>
  <si>
    <t>뇌졸중 AI 솔루션 미국 FDA 510(k) 승인 도전 본격화</t>
  </si>
  <si>
    <t>바이오 USA 참가 및 글로벌 제약사와 기술이전 협의 소식</t>
  </si>
  <si>
    <t>코스텍시스</t>
  </si>
  <si>
    <t>차세대 전력 SiC 반도체 미국 글로벌 기업 양산 퀄(품질 인증) 통과</t>
  </si>
  <si>
    <t>반도체/SiC</t>
  </si>
  <si>
    <t>K-뷰티 수출 호조 및 1분기 실적 성장세 지속</t>
  </si>
  <si>
    <t>테슬라 2170 배터리 개선 착수 및 실리콘 음극재 적용 확대 기대</t>
  </si>
  <si>
    <t>중소기업 화장품 수출 호조 및 K-뷰티 열풍 수혜</t>
  </si>
  <si>
    <t>약 배송 규제 완화 기대감 (약사 10명 중 6명 찬성 설문 결과 부각)</t>
  </si>
  <si>
    <t>원격진료/의약품유통</t>
  </si>
  <si>
    <t>키다리스튜디오</t>
  </si>
  <si>
    <t>네이버웹툰 미국 나스닥 상장 증권신고서 제출 소식</t>
  </si>
  <si>
    <t>네이버웹툰 나스닥 상장 추진에 따른 관련주 부각</t>
  </si>
  <si>
    <t>웹툰/광고</t>
  </si>
  <si>
    <t>K-뷰티 글로벌 인기 및 1분기 호실적 모멘텀 지속</t>
  </si>
  <si>
    <t>화장품/OEM</t>
  </si>
  <si>
    <t>미국 연준 인사의 금리 인상 배제 안 함 발언에 금리 민감주 부각</t>
  </si>
  <si>
    <t>최태원 회장 이혼 소송 2심 판결(1.3조 재산분할)에 따른 지배구조 이슈 및 배당 확대 기대</t>
  </si>
  <si>
    <t>엔비디아 FOPLP(팬아웃패널레벨패키지) 기술 도입 검토 및 계열사 기술 부각</t>
  </si>
  <si>
    <t>자회사 씨엠에스랩 화장품 브랜드 다이소 입점 및 52주 신고가</t>
  </si>
  <si>
    <t>화장품/다이소</t>
  </si>
  <si>
    <t>삼성전자, 미국 냉난방공조 기업(레녹스)과 합작사 설립 추진 (AI 데이터센터 열관리)</t>
  </si>
  <si>
    <t>공조기기/HVAC</t>
  </si>
  <si>
    <t>LG전자 냉난방 능력 측정장비 납품 이력 및 AI 열관리 수혜 부각</t>
  </si>
  <si>
    <t>반도체/HVAC</t>
  </si>
  <si>
    <t>큐로셀</t>
  </si>
  <si>
    <t>CAR-T 치료제 '안발셀' 임상 2상 결과 완전관해율 67% 달성</t>
  </si>
  <si>
    <r>
      <t xml:space="preserve">K-뷰티 수출 호조 및 1분기 중소기업 수출 1위 품목 달성 </t>
    </r>
    <r>
      <rPr>
        <vertAlign val="superscript"/>
        <sz val="10"/>
        <color rgb="FF444746"/>
        <rFont val="Arial"/>
        <family val="2"/>
      </rPr>
      <t>1</t>
    </r>
  </si>
  <si>
    <t>화장품/바이오</t>
  </si>
  <si>
    <r>
      <t xml:space="preserve">알츠하이머 조기진단 키트 태국 수출 본격화 및 실적 개선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</si>
  <si>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USA 참가 및 글로벌 제약사와 신약 기술 이전 논의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</si>
  <si>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HBM 핵심장비 냉각장치(THC) 공동 개발 및 상장사 유일 공급 부각 </t>
    </r>
    <r>
      <rPr>
        <vertAlign val="superscript"/>
        <sz val="10"/>
        <color rgb="FF444746"/>
        <rFont val="Arial"/>
        <family val="2"/>
      </rPr>
      <t>4</t>
    </r>
  </si>
  <si>
    <t>반도체/HBM/냉각</t>
  </si>
  <si>
    <r>
      <t xml:space="preserve">배터리 전극공정 수주 사상 최대 및 LFP 배터리 국산화 공장 신설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</si>
  <si>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K-뷰티 글로벌 열풍 지속 및 화장품 수출 호조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</si>
  <si>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삼성전자, 미국 레녹스(Lennox)와 냉난방 공조(HVAC) 합작사 설립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</si>
  <si>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초순수 국산화 이슈 및 밸류업 기대감 재부각 </t>
    </r>
    <r>
      <rPr>
        <vertAlign val="superscript"/>
        <sz val="10"/>
        <color rgb="FF444746"/>
        <rFont val="Arial"/>
        <family val="2"/>
      </rPr>
      <t>8888</t>
    </r>
  </si>
  <si>
    <t>반도체/수처리</t>
  </si>
  <si>
    <r>
      <t xml:space="preserve">삼성전자 HVAC 시장 진출 소식에 반도체 공정용 칠러(온도조절장치) 기술 부각 </t>
    </r>
    <r>
      <rPr>
        <vertAlign val="superscript"/>
        <sz val="10"/>
        <color rgb="FF444746"/>
        <rFont val="Arial"/>
        <family val="2"/>
      </rPr>
      <t>9999</t>
    </r>
  </si>
  <si>
    <t>삼천리자전거</t>
  </si>
  <si>
    <r>
      <t xml:space="preserve">미-중 관세 전쟁에 따른 전기자전거 대란 우려 및 반사이익 기대 </t>
    </r>
    <r>
      <rPr>
        <vertAlign val="superscript"/>
        <sz val="10"/>
        <color rgb="FF444746"/>
        <rFont val="Arial"/>
        <family val="2"/>
      </rPr>
      <t>10</t>
    </r>
  </si>
  <si>
    <t>자전거</t>
  </si>
  <si>
    <r>
      <t xml:space="preserve">ESS 시장 기회 및 전기차 캐즘(Chasm) 선방 분석 (유화증권 리포트) </t>
    </r>
    <r>
      <rPr>
        <vertAlign val="superscript"/>
        <sz val="10"/>
        <color rgb="FF444746"/>
        <rFont val="Arial"/>
        <family val="2"/>
      </rPr>
      <t>11</t>
    </r>
  </si>
  <si>
    <r>
      <t xml:space="preserve">FDA이어 EMA 임상 3상 IND 승인 등 글로벌 경쟁력 확보 </t>
    </r>
    <r>
      <rPr>
        <vertAlign val="superscript"/>
        <sz val="10"/>
        <color rgb="FF444746"/>
        <rFont val="Arial"/>
        <family val="2"/>
      </rPr>
      <t>12</t>
    </r>
  </si>
  <si>
    <t>바이오/CRO</t>
  </si>
  <si>
    <r>
      <t xml:space="preserve">한국 기업들의 UAE LNG 선박 대규모(15억 달러) 수주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</si>
  <si>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</si>
  <si>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1분기 호실적 및 K-뷰티 수출 증가세 지속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</si>
  <si>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삼성-애플 AI 경쟁 심화 및 온디바이스 AI 시장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</si>
  <si>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삼성전자 대형 HVAC 시장 진출에 따른 컨트롤 독점 공급 이력 부각 </t>
    </r>
    <r>
      <rPr>
        <vertAlign val="superscript"/>
        <sz val="10"/>
        <color rgb="FF444746"/>
        <rFont val="Arial"/>
        <family val="2"/>
      </rPr>
      <t>17</t>
    </r>
  </si>
  <si>
    <t>스마트팩토리/HVAC</t>
  </si>
  <si>
    <r>
      <t xml:space="preserve">MCP 구조의 이미지센서 열 방출 패키지 개발 성공 소식 </t>
    </r>
    <r>
      <rPr>
        <vertAlign val="superscript"/>
        <sz val="10"/>
        <color rgb="FF444746"/>
        <rFont val="Arial"/>
        <family val="2"/>
      </rPr>
      <t>1</t>
    </r>
  </si>
  <si>
    <t>반도체/이미지센서</t>
  </si>
  <si>
    <r>
      <t xml:space="preserve">올리브영 선케어 온라인몰 입점 및 미국/일본 등 글로벌 시장 매출 확대 기대 </t>
    </r>
    <r>
      <rPr>
        <vertAlign val="superscript"/>
        <sz val="10"/>
        <color rgb="FF444746"/>
        <rFont val="Arial"/>
        <family val="2"/>
      </rPr>
      <t>2</t>
    </r>
  </si>
  <si>
    <t>화장품/선케어</t>
  </si>
  <si>
    <r>
      <t xml:space="preserve">AI 데이터센터 전력 수요 급증에 따른 SMR(소형모듈원전) 수혜 및 기장 연구용 원자로 수배전반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</si>
  <si>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SK그룹 계열사(SK온) 대상 유상증자 결정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</si>
  <si>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한중 FTA 2단계 협상 재개 합의 및 한일중 정상회의 정례화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</si>
  <si>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두산 SMR 수주 잭팟 등 '원전 르네상스' 기대감에 따른 관련주 강세 </t>
    </r>
    <r>
      <rPr>
        <vertAlign val="superscript"/>
        <sz val="10"/>
        <color rgb="FF444746"/>
        <rFont val="Arial"/>
        <family val="2"/>
      </rPr>
      <t>6666</t>
    </r>
  </si>
  <si>
    <t>원전/기자재</t>
  </si>
  <si>
    <r>
      <t xml:space="preserve">엔켐 전해액 증설에 따른 대규모 첨가제 공급 계약 기대 및 미 FEOC 반사이익 </t>
    </r>
    <r>
      <rPr>
        <vertAlign val="superscript"/>
        <sz val="10"/>
        <color rgb="FF444746"/>
        <rFont val="Arial"/>
        <family val="2"/>
      </rPr>
      <t>7</t>
    </r>
  </si>
  <si>
    <r>
      <t xml:space="preserve">진양곤 회장의 FDA CRL(보완요구서한) 관련 해명(BIMO 실사 문제가 아닌 시설 문제)으로 불확실성 완화 </t>
    </r>
    <r>
      <rPr>
        <vertAlign val="superscript"/>
        <sz val="10"/>
        <color rgb="FF444746"/>
        <rFont val="Arial"/>
        <family val="2"/>
      </rPr>
      <t>8</t>
    </r>
  </si>
  <si>
    <r>
      <t xml:space="preserve">파킨슨병 줄기세포 치료제에 대한 긍정적 전망 및 플랫폼 기술 부각 (특이 기사 없음)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</si>
  <si>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데이터센터 HVAC(냉난방공조) 시장 진출 소식에 칠러(Chiller) 기술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</si>
  <si>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FDA 재승인 신청 기간은 보완 서류 제출 후 결정된다는 진양곤 회장의 입장 표명 </t>
    </r>
    <r>
      <rPr>
        <vertAlign val="superscript"/>
        <sz val="10"/>
        <color rgb="FF444746"/>
        <rFont val="Arial"/>
        <family val="2"/>
      </rPr>
      <t>11</t>
    </r>
  </si>
  <si>
    <r>
      <t xml:space="preserve">엔켐 전해액 공급망 관련주로 광무와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</si>
  <si>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AI 데이터센터 냉각 시스템(수랭식, 액침냉각) 토탈 솔루션 보유로 AI 열관리 수혜주 부각 </t>
    </r>
    <r>
      <rPr>
        <vertAlign val="superscript"/>
        <sz val="10"/>
        <color rgb="FF444746"/>
        <rFont val="Arial"/>
        <family val="2"/>
      </rPr>
      <t>13</t>
    </r>
  </si>
  <si>
    <t>AI데이터센터/냉각</t>
  </si>
  <si>
    <r>
      <t xml:space="preserve">AI 데이터센터 전력난 우려에 따른 원전 설비 필요성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</si>
  <si>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LG전자에 냉난방 능력 측정 장비 납품 이력 부각 (AI 열관리 수혜) </t>
    </r>
    <r>
      <rPr>
        <vertAlign val="superscript"/>
        <sz val="10"/>
        <color rgb="FF444746"/>
        <rFont val="Arial"/>
        <family val="2"/>
      </rPr>
      <t>15</t>
    </r>
  </si>
  <si>
    <r>
      <t xml:space="preserve">퀄컴 AI PC용 칩 'X Elite'에 영상 특화 NPU IP(설계자산) 납품 사실 부각 </t>
    </r>
    <r>
      <rPr>
        <vertAlign val="superscript"/>
        <sz val="10"/>
        <color rgb="FF444746"/>
        <rFont val="Arial"/>
        <family val="2"/>
      </rPr>
      <t>16</t>
    </r>
  </si>
  <si>
    <t>에프에스티</t>
  </si>
  <si>
    <r>
      <t xml:space="preserve">하반기 EUV 펠리클 시제품 납품 목표 소식 </t>
    </r>
    <r>
      <rPr>
        <vertAlign val="superscript"/>
        <sz val="10"/>
        <color rgb="FF444746"/>
        <rFont val="Arial"/>
        <family val="2"/>
      </rPr>
      <t>17</t>
    </r>
  </si>
  <si>
    <t>반도체/EUV</t>
  </si>
  <si>
    <r>
      <t xml:space="preserve">전선 4사 중 1분기 영업이익률(OPM) 1위 달성 소식 </t>
    </r>
    <r>
      <rPr>
        <vertAlign val="superscript"/>
        <sz val="10"/>
        <color rgb="FF444746"/>
        <rFont val="Arial"/>
        <family val="2"/>
      </rPr>
      <t>18</t>
    </r>
  </si>
  <si>
    <t>도화엔지니어링</t>
  </si>
  <si>
    <r>
      <t xml:space="preserve">자회사 시젠에너지가 MS·구글과 재생에너지 전력 공급 계약 체결 </t>
    </r>
    <r>
      <rPr>
        <vertAlign val="superscript"/>
        <sz val="10"/>
        <color rgb="FF444746"/>
        <rFont val="Arial"/>
        <family val="2"/>
      </rPr>
      <t>19</t>
    </r>
  </si>
  <si>
    <t>에너지/엔지니어링</t>
  </si>
  <si>
    <r>
      <t xml:space="preserve">삼성전자와 비메모리(CIS) 테스터 공급 최종 협의 소식에 국산화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</si>
  <si>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21</t>
    </r>
  </si>
  <si>
    <t>메디톡스</t>
  </si>
  <si>
    <r>
      <t xml:space="preserve">UAE에 바이오 의약품 제조공장 설립 추진 및 투자 협력 강화 </t>
    </r>
    <r>
      <rPr>
        <vertAlign val="superscript"/>
        <sz val="10"/>
        <color rgb="FF444746"/>
        <rFont val="Arial"/>
        <family val="2"/>
      </rPr>
      <t>22</t>
    </r>
  </si>
  <si>
    <t>바이오/보톡스</t>
  </si>
  <si>
    <r>
      <t xml:space="preserve">애플 아이폰16 프로 OLED 양산 승인에 따른 1차 핵심 협력사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</si>
  <si>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실적 호조 및 수주 성장세에 따른 밸류에이션 매력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</si>
  <si>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강원도 영월 상동광산이 중국산 텅스텐 대체지로 주목 (재개발 CM 이력 부각) </t>
    </r>
    <r>
      <rPr>
        <vertAlign val="superscript"/>
        <sz val="10"/>
        <color rgb="FF444746"/>
        <rFont val="Arial"/>
        <family val="2"/>
      </rPr>
      <t>25</t>
    </r>
  </si>
  <si>
    <t>건설/자원개발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</si>
  <si>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</si>
  <si>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AI 데이터센터 전력 수요 대응을 위한 원전 필요성 대두 및 두산 SMR 미국 수주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</si>
  <si>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</si>
  <si>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 먹는 하마' AI 데이터센터 감당 위해 원전 53개 추가 필요 분석 및 SMR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</si>
  <si>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+29.76% (상한가) </t>
    </r>
    <r>
      <rPr>
        <vertAlign val="superscript"/>
        <sz val="10"/>
        <color rgb="FF444746"/>
        <rFont val="Arial"/>
        <family val="2"/>
      </rPr>
      <t>5</t>
    </r>
  </si>
  <si>
    <r>
      <t xml:space="preserve">한중 FTA 2단계 협상 재개 합의 (문화·관광·법률 개방 확대) </t>
    </r>
    <r>
      <rPr>
        <vertAlign val="superscript"/>
        <sz val="10"/>
        <color rgb="FF444746"/>
        <rFont val="Arial"/>
        <family val="2"/>
      </rPr>
      <t>6</t>
    </r>
  </si>
  <si>
    <r>
      <t xml:space="preserve">+27.02% </t>
    </r>
    <r>
      <rPr>
        <vertAlign val="superscript"/>
        <sz val="10"/>
        <color rgb="FF444746"/>
        <rFont val="Arial"/>
        <family val="2"/>
      </rPr>
      <t>7</t>
    </r>
  </si>
  <si>
    <r>
      <t xml:space="preserve">뉴스케일파워도 인정한 SMR 기술력 부각 및 검증 소프트웨어 전문성 주목 </t>
    </r>
    <r>
      <rPr>
        <vertAlign val="superscript"/>
        <sz val="10"/>
        <color rgb="FF444746"/>
        <rFont val="Arial"/>
        <family val="2"/>
      </rPr>
      <t>8</t>
    </r>
  </si>
  <si>
    <r>
      <t xml:space="preserve">+25.48% </t>
    </r>
    <r>
      <rPr>
        <vertAlign val="superscript"/>
        <sz val="10"/>
        <color rgb="FF444746"/>
        <rFont val="Arial"/>
        <family val="2"/>
      </rPr>
      <t>9</t>
    </r>
  </si>
  <si>
    <r>
      <t xml:space="preserve">1분기 영업이익 31.5억 원 달성 및 ESS 신규 수주 물량 증가 </t>
    </r>
    <r>
      <rPr>
        <vertAlign val="superscript"/>
        <sz val="10"/>
        <color rgb="FF444746"/>
        <rFont val="Arial"/>
        <family val="2"/>
      </rPr>
      <t>10</t>
    </r>
  </si>
  <si>
    <r>
      <t xml:space="preserve">+21.67% </t>
    </r>
    <r>
      <rPr>
        <vertAlign val="superscript"/>
        <sz val="10"/>
        <color rgb="FF444746"/>
        <rFont val="Arial"/>
        <family val="2"/>
      </rPr>
      <t>11</t>
    </r>
  </si>
  <si>
    <r>
      <t xml:space="preserve">AI 데이터센터 전력 공급 이슈로 인한 원전 및 SMR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</si>
  <si>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+20.65% </t>
    </r>
    <r>
      <rPr>
        <vertAlign val="superscript"/>
        <sz val="10"/>
        <color rgb="FF444746"/>
        <rFont val="Arial"/>
        <family val="2"/>
      </rPr>
      <t>13</t>
    </r>
  </si>
  <si>
    <r>
      <t xml:space="preserve">엔켐 전해액 증설 수혜 및 대규모 추가 공급 계약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</si>
  <si>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+18.59%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</si>
  <si>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65조 원 규모 반도체 펀드 조성 소식 및 최대주주(동심반도체) 부각 </t>
    </r>
    <r>
      <rPr>
        <vertAlign val="superscript"/>
        <sz val="10"/>
        <color rgb="FF444746"/>
        <rFont val="Arial"/>
        <family val="2"/>
      </rPr>
      <t>16161616</t>
    </r>
  </si>
  <si>
    <t>수산인더스트리</t>
  </si>
  <si>
    <r>
      <t xml:space="preserve">+16.14% </t>
    </r>
    <r>
      <rPr>
        <vertAlign val="superscript"/>
        <sz val="10"/>
        <color rgb="FF444746"/>
        <rFont val="Arial"/>
        <family val="2"/>
      </rPr>
      <t>1717</t>
    </r>
  </si>
  <si>
    <r>
      <t xml:space="preserve">자회사 수산이앤에스의 원전 제어 자동화 시스템(MMIS) 원천기술 보유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</si>
  <si>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+15.80%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</si>
  <si>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훈풍에 따른 SK하이닉스 신고가 경신과 연동되어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</si>
  <si>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+15.12% </t>
    </r>
    <r>
      <rPr>
        <vertAlign val="superscript"/>
        <sz val="10"/>
        <color rgb="FF444746"/>
        <rFont val="Arial"/>
        <family val="2"/>
      </rPr>
      <t>21</t>
    </r>
  </si>
  <si>
    <r>
      <t xml:space="preserve">진양곤 회장의 FDA CRL(보완요구서한) 관련 해명(BIMO 실사 미완료가 아닌 퍼실리티 문제) </t>
    </r>
    <r>
      <rPr>
        <vertAlign val="superscript"/>
        <sz val="10"/>
        <color rgb="FF444746"/>
        <rFont val="Arial"/>
        <family val="2"/>
      </rPr>
      <t>22</t>
    </r>
  </si>
  <si>
    <r>
      <t xml:space="preserve">한중 양자회담 수혜 기대 및 테슬라 로보택시 사업 긍정적 전망 </t>
    </r>
    <r>
      <rPr>
        <vertAlign val="superscript"/>
        <sz val="10"/>
        <color rgb="FF444746"/>
        <rFont val="Arial"/>
        <family val="2"/>
      </rPr>
      <t>24242424</t>
    </r>
  </si>
  <si>
    <t>자동차부품/자율주행</t>
  </si>
  <si>
    <r>
      <t xml:space="preserve">+13.97% </t>
    </r>
    <r>
      <rPr>
        <vertAlign val="superscript"/>
        <sz val="10"/>
        <color rgb="FF444746"/>
        <rFont val="Arial"/>
        <family val="2"/>
      </rPr>
      <t>25</t>
    </r>
  </si>
  <si>
    <r>
      <t xml:space="preserve">엔켐 및 광무와 연동된 전해액 증설 수혜 기대 </t>
    </r>
    <r>
      <rPr>
        <vertAlign val="superscript"/>
        <sz val="10"/>
        <color rgb="FF444746"/>
        <rFont val="Arial"/>
        <family val="2"/>
      </rPr>
      <t>26</t>
    </r>
  </si>
  <si>
    <t>유니테스트</t>
  </si>
  <si>
    <r>
      <t xml:space="preserve">+12.16% </t>
    </r>
    <r>
      <rPr>
        <vertAlign val="superscript"/>
        <sz val="10"/>
        <color rgb="FF444746"/>
        <rFont val="Arial"/>
        <family val="2"/>
      </rPr>
      <t>27</t>
    </r>
  </si>
  <si>
    <r>
      <t xml:space="preserve">AI 데이터센터 전력 이슈로 태양광 부각 및 페로브스카이트 태양전지 양산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</si>
  <si>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+12.13% </t>
    </r>
    <r>
      <rPr>
        <vertAlign val="superscript"/>
        <sz val="10"/>
        <color rgb="FF444746"/>
        <rFont val="Arial"/>
        <family val="2"/>
      </rPr>
      <t>2929</t>
    </r>
  </si>
  <si>
    <r>
      <t xml:space="preserve">원전 관련주 동반 강세 및 SMR 시장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</si>
  <si>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+11.98% </t>
    </r>
    <r>
      <rPr>
        <vertAlign val="superscript"/>
        <sz val="10"/>
        <color rgb="FF444746"/>
        <rFont val="Arial"/>
        <family val="2"/>
      </rPr>
      <t>31</t>
    </r>
  </si>
  <si>
    <r>
      <t xml:space="preserve">AI 데이터센터 전력원으로서 수소연료전지 활용 가능성 부각 </t>
    </r>
    <r>
      <rPr>
        <vertAlign val="superscript"/>
        <sz val="10"/>
        <color rgb="FF444746"/>
        <rFont val="Arial"/>
        <family val="2"/>
      </rPr>
      <t>32</t>
    </r>
  </si>
  <si>
    <t>수소연료전지</t>
  </si>
  <si>
    <r>
      <t xml:space="preserve">+10.78%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</si>
  <si>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대통령실과 현지 회동 및 건설·태양광 구축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</si>
  <si>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+10.08% </t>
    </r>
    <r>
      <rPr>
        <vertAlign val="superscript"/>
        <sz val="10"/>
        <color rgb="FF444746"/>
        <rFont val="Arial"/>
        <family val="2"/>
      </rPr>
      <t>35</t>
    </r>
  </si>
  <si>
    <r>
      <t xml:space="preserve">카타르 경제실무단 방한 및 스마트팜 협력 논의 </t>
    </r>
    <r>
      <rPr>
        <vertAlign val="superscript"/>
        <sz val="10"/>
        <color rgb="FF444746"/>
        <rFont val="Arial"/>
        <family val="2"/>
      </rPr>
      <t>36</t>
    </r>
  </si>
  <si>
    <r>
      <t xml:space="preserve">+7.36%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</si>
  <si>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 웨이퍼 특수 세정장비 국내외 첫 상용화 공급 예정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</si>
  <si>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+5.02% </t>
    </r>
    <r>
      <rPr>
        <vertAlign val="superscript"/>
        <sz val="10"/>
        <color rgb="FF444746"/>
        <rFont val="Arial"/>
        <family val="2"/>
      </rPr>
      <t>39</t>
    </r>
  </si>
  <si>
    <r>
      <t xml:space="preserve">일본 스미토모상사와 초고압 액체수소펌프 독점 공급계약 부각 </t>
    </r>
    <r>
      <rPr>
        <vertAlign val="superscript"/>
        <sz val="10"/>
        <color rgb="FF444746"/>
        <rFont val="Arial"/>
        <family val="2"/>
      </rPr>
      <t>40</t>
    </r>
  </si>
  <si>
    <t>삼영에스앤씨</t>
  </si>
  <si>
    <r>
      <t xml:space="preserve">삼성SDI 배터리 생산용 습도센서 공급 성공 이슈 지속 </t>
    </r>
    <r>
      <rPr>
        <vertAlign val="superscript"/>
        <sz val="10"/>
        <color rgb="FF444746"/>
        <rFont val="Arial"/>
        <family val="2"/>
      </rPr>
      <t>1</t>
    </r>
  </si>
  <si>
    <t>2차전지/센서</t>
  </si>
  <si>
    <r>
      <t xml:space="preserve">HD현대일렉트릭과 초고압 전력설비 예방 진단 솔루션 공동 개발 및 OEM 납품 부각 </t>
    </r>
    <r>
      <rPr>
        <vertAlign val="superscript"/>
        <sz val="10"/>
        <color rgb="FF444746"/>
        <rFont val="Arial"/>
        <family val="2"/>
      </rPr>
      <t>2</t>
    </r>
  </si>
  <si>
    <t>스마트팩토리/전력</t>
  </si>
  <si>
    <r>
      <t xml:space="preserve">중국 쇼핑 축제(618 쇼핑 축제 등) 시작에 따른 기대감 </t>
    </r>
    <r>
      <rPr>
        <vertAlign val="superscript"/>
        <sz val="10"/>
        <color rgb="FF444746"/>
        <rFont val="Arial"/>
        <family val="2"/>
      </rPr>
      <t>3</t>
    </r>
  </si>
  <si>
    <t>의류/중국소비</t>
  </si>
  <si>
    <t>한독</t>
  </si>
  <si>
    <r>
      <t xml:space="preserve">바이오콘의 비만 치료제 '리라글루타이드' 국내 독점 판매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</si>
  <si>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김 가격 상승(한 묶음 1만원 돌파) 및 K-푸드 글로벌 열풍에 따른 수산물 관련주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</si>
  <si>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19조 원 규모 카자흐스탄 리튬 광구 채굴권 확보 유력설 지속 </t>
    </r>
    <r>
      <rPr>
        <vertAlign val="superscript"/>
        <sz val="10"/>
        <color rgb="FF444746"/>
        <rFont val="Arial"/>
        <family val="2"/>
      </rPr>
      <t>6</t>
    </r>
  </si>
  <si>
    <t>자원개발/리튬</t>
  </si>
  <si>
    <r>
      <t xml:space="preserve">미국 대형마트 3곳 러브콜 및 냉동김밥 수출 기대감 (제2의 삼양식품 부각)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</si>
  <si>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송전망 업그레이드 및 AI 전력 부족에 따른 전력기기/전선주 강세 </t>
    </r>
    <r>
      <rPr>
        <vertAlign val="superscript"/>
        <sz val="10"/>
        <color rgb="FF444746"/>
        <rFont val="Arial"/>
        <family val="2"/>
      </rPr>
      <t>888</t>
    </r>
  </si>
  <si>
    <r>
      <t xml:space="preserve">김 해상양식 재난에 따른 육상양식 기술 및 김 수출 기대감 </t>
    </r>
    <r>
      <rPr>
        <vertAlign val="superscript"/>
        <sz val="10"/>
        <color rgb="FF444746"/>
        <rFont val="Arial"/>
        <family val="2"/>
      </rPr>
      <t>9</t>
    </r>
  </si>
  <si>
    <t>음식료/김</t>
  </si>
  <si>
    <r>
      <t xml:space="preserve">동남아를 넘어 유럽까지 글로벌 전선 사업 확장 및 구리 가격 상승 수혜 </t>
    </r>
    <r>
      <rPr>
        <vertAlign val="superscript"/>
        <sz val="10"/>
        <color rgb="FF444746"/>
        <rFont val="Arial"/>
        <family val="2"/>
      </rPr>
      <t>10</t>
    </r>
  </si>
  <si>
    <t>전선/희토류</t>
  </si>
  <si>
    <r>
      <t xml:space="preserve">AI 전력 부족 및 미국 전력망 교체 수요에 따른 전선 테마 상승세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</si>
  <si>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미중 무역 갈등 심화에 따른 태양광 제재 반사이익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</si>
  <si>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K-뷰티 글로벌 흥행 및 미용기기/화장품 실적 성장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</si>
  <si>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전선 수요 증가에 따른 구리 관련주 및 전선 소재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</si>
  <si>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엔비디아의 액체냉각 도입 소식에 따른 데이터센터 냉각 솔루션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</si>
  <si>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퇴행성 관절염 치료제 '조인트스템' 식약처 품목허가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</si>
  <si>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K-뷰티 미국 열풍 수혜 및 역대급 실적 성장세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</si>
  <si>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350억 원 규모 제3자 배정 유상증자 결정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</si>
  <si>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사우디아라비아에 483만 달러 규모 스마트팜 수출 계약 체결 (아쿠아포닉스 기술) </t>
    </r>
    <r>
      <rPr>
        <vertAlign val="superscript"/>
        <sz val="10"/>
        <color rgb="FF444746"/>
        <rFont val="Arial"/>
        <family val="2"/>
      </rPr>
      <t>19</t>
    </r>
  </si>
  <si>
    <r>
      <t xml:space="preserve">K-뷰티 수출 호조에 따른 화장품 소재/OEM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</si>
  <si>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롯데캐피탈 AI 솔루션 공급 및 동아제약 생성형 AI 솔루션 제공 </t>
    </r>
    <r>
      <rPr>
        <vertAlign val="superscript"/>
        <sz val="10"/>
        <color rgb="FF444746"/>
        <rFont val="Arial"/>
        <family val="2"/>
      </rPr>
      <t>21</t>
    </r>
  </si>
  <si>
    <t>경인전자</t>
  </si>
  <si>
    <r>
      <t xml:space="preserve">LG전자-구글 홈IoT 협력 강화 소식에 고퀄(홈IoT 기업) 지분 보유 부각 </t>
    </r>
    <r>
      <rPr>
        <vertAlign val="superscript"/>
        <sz val="10"/>
        <color rgb="FF444746"/>
        <rFont val="Arial"/>
        <family val="2"/>
      </rPr>
      <t>1</t>
    </r>
  </si>
  <si>
    <t>IoT/스마트홈</t>
  </si>
  <si>
    <r>
      <t xml:space="preserve">미중 무역갈등에 따른 태양광 제재 반사이익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</si>
  <si>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파킨슨병 줄기세포 치료제 플랫폼 기술 부각 및 바이엘/노보 노디스크 경쟁력 우위 분석 재조명 </t>
    </r>
    <r>
      <rPr>
        <vertAlign val="superscript"/>
        <sz val="10"/>
        <color rgb="FF444746"/>
        <rFont val="Arial"/>
        <family val="2"/>
      </rPr>
      <t>3</t>
    </r>
  </si>
  <si>
    <t>+287.86% (신규)</t>
  </si>
  <si>
    <r>
      <t xml:space="preserve">디자인 플랫폼 하우스로서의 경쟁력 부각 및 상장 첫날 급등 </t>
    </r>
    <r>
      <rPr>
        <vertAlign val="superscript"/>
        <sz val="10"/>
        <color rgb="FF444746"/>
        <rFont val="Arial"/>
        <family val="2"/>
      </rPr>
      <t>4</t>
    </r>
  </si>
  <si>
    <t>신규상장/의류</t>
  </si>
  <si>
    <r>
      <t xml:space="preserve">태양광 관련주 강세 및 신재생에너지 테마 동반 상승 </t>
    </r>
    <r>
      <rPr>
        <vertAlign val="superscript"/>
        <sz val="10"/>
        <color rgb="FF444746"/>
        <rFont val="Arial"/>
        <family val="2"/>
      </rPr>
      <t>55</t>
    </r>
  </si>
  <si>
    <t>태양광/풍력</t>
  </si>
  <si>
    <r>
      <t xml:space="preserve">리튬 관련 수혜 및 엔켐 전해액 공급망 관련주 부각 (특이 기사 없음) </t>
    </r>
    <r>
      <rPr>
        <vertAlign val="superscript"/>
        <sz val="10"/>
        <color rgb="FF444746"/>
        <rFont val="Arial"/>
        <family val="2"/>
      </rPr>
      <t>6</t>
    </r>
  </si>
  <si>
    <r>
      <t xml:space="preserve">'휴대용 엑스레이' 촬영 허용 입법예고 및 미국 대형 의료기기 배급사와 공급 계약 부각 </t>
    </r>
    <r>
      <rPr>
        <vertAlign val="superscript"/>
        <sz val="10"/>
        <color rgb="FF444746"/>
        <rFont val="Arial"/>
        <family val="2"/>
      </rPr>
      <t>7</t>
    </r>
  </si>
  <si>
    <t>성안머티리얼스</t>
  </si>
  <si>
    <r>
      <t xml:space="preserve">국내 최초 순도 98% 이상 희토류 메탈바 생산 성공 소식 </t>
    </r>
    <r>
      <rPr>
        <vertAlign val="superscript"/>
        <sz val="10"/>
        <color rgb="FF444746"/>
        <rFont val="Arial"/>
        <family val="2"/>
      </rPr>
      <t>8</t>
    </r>
  </si>
  <si>
    <t>희토류/소재</t>
  </si>
  <si>
    <r>
      <t xml:space="preserve">블룸에너지 주가 급등에 따른 SOFC(고체산화물연료전지) 부품 공급 부각 </t>
    </r>
    <r>
      <rPr>
        <vertAlign val="superscript"/>
        <sz val="10"/>
        <color rgb="FF444746"/>
        <rFont val="Arial"/>
        <family val="2"/>
      </rPr>
      <t>9999</t>
    </r>
  </si>
  <si>
    <t>가온그룹</t>
  </si>
  <si>
    <r>
      <t xml:space="preserve">중동 '비인미디어그룹'과 AI OTT 솔루션 고도화 계약 체결 </t>
    </r>
    <r>
      <rPr>
        <vertAlign val="superscript"/>
        <sz val="10"/>
        <color rgb="FF444746"/>
        <rFont val="Arial"/>
        <family val="2"/>
      </rPr>
      <t>10</t>
    </r>
  </si>
  <si>
    <t>통신장비/AI</t>
  </si>
  <si>
    <r>
      <t xml:space="preserve">탄소포집 기술 수출 가시권 및 글로벌 친환경 시장 선도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</si>
  <si>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블룸에너지 급등 및 수소연료전지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</si>
  <si>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블룸에너지 효과 및 건물용 SOFC 최고 효율 달성 이슈 재부각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</si>
  <si>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해상풍력 하부구조물 주력 제품 부각 및 신재생에너지 테마 상승 </t>
    </r>
    <r>
      <rPr>
        <vertAlign val="superscript"/>
        <sz val="10"/>
        <color rgb="FF444746"/>
        <rFont val="Arial"/>
        <family val="2"/>
      </rPr>
      <t>14141414</t>
    </r>
  </si>
  <si>
    <t>풍력/해상풍력</t>
  </si>
  <si>
    <t>이루다</t>
  </si>
  <si>
    <r>
      <t xml:space="preserve">클래시스와의 합병/지분 이슈 및 고주파 의료기기 신모델 허가 획득 </t>
    </r>
    <r>
      <rPr>
        <vertAlign val="superscript"/>
        <sz val="10"/>
        <color rgb="FF444746"/>
        <rFont val="Arial"/>
        <family val="2"/>
      </rPr>
      <t>15</t>
    </r>
  </si>
  <si>
    <r>
      <t xml:space="preserve">SOFC용 플러밍 모듈 성장 기대 및 블룸에너지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</si>
  <si>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미중 무역갈등에 따른 태양광 모듈 반사이익 기대 </t>
    </r>
    <r>
      <rPr>
        <vertAlign val="superscript"/>
        <sz val="10"/>
        <color rgb="FF444746"/>
        <rFont val="Arial"/>
        <family val="2"/>
      </rPr>
      <t>1717</t>
    </r>
  </si>
  <si>
    <t>에스엠</t>
  </si>
  <si>
    <r>
      <t xml:space="preserve">걸그룹 에스파(aespa) 첫 정규 앨범 발매 및 컴백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</si>
  <si>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퍼스트솔라(First Solar)에 세계 유일 태양광 세정 장비 공급 부각 </t>
    </r>
    <r>
      <rPr>
        <vertAlign val="superscript"/>
        <sz val="10"/>
        <color rgb="FF444746"/>
        <rFont val="Arial"/>
        <family val="2"/>
      </rPr>
      <t>19191919</t>
    </r>
  </si>
  <si>
    <t>태양광/반도체장비</t>
  </si>
  <si>
    <r>
      <t xml:space="preserve">신재생에너지 발전소 착공 및 연료전지 관련주 동반 상승 </t>
    </r>
    <r>
      <rPr>
        <vertAlign val="superscript"/>
        <sz val="10"/>
        <color rgb="FF444746"/>
        <rFont val="Arial"/>
        <family val="2"/>
      </rPr>
      <t>20202020</t>
    </r>
  </si>
  <si>
    <t>신재생에너지</t>
  </si>
  <si>
    <r>
      <t xml:space="preserve">미국 블룸에너지 주가 10.1% 급등 영향 및 블룸에너지 SOFC(고체산화물연료전지) 공급업체 부각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</si>
  <si>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롯데캐피탈에 AI 데이터 분석 솔루션(G-MATRIX) 공급 성공 (보안 문제없는 온프레미스 방식 부각) </t>
    </r>
    <r>
      <rPr>
        <vertAlign val="superscript"/>
        <sz val="10"/>
        <color rgb="FF444746"/>
        <rFont val="Arial"/>
        <family val="2"/>
      </rPr>
      <t>2</t>
    </r>
  </si>
  <si>
    <t>박셀바이오</t>
  </si>
  <si>
    <r>
      <t xml:space="preserve">간세포암 치료제 'Vax-NK/HCC' 임상 2a상 최종 데이터 공개 및 표준요법 대비 우수성 확인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</si>
  <si>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삼성SDI 배터리 생산 공정에 습도센서 공급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</si>
  <si>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탄소포집 기술 수출 가시화 및 글로벌 친환경 시장 선도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</si>
  <si>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블룸에너지 주가 급등 수혜 및 블룸에너지 연료전지 국내 공급권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</si>
  <si>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리튬 관련 수혜 및 투자환기종목 해제 이후 강세 지속 (특이 기사 없음) </t>
    </r>
    <r>
      <rPr>
        <vertAlign val="superscript"/>
        <sz val="10"/>
        <color rgb="FF444746"/>
        <rFont val="Arial"/>
        <family val="2"/>
      </rPr>
      <t>7</t>
    </r>
  </si>
  <si>
    <r>
      <t xml:space="preserve">블룸에너지 급등에 따른 수소연료전지 관련주 동반 상승 및 하반기 신제품 양산 기대 </t>
    </r>
    <r>
      <rPr>
        <vertAlign val="superscript"/>
        <sz val="10"/>
        <color rgb="FF444746"/>
        <rFont val="Arial"/>
        <family val="2"/>
      </rPr>
      <t>8888</t>
    </r>
  </si>
  <si>
    <t>KC그린홀딩스</t>
  </si>
  <si>
    <r>
      <t xml:space="preserve">자회사 KC코트렐 상한가와 연동되어 탄소포집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</si>
  <si>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박셀바이오와 차세대 항암면역치료제 공동 연구개발 협약 사실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</si>
  <si>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AMD와 교육용 로봇 공동 개발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</si>
  <si>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사상 최고치 경신에 따른 전선/구리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</si>
  <si>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국내 유일 수소추출기 전문기업 부각 및 과거 사우디 아람코 공급 계약 이력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</si>
  <si>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기재부 차관 방문 및 시장지향형 혁신제품 지정 확대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</si>
  <si>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블룸에너지 이슈 연동 및 자회사 금양에코파크의 연료전지 발전소 착공 계획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</si>
  <si>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역대급 실적 달성 및 대기업 경영평가 1위 소식 </t>
    </r>
    <r>
      <rPr>
        <vertAlign val="superscript"/>
        <sz val="10"/>
        <color rgb="FF444746"/>
        <rFont val="Arial"/>
        <family val="2"/>
      </rPr>
      <t>16</t>
    </r>
  </si>
  <si>
    <r>
      <t xml:space="preserve">수소연료전지(SOFC) 관련주로 블룸에너지 급등 테마 동참 </t>
    </r>
    <r>
      <rPr>
        <vertAlign val="superscript"/>
        <sz val="10"/>
        <color rgb="FF444746"/>
        <rFont val="Arial"/>
        <family val="2"/>
      </rPr>
      <t>1717</t>
    </r>
  </si>
  <si>
    <t>수소/반도체장비</t>
  </si>
  <si>
    <r>
      <t xml:space="preserve">엔비디아 실적 발표 기대감 및 월가 목표가 상향 영향 </t>
    </r>
    <r>
      <rPr>
        <vertAlign val="superscript"/>
        <sz val="10"/>
        <color rgb="FF444746"/>
        <rFont val="Arial"/>
        <family val="2"/>
      </rPr>
      <t>18</t>
    </r>
  </si>
  <si>
    <t>반도체장비</t>
  </si>
  <si>
    <r>
      <t xml:space="preserve">엔비디아 실적 발표 앞두고 반도체 관련주 동반 상승 </t>
    </r>
    <r>
      <rPr>
        <vertAlign val="superscript"/>
        <sz val="10"/>
        <color rgb="FF444746"/>
        <rFont val="Arial"/>
        <family val="2"/>
      </rPr>
      <t>19</t>
    </r>
  </si>
  <si>
    <t>반도체검사</t>
  </si>
  <si>
    <r>
      <t xml:space="preserve">블룸에너지 급등에 따른 SOFC 부품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</si>
  <si>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MS·아마존 등의 전력난 대비 원전 기술 수요 증가 기대 및 독점 기술 부각 </t>
    </r>
    <r>
      <rPr>
        <vertAlign val="superscript"/>
        <sz val="10"/>
        <color rgb="FF444746"/>
        <rFont val="Arial"/>
        <family val="2"/>
      </rPr>
      <t>21</t>
    </r>
  </si>
  <si>
    <t xml:space="preserve">+30.00% (상한가) </t>
  </si>
  <si>
    <t xml:space="preserve">게임사 '시프트업' IPO 절차 돌입 소식 (과거 시리즈B/C 투자 이력 부각) </t>
  </si>
  <si>
    <t>창투사/게임</t>
  </si>
  <si>
    <t xml:space="preserve">+29.96% (상한가) </t>
  </si>
  <si>
    <t xml:space="preserve">MS '빌드 2024'서 GPT-4o 애저 적용 공개 예정 및 파트너사 부각 </t>
  </si>
  <si>
    <t xml:space="preserve">+29.94% (상한가) </t>
  </si>
  <si>
    <t xml:space="preserve">미 법원 가처분 결정 정지 소식에 따른 해외 판로 재개 기대감 </t>
  </si>
  <si>
    <t xml:space="preserve">미국 K-뷰티 열풍 수혜 및 대형 브랜드사와 바이오 원료 공동 개발 부각 </t>
  </si>
  <si>
    <t xml:space="preserve">퇴행성관절염 치료제 '조인트스템' 식약처 품목허가 기대감 </t>
  </si>
  <si>
    <t xml:space="preserve">페로브스카이트 태양전지 세계 최고 효율 달성 및 연내 양산 계획 발표 </t>
  </si>
  <si>
    <t>태양광/반도체</t>
  </si>
  <si>
    <t xml:space="preserve">항서제약 관계자 방한(HLB 바이오포럼 참석) 및 그룹주 낙폭 과대 인식 </t>
  </si>
  <si>
    <t xml:space="preserve">미 정부의 중국산 천연흑연 관세 인상 방침에 따른 반사이익 기대 </t>
  </si>
  <si>
    <t>흑연/희귀금속</t>
  </si>
  <si>
    <t xml:space="preserve">정부의 비대면진료 본격 제도화 및 디지털 혁신 기술 연계 강화 추진 </t>
  </si>
  <si>
    <t xml:space="preserve">미 SEC의 이더리움 현물 ETF 승인 확률 상승(75%)에 따른 가상화폐 강세 </t>
  </si>
  <si>
    <t>가상화폐/STO</t>
  </si>
  <si>
    <r>
      <t xml:space="preserve">글로벌 빅테크 AMD와 교육용 로봇 공동 개발 및 전 세계 학교 타겟 협력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</si>
  <si>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나스닥 상장 신청 서류 제출 완료 및 ADR 공모 가격 관련 소식 </t>
    </r>
    <r>
      <rPr>
        <vertAlign val="superscript"/>
        <sz val="10"/>
        <color rgb="FF444746"/>
        <rFont val="Arial"/>
        <family val="2"/>
      </rPr>
      <t>2</t>
    </r>
  </si>
  <si>
    <t>음식료/상장</t>
  </si>
  <si>
    <t>대창</t>
  </si>
  <si>
    <r>
      <t xml:space="preserve">구리 가격 사상 최고치 경신에 따른 구리 관련주 급등 </t>
    </r>
    <r>
      <rPr>
        <vertAlign val="superscript"/>
        <sz val="10"/>
        <color rgb="FF444746"/>
        <rFont val="Arial"/>
        <family val="2"/>
      </rPr>
      <t>33333</t>
    </r>
  </si>
  <si>
    <r>
      <t xml:space="preserve">전 세계적 전력망 확충 및 구리 가격 상승에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</si>
  <si>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카자흐스탄 리튬 광구(약 19조 원 가치) 채굴권 확보 유력 소식 </t>
    </r>
    <r>
      <rPr>
        <vertAlign val="superscript"/>
        <sz val="10"/>
        <color rgb="FF444746"/>
        <rFont val="Arial"/>
        <family val="2"/>
      </rPr>
      <t>5</t>
    </r>
  </si>
  <si>
    <t>서원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</si>
  <si>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66666</t>
    </r>
  </si>
  <si>
    <t>코오롱ENP</t>
  </si>
  <si>
    <r>
      <t xml:space="preserve">중국의 미국·유럽 대상 POM(엔지니어링 플라스틱) 반덤핑 조사 반사이익 기대 </t>
    </r>
    <r>
      <rPr>
        <vertAlign val="superscript"/>
        <sz val="10"/>
        <color rgb="FF444746"/>
        <rFont val="Arial"/>
        <family val="2"/>
      </rPr>
      <t>7777</t>
    </r>
  </si>
  <si>
    <t>화학/플라스틱</t>
  </si>
  <si>
    <r>
      <t xml:space="preserve">구리 가격 사상 최고치 기록에 따른 수혜주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</si>
  <si>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K-푸드 열풍 및 냉동 김밥 품귀 현상, 해외 대형 마트 납품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</si>
  <si>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전력기기 호황 및 전선/구리 테마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</si>
  <si>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이란 대통령 헬기 추락 사망 사고 등 중동 지정학적 불확실성에 따른 유가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</si>
  <si>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HBM(고대역폭메모리) 공급망 확대 최대 수혜주 분석 </t>
    </r>
    <r>
      <rPr>
        <vertAlign val="superscript"/>
        <sz val="10"/>
        <color rgb="FF444746"/>
        <rFont val="Arial"/>
        <family val="2"/>
      </rPr>
      <t>12</t>
    </r>
  </si>
  <si>
    <t>+43.50% (신규상장)</t>
  </si>
  <si>
    <r>
      <t xml:space="preserve">보안 반도체 'VIA PUF' 기술 보유 및 코스닥 신규 상장 </t>
    </r>
    <r>
      <rPr>
        <vertAlign val="superscript"/>
        <sz val="10"/>
        <color rgb="FF444746"/>
        <rFont val="Arial"/>
        <family val="2"/>
      </rPr>
      <t>1</t>
    </r>
  </si>
  <si>
    <r>
      <t xml:space="preserve">불닭볶음면 글로벌 신드롬 및 1분기 어닝 서프라이즈(사상 최대 실적) </t>
    </r>
    <r>
      <rPr>
        <vertAlign val="superscript"/>
        <sz val="10"/>
        <color rgb="FF444746"/>
        <rFont val="Arial"/>
        <family val="2"/>
      </rPr>
      <t>2222</t>
    </r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</si>
  <si>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3</t>
    </r>
  </si>
  <si>
    <r>
      <t xml:space="preserve">삼양식품 불닭볶음면 분말소스 납품사로 실적 호조 수혜 부각 </t>
    </r>
    <r>
      <rPr>
        <vertAlign val="superscript"/>
        <sz val="10"/>
        <color rgb="FF444746"/>
        <rFont val="Arial"/>
        <family val="2"/>
      </rPr>
      <t>4444</t>
    </r>
  </si>
  <si>
    <t>삼화페인트</t>
  </si>
  <si>
    <r>
      <t xml:space="preserve">KAIST-현대차 LFP 배터리 전해질 첨가제 개발 관련 특허 부각 </t>
    </r>
    <r>
      <rPr>
        <vertAlign val="superscript"/>
        <sz val="10"/>
        <color rgb="FF444746"/>
        <rFont val="Arial"/>
        <family val="2"/>
      </rPr>
      <t>5</t>
    </r>
  </si>
  <si>
    <t>페인트/2차전지</t>
  </si>
  <si>
    <r>
      <t xml:space="preserve">미국 법원 가처분 결정 정지 및 행동주의 펀드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</si>
  <si>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씨티씨바이오와 공동 개발한 세계 최초 조루 복합제 허가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</si>
  <si>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뇌졸중 AI 솔루션 미국 경쟁사 대비 성능 우위 입증 논문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</si>
  <si>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중공업(전력기기)과 건설 부문 인적분할 추진 소식에 기업가치 제고 기대 </t>
    </r>
    <r>
      <rPr>
        <vertAlign val="superscript"/>
        <sz val="10"/>
        <color rgb="FF444746"/>
        <rFont val="Arial"/>
        <family val="2"/>
      </rPr>
      <t>9999</t>
    </r>
  </si>
  <si>
    <t>전력기기/지배구조</t>
  </si>
  <si>
    <r>
      <t xml:space="preserve">1분기 영업이익 211억 원으로 전년 대비 65.2% 급증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</si>
  <si>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'한국전구체'를 통한 실적 개선 기대감 </t>
    </r>
    <r>
      <rPr>
        <vertAlign val="superscript"/>
        <sz val="10"/>
        <color rgb="FF444746"/>
        <rFont val="Arial"/>
        <family val="2"/>
      </rPr>
      <t>11</t>
    </r>
  </si>
  <si>
    <t>2차전지/재활용</t>
  </si>
  <si>
    <r>
      <t xml:space="preserve">미국 정부의 중국산 태양광 패널 관세 인상 및 우회 수출 차단 반사이익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</si>
  <si>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냉동 김밥 등 K-푸드 열풍 및 코스트코 납품을 통한 수출 가속화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</si>
  <si>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델(Dell) AI 서버 판매 호조 전망 속 파트너사 부각 </t>
    </r>
    <r>
      <rPr>
        <vertAlign val="superscript"/>
        <sz val="10"/>
        <color rgb="FF444746"/>
        <rFont val="Arial"/>
        <family val="2"/>
      </rPr>
      <t>14141414</t>
    </r>
  </si>
  <si>
    <t>간암 신약 리보세라닙 미 FDA 승인 불발(보완요구서한 CRL 수령)</t>
  </si>
  <si>
    <t>HLB 간암 신약 FDA 승인 불발 여파로 동반 하한가</t>
  </si>
  <si>
    <t>HLB</t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</si>
  <si>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생명과학</t>
    </r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</si>
  <si>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제약</t>
    </r>
    <phoneticPr fontId="4" type="noConversion"/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</si>
  <si>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1</t>
    </r>
  </si>
  <si>
    <r>
      <t xml:space="preserve">1분기 호실적 및 미국 K-뷰티 열풍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</si>
  <si>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5월 나스닥 상장 이상 없음 및 대규모 주주환원 자신감 </t>
    </r>
    <r>
      <rPr>
        <vertAlign val="superscript"/>
        <sz val="10"/>
        <color rgb="FF444746"/>
        <rFont val="Arial"/>
        <family val="2"/>
      </rPr>
      <t>3</t>
    </r>
  </si>
  <si>
    <r>
      <t xml:space="preserve">美 법원 가처분 정지 및 행동주의 펀드 '블루오카캐피탈' 매수 선언 </t>
    </r>
    <r>
      <rPr>
        <vertAlign val="superscript"/>
        <sz val="10"/>
        <color rgb="FF444746"/>
        <rFont val="Arial"/>
        <family val="2"/>
      </rPr>
      <t>4</t>
    </r>
  </si>
  <si>
    <r>
      <t xml:space="preserve">반도체 EUV 공정용 핵심 소재(PGMEA) 99.999% 초고순도 최종 테스트 돌입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</si>
  <si>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전력 부족에 따른 전력망 확충 및 구리 가격 상승 수혜 </t>
    </r>
    <r>
      <rPr>
        <vertAlign val="superscript"/>
        <sz val="10"/>
        <color rgb="FF444746"/>
        <rFont val="Arial"/>
        <family val="2"/>
      </rPr>
      <t>6666</t>
    </r>
  </si>
  <si>
    <t>전력기기/전선</t>
  </si>
  <si>
    <r>
      <t xml:space="preserve">AI 가속기 투자 지속에 따른 MLB(고다층기판) 공급 부족 전망 및 목표가 상향 </t>
    </r>
    <r>
      <rPr>
        <vertAlign val="superscript"/>
        <sz val="10"/>
        <color rgb="FF444746"/>
        <rFont val="Arial"/>
        <family val="2"/>
      </rPr>
      <t>7777</t>
    </r>
  </si>
  <si>
    <r>
      <t xml:space="preserve">여당 당권 주자 관련 이슈(한동훈 등) 및 정치 테마주 움직임 </t>
    </r>
    <r>
      <rPr>
        <vertAlign val="superscript"/>
        <sz val="10"/>
        <color rgb="FF444746"/>
        <rFont val="Arial"/>
        <family val="2"/>
      </rPr>
      <t>8</t>
    </r>
  </si>
  <si>
    <t>정치/음식료</t>
  </si>
  <si>
    <r>
      <t xml:space="preserve">1분기 영업이익 2배 급증 및 갤럭시 Z폴드6/플립6 출시 기대감 </t>
    </r>
    <r>
      <rPr>
        <vertAlign val="superscript"/>
        <sz val="10"/>
        <color rgb="FF444746"/>
        <rFont val="Arial"/>
        <family val="2"/>
      </rPr>
      <t>9999</t>
    </r>
  </si>
  <si>
    <t>스마트폰/폴더블</t>
  </si>
  <si>
    <r>
      <t xml:space="preserve">MS의 '탄소 제로' 정책 및 국내 유일 탄소포집(ETA) 제조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</si>
  <si>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데이터센터 확충에 따른 전력설비 호황 및 구리 가격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</si>
  <si>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1분기 영업이익 전년 동기 대비 178% 증가 (어닝 서프라이즈) </t>
    </r>
    <r>
      <rPr>
        <vertAlign val="superscript"/>
        <sz val="10"/>
        <color rgb="FF444746"/>
        <rFont val="Arial"/>
        <family val="2"/>
      </rPr>
      <t>12121212</t>
    </r>
  </si>
  <si>
    <t>전자부품/실적</t>
  </si>
  <si>
    <r>
      <t xml:space="preserve">AI 반도체용 유리기판 사업 가속화 및 SKC 앱솔릭스 장비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</si>
  <si>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인적분할 후 신재생에너지 사업 전담 및 매출 급성장 기대감 지속 </t>
    </r>
    <r>
      <rPr>
        <vertAlign val="superscript"/>
        <sz val="10"/>
        <color rgb="FF444746"/>
        <rFont val="Arial"/>
        <family val="2"/>
      </rPr>
      <t>1111</t>
    </r>
  </si>
  <si>
    <t>아이티엠반도체</t>
  </si>
  <si>
    <r>
      <t xml:space="preserve">온디바이스 AI 및 발열 제어 수혜주 분석, 목표가 상향 리포트(SK증권)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</si>
  <si>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소규모 사업자 위한 구독형 AI 챗봇 서비스 'AIQ&amp;A' 출시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</si>
  <si>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애플의 차세대 음성비서 '시리' 공개 및 챗GPT 탑재 전망에 따른 수혜 기대 </t>
    </r>
    <r>
      <rPr>
        <vertAlign val="superscript"/>
        <sz val="10"/>
        <color rgb="FF444746"/>
        <rFont val="Arial"/>
        <family val="2"/>
      </rPr>
      <t>4</t>
    </r>
  </si>
  <si>
    <t>PCB/AI</t>
  </si>
  <si>
    <r>
      <t xml:space="preserve">미국 법원 가처분 효력 정지로 해외 판로 재개 기대감 (유럽·중동 전략 부각)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</si>
  <si>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견조한 실적 및 6월 '한컴피디아', 하반기 '독스AI' 출시 등 AI 사업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</si>
  <si>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IRA 특수 및 삼성SDI-스텔란티스 JV와 전해액 공급 계약 추진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</si>
  <si>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LG전자 조주완 사장의 AI 관련 미국 출장 및 초거대 AI 협력 부각 </t>
    </r>
    <r>
      <rPr>
        <vertAlign val="superscript"/>
        <sz val="10"/>
        <color rgb="FF444746"/>
        <rFont val="Arial"/>
        <family val="2"/>
      </rPr>
      <t>8</t>
    </r>
  </si>
  <si>
    <t>AI/영상콘텐츠</t>
  </si>
  <si>
    <r>
      <t xml:space="preserve">삼성전자 HBM의 엔비디아 납품설 및 HBM 수요 증가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</si>
  <si>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전력 부족에 따른 구리 가격 상승 및 전선업계 호재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</si>
  <si>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유통사 '그레데일'과의 수수료 계약 소송 승소 소식 </t>
    </r>
    <r>
      <rPr>
        <vertAlign val="superscript"/>
        <sz val="10"/>
        <color rgb="FF444746"/>
        <rFont val="Arial"/>
        <family val="2"/>
      </rPr>
      <t>11</t>
    </r>
  </si>
  <si>
    <t>유니트론텍</t>
  </si>
  <si>
    <r>
      <t xml:space="preserve">삼성전자 차세대 반도체 소재로 강유전체 낙점 소식에 관련 반도체 생산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</si>
  <si>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반사이익 수혜 가능성 및 목표주가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</si>
  <si>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AI 데이터센터 전력난에 따른 발전 설비 수주 확대 및 1분기 순이익 급증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</si>
  <si>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융합 3세대 배터리 진단기술 상용화 및 글로벌 고객사 확보 부각 </t>
    </r>
    <r>
      <rPr>
        <vertAlign val="superscript"/>
        <sz val="10"/>
        <color rgb="FF444746"/>
        <rFont val="Arial"/>
        <family val="2"/>
      </rPr>
      <t>15</t>
    </r>
  </si>
  <si>
    <t>2차전지/진단</t>
  </si>
  <si>
    <r>
      <t xml:space="preserve">MS의 프랑스 AI 인프라 대규모 투자(6조원) 소식 및 AI 동맹 시너지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</si>
  <si>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 '하인텔'의 AI 전력 1/100 절감 기술 공개 발표 </t>
    </r>
    <r>
      <rPr>
        <vertAlign val="superscript"/>
        <sz val="10"/>
        <color rgb="FF444746"/>
        <rFont val="Arial"/>
        <family val="2"/>
      </rPr>
      <t>17</t>
    </r>
  </si>
  <si>
    <t>원전/AI전력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</si>
  <si>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</si>
  <si>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국내 유일 전선 핵심 소재(JCR, SCR 동롯드) 생산 부각 및 전력 슈퍼사이클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</si>
  <si>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 액침냉각 개발 참전 소식 등 데이터센터 관련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</si>
  <si>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애플이 6월 WWDC에서 차세대 음성비서 '시리'를 대대적으로 개편 공개할 예정이라는 보도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</si>
  <si>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송전선 업그레이드 및 AI발 전력 수요 급증, 구리 가격 상승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</si>
  <si>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투자사 '하인텔'이 AI 전력 및 비용을 1/100 절감 가능한 기술을 공개했다는 소식 </t>
    </r>
    <r>
      <rPr>
        <vertAlign val="superscript"/>
        <sz val="10"/>
        <color rgb="FF444746"/>
        <rFont val="Arial"/>
        <family val="2"/>
      </rPr>
      <t>5555</t>
    </r>
  </si>
  <si>
    <t>AI/에너지</t>
  </si>
  <si>
    <t>HDC랩스</t>
  </si>
  <si>
    <r>
      <t xml:space="preserve">'홈케어 기술'을 코웨이 정수기와 접목했다는 소식에 주가 상승 </t>
    </r>
    <r>
      <rPr>
        <vertAlign val="superscript"/>
        <sz val="10"/>
        <color rgb="FF444746"/>
        <rFont val="Arial"/>
        <family val="2"/>
      </rPr>
      <t>6</t>
    </r>
  </si>
  <si>
    <t>홈케어/가전</t>
  </si>
  <si>
    <t>현대리바트</t>
  </si>
  <si>
    <r>
      <t xml:space="preserve">역대 최대 실적 및 한샘을 제치고 분기 업계 1위 달성 소식 </t>
    </r>
    <r>
      <rPr>
        <vertAlign val="superscript"/>
        <sz val="10"/>
        <color rgb="FF444746"/>
        <rFont val="Arial"/>
        <family val="2"/>
      </rPr>
      <t>7</t>
    </r>
  </si>
  <si>
    <t>가구/실적</t>
  </si>
  <si>
    <r>
      <t xml:space="preserve">애플 및 삼성디스플레이 공급 계약 확대, SDC 폴더블 협력 관계 부각 </t>
    </r>
    <r>
      <rPr>
        <vertAlign val="superscript"/>
        <sz val="10"/>
        <color rgb="FF444746"/>
        <rFont val="Arial"/>
        <family val="2"/>
      </rPr>
      <t>8</t>
    </r>
  </si>
  <si>
    <t>폴더블/디스플레이</t>
  </si>
  <si>
    <t>삼화전기</t>
  </si>
  <si>
    <r>
      <t xml:space="preserve">AI 서버 시장 확대 및 eSSD용 핵심부품(S-cap) 성장 가능성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</si>
  <si>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 전력 수요 증가 및 구리 가격 상승에 따른 전선업계 호재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</si>
  <si>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2세대 습도제어 장치(JFS)를 국내 톱 반도체 장비 기업 S사와 적용 평가 중 </t>
    </r>
    <r>
      <rPr>
        <vertAlign val="superscript"/>
        <sz val="10"/>
        <color rgb="FF444746"/>
        <rFont val="Arial"/>
        <family val="2"/>
      </rPr>
      <t>11</t>
    </r>
  </si>
  <si>
    <t>세운메디칼</t>
  </si>
  <si>
    <r>
      <t xml:space="preserve">미국 바이든 대통령의 중국산 의료기기 관세 부과 검토 소식에 반사이익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</si>
  <si>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GaN 전력반도체 소자 부각 및 전력 효율화 필수 부품 기대감 </t>
    </r>
    <r>
      <rPr>
        <vertAlign val="superscript"/>
        <sz val="10"/>
        <color rgb="FF444746"/>
        <rFont val="Arial"/>
        <family val="2"/>
      </rPr>
      <t>1</t>
    </r>
  </si>
  <si>
    <t>전력반도체/AI</t>
  </si>
  <si>
    <r>
      <t xml:space="preserve">1분기 역대급 실적(매출 158%, 영업이익 297% 증가) 및 미국 K-뷰티 열풍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</si>
  <si>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전력 효율화 필수 '전력반도체' 핵심 소재 개발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</si>
  <si>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최초 '저노점 트랜스미터' 개발 완료 및 삼성SDI, 미국, 유럽 등 공급 시작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</si>
  <si>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법원 1차 가처분 결정의 효력 정지 결정 (해외 판로 재개 가능성)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</si>
  <si>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딥러닝 기반 초소형 혈액 분석 시스템 '루미오' 개발 성공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</si>
  <si>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5월 나스닥 상장 계획 이상 없음 및 대규모 배당 등 주주환원 자신감 </t>
    </r>
    <r>
      <rPr>
        <vertAlign val="superscript"/>
        <sz val="10"/>
        <color rgb="FF444746"/>
        <rFont val="Arial"/>
        <family val="2"/>
      </rPr>
      <t>7</t>
    </r>
  </si>
  <si>
    <r>
      <t xml:space="preserve">홍해 사태에 따른 해운 운임 변동 및 '5년 내 매출 2배' 목표 등 성장 기대감 </t>
    </r>
    <r>
      <rPr>
        <vertAlign val="superscript"/>
        <sz val="10"/>
        <color rgb="FF444746"/>
        <rFont val="Arial"/>
        <family val="2"/>
      </rPr>
      <t>8888</t>
    </r>
  </si>
  <si>
    <t>해운/조선</t>
  </si>
  <si>
    <t>아이패밀리에스씨</t>
  </si>
  <si>
    <r>
      <t xml:space="preserve">실리콘투 등 K-뷰티 열풍에 따른 화장품 관련주 동반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</si>
  <si>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삼성전자가 자율주행 대신 로봇 인텔리전스(휴머노이드) 연구로 R&amp;D 궤도 수정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</si>
  <si>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실리콘투 등 K-뷰티 열풍에 따른 화장품 원료 전문기업 동반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</si>
  <si>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AI발 전력 수요 급증, 미국 송전선 업그레이드 등 전선업계 강세 사이클 진입 </t>
    </r>
    <r>
      <rPr>
        <vertAlign val="superscript"/>
        <sz val="10"/>
        <color rgb="FF444746"/>
        <rFont val="Arial"/>
        <family val="2"/>
      </rPr>
      <t>12121212</t>
    </r>
  </si>
  <si>
    <t>키이스트</t>
  </si>
  <si>
    <r>
      <t xml:space="preserve">SM C&amp;C와 함께 매각 작업 본격화 소식에 따른 주가 변동 </t>
    </r>
    <r>
      <rPr>
        <vertAlign val="superscript"/>
        <sz val="10"/>
        <color rgb="FF444746"/>
        <rFont val="Arial"/>
        <family val="2"/>
      </rPr>
      <t>13</t>
    </r>
  </si>
  <si>
    <t>엔터/매각</t>
  </si>
  <si>
    <r>
      <t xml:space="preserve">홍해 사태 등 뜻밖의 상황에 해운 운임이 뒤집혔다는 소식 </t>
    </r>
    <r>
      <rPr>
        <vertAlign val="superscript"/>
        <sz val="10"/>
        <color rgb="FF444746"/>
        <rFont val="Arial"/>
        <family val="2"/>
      </rPr>
      <t>14141414</t>
    </r>
  </si>
  <si>
    <t>펄어비스</t>
  </si>
  <si>
    <r>
      <t xml:space="preserve">1분기 흑자 전환 성공 및 신작 '붉은사막'의 게임스컴 참가 소식 </t>
    </r>
    <r>
      <rPr>
        <vertAlign val="superscript"/>
        <sz val="10"/>
        <color rgb="FF444746"/>
        <rFont val="Arial"/>
        <family val="2"/>
      </rPr>
      <t>15</t>
    </r>
  </si>
  <si>
    <t>게임/콘솔</t>
  </si>
  <si>
    <r>
      <t xml:space="preserve">1분기 매출액 158%, 영업이익 297% 증가 등 역대급 실적 기록 </t>
    </r>
    <r>
      <rPr>
        <vertAlign val="superscript"/>
        <sz val="10"/>
        <color rgb="FF444746"/>
        <rFont val="Arial"/>
        <family val="2"/>
      </rPr>
      <t>1</t>
    </r>
  </si>
  <si>
    <t>스카이문스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</si>
  <si>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2</t>
    </r>
  </si>
  <si>
    <t>디앤씨미디어</t>
  </si>
  <si>
    <r>
      <t xml:space="preserve">카카오 대표 웹툰 '나 혼자만 레벨업'이 라인망가에 풀려 글로벌 흥행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</si>
  <si>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 AI 반격에 따른 온디바이스 AI 확산 기대 및 엔비디아 인셉션 프로그램 선정 </t>
    </r>
    <r>
      <rPr>
        <vertAlign val="superscript"/>
        <sz val="10"/>
        <color rgb="FF444746"/>
        <rFont val="Arial"/>
        <family val="2"/>
      </rPr>
      <t>4444</t>
    </r>
  </si>
  <si>
    <t>AI/온디바이스</t>
  </si>
  <si>
    <r>
      <t xml:space="preserve">1분기 흑자 전환 성공 및 유튜브 쇼핑 성장 잠재력 부각 </t>
    </r>
    <r>
      <rPr>
        <vertAlign val="superscript"/>
        <sz val="10"/>
        <color rgb="FF444746"/>
        <rFont val="Arial"/>
        <family val="2"/>
      </rPr>
      <t>5</t>
    </r>
  </si>
  <si>
    <t>이커머스/광고</t>
  </si>
  <si>
    <r>
      <t xml:space="preserve">1분기 매출액, 영업이익 컨센서스 상회 및 소모품 매출 성장세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</si>
  <si>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바이든 정부의 중국산 철강·전기차 등에 대한 수입 금지 검토 소식에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</si>
  <si>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초전도체 발견 가능성 및 양자컴퓨터 시대 앞당길 수 있다는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</si>
  <si>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자사 TMS(경두개자기자극술)가 알츠하이머 환자 임상에서 획기적인 효과 입증 </t>
    </r>
    <r>
      <rPr>
        <vertAlign val="superscript"/>
        <sz val="10"/>
        <color rgb="FF444746"/>
        <rFont val="Arial"/>
        <family val="2"/>
      </rPr>
      <t>9</t>
    </r>
  </si>
  <si>
    <t>의료기기/치매</t>
  </si>
  <si>
    <t>파버나인</t>
  </si>
  <si>
    <r>
      <t xml:space="preserve">삼성전자의 의료 AI 시장 진출 및 초음파 진단기 부품 공동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</si>
  <si>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 정부의 對中 규제 강화 소식 및 북미 시장 비중 확대로 성장 본격화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</si>
  <si>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삼성의 의료 AI 관련 M&amp;A 소식에 따른 의료AI 관련 종목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</si>
  <si>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화장품 원료 전문 기업으로 실리콘투 등 K-뷰티 관련주 강세 동반 수혜 </t>
    </r>
    <r>
      <rPr>
        <vertAlign val="superscript"/>
        <sz val="10"/>
        <color rgb="FF444746"/>
        <rFont val="Arial"/>
        <family val="2"/>
      </rPr>
      <t>13131313</t>
    </r>
  </si>
  <si>
    <t>픽셀플러스</t>
  </si>
  <si>
    <r>
      <t xml:space="preserve">온센서 AI 기반 '포토닉 칩렛' 기술 개발 소식 </t>
    </r>
    <r>
      <rPr>
        <vertAlign val="superscript"/>
        <sz val="10"/>
        <color rgb="FF444746"/>
        <rFont val="Arial"/>
        <family val="2"/>
      </rPr>
      <t>1</t>
    </r>
  </si>
  <si>
    <t>AI/반도체</t>
  </si>
  <si>
    <r>
      <t xml:space="preserve">엔비디아의 성장 지원 프로그램 '인셉션' 선정 소식 및 폴라리스 그룹주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</si>
  <si>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3</t>
    </r>
  </si>
  <si>
    <t>내화물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</si>
  <si>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4</t>
    </r>
  </si>
  <si>
    <t>카이노스메드</t>
  </si>
  <si>
    <r>
      <t xml:space="preserve">파킨슨병 신약과 에이즈 치료제 미국 FDA 임상 동시 추진 소식 </t>
    </r>
    <r>
      <rPr>
        <vertAlign val="superscript"/>
        <sz val="10"/>
        <color rgb="FF444746"/>
        <rFont val="Arial"/>
        <family val="2"/>
      </rPr>
      <t>5</t>
    </r>
  </si>
  <si>
    <t>비츠로테크</t>
  </si>
  <si>
    <r>
      <t xml:space="preserve">마이크로소프트 파트너사와 '1조 규모' 발전기 시장 선도 주목 </t>
    </r>
    <r>
      <rPr>
        <vertAlign val="superscript"/>
        <sz val="10"/>
        <color rgb="FF444746"/>
        <rFont val="Arial"/>
        <family val="2"/>
      </rPr>
      <t>6666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</si>
  <si>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7</t>
    </r>
  </si>
  <si>
    <t>PI첨단소재</t>
  </si>
  <si>
    <r>
      <t xml:space="preserve">2분기부터 실적 개선 본격화 및 온디바이스 AI, 교체 수요로 스마트폰 수요 개선 전망 </t>
    </r>
    <r>
      <rPr>
        <vertAlign val="superscript"/>
        <sz val="10"/>
        <color rgb="FF444746"/>
        <rFont val="Arial"/>
        <family val="2"/>
      </rPr>
      <t>8</t>
    </r>
  </si>
  <si>
    <t>PI필름/AI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</si>
  <si>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</si>
  <si>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로보택시에 라이다 채택 기대감 및 테슬라 파트너사 라이다 센서 수주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</si>
  <si>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브라질 곡창지대 대홍수로 인한 식품 물가 상승 우려 </t>
    </r>
    <r>
      <rPr>
        <vertAlign val="superscript"/>
        <sz val="10"/>
        <color rgb="FF444746"/>
        <rFont val="Arial"/>
        <family val="2"/>
      </rPr>
      <t>11</t>
    </r>
  </si>
  <si>
    <r>
      <t xml:space="preserve">리튬이온보다 경제적인 나트륨 이온 배터리(SIB)용 하드카본 양산 기대 (세계 최고 수준 성능) </t>
    </r>
    <r>
      <rPr>
        <vertAlign val="superscript"/>
        <sz val="10"/>
        <color rgb="FF444746"/>
        <rFont val="Arial"/>
        <family val="2"/>
      </rPr>
      <t>12</t>
    </r>
  </si>
  <si>
    <t>2차전지/SIB</t>
  </si>
  <si>
    <t>선익시스템</t>
  </si>
  <si>
    <r>
      <t xml:space="preserve">中 BOE 8.6세대 OLED 증착기 낙찰 등 독보적인 전 세계 M/S 1위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</si>
  <si>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</si>
  <si>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상반기 IPO '최대어'로 코스피 입성 (선박 AM 및 친환경 선박 개조 등 영위)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</si>
  <si>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</t>
    </r>
  </si>
  <si>
    <t>제일전기공업</t>
  </si>
  <si>
    <r>
      <t xml:space="preserve">미국 최대 전력관리사 이튼에 AFCI PCB 독점 공급 및 1주당 1주 무상증자 결정 </t>
    </r>
    <r>
      <rPr>
        <vertAlign val="superscript"/>
        <sz val="10"/>
        <color rgb="FF444746"/>
        <rFont val="Arial"/>
        <family val="2"/>
      </rPr>
      <t>22222222</t>
    </r>
  </si>
  <si>
    <t>전력기기/무증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</si>
  <si>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3</t>
    </r>
  </si>
  <si>
    <r>
      <t xml:space="preserve">4거래일 연속 상한가 및 700억 원 규모 무기명식 전환사채 발행 결정 공시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</si>
  <si>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미코파워의 국산 고효율 연료전지 'SOFC·SOEC 시스템' 세계 시장 공략 기대감 </t>
    </r>
    <r>
      <rPr>
        <vertAlign val="superscript"/>
        <sz val="10"/>
        <color rgb="FF444746"/>
        <rFont val="Arial"/>
        <family val="2"/>
      </rPr>
      <t>5</t>
    </r>
  </si>
  <si>
    <t>연료전지</t>
  </si>
  <si>
    <t>광명전기</t>
  </si>
  <si>
    <r>
      <t xml:space="preserve">AI발 전력기기 강세 사이클 진입 및 전력 수요 급증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</si>
  <si>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하원의 중국 바이오/유전체 기업 규제 법안 확정 소식에 따른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</si>
  <si>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삼성, 인텔, TSMC 초미세공정 경쟁 심화 속 100% 외산 의존 대체 나노마이스 장비 개발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</si>
  <si>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AI발 전력기기 강세 및 전력 수요 급증, 송전선 업그레이드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</si>
  <si>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급등 및 HBM 수요 증가 호재, 삼성전자에 335억 원 규모 장비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</si>
  <si>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 OLED 전공정 AOI 장비 90% 점유 및 애플 아이폰16 OLED 전량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</si>
  <si>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코스닥 상장 첫날 급등, 카본계·리튬계 초소형 이차전지 제조 (칩셀리튬으로 건전지 시장 대체) </t>
    </r>
    <r>
      <rPr>
        <vertAlign val="superscript"/>
        <sz val="10"/>
        <color rgb="FF444746"/>
        <rFont val="Arial"/>
        <family val="2"/>
      </rPr>
      <t>12</t>
    </r>
  </si>
  <si>
    <t>2차전지/초소형</t>
  </si>
  <si>
    <r>
      <t xml:space="preserve">700억 원 규모 전환사채 발행 및 75억 원 규모 유상증자 결정 등 대규모 자금 조달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</si>
  <si>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알츠하이머병 임상 선두 기업으로 도약 기대감 </t>
    </r>
    <r>
      <rPr>
        <vertAlign val="superscript"/>
        <sz val="10"/>
        <color rgb="FF444746"/>
        <rFont val="Arial"/>
        <family val="2"/>
      </rPr>
      <t>2</t>
    </r>
  </si>
  <si>
    <t>현대바이오랜드</t>
  </si>
  <si>
    <r>
      <t xml:space="preserve">주당 1주 무상증자 결정 (신주 배정 기준일 5월 20일) </t>
    </r>
    <r>
      <rPr>
        <vertAlign val="superscript"/>
        <sz val="10"/>
        <color rgb="FF444746"/>
        <rFont val="Arial"/>
        <family val="2"/>
      </rPr>
      <t>3</t>
    </r>
  </si>
  <si>
    <t>화장품/무증</t>
  </si>
  <si>
    <r>
      <t xml:space="preserve">미국 상무부의 반덤핑 무혐의 판정 (관세율 0%)으로 수출 본격화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</si>
  <si>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전력난에 대비한 변압기용 고전력 GaN 반도체 제품 기술 확보 및 양산 준비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</si>
  <si>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 (IPO), LG엔솔이 점찍은 배터리 및 ESS 검사 진단 솔루션 기업 </t>
    </r>
    <r>
      <rPr>
        <vertAlign val="superscript"/>
        <sz val="10"/>
        <color rgb="FF444746"/>
        <rFont val="Arial"/>
        <family val="2"/>
      </rPr>
      <t>6</t>
    </r>
  </si>
  <si>
    <t>2차전지/IPO</t>
  </si>
  <si>
    <r>
      <t xml:space="preserve">클라우드 서비스 10주년을 맞은 폴라리스오피스 그룹의 AI 사업 확장에 대한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</si>
  <si>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하나증권의 'AI 탑재 아이폰 수혜 기대'에 따른 목표가 상향 리포트 </t>
    </r>
    <r>
      <rPr>
        <vertAlign val="superscript"/>
        <sz val="10"/>
        <color rgb="FF444746"/>
        <rFont val="Arial"/>
        <family val="2"/>
      </rPr>
      <t>8</t>
    </r>
  </si>
  <si>
    <t>IT부품/애플AI</t>
  </si>
  <si>
    <r>
      <t xml:space="preserve">정부의 소니-닌텐도-MS 콘솔게임 육성 정책 및 콘솔기기용 콘덴서 필름 공급 부각 </t>
    </r>
    <r>
      <rPr>
        <vertAlign val="superscript"/>
        <sz val="10"/>
        <color rgb="FF444746"/>
        <rFont val="Arial"/>
        <family val="2"/>
      </rPr>
      <t>9999</t>
    </r>
  </si>
  <si>
    <t>콘솔/부품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</si>
  <si>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10101010</t>
    </r>
  </si>
  <si>
    <t>피제이메탈</t>
  </si>
  <si>
    <r>
      <t xml:space="preserve">미국이 중국산 알루미늄에 최대 376% 관세 폭탄 부과 예정 (알루미늄 탈산제 국내 독과점 부각) </t>
    </r>
    <r>
      <rPr>
        <vertAlign val="superscript"/>
        <sz val="10"/>
        <color rgb="FF444746"/>
        <rFont val="Arial"/>
        <family val="2"/>
      </rPr>
      <t>11</t>
    </r>
  </si>
  <si>
    <t>알루미늄/비철금속</t>
  </si>
  <si>
    <r>
      <t xml:space="preserve">미국 원격의료 1위 텔라닥을 노린 65세 이상 시니어 대상 공략 소식 </t>
    </r>
    <r>
      <rPr>
        <vertAlign val="superscript"/>
        <sz val="10"/>
        <color rgb="FF444746"/>
        <rFont val="Arial"/>
        <family val="2"/>
      </rPr>
      <t>12</t>
    </r>
  </si>
  <si>
    <t>한온시스템</t>
  </si>
  <si>
    <r>
      <t xml:space="preserve">글로벌 2위 자동차 열관리(공조) 업체로 실적 바닥 통과 및 연내 매각 가능성 재부각 </t>
    </r>
    <r>
      <rPr>
        <vertAlign val="superscript"/>
        <sz val="10"/>
        <color rgb="FF444746"/>
        <rFont val="Arial"/>
        <family val="2"/>
      </rPr>
      <t>13131313</t>
    </r>
  </si>
  <si>
    <t>자동차/열관리</t>
  </si>
  <si>
    <r>
      <t xml:space="preserve">AI를 중심으로 사업 확장 중이라는 증권사 분석 </t>
    </r>
    <r>
      <rPr>
        <vertAlign val="superscript"/>
        <sz val="10"/>
        <color rgb="FF444746"/>
        <rFont val="Arial"/>
        <family val="2"/>
      </rPr>
      <t>14</t>
    </r>
  </si>
  <si>
    <r>
      <t xml:space="preserve">'애플 AI 발표 예고'에 따른 애플향 AI 서버 PCB 설비 공급 부각 </t>
    </r>
    <r>
      <rPr>
        <vertAlign val="superscript"/>
        <sz val="10"/>
        <color rgb="FF444746"/>
        <rFont val="Arial"/>
        <family val="2"/>
      </rPr>
      <t>15</t>
    </r>
  </si>
  <si>
    <t>AI/PCB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</si>
  <si>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16161616</t>
    </r>
  </si>
  <si>
    <t>에이텀</t>
  </si>
  <si>
    <r>
      <t xml:space="preserve">미국 AI발 전력 수요 폭증에 따른 변압기 사업 부각 (소형 변압기 '트랜스' 주력) </t>
    </r>
    <r>
      <rPr>
        <vertAlign val="superscript"/>
        <sz val="10"/>
        <color rgb="FF444746"/>
        <rFont val="Arial"/>
        <family val="2"/>
      </rPr>
      <t>1</t>
    </r>
  </si>
  <si>
    <t>레이저셀</t>
  </si>
  <si>
    <r>
      <t xml:space="preserve">미국 인텔·마이크론에 'LC 본더' 첫 공급 임박 소식 </t>
    </r>
    <r>
      <rPr>
        <vertAlign val="superscript"/>
        <sz val="10"/>
        <color rgb="FF444746"/>
        <rFont val="Arial"/>
        <family val="2"/>
      </rPr>
      <t>2</t>
    </r>
  </si>
  <si>
    <t>계양전기</t>
  </si>
  <si>
    <r>
      <t xml:space="preserve">테슬라 '모델3' 중국 FSD 출시 기반 확보 및 기존 모델에 모터 납품 이력 부각 </t>
    </r>
    <r>
      <rPr>
        <vertAlign val="superscript"/>
        <sz val="10"/>
        <color rgb="FF444746"/>
        <rFont val="Arial"/>
        <family val="2"/>
      </rPr>
      <t>3333</t>
    </r>
  </si>
  <si>
    <t>자율주행/자동차</t>
  </si>
  <si>
    <r>
      <t xml:space="preserve">SK하이닉스, 삼성전자, 마이크론 등 세계 3대 HBM 기업에 수율 핵심 솔루션 공급 </t>
    </r>
    <r>
      <rPr>
        <vertAlign val="superscript"/>
        <sz val="10"/>
        <color rgb="FF444746"/>
        <rFont val="Arial"/>
        <family val="2"/>
      </rPr>
      <t>4</t>
    </r>
  </si>
  <si>
    <r>
      <t xml:space="preserve">공정위의 카카오·SM 결합 조건부 승인으로 '초대형 음원 공룡' 탄생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</si>
  <si>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샤오미 전기차 출시 한 달 만에 중국 8위 등극 및 BAIC(베이징자동차그룹) 부품 공급 부각 </t>
    </r>
    <r>
      <rPr>
        <vertAlign val="superscript"/>
        <sz val="10"/>
        <color rgb="FF444746"/>
        <rFont val="Arial"/>
        <family val="2"/>
      </rPr>
      <t>6666</t>
    </r>
  </si>
  <si>
    <t>샤오미/자동차</t>
  </si>
  <si>
    <r>
      <t xml:space="preserve">FMM(파인 메탈 마스크) 하반기 양산 목표 등 OLED 관련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</si>
  <si>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EUV PR용 린스 양산 기대 및 독일 독점 시장 국산화 추진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</si>
  <si>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송전선 업그레이드 및 이튼(美 최대 전력관리사)에 AFCI PCB 독점 공급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</si>
  <si>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'1기압 다이아 생산' 기대감 지속 </t>
    </r>
    <r>
      <rPr>
        <vertAlign val="superscript"/>
        <sz val="10"/>
        <color rgb="FF444746"/>
        <rFont val="Arial"/>
        <family val="2"/>
      </rPr>
      <t>11</t>
    </r>
  </si>
  <si>
    <t>소재/다이아</t>
  </si>
  <si>
    <t>금호타이어</t>
  </si>
  <si>
    <r>
      <t xml:space="preserve">EV 캐즘 속 1분기 호황 및 믹스 개선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</si>
  <si>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코스닥 상장 첫날 43% 상승 (GLP-1 계열 만성 질환 치료제 개발 기업)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</si>
  <si>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병·의원 밖 '휴대용 엑스레이' 촬영 허용 및 세계 최초 엑스레이 디텍터 개발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</si>
  <si>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노동절 연휴 시작에 따른 소비 진작 및 K-뷰티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</si>
  <si>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미국 최대 규모 뷰티 멀티숍 '얼타(Ulta)' 오프라인 입점 및 K-뷰티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</si>
  <si>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수혜주로 'S-CAP'이 정전 시 데이터 삭제 방지 및 전력 소비량 절감 역할 부각 </t>
    </r>
    <r>
      <rPr>
        <vertAlign val="superscript"/>
        <sz val="10"/>
        <color rgb="FF444746"/>
        <rFont val="Arial"/>
        <family val="2"/>
      </rPr>
      <t>3333</t>
    </r>
  </si>
  <si>
    <t>전력/반도체</t>
  </si>
  <si>
    <t>고려제강</t>
  </si>
  <si>
    <r>
      <t xml:space="preserve">미국 60조 원 인프라 투자 수혜 기대 (송전·통신·교통 소재인 특수선재제품 생산) </t>
    </r>
    <r>
      <rPr>
        <vertAlign val="superscript"/>
        <sz val="10"/>
        <color rgb="FF444746"/>
        <rFont val="Arial"/>
        <family val="2"/>
      </rPr>
      <t>4</t>
    </r>
  </si>
  <si>
    <t>인프라/전선</t>
  </si>
  <si>
    <r>
      <t xml:space="preserve">무상증자 권리락 효과에 따른 오름세 </t>
    </r>
    <r>
      <rPr>
        <vertAlign val="superscript"/>
        <sz val="10"/>
        <color rgb="FF444746"/>
        <rFont val="Arial"/>
        <family val="2"/>
      </rPr>
      <t>5</t>
    </r>
  </si>
  <si>
    <t>무상증자/보안</t>
  </si>
  <si>
    <r>
      <t xml:space="preserve">자동차연구원 폐배터리 해체 분해 장비 공급사 선정 및 'AI 엣지 로봇'으로 성장 지속 기대 </t>
    </r>
    <r>
      <rPr>
        <vertAlign val="superscript"/>
        <sz val="10"/>
        <color rgb="FF444746"/>
        <rFont val="Arial"/>
        <family val="2"/>
      </rPr>
      <t>6</t>
    </r>
  </si>
  <si>
    <t>로봇/폐배터리</t>
  </si>
  <si>
    <r>
      <t xml:space="preserve">러시아산 비철금속(구리, 니켈, 알루미늄) 수입 금지 조치에 따른 비철금속 가격 상승 수혜 </t>
    </r>
    <r>
      <rPr>
        <vertAlign val="superscript"/>
        <sz val="10"/>
        <color rgb="FF444746"/>
        <rFont val="Arial"/>
        <family val="2"/>
      </rPr>
      <t>777777</t>
    </r>
  </si>
  <si>
    <t>비철금속/전선</t>
  </si>
  <si>
    <r>
      <t xml:space="preserve">中 BOE 8.6세대 OLED 증착기 낙찰 소식 및 독보적인 전 세계 M/S 1위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</si>
  <si>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화장품 원료 전문기업으로 K-뷰티 관련주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</si>
  <si>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최고치 및 러시아산 비철금속 수입 금지 영향으로 비철금속 가격 상승 수혜 </t>
    </r>
    <r>
      <rPr>
        <vertAlign val="superscript"/>
        <sz val="10"/>
        <color rgb="FF444746"/>
        <rFont val="Arial"/>
        <family val="2"/>
      </rPr>
      <t>101010101010101010</t>
    </r>
  </si>
  <si>
    <t>전선/비철금속</t>
  </si>
  <si>
    <r>
      <t xml:space="preserve">테슬라가 중국에서 FSD(완전자율주행) 출시 기반을 확보하며, 테슬라 파트너사에 라이다 센서 초도물량 선적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</si>
  <si>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화장품 브랜드, 제조, 유통을 내재화한 종합 뷰티 전문기업으로 K-뷰티 강세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</si>
  <si>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중국 대신 미국·일본에서 뷰티 날개를 폈다는 분석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</si>
  <si>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믹싱 장비 전문기업으로 코스닥 데뷔, 삼성SDI, LG에너지솔루션 등 글로벌 기업에 믹싱 시스템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</si>
  <si>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삼성전기 유리기판 동맹 참여, EUV PR용 린스 양산 기대 및 독일 독점 시장 국산화 추진 </t>
    </r>
    <r>
      <rPr>
        <vertAlign val="superscript"/>
        <sz val="10"/>
        <color rgb="FF444746"/>
        <rFont val="Arial"/>
        <family val="2"/>
      </rPr>
      <t>1111</t>
    </r>
  </si>
  <si>
    <t>에스티큐브</t>
  </si>
  <si>
    <r>
      <t xml:space="preserve">항암 신약 후보 물질 '넬마스토바트'의 암세포 파괴력 극대화 상관관계 규명 소식 (AACR 학회)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</si>
  <si>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구리값이 2년 만에 최고가를 기록하는 등 비철금속 가격 상승 및 전선업계 강세 사이클 진입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</si>
  <si>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</si>
  <si>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엔비디아향 HBM3 프로브카드 SK하이닉스 공급 이력 부각 </t>
    </r>
    <r>
      <rPr>
        <vertAlign val="superscript"/>
        <sz val="10"/>
        <color rgb="FF444746"/>
        <rFont val="Arial"/>
        <family val="2"/>
      </rPr>
      <t>5</t>
    </r>
  </si>
  <si>
    <t>이엔플러스</t>
  </si>
  <si>
    <r>
      <t xml:space="preserve">2차전지 양·음극 '드라이전극(꿈의 전극)' 기술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</si>
  <si>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유리기판 장비 출하에 러브콜 집중 및 AI칩 시대 선도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</si>
  <si>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시장 우려 대비 양호한 실적 달성 및 중국 '이구환신' 정책 유일 수혜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</si>
  <si>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G7 장관회의에서 2030년 전력 저장량 6배 목표 수립 합의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</si>
  <si>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삼성전기 유리기판 동맹 및 EUV PR용 린스 국산화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</si>
  <si>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병·의원 밖 '휴대용 엑스레이' 촬영 허용 입법예고 및 세계 최초 엑스레이 디텍터 개발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</si>
  <si>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송전선 16만km 업그레이드 및 구리 가격 상승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</si>
  <si>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파킨슨병 세포치료제 기술 인도 특허 등록 및 바이엘·노보와의 비교 우위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</si>
  <si>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삼성전기 유리기판 동맹 참여 소식 </t>
    </r>
    <r>
      <rPr>
        <vertAlign val="superscript"/>
        <sz val="10"/>
        <color rgb="FF444746"/>
        <rFont val="Arial"/>
        <family val="2"/>
      </rPr>
      <t>14141414</t>
    </r>
  </si>
  <si>
    <t>유리기판/화학</t>
  </si>
  <si>
    <r>
      <t xml:space="preserve">美 정부 "5년간 송전선 16만km 업그레이드" 발표 및 AI발 전력기기 강세 사이클 진입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</si>
  <si>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中 BOE의 OLED 증착기 도입 소식 및 독보적인 전 세계 M/S 1위 업체 지위 확고 </t>
    </r>
    <r>
      <rPr>
        <vertAlign val="superscript"/>
        <sz val="10"/>
        <color rgb="FF444746"/>
        <rFont val="Arial"/>
        <family val="2"/>
      </rPr>
      <t>222</t>
    </r>
  </si>
  <si>
    <r>
      <t xml:space="preserve">美 송전선 16만km 업그레이드에 따른 전선업계 강세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</si>
  <si>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'1기압 다이아 생산' 기대감에 따른 25%대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</si>
  <si>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</si>
  <si>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급등 및 삼성전자에 335억 원 규모 장비 공급 계약 소식 </t>
    </r>
    <r>
      <rPr>
        <vertAlign val="superscript"/>
        <sz val="10"/>
        <color rgb="FF444746"/>
        <rFont val="Arial"/>
        <family val="2"/>
      </rPr>
      <t>6</t>
    </r>
  </si>
  <si>
    <t>티에스이</t>
  </si>
  <si>
    <r>
      <t xml:space="preserve">실적 정상화 구간 진입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</si>
  <si>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AI 탑재 국내 첫 의료 네트워크 서비스(MNS) '스냅피' 출시 </t>
    </r>
    <r>
      <rPr>
        <vertAlign val="superscript"/>
        <sz val="10"/>
        <color rgb="FF444746"/>
        <rFont val="Arial"/>
        <family val="2"/>
      </rPr>
      <t>8</t>
    </r>
  </si>
  <si>
    <t>동아엘텍</t>
  </si>
  <si>
    <r>
      <t xml:space="preserve">선익시스템의 BOE 증착기 도입 소식에 따른 동반 강세 </t>
    </r>
    <r>
      <rPr>
        <vertAlign val="superscript"/>
        <sz val="10"/>
        <color rgb="FF444746"/>
        <rFont val="Arial"/>
        <family val="2"/>
      </rPr>
      <t>9</t>
    </r>
  </si>
  <si>
    <t>샘씨엔에스</t>
  </si>
  <si>
    <r>
      <t xml:space="preserve">마이크론 HBM 공급 급증 및 올해 디램 매출 3배 증가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</si>
  <si>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</si>
  <si>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美 바이든 "송전선 16만KM 교체" 및 美 최대 전력관리사 이튼에 AFCI PCB 독점 공급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</si>
  <si>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美 송전선 16만km 증설에 따른 자회사 전력사업 과점 수혜 기대 </t>
    </r>
    <r>
      <rPr>
        <vertAlign val="superscript"/>
        <sz val="10"/>
        <color rgb="FF444746"/>
        <rFont val="Arial"/>
        <family val="2"/>
      </rPr>
      <t>13131313</t>
    </r>
  </si>
  <si>
    <t>세계 최소형 로봇 4축 제어 드라이브 출시 및 국내 반도체 기업 OHT 라인 독점 적용</t>
  </si>
  <si>
    <t>로봇청소기 로보락 판매 확대 등 실적 성장 지속 전망</t>
  </si>
  <si>
    <t>로봇/모바일</t>
  </si>
  <si>
    <t>자율주행 로봇 시장 진출 (트위니와 MOU 체결) 및 삼성 45W 트랜스 독점 공급 이력</t>
  </si>
  <si>
    <t>자율주행/변압기</t>
  </si>
  <si>
    <t>미국 임상종양학회(ASCO)에서 췌장암·대장암 임상 결과 최초 발표 예정</t>
  </si>
  <si>
    <t>코셈</t>
  </si>
  <si>
    <t>세계 최초 10만 배율 탁상형 SEM(주사전자현미경) 개발 등 독보적인 기술력 부각</t>
  </si>
  <si>
    <t>현미경/반도체</t>
  </si>
  <si>
    <t>투자사 웨인힐스가 개발한 AI 암호화폐의 국내외 거래소 상장 예정 소식</t>
  </si>
  <si>
    <t>엔비디아 급등 및 삼성전자에 335억 원 규모 장비 공급 계약 소식</t>
  </si>
  <si>
    <t>경영 체제 강화 (CFO 사내이사 충원) 소식</t>
  </si>
  <si>
    <t>생활용품</t>
  </si>
  <si>
    <t>SK하이닉스의 16단 HBM에 MR-MUF 공정 적용 소식에 관련 기술 다수 보유 부각</t>
  </si>
  <si>
    <t>테슬라 저가차·로보택시 전략에 따른 주가 폭등 소식 영향</t>
  </si>
  <si>
    <t>디아이티</t>
  </si>
  <si>
    <t>SK하이닉스의 1분기 '깜짝 실적' 및 D램 공장 신설에 따른 HBM 장비 공급 수혜 기대 (레이저 어닐링 기술)</t>
  </si>
  <si>
    <t>코리아에프티</t>
  </si>
  <si>
    <t>현대차의 1분기 매출 신기록 달성 및 전 라인업 하이브리드 구축 계획 발표</t>
  </si>
  <si>
    <t>자동차/하이브리드</t>
  </si>
  <si>
    <t>SK하이닉스 M15X 20조 투자 및 차세대 2상형 액침냉각기 시제품 개발 완료 수혜</t>
  </si>
  <si>
    <t>테슬라의 '저가차·로보택시' 전략 및 10년 개발 자율주행 핵심기술(라이다 센서) 부각</t>
  </si>
  <si>
    <t>자율주행/AI</t>
  </si>
  <si>
    <t>투자사 '웨인힐스'의 AI 암호화폐 국내외 거래소 상장 예정 소식</t>
  </si>
  <si>
    <t>미국 의회의 '틱톡 금지법' 통과에 따른 국내 최초 페이스북 마케팅 파트너 수혜 부각</t>
  </si>
  <si>
    <t>테슬라의 '저가차·로보택시' 전략 발표에 따른 로봇/자율주행 관련주 동반 급등</t>
  </si>
  <si>
    <t>쎄트렉아이</t>
  </si>
  <si>
    <t>한국 최초 양산형 '초소형 군집위성 1호' 발사 성공 소식</t>
  </si>
  <si>
    <t>우주항공/위성</t>
  </si>
  <si>
    <t>AI발 전력 수요 폭증 및 '전기 먹는 하마'인 생성형 AI 이슈에 따른 변압기 부각</t>
  </si>
  <si>
    <t>유사 기업 대비 저평가 상태 및 기술 이전 막바지 단계 소식</t>
  </si>
  <si>
    <t>FMM(금속 마스크) 양산 가능성 부각 (OLED 증착용 핵심 부품)</t>
  </si>
  <si>
    <t>테슬라 로보택시 전략에 따른 자율주행 관련주 동반 강세</t>
  </si>
  <si>
    <t>오픈AI의 태양광 투자 등 글로벌 AI 기업의 에너지 확보 경쟁 수혜 주목</t>
  </si>
  <si>
    <t>OCI</t>
  </si>
  <si>
    <t>캐나다 사절단의 HD현대·한화오션 방문 및 70조 원 규모 잠수함 수주 논의 소식</t>
  </si>
  <si>
    <t>우주산업 성장 수혜 집중 및 실적 개선 본격화 기대</t>
  </si>
  <si>
    <t>엔비디아 급등(4%) 및 모건스탠리 목표가 1000달러 돌파 전망 소식</t>
  </si>
  <si>
    <r>
      <t xml:space="preserve">오픈AI 샘 올트먼이 투자한 태양광 스타트업 '엑소와트'에 대한 수혜 주목 </t>
    </r>
    <r>
      <rPr>
        <vertAlign val="superscript"/>
        <sz val="10"/>
        <color rgb="FF444746"/>
        <rFont val="Arial"/>
        <family val="2"/>
      </rPr>
      <t>1</t>
    </r>
  </si>
  <si>
    <t>태양광/AI</t>
  </si>
  <si>
    <r>
      <t xml:space="preserve">엔비디아향 HBM3 프로브카드를 SK하이닉스에 공급한 이력 부각 </t>
    </r>
    <r>
      <rPr>
        <vertAlign val="superscript"/>
        <sz val="10"/>
        <color rgb="FF444746"/>
        <rFont val="Arial"/>
        <family val="2"/>
      </rPr>
      <t>2</t>
    </r>
  </si>
  <si>
    <t>롯데손해보험</t>
  </si>
  <si>
    <r>
      <t xml:space="preserve">매각을 위한 인수의향서(LOI) 접수가 시작되었으며, 6월 본입찰 예정 소식 </t>
    </r>
    <r>
      <rPr>
        <vertAlign val="superscript"/>
        <sz val="10"/>
        <color rgb="FF444746"/>
        <rFont val="Arial"/>
        <family val="2"/>
      </rPr>
      <t>3</t>
    </r>
  </si>
  <si>
    <t>보험/매각</t>
  </si>
  <si>
    <r>
      <t xml:space="preserve">육상풍력 280MW에 이어 60MW 이상 대규모 개발 직접 추진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</si>
  <si>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미국·영국의 러시아산 알루미늄 수입 금지 조치와 알루미늄 시세 급등 수혜 </t>
    </r>
    <r>
      <rPr>
        <vertAlign val="superscript"/>
        <sz val="10"/>
        <color rgb="FF444746"/>
        <rFont val="Arial"/>
        <family val="2"/>
      </rPr>
      <t>5</t>
    </r>
  </si>
  <si>
    <t>비철금속/알루미늄</t>
  </si>
  <si>
    <t>큐로컴</t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</si>
  <si>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</si>
  <si>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AI를 중심으로 사업 확장 중이며, 하반기 AI 소프트웨어 신제품 출시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</si>
  <si>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게임 '나이트크로우'의 동시 접속자 40만 명 흥행에 따른 계열사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</si>
  <si>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5월 나스닥 상장 이상 없음 및 대규모 배당 등 주주환원 자신감 표명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</si>
  <si>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발전이 에너지·조선업계 호재로 작용하며, 70조 규모 캐나다 잠수함 수주 가능성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</si>
  <si>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오픈AI 샘 올트먼 투자 소식 등 글로벌 AI 기업의 에너지 확보 경쟁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</si>
  <si>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신제품 'Pluto LT(Code Name X)' 및 'Venus HT/Auto' 공개, 글로벌 판매 시작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</si>
  <si>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'모비게임즈'의 '별의 전쟁'이 구글 플레이 스토어 1위 달성 </t>
    </r>
    <r>
      <rPr>
        <vertAlign val="superscript"/>
        <sz val="10"/>
        <color rgb="FF444746"/>
        <rFont val="Arial"/>
        <family val="2"/>
      </rPr>
      <t>2</t>
    </r>
  </si>
  <si>
    <t>모바일/광고</t>
  </si>
  <si>
    <r>
      <t xml:space="preserve">AI 반도체 유리기판 'TGV' 증착 핵심 원천기술 특허 출원 </t>
    </r>
    <r>
      <rPr>
        <vertAlign val="superscript"/>
        <sz val="10"/>
        <color rgb="FF444746"/>
        <rFont val="Arial"/>
        <family val="2"/>
      </rPr>
      <t>3</t>
    </r>
  </si>
  <si>
    <r>
      <t xml:space="preserve">윤석열 대통령과 이재명 대표 회담 소식에 '전국민 25만 원' 논의 여부 주목 </t>
    </r>
    <r>
      <rPr>
        <vertAlign val="superscript"/>
        <sz val="10"/>
        <color rgb="FF444746"/>
        <rFont val="Arial"/>
        <family val="2"/>
      </rPr>
      <t>4</t>
    </r>
  </si>
  <si>
    <t>정치/건설</t>
  </si>
  <si>
    <r>
      <t xml:space="preserve">산업용 로봇 필수 부품인 중대형 사이클로이드 감속기 시제품 생산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</si>
  <si>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MS CEO 서밋 참석 및 AI 컴퓨팅 메모리 협력 논의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</si>
  <si>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국내 전기차 판매 감소 속 하이브리드차 고공행진에 따른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</si>
  <si>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파클리탁셀액이 위암 2차 치료제로 EMA 희귀의약품 인증 획득 </t>
    </r>
    <r>
      <rPr>
        <vertAlign val="superscript"/>
        <sz val="10"/>
        <color rgb="FF444746"/>
        <rFont val="Arial"/>
        <family val="2"/>
      </rPr>
      <t>8</t>
    </r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</si>
  <si>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</si>
  <si>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오픈AI GPT 스토어에 '테크돔 챗봇' 출시 및 미국 원격 진료 시장 진출 </t>
    </r>
    <r>
      <rPr>
        <vertAlign val="superscript"/>
        <sz val="10"/>
        <color rgb="FF444746"/>
        <rFont val="Arial"/>
        <family val="2"/>
      </rPr>
      <t>10</t>
    </r>
  </si>
  <si>
    <t>AI/원격의료</t>
  </si>
  <si>
    <t>엠아이텍</t>
  </si>
  <si>
    <r>
      <t xml:space="preserve">세계 최초 약물방출 스텐트 메디컬 섬유 개발 연구팀에 공동 참여 </t>
    </r>
    <r>
      <rPr>
        <vertAlign val="superscript"/>
        <sz val="10"/>
        <color rgb="FF444746"/>
        <rFont val="Arial"/>
        <family val="2"/>
      </rPr>
      <t>11</t>
    </r>
  </si>
  <si>
    <r>
      <t xml:space="preserve">벤츠 자율주행차 상용화에 따른 레이더 기록장치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</si>
  <si>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MS의 데이터센터 4조 투자 및 AI 연구거점 설립에 따른 보안기술 공동개발사 수혜 </t>
    </r>
    <r>
      <rPr>
        <vertAlign val="superscript"/>
        <sz val="10"/>
        <color rgb="FF444746"/>
        <rFont val="Arial"/>
        <family val="2"/>
      </rPr>
      <t>13</t>
    </r>
  </si>
  <si>
    <t>씨앤알리서치</t>
  </si>
  <si>
    <t>FDA 아일리아 임상 3상 IND 승인을 이끌었다는 소식</t>
  </si>
  <si>
    <t>CRO/바이오</t>
  </si>
  <si>
    <t>이스라엘의 이란 본토 공격 등 중동 '5차 중동전쟁' 전운에 따른 오일 쇼크 우려</t>
  </si>
  <si>
    <t>이스라엘-이란 분쟁 격화에 따른 국제 유가 급등 및 석유 관련주 강세</t>
  </si>
  <si>
    <t>생활화학 및 화장품 원료 전문 기업으로 코스닥 상장 후 주목 지속</t>
  </si>
  <si>
    <t>화장품/원료</t>
  </si>
  <si>
    <t>美·英의 러시아산 구리·니켈·알루미늄 수입 금지 조치 및 구리값 상승 수혜</t>
  </si>
  <si>
    <t>아마존 공식 소프트웨어 파트너사 'AWS 파트너 패스' 취득 소식</t>
  </si>
  <si>
    <t>IT/클라우드</t>
  </si>
  <si>
    <t>이스라엘-이란 분쟁 격화에 따른 천연가스 관련주 강세</t>
  </si>
  <si>
    <t>이스라엘의 이란 본토 공격 등 중동 불안에 따른 방산주 강세</t>
  </si>
  <si>
    <t>HD현대미포조선</t>
  </si>
  <si>
    <t>美 무역법 301조 근거, 중국 조선업 및 해양·물류 부문에 대한 조사 개시 소식</t>
  </si>
  <si>
    <t>美·英의 러시아산 비철금속 수입 금지 및 구리값 상승 수혜</t>
  </si>
  <si>
    <t>LG전자 사장의 MS CEO 서밋 참석 및 AI 서비스 확장 기대감에 클라우드 기업 수혜 부각</t>
  </si>
  <si>
    <t>파킨슨 치료제 플랫폼이 경쟁사(바이엘, 노보)를 넘었다는 평가 및 돌풍 예고</t>
  </si>
  <si>
    <t>美 최대 전력관리사 이튼과 AFCI PCB 독점 공급 기대 및 'AI발 전력기기 강세 사이클 진입' 수혜</t>
  </si>
  <si>
    <t>와이아이케이</t>
  </si>
  <si>
    <t>삼성전자 2대 주주 및 CXL 기반 DDR5 전환, 삼성전자향 MT83xx 개발 이익 극대화 기대</t>
  </si>
  <si>
    <t>엠젠솔루션</t>
  </si>
  <si>
    <t>유전자 가위 기술 기반 '슈퍼근육돼지' 생산 성공 소식</t>
  </si>
  <si>
    <t>바이오/유전자</t>
  </si>
  <si>
    <t>지속형 치료제 '게임체인저' 임박 및 당뇨·비만치료제 관련 희소식 기대</t>
  </si>
  <si>
    <t>고객사 의뢰 HBM 장비 개발 및 CXL 확산에 따른 수혜 기대</t>
  </si>
  <si>
    <t>KB증권 "전력기기 강세 사이클 진입...이제 시작" 분석에 따른 수혜</t>
  </si>
  <si>
    <t>바이든 대통령이 중국산 철강·알루미늄에 관세 25%로 3배 인상 추진 소식</t>
  </si>
  <si>
    <t>바이오산업의 미국 내 생산 우대 정책에 따른 CDMO 대격변 수혜</t>
  </si>
  <si>
    <t>HBM 수혜주로 우상향 지속</t>
  </si>
  <si>
    <t>바이든의 中 철강·알루미늄 관세 인상 추진에 따른 조선업 수혜 기대 (미중패권 이슈)</t>
  </si>
  <si>
    <t>차백신연구소</t>
  </si>
  <si>
    <t>면역항암제 전임상 발표, 항암제 병용요법 가능성 확인</t>
  </si>
  <si>
    <r>
      <t xml:space="preserve">'숏핑'을 앞세운 틱톡샵의 한국 상륙이 초읽기에 들어가며 마케팅/세일즈 인력 채용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</si>
  <si>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FDA의 '엔허투' 세계 최초 암종 불문 치료제 승인 소식 및 전립선암 치료제 파트너십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</si>
  <si>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내년 사상 최대 실적 전망 및 미국 고객사 대상 레이저 어닐링 장비 공급 본격화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</si>
  <si>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미국 보조금 가장 빠른 수혜 및 HBM TSV향 칠러·스크러버 공급에 따른 실적 개선 예상 </t>
    </r>
    <r>
      <rPr>
        <vertAlign val="superscript"/>
        <sz val="10"/>
        <color rgb="FF444746"/>
        <rFont val="Arial"/>
        <family val="2"/>
      </rPr>
      <t>4</t>
    </r>
  </si>
  <si>
    <r>
      <t xml:space="preserve">FDA 아일리아 임상 3상 IND 승인을 이끌었다는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</si>
  <si>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2대 주주 및 CXL 기반 DDR5 전환, 삼성전자향 MT83xx 개발 이익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</si>
  <si>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코스닥 상장 후 주목 지속 (의류 제조 기업으로 '올드네이비', '갭', 'H&amp;M' 등에 제품 공급)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</si>
  <si>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유리기판 소재 3종 양산 테스트 및 상업생산 가닥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</si>
  <si>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주요 낸드플래시 제조사 웨스턴디지털과 SSD 컨트롤러 납품 계약 체결 </t>
    </r>
    <r>
      <rPr>
        <vertAlign val="superscript"/>
        <sz val="10"/>
        <color rgb="FF444746"/>
        <rFont val="Arial"/>
        <family val="2"/>
      </rPr>
      <t>9999</t>
    </r>
  </si>
  <si>
    <r>
      <t xml:space="preserve">틱톡샵 한국 상륙 초읽기 소식에 따른 마케팅 관련주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</si>
  <si>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붐에 따른 데이터센터 급증 및 전력망 과부하로 인한 투자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</si>
  <si>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LG전자와 실외 자율주행로봇 '개미'의 상세 사양 및 납품 일정 협의 소식 </t>
    </r>
    <r>
      <rPr>
        <vertAlign val="superscript"/>
        <sz val="10"/>
        <color rgb="FF444746"/>
        <rFont val="Arial"/>
        <family val="2"/>
      </rPr>
      <t>12</t>
    </r>
  </si>
  <si>
    <t>신진에스엠</t>
  </si>
  <si>
    <r>
      <t xml:space="preserve">국내 최초로 전기차용 구리 전선 대체 소재인 경량화 탄소와이어 개발 및 생산 부각 </t>
    </r>
    <r>
      <rPr>
        <vertAlign val="superscript"/>
        <sz val="10"/>
        <color rgb="FF444746"/>
        <rFont val="Arial"/>
        <family val="2"/>
      </rPr>
      <t>1</t>
    </r>
  </si>
  <si>
    <t>구리대체/탄소와이어</t>
  </si>
  <si>
    <r>
      <t xml:space="preserve">1,600억 원 규모 경영권 포함 지분 매각 추진 소식 </t>
    </r>
    <r>
      <rPr>
        <vertAlign val="superscript"/>
        <sz val="10"/>
        <color rgb="FF444746"/>
        <rFont val="Arial"/>
        <family val="2"/>
      </rPr>
      <t>2</t>
    </r>
  </si>
  <si>
    <t>매각/소프트웨어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</si>
  <si>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</si>
  <si>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'세상에 없는 파킨슨 치료제'로 바이엘·노보를 넘어설 것이라는 돌풍 예고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</si>
  <si>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미 국채 급등 및 기술주 급락 등 월가 공포지수 상승에 따른 은행/금리 인상 수혜주 부각 </t>
    </r>
    <r>
      <rPr>
        <vertAlign val="superscript"/>
        <sz val="10"/>
        <color rgb="FF444746"/>
        <rFont val="Arial"/>
        <family val="2"/>
      </rPr>
      <t>5</t>
    </r>
  </si>
  <si>
    <t>금융/금리인상</t>
  </si>
  <si>
    <t>덕성</t>
  </si>
  <si>
    <r>
      <t xml:space="preserve">초전도체 관련주로 씨씨에스 등과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</si>
  <si>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초전도체 관련주로 덕성 등과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</si>
  <si>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이스라엘 최대 방산기업과 방위산업 관련 부품사업을 진행 중이라는 이력 부각 (중동 지정학적 리스크) </t>
    </r>
    <r>
      <rPr>
        <vertAlign val="superscript"/>
        <sz val="10"/>
        <color rgb="FF444746"/>
        <rFont val="Arial"/>
        <family val="2"/>
      </rPr>
      <t>8888</t>
    </r>
  </si>
  <si>
    <r>
      <t xml:space="preserve">중동 전쟁 위기에 따른 금 가격 상승세 (연일 최고가) </t>
    </r>
    <r>
      <rPr>
        <vertAlign val="superscript"/>
        <sz val="10"/>
        <color rgb="FF444746"/>
        <rFont val="Arial"/>
        <family val="2"/>
      </rPr>
      <t>9</t>
    </r>
  </si>
  <si>
    <t>금/광물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</si>
  <si>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</si>
  <si>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美·英의 러시아산 구리·니켈·알루미늄 수입 금지 조치 및 구리값 11개월 만에 최고가 기록 </t>
    </r>
    <r>
      <rPr>
        <vertAlign val="superscript"/>
        <sz val="10"/>
        <color rgb="FF444746"/>
        <rFont val="Arial"/>
        <family val="2"/>
      </rPr>
      <t>1111111</t>
    </r>
  </si>
  <si>
    <t>비트나인</t>
  </si>
  <si>
    <r>
      <t xml:space="preserve">글로벌 IT 기업 CGI와 제품 공급계약 체결, 전 세계 전력회사에 데이터베이스 제품 탑재 </t>
    </r>
    <r>
      <rPr>
        <vertAlign val="superscript"/>
        <sz val="10"/>
        <color rgb="FF444746"/>
        <rFont val="Arial"/>
        <family val="2"/>
      </rPr>
      <t>2</t>
    </r>
  </si>
  <si>
    <t>데이터베이스/소프트웨어</t>
  </si>
  <si>
    <r>
      <t xml:space="preserve">삼성전자 美 AI 반도체 선점 투자 확대(60조) 및 반도체용 진공펌프 스태커 개발 부각 </t>
    </r>
    <r>
      <rPr>
        <vertAlign val="superscript"/>
        <sz val="10"/>
        <color rgb="FF444746"/>
        <rFont val="Arial"/>
        <family val="2"/>
      </rPr>
      <t>3</t>
    </r>
  </si>
  <si>
    <t>덕양산업</t>
  </si>
  <si>
    <r>
      <t xml:space="preserve">현대자동차 CN8·JX2 차종 추가 수주 (1조 4,000억 원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</si>
  <si>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100% 무상증자 결정 및 주주가치 제고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</si>
  <si>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고객사 의뢰로 HBM 장비 개발 및 CXL 확산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</si>
  <si>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美·英의 러시아산 니켈·알루미늄 수입 금지 조치에 따른 니켈 관련주 강세 </t>
    </r>
    <r>
      <rPr>
        <vertAlign val="superscript"/>
        <sz val="10"/>
        <color rgb="FF444746"/>
        <rFont val="Arial"/>
        <family val="2"/>
      </rPr>
      <t>7777</t>
    </r>
  </si>
  <si>
    <t>비철금속/니켈</t>
  </si>
  <si>
    <r>
      <t xml:space="preserve">삼성전자의 엔비디아 공급 2.5D 패키지 생산 장비(챌린저CT) 수주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</si>
  <si>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이란의 보복 공격 및 '5차 중동전쟁' 전운에 따른 국제 유가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</si>
  <si>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美·英의 러시아산 구리 수입 금지 조치 및 구리값 상승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</si>
  <si>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콜레라 백신 유행으로 인한 백신 품귀 현상 및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</si>
  <si>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 60조 테일러시 최첨단 반도체 공장 관련 세계 최초 펠리클 기술 개발 및 양산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</si>
  <si>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MS의 데이터센터 4조 원 투자 및 AI 연구 거점 설립에 따른 보안기술 공동개발사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</si>
  <si>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낸드 3위 美 웨스턴디지털에 SSD 컨트롤러 공급 계약 체결 </t>
    </r>
    <r>
      <rPr>
        <vertAlign val="superscript"/>
        <sz val="10"/>
        <color rgb="FF444746"/>
        <rFont val="Arial"/>
        <family val="2"/>
      </rPr>
      <t>14141414</t>
    </r>
  </si>
  <si>
    <t>엔젯</t>
  </si>
  <si>
    <r>
      <t xml:space="preserve">삼성전자와 미세패턴 유리기판 적용 EHD용 잉크 공동 개발 소식 </t>
    </r>
    <r>
      <rPr>
        <vertAlign val="superscript"/>
        <sz val="10"/>
        <color rgb="FF444746"/>
        <rFont val="Arial"/>
        <family val="2"/>
      </rPr>
      <t>15151515</t>
    </r>
  </si>
  <si>
    <t>유리기판/잉크젯</t>
  </si>
  <si>
    <r>
      <t xml:space="preserve">마이크로소프트 전 제품 AI 기능 도입, 5월 윈도우/클라우드 AI 공개 기대. 상장 자금으로 MS 코파일럿 라이선스 사업 확장 계획 부각. </t>
    </r>
    <r>
      <rPr>
        <vertAlign val="superscript"/>
        <sz val="10"/>
        <color rgb="FF444746"/>
        <rFont val="Arial"/>
        <family val="2"/>
      </rPr>
      <t>1</t>
    </r>
  </si>
  <si>
    <t>메카로</t>
  </si>
  <si>
    <r>
      <t xml:space="preserve">유리기판 테두리 열처리장치, 절단 모서리 열처리 장치에 적용되는 토오치 관련 사업 보고서 내용 부각.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</si>
  <si>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바이엘보다 높은 효능과 세포 수율을 보이는 뇌 신경세포 이식 방식의 파킨슨병 치료제 개발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</si>
  <si>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안철수 의원의 '의대 증원 1년 유예 및 책임자 경질' 등 정치적 발언 관련. </t>
    </r>
    <r>
      <rPr>
        <vertAlign val="superscript"/>
        <sz val="10"/>
        <color rgb="FF444746"/>
        <rFont val="Arial"/>
        <family val="2"/>
      </rPr>
      <t>4444</t>
    </r>
  </si>
  <si>
    <t>정치(안철수)</t>
  </si>
  <si>
    <t>AP시스템</t>
  </si>
  <si>
    <r>
      <t xml:space="preserve">OLED 패널 생산에 최적화된 레이저장비 공개 이력 및 반도체 장비 시장 진출, 유연(Flexible) 디스플레이 공정 기술 부각. </t>
    </r>
    <r>
      <rPr>
        <vertAlign val="superscript"/>
        <sz val="10"/>
        <color rgb="FF444746"/>
        <rFont val="Arial"/>
        <family val="2"/>
      </rPr>
      <t>5</t>
    </r>
  </si>
  <si>
    <t>유리기판/OLED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</si>
  <si>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</si>
  <si>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전장용 MLCC와 DC-링크 캐패시터 등 전기차·자율주행차 확산 시 전방 수요 증가 기대. </t>
    </r>
    <r>
      <rPr>
        <vertAlign val="superscript"/>
        <sz val="10"/>
        <color rgb="FF444746"/>
        <rFont val="Arial"/>
        <family val="2"/>
      </rPr>
      <t>7777</t>
    </r>
  </si>
  <si>
    <t>전기차/MLCC</t>
  </si>
  <si>
    <r>
      <t xml:space="preserve">TSMC와 ARM 기반의 미국 팹리스 시장 진출 본격화 기사 부각 및 대만 TSMC 주가 최고치 경신 호재. </t>
    </r>
    <r>
      <rPr>
        <vertAlign val="superscript"/>
        <sz val="10"/>
        <color rgb="FF444746"/>
        <rFont val="Arial"/>
        <family val="2"/>
      </rPr>
      <t>888888888</t>
    </r>
  </si>
  <si>
    <t>반도체/TSMC</t>
  </si>
  <si>
    <r>
      <t xml:space="preserve">중국의 황화물 전고체 배터리 2026년 양산 계획 및 삼성SDI의 2027년 전고체 배터리 양산 계획. 2대주주 전고체 설비 이력 부각. </t>
    </r>
    <r>
      <rPr>
        <vertAlign val="superscript"/>
        <sz val="10"/>
        <color rgb="FF444746"/>
        <rFont val="Arial"/>
        <family val="2"/>
      </rPr>
      <t>9999</t>
    </r>
  </si>
  <si>
    <t>전고체 배터리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</si>
  <si>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</si>
  <si>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연이은 M&amp;A 소식으로 그룹주 강세. </t>
    </r>
    <r>
      <rPr>
        <vertAlign val="superscript"/>
        <sz val="10"/>
        <color rgb="FF444746"/>
        <rFont val="Arial"/>
        <family val="2"/>
      </rPr>
      <t>11</t>
    </r>
  </si>
  <si>
    <t>M&amp;A</t>
  </si>
  <si>
    <r>
      <t xml:space="preserve">반감기를 앞두고 비트코인 7만 달러 선 유지 및 10만 달러 전망 부각. </t>
    </r>
    <r>
      <rPr>
        <vertAlign val="superscript"/>
        <sz val="10"/>
        <color rgb="FF444746"/>
        <rFont val="Arial"/>
        <family val="2"/>
      </rPr>
      <t>12</t>
    </r>
  </si>
  <si>
    <r>
      <t xml:space="preserve">인텔의 최신 AI 칩 '가우디3' 공개 이슈 지속 및 삼성, SK, 마이크론, 인텔 등 세계적 반도체 기업에 프로브카드 핵심 부품 납품 이력 부각. </t>
    </r>
    <r>
      <rPr>
        <vertAlign val="superscript"/>
        <sz val="10"/>
        <color rgb="FF444746"/>
        <rFont val="Arial"/>
        <family val="2"/>
      </rPr>
      <t>131313131313131313</t>
    </r>
  </si>
  <si>
    <t>반도체/인텔</t>
  </si>
  <si>
    <r>
      <t xml:space="preserve">에스피소프트와 같은 마이크로소프트 AI 기능 도입/클라우드 AI 공개 기대 이슈.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</si>
  <si>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고객사 의뢰로 HBM 장비 개발 및 CXL 확산 기대. </t>
    </r>
    <r>
      <rPr>
        <vertAlign val="superscript"/>
        <sz val="10"/>
        <color rgb="FF444746"/>
        <rFont val="Arial"/>
        <family val="2"/>
      </rPr>
      <t>15</t>
    </r>
  </si>
  <si>
    <t>HBM/반도체</t>
  </si>
  <si>
    <r>
      <t xml:space="preserve">SK하이닉스·마이크론과 세계 최초 기술 개발을 통해 엔비디아向 HBM 수율 향상 기대.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</si>
  <si>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안철수 의원의 정치적 발언 관련.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</si>
  <si>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삼성전자의 GNSS 초연결 기술 차세대 먹거리 관련 이슈 및 GNSS 등 위성기반 사업 국내 탑의 독과점 체제. </t>
    </r>
    <r>
      <rPr>
        <vertAlign val="superscript"/>
        <sz val="10"/>
        <color rgb="FF444746"/>
        <rFont val="Arial"/>
        <family val="2"/>
      </rPr>
      <t>18</t>
    </r>
  </si>
  <si>
    <t>GNSS/위성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</si>
  <si>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</si>
  <si>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</si>
  <si>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자회사(티씨티)가 초고압 변압기와 발전기용 동 구리 소재를 독과점 공급하는 기업이라는 점 부각. </t>
    </r>
    <r>
      <rPr>
        <vertAlign val="superscript"/>
        <sz val="10"/>
        <color rgb="FF444746"/>
        <rFont val="Arial"/>
        <family val="2"/>
      </rPr>
      <t>1</t>
    </r>
  </si>
  <si>
    <t>전력설비/구리</t>
  </si>
  <si>
    <r>
      <t xml:space="preserve">강세 테마인 네이버·인텔 AI 연구센터에 카이스트가 참여한다는 소식 부각. </t>
    </r>
    <r>
      <rPr>
        <vertAlign val="superscript"/>
        <sz val="10"/>
        <color rgb="FF444746"/>
        <rFont val="Arial"/>
        <family val="2"/>
      </rPr>
      <t>2</t>
    </r>
  </si>
  <si>
    <t>네이버-인텔 AI</t>
  </si>
  <si>
    <r>
      <t xml:space="preserve">미국 생물보안법 통과 수혜 및 '퍼퓨전 방식 세계 최대 규모' 이슈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</si>
  <si>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'재발률 50% 자궁내막암' 신약후보 '네수파립' 암세포 사멸 확인 소식에 강세.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</si>
  <si>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삼성전자의 미국 AI 반도체 선점 투자 증액(약 60조 원) 이슈 및 반도체용 진공펌프 스태커 개발 수혜주로 부각. </t>
    </r>
    <r>
      <rPr>
        <vertAlign val="superscript"/>
        <sz val="10"/>
        <color rgb="FF444746"/>
        <rFont val="Arial"/>
        <family val="2"/>
      </rPr>
      <t>5</t>
    </r>
  </si>
  <si>
    <t>AI반도체/삼성</t>
  </si>
  <si>
    <r>
      <t xml:space="preserve">HBM 패키지 테스트 '위너'로 시총 1조 돌파 이력 및 SK하이닉스, 마이크론, 인텔 등에 메모리 테스트 핸들러 장비 공급. </t>
    </r>
    <r>
      <rPr>
        <vertAlign val="superscript"/>
        <sz val="10"/>
        <color rgb="FF444746"/>
        <rFont val="Arial"/>
        <family val="2"/>
      </rPr>
      <t>6</t>
    </r>
  </si>
  <si>
    <r>
      <t xml:space="preserve">고객사 의뢰로 HBM 장비 개발 및 CXL 확산도 기회라는 점 부각. </t>
    </r>
    <r>
      <rPr>
        <vertAlign val="superscript"/>
        <sz val="10"/>
        <color rgb="FF444746"/>
        <rFont val="Arial"/>
        <family val="2"/>
      </rPr>
      <t>7</t>
    </r>
  </si>
  <si>
    <r>
      <t xml:space="preserve">마이크로소프트의 일본 4조 원 투자 'AI 데이터센터 구축' 이슈 및 한국마이크로소프트와 AI 사이버 보안 개발 협약 부각.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</si>
  <si>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 기사 없음 - 종목이슈로 포함됨). </t>
    </r>
    <r>
      <rPr>
        <vertAlign val="superscript"/>
        <sz val="10"/>
        <color rgb="FF444746"/>
        <rFont val="Arial"/>
        <family val="2"/>
      </rPr>
      <t>9</t>
    </r>
  </si>
  <si>
    <t>-</t>
  </si>
  <si>
    <t>미래컴퍼니</t>
  </si>
  <si>
    <r>
      <t xml:space="preserve">유리기판 에지 그라인더 점유율 전세계 1위 및 삼성·SK HBM 국산화 기대감에 강세. </t>
    </r>
    <r>
      <rPr>
        <vertAlign val="superscript"/>
        <sz val="10"/>
        <color rgb="FF444746"/>
        <rFont val="Arial"/>
        <family val="2"/>
      </rPr>
      <t>10</t>
    </r>
  </si>
  <si>
    <t>유리기판/HBM</t>
  </si>
  <si>
    <r>
      <t xml:space="preserve">유리기판 핵심 TGV 공정 및 반도체 EUV 핵심 PGMEA 퀄 테스트 이슈와 밸류업 모멘텀 부각. </t>
    </r>
    <r>
      <rPr>
        <vertAlign val="superscript"/>
        <sz val="10"/>
        <color rgb="FF444746"/>
        <rFont val="Arial"/>
        <family val="2"/>
      </rPr>
      <t>11111111</t>
    </r>
  </si>
  <si>
    <t>유리기판/EUV</t>
  </si>
  <si>
    <r>
      <t xml:space="preserve">시리아 이란 영사관 폭격 후 국제유가 상승, 중동 확전 우려 및 이란의 호르무즈 해협 봉쇄 가능성 언급. </t>
    </r>
    <r>
      <rPr>
        <vertAlign val="superscript"/>
        <sz val="10"/>
        <color rgb="FF444746"/>
        <rFont val="Arial"/>
        <family val="2"/>
      </rPr>
      <t>12</t>
    </r>
  </si>
  <si>
    <t>해운/유가</t>
  </si>
  <si>
    <r>
      <t xml:space="preserve">HBM 미국 수요 증가 예상, 미국 마이크론과 HBM용 TC본더 계약 이슈 지속 부각. </t>
    </r>
    <r>
      <rPr>
        <vertAlign val="superscript"/>
        <sz val="10"/>
        <color rgb="FF444746"/>
        <rFont val="Arial"/>
        <family val="2"/>
      </rPr>
      <t>13</t>
    </r>
  </si>
  <si>
    <r>
      <t xml:space="preserve">마이크로소프트·오픈AI의 130조 원 투자 수혜 기대 및 2차 AI 사이클 신호탄.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</si>
  <si>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구글의 '엔비디아 AI칩 대안 가능' 데이터센터용 AI칩 공개 이슈 및 삼성·SK AI 데이터센터 필수 액침냉각 진출. </t>
    </r>
    <r>
      <rPr>
        <vertAlign val="superscript"/>
        <sz val="10"/>
        <color rgb="FF444746"/>
        <rFont val="Arial"/>
        <family val="2"/>
      </rPr>
      <t>15151515</t>
    </r>
  </si>
  <si>
    <t>AI/액침냉각</t>
  </si>
  <si>
    <r>
      <t xml:space="preserve">삼성전자가 전세계에서 가장 저렴한 AI 주식으로 평가받는 기사 속 경쟁사로 언급. </t>
    </r>
    <r>
      <rPr>
        <vertAlign val="superscript"/>
        <sz val="10"/>
        <color rgb="FF444746"/>
        <rFont val="Arial"/>
        <family val="2"/>
      </rPr>
      <t>16</t>
    </r>
  </si>
  <si>
    <r>
      <t xml:space="preserve">KB증권에서 전 세계에서 가장 저렴한 AI 주식으로 평가. </t>
    </r>
    <r>
      <rPr>
        <vertAlign val="superscript"/>
        <sz val="10"/>
        <color rgb="FF444746"/>
        <rFont val="Arial"/>
        <family val="2"/>
      </rPr>
      <t>17</t>
    </r>
  </si>
  <si>
    <t>북미 GPU 기업으로부터 차세대 AI 가속기에 탑재될 '초극저조도' 동박에 대한 추가 제품 공급 승인 획득. AI용 동박 국산화 시동.</t>
  </si>
  <si>
    <t>AI용 동박</t>
  </si>
  <si>
    <t>미국의 중국 '저가' 태양광 패널 관세 부과 검토 소식에 따른 수혜 기대감.</t>
  </si>
  <si>
    <t>삼성전자의 미국 AI 반도체 선점 투자 증액(약 60조 원) 이슈 및 반도체용 진공펌프 스태커 개발 수혜주로 부각.</t>
  </si>
  <si>
    <t>새만금 SOC 사업의 족쇄가 풀렸다는 소식.</t>
  </si>
  <si>
    <t>이차전지/새만금</t>
  </si>
  <si>
    <t>소상공인 특화 '더존뱅크'로 4번째 인터넷은행에 도전하며, 카뱅·토스뱅크를 넘어설 '비장의 카드'로 부각.</t>
  </si>
  <si>
    <t>인터넷은행</t>
  </si>
  <si>
    <t>현대로템의 호재(어닝 서프라이즈, 수은법 개정, K2 전차 2차 계약 기대)와 함께 방위산업 국산화를 선도하는 SBC 기반 임베디드 시스템 기업으로 부각.</t>
  </si>
  <si>
    <t>'골관절염' 임상 1상 저용량군 영상평가 결과 확보.</t>
  </si>
  <si>
    <t>대만 강진으로 인한 TSMC발 반도체 수급 불안정 발생. 삼성전자의 파운드리 점유율 확대 기회 가능성 부각.</t>
  </si>
  <si>
    <t>미국 광통신 투자 확대 수혜 기대감. 유럽 대형 통신장비사가 유선 시장 공략 파트너로 선택하여 2025년부터 자람 칩을 독점 사용할 것으로 기대.</t>
  </si>
  <si>
    <t>광통신/AI</t>
  </si>
  <si>
    <t>한국마이크로소프트와 AI 사이버 보안 개발 협력 이슈 지속.</t>
  </si>
  <si>
    <t>자람테크놀로지와 함께 미국 광통신 투자 확대 수혜 기대감.</t>
  </si>
  <si>
    <t>광통신</t>
  </si>
  <si>
    <t>AI·전기차 회복에 따른 전력설비주 급등, 구리값 상승에 전력망 수요 급증 기대.</t>
  </si>
  <si>
    <t>2개 분기 연속 '어닝 서프라이즈' 및 수은법 개정, 폴란드 K2 전차 2차 계약 체결 기대감.</t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</si>
  <si>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북미 최대 에너지 솔루션 기업 이튼(Eaton)에 AFCI 핵심 부품 공급 확대 요청 이슈 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</si>
  <si>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수백조 원 유리기판 시장 선점 목표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8월 데모라인 구축 및 2027년 유리기판 양산 목표로 투자 계획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TGV 장비(필옵틱스)와 엣칭 장비(켐트로닉스)를 공급받아 유리기판을 삼성전기, SKC, LG이노텍 등에 공급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</si>
  <si>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아이씨디</t>
  </si>
  <si>
    <r>
      <t>SKC의 미국 합작사 앱솔릭스와 '꿈의 기판' 유리기판 산업 본격화 소식에 연일 강세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 건식 식각장비가 앱솔릭스의 샘플/퀄 테스트를 모두 통과했다는 점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</si>
  <si>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큐라클</t>
  </si>
  <si>
    <r>
      <t>투약 중단 후에도 약효가 지속되어 근원 치료제 가능성을 보인다는 유재현 대표의 단독 인터뷰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미국 임상 2a상에서 투약 중단 후에도 최대교정시력이 개선됨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</si>
  <si>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제이앤비</t>
  </si>
  <si>
    <r>
      <t>삼성전자의 미국 AI 반도체 선점 투자 증액(약 60조 원) 이슈 및 반도체용 진공펌프 스태커 개발 수혜주로 부각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</si>
  <si>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HLB테라퓨틱스</t>
  </si>
  <si>
    <r>
      <t>재발성 교모세포종에서 'OKN-007'의 완전관해 확인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</si>
  <si>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일론 머스크의 '8월 8일 로보택시 공개' 발언에 완전자율차 완성 기대감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</si>
  <si>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자율주행/로보택시</t>
  </si>
  <si>
    <r>
      <t>금(Gold) 가격이 사상 최고치를 경신하고 매수 모멘텀으로 3주 연속 주간 상승세를 기록했다는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</si>
  <si>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금/원자재</t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</si>
  <si>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</si>
  <si>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에프엔에스테크</t>
  </si>
  <si>
    <r>
      <t>SKC 유리기판 공급망 합류 기대에 강세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글래스 코어 기판 제조 시 필요한 식각 공정을 겨냥해 연구개발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</si>
  <si>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</si>
  <si>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HLB테라퓨틱스의 재발성 교모세포종 'OKN-007' 완전관해 확인 소식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</si>
  <si>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구리값 상승에 전력망 수요 급증 및 역대급 실적 기대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</si>
  <si>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총선이 다가오면서 '조국 테마주'로 강세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</si>
  <si>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t>정치(총선)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</si>
  <si>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</si>
  <si>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시리아 이란 영사관 폭격에 국제유가(WTI)가 5개월 만에 최고치 기록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이란-이스라엘 '맞경고', 이란 보복 우려로 브렌트유 90달러 돌파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</si>
  <si>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석유/유가</t>
  </si>
  <si>
    <r>
      <t>대만 강진 피해 심각으로 TSMC의 ASML 엔지니어들이 한국에서 EUV 부품을 급파했다는 단독 기사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아이엠티는 삼성·ASML과 EUV 노광 장비 최초 공동 개발 이력 및 국내 유일 EUV 파트너사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</si>
  <si>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EUV/반도체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</si>
  <si>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</si>
  <si>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유리기판 장비 공급 개시 및 매출 최대 10배 증가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</si>
  <si>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국내 전기차 판매 감소 속 하이브리드차 고공행진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 2배 비싼 하이브리드차 핵심 부품에 대한 독점적 지위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</si>
  <si>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하이브리드차</t>
  </si>
  <si>
    <r>
      <t>TGV 방식 '유리기판' 개발 중, 연내 시제품 공개 예정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</si>
  <si>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삼성 '브리티 코파일럿' AI 데이터센터 구축 및 SPLA 공급사 시너지 기대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MS 소프트웨어 라이선스 사업 영위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</si>
  <si>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t>AI/MS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</si>
  <si>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</si>
  <si>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</si>
  <si>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t>이지트로닉스</t>
  </si>
  <si>
    <r>
      <t>미국 인디애나주에 전기차 무선 충전 도로가 생긴다는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전기차 충전기 미국 시장 본격 진출 및 현지 법인 설립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</si>
  <si>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전기차 충전</t>
  </si>
  <si>
    <r>
      <t>신규 원전 건설을 담은 제11차 전기본 이달 공개 예정, SMR도 처음으로 반영된다는 소식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</si>
  <si>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업계 최초 TGV 양산 장비 공급 이력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 애플 채택 가능성 등 유리기판 시장 확대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</si>
  <si>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케이엔제이</t>
  </si>
  <si>
    <r>
      <t>차세대 핵심 '유리기판' 삼성과 공동 특허 이슈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</si>
  <si>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AI 낸드플래시 품귀 및 삼성 가격 인상 소식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 AI 데이터센터 SSD 수요 폭발에 CXL 부각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</si>
  <si>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t>AI반도체/CXL</t>
  </si>
  <si>
    <r>
      <t xml:space="preserve">(특이 기사 없음 - 유리기판 강세 테마 내 상승으로 추정) </t>
    </r>
    <r>
      <rPr>
        <vertAlign val="superscript"/>
        <sz val="10"/>
        <color rgb="FF444746"/>
        <rFont val="Arial"/>
        <family val="2"/>
      </rPr>
      <t>1111</t>
    </r>
  </si>
  <si>
    <t>안트로젠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</si>
  <si>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2</t>
    </r>
  </si>
  <si>
    <r>
      <t xml:space="preserve">SKC 유리기판 관심에 동반 상승. 반도체 유리 기판 관련 이슈로 기가비스, HB테크놀러지와 함께 언급.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</si>
  <si>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인적분할 상장 후 급등세 지속. 존속회사(SK디앤디)의 부동산 사업과 달리 신설회사로서 신재생에너지 사업을 담당한다는 점 부각. </t>
    </r>
    <r>
      <rPr>
        <vertAlign val="superscript"/>
        <sz val="10"/>
        <color rgb="FF444746"/>
        <rFont val="Arial"/>
        <family val="2"/>
      </rPr>
      <t>4</t>
    </r>
  </si>
  <si>
    <r>
      <t xml:space="preserve">소상공인 특화 '더존뱅크'로 4번째 인터넷은행 도전장. </t>
    </r>
    <r>
      <rPr>
        <vertAlign val="superscript"/>
        <sz val="10"/>
        <color rgb="FF444746"/>
        <rFont val="Arial"/>
        <family val="2"/>
      </rPr>
      <t>5</t>
    </r>
  </si>
  <si>
    <r>
      <t xml:space="preserve">100조 원 AI 반도체 패키징 시장 진출 소식 및 대만 지진으로 인한 TSMC의 '탈대만' 가능성 이슈. 국내 1위, 세계 11위 반도체 후공정(OSAT) 업체. </t>
    </r>
    <r>
      <rPr>
        <vertAlign val="superscript"/>
        <sz val="10"/>
        <color rgb="FF444746"/>
        <rFont val="Arial"/>
        <family val="2"/>
      </rPr>
      <t>6</t>
    </r>
  </si>
  <si>
    <t>AI반도체/패키징</t>
  </si>
  <si>
    <r>
      <t xml:space="preserve">미국 AI·전기차 시장 성장에 전력수요 급증. 해외 수주 잔고 1조 3천억 돌파 부각 및 전력설비주 급등세.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</si>
  <si>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 수혜 주목 이력. 해외 업체가 독점하던 레이저 그루빙 장비와 레이저 스텔스 다이싱 장비를 국산화. </t>
    </r>
    <r>
      <rPr>
        <vertAlign val="superscript"/>
        <sz val="10"/>
        <color rgb="FF444746"/>
        <rFont val="Arial"/>
        <family val="2"/>
      </rPr>
      <t>8888</t>
    </r>
  </si>
  <si>
    <r>
      <t xml:space="preserve">고객사 의뢰로 HBM 장비 개발 및 CXL 확산 기대. HBM 생산 능력 확대 속에서 검사 장비 생산능력 한계 이슈 부각.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</si>
  <si>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11개월 만에 최고치 기록 등 심상찮은 글로벌 원자재 가격 상승. </t>
    </r>
    <r>
      <rPr>
        <vertAlign val="superscript"/>
        <sz val="10"/>
        <color rgb="FF444746"/>
        <rFont val="Arial"/>
        <family val="2"/>
      </rPr>
      <t>10</t>
    </r>
  </si>
  <si>
    <t>구리/원자재</t>
  </si>
  <si>
    <t>기가비스</t>
  </si>
  <si>
    <r>
      <t xml:space="preserve">반도체 유리 기판 관련주로 SKC 샘플 테스트 통과, 검사 솔루션 시장 선점 이슈 부각.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</si>
  <si>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'데이터센터 혁신의 1등 공신'이라는 리포트 브리핑. AI·전기차 회복에 따른 전력설비주 급등세.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</si>
  <si>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투자사 앱솔릭스를 통해 미국 조지아주에 공장을 설립하는 등 유리기판 사업 추진. 인텔의 2030년 이전 유리기판 양산 적용 등 업계 관심 증가. </t>
    </r>
    <r>
      <rPr>
        <vertAlign val="superscript"/>
        <sz val="10"/>
        <color rgb="FF444746"/>
        <rFont val="Arial"/>
        <family val="2"/>
      </rPr>
      <t>13</t>
    </r>
  </si>
  <si>
    <t>덕우전자</t>
  </si>
  <si>
    <r>
      <t xml:space="preserve">애플의 '로봇' 사업 진출에 공식 협력사로 부각되며 강세. </t>
    </r>
    <r>
      <rPr>
        <vertAlign val="superscript"/>
        <sz val="10"/>
        <color rgb="FF444746"/>
        <rFont val="Arial"/>
        <family val="2"/>
      </rPr>
      <t>14</t>
    </r>
  </si>
  <si>
    <t>로봇/애플</t>
  </si>
  <si>
    <r>
      <t xml:space="preserve">삼성·SK·인텔 등 EUV 가동률 증가 및 미세화 수혜. 2020년 EEP, 2021년 EL 합성에 성공했으며 동진쎄미켐을 통해 삼성전자에 납품 중. </t>
    </r>
    <r>
      <rPr>
        <vertAlign val="superscript"/>
        <sz val="10"/>
        <color rgb="FF444746"/>
        <rFont val="Arial"/>
        <family val="2"/>
      </rPr>
      <t>15</t>
    </r>
  </si>
  <si>
    <t>미국 나스닥 상장 기대(주당 '5달러' 몸값 기대). 지난달 미국 SEC 및 나스닥에 예탁증서(DR) 발행 신청.</t>
  </si>
  <si>
    <t>나스닥/해외상장</t>
  </si>
  <si>
    <t>영우디에스피</t>
  </si>
  <si>
    <t>반도체 웨이퍼 범프 3D 검사장비 국산화 개발 성공 소식.</t>
  </si>
  <si>
    <t>코스닥 신규 상장. "암 채혈 진단 리딩기업"으로 주목.</t>
  </si>
  <si>
    <t>신규 상장/바이오</t>
  </si>
  <si>
    <t>특발성 폐섬유증 치료제로 개발 중인 'BBT-877'의 심장 질환 적응증 확대 가능성을 확인한 비임상 연구 데이터 공개.</t>
  </si>
  <si>
    <t>시리아 이란 영사관 폭격에 국제유가(WTI) 5개월 만에 최고치 기록. 이란-이스라엘 '맞경고'로 인한 중동 불안정 심화.</t>
  </si>
  <si>
    <t>주가 급등. 대신증권 리포트에서 올해 성장 본격화 및 목표 매출액 1조 원 이상 제시.</t>
  </si>
  <si>
    <t>업계 첫 TGV 양산 장비 공급 및 애플의 유리기판 적용 검토 이슈 지속.</t>
  </si>
  <si>
    <t>비엠티</t>
  </si>
  <si>
    <t>삼성·GS가 사우디 아람코로부터 72억 불 수주. 아람코로부터 튜브 피팅, 볼밸브 등 6개 제품에 대한 인증 획득 부각.</t>
  </si>
  <si>
    <t>조선/플랜트</t>
  </si>
  <si>
    <t>MS와 오픈AI가 2028년까지 1,000억 달러(약 135조 원)를 투자해 첨단 데이터센터를 짓는 '스타게이트 프로젝트' 추진 계획 소식에 수혜 기대감.</t>
  </si>
  <si>
    <t>HBM 장비 납품 기대 및 AI 반도체 밸류체인 '다크호스'로 주목. 메모리향 번인/웨이퍼 테스터, 검사보드 등을 납품.</t>
  </si>
  <si>
    <t>방광암 진단검사법 '얼리텍-BCD' 미국 공식 의료코드(C-Code) 취득.</t>
  </si>
  <si>
    <t>'다이소 품절 대란'으로 유명한 '리들샷' 제품이 CJ온스타일과 손잡았다는 소식.</t>
  </si>
  <si>
    <t>반도체 유리기판 소재 3종 양산 테스트 및 상업 생산 가닥 소식. 유리기판 이슈 지속.</t>
  </si>
  <si>
    <t>링네트</t>
  </si>
  <si>
    <t>'AI 인프라의 핵심, 네트워크'라는 신한투자증권 리포트 및 MS·오픈AI의 135조 원 스타게이트 프로젝트 수혜 기대감.</t>
  </si>
  <si>
    <t>AI/네트워크</t>
  </si>
  <si>
    <t>시리아 이란 영사관 폭격에 국제유가(WTI)가 5개월 만에 최고치를 기록하며 급등.</t>
  </si>
  <si>
    <t>SK디앤디</t>
  </si>
  <si>
    <t>인적분할로 신설된 SK이터닉스(신재생에너지 사업 담당)와 함께 상한가 기록. 존속회사로 부동산 사업을 담당.</t>
  </si>
  <si>
    <t>인적분할/부동산</t>
  </si>
  <si>
    <t>FDA 의료기기 510(k) 허가 성공으로 업무 영역 확장 신호탄.</t>
  </si>
  <si>
    <t>+29.72% (상한가)</t>
  </si>
  <si>
    <t>인적분할 상장 첫날 및 이틀째 급등세 지속. 신설회사로 신재생에너지 사업을 담당.</t>
  </si>
  <si>
    <t>인적분할/신재생</t>
  </si>
  <si>
    <t>삼성전자가 AI 낸드플래시 품귀로 기업용 SSD 가격을 올해 2분기 20~25% 인상할 전망.</t>
  </si>
  <si>
    <t>AI반도체/낸드</t>
  </si>
  <si>
    <t>삼성전자의 AI 낸드플래시 품귀 및 가격 인상 이슈. 주요 고객사의 낸드플래시 공정에 사용되는 장비(BSD) 국산화 성공 이력 부각.</t>
  </si>
  <si>
    <t>반도체 장비/낸드</t>
  </si>
  <si>
    <t>인적분할 추진 단독 기사. 김동관 회장의 승계 구도 굳히기로 해석.</t>
  </si>
  <si>
    <t>한화/사업구조 개편</t>
  </si>
  <si>
    <t>삼성전자의 AI 낸드플래시 품귀 및 가격 인상 이슈. AI 데이터센터 SSD 수요 폭발에 CXL 부각.</t>
  </si>
  <si>
    <t>윤석열 대통령의 "세종시 행정수도 완성 약속 지킬 것" 발언 및 한동훈 국민의힘 비대위원장의 국회 세종시 이전 발언 이슈.</t>
  </si>
  <si>
    <t>세종시/정치</t>
  </si>
  <si>
    <t>유상증자 권리락 발생으로 급등. 하반기 'LPDDR5' 업사이클 수혜주 기대. OSAT 업계 최초로 2세대 초고속 메모리 테스터 도입.</t>
  </si>
  <si>
    <t>OSAT/메모리</t>
  </si>
  <si>
    <t>뉴파워프라즈마</t>
  </si>
  <si>
    <t>반도체 환경 규제 물질 처리 신제품을 글로벌 반도체사에 공급 추진.</t>
  </si>
  <si>
    <t>삼성전자의 AI 낸드플래시 품귀 및 가격 인상 이슈.</t>
  </si>
  <si>
    <t>엔비디아를 뛰어넘는 세계 첫 AI 반도체 기술인 SNN 국책과제 진행 이력 및 디바이스용 NPU AI 반도체 개발 완료 이슈 부각.</t>
  </si>
  <si>
    <t>AI 반도체</t>
  </si>
  <si>
    <t>인적분할 상장 첫날 상한가에 이어 이틀째 급등. 신설회사로 신재생에너지 사업 담당.</t>
  </si>
  <si>
    <t>MS·오픈AI가 2028년까지 135조 원을 투자해 첨단 데이터센터를 짓는 '스타게이트 프로젝트' 추진. 데이타솔루션은 MS 글로벌 클라우드 서비스 매출 발생 및 AI ML 분석 제공 이력.</t>
  </si>
  <si>
    <t>중국 샤오미 첫 전기차 출시 후 27분 만에 2조 원 판매 돌풍 소식. BAIC에 부품을 공급하는 이력 부각.</t>
  </si>
  <si>
    <t>전기차/샤오미</t>
  </si>
  <si>
    <t>모아데이타</t>
  </si>
  <si>
    <t>MS·오픈AI의 135조 원 '스타게이트 프로젝트' 수혜 기대감. 국내 최초 AI 이상 탐지 및 예측 솔루션 기대감.</t>
  </si>
  <si>
    <t>'완치 목표' 파킨슨 치료제의 가치 폭등 기대감. 다음 달 임상 결과 발표 예정.</t>
  </si>
  <si>
    <t>육상 풍력 280MW에 이어 60MW 이상 대규모 개발을 직접 추진한다는 소식.</t>
  </si>
  <si>
    <t>MS·오픈AI의 135조 원 '스타게이트 프로젝트' 추진 및 AI용 데이터센터 구축 계획에 상승세. AWS와 MS의 파트너.</t>
  </si>
  <si>
    <t>우리산업</t>
  </si>
  <si>
    <t>중국 샤오미 첫 전기차 출시 후 27분 만에 2조 원 판매 돌풍 소식. 샤오미 전기차 전용 히터 공급 이력 부각.</t>
  </si>
  <si>
    <t>한종희 삼성전자 대표의 '협력사, AI 기반 자동화·무인화 대비' 발언. 삼성·현대차의 고민 해결사로 불리며 산업용 로봇 포트폴리오 보유.</t>
  </si>
  <si>
    <t>수출 증가 및 중국인 관광객 유입으로 화장품주 강세.</t>
  </si>
  <si>
    <t>미국 암학회(AACR)에서 세계 최대 규모 암 PDO 뱅킹 및 독자 AI 기술 혁신 신약 플랫폼, 표적항암제 전임상 결과 발표에 강세.</t>
  </si>
  <si>
    <t>MS·오픈AI의 135조 원 '스타게이트 프로젝트' 수혜 기대감. IDC(인터넷 데이터센터)를 포함한 비상 발전기 IT 부문 시장 점유율 70% 이상.</t>
  </si>
  <si>
    <t>대면적 FC-BGA 개발로 AI 반도체 시장 공략. 면적이 넓을수록 부가가치가 높은 FC-BGA 제품 개발.</t>
  </si>
  <si>
    <t>AI 반도체/FC-BGA</t>
  </si>
  <si>
    <r>
      <t>SK디앤디의 인적분할로 신설 상장된 첫날 상한가 기록. 신재생에너지 사업을 담당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</si>
  <si>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중국 샤오미의 첫 전기차 출시 후 27분 만에 2조 원 판매 돌풍 소식. 샤오미 전기차에 전용 히터 공급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</si>
  <si>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삼성·SK·현대차·LG의 1000조 원 투자 이슈 및 LG전자와 메타 외 다른 기업과의 XR 협업 소식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</si>
  <si>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XR/반도체</t>
  </si>
  <si>
    <r>
      <t>월가에서 엔비디아를 업고 삼성전자·SK하이닉스가 급등할 것으로 전망. 삼성전자와 SK하이닉스의 D램 설비투자로 전공정 장비사 실적 반등 기대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</si>
  <si>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HBM 장비 납품 기대 및 AI 반도체 밸류체인 '다크호스'로 부각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</si>
  <si>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HBM/AI반도체</t>
  </si>
  <si>
    <r>
      <t>웨어러블 로봇 시장 선점 기대 이슈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</si>
  <si>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이베스트투자증권</t>
  </si>
  <si>
    <r>
      <t>637억 원 규모의 자사주 소각 결정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</si>
  <si>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주주환원/증권</t>
  </si>
  <si>
    <r>
      <t>월가에서 엔비디아를 업고 삼성전자·SK하이닉스가 급등할 것으로 전망. 삼성전자 클린룸 700% 확장 수혜 기대감</t>
    </r>
    <r>
      <rPr>
        <vertAlign val="superscript"/>
        <sz val="10"/>
        <color rgb="FF444746"/>
        <rFont val="Arial"/>
        <family val="2"/>
      </rPr>
      <t>999999999</t>
    </r>
    <r>
      <rPr>
        <sz val="11"/>
        <color rgb="FF1F1F1F"/>
        <rFont val="Arial"/>
        <family val="2"/>
      </rPr>
      <t>.</t>
    </r>
  </si>
  <si>
    <t>반도체/클린룸</t>
  </si>
  <si>
    <r>
      <t>미국 AI발 전력 수요 폭증으로 2028년 전력 2배 증가 전망. 매출 비중이 변압기 100%인 유일한 회사로 부각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</si>
  <si>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삼성전자 HBM 수혜 및 레이저 커팅 장비 양산 평가 협약 이력</t>
    </r>
    <r>
      <rPr>
        <vertAlign val="superscript"/>
        <sz val="10"/>
        <color rgb="FF444746"/>
        <rFont val="Arial"/>
        <family val="2"/>
      </rPr>
      <t>111111111111111111</t>
    </r>
    <r>
      <rPr>
        <sz val="11"/>
        <color rgb="FF1F1F1F"/>
        <rFont val="Arial"/>
        <family val="2"/>
      </rPr>
      <t>.</t>
    </r>
  </si>
  <si>
    <r>
      <t>조 단위 수주가 이어지고 리튬 가격도 반등하면서 배터리 소재 업계의 기지개 이슈. 볼리비아 염호 개발 1단계 심사 통과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</si>
  <si>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고속철 '독점'에 이어 GTX까지 전량 수주하며 레일솔루션 사업부의 성장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</si>
  <si>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rPr>
        <sz val="11"/>
        <color rgb="FF1F1F1F"/>
        <rFont val="맑은 고딕"/>
        <family val="3"/>
        <charset val="129"/>
      </rPr>
      <t>엔젤로보틱스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웨어러블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시장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이슈에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동반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상승</t>
    </r>
    <r>
      <rPr>
        <sz val="11"/>
        <color rgb="FF1F1F1F"/>
        <rFont val="Arial"/>
        <family val="2"/>
      </rPr>
      <t xml:space="preserve">.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  <phoneticPr fontId="4" type="noConversion"/>
  </si>
  <si>
    <t>업계 최초 TGV(Through Glass Via) 양산 장비 공급.</t>
  </si>
  <si>
    <t>미국 재무부 장관이 중국의 전기차·태양광 생산 과잉이 시장을 왜곡하고 있다고 비판. 중국 견제에 따른 반사이익 기대.</t>
  </si>
  <si>
    <t>'온 디바이스' 관련 제주반도체와 동반 급등. 하반기 'LPDDR5' 업사이클 수혜주 기대 및 초고속 메모리 테스터 도입.</t>
  </si>
  <si>
    <t>OSAT/온디바이스</t>
  </si>
  <si>
    <t>밀려드는 AI 칩 프로젝트. 삼성전자와 220건의 선단공정 프로젝트 성공 이력 부각.</t>
  </si>
  <si>
    <t>'온 디바이스 왕의 귀환' 언급. 기간 조정을 끝냈다는 평가.</t>
  </si>
  <si>
    <t>온디바이스 AI</t>
  </si>
  <si>
    <t>HBM 미국 수요 증가 예상 및 '美 마이크론과 장비 계약 추진' 소식으로 주가 강세.</t>
  </si>
  <si>
    <t>역대 최고 수주 잔고 보유. 흑자 전환 기대.</t>
  </si>
  <si>
    <t>미국이 중국에 무역 장벽을 높이는 '바이오 안보법' 추진. CDMO(위탁개발생산) 주식의 반사이익 기대.</t>
  </si>
  <si>
    <t>'초미세 반도체 핵심' EUV 소재 2종의 양산 개시 소식.</t>
  </si>
  <si>
    <t>EUV 소재</t>
  </si>
  <si>
    <t>AI 보안</t>
  </si>
  <si>
    <t>HLB이노베이션</t>
  </si>
  <si>
    <t>HLB의 간암 신약 다음은 '고형암 CAR-T' 개발. 미국 베리스모 지배력 강화 이슈.</t>
  </si>
  <si>
    <t>비만 치료제 중간체 양산으로 바이오 시장 진출.</t>
  </si>
  <si>
    <t>전 세계 최대 반도체 매출 시장인 '자동차' 관련 이슈. 현대차 ADAS(첨단 운전자 지원 시스템) MCU 개발 부각.</t>
  </si>
  <si>
    <t>자동차/MCU</t>
  </si>
  <si>
    <r>
      <t>'초미세 반도체 핵심' EUV 소재 2종의 양산 개시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</si>
  <si>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북미 GPU 기업에 AI 가속기용 동박 승인을 받았다는 소식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</si>
  <si>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 가속기/동박</t>
  </si>
  <si>
    <r>
      <t>세계 최초 개발한 이차전지 양극재 로봇 자동 검사 장비(K-LAS)를 국내 대부분의 양극재 생산 기업에 공급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 장비의 첫 해외 출하식(헝가리 양극재 생산 공장 적용 예정)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</si>
  <si>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2차전지 장비/로봇</t>
  </si>
  <si>
    <r>
      <t>복지부가 첨단재생의료기술 적용대상을 '중증환자→모든 환자'로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조인트스템 식약처 품목허가 재신청 접수 완료 이력 부각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</si>
  <si>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첨단재생의료</t>
  </si>
  <si>
    <r>
      <t>한동훈 국민의힘 비대위원장의 국회 세종시 이전 발언에 '강세'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</si>
  <si>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정치(세종시)</t>
  </si>
  <si>
    <t>예스티</t>
  </si>
  <si>
    <r>
      <t>해외 반도체 업체로부터 'EDS(Electrical Die Sorting) 퍼니스' 장비 초도 물량 수주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이 장비는 HBM 적층 전 반도체 웨이퍼 품질을 검사하는 EDS 공정에 사용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</si>
  <si>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HBM/반도체 장비</t>
  </si>
  <si>
    <r>
      <t>미국 볼티모어 항구 폐쇄 소식에 해운·물류주 강세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</si>
  <si>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구글·엔비디아의 러브콜을 받는 AI 가속기 시장의 새로운 수요처로 부상</t>
    </r>
    <r>
      <rPr>
        <vertAlign val="superscript"/>
        <sz val="10"/>
        <color rgb="FF444746"/>
        <rFont val="Arial"/>
        <family val="2"/>
      </rPr>
      <t>111111</t>
    </r>
    <r>
      <rPr>
        <sz val="11"/>
        <color rgb="FF1F1F1F"/>
        <rFont val="Arial"/>
        <family val="2"/>
      </rPr>
      <t>. 고다층 MLB(Multi-layer Board) 시장 글로벌 3위, 국내 유일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</si>
  <si>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AI 가속기/PCB</t>
  </si>
  <si>
    <r>
      <t>SK하이닉스의 미국 인디애나주 5조 3천억 원 투자 '칩 패키징 공장' 소식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 SK하이닉스 후공정 매출 본격 확대 이력 부각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</si>
  <si>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AI 성장에 '전기·변압기' 부족 전망 이슈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AI 열풍으로 데이터센터 폭증, K-산업의 큰 기회로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</si>
  <si>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국내 최초로 MS의 챗GPT가 적용된 가상 OS 개발 중 이력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</si>
  <si>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중국 알리바바닷컴과 글로벌 120개 국가 진출 협력 소식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</si>
  <si>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t>한국마이크로소프트와 AI 사이버 보안 개발에 협력 소식.</t>
  </si>
  <si>
    <t>AI 보안/MS</t>
  </si>
  <si>
    <t>샌즈랩과 함께 AI 사이버 보안 개발 협력 이슈.</t>
  </si>
  <si>
    <t>코스닥 상장 첫날 '따블' 기록. 가정 내 재활훈련 보조기기 브랜드 업계 1위. LG전자, 삼성전자 등 대기업 매출처 확보.</t>
  </si>
  <si>
    <t>신규 상장/로봇</t>
  </si>
  <si>
    <t>바이오시밀러 유럽 9개국 공급 계약 소식에 이틀째 강세.</t>
  </si>
  <si>
    <t>한국마이크로소프트와 AI 사이버 보안 개발 협력 이슈.</t>
  </si>
  <si>
    <t>'반도체의 봄' 및 장비업체 수주 소식. 'HBM 미국 수요 증가 예상'에 20만 원 전망.</t>
  </si>
  <si>
    <t>HLB 그룹의 간암 신약 '리보세라닙' 허가 유력 등재 및 FDA 파이널리뷰 미팅 특별 이슈 없음 소식.</t>
  </si>
  <si>
    <t>HLB/바이오</t>
  </si>
  <si>
    <t>인도 이륜 전기차 충전 1위 등극. 영업이익 13배 증가와 대량 양산 준비 소식.</t>
  </si>
  <si>
    <t>한국의 세계 최초 양자 네트워크 기술 개발 본격화 및 양자암호모듈 상용화 부각.</t>
  </si>
  <si>
    <t>K-조선의 카타르 LNG선 40척 수주 및 추가 수주 가능성.</t>
  </si>
  <si>
    <t>본업 성장과 신성장 동력 확보로 재평가 기대. 황반변성/안구 건조증 치료 점안제 등 신규 제품 실적 성장.</t>
  </si>
  <si>
    <t>삼성전자의 엔비디아 12단 HBM3E 공급 가속화 기술 초격차 선점에 고객사 수혜 부각. 삼성전자와 SK하이닉스를 고객사로 두고 있음.</t>
  </si>
  <si>
    <r>
      <t xml:space="preserve">아일리아 바이오시밀러의 서유럽 9개국 독점 공급 계약 체결. </t>
    </r>
    <r>
      <rPr>
        <vertAlign val="superscript"/>
        <sz val="10"/>
        <color rgb="FF444746"/>
        <rFont val="Arial"/>
        <family val="2"/>
      </rPr>
      <t>1</t>
    </r>
  </si>
  <si>
    <t>신도기연</t>
  </si>
  <si>
    <r>
      <t xml:space="preserve">디폰과 함께 사우디 EROG와 '스마트 윈도' 생산기지 구축. </t>
    </r>
    <r>
      <rPr>
        <vertAlign val="superscript"/>
        <sz val="10"/>
        <color rgb="FF444746"/>
        <rFont val="Arial"/>
        <family val="2"/>
      </rPr>
      <t>2222</t>
    </r>
  </si>
  <si>
    <t>스마트 윈도</t>
  </si>
  <si>
    <t>한일사료</t>
  </si>
  <si>
    <r>
      <t xml:space="preserve">러시아 푸틴 대통령이 '200명 사상' 테러에 국가애도일 선포 및 '응징'을 예고하며 전쟁 대신 이례적으로 '전쟁'이라는 단어 사용. (곡물/사료 가격 변동 우려) </t>
    </r>
    <r>
      <rPr>
        <vertAlign val="superscript"/>
        <sz val="10"/>
        <color rgb="FF444746"/>
        <rFont val="Arial"/>
        <family val="2"/>
      </rPr>
      <t>3</t>
    </r>
  </si>
  <si>
    <t>사료/전쟁</t>
  </si>
  <si>
    <r>
      <t xml:space="preserve">인도 이륜 전기차 충전 1위 등극. 영업이익 13배 증가와 대량 양산 준비 돌입. 전기차 급속충전기 회로기판(SMPS) 납품 및 캐비넷 후공정 담당. </t>
    </r>
    <r>
      <rPr>
        <vertAlign val="superscript"/>
        <sz val="10"/>
        <color rgb="FF444746"/>
        <rFont val="Arial"/>
        <family val="2"/>
      </rPr>
      <t>4</t>
    </r>
  </si>
  <si>
    <r>
      <t xml:space="preserve">감사보고서 '적정' 의견으로 투자환기종목 해제 소식에 주가 급등. </t>
    </r>
    <r>
      <rPr>
        <vertAlign val="superscript"/>
        <sz val="10"/>
        <color rgb="FF444746"/>
        <rFont val="Arial"/>
        <family val="2"/>
      </rPr>
      <t>5</t>
    </r>
  </si>
  <si>
    <t>리튬/관리종목 해제</t>
  </si>
  <si>
    <r>
      <t xml:space="preserve">삼성과 존슨콘트롤즈의 HVAC(냉난방 공조 시스템) 인수 추진 소식에 독점 계약 부각. </t>
    </r>
    <r>
      <rPr>
        <vertAlign val="superscript"/>
        <sz val="10"/>
        <color rgb="FF444746"/>
        <rFont val="Arial"/>
        <family val="2"/>
      </rPr>
      <t>6</t>
    </r>
  </si>
  <si>
    <t>자동화/HVAC</t>
  </si>
  <si>
    <t>HLB글로벌</t>
  </si>
  <si>
    <r>
      <t xml:space="preserve">HLB 그룹의 간암 신약 이슈 지속. </t>
    </r>
    <r>
      <rPr>
        <vertAlign val="superscript"/>
        <sz val="10"/>
        <color rgb="FF444746"/>
        <rFont val="Arial"/>
        <family val="2"/>
      </rPr>
      <t>8888</t>
    </r>
  </si>
  <si>
    <t>윈텍</t>
  </si>
  <si>
    <r>
      <t xml:space="preserve">저평가된 원텍이 해외 사업 확대로 주가 반등 기대. </t>
    </r>
    <r>
      <rPr>
        <vertAlign val="superscript"/>
        <sz val="10"/>
        <color rgb="FF444746"/>
        <rFont val="Arial"/>
        <family val="2"/>
      </rPr>
      <t>9</t>
    </r>
  </si>
  <si>
    <t>바이오톡스텍</t>
  </si>
  <si>
    <r>
      <t xml:space="preserve">치매치료제 'AR1001'의 중국 독점 판매권 계약. 바이오톡스텍은 아리바이오와 치매복합치료제 공동개발 이력 부각. </t>
    </r>
    <r>
      <rPr>
        <vertAlign val="superscript"/>
        <sz val="10"/>
        <color rgb="FF444746"/>
        <rFont val="Arial"/>
        <family val="2"/>
      </rPr>
      <t>10</t>
    </r>
  </si>
  <si>
    <r>
      <t xml:space="preserve">일본에서 STSS(연쇄상구균 독성쇼크 증후군) 환자가 역대 최다를 기록하는 등 '치사율 30%' 감염병이 급속 확산된다는 소식. </t>
    </r>
    <r>
      <rPr>
        <vertAlign val="superscript"/>
        <sz val="10"/>
        <color rgb="FF444746"/>
        <rFont val="Arial"/>
        <family val="2"/>
      </rPr>
      <t>11</t>
    </r>
  </si>
  <si>
    <t>전염병/제약</t>
  </si>
  <si>
    <r>
      <t xml:space="preserve">비만치료제 중간체 양산으로 바이오 시장 진출 이력 부각. </t>
    </r>
    <r>
      <rPr>
        <vertAlign val="superscript"/>
        <sz val="10"/>
        <color rgb="FF444746"/>
        <rFont val="Arial"/>
        <family val="2"/>
      </rPr>
      <t>12</t>
    </r>
  </si>
  <si>
    <t>포스코와 첫 로봇 계약 체결 이력 부각. '스마트 모빌리티 핵심', 2030년 연매출 1조 원 목표 제시.</t>
  </si>
  <si>
    <t>(특이 기사 없음 - 당일 상한가 기록)</t>
  </si>
  <si>
    <t>일본 STSS 환자 역대 최다 기록 및 '치사율 30%' 감염병 급속 확산 소식. 질병청이 감시 체계 운영 중.</t>
  </si>
  <si>
    <t>일본 감기/전염병</t>
  </si>
  <si>
    <t>자회사 (주)경동이 태백 면산 일대에서 탐광 시추 작업을 통해 지하에 부존된 티타늄 광체를 확인했다는 해명 공시 (미확정).</t>
  </si>
  <si>
    <t>티타늄/광물</t>
  </si>
  <si>
    <t>투자주의 환기 종목에서 탈피.</t>
  </si>
  <si>
    <t>스팩 합병 후 코스닥 상장 첫날 상한가 이력. '올드네이비', '갭', 'H&amp;M' 등에 제품을 공급하는 의류 제조기업.</t>
  </si>
  <si>
    <t>의류/제조</t>
  </si>
  <si>
    <t>파로스아이바이오</t>
  </si>
  <si>
    <t>엔비디아의 신약 발견 생성형 AI '바이오니모' 공개. AI 신약 공동 개발에 참여 중인 기업. 지난해 엔비디아 스타트업 지원 프로그램 '인셉션' 참여 계약.</t>
  </si>
  <si>
    <t>AI 신약/엔비디아</t>
  </si>
  <si>
    <t>비피도</t>
  </si>
  <si>
    <t>대표균주인 'Bifidobacterium bifidum BGN4'가 국내 최초, 세계 2번째로 의약품 품질 관리 안전 기준인 미국약전(USP)에 등재.</t>
  </si>
  <si>
    <t>HLB가 HLB테라퓨틱스 유상증자에 참여해 지분 7.49%로 확대. HLB 그룹의 간암 신약 이슈 지속.</t>
  </si>
  <si>
    <t>일본 STSS 환자 역대 최다 기록 및 '치사율 30%' 감염병 급속 확산 소식.</t>
  </si>
  <si>
    <t>삼성전자의 '유리기판' 개발 파트너 기대감 부각.</t>
  </si>
  <si>
    <t>일본 STSS 환자 이슈. '치사율 30%' 전염병 해결 관련 니클로사마이드 주목. 현대바이오사이언스가 니클로사마이드 관련 기술에서 가장 앞선 것으로 분석.</t>
  </si>
  <si>
    <r>
      <rPr>
        <sz val="11"/>
        <color rgb="FF1F1F1F"/>
        <rFont val="맑은 고딕"/>
        <family val="3"/>
        <charset val="129"/>
      </rPr>
      <t>간암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리보세라닙</t>
    </r>
    <r>
      <rPr>
        <sz val="11"/>
        <color rgb="FF1F1F1F"/>
        <rFont val="Arial"/>
        <family val="2"/>
      </rPr>
      <t>'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미국</t>
    </r>
    <r>
      <rPr>
        <sz val="11"/>
        <color rgb="FF1F1F1F"/>
        <rFont val="Arial"/>
        <family val="2"/>
      </rPr>
      <t xml:space="preserve"> PBM </t>
    </r>
    <r>
      <rPr>
        <sz val="11"/>
        <color rgb="FF1F1F1F"/>
        <rFont val="맑은 고딕"/>
        <family val="3"/>
        <charset val="129"/>
      </rPr>
      <t>처방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목록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일라이릴리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3"/>
        <charset val="129"/>
      </rPr>
      <t>머크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허가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유력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소식</t>
    </r>
    <r>
      <rPr>
        <sz val="11"/>
        <color rgb="FF1F1F1F"/>
        <rFont val="Arial"/>
        <family val="2"/>
      </rPr>
      <t>. HLB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HLB</t>
    </r>
    <r>
      <rPr>
        <sz val="11"/>
        <color rgb="FF1F1F1F"/>
        <rFont val="맑은 고딕"/>
        <family val="3"/>
        <charset val="129"/>
      </rPr>
      <t>테라퓨틱스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참여로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7.49% </t>
    </r>
    <r>
      <rPr>
        <sz val="11"/>
        <color rgb="FF1F1F1F"/>
        <rFont val="맑은 고딕"/>
        <family val="3"/>
        <charset val="129"/>
      </rPr>
      <t>확대</t>
    </r>
    <r>
      <rPr>
        <sz val="11"/>
        <color rgb="FF1F1F1F"/>
        <rFont val="Arial"/>
        <family val="2"/>
      </rPr>
      <t>.</t>
    </r>
    <phoneticPr fontId="4" type="noConversion"/>
  </si>
  <si>
    <r>
      <t>소속부가 '관리종목'에서 '외국기업'으로 변경됨에 따른 기대감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</si>
  <si>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투자주의 환기종목에서 해제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</si>
  <si>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나노기술</t>
  </si>
  <si>
    <r>
      <t xml:space="preserve">자회사 (주)경동이 태백 면산 일대에서 탐광 시추 작업을 통해 지하에 부존된 </t>
    </r>
    <r>
      <rPr>
        <b/>
        <sz val="11"/>
        <color rgb="FF1F1F1F"/>
        <rFont val="Arial"/>
        <family val="2"/>
      </rPr>
      <t>티타늄 광체를 확인</t>
    </r>
    <r>
      <rPr>
        <sz val="11"/>
        <color rgb="FF1F1F1F"/>
        <rFont val="Arial"/>
        <family val="2"/>
      </rPr>
      <t>했다는 해명 공시 (미확정)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</si>
  <si>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메디앙스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</si>
  <si>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</si>
  <si>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 xml:space="preserve">HLB 간암 신약 '리보세라닙'이 美 PBM 처방 예상목록에 등재되고, 일라이릴리·머크 등과 </t>
    </r>
    <r>
      <rPr>
        <b/>
        <sz val="11"/>
        <color rgb="FF1F1F1F"/>
        <rFont val="Arial"/>
        <family val="2"/>
      </rPr>
      <t>'허가 유력' 등재</t>
    </r>
    <r>
      <rPr>
        <sz val="11"/>
        <color rgb="FF1F1F1F"/>
        <rFont val="Arial"/>
        <family val="2"/>
      </rPr>
      <t xml:space="preserve"> 이슈 지속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</si>
  <si>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케이엠더블유</t>
  </si>
  <si>
    <r>
      <t>6G 시대 대장주</t>
    </r>
    <r>
      <rPr>
        <sz val="11"/>
        <color rgb="FF1F1F1F"/>
        <rFont val="Arial"/>
        <family val="2"/>
      </rPr>
      <t>로 평가받으며, 5G 도입 당시와 같은 호황과 주가 상승 가능성이 높다는 분석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</si>
  <si>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6G/통신장비</t>
  </si>
  <si>
    <t>아미코젠</t>
  </si>
  <si>
    <r>
      <t xml:space="preserve">송도 배지 공장이 5월 본격 가동 임박. </t>
    </r>
    <r>
      <rPr>
        <b/>
        <sz val="11"/>
        <color rgb="FF1F1F1F"/>
        <rFont val="Arial"/>
        <family val="2"/>
      </rPr>
      <t>S사(바이오시밀러 기업)와 레진 및 배지 품질 테스트</t>
    </r>
    <r>
      <rPr>
        <sz val="11"/>
        <color rgb="FF1F1F1F"/>
        <rFont val="Arial"/>
        <family val="2"/>
      </rPr>
      <t>를 진행하며 수주가 사실상 확정되었다는 소식</t>
    </r>
    <r>
      <rPr>
        <vertAlign val="superscript"/>
        <sz val="10"/>
        <color rgb="FF444746"/>
        <rFont val="Arial"/>
        <family val="2"/>
      </rPr>
      <t>7777</t>
    </r>
    <r>
      <rPr>
        <sz val="11"/>
        <color rgb="FF1F1F1F"/>
        <rFont val="Arial"/>
        <family val="2"/>
      </rPr>
      <t>.</t>
    </r>
  </si>
  <si>
    <t>바이오 소재</t>
  </si>
  <si>
    <r>
      <t>HLB 간암 신약 '리보세라닙'이 美 PBM 처방 예상목록에 등재되고, 일라이릴리·머크 등과 '허가 유력' 등재 이슈 지속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</si>
  <si>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이종호 이사가 美 텍사스 반도체 혁신 컨소시엄 집행위원으로 선임. 삼성전자와 함께 텍사스주 '반도체 혁신 위원회'에 참여하며 보조금 혜택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</si>
  <si>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GLP-1 비만치료제 'PAR201'의 전 세계 개발·상용화 권리 확보 및 보툴리눔 톡신 '비에녹스주' 국내 품목 허가 이슈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</si>
  <si>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일본에서 '치사율 30%' 감염병(STSS 추정)이 급속 확산되면서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</si>
  <si>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감기/항생제</t>
  </si>
  <si>
    <r>
      <t>조국혁신당의 지지율이 30%를 넘고 더불어민주연합과 11%p 격차를 보이는 등 **'조국 테마주'**로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</si>
  <si>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정치(조국)</t>
  </si>
  <si>
    <r>
      <t>조국 비례대표 순번 '2번' 유력 및 조국혁신당 돌풍에 따른 조국 테마주 부각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>.</t>
    </r>
  </si>
  <si>
    <r>
      <t>스팩 합병 후 코스닥 상장 첫날 상한가 이력. '올드네이비', '갭', 'H&amp;M' 등에 제품을 공급하는 의류 제조기업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</si>
  <si>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경남제약</t>
  </si>
  <si>
    <r>
      <t>일본 전역에 치사율 30% 감염병(STSS 추정)이 급속 확산되면서 관련주 부각</t>
    </r>
    <r>
      <rPr>
        <vertAlign val="superscript"/>
        <sz val="10"/>
        <color rgb="FF444746"/>
        <rFont val="Arial"/>
        <family val="2"/>
      </rPr>
      <t>33333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</si>
  <si>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4</t>
    </r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</si>
  <si>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5555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</si>
  <si>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6</t>
    </r>
  </si>
  <si>
    <r>
      <t xml:space="preserve">일본 치사율 30% 전염병 급속 확산에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</si>
  <si>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8</t>
    </r>
  </si>
  <si>
    <t>진시스템</t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</si>
  <si>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</si>
  <si>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10</t>
    </r>
  </si>
  <si>
    <t>소마젠</t>
  </si>
  <si>
    <r>
      <t>미국 생물보안법 최대 수혜 예상. '4년간 6,600개 수주했는데 갑자기 8만개 계약' 등 수주 확대 이슈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</si>
  <si>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세계 최초 당뇨병성 황반부종 경구용 신약 'CU06'의 임상 2a상 발표 소식에 초강세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</si>
  <si>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</si>
  <si>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14</t>
    </r>
  </si>
  <si>
    <r>
      <t>'엔비디아-로크웰' 산업용 AI 파트너십 체결에 공급 이력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</si>
  <si>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젠슨 황 엔비디아 CEO "삼성전자 HBM 테스트 중" 발언 등 HBM 이슈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</si>
  <si>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한국 연구진의 리튬금속전지 전해액 기술 개발 소식에 관련 특허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</si>
  <si>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18181818181818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</si>
  <si>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19</t>
    </r>
  </si>
  <si>
    <t>한국 연구진의 리튬금속전지 전해액 기술 개발 소식에 관련 특허(리튬이차전지용 전해액 첨가제 제조)를 취득한 점 부각.</t>
  </si>
  <si>
    <r>
      <t xml:space="preserve">에이프로젠바이오로직스가 미국 생물보안법 통과 수혜주로 부각. 퍼퓨전 방식에 특화된 공장이 </t>
    </r>
    <r>
      <rPr>
        <b/>
        <sz val="11"/>
        <color rgb="FF1F1F1F"/>
        <rFont val="Arial"/>
        <family val="2"/>
      </rPr>
      <t>세계 최대 규모</t>
    </r>
    <r>
      <rPr>
        <sz val="11"/>
        <color rgb="FF1F1F1F"/>
        <rFont val="Arial"/>
        <family val="2"/>
      </rPr>
      <t>라는 점이 주목받음.</t>
    </r>
  </si>
  <si>
    <t>신성델타테크가 작년 12월 퀀텀에너지연구소에 40억 원 투자했다는 소식에 초전도체 관련주로 동반 상승.</t>
  </si>
  <si>
    <r>
      <t xml:space="preserve">현대차그룹의 </t>
    </r>
    <r>
      <rPr>
        <b/>
        <sz val="11"/>
        <color rgb="FF1F1F1F"/>
        <rFont val="Arial"/>
        <family val="2"/>
      </rPr>
      <t>전고체 배터리 장비를 전량 수주</t>
    </r>
    <r>
      <rPr>
        <sz val="11"/>
        <color rgb="FF1F1F1F"/>
        <rFont val="Arial"/>
        <family val="2"/>
      </rPr>
      <t>했다는 소식 부각. 현대차의 배터리 내재화 및 개발 속도 가속화 전략 관련.</t>
    </r>
  </si>
  <si>
    <r>
      <t xml:space="preserve">엔비디아의 '로봇 사업 확대 예고' 및 </t>
    </r>
    <r>
      <rPr>
        <b/>
        <sz val="11"/>
        <color rgb="FF1F1F1F"/>
        <rFont val="Arial"/>
        <family val="2"/>
      </rPr>
      <t>'엔비디아-로크웰' 산업용 AI 파트너십 체결</t>
    </r>
    <r>
      <rPr>
        <sz val="11"/>
        <color rgb="FF1F1F1F"/>
        <rFont val="Arial"/>
        <family val="2"/>
      </rPr>
      <t xml:space="preserve"> 이슈. 2022년 로크웰 오토메이션에 로봇 모션 제어기 630억 원 공급 계약 체결 이력.</t>
    </r>
  </si>
  <si>
    <t>한국철강</t>
  </si>
  <si>
    <t>600억 원 규모의 자사주 취득 신탁 계약 체결.</t>
  </si>
  <si>
    <t>주주환원</t>
  </si>
  <si>
    <r>
      <t xml:space="preserve">한독-제넥신과 </t>
    </r>
    <r>
      <rPr>
        <b/>
        <sz val="11"/>
        <color rgb="FF1F1F1F"/>
        <rFont val="Arial"/>
        <family val="2"/>
      </rPr>
      <t>차세대 항암 세포 치료제 공동 연구 개발</t>
    </r>
    <r>
      <rPr>
        <sz val="11"/>
        <color rgb="FF1F1F1F"/>
        <rFont val="Arial"/>
        <family val="2"/>
      </rPr>
      <t xml:space="preserve"> 본격화 소식.</t>
    </r>
  </si>
  <si>
    <r>
      <t xml:space="preserve">정부가 기후 위기 대응을 위해 2030년까지 정책금융 420조 원을 투입한다는 소식. 탄소 절감 및 </t>
    </r>
    <r>
      <rPr>
        <b/>
        <sz val="11"/>
        <color rgb="FF1F1F1F"/>
        <rFont val="Arial"/>
        <family val="2"/>
      </rPr>
      <t>CCUS 클러스터 본격화 수혜주</t>
    </r>
    <r>
      <rPr>
        <sz val="11"/>
        <color rgb="FF1F1F1F"/>
        <rFont val="Arial"/>
        <family val="2"/>
      </rPr>
      <t>로 부각.</t>
    </r>
  </si>
  <si>
    <t>탄소/CCUS</t>
  </si>
  <si>
    <t>작년 12월 퀀텀에너지연구소에 40억 원 투자했다는 소식.</t>
  </si>
  <si>
    <t>젠슨 황 엔비디아 CEO의 로봇 사업 확대 예고. 로봇 관련주로 부각.</t>
  </si>
  <si>
    <r>
      <t xml:space="preserve">'볼리비아 염호 개발' 1단계 심사 통과 (韓기업 유일) </t>
    </r>
    <r>
      <rPr>
        <vertAlign val="superscript"/>
        <sz val="10"/>
        <color rgb="FF444746"/>
        <rFont val="Arial"/>
        <family val="2"/>
      </rPr>
      <t>1</t>
    </r>
  </si>
  <si>
    <r>
      <t xml:space="preserve">'조국 테마주' 부각. 조국 비례대표 순번 '2번' 유력 및 조국혁신당 돌풍 </t>
    </r>
    <r>
      <rPr>
        <vertAlign val="superscript"/>
        <sz val="10"/>
        <color rgb="FF444746"/>
        <rFont val="Arial"/>
        <family val="2"/>
      </rPr>
      <t>2</t>
    </r>
  </si>
  <si>
    <r>
      <t xml:space="preserve">한독-제넥신과 차세대 항암 세포치료제 공동 연구 개발 본격화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</si>
  <si>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트럼프의 '멕시코산 중국 차에 100% 관세' 발언 및 에코프로의 LFP 소재 국산화 추진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</si>
  <si>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리튬포어스와 함께 '볼리비아 염호 개발' 1단계 심사 통과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</si>
  <si>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'나이트 크로우' 글로벌 출시 3일 만에 1,000만 달러 매출, 미르4 대비 10배 빠른 속도 </t>
    </r>
    <r>
      <rPr>
        <vertAlign val="superscript"/>
        <sz val="10"/>
        <color rgb="FF444746"/>
        <rFont val="Arial"/>
        <family val="2"/>
      </rPr>
      <t>6</t>
    </r>
  </si>
  <si>
    <t>CG인바이츠</t>
  </si>
  <si>
    <r>
      <t xml:space="preserve">HLB 그룹의 간암 신약(캄렐리주맙+리보세라닙) 국내 공동 승인 신청 및 상업화 업무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</si>
  <si>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AI·전기차 시장 성장에 전력수요 급증 및 해외 수주 잔고 1조 3,000억 돌파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</si>
  <si>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삼성SDI의 전고체 배터리 로드맵 및 이수화학의 전고체 배터리 핵심 원료 생산 공장 투자 소식 </t>
    </r>
    <r>
      <rPr>
        <vertAlign val="superscript"/>
        <sz val="10"/>
        <color rgb="FF444746"/>
        <rFont val="Arial"/>
        <family val="2"/>
      </rPr>
      <t>999999</t>
    </r>
  </si>
  <si>
    <t>전고체/2차전지</t>
  </si>
  <si>
    <r>
      <t xml:space="preserve">엔비디아 차세대 AI 반도체용 'CCL' 공급업체 단독 진입 </t>
    </r>
    <r>
      <rPr>
        <vertAlign val="superscript"/>
        <sz val="10"/>
        <color rgb="FF444746"/>
        <rFont val="Arial"/>
        <family val="2"/>
      </rPr>
      <t>10</t>
    </r>
  </si>
  <si>
    <t>AI반도체/CCL</t>
  </si>
  <si>
    <t>LS 그룹이 3년 내 4개사 상장 및 미국 IPO를 추진한다는 소식.</t>
  </si>
  <si>
    <t>LS 그룹/IPO</t>
  </si>
  <si>
    <r>
      <t>우크라이나 도로 복구 사업에 10년간 4조 원 규모의 아스콘 공급</t>
    </r>
    <r>
      <rPr>
        <sz val="11"/>
        <color rgb="FF1F1F1F"/>
        <rFont val="Arial"/>
        <family val="2"/>
      </rPr>
      <t xml:space="preserve"> 계약 단독 소식 부각.</t>
    </r>
  </si>
  <si>
    <t>우크라 재건</t>
  </si>
  <si>
    <t>드래곤플라이</t>
  </si>
  <si>
    <r>
      <t xml:space="preserve">매출액이 전년 대비 134% 급성장하며 </t>
    </r>
    <r>
      <rPr>
        <b/>
        <sz val="11"/>
        <color rgb="FF1F1F1F"/>
        <rFont val="Arial"/>
        <family val="2"/>
      </rPr>
      <t>2024년 턴어라운드 기대감</t>
    </r>
    <r>
      <rPr>
        <sz val="11"/>
        <color rgb="FF1F1F1F"/>
        <rFont val="Arial"/>
        <family val="2"/>
      </rPr>
      <t xml:space="preserve"> 부각.</t>
    </r>
  </si>
  <si>
    <t>게임/턴어라운드</t>
  </si>
  <si>
    <t>자체 개발 LLM(대규모 언어 모델) '루시아'가 전 세계 1위 AI 리더보드 달성 및 사상 최고 점수 기록.</t>
  </si>
  <si>
    <r>
      <t xml:space="preserve">미국 </t>
    </r>
    <r>
      <rPr>
        <b/>
        <sz val="11"/>
        <color rgb="FF1F1F1F"/>
        <rFont val="Arial"/>
        <family val="2"/>
      </rPr>
      <t>엔비디아 GTC 2024 컨퍼런스에 참가</t>
    </r>
    <r>
      <rPr>
        <sz val="11"/>
        <color rgb="FF1F1F1F"/>
        <rFont val="Arial"/>
        <family val="2"/>
      </rPr>
      <t>하여 첨단 AI 기술을 선보인다는 소식.</t>
    </r>
  </si>
  <si>
    <t>디와이디</t>
  </si>
  <si>
    <t>SG와 함께 우크라이나 도로 복구 사업 관련 이슈.</t>
  </si>
  <si>
    <t>반도체 파이널 테스트 공정 전문 업체. SK하이닉스의 NAND 플래시와 DRAM 테스트 수행.</t>
  </si>
  <si>
    <r>
      <t xml:space="preserve">엔비디아 차세대 </t>
    </r>
    <r>
      <rPr>
        <b/>
        <sz val="11"/>
        <color rgb="FF1F1F1F"/>
        <rFont val="Arial"/>
        <family val="2"/>
      </rPr>
      <t>AI 반도체용 'CCL' 공급업체로 단독 진입</t>
    </r>
    <r>
      <rPr>
        <sz val="11"/>
        <color rgb="FF1F1F1F"/>
        <rFont val="Arial"/>
        <family val="2"/>
      </rPr>
      <t>했다는 소식.</t>
    </r>
  </si>
  <si>
    <t>온디바이스 AI 장비가 기존 제품 대비 단가가 2~3배 높을 것으로 추정. **'제2의 제주반도체'**로 주목.</t>
  </si>
  <si>
    <t>온디바이스/HBM</t>
  </si>
  <si>
    <t>동국산업</t>
  </si>
  <si>
    <t>동원시스템즈가 2차전지 원통형 캔 생산을 확대하며 동국산업과 협약했다는 이력 부각.</t>
  </si>
  <si>
    <r>
      <t xml:space="preserve">한독-제넥신과 </t>
    </r>
    <r>
      <rPr>
        <b/>
        <sz val="11"/>
        <color rgb="FF1F1F1F"/>
        <rFont val="Arial"/>
        <family val="2"/>
      </rPr>
      <t>차세대 세포치료제 공동 연구 개발</t>
    </r>
    <r>
      <rPr>
        <sz val="11"/>
        <color rgb="FF1F1F1F"/>
        <rFont val="Arial"/>
        <family val="2"/>
      </rPr>
      <t xml:space="preserve"> 본격화 소식.</t>
    </r>
  </si>
  <si>
    <t>중국 BOE의 IT 8세대 OLED 라인 기공식에 캐논토키와 함께 초대.</t>
  </si>
  <si>
    <t>'조선·해운산업, 미중 무역전쟁의 새로운 전쟁터로 부상' 기사. 국내 조선사 점유율 상승 기대감. 강재 가공부터 선박 블록 제작까지 일괄 생산 체제 구축.</t>
  </si>
  <si>
    <t>오픈AI 두뇌를 탑재한 휴머노이드 로봇 '피규어 1' 영상 공개. 국내 유일 유압 로봇 원천기술 보유.</t>
  </si>
  <si>
    <t>서연</t>
  </si>
  <si>
    <t>PBR이 0.42로 저평가주로 언급되며 저PBR 수혜 기대.</t>
  </si>
  <si>
    <t>저PBR/자동차 부품</t>
  </si>
  <si>
    <t>이재명 대표의 계양을 지역 선거 판세 이슈.</t>
  </si>
  <si>
    <t>정치(이재명)</t>
  </si>
  <si>
    <t>'조선·해운산업, 미중 무역전쟁의 새로운 전쟁터로 부상' 기사. 국내 조선사 점유율 상승 기대감.</t>
  </si>
  <si>
    <t>알루코</t>
  </si>
  <si>
    <t>LG화학·SK이노베이션을 통해 폭스바겐, 다임러 그룹에 핵심 부품 '배터리 팩 하우징' 공급 이력.</t>
  </si>
  <si>
    <t>AI 성장에 '전기·변압기' 부족 전망 이슈 부각.</t>
  </si>
  <si>
    <t>가비아</t>
  </si>
  <si>
    <r>
      <t>MS 애저 클라우드 사업 고도화 및 클라우드 인프라, 운영, 보안관제 서비스를 통합 운영하는 업체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</si>
  <si>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클라우드/MS</t>
  </si>
  <si>
    <r>
      <t>미국 엔비디아 GTC 2024 컨퍼런스 참가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글로벌 기업 제조 공장 디지털 트윈 구축 프로젝트 주도 이력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</si>
  <si>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저PBR 이슈 지속. 은행·증권주 일제히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</si>
  <si>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저PBR/금융</t>
  </si>
  <si>
    <t>에스코넥</t>
  </si>
  <si>
    <r>
      <t>자사주 100만 주 취득 결정으로 주주 가치 제고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삼성SDI 배터리 납품 물량 확보 이력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</si>
  <si>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주주환원/2차전지</t>
  </si>
  <si>
    <r>
      <t>중국 BOE의 IT 8세대 OLED 라인 기공식에 캐논토키와 함께 초대. 해당 라인 증착기 납품 경쟁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</si>
  <si>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>이스트소프트와 이스트시큐리티가 공인 파트너 대상 '파트너 킥오프 2024' 행사 진행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</si>
  <si>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HLB의 '리보세라닙' FDA 신약 승인 확신 및 악성 루머에 대한 강경 대응 입장 표명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</si>
  <si>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조국 비례대표 순번 '2번' 유력 및 국회 입성 현실화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</si>
  <si>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삼성의 '유리 기판' 초격차 확보를 위한 연합군 부각 및 TGV 장비 관련 이슈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 SKC 앱솔릭스에 글래스 기판 검사장비 공급 이력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</si>
  <si>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'유리 기판' 초격차 삼성 연합군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차세대 AI 반도체 기판 'TGV' 장비 공급 추진 이력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</si>
  <si>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t>CXL 테스터가 내년 주력 제품으로 자리 잡을 것이며, 글로벌 S사향 상용화 임박. 고용량 데이터 처리를 위한 HBM과 CXL 혁신 주제로 MEMCON 2024 발표 예정.</t>
  </si>
  <si>
    <t>CXL/반도체</t>
  </si>
  <si>
    <t>엔비디아를 뛰어넘는 세계 첫 AI 반도체 기술인 SNN 국책과제 진행. AGI(범용 인공지능) 시대 도래 기대감.</t>
  </si>
  <si>
    <t>290억 원 규모의 유상증자 결정. 와이더플래닛, 배우 이정재 등이 참여.</t>
  </si>
  <si>
    <r>
      <t xml:space="preserve">엔비디아 CEO가 DGX 서버 제품군의 다음 버전은 </t>
    </r>
    <r>
      <rPr>
        <b/>
        <sz val="11"/>
        <color rgb="FF1F1F1F"/>
        <rFont val="Arial"/>
        <family val="2"/>
      </rPr>
      <t>액체 냉각 방식이 될 것</t>
    </r>
    <r>
      <rPr>
        <sz val="11"/>
        <color rgb="FF1F1F1F"/>
        <rFont val="Arial"/>
        <family val="2"/>
      </rPr>
      <t>이라고 언급. AI 서버 식히는 액침 냉각 부상 수혜주.</t>
    </r>
  </si>
  <si>
    <t>액침 냉각/반도체</t>
  </si>
  <si>
    <t>'엔비디아 GTC' 앞두고 삼성 등 메모리 3사가 AI 로드맵 준비 중. SK하이닉스에 이어 삼성전자도 도입 추진 중인 HBM 'MUF'를 이미 공급 중.</t>
  </si>
  <si>
    <t>현대비앤지스틸</t>
  </si>
  <si>
    <t>성림첨단산업이 포스코인터내셔널과 1.2조 원 규모의 영구 자석 수주 소식. 포스코인터내셔널이 북미 글로벌 완성차 기업에 영구 자석 공급 계약 체결.</t>
  </si>
  <si>
    <t>영구 자석</t>
  </si>
  <si>
    <t>반도체·초순수 사용 활성탄 소재 개발 성공 이력 부각.</t>
  </si>
  <si>
    <t>초순수/반도체</t>
  </si>
  <si>
    <t>삼성SDI의 '꿈의 배터리' ASB(전고체) 양산 계획 공개 이슈. 전고체 배터리 핵심 소재 개발 부각.</t>
  </si>
  <si>
    <t>삼성SDI의 차세대 전기 배터리 '46파이' 본격 양산 및 전고체 배터리까지 핵심 장비 공급 부각.</t>
  </si>
  <si>
    <t>전력 소모가 60배 높은 AI에 SMR(소형 모듈 원전)이 적합. 유일하게 원전 MMIS(Man-Machine Interface System)를 독점한다는 점 부각.</t>
  </si>
  <si>
    <t>SMR/원전</t>
  </si>
  <si>
    <t>서울대 의대 교수 430명 전원 사직 예고 등 의정 갈등 심화에 원격 의료 관련주 부각.</t>
  </si>
  <si>
    <t>원격 의료</t>
  </si>
  <si>
    <t>AI 반도체 판을 뒤집을 삼성 CXL 이슈. '제2의 한미반도체' 기대감.</t>
  </si>
  <si>
    <r>
      <t>엔비디아를 뛰어넘는 세계 첫 AI 반도체 기술인 SNN 국책과제 진행</t>
    </r>
    <r>
      <rPr>
        <sz val="11"/>
        <color rgb="FF1F1F1F"/>
        <rFont val="Arial"/>
        <family val="2"/>
      </rPr>
      <t>. AI의 다음 단계인 AGI(강인공지능) 시대 도래 기대감.</t>
    </r>
  </si>
  <si>
    <r>
      <t xml:space="preserve">두산에너빌리티의 1,500억 원 규모 사우디 수주 및 </t>
    </r>
    <r>
      <rPr>
        <b/>
        <sz val="11"/>
        <color rgb="FF1F1F1F"/>
        <rFont val="Arial"/>
        <family val="2"/>
      </rPr>
      <t>AI 업계의 원자력 규제 완화 요구</t>
    </r>
    <r>
      <rPr>
        <sz val="11"/>
        <color rgb="FF1F1F1F"/>
        <rFont val="Arial"/>
        <family val="2"/>
      </rPr>
      <t xml:space="preserve"> 소식. 전력 수급 해결을 위해 원자력 확대 요구.</t>
    </r>
  </si>
  <si>
    <t>美 FDA의 비만 치료제(위고비) 심혈관 예방약 승인. 동일 기전(GLP-1 유사체) 비만 치료제 시제품 개발 완료 및 양산 준비 중.</t>
  </si>
  <si>
    <t>비만 치료제</t>
  </si>
  <si>
    <t>1.7조 원 규모의 전량 수입 혈액 투석기 필터 개발. 다음 달(4월) 허가 예상.</t>
  </si>
  <si>
    <t>티앤알바이오팹</t>
  </si>
  <si>
    <t>신공장 식약처 GMP 인증 획득 및 국내외 판매 본격화. 인공 피부, 조직공학 기술을 접목시킨 폼 제형 창상피복재 개발.</t>
  </si>
  <si>
    <t>바이오/재생의학</t>
  </si>
  <si>
    <r>
      <t>초전도체</t>
    </r>
    <r>
      <rPr>
        <sz val="11"/>
        <color rgb="FF1F1F1F"/>
        <rFont val="Arial"/>
        <family val="2"/>
      </rPr>
      <t xml:space="preserve"> '권영완 교수' 특허 출원 이슈에 반등.</t>
    </r>
  </si>
  <si>
    <t>에스텍파마</t>
  </si>
  <si>
    <t>폴라리스오피스 그룹이 제3자배정 유상증자에 참여.</t>
  </si>
  <si>
    <r>
      <t xml:space="preserve">조국 전 법무부 장관의 </t>
    </r>
    <r>
      <rPr>
        <b/>
        <sz val="11"/>
        <color rgb="FF1F1F1F"/>
        <rFont val="Arial"/>
        <family val="2"/>
      </rPr>
      <t>총선 출마</t>
    </r>
    <r>
      <rPr>
        <sz val="11"/>
        <color rgb="FF1F1F1F"/>
        <rFont val="Arial"/>
        <family val="2"/>
      </rPr>
      <t xml:space="preserve"> 및 신당 당명에 '조국'을 넣을 것이라는 소식.</t>
    </r>
  </si>
  <si>
    <t>신주 상장 소식에도 주가 급등. MSCI 5월 정기 변경 편입 후보 및 글로벌 2위 도약을 위한 전해액 생산 능력 약 2배 증설 이슈.</t>
  </si>
  <si>
    <t>아센디오</t>
  </si>
  <si>
    <t>엔케이맥스</t>
  </si>
  <si>
    <t>동원시스템즈</t>
  </si>
  <si>
    <t>소프트센</t>
  </si>
  <si>
    <t>이엠넷</t>
  </si>
  <si>
    <t>케이씨텍</t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</si>
  <si>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1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</si>
  <si>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반사이익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FDA 실사 임박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</si>
  <si>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간암신약 '리보세라닙' 병용요법이 美 PBM 처방 예상목록에 등재된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</si>
  <si>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</si>
  <si>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세계 최초 파클리탁셀액이 위암 2차 치료제로 </t>
    </r>
    <r>
      <rPr>
        <b/>
        <sz val="11"/>
        <color rgb="FF1F1F1F"/>
        <rFont val="Arial"/>
        <family val="2"/>
      </rPr>
      <t>EMA 희귀약품 인증</t>
    </r>
    <r>
      <rPr>
        <sz val="11"/>
        <color rgb="FF1F1F1F"/>
        <rFont val="Arial"/>
        <family val="2"/>
      </rPr>
      <t xml:space="preserve">을 받은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</si>
  <si>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SK하이닉스의 </t>
    </r>
    <r>
      <rPr>
        <b/>
        <sz val="11"/>
        <color rgb="FF1F1F1F"/>
        <rFont val="Arial"/>
        <family val="2"/>
      </rPr>
      <t>AI 반도체 패키징 1.3조 투자</t>
    </r>
    <r>
      <rPr>
        <sz val="11"/>
        <color rgb="FF1F1F1F"/>
        <rFont val="Arial"/>
        <family val="2"/>
      </rPr>
      <t xml:space="preserve"> 소식 및 </t>
    </r>
    <r>
      <rPr>
        <b/>
        <sz val="11"/>
        <color rgb="FF1F1F1F"/>
        <rFont val="Arial"/>
        <family val="2"/>
      </rPr>
      <t>AI 반도체 테스트용 소켓 공개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</si>
  <si>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7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</si>
  <si>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소식에 </t>
    </r>
    <r>
      <rPr>
        <b/>
        <sz val="11"/>
        <color rgb="FF1F1F1F"/>
        <rFont val="Arial"/>
        <family val="2"/>
      </rPr>
      <t>전고체 배터리 핵심 소재 기업 2대 주주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888</t>
    </r>
  </si>
  <si>
    <t>전고체</t>
  </si>
  <si>
    <t>엔투텍</t>
  </si>
  <si>
    <r>
      <t xml:space="preserve">지오릿에너지의 </t>
    </r>
    <r>
      <rPr>
        <b/>
        <sz val="11"/>
        <color rgb="FF1F1F1F"/>
        <rFont val="Arial"/>
        <family val="2"/>
      </rPr>
      <t>리튬추출 기술 시연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</si>
  <si>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삼성의 </t>
    </r>
    <r>
      <rPr>
        <b/>
        <sz val="11"/>
        <color rgb="FF1F1F1F"/>
        <rFont val="Arial"/>
        <family val="2"/>
      </rPr>
      <t>AI 최적화 PCle 5.0 초고속 인터페이스 SSD 공개</t>
    </r>
    <r>
      <rPr>
        <sz val="11"/>
        <color rgb="FF1F1F1F"/>
        <rFont val="Arial"/>
        <family val="2"/>
      </rPr>
      <t xml:space="preserve"> 및 SCAP 공동개발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</si>
  <si>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11111111</t>
    </r>
  </si>
  <si>
    <r>
      <t>기업설명회에서 리튬추출 기술 시연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12121212</t>
    </r>
  </si>
  <si>
    <r>
      <t>AI 성장에 따른 전기·변압기 부족 전망</t>
    </r>
    <r>
      <rPr>
        <sz val="11"/>
        <color rgb="FF1F1F1F"/>
        <rFont val="Arial"/>
        <family val="2"/>
      </rPr>
      <t xml:space="preserve"> 및 WP의 전력 부족 우려 기사 부각 </t>
    </r>
    <r>
      <rPr>
        <vertAlign val="superscript"/>
        <sz val="10"/>
        <color rgb="FF444746"/>
        <rFont val="Arial"/>
        <family val="2"/>
      </rPr>
      <t>13131313</t>
    </r>
  </si>
  <si>
    <t>변압기/전력</t>
  </si>
  <si>
    <r>
      <t>카이스트와 세계 최초 AI·VR 결합 개발 프로세스 연구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</si>
  <si>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</t>
    </r>
    <r>
      <rPr>
        <b/>
        <sz val="11"/>
        <color rgb="FF1F1F1F"/>
        <rFont val="Arial"/>
        <family val="2"/>
      </rPr>
      <t>집사로봇 '볼리'와 갤럭시 웨어러블 연계 검토</t>
    </r>
    <r>
      <rPr>
        <sz val="11"/>
        <color rgb="FF1F1F1F"/>
        <rFont val="Arial"/>
        <family val="2"/>
      </rPr>
      <t xml:space="preserve"> 소식 부각 </t>
    </r>
    <r>
      <rPr>
        <vertAlign val="superscript"/>
        <sz val="10"/>
        <color rgb="FF444746"/>
        <rFont val="Arial"/>
        <family val="2"/>
      </rPr>
      <t>15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</si>
  <si>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 </t>
    </r>
    <r>
      <rPr>
        <vertAlign val="superscript"/>
        <sz val="10"/>
        <color rgb="FF444746"/>
        <rFont val="Arial"/>
        <family val="2"/>
      </rPr>
      <t>16</t>
    </r>
  </si>
  <si>
    <r>
      <t>엔비디아 AI 엣지 컴퓨팅 독점 공급</t>
    </r>
    <r>
      <rPr>
        <sz val="11"/>
        <color rgb="FF1F1F1F"/>
        <rFont val="Arial"/>
        <family val="2"/>
      </rPr>
      <t xml:space="preserve"> 및 온디바이스AI 수혜주 부각 </t>
    </r>
    <r>
      <rPr>
        <vertAlign val="superscript"/>
        <sz val="10"/>
        <color rgb="FF444746"/>
        <rFont val="Arial"/>
        <family val="2"/>
      </rPr>
      <t>17171717</t>
    </r>
  </si>
  <si>
    <t>AI/온디바이스AI</t>
  </si>
  <si>
    <r>
      <t xml:space="preserve">삼성전자, 인텔·TSMC 이어 </t>
    </r>
    <r>
      <rPr>
        <b/>
        <sz val="11"/>
        <color rgb="FF1F1F1F"/>
        <rFont val="Arial"/>
        <family val="2"/>
      </rPr>
      <t>'Arm 2나노 공정 생태계' 합류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</si>
  <si>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미국 시장 점유율 확대 기대감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19191919</t>
    </r>
  </si>
  <si>
    <t>+100.37% (신규상장)</t>
  </si>
  <si>
    <t>국내 유일 유압로봇 원천기술 보유 및 핵심부품 자체생산, 보스턴다이나믹스 등 고객사 보유 부각</t>
  </si>
  <si>
    <r>
      <t xml:space="preserve">상장 후 첫 행보로 </t>
    </r>
    <r>
      <rPr>
        <b/>
        <sz val="11"/>
        <color rgb="FF1F1F1F"/>
        <rFont val="Arial"/>
        <family val="2"/>
      </rPr>
      <t>미국 법인 설립</t>
    </r>
    <r>
      <rPr>
        <sz val="11"/>
        <color rgb="FF1F1F1F"/>
        <rFont val="Arial"/>
        <family val="2"/>
      </rPr>
      <t xml:space="preserve"> 추진 및 </t>
    </r>
    <r>
      <rPr>
        <b/>
        <sz val="11"/>
        <color rgb="FF1F1F1F"/>
        <rFont val="Arial"/>
        <family val="2"/>
      </rPr>
      <t>삼성디스플레이의 지분 투자 및 공동 개발</t>
    </r>
    <r>
      <rPr>
        <sz val="11"/>
        <color rgb="FF1F1F1F"/>
        <rFont val="Arial"/>
        <family val="2"/>
      </rPr>
      <t xml:space="preserve"> 계약 부각</t>
    </r>
  </si>
  <si>
    <t>반도체/마이크로LED</t>
  </si>
  <si>
    <r>
      <t>삼성SDI "2027년 전고체 배터리 양산"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2대 주주 및 전고체 설비 이력</t>
    </r>
    <r>
      <rPr>
        <sz val="11"/>
        <color rgb="FF1F1F1F"/>
        <rFont val="Arial"/>
        <family val="2"/>
      </rPr>
      <t xml:space="preserve"> 부각</t>
    </r>
  </si>
  <si>
    <r>
      <t>미국 나스닥 상장 결정</t>
    </r>
    <r>
      <rPr>
        <sz val="11"/>
        <color rgb="FF1F1F1F"/>
        <rFont val="Arial"/>
        <family val="2"/>
      </rPr>
      <t xml:space="preserve"> 공시</t>
    </r>
  </si>
  <si>
    <t>식품/나스닥</t>
  </si>
  <si>
    <r>
      <t>韓 엔비디아 능가 AI칩 개발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 28나노 기술 실현</t>
    </r>
    <r>
      <rPr>
        <sz val="11"/>
        <color rgb="FF1F1F1F"/>
        <rFont val="Arial"/>
        <family val="2"/>
      </rPr>
      <t xml:space="preserve"> 소식 부각, 엔비디아 GPU 대비 전력 소모 625배 절감 가능성</t>
    </r>
  </si>
  <si>
    <t>AI칩/반도체</t>
  </si>
  <si>
    <r>
      <t xml:space="preserve">관계사, 美 </t>
    </r>
    <r>
      <rPr>
        <b/>
        <sz val="11"/>
        <color rgb="FF1F1F1F"/>
        <rFont val="Arial"/>
        <family val="2"/>
      </rPr>
      <t>'타우 2024 글로벌 콘퍼런스' 연구결과 발표</t>
    </r>
    <r>
      <rPr>
        <sz val="11"/>
        <color rgb="FF1F1F1F"/>
        <rFont val="Arial"/>
        <family val="2"/>
      </rPr>
      <t xml:space="preserve"> 예정 및 알츠하이머병 임상 중간 결과 발표 예정</t>
    </r>
  </si>
  <si>
    <r>
      <t>배터리 소재 사업 본격화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46파이 원통형 배터리 캔</t>
    </r>
    <r>
      <rPr>
        <sz val="11"/>
        <color rgb="FF1F1F1F"/>
        <rFont val="Arial"/>
        <family val="2"/>
      </rPr>
      <t xml:space="preserve"> 8월 양산, 테슬라 탑재 LG에너지솔루션 공급 전망</t>
    </r>
  </si>
  <si>
    <r>
      <t>삼성SDI 전고체 배터리 양산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ASB 핵심 소재 개발</t>
    </r>
    <r>
      <rPr>
        <sz val="11"/>
        <color rgb="FF1F1F1F"/>
        <rFont val="Arial"/>
        <family val="2"/>
      </rPr>
      <t xml:space="preserve"> 부각</t>
    </r>
  </si>
  <si>
    <r>
      <t xml:space="preserve">신용도 상향 호재에 </t>
    </r>
    <r>
      <rPr>
        <b/>
        <sz val="11"/>
        <color rgb="FF1F1F1F"/>
        <rFont val="Arial"/>
        <family val="2"/>
      </rPr>
      <t>두산그룹 회사채 흥행</t>
    </r>
    <r>
      <rPr>
        <sz val="11"/>
        <color rgb="FF1F1F1F"/>
        <rFont val="Arial"/>
        <family val="2"/>
      </rPr>
      <t xml:space="preserve"> 행진 소식</t>
    </r>
  </si>
  <si>
    <t>그룹주</t>
  </si>
  <si>
    <r>
      <t>삼성SDI 전고체 배터리 양산 확정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정부과제 삼성SDI 지원 연구개발</t>
    </r>
    <r>
      <rPr>
        <sz val="11"/>
        <color rgb="FF1F1F1F"/>
        <rFont val="Arial"/>
        <family val="2"/>
      </rPr>
      <t xml:space="preserve"> 이력 부각</t>
    </r>
  </si>
  <si>
    <r>
      <t xml:space="preserve">연이은 M&amp;A 소식 및 </t>
    </r>
    <r>
      <rPr>
        <b/>
        <sz val="11"/>
        <color rgb="FF1F1F1F"/>
        <rFont val="Arial"/>
        <family val="2"/>
      </rPr>
      <t>폴라리스오피스의 올거나이즈 '알리 LLM 앱 마켓' 연동</t>
    </r>
    <r>
      <rPr>
        <sz val="11"/>
        <color rgb="FF1F1F1F"/>
        <rFont val="Arial"/>
        <family val="2"/>
      </rPr>
      <t xml:space="preserve"> 소식에 그룹주 강세</t>
    </r>
  </si>
  <si>
    <r>
      <t>SK온·솔리드파워에 전고체 배터리 장비 공급</t>
    </r>
    <r>
      <rPr>
        <sz val="11"/>
        <color rgb="FF1F1F1F"/>
        <rFont val="Arial"/>
        <family val="2"/>
      </rPr>
      <t xml:space="preserve"> 소식</t>
    </r>
  </si>
  <si>
    <r>
      <t>"2027년 전고체 배터리 양산" 로드맵</t>
    </r>
    <r>
      <rPr>
        <sz val="11"/>
        <color rgb="FF1F1F1F"/>
        <rFont val="Arial"/>
        <family val="2"/>
      </rPr>
      <t xml:space="preserve"> 및 프로토 샘플 생산 공개</t>
    </r>
  </si>
  <si>
    <r>
      <t>황화 리튬 양산</t>
    </r>
    <r>
      <rPr>
        <sz val="11"/>
        <color rgb="FF1F1F1F"/>
        <rFont val="Arial"/>
        <family val="2"/>
      </rPr>
      <t xml:space="preserve"> 및 연간 120t 생산 능력 보유, 반도체 전구체 경쟁력 부각</t>
    </r>
  </si>
  <si>
    <r>
      <t>삼성전자, 인텔·TSMC 이어 'Arm 2나노 공정 생태계' 합류</t>
    </r>
    <r>
      <rPr>
        <sz val="11"/>
        <color rgb="FF1F1F1F"/>
        <rFont val="Arial"/>
        <family val="2"/>
      </rPr>
      <t xml:space="preserve"> 소식 부각</t>
    </r>
  </si>
  <si>
    <r>
      <t>Arm Total Design 프로그램 파트너 선정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CSS 계약 체결</t>
    </r>
    <r>
      <rPr>
        <sz val="11"/>
        <color rgb="FF1F1F1F"/>
        <rFont val="Arial"/>
        <family val="2"/>
      </rPr>
      <t xml:space="preserve"> 소식</t>
    </r>
  </si>
  <si>
    <t>초전도체 관련주로, LK-99 연구진의 특허 불발 가능성 등에도 주목</t>
  </si>
  <si>
    <r>
      <t>923억 규모 토지 등 유형자산 양도 결정</t>
    </r>
    <r>
      <rPr>
        <sz val="11"/>
        <color rgb="FF1F1F1F"/>
        <rFont val="Arial"/>
        <family val="2"/>
      </rPr>
      <t xml:space="preserve"> 공시 및 과거 </t>
    </r>
    <r>
      <rPr>
        <b/>
        <sz val="11"/>
        <color rgb="FF1F1F1F"/>
        <rFont val="Arial"/>
        <family val="2"/>
      </rPr>
      <t>CMP 재사용 패드 공동 특허</t>
    </r>
    <r>
      <rPr>
        <sz val="11"/>
        <color rgb="FF1F1F1F"/>
        <rFont val="Arial"/>
        <family val="2"/>
      </rPr>
      <t xml:space="preserve"> 이력 부각</t>
    </r>
  </si>
  <si>
    <t>반도체/CMP</t>
  </si>
  <si>
    <r>
      <t xml:space="preserve">밍양과 </t>
    </r>
    <r>
      <rPr>
        <b/>
        <sz val="11"/>
        <color rgb="FF1F1F1F"/>
        <rFont val="Arial"/>
        <family val="2"/>
      </rPr>
      <t>국내 합작법인 설립</t>
    </r>
    <r>
      <rPr>
        <sz val="11"/>
        <color rgb="FF1F1F1F"/>
        <rFont val="Arial"/>
        <family val="2"/>
      </rPr>
      <t xml:space="preserve">을 통한 </t>
    </r>
    <r>
      <rPr>
        <b/>
        <sz val="11"/>
        <color rgb="FF1F1F1F"/>
        <rFont val="Arial"/>
        <family val="2"/>
      </rPr>
      <t>해상풍력시장 공략 본격화</t>
    </r>
    <r>
      <rPr>
        <sz val="11"/>
        <color rgb="FF1F1F1F"/>
        <rFont val="Arial"/>
        <family val="2"/>
      </rPr>
      <t xml:space="preserve"> 소식</t>
    </r>
  </si>
  <si>
    <t>풍력/신재생에너지</t>
  </si>
  <si>
    <t>레고켐바이오</t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</si>
  <si>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AACR에서 5개 파이프라인 포스터 발표</t>
    </r>
    <r>
      <rPr>
        <sz val="11"/>
        <color rgb="FF1F1F1F"/>
        <rFont val="Arial"/>
        <family val="2"/>
      </rPr>
      <t xml:space="preserve"> 예정 소식</t>
    </r>
  </si>
  <si>
    <r>
      <t xml:space="preserve">항암제 파이프라인 </t>
    </r>
    <r>
      <rPr>
        <b/>
        <sz val="11"/>
        <color rgb="FF1F1F1F"/>
        <rFont val="Arial"/>
        <family val="2"/>
      </rPr>
      <t>'AR062'가 종양 미세환경 개선을 통한 면역항암 효과 증진</t>
    </r>
    <r>
      <rPr>
        <sz val="11"/>
        <color rgb="FF1F1F1F"/>
        <rFont val="Arial"/>
        <family val="2"/>
      </rPr>
      <t xml:space="preserve"> 연구 결과 부각</t>
    </r>
  </si>
  <si>
    <r>
      <t xml:space="preserve">에프엔에스테크의 자산 양도 결정 소식 및 </t>
    </r>
    <r>
      <rPr>
        <b/>
        <sz val="11"/>
        <color rgb="FF1F1F1F"/>
        <rFont val="Arial"/>
        <family val="2"/>
      </rPr>
      <t>국내 유일 CMP 장비 개발 수혜</t>
    </r>
    <r>
      <rPr>
        <sz val="11"/>
        <color rgb="FF1F1F1F"/>
        <rFont val="Arial"/>
        <family val="2"/>
      </rPr>
      <t xml:space="preserve"> 이력 부각</t>
    </r>
  </si>
  <si>
    <r>
      <t>엔비디아 뛰어넘는 AI반도체 기술 SNN 국책과제</t>
    </r>
    <r>
      <rPr>
        <sz val="11"/>
        <color rgb="FF1F1F1F"/>
        <rFont val="Arial"/>
        <family val="2"/>
      </rPr>
      <t xml:space="preserve"> 진행 및 </t>
    </r>
    <r>
      <rPr>
        <b/>
        <sz val="11"/>
        <color rgb="FF1F1F1F"/>
        <rFont val="Arial"/>
        <family val="2"/>
      </rPr>
      <t>LLM 처리 초저전력 AI 반도체 개발</t>
    </r>
    <r>
      <rPr>
        <sz val="11"/>
        <color rgb="FF1F1F1F"/>
        <rFont val="Arial"/>
        <family val="2"/>
      </rPr>
      <t xml:space="preserve"> 소식</t>
    </r>
  </si>
  <si>
    <t>AI반도체</t>
  </si>
  <si>
    <t>다보링크</t>
  </si>
  <si>
    <r>
      <t xml:space="preserve">쿠웨이트 MS헬스 및 동유럽 9개국에 </t>
    </r>
    <r>
      <rPr>
        <b/>
        <sz val="11"/>
        <color rgb="FF1F1F1F"/>
        <rFont val="Arial"/>
        <family val="2"/>
      </rPr>
      <t>탈모 화장품 '코스메르나' 독점 공급 계약 체결</t>
    </r>
    <r>
      <rPr>
        <sz val="11"/>
        <color rgb="FF1F1F1F"/>
        <rFont val="Arial"/>
        <family val="2"/>
      </rPr>
      <t xml:space="preserve"> 소식</t>
    </r>
  </si>
  <si>
    <r>
      <t>폴라리스오피스그룹 M&amp;A</t>
    </r>
    <r>
      <rPr>
        <sz val="11"/>
        <color rgb="FF1F1F1F"/>
        <rFont val="Arial"/>
        <family val="2"/>
      </rPr>
      <t xml:space="preserve"> 소식 지속 및 </t>
    </r>
    <r>
      <rPr>
        <b/>
        <sz val="11"/>
        <color rgb="FF1F1F1F"/>
        <rFont val="Arial"/>
        <family val="2"/>
      </rPr>
      <t>올거나이즈 '알리 LLM 앱 마켓' 연동</t>
    </r>
    <r>
      <rPr>
        <sz val="11"/>
        <color rgb="FF1F1F1F"/>
        <rFont val="Arial"/>
        <family val="2"/>
      </rPr>
      <t xml:space="preserve"> 소식</t>
    </r>
  </si>
  <si>
    <r>
      <t xml:space="preserve">미국 공장 건설 관련 </t>
    </r>
    <r>
      <rPr>
        <b/>
        <sz val="11"/>
        <color rgb="FF1F1F1F"/>
        <rFont val="Arial"/>
        <family val="2"/>
      </rPr>
      <t>자재/부품 수요 급증 및 조달 차질</t>
    </r>
    <r>
      <rPr>
        <sz val="11"/>
        <color rgb="FF1F1F1F"/>
        <rFont val="Arial"/>
        <family val="2"/>
      </rPr>
      <t xml:space="preserve"> 기사 부각 및 </t>
    </r>
    <r>
      <rPr>
        <b/>
        <sz val="11"/>
        <color rgb="FF1F1F1F"/>
        <rFont val="Arial"/>
        <family val="2"/>
      </rPr>
      <t>해외 플랜트 공사 경험</t>
    </r>
    <r>
      <rPr>
        <sz val="11"/>
        <color rgb="FF1F1F1F"/>
        <rFont val="Arial"/>
        <family val="2"/>
      </rPr>
      <t xml:space="preserve"> 부각</t>
    </r>
  </si>
  <si>
    <t>플랜트/전기공사</t>
  </si>
  <si>
    <r>
      <t>엔비디아와 협업</t>
    </r>
    <r>
      <rPr>
        <sz val="11"/>
        <color rgb="FF1F1F1F"/>
        <rFont val="Arial"/>
        <family val="2"/>
      </rPr>
      <t xml:space="preserve"> 모색 및 </t>
    </r>
    <r>
      <rPr>
        <b/>
        <sz val="11"/>
        <color rgb="FF1F1F1F"/>
        <rFont val="Arial"/>
        <family val="2"/>
      </rPr>
      <t>항암 AI신약물질 'PHI-101', 'PHI-501' 美 AACR 발표</t>
    </r>
    <r>
      <rPr>
        <sz val="11"/>
        <color rgb="FF1F1F1F"/>
        <rFont val="Arial"/>
        <family val="2"/>
      </rPr>
      <t xml:space="preserve"> 소식</t>
    </r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</si>
  <si>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</t>
    </r>
    <r>
      <rPr>
        <sz val="11"/>
        <color rgb="FF1F1F1F"/>
        <rFont val="Arial"/>
        <family val="2"/>
      </rPr>
      <t xml:space="preserve"> 등 학회 관련 일정 부각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</si>
  <si>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소식</t>
    </r>
  </si>
  <si>
    <r>
      <t>'GI-102' 연내 기술수출 가능성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이중융합단백질 플랫폼 '지아이-스마트'</t>
    </r>
    <r>
      <rPr>
        <sz val="11"/>
        <color rgb="FF1F1F1F"/>
        <rFont val="Arial"/>
        <family val="2"/>
      </rPr>
      <t xml:space="preserve"> 보유 부각</t>
    </r>
  </si>
  <si>
    <r>
      <t xml:space="preserve">네이버 '치지직'이 아프리카TV를 제치고 1위 등극 소식에 </t>
    </r>
    <r>
      <rPr>
        <b/>
        <sz val="11"/>
        <color rgb="FF1F1F1F"/>
        <rFont val="Arial"/>
        <family val="2"/>
      </rPr>
      <t>치지직 국내 공식 파트너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</si>
  <si>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t>네이버/치지직</t>
  </si>
  <si>
    <r>
      <t>HBM 장비 납품 기대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HBM용 웨이퍼 번인 테스터 개발 중</t>
    </r>
    <r>
      <rPr>
        <sz val="11"/>
        <color rgb="FF1F1F1F"/>
        <rFont val="Arial"/>
        <family val="2"/>
      </rPr>
      <t xml:space="preserve"> 소식에 AI 반도체 밸류체인 '다크호스'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</si>
  <si>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'인터배터리 2024'에서 </t>
    </r>
    <r>
      <rPr>
        <b/>
        <sz val="11"/>
        <color rgb="FF1F1F1F"/>
        <rFont val="Arial"/>
        <family val="2"/>
      </rPr>
      <t>4695 배터리 실물 공개 및 상업용 생산 로드맵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3</t>
    </r>
  </si>
  <si>
    <t>2차전지/원통형 배터리</t>
  </si>
  <si>
    <r>
      <t xml:space="preserve">MS의 '코파일럿' 4월 말 출시 소식 및 </t>
    </r>
    <r>
      <rPr>
        <b/>
        <sz val="11"/>
        <color rgb="FF1F1F1F"/>
        <rFont val="Arial"/>
        <family val="2"/>
      </rP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4</t>
    </r>
  </si>
  <si>
    <t>AI/MS Copilot</t>
  </si>
  <si>
    <r>
      <t>삼성SDI 전고체 배터리 양산 로드맵 첫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전고체 장비 선점 기대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</si>
  <si>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상장 후 첫 행보로 </t>
    </r>
    <r>
      <rPr>
        <b/>
        <sz val="11"/>
        <color rgb="FF1F1F1F"/>
        <rFont val="Arial"/>
        <family val="2"/>
      </rPr>
      <t>'미국 법인 설립'</t>
    </r>
    <r>
      <rPr>
        <sz val="11"/>
        <color rgb="FF1F1F1F"/>
        <rFont val="Arial"/>
        <family val="2"/>
      </rPr>
      <t xml:space="preserve"> 추진 소식 및 </t>
    </r>
    <r>
      <rPr>
        <b/>
        <sz val="11"/>
        <color rgb="FF1F1F1F"/>
        <rFont val="Arial"/>
        <family val="2"/>
      </rPr>
      <t>메타 협업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</t>
    </r>
  </si>
  <si>
    <t>반도체/신규주</t>
  </si>
  <si>
    <r>
      <t xml:space="preserve">쿠웨이트 MS헬스와 </t>
    </r>
    <r>
      <rPr>
        <b/>
        <sz val="11"/>
        <color rgb="FF1F1F1F"/>
        <rFont val="Arial"/>
        <family val="2"/>
      </rPr>
      <t>탈모 화장품 '코스메르나' 공급 계약 체결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</si>
  <si>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8</t>
    </r>
  </si>
  <si>
    <t>NHN벅스</t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</si>
  <si>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9</t>
    </r>
  </si>
  <si>
    <t>투비소프트</t>
  </si>
  <si>
    <r>
      <t xml:space="preserve">정부 </t>
    </r>
    <r>
      <rPr>
        <b/>
        <sz val="11"/>
        <color rgb="FF1F1F1F"/>
        <rFont val="Arial"/>
        <family val="2"/>
      </rPr>
      <t>'디지털 행정서비스' 확대</t>
    </r>
    <r>
      <rPr>
        <sz val="11"/>
        <color rgb="FF1F1F1F"/>
        <rFont val="Arial"/>
        <family val="2"/>
      </rPr>
      <t xml:space="preserve"> 및 공공기관 등 DX 사업 수주 이력 부각 </t>
    </r>
    <r>
      <rPr>
        <vertAlign val="superscript"/>
        <sz val="10"/>
        <color rgb="FF444746"/>
        <rFont val="Arial"/>
        <family val="2"/>
      </rPr>
      <t>10</t>
    </r>
  </si>
  <si>
    <t>DX/디지털 행정</t>
  </si>
  <si>
    <r>
      <t>'순수 우리 기술' 전구체 생산 개시</t>
    </r>
    <r>
      <rPr>
        <sz val="11"/>
        <color rgb="FF1F1F1F"/>
        <rFont val="Arial"/>
        <family val="2"/>
      </rPr>
      <t xml:space="preserve"> 및 고객사 공급 시작 소식 </t>
    </r>
    <r>
      <rPr>
        <vertAlign val="superscript"/>
        <sz val="10"/>
        <color rgb="FF444746"/>
        <rFont val="Arial"/>
        <family val="2"/>
      </rPr>
      <t>11</t>
    </r>
  </si>
  <si>
    <r>
      <t>MSD에 'ALT-B4' 전세계 독점권 부여</t>
    </r>
    <r>
      <rPr>
        <sz val="11"/>
        <color rgb="FF1F1F1F"/>
        <rFont val="Arial"/>
        <family val="2"/>
      </rPr>
      <t xml:space="preserve"> 계약 체결 및 중국 치루제약에 기술료 청구 등 이슈 지속 </t>
    </r>
    <r>
      <rPr>
        <vertAlign val="superscript"/>
        <sz val="10"/>
        <color rgb="FF444746"/>
        <rFont val="Arial"/>
        <family val="2"/>
      </rPr>
      <t>12</t>
    </r>
  </si>
  <si>
    <t>이에이트</t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</si>
  <si>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단독 기사 부각 </t>
    </r>
    <r>
      <rPr>
        <vertAlign val="superscript"/>
        <sz val="10"/>
        <color rgb="FF444746"/>
        <rFont val="Arial"/>
        <family val="2"/>
      </rPr>
      <t>13</t>
    </r>
  </si>
  <si>
    <t>디지털 트윈</t>
  </si>
  <si>
    <r>
      <t xml:space="preserve">삼성SDI </t>
    </r>
    <r>
      <rPr>
        <b/>
        <sz val="11"/>
        <color rgb="FF1F1F1F"/>
        <rFont val="Arial"/>
        <family val="2"/>
      </rPr>
      <t>전고체 배터리 개발·양산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핵심 소재 개발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14141414</t>
    </r>
  </si>
  <si>
    <t>앱클론</t>
  </si>
  <si>
    <r>
      <t>'켜고 끄는 CAR-T 치료제' 전임상 결과 美 AACR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15</t>
    </r>
  </si>
  <si>
    <t>바이오/CAR-T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</si>
  <si>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머스크 발언에 강세 지속 </t>
    </r>
    <r>
      <rPr>
        <vertAlign val="superscript"/>
        <sz val="10"/>
        <color rgb="FF444746"/>
        <rFont val="Arial"/>
        <family val="2"/>
      </rPr>
      <t>16</t>
    </r>
  </si>
  <si>
    <r>
      <t>2024 구글 프리미어 파트너 동시 선정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17</t>
    </r>
  </si>
  <si>
    <t>디지털 마케팅</t>
  </si>
  <si>
    <r>
      <t xml:space="preserve">비트코인이 원화마켓에서 장중 9천만원을 돌파하며 </t>
    </r>
    <r>
      <rPr>
        <b/>
        <sz val="11"/>
        <color rgb="FF1F1F1F"/>
        <rFont val="Arial"/>
        <family val="2"/>
      </rPr>
      <t>사상 최고가 기록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</si>
  <si>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>비만치료제 중간체 양산</t>
    </r>
    <r>
      <rPr>
        <sz val="11"/>
        <color rgb="FF1F1F1F"/>
        <rFont val="Arial"/>
        <family val="2"/>
      </rPr>
      <t xml:space="preserve">을 통한 바이오 시장 진출 소식 </t>
    </r>
    <r>
      <rPr>
        <vertAlign val="superscript"/>
        <sz val="10"/>
        <color rgb="FF444746"/>
        <rFont val="Arial"/>
        <family val="2"/>
      </rPr>
      <t>1</t>
    </r>
  </si>
  <si>
    <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2</t>
    </r>
  </si>
  <si>
    <t>AI/챗GPT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</si>
  <si>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HD현대일렉트릭 등과 함께 주목 </t>
    </r>
    <r>
      <rPr>
        <vertAlign val="superscript"/>
        <sz val="10"/>
        <color rgb="FF444746"/>
        <rFont val="Arial"/>
        <family val="2"/>
      </rPr>
      <t>3</t>
    </r>
  </si>
  <si>
    <r>
      <t xml:space="preserve">윤 대통령 지지율 상승 소식에 동반 상승 (정치 테마로 추정) </t>
    </r>
    <r>
      <rPr>
        <vertAlign val="superscript"/>
        <sz val="10"/>
        <color rgb="FF444746"/>
        <rFont val="Arial"/>
        <family val="2"/>
      </rPr>
      <t>4</t>
    </r>
  </si>
  <si>
    <t>정치(윤석열)</t>
  </si>
  <si>
    <r>
      <t xml:space="preserve">SK하이닉스·TSMC 'AI 동맹' 등 HBM 이슈 지속 및 </t>
    </r>
    <r>
      <rPr>
        <b/>
        <sz val="11"/>
        <color rgb="FF1F1F1F"/>
        <rFont val="Arial"/>
        <family val="2"/>
      </rPr>
      <t>전기식 칠러 TSMC 첫 수주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55555555</t>
    </r>
  </si>
  <si>
    <r>
      <t>연이은 M&amp;A 소식</t>
    </r>
    <r>
      <rPr>
        <sz val="11"/>
        <color rgb="FF1F1F1F"/>
        <rFont val="Arial"/>
        <family val="2"/>
      </rPr>
      <t xml:space="preserve"> 및 폴라리스오피스그룹의 그룹주 강세 </t>
    </r>
    <r>
      <rPr>
        <vertAlign val="superscript"/>
        <sz val="10"/>
        <color rgb="FF444746"/>
        <rFont val="Arial"/>
        <family val="2"/>
      </rPr>
      <t>6666</t>
    </r>
  </si>
  <si>
    <t>M&amp;A/AI</t>
  </si>
  <si>
    <r>
      <t>필라델피아 반도체 지수 4.29% 급등</t>
    </r>
    <r>
      <rPr>
        <sz val="11"/>
        <color rgb="FF1F1F1F"/>
        <rFont val="Arial"/>
        <family val="2"/>
      </rPr>
      <t xml:space="preserve"> 소식에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</si>
  <si>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>필라델피아 반도체 지수 급등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엔비디아 AI 엣지 컴퓨팅 독점 공급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8888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</si>
  <si>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소식 </t>
    </r>
    <r>
      <rPr>
        <vertAlign val="superscript"/>
        <sz val="10"/>
        <color rgb="FF444746"/>
        <rFont val="Arial"/>
        <family val="2"/>
      </rPr>
      <t>9</t>
    </r>
  </si>
  <si>
    <t>기술력/특징주</t>
  </si>
  <si>
    <r>
      <t>김동연 경기지사의 문재인 전 대통령 예방</t>
    </r>
    <r>
      <rPr>
        <sz val="11"/>
        <color rgb="FF1F1F1F"/>
        <rFont val="Arial"/>
        <family val="2"/>
      </rPr>
      <t xml:space="preserve"> 소식에 관련주로 부각 </t>
    </r>
    <r>
      <rPr>
        <vertAlign val="superscript"/>
        <sz val="10"/>
        <color rgb="FF444746"/>
        <rFont val="Arial"/>
        <family val="2"/>
      </rPr>
      <t>10101010</t>
    </r>
  </si>
  <si>
    <t>정치(김동연)</t>
  </si>
  <si>
    <r>
      <t>GLP-1 비만치료제 'PAR201' 전세계 개발·상용화 권리 확보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11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</si>
  <si>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</si>
  <si>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소식 및 엔비디아 GTC 2024 참가 예정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</si>
  <si>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</t>
    </r>
    <r>
      <rPr>
        <b/>
        <sz val="11"/>
        <color rgb="FF1F1F1F"/>
        <rFont val="Arial"/>
        <family val="2"/>
      </rPr>
      <t>'초순수' 부족</t>
    </r>
    <r>
      <rPr>
        <sz val="11"/>
        <color rgb="FF1F1F1F"/>
        <rFont val="Arial"/>
        <family val="2"/>
      </rPr>
      <t xml:space="preserve">에 따른 국산화 부각 </t>
    </r>
    <r>
      <rPr>
        <vertAlign val="superscript"/>
        <sz val="10"/>
        <color rgb="FF444746"/>
        <rFont val="Arial"/>
        <family val="2"/>
      </rPr>
      <t>14141414</t>
    </r>
  </si>
  <si>
    <t>반도체/초순수</t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</si>
  <si>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15</t>
    </r>
  </si>
  <si>
    <r>
      <t>온디바이스 AI·HBM 반도체 검사장비</t>
    </r>
    <r>
      <rPr>
        <sz val="11"/>
        <color rgb="FF1F1F1F"/>
        <rFont val="Arial"/>
        <family val="2"/>
      </rPr>
      <t xml:space="preserve">로 성장 가속 전망 부각 </t>
    </r>
    <r>
      <rPr>
        <vertAlign val="superscript"/>
        <sz val="10"/>
        <color rgb="FF444746"/>
        <rFont val="Arial"/>
        <family val="2"/>
      </rPr>
      <t>16161616</t>
    </r>
  </si>
  <si>
    <t>AI/HBM/반도체</t>
  </si>
  <si>
    <t>아이비김영</t>
  </si>
  <si>
    <r>
      <t>의대 증원 신청 마지막 날</t>
    </r>
    <r>
      <rPr>
        <sz val="11"/>
        <color rgb="FF1F1F1F"/>
        <rFont val="Arial"/>
        <family val="2"/>
      </rPr>
      <t xml:space="preserve"> 및 전공의 면허정지 절차 돌입 소식에 교육주 부각 </t>
    </r>
    <r>
      <rPr>
        <vertAlign val="superscript"/>
        <sz val="10"/>
        <color rgb="FF444746"/>
        <rFont val="Arial"/>
        <family val="2"/>
      </rPr>
      <t>17</t>
    </r>
  </si>
  <si>
    <t>교육/의대 증원</t>
  </si>
  <si>
    <r>
      <t xml:space="preserve">필라델피아 반도체 지수 급등 및 </t>
    </r>
    <r>
      <rPr>
        <b/>
        <sz val="11"/>
        <color rgb="FF1F1F1F"/>
        <rFont val="Arial"/>
        <family val="2"/>
      </rPr>
      <t>압도적인 기술적 우위로 AI 수혜</t>
    </r>
    <r>
      <rPr>
        <sz val="11"/>
        <color rgb="FF1F1F1F"/>
        <rFont val="Arial"/>
        <family val="2"/>
      </rPr>
      <t xml:space="preserve"> 분석 </t>
    </r>
    <r>
      <rPr>
        <vertAlign val="superscript"/>
        <sz val="10"/>
        <color rgb="FF444746"/>
        <rFont val="Arial"/>
        <family val="2"/>
      </rPr>
      <t>18181818</t>
    </r>
  </si>
  <si>
    <r>
      <t>삼성전자 첨단 패키지 기술</t>
    </r>
    <r>
      <rPr>
        <sz val="11"/>
        <color rgb="FF1F1F1F"/>
        <rFont val="Arial"/>
        <family val="2"/>
      </rPr>
      <t xml:space="preserve">로 반도체 '초격차' 소식에 상승 </t>
    </r>
    <r>
      <rPr>
        <vertAlign val="superscript"/>
        <sz val="10"/>
        <color rgb="FF444746"/>
        <rFont val="Arial"/>
        <family val="2"/>
      </rPr>
      <t>19191919</t>
    </r>
  </si>
  <si>
    <r>
      <t>MS의 생성형 AI 기반 '코파일럿' 라이선스 사업 확장</t>
    </r>
    <r>
      <rPr>
        <sz val="11"/>
        <color rgb="FF1F1F1F"/>
        <rFont val="Arial"/>
        <family val="2"/>
      </rPr>
      <t xml:space="preserve"> 계획 및 </t>
    </r>
    <r>
      <rPr>
        <b/>
        <sz val="11"/>
        <color rgb="FF1F1F1F"/>
        <rFont val="Arial"/>
        <family val="2"/>
      </rPr>
      <t>MS SPLA 라이선스 시장 점유율 70%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</si>
  <si>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저커버그 메타 CEO 방한 및 </t>
    </r>
    <r>
      <rPr>
        <b/>
        <sz val="11"/>
        <color rgb="FF1F1F1F"/>
        <rFont val="Arial"/>
        <family val="2"/>
      </rPr>
      <t>업스테이지 '솔라' 언어모델 협력 강화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업스테이지 투자 이력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2222</t>
    </r>
  </si>
  <si>
    <t>AI/투자</t>
  </si>
  <si>
    <t>스톤브릿지벤처스</t>
  </si>
  <si>
    <r>
      <t>업스테이지의 '솔라' 개방형 AI 성능 세계 1위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초기 투자사</t>
    </r>
    <r>
      <rPr>
        <sz val="11"/>
        <color rgb="FF1F1F1F"/>
        <rFont val="Arial"/>
        <family val="2"/>
      </rPr>
      <t xml:space="preserve">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</si>
  <si>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업스테이지의 LLM </t>
    </r>
    <r>
      <rPr>
        <b/>
        <sz val="11"/>
        <color rgb="FF1F1F1F"/>
        <rFont val="Arial"/>
        <family val="2"/>
      </rPr>
      <t>'솔라'를 탑재한 세계 최초 온디바이스 AI 기반 오피스 솔루션</t>
    </r>
    <r>
      <rPr>
        <sz val="11"/>
        <color rgb="FF1F1F1F"/>
        <rFont val="Arial"/>
        <family val="2"/>
      </rPr>
      <t xml:space="preserve"> 선보인다는 소식 </t>
    </r>
    <r>
      <rPr>
        <vertAlign val="superscript"/>
        <sz val="10"/>
        <color rgb="FF444746"/>
        <rFont val="Arial"/>
        <family val="2"/>
      </rPr>
      <t>4</t>
    </r>
  </si>
  <si>
    <r>
      <t>유럽에서 주목받는 항노화 미용 레이저</t>
    </r>
    <r>
      <rPr>
        <sz val="11"/>
        <color rgb="FF1F1F1F"/>
        <rFont val="Arial"/>
        <family val="2"/>
      </rPr>
      <t xml:space="preserve"> 관련 '슈퍼 루키' 특징주 기사 부각 </t>
    </r>
    <r>
      <rPr>
        <vertAlign val="superscript"/>
        <sz val="10"/>
        <color rgb="FF444746"/>
        <rFont val="Arial"/>
        <family val="2"/>
      </rPr>
      <t>5</t>
    </r>
  </si>
  <si>
    <t>미용 의료기기</t>
  </si>
  <si>
    <r>
      <t>리튬 부족 현상에 채굴 확보 경쟁 가열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리튬 가격 바닥</t>
    </r>
    <r>
      <rPr>
        <sz val="11"/>
        <color rgb="FF1F1F1F"/>
        <rFont val="Arial"/>
        <family val="2"/>
      </rPr>
      <t xml:space="preserve"> 전망에 관련주 주목 </t>
    </r>
    <r>
      <rPr>
        <vertAlign val="superscript"/>
        <sz val="10"/>
        <color rgb="FF444746"/>
        <rFont val="Arial"/>
        <family val="2"/>
      </rPr>
      <t>6666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</si>
  <si>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특징주 기사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</si>
  <si>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빌게이츠와 </t>
    </r>
    <r>
      <rPr>
        <b/>
        <sz val="11"/>
        <color rgb="FF1F1F1F"/>
        <rFont val="Arial"/>
        <family val="2"/>
      </rPr>
      <t>'열배터리 안토라' 공동 투자</t>
    </r>
    <r>
      <rPr>
        <sz val="11"/>
        <color rgb="FF1F1F1F"/>
        <rFont val="Arial"/>
        <family val="2"/>
      </rPr>
      <t xml:space="preserve"> 소식에 강세 </t>
    </r>
    <r>
      <rPr>
        <vertAlign val="superscript"/>
        <sz val="10"/>
        <color rgb="FF444746"/>
        <rFont val="Arial"/>
        <family val="2"/>
      </rPr>
      <t>8</t>
    </r>
  </si>
  <si>
    <t>에너지 저장</t>
  </si>
  <si>
    <r>
      <t>중국 매출 상승</t>
    </r>
    <r>
      <rPr>
        <sz val="11"/>
        <color rgb="FF1F1F1F"/>
        <rFont val="Arial"/>
        <family val="2"/>
      </rPr>
      <t xml:space="preserve"> 및 증권가의 목표가 상향 조정 </t>
    </r>
    <r>
      <rPr>
        <vertAlign val="superscript"/>
        <sz val="10"/>
        <color rgb="FF444746"/>
        <rFont val="Arial"/>
        <family val="2"/>
      </rPr>
      <t>9</t>
    </r>
  </si>
  <si>
    <t>임플란트</t>
  </si>
  <si>
    <r>
      <t>삼성전자·SK하이닉스의 D램 신규 설비투자 재개</t>
    </r>
    <r>
      <rPr>
        <sz val="11"/>
        <color rgb="FF1F1F1F"/>
        <rFont val="Arial"/>
        <family val="2"/>
      </rPr>
      <t xml:space="preserve"> 전망에 </t>
    </r>
    <r>
      <rPr>
        <b/>
        <sz val="11"/>
        <color rgb="FF1F1F1F"/>
        <rFont val="Arial"/>
        <family val="2"/>
      </rPr>
      <t>전공정 장비사</t>
    </r>
    <r>
      <rPr>
        <sz val="11"/>
        <color rgb="FF1F1F1F"/>
        <rFont val="Arial"/>
        <family val="2"/>
      </rPr>
      <t xml:space="preserve"> 실적 반등 기대 </t>
    </r>
    <r>
      <rPr>
        <vertAlign val="superscript"/>
        <sz val="10"/>
        <color rgb="FF444746"/>
        <rFont val="Arial"/>
        <family val="2"/>
      </rPr>
      <t>10101010</t>
    </r>
  </si>
  <si>
    <t>아미노로직스</t>
  </si>
  <si>
    <r>
      <t>비천연 아미노산</t>
    </r>
    <r>
      <rPr>
        <sz val="11"/>
        <color rgb="FF1F1F1F"/>
        <rFont val="Arial"/>
        <family val="2"/>
      </rPr>
      <t xml:space="preserve"> 기술이 </t>
    </r>
    <r>
      <rPr>
        <b/>
        <sz val="11"/>
        <color rgb="FF1F1F1F"/>
        <rFont val="Arial"/>
        <family val="2"/>
      </rPr>
      <t>펩티드 신약개발</t>
    </r>
    <r>
      <rPr>
        <sz val="11"/>
        <color rgb="FF1F1F1F"/>
        <rFont val="Arial"/>
        <family val="2"/>
      </rPr>
      <t xml:space="preserve"> 등 제약바이오 산업 발전에 기여할 것이라는 과거 기사 부각 </t>
    </r>
    <r>
      <rPr>
        <vertAlign val="superscript"/>
        <sz val="10"/>
        <color rgb="FF444746"/>
        <rFont val="Arial"/>
        <family val="2"/>
      </rPr>
      <t>11</t>
    </r>
  </si>
  <si>
    <t>바이오/아미노산</t>
  </si>
  <si>
    <r>
      <t>비트코인이 한국에서 사상 최고가</t>
    </r>
    <r>
      <rPr>
        <sz val="11"/>
        <color rgb="FF1F1F1F"/>
        <rFont val="Arial"/>
        <family val="2"/>
      </rPr>
      <t xml:space="preserve"> 8,300만 원 돌파 소식 </t>
    </r>
    <r>
      <rPr>
        <vertAlign val="superscript"/>
        <sz val="10"/>
        <color rgb="FF444746"/>
        <rFont val="Arial"/>
        <family val="2"/>
      </rPr>
      <t>12</t>
    </r>
  </si>
  <si>
    <r>
      <t>하이브리드차 핵심부품(카본 캐니스터) 독점적 지위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ASP 3~4배 상승</t>
    </r>
    <r>
      <rPr>
        <sz val="11"/>
        <color rgb="FF1F1F1F"/>
        <rFont val="Arial"/>
        <family val="2"/>
      </rPr>
      <t xml:space="preserve">에 따른 외형 성장 부각 </t>
    </r>
    <r>
      <rPr>
        <vertAlign val="superscript"/>
        <sz val="10"/>
        <color rgb="FF444746"/>
        <rFont val="Arial"/>
        <family val="2"/>
      </rPr>
      <t>13</t>
    </r>
  </si>
  <si>
    <t>자동차 부품</t>
  </si>
  <si>
    <r>
      <t>전해액 美 IRA 보조금 수령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미국 전해질 공장 착공</t>
    </r>
    <r>
      <rPr>
        <sz val="11"/>
        <color rgb="FF1F1F1F"/>
        <rFont val="Arial"/>
        <family val="2"/>
      </rPr>
      <t xml:space="preserve"> 과거 기사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</si>
  <si>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6</t>
    </r>
  </si>
  <si>
    <t>에스앤에스텍</t>
  </si>
  <si>
    <t>젬백스링크</t>
  </si>
  <si>
    <t>쇼박스</t>
  </si>
  <si>
    <r>
      <t xml:space="preserve">투명교정 시트 'MESHEET' 美 FDA 승인 국내 업계 최초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</si>
  <si>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'차량IoT' 모다플에 지분 투자, 공동 투자사 참여 </t>
    </r>
    <r>
      <rPr>
        <vertAlign val="superscript"/>
        <sz val="10"/>
        <color rgb="FF444746"/>
        <rFont val="Arial"/>
        <family val="2"/>
      </rPr>
      <t>2</t>
    </r>
  </si>
  <si>
    <t>자율주행/자동차IoT</t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</si>
  <si>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</si>
  <si>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</si>
  <si>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'7천억 기업가치' 딥엑스AI 1200억원 투자 유치 (지분보유사) </t>
    </r>
    <r>
      <rPr>
        <vertAlign val="superscript"/>
        <sz val="10"/>
        <color rgb="FF444746"/>
        <rFont val="Arial"/>
        <family val="2"/>
      </rPr>
      <t>5555</t>
    </r>
  </si>
  <si>
    <r>
      <t xml:space="preserve">올해 미뤄진 발주 쏟아짐, 반도체 웨이퍼 증착장비 주력, 주요 거래처 SK하이닉스 </t>
    </r>
    <r>
      <rPr>
        <vertAlign val="superscript"/>
        <sz val="10"/>
        <color rgb="FF444746"/>
        <rFont val="Arial"/>
        <family val="2"/>
      </rPr>
      <t>7777</t>
    </r>
  </si>
  <si>
    <r>
      <t xml:space="preserve">GLP-1 비만치료제 'PAR201' 전 세계 개발·상용화 권리 확보 </t>
    </r>
    <r>
      <rPr>
        <vertAlign val="superscript"/>
        <sz val="10"/>
        <color rgb="FF444746"/>
        <rFont val="Arial"/>
        <family val="2"/>
      </rPr>
      <t>8</t>
    </r>
  </si>
  <si>
    <t>제약/바이오/비만</t>
  </si>
  <si>
    <r>
      <t xml:space="preserve">유상증자 납입 확인으로 '자율주행 사업' 속도, 400억 규모 전환사채 발행 </t>
    </r>
    <r>
      <rPr>
        <vertAlign val="superscript"/>
        <sz val="10"/>
        <color rgb="FF444746"/>
        <rFont val="Arial"/>
        <family val="2"/>
      </rPr>
      <t>9</t>
    </r>
  </si>
  <si>
    <t>자율주행/CB</t>
  </si>
  <si>
    <r>
      <t xml:space="preserve">AI 시장 확대, 삼성 야심작 CXL·PIM 개화 시기, 삼성전자 2대주주, CXL 기반 DDR5 전환 삼성전자향 MT83xx 개발 이익 극대화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</si>
  <si>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카이스트와 세계 최초 AI·VR 결합 개발 프로세스 연구 소식에 강세 </t>
    </r>
    <r>
      <rPr>
        <vertAlign val="superscript"/>
        <sz val="10"/>
        <color rgb="FF444746"/>
        <rFont val="Arial"/>
        <family val="2"/>
      </rPr>
      <t>11</t>
    </r>
  </si>
  <si>
    <t>AI/VR</t>
  </si>
  <si>
    <r>
      <t xml:space="preserve">영화 '파묘' 개봉 7일차에 300만 돌파 </t>
    </r>
    <r>
      <rPr>
        <vertAlign val="superscript"/>
        <sz val="10"/>
        <color rgb="FF444746"/>
        <rFont val="Arial"/>
        <family val="2"/>
      </rPr>
      <t>12</t>
    </r>
  </si>
  <si>
    <t>콘텐츠/영화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</si>
  <si>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13</t>
    </r>
  </si>
  <si>
    <t>저PBR</t>
  </si>
  <si>
    <r>
      <t xml:space="preserve">'PER 3.8배짜리 AI CaPex 수혜기업' 리포트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</si>
  <si>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첫 UV고체 레이저 개발 '난치성 아토피 건선 백반증 치료' 국산화 </t>
    </r>
    <r>
      <rPr>
        <vertAlign val="superscript"/>
        <sz val="10"/>
        <color rgb="FF444746"/>
        <rFont val="Arial"/>
        <family val="2"/>
      </rPr>
      <t>15</t>
    </r>
  </si>
  <si>
    <t>의료/레이저</t>
  </si>
  <si>
    <r>
      <t xml:space="preserve">SK하이닉스·TSMC 'AI 동맹' 원팀 전략 수립, 압도적인 기술적 우위로 AI 수혜 </t>
    </r>
    <r>
      <rPr>
        <vertAlign val="superscript"/>
        <sz val="10"/>
        <color rgb="FF444746"/>
        <rFont val="Arial"/>
        <family val="2"/>
      </rPr>
      <t>16</t>
    </r>
  </si>
  <si>
    <t>반도체/HBM/AI</t>
  </si>
  <si>
    <r>
      <t xml:space="preserve">폴란드 수출 본격화, 수은법 개정 임박으로 폴란드 18조 수출 대기 </t>
    </r>
    <r>
      <rPr>
        <vertAlign val="superscript"/>
        <sz val="10"/>
        <color rgb="FF444746"/>
        <rFont val="Arial"/>
        <family val="2"/>
      </rPr>
      <t>17</t>
    </r>
  </si>
  <si>
    <r>
      <t xml:space="preserve">코스피 이전상장 추진 (내달 주총서 결정) </t>
    </r>
    <r>
      <rPr>
        <vertAlign val="superscript"/>
        <sz val="10"/>
        <color rgb="FF444746"/>
        <rFont val="Arial"/>
        <family val="2"/>
      </rPr>
      <t>18</t>
    </r>
  </si>
  <si>
    <t>이전상장/2차전지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</si>
  <si>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19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</si>
  <si>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</si>
  <si>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21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</si>
  <si>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22</t>
    </r>
  </si>
  <si>
    <r>
      <rPr>
        <sz val="11"/>
        <color rgb="FF1F1F1F"/>
        <rFont val="맑은 고딕"/>
        <family val="2"/>
        <charset val="129"/>
      </rPr>
      <t>바이오</t>
    </r>
    <phoneticPr fontId="4" type="noConversion"/>
  </si>
  <si>
    <t>DRB동일</t>
  </si>
  <si>
    <t>비트코인</t>
  </si>
  <si>
    <t>큐알티</t>
  </si>
  <si>
    <t>광고/트위치</t>
  </si>
  <si>
    <t>앤씨앤</t>
  </si>
  <si>
    <t>피제이전자</t>
  </si>
  <si>
    <t>EDGC</t>
  </si>
  <si>
    <r>
      <t xml:space="preserve">삼성·엔비디아 AI 반도체 협력 가능성 및 전 세계 유일 </t>
    </r>
    <r>
      <rPr>
        <b/>
        <sz val="11"/>
        <color rgb="FF1F1F1F"/>
        <rFont val="Arial"/>
        <family val="2"/>
      </rPr>
      <t>N2 LPM</t>
    </r>
    <r>
      <rPr>
        <sz val="11"/>
        <color rgb="FF1F1F1F"/>
        <rFont val="Arial"/>
        <family val="2"/>
      </rPr>
      <t xml:space="preserve"> 기술 공급 주목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N2 LPM은 반도체 웨이퍼 이송 시 환경 제어로 수율을 높이는 시스템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</si>
  <si>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 xml:space="preserve">카이스트와 </t>
    </r>
    <r>
      <rPr>
        <b/>
        <sz val="11"/>
        <color rgb="FF1F1F1F"/>
        <rFont val="Arial"/>
        <family val="2"/>
      </rPr>
      <t>세계 최초 AI·VR 결합 개발 프로세스</t>
    </r>
    <r>
      <rPr>
        <sz val="11"/>
        <color rgb="FF1F1F1F"/>
        <rFont val="Arial"/>
        <family val="2"/>
      </rPr>
      <t xml:space="preserve"> 연구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'DRB KAIST 스케치더퓨처 연구센터'를 개소하고 초고속 개발 프로세스를 선보임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</si>
  <si>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동일고무벨트의 AI·VR 관련 이슈에 따른 동반 강세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</si>
  <si>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>이 27개월 만에 5만 4000달러를 돌파했다는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</si>
  <si>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삼성, 메타 CEO 저커버그, 짐 켈러 등 AI 협력에 대한 기대감과 메타의 </t>
    </r>
    <r>
      <rPr>
        <b/>
        <sz val="11"/>
        <color rgb="FF1F1F1F"/>
        <rFont val="Arial"/>
        <family val="2"/>
      </rPr>
      <t>HBM CXL</t>
    </r>
    <r>
      <rPr>
        <sz val="11"/>
        <color rgb="FF1F1F1F"/>
        <rFont val="Arial"/>
        <family val="2"/>
      </rPr>
      <t xml:space="preserve"> 관련 기업 러브콜 소식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</si>
  <si>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LG전자와 MS의 </t>
    </r>
    <r>
      <rPr>
        <b/>
        <sz val="11"/>
        <color rgb="FF1F1F1F"/>
        <rFont val="Arial"/>
        <family val="2"/>
      </rPr>
      <t>로봇 비서 공동 개발</t>
    </r>
    <r>
      <rPr>
        <sz val="11"/>
        <color rgb="FF1F1F1F"/>
        <rFont val="Arial"/>
        <family val="2"/>
      </rPr>
      <t xml:space="preserve"> 협력 소식에 수혜 기대감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'스마트홈 AI 에이전트'는 AI 로봇이며 MS와 파트너십을 맺음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</si>
  <si>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리튬-니켈 가격</t>
    </r>
    <r>
      <rPr>
        <sz val="11"/>
        <color rgb="FF1F1F1F"/>
        <rFont val="Arial"/>
        <family val="2"/>
      </rPr>
      <t>이 바닥을 형성하면서 양극재 소재사에 한숨 돌렸다는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</si>
  <si>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SN바이오의 췌장암 항암 후보물질 </t>
    </r>
    <r>
      <rPr>
        <b/>
        <sz val="11"/>
        <color rgb="FF1F1F1F"/>
        <rFont val="Arial"/>
        <family val="2"/>
      </rPr>
      <t>美 FDA 희귀의약품 지정 승인</t>
    </r>
    <r>
      <rPr>
        <sz val="11"/>
        <color rgb="FF1F1F1F"/>
        <rFont val="Arial"/>
        <family val="2"/>
      </rPr>
      <t xml:space="preserve"> 소식에 강세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국전약품은 SN바이오와 합작법인(JV)을 설립했음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</si>
  <si>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트위치 한국 사업 철수</t>
    </r>
    <r>
      <rPr>
        <sz val="11"/>
        <color rgb="FF1F1F1F"/>
        <rFont val="Arial"/>
        <family val="2"/>
      </rPr>
      <t>의 수혜주로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 네이버 전담 광고사로서 실적 개선 기대감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</si>
  <si>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뉴로모픽 기반 원천기술 정부과제 수행 및 삼성발 'NPU' 빅뱅 기대 기사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</si>
  <si>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지난해 영업이익 259억 원으로 전년 대비 1167.3% 증가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</si>
  <si>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한의사 초음파 건강보험 급여화 근거 마련</t>
    </r>
    <r>
      <rPr>
        <sz val="11"/>
        <color rgb="FF1F1F1F"/>
        <rFont val="Arial"/>
        <family val="2"/>
      </rPr>
      <t xml:space="preserve"> 돌입 소식에 상승세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 독일 지멘스와 미국 GE헬스케어에 초음파진단기를 생산 공급 중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</t>
    </r>
  </si>
  <si>
    <r>
      <t xml:space="preserve">마이크론의 HBM3E 대량 생산 시작 소식 </t>
    </r>
    <r>
      <rPr>
        <vertAlign val="superscript"/>
        <sz val="10"/>
        <color rgb="FF444746"/>
        <rFont val="Arial"/>
        <family val="2"/>
      </rPr>
      <t>32</t>
    </r>
    <r>
      <rPr>
        <sz val="11"/>
        <color rgb="FF1F1F1F"/>
        <rFont val="Arial"/>
        <family val="2"/>
      </rPr>
      <t xml:space="preserve">및 美 마이크론과 </t>
    </r>
    <r>
      <rPr>
        <b/>
        <sz val="11"/>
        <color rgb="FF1F1F1F"/>
        <rFont val="Arial"/>
        <family val="2"/>
      </rPr>
      <t>세계 첫 HBM 웨이퍼 클리너 공동 개발</t>
    </r>
    <r>
      <rPr>
        <sz val="11"/>
        <color rgb="FF1F1F1F"/>
        <rFont val="Arial"/>
        <family val="2"/>
      </rPr>
      <t xml:space="preserve"> 이력</t>
    </r>
    <r>
      <rPr>
        <vertAlign val="superscript"/>
        <sz val="10"/>
        <color rgb="FF444746"/>
        <rFont val="Arial"/>
        <family val="2"/>
      </rPr>
      <t>33</t>
    </r>
    <r>
      <rPr>
        <sz val="11"/>
        <color rgb="FF1F1F1F"/>
        <rFont val="Arial"/>
        <family val="2"/>
      </rPr>
      <t>.</t>
    </r>
  </si>
  <si>
    <r>
      <t>'제2의 HLB' 초기 단계 유사하며 위암 1차 치료제 로열티 매출 증가 기대 기사</t>
    </r>
    <r>
      <rPr>
        <vertAlign val="superscript"/>
        <sz val="10"/>
        <color rgb="FF444746"/>
        <rFont val="Arial"/>
        <family val="2"/>
      </rPr>
      <t>35</t>
    </r>
    <r>
      <rPr>
        <sz val="11"/>
        <color rgb="FF1F1F1F"/>
        <rFont val="Arial"/>
        <family val="2"/>
      </rPr>
      <t>.</t>
    </r>
  </si>
  <si>
    <r>
      <t>경영권 매각</t>
    </r>
    <r>
      <rPr>
        <sz val="11"/>
        <color rgb="FF1F1F1F"/>
        <rFont val="Arial"/>
        <family val="2"/>
      </rPr>
      <t>을 위한 3자배정 유상증자 추진 소식에 상승</t>
    </r>
    <r>
      <rPr>
        <vertAlign val="superscript"/>
        <sz val="10"/>
        <color rgb="FF444746"/>
        <rFont val="Arial"/>
        <family val="2"/>
      </rPr>
      <t>37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</si>
  <si>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 xml:space="preserve"> 가격 급등 소식에 강세</t>
    </r>
    <r>
      <rPr>
        <vertAlign val="superscript"/>
        <sz val="10"/>
        <color rgb="FF444746"/>
        <rFont val="Arial"/>
        <family val="2"/>
      </rPr>
      <t>39</t>
    </r>
    <r>
      <rPr>
        <sz val="11"/>
        <color rgb="FF1F1F1F"/>
        <rFont val="Arial"/>
        <family val="2"/>
      </rPr>
      <t>.</t>
    </r>
  </si>
  <si>
    <r>
      <t>'램시마SC' 유럽 열풍 및 소아 크론병 피하주사 유럽 임상 3상 시험계획 신청</t>
    </r>
    <r>
      <rPr>
        <vertAlign val="superscript"/>
        <sz val="10"/>
        <color rgb="FF444746"/>
        <rFont val="Arial"/>
        <family val="2"/>
      </rPr>
      <t>41</t>
    </r>
    <r>
      <rPr>
        <sz val="11"/>
        <color rgb="FF1F1F1F"/>
        <rFont val="Arial"/>
        <family val="2"/>
      </rPr>
      <t>. 서진석 의장 등기임원 재선임 안건 정기 주주총회 상정 예정</t>
    </r>
    <r>
      <rPr>
        <vertAlign val="superscript"/>
        <sz val="10"/>
        <color rgb="FF444746"/>
        <rFont val="Arial"/>
        <family val="2"/>
      </rPr>
      <t>42</t>
    </r>
    <r>
      <rPr>
        <sz val="11"/>
        <color rgb="FF1F1F1F"/>
        <rFont val="Arial"/>
        <family val="2"/>
      </rPr>
      <t>.</t>
    </r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</si>
  <si>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44</t>
    </r>
    <r>
      <rPr>
        <sz val="11"/>
        <color rgb="FF1F1F1F"/>
        <rFont val="Arial"/>
        <family val="2"/>
      </rPr>
      <t>.</t>
    </r>
  </si>
  <si>
    <r>
      <t>30.00%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</si>
  <si>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29.94%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</si>
  <si>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29.91%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 xml:space="preserve">) </t>
    </r>
    <phoneticPr fontId="4" type="noConversion"/>
  </si>
  <si>
    <r>
      <t>세계 최초 기술력을 앞세워 글로벌 시장 선도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최근 디노티시아와 인공지능(AI) 기술을 적용한 전자현미경 개발 업무협약(MOU) 체결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</si>
  <si>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AI/전자현미경</t>
  </si>
  <si>
    <r>
      <t>새만금 투자유치 10조 원 소식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</si>
  <si>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새만금/지역개발</t>
  </si>
  <si>
    <r>
      <t xml:space="preserve">MSD에 'ALT-B4' 전세계 독점권 부여 계약체결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및 머크와 '키트루다SC' 변경 계약 (4.5억弗 딜)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중국 치루제약에 'ALT-L2' 단계별 기술료 청구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</si>
  <si>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삼성SDI 전고체 배터리 출하 기사 및 '더배터리컨퍼런스' 개최 (전고체 배터리 전망 발표) 소식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과거 이수화학에서 전고체용 고체전해질 사업화 추진 이력 (현 이수스페셜티케미컬)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</si>
  <si>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세계 첫 UV고체 레이저 개발 (난치성 아토피, 건선, 백반증 치료) 국산화 부각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</si>
  <si>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성우하이텍</t>
  </si>
  <si>
    <r>
      <t>지난해 영업이익 2,567억 원으로 전년 대비 158.8% 증가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</si>
  <si>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티에스넥스젠</t>
  </si>
  <si>
    <r>
      <t>매출 증대 및 원가율 개선을 통해 흑자전환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</si>
  <si>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기타</t>
  </si>
  <si>
    <r>
      <t>저커버그 메타 CEO 방한 및 LG전자 CEO 등과 XR 헤드셋 개발 협의 일정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주요 거래처가 LG전자, LG디스플레이, 삼성디스플레이 등으로 LG의 초거대 AI 승부수와 관련하여 독보적 존재감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</si>
  <si>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AI/XR/메타버스</t>
  </si>
  <si>
    <r>
      <t>메타, 삼성디스플레이 등 빅테크 파트너 물색 기사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올해 메타, 삼성디스플레이와 마이크로 LED DDIC 공동 연구 용역 진행 예정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</si>
  <si>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반도체/XR</t>
  </si>
  <si>
    <r>
      <t>메타가 AI 메모리 반도체 관련 기술 협력을 모색하며 국내 반도체 검사장비 기업인 큐알티와 협력 관계를 모색 중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큐알티는 신뢰성 평가 및 종합분석 기업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</si>
  <si>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t>지니틱스</t>
  </si>
  <si>
    <r>
      <t>MWC 2024에서 삼성전자 '갤럭시 링' 실물 첫 공개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'갤럭시 링'의 연내 출시 전망에 주가 급등 이력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</si>
  <si>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t>스마트워치/IT</t>
  </si>
  <si>
    <r>
      <t>조국 전 장관의 총선 출마 및 신당 창당 발언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</si>
  <si>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고객사의 나스닥 거래 임박 소식 부각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</si>
  <si>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>4분기 흑자 전환 및 52주 신고가 기록, 증권가 목표가 줄상향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</si>
  <si>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전력/공기업</t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</si>
  <si>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</si>
  <si>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 xml:space="preserve">삼성전자, 엔비디아, MS 등이 참여하는 AI 기반 </t>
    </r>
    <r>
      <rPr>
        <b/>
        <sz val="11"/>
        <color rgb="FF1F1F1F"/>
        <rFont val="Arial"/>
        <family val="2"/>
      </rPr>
      <t>6G 기술 주도 'AI-RAN 얼라이언스'</t>
    </r>
    <r>
      <rPr>
        <sz val="11"/>
        <color rgb="FF1F1F1F"/>
        <rFont val="Arial"/>
        <family val="2"/>
      </rPr>
      <t xml:space="preserve"> 참여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 과거 삼성전자 네트워크 사업부에 5G 기지국용 모듈을 공급하고 북미 5G 장비 단독공급사로 선정된 이력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</si>
  <si>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6G/통신</t>
  </si>
  <si>
    <r>
      <rPr>
        <b/>
        <sz val="11"/>
        <color rgb="FF1F1F1F"/>
        <rFont val="맑은 고딕"/>
        <family val="3"/>
        <charset val="129"/>
      </rPr>
      <t>이수스페셜티</t>
    </r>
    <r>
      <rPr>
        <b/>
        <sz val="11"/>
        <color rgb="FF1F1F1F"/>
        <rFont val="맑은 고딕"/>
        <family val="2"/>
        <charset val="129"/>
      </rPr>
      <t>케미컬</t>
    </r>
    <phoneticPr fontId="4" type="noConversion"/>
  </si>
  <si>
    <t>테라사이언스</t>
  </si>
  <si>
    <t>신규상장/전자현미경</t>
  </si>
  <si>
    <t>AI/반도체/ARM</t>
  </si>
  <si>
    <t>메드팩토</t>
  </si>
  <si>
    <t>비대면진료/원격진료</t>
  </si>
  <si>
    <t>교육/의대정원</t>
  </si>
  <si>
    <t>AI/AGI/반도체</t>
  </si>
  <si>
    <t>AI/NPU/반도체</t>
  </si>
  <si>
    <t>신화인터텍</t>
  </si>
  <si>
    <t>AI/뉴로모픽/반도체</t>
  </si>
  <si>
    <t>2차전지/반도체</t>
  </si>
  <si>
    <t>윤성에프앤씨</t>
  </si>
  <si>
    <t>개발제한/부동산</t>
  </si>
  <si>
    <t>오픈엣지테크놀로지</t>
  </si>
  <si>
    <t>키네마스터</t>
  </si>
  <si>
    <t>AI/영상</t>
  </si>
  <si>
    <t>에스씨엠생명과학</t>
  </si>
  <si>
    <t>기타/한화</t>
  </si>
  <si>
    <t>이노뎁</t>
  </si>
  <si>
    <t>태림포장</t>
  </si>
  <si>
    <t>포장/친환경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</si>
  <si>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73</t>
    </r>
  </si>
  <si>
    <r>
      <t xml:space="preserve">초전도체 신사업 추진 소식 </t>
    </r>
    <r>
      <rPr>
        <vertAlign val="superscript"/>
        <sz val="10"/>
        <color rgb="FF444746"/>
        <rFont val="Arial"/>
        <family val="2"/>
      </rPr>
      <t>7474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</si>
  <si>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75</t>
    </r>
  </si>
  <si>
    <r>
      <t xml:space="preserve">'초전도체' 사업 추가 소식에 연일 상한가 </t>
    </r>
    <r>
      <rPr>
        <vertAlign val="superscript"/>
        <sz val="10"/>
        <color rgb="FF444746"/>
        <rFont val="Arial"/>
        <family val="2"/>
      </rPr>
      <t>76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</si>
  <si>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77</t>
    </r>
  </si>
  <si>
    <r>
      <t xml:space="preserve">엑스트라릿의 배터리 등급 리튬 추출 글로벌 테스트 및 美 에너지 자회사와 DLE 상용화 추진 </t>
    </r>
    <r>
      <rPr>
        <vertAlign val="superscript"/>
        <sz val="10"/>
        <color rgb="FF444746"/>
        <rFont val="Arial"/>
        <family val="2"/>
      </rPr>
      <t>78</t>
    </r>
  </si>
  <si>
    <r>
      <t xml:space="preserve">+29.78% (상한가) </t>
    </r>
    <r>
      <rPr>
        <vertAlign val="superscript"/>
        <sz val="10"/>
        <color rgb="FF444746"/>
        <rFont val="Arial"/>
        <family val="2"/>
      </rPr>
      <t>79</t>
    </r>
  </si>
  <si>
    <r>
      <t xml:space="preserve">경영권 매각을 위한 3자배정 유상증자 추진 소식 </t>
    </r>
    <r>
      <rPr>
        <vertAlign val="superscript"/>
        <sz val="10"/>
        <color rgb="FF444746"/>
        <rFont val="Arial"/>
        <family val="2"/>
      </rPr>
      <t>80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</si>
  <si>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81</t>
    </r>
  </si>
  <si>
    <r>
      <t xml:space="preserve">다보링크 최대주주로 초전도체 신사업 추진에 따른 동반 강세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</si>
  <si>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+59.69% </t>
    </r>
    <r>
      <rPr>
        <vertAlign val="superscript"/>
        <sz val="10"/>
        <color rgb="FF444746"/>
        <rFont val="Arial"/>
        <family val="2"/>
      </rPr>
      <t>83</t>
    </r>
  </si>
  <si>
    <r>
      <t xml:space="preserve">세계 최초 기술력 앞세워 글로벌 시장 선도 기대 (10만배 배율 탁상형 SEM 개발 성공) </t>
    </r>
    <r>
      <rPr>
        <vertAlign val="superscript"/>
        <sz val="10"/>
        <color rgb="FF444746"/>
        <rFont val="Arial"/>
        <family val="2"/>
      </rPr>
      <t>84</t>
    </r>
  </si>
  <si>
    <r>
      <t xml:space="preserve">MSD에 'ALT-B4' 전 세계 독점권 부여 계약체결 및 머크와 '키트루다SC' 변경계약 </t>
    </r>
    <r>
      <rPr>
        <vertAlign val="superscript"/>
        <sz val="10"/>
        <color rgb="FF444746"/>
        <rFont val="Arial"/>
        <family val="2"/>
      </rPr>
      <t>86</t>
    </r>
  </si>
  <si>
    <r>
      <t xml:space="preserve">+22.09% </t>
    </r>
    <r>
      <rPr>
        <vertAlign val="superscript"/>
        <sz val="10"/>
        <color rgb="FF444746"/>
        <rFont val="Arial"/>
        <family val="2"/>
      </rPr>
      <t>87</t>
    </r>
  </si>
  <si>
    <r>
      <t xml:space="preserve">삼성전자 차세대 AI 반도체 개발 착수, 저커버그 방한 등 AI 동맹 타진 소식 부각. 과거 뉴로모픽 기반 원천기술 정부과제 수행 이력 </t>
    </r>
    <r>
      <rPr>
        <vertAlign val="superscript"/>
        <sz val="10"/>
        <color rgb="FF444746"/>
        <rFont val="Arial"/>
        <family val="2"/>
      </rPr>
      <t>8888888888</t>
    </r>
  </si>
  <si>
    <r>
      <t xml:space="preserve">+20.17% </t>
    </r>
    <r>
      <rPr>
        <vertAlign val="superscript"/>
        <sz val="10"/>
        <color rgb="FF444746"/>
        <rFont val="Arial"/>
        <family val="2"/>
      </rPr>
      <t>89</t>
    </r>
  </si>
  <si>
    <r>
      <t xml:space="preserve">삼성전자 차세대 AI 반도체 개발 착수 및 저커버그 방한 소식 부각. Arm의 네오버스 CSS 관련 에코시스템 생태계(ATD)에 속함 </t>
    </r>
    <r>
      <rPr>
        <vertAlign val="superscript"/>
        <sz val="10"/>
        <color rgb="FF444746"/>
        <rFont val="Arial"/>
        <family val="2"/>
      </rPr>
      <t>90909090909090</t>
    </r>
  </si>
  <si>
    <r>
      <t xml:space="preserve">+17.7% </t>
    </r>
    <r>
      <rPr>
        <vertAlign val="superscript"/>
        <sz val="10"/>
        <color rgb="FF444746"/>
        <rFont val="Arial"/>
        <family val="2"/>
      </rPr>
      <t>91</t>
    </r>
  </si>
  <si>
    <r>
      <t xml:space="preserve">SK하이닉스 HBM3E 세계 최초 양산 및 엔비디아 '어닝 서프라이즈' 소식. 와이씨켐은 HBM3E용 코팅소재를 글로벌 반도체와 양산 평가 중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</si>
  <si>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939393</t>
    </r>
  </si>
  <si>
    <r>
      <t xml:space="preserve">'백토서팁' 데스모이드 종양 치료효과 국제학술지 게재 </t>
    </r>
    <r>
      <rPr>
        <vertAlign val="superscript"/>
        <sz val="10"/>
        <color rgb="FF444746"/>
        <rFont val="Arial"/>
        <family val="2"/>
      </rPr>
      <t>94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</si>
  <si>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95</t>
    </r>
  </si>
  <si>
    <r>
      <t xml:space="preserve">2024년에도 잇단 호재 대기, 기업가치 상승 예고 </t>
    </r>
    <r>
      <rPr>
        <vertAlign val="superscript"/>
        <sz val="10"/>
        <color rgb="FF444746"/>
        <rFont val="Arial"/>
        <family val="2"/>
      </rPr>
      <t>96</t>
    </r>
  </si>
  <si>
    <r>
      <t xml:space="preserve">+15.63% </t>
    </r>
    <r>
      <rPr>
        <vertAlign val="superscript"/>
        <sz val="10"/>
        <color rgb="FF444746"/>
        <rFont val="Arial"/>
        <family val="2"/>
      </rPr>
      <t>97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</si>
  <si>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98</t>
    </r>
  </si>
  <si>
    <r>
      <t xml:space="preserve">+15.4% </t>
    </r>
    <r>
      <rPr>
        <vertAlign val="superscript"/>
        <sz val="10"/>
        <color rgb="FF444746"/>
        <rFont val="Arial"/>
        <family val="2"/>
      </rPr>
      <t>99</t>
    </r>
  </si>
  <si>
    <r>
      <t xml:space="preserve">Arm의 신규 네오버스 CSS 기술 공개. 한국 에코시스템 생태계(ATD)에 속해 에이직랜드와 함께 준비할 계획 </t>
    </r>
    <r>
      <rPr>
        <vertAlign val="superscript"/>
        <sz val="10"/>
        <color rgb="FF444746"/>
        <rFont val="Arial"/>
        <family val="2"/>
      </rPr>
      <t>100100100100</t>
    </r>
  </si>
  <si>
    <r>
      <t xml:space="preserve">+15.27% </t>
    </r>
    <r>
      <rPr>
        <vertAlign val="superscript"/>
        <sz val="10"/>
        <color rgb="FF444746"/>
        <rFont val="Arial"/>
        <family val="2"/>
      </rPr>
      <t>101</t>
    </r>
  </si>
  <si>
    <r>
      <t xml:space="preserve">의사집단행동 종료 시점까지 </t>
    </r>
    <r>
      <rPr>
        <b/>
        <sz val="11"/>
        <color rgb="FF1F1F1F"/>
        <rFont val="Arial"/>
        <family val="2"/>
      </rPr>
      <t>비대면 진료 전면 허용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102</t>
    </r>
  </si>
  <si>
    <r>
      <t xml:space="preserve">+15.04% </t>
    </r>
    <r>
      <rPr>
        <vertAlign val="superscript"/>
        <sz val="10"/>
        <color rgb="FF444746"/>
        <rFont val="Arial"/>
        <family val="2"/>
      </rPr>
      <t>103</t>
    </r>
  </si>
  <si>
    <r>
      <t xml:space="preserve">삼성전자 AGI 반도체 개발 관련, AI 반도체 핵심 사업 참여 부각 </t>
    </r>
    <r>
      <rPr>
        <vertAlign val="superscript"/>
        <sz val="10"/>
        <color rgb="FF444746"/>
        <rFont val="Arial"/>
        <family val="2"/>
      </rPr>
      <t>104</t>
    </r>
  </si>
  <si>
    <r>
      <t xml:space="preserve">+13.00% </t>
    </r>
    <r>
      <rPr>
        <vertAlign val="superscript"/>
        <sz val="10"/>
        <color rgb="FF444746"/>
        <rFont val="Arial"/>
        <family val="2"/>
      </rPr>
      <t>105</t>
    </r>
  </si>
  <si>
    <r>
      <t xml:space="preserve">AI로 더 큰 도약. 자체 개발한 디지털 트윈 플랫폼으로 AI, IoT, 클라우드 등 다양한 요소 기술 통합 </t>
    </r>
    <r>
      <rPr>
        <vertAlign val="superscript"/>
        <sz val="10"/>
        <color rgb="FF444746"/>
        <rFont val="Arial"/>
        <family val="2"/>
      </rPr>
      <t>106106106106</t>
    </r>
  </si>
  <si>
    <r>
      <t xml:space="preserve">+10.52% </t>
    </r>
    <r>
      <rPr>
        <vertAlign val="superscript"/>
        <sz val="10"/>
        <color rgb="FF444746"/>
        <rFont val="Arial"/>
        <family val="2"/>
      </rPr>
      <t>107</t>
    </r>
  </si>
  <si>
    <r>
      <t xml:space="preserve">고객사인 로터스 테크놀로지(전기차 부문 계열사)의 미국 나스닥 거래 시작 예정 소식 </t>
    </r>
    <r>
      <rPr>
        <vertAlign val="superscript"/>
        <sz val="10"/>
        <color rgb="FF444746"/>
        <rFont val="Arial"/>
        <family val="2"/>
      </rPr>
      <t>108</t>
    </r>
  </si>
  <si>
    <r>
      <t xml:space="preserve">+10.51% </t>
    </r>
    <r>
      <rPr>
        <vertAlign val="superscript"/>
        <sz val="10"/>
        <color rgb="FF444746"/>
        <rFont val="Arial"/>
        <family val="2"/>
      </rPr>
      <t>109</t>
    </r>
  </si>
  <si>
    <r>
      <t xml:space="preserve">SK하이닉스 HBM3E 세계 최초 양산 및 엔비디아 '어닝 서프라이즈' 소식. 온디바이스 AI·HBM 반도체 검사장비로 성장 가속 전망 </t>
    </r>
    <r>
      <rPr>
        <vertAlign val="superscript"/>
        <sz val="10"/>
        <color rgb="FF444746"/>
        <rFont val="Arial"/>
        <family val="2"/>
      </rPr>
      <t>110110110110</t>
    </r>
  </si>
  <si>
    <t>유진기업</t>
  </si>
  <si>
    <r>
      <t xml:space="preserve">+8.15%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</si>
  <si>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국내 최초 美엔비디아 투자·'소라' 오픈AI와 경쟁하는 트웰브랩스 부각. 유진기업은 힐스프링인베스트먼트를 통해 트웰브랩스 시드투자에 참여 </t>
    </r>
    <r>
      <rPr>
        <vertAlign val="superscript"/>
        <sz val="10"/>
        <color rgb="FF444746"/>
        <rFont val="Arial"/>
        <family val="2"/>
      </rPr>
      <t>112</t>
    </r>
  </si>
  <si>
    <t>비트컴퓨터</t>
  </si>
  <si>
    <r>
      <t xml:space="preserve">+5.86% </t>
    </r>
    <r>
      <rPr>
        <vertAlign val="superscript"/>
        <sz val="10"/>
        <color rgb="FF444746"/>
        <rFont val="Arial"/>
        <family val="2"/>
      </rPr>
      <t>113</t>
    </r>
  </si>
  <si>
    <r>
      <t xml:space="preserve">의료계 집단행동에 정부가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114</t>
    </r>
  </si>
  <si>
    <r>
      <t xml:space="preserve">+0.39% </t>
    </r>
    <r>
      <rPr>
        <vertAlign val="superscript"/>
        <sz val="10"/>
        <color rgb="FF444746"/>
        <rFont val="Arial"/>
        <family val="2"/>
      </rPr>
      <t>115</t>
    </r>
  </si>
  <si>
    <r>
      <t xml:space="preserve">'비대면 진료 전면 허용' 소식에 원격진료株 강세 </t>
    </r>
    <r>
      <rPr>
        <vertAlign val="superscript"/>
        <sz val="10"/>
        <color rgb="FF444746"/>
        <rFont val="Arial"/>
        <family val="2"/>
      </rPr>
      <t>116</t>
    </r>
  </si>
  <si>
    <r>
      <rPr>
        <b/>
        <sz val="11"/>
        <color rgb="FF1F1F1F"/>
        <rFont val="맑은 고딕"/>
        <family val="2"/>
        <charset val="129"/>
      </rPr>
      <t>한국전력</t>
    </r>
    <phoneticPr fontId="4" type="noConversion"/>
  </si>
  <si>
    <r>
      <t>4</t>
    </r>
    <r>
      <rPr>
        <sz val="11"/>
        <color rgb="FF1F1F1F"/>
        <rFont val="맑은 고딕"/>
        <family val="2"/>
        <charset val="129"/>
      </rPr>
      <t>분기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흑자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전환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52</t>
    </r>
    <r>
      <rPr>
        <sz val="11"/>
        <color rgb="FF1F1F1F"/>
        <rFont val="맑은 고딕"/>
        <family val="2"/>
        <charset val="129"/>
      </rPr>
      <t>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신고가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기록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증권가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목표가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줄상향</t>
    </r>
    <r>
      <rPr>
        <sz val="11"/>
        <color rgb="FF1F1F1F"/>
        <rFont val="Arial"/>
        <family val="2"/>
      </rPr>
      <t>22.</t>
    </r>
    <phoneticPr fontId="4" type="noConversion"/>
  </si>
  <si>
    <r>
      <rPr>
        <sz val="11"/>
        <color rgb="FF1F1F1F"/>
        <rFont val="맑은 고딕"/>
        <family val="2"/>
        <charset val="129"/>
      </rPr>
      <t>전력</t>
    </r>
    <phoneticPr fontId="4" type="noConversion"/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</si>
  <si>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117</t>
    </r>
  </si>
  <si>
    <r>
      <t xml:space="preserve">윤 대통령의 의사 증원 실패 발언 및 집단 진료 거부 사태에 따른 의대 입시 교육열 부각 </t>
    </r>
    <r>
      <rPr>
        <vertAlign val="superscript"/>
        <sz val="10"/>
        <color rgb="FF444746"/>
        <rFont val="Arial"/>
        <family val="2"/>
      </rPr>
      <t>118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</si>
  <si>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119</t>
    </r>
  </si>
  <si>
    <r>
      <t xml:space="preserve">엔터사에서 초전도체 사업 추진 소식 </t>
    </r>
    <r>
      <rPr>
        <vertAlign val="superscript"/>
        <sz val="10"/>
        <color rgb="FF444746"/>
        <rFont val="Arial"/>
        <family val="2"/>
      </rPr>
      <t>120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</si>
  <si>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121</t>
    </r>
  </si>
  <si>
    <r>
      <t xml:space="preserve">삼성전자 </t>
    </r>
    <r>
      <rPr>
        <b/>
        <sz val="11"/>
        <color rgb="FF1F1F1F"/>
        <rFont val="Arial"/>
        <family val="2"/>
      </rPr>
      <t>AGI칩 비밀병기</t>
    </r>
    <r>
      <rPr>
        <sz val="11"/>
        <color rgb="FF1F1F1F"/>
        <rFont val="Arial"/>
        <family val="2"/>
      </rPr>
      <t xml:space="preserve">로 핵심 파트너 급부상. TSMC 라인을 활용하던 일본 AI 1위 업체 PFN이 삼성 파운드리로 변경 </t>
    </r>
    <r>
      <rPr>
        <vertAlign val="superscript"/>
        <sz val="10"/>
        <color rgb="FF444746"/>
        <rFont val="Arial"/>
        <family val="2"/>
      </rPr>
      <t>122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</si>
  <si>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123</t>
    </r>
  </si>
  <si>
    <r>
      <t xml:space="preserve">삼성전자 '차세대 AI 반도체' 개발 착수 및 저커버그 방한 소식. 뉴로모픽 기반 원천기술 정부과제 수행 이력 및 삼성발 'NPU' 빅뱅 기대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</si>
  <si>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+29.83% (상한가) </t>
    </r>
    <r>
      <rPr>
        <vertAlign val="superscript"/>
        <sz val="10"/>
        <color rgb="FF444746"/>
        <rFont val="Arial"/>
        <family val="2"/>
      </rPr>
      <t>125</t>
    </r>
  </si>
  <si>
    <r>
      <t xml:space="preserve">삼성전자 AGI 반도체 개발. </t>
    </r>
    <r>
      <rPr>
        <b/>
        <sz val="11"/>
        <color rgb="FF1F1F1F"/>
        <rFont val="Arial"/>
        <family val="2"/>
      </rPr>
      <t>PIM 인공지능 반도체 핵심기술개발</t>
    </r>
    <r>
      <rPr>
        <sz val="11"/>
        <color rgb="FF1F1F1F"/>
        <rFont val="Arial"/>
        <family val="2"/>
      </rPr>
      <t xml:space="preserve"> 사업에 주관연구개발기관으로 참여 </t>
    </r>
    <r>
      <rPr>
        <vertAlign val="superscript"/>
        <sz val="10"/>
        <color rgb="FF444746"/>
        <rFont val="Arial"/>
        <family val="2"/>
      </rPr>
      <t>126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</si>
  <si>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127</t>
    </r>
  </si>
  <si>
    <r>
      <t xml:space="preserve">이차전지용 </t>
    </r>
    <r>
      <rPr>
        <b/>
        <sz val="11"/>
        <color rgb="FF1F1F1F"/>
        <rFont val="Arial"/>
        <family val="2"/>
      </rPr>
      <t>절연 테이프 개발 및 초도 양산</t>
    </r>
    <r>
      <rPr>
        <sz val="11"/>
        <color rgb="FF1F1F1F"/>
        <rFont val="Arial"/>
        <family val="2"/>
      </rPr>
      <t xml:space="preserve"> 성공, 국내 대기업에 공급 중. 효성 계열사로 이차전지 소재로 사업 확장 </t>
    </r>
    <r>
      <rPr>
        <vertAlign val="superscript"/>
        <sz val="10"/>
        <color rgb="FF444746"/>
        <rFont val="Arial"/>
        <family val="2"/>
      </rPr>
      <t>128</t>
    </r>
  </si>
  <si>
    <r>
      <t xml:space="preserve">코스닥 신규 상장 첫날 '대박' </t>
    </r>
    <r>
      <rPr>
        <vertAlign val="superscript"/>
        <sz val="10"/>
        <color rgb="FF444746"/>
        <rFont val="Arial"/>
        <family val="2"/>
      </rPr>
      <t>130</t>
    </r>
  </si>
  <si>
    <r>
      <t xml:space="preserve">SK하이닉스 </t>
    </r>
    <r>
      <rPr>
        <b/>
        <sz val="11"/>
        <color rgb="FF1F1F1F"/>
        <rFont val="Arial"/>
        <family val="2"/>
      </rPr>
      <t>HBM3E 세계 최초 양산</t>
    </r>
    <r>
      <rPr>
        <sz val="11"/>
        <color rgb="FF1F1F1F"/>
        <rFont val="Arial"/>
        <family val="2"/>
      </rPr>
      <t xml:space="preserve"> 및 엔비디아 '어닝 서프라이즈' 소식 </t>
    </r>
    <r>
      <rPr>
        <vertAlign val="superscript"/>
        <sz val="10"/>
        <color rgb="FF444746"/>
        <rFont val="Arial"/>
        <family val="2"/>
      </rPr>
      <t>132</t>
    </r>
  </si>
  <si>
    <r>
      <t xml:space="preserve">'세계 최초' 초전도선재 대량 양산 주인공 '코앞', 글로벌 기업 승인 순항 중 </t>
    </r>
    <r>
      <rPr>
        <vertAlign val="superscript"/>
        <sz val="10"/>
        <color rgb="FF444746"/>
        <rFont val="Arial"/>
        <family val="2"/>
      </rPr>
      <t>134</t>
    </r>
  </si>
  <si>
    <r>
      <t xml:space="preserve">한미 국방상호조달협정 연내 체결 추진, "한미 방산 FTA" 기대 </t>
    </r>
    <r>
      <rPr>
        <vertAlign val="superscript"/>
        <sz val="10"/>
        <color rgb="FF444746"/>
        <rFont val="Arial"/>
        <family val="2"/>
      </rPr>
      <t>136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</si>
  <si>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138</t>
    </r>
  </si>
  <si>
    <r>
      <t xml:space="preserve">삼성전자 '차세대 AI 반도체' 개발 착수 및 저커버그 방한 소식. 'AI 두뇌' 뉴로모픽 칩 개발 완료 </t>
    </r>
    <r>
      <rPr>
        <vertAlign val="superscript"/>
        <sz val="10"/>
        <color rgb="FF444746"/>
        <rFont val="Arial"/>
        <family val="2"/>
      </rPr>
      <t>140140140140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</si>
  <si>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142</t>
    </r>
  </si>
  <si>
    <r>
      <t xml:space="preserve">삼성전자의 HBM </t>
    </r>
    <r>
      <rPr>
        <b/>
        <sz val="11"/>
        <color rgb="FF1F1F1F"/>
        <rFont val="Arial"/>
        <family val="2"/>
      </rPr>
      <t>MUF(Mass Reflow Underfill)</t>
    </r>
    <r>
      <rPr>
        <sz val="11"/>
        <color rgb="FF1F1F1F"/>
        <rFont val="Arial"/>
        <family val="2"/>
      </rPr>
      <t xml:space="preserve"> 도입 추진 소식. MUF 이미 공급 중 </t>
    </r>
    <r>
      <rPr>
        <vertAlign val="superscript"/>
        <sz val="10"/>
        <color rgb="FF444746"/>
        <rFont val="Arial"/>
        <family val="2"/>
      </rPr>
      <t>144</t>
    </r>
  </si>
  <si>
    <r>
      <t xml:space="preserve">황화 리튬 양산, "차세대 배터리 소재 주도" 기사 </t>
    </r>
    <r>
      <rPr>
        <vertAlign val="superscript"/>
        <sz val="10"/>
        <color rgb="FF444746"/>
        <rFont val="Arial"/>
        <family val="2"/>
      </rPr>
      <t>146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</si>
  <si>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148</t>
    </r>
  </si>
  <si>
    <r>
      <t xml:space="preserve">MSD에 'ALT-B4' 전 세계 독점권 부여 계약체결 </t>
    </r>
    <r>
      <rPr>
        <vertAlign val="superscript"/>
        <sz val="10"/>
        <color rgb="FF444746"/>
        <rFont val="Arial"/>
        <family val="2"/>
      </rPr>
      <t>150</t>
    </r>
  </si>
  <si>
    <r>
      <t xml:space="preserve">尹 대통령의 </t>
    </r>
    <r>
      <rPr>
        <b/>
        <sz val="11"/>
        <color rgb="FF1F1F1F"/>
        <rFont val="Arial"/>
        <family val="2"/>
      </rPr>
      <t>원전 R&amp;D 4조 이상 투자</t>
    </r>
    <r>
      <rPr>
        <sz val="11"/>
        <color rgb="FF1F1F1F"/>
        <rFont val="Arial"/>
        <family val="2"/>
      </rPr>
      <t xml:space="preserve"> 발언 부각. 원전 모든 사이클 핵심기술 보유 </t>
    </r>
    <r>
      <rPr>
        <vertAlign val="superscript"/>
        <sz val="10"/>
        <color rgb="FF444746"/>
        <rFont val="Arial"/>
        <family val="2"/>
      </rPr>
      <t>152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</si>
  <si>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154</t>
    </r>
  </si>
  <si>
    <r>
      <t xml:space="preserve">LK-99 잇는 '차세대'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156</t>
    </r>
  </si>
  <si>
    <r>
      <t xml:space="preserve">AI와 본격 연동, 매출처 다변화 전망 기사 </t>
    </r>
    <r>
      <rPr>
        <vertAlign val="superscript"/>
        <sz val="10"/>
        <color rgb="FF444746"/>
        <rFont val="Arial"/>
        <family val="2"/>
      </rPr>
      <t>158</t>
    </r>
  </si>
  <si>
    <r>
      <t xml:space="preserve">HBM3E 세계 최초 양산 및 엔비디아 '어닝 서프라이즈' 소식 </t>
    </r>
    <r>
      <rPr>
        <vertAlign val="superscript"/>
        <sz val="10"/>
        <color rgb="FF444746"/>
        <rFont val="Arial"/>
        <family val="2"/>
      </rPr>
      <t>160</t>
    </r>
  </si>
  <si>
    <r>
      <t xml:space="preserve">AGI '쩐의 전쟁' 관련 '황금알' 뉴로모픽 개발 부각 (뉴로모픽 인공지능칩 테스트 개발) </t>
    </r>
    <r>
      <rPr>
        <vertAlign val="superscript"/>
        <sz val="10"/>
        <color rgb="FF444746"/>
        <rFont val="Arial"/>
        <family val="2"/>
      </rPr>
      <t>162</t>
    </r>
  </si>
  <si>
    <r>
      <t xml:space="preserve">+29.77% (상한가) </t>
    </r>
    <r>
      <rPr>
        <vertAlign val="superscript"/>
        <sz val="10"/>
        <color rgb="FF444746"/>
        <rFont val="Arial"/>
        <family val="2"/>
      </rPr>
      <t>163</t>
    </r>
  </si>
  <si>
    <r>
      <t xml:space="preserve">삼성전자 </t>
    </r>
    <r>
      <rPr>
        <b/>
        <sz val="11"/>
        <color rgb="FF1F1F1F"/>
        <rFont val="Arial"/>
        <family val="2"/>
      </rPr>
      <t>AGI(일반인공지능) 전용 반도체 개발</t>
    </r>
    <r>
      <rPr>
        <sz val="11"/>
        <color rgb="FF1F1F1F"/>
        <rFont val="Arial"/>
        <family val="2"/>
      </rPr>
      <t xml:space="preserve"> 착수 및 'AGI 컴퓨팅 랩' 신설 소식. '황금알' 뉴로모픽 개발 부각 </t>
    </r>
    <r>
      <rPr>
        <vertAlign val="superscript"/>
        <sz val="10"/>
        <color rgb="FF444746"/>
        <rFont val="Arial"/>
        <family val="2"/>
      </rPr>
      <t>164164164164</t>
    </r>
  </si>
  <si>
    <r>
      <t xml:space="preserve">글로벌 인기 높아지는 한국 화장품 (K-뷰티) 관련 순항 전망 </t>
    </r>
    <r>
      <rPr>
        <vertAlign val="superscript"/>
        <sz val="10"/>
        <color rgb="FF444746"/>
        <rFont val="Arial"/>
        <family val="2"/>
      </rPr>
      <t>166</t>
    </r>
  </si>
  <si>
    <r>
      <t xml:space="preserve">지난해 4분기 호실적 및 올해 큰 폭 성장 전망 (탄소나노튜브(CNT) 중심) </t>
    </r>
    <r>
      <rPr>
        <vertAlign val="superscript"/>
        <sz val="10"/>
        <color rgb="FF444746"/>
        <rFont val="Arial"/>
        <family val="2"/>
      </rPr>
      <t>168</t>
    </r>
  </si>
  <si>
    <r>
      <t xml:space="preserve">AI 반도체 </t>
    </r>
    <r>
      <rPr>
        <b/>
        <sz val="11"/>
        <color rgb="FF1F1F1F"/>
        <rFont val="Arial"/>
        <family val="2"/>
      </rPr>
      <t>글라스 패키징 핵심 장비 첫 국산화</t>
    </r>
    <r>
      <rPr>
        <sz val="11"/>
        <color rgb="FF1F1F1F"/>
        <rFont val="Arial"/>
        <family val="2"/>
      </rPr>
      <t xml:space="preserve"> 성공. 레이저 기술로 글라스 기판 패키징 반도체 자르는 장비 개발 </t>
    </r>
    <r>
      <rPr>
        <vertAlign val="superscript"/>
        <sz val="10"/>
        <color rgb="FF444746"/>
        <rFont val="Arial"/>
        <family val="2"/>
      </rPr>
      <t>170</t>
    </r>
  </si>
  <si>
    <r>
      <t xml:space="preserve">LFP 양극재와 차세대 하이망간계 양극재 생산 병용 시설 구축 (설비투자 141억 원 집행) </t>
    </r>
    <r>
      <rPr>
        <vertAlign val="superscript"/>
        <sz val="10"/>
        <color rgb="FF444746"/>
        <rFont val="Arial"/>
        <family val="2"/>
      </rPr>
      <t>172</t>
    </r>
  </si>
  <si>
    <r>
      <t xml:space="preserve">삼성전자의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소식. SK하이닉스에 이어 삼성이 도입하면 MUF가 대세 기술로 떠오를 전망 </t>
    </r>
    <r>
      <rPr>
        <vertAlign val="superscript"/>
        <sz val="10"/>
        <color rgb="FF444746"/>
        <rFont val="Arial"/>
        <family val="2"/>
      </rPr>
      <t>174174174174</t>
    </r>
  </si>
  <si>
    <r>
      <t xml:space="preserve">유상증자 납입 확인. 포니AI와의 합작법인 '포니에이아이모빌리티' 설립 정식 계약 체결 등 자율주행 사업 속도 </t>
    </r>
    <r>
      <rPr>
        <vertAlign val="superscript"/>
        <sz val="10"/>
        <color rgb="FF444746"/>
        <rFont val="Arial"/>
        <family val="2"/>
      </rPr>
      <t>176</t>
    </r>
  </si>
  <si>
    <r>
      <t xml:space="preserve">원통형 이차전지 증설에 따른 </t>
    </r>
    <r>
      <rPr>
        <b/>
        <sz val="11"/>
        <color rgb="FF1F1F1F"/>
        <rFont val="Arial"/>
        <family val="2"/>
      </rPr>
      <t>니켈도금강판</t>
    </r>
    <r>
      <rPr>
        <sz val="11"/>
        <color rgb="FF1F1F1F"/>
        <rFont val="Arial"/>
        <family val="2"/>
      </rPr>
      <t xml:space="preserve"> 공급 부족 시기 빨라질 것이라는 기대감 </t>
    </r>
    <r>
      <rPr>
        <vertAlign val="superscript"/>
        <sz val="10"/>
        <color rgb="FF444746"/>
        <rFont val="Arial"/>
        <family val="2"/>
      </rPr>
      <t>178</t>
    </r>
  </si>
  <si>
    <r>
      <t xml:space="preserve">이차전지 믹싱 시스템 기업으로 지속 성장 기대 </t>
    </r>
    <r>
      <rPr>
        <vertAlign val="superscript"/>
        <sz val="10"/>
        <color rgb="FF444746"/>
        <rFont val="Arial"/>
        <family val="2"/>
      </rPr>
      <t>180</t>
    </r>
  </si>
  <si>
    <r>
      <t xml:space="preserve">삼성과 다관절 로봇 개발에 나선 기업. KIST로부터 기술이전을 받음 </t>
    </r>
    <r>
      <rPr>
        <vertAlign val="superscript"/>
        <sz val="10"/>
        <color rgb="FF444746"/>
        <rFont val="Arial"/>
        <family val="2"/>
      </rPr>
      <t>182</t>
    </r>
  </si>
  <si>
    <r>
      <t xml:space="preserve">세계 최초 '녹는 마이크로니들' 적용 비만·탈모 치료제 개발 소식 </t>
    </r>
    <r>
      <rPr>
        <vertAlign val="superscript"/>
        <sz val="10"/>
        <color rgb="FF444746"/>
        <rFont val="Arial"/>
        <family val="2"/>
      </rPr>
      <t>184</t>
    </r>
  </si>
  <si>
    <r>
      <t xml:space="preserve">"그린벨트 풀어 기업 유치", 비수도권 개발제한 동시다발 해제 소식 </t>
    </r>
    <r>
      <rPr>
        <vertAlign val="superscript"/>
        <sz val="10"/>
        <color rgb="FF444746"/>
        <rFont val="Arial"/>
        <family val="2"/>
      </rPr>
      <t>186</t>
    </r>
  </si>
  <si>
    <r>
      <t xml:space="preserve">삼성 AI 반도체 2나노 AI 가속기 수주 (국내 유일 솔루션 공급사 주목) </t>
    </r>
    <r>
      <rPr>
        <vertAlign val="superscript"/>
        <sz val="10"/>
        <color rgb="FF444746"/>
        <rFont val="Arial"/>
        <family val="2"/>
      </rPr>
      <t>188</t>
    </r>
  </si>
  <si>
    <r>
      <t xml:space="preserve">AI 반도체의 핵심인 NPU IP와 메모리 시스템 IP를 동시 공급할 수 있는 전 세계 유일한 업체. HBM3 IP 제공 관련 전 세계 단 2개사 중 하나 </t>
    </r>
    <r>
      <rPr>
        <vertAlign val="superscript"/>
        <sz val="10"/>
        <color rgb="FF444746"/>
        <rFont val="Arial"/>
        <family val="2"/>
      </rPr>
      <t>190</t>
    </r>
  </si>
  <si>
    <r>
      <t xml:space="preserve">美 S사 차세대 배터리 R&amp;D 생산설비 턴키 수주. 황화물계 고체 전해질 등 차세대 배터리 개발에 강점 </t>
    </r>
    <r>
      <rPr>
        <vertAlign val="superscript"/>
        <sz val="10"/>
        <color rgb="FF444746"/>
        <rFont val="Arial"/>
        <family val="2"/>
      </rPr>
      <t>192</t>
    </r>
  </si>
  <si>
    <r>
      <t xml:space="preserve">5월 MSCI 편입 기대감 및 MSD와의 독점 계약 및 M&amp;A 협의 막바지 소식 </t>
    </r>
    <r>
      <rPr>
        <vertAlign val="superscript"/>
        <sz val="10"/>
        <color rgb="FF444746"/>
        <rFont val="Arial"/>
        <family val="2"/>
      </rPr>
      <t>194194194194</t>
    </r>
  </si>
  <si>
    <t>제이오</t>
  </si>
  <si>
    <r>
      <t xml:space="preserve">나노신소재와 함께 탄소나노튜브(CNT) 관련 종목으로 부각 </t>
    </r>
    <r>
      <rPr>
        <vertAlign val="superscript"/>
        <sz val="10"/>
        <color rgb="FF444746"/>
        <rFont val="Arial"/>
        <family val="2"/>
      </rPr>
      <t>196</t>
    </r>
  </si>
  <si>
    <t>2차전지/CNT</t>
  </si>
  <si>
    <r>
      <t xml:space="preserve">에스피소프트와 함께 MS 생성형 AI 기반 코파일럿 라이선스 사업 확대 추진 </t>
    </r>
    <r>
      <rPr>
        <vertAlign val="superscript"/>
        <sz val="10"/>
        <color rgb="FF444746"/>
        <rFont val="Arial"/>
        <family val="2"/>
      </rPr>
      <t>198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</si>
  <si>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199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</si>
  <si>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200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</si>
  <si>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201</t>
    </r>
  </si>
  <si>
    <r>
      <t>IRA FEOC</t>
    </r>
    <r>
      <rPr>
        <sz val="11"/>
        <color rgb="FF1F1F1F"/>
        <rFont val="Arial"/>
        <family val="2"/>
      </rPr>
      <t xml:space="preserve"> (외국 우려 기업) 규정으로 인한 북미 전해액 공급망 재편 기대. 삼성SDI와 스텔란티스 합작법인(JV)과 전해액 계약 추진 중 </t>
    </r>
    <r>
      <rPr>
        <vertAlign val="superscript"/>
        <sz val="10"/>
        <color rgb="FF444746"/>
        <rFont val="Arial"/>
        <family val="2"/>
      </rPr>
      <t>202</t>
    </r>
  </si>
  <si>
    <r>
      <t xml:space="preserve">+29.87% (상한가) </t>
    </r>
    <r>
      <rPr>
        <vertAlign val="superscript"/>
        <sz val="10"/>
        <color rgb="FF444746"/>
        <rFont val="Arial"/>
        <family val="2"/>
      </rPr>
      <t>203</t>
    </r>
  </si>
  <si>
    <r>
      <t xml:space="preserve">윤 대통령의 "의사 2천 명 증원 실패, 더는 허용 안 돼" 발언 등 의대 증원 관련 이슈로 교육열 부각 </t>
    </r>
    <r>
      <rPr>
        <vertAlign val="superscript"/>
        <sz val="10"/>
        <color rgb="FF444746"/>
        <rFont val="Arial"/>
        <family val="2"/>
      </rPr>
      <t>204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</si>
  <si>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205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</si>
  <si>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공개. 영상 편집에 다양성과 창의성을 공급할 것이라는 기대감 </t>
    </r>
    <r>
      <rPr>
        <vertAlign val="superscript"/>
        <sz val="10"/>
        <color rgb="FF444746"/>
        <rFont val="Arial"/>
        <family val="2"/>
      </rPr>
      <t>206206206206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</si>
  <si>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207</t>
    </r>
  </si>
  <si>
    <r>
      <t xml:space="preserve">네이버웹툰이 이르면 6월 미국 상장 추진 소식. 와이랩은 네이버웹툰의 주요주주로 부각 </t>
    </r>
    <r>
      <rPr>
        <vertAlign val="superscript"/>
        <sz val="10"/>
        <color rgb="FF444746"/>
        <rFont val="Arial"/>
        <family val="2"/>
      </rPr>
      <t>208208208208</t>
    </r>
  </si>
  <si>
    <r>
      <t xml:space="preserve">LK-99를 잇는 차세대 상온초전도체 PCPOSOS 관련 기사 </t>
    </r>
    <r>
      <rPr>
        <vertAlign val="superscript"/>
        <sz val="10"/>
        <color rgb="FF444746"/>
        <rFont val="Arial"/>
        <family val="2"/>
      </rPr>
      <t>210</t>
    </r>
  </si>
  <si>
    <r>
      <t xml:space="preserve">+29.89% (상한가) </t>
    </r>
    <r>
      <rPr>
        <vertAlign val="superscript"/>
        <sz val="10"/>
        <color rgb="FF444746"/>
        <rFont val="Arial"/>
        <family val="2"/>
      </rPr>
      <t>211</t>
    </r>
  </si>
  <si>
    <r>
      <t xml:space="preserve">"중증 급성 췌장염 줄기세포 치료제 효과 세계 최초 입증" 소식 </t>
    </r>
    <r>
      <rPr>
        <vertAlign val="superscript"/>
        <sz val="10"/>
        <color rgb="FF444746"/>
        <rFont val="Arial"/>
        <family val="2"/>
      </rPr>
      <t>212</t>
    </r>
  </si>
  <si>
    <r>
      <t xml:space="preserve">의대 증원 관련 이슈로 교육열 부각 </t>
    </r>
    <r>
      <rPr>
        <vertAlign val="superscript"/>
        <sz val="10"/>
        <color rgb="FF444746"/>
        <rFont val="Arial"/>
        <family val="2"/>
      </rPr>
      <t>214</t>
    </r>
  </si>
  <si>
    <r>
      <t xml:space="preserve">전해액 공급망 재편 기대감 부각 </t>
    </r>
    <r>
      <rPr>
        <vertAlign val="superscript"/>
        <sz val="10"/>
        <color rgb="FF444746"/>
        <rFont val="Arial"/>
        <family val="2"/>
      </rPr>
      <t>216216</t>
    </r>
  </si>
  <si>
    <r>
      <t xml:space="preserve">'한화家 막내' 김동선이 40억 원을 투자했다는 소식 </t>
    </r>
    <r>
      <rPr>
        <vertAlign val="superscript"/>
        <sz val="10"/>
        <color rgb="FF444746"/>
        <rFont val="Arial"/>
        <family val="2"/>
      </rPr>
      <t>218</t>
    </r>
  </si>
  <si>
    <r>
      <t xml:space="preserve">삼성SDI-LG엔솔 독과점 및 SK온도 테스트 통과 소식. 이익 3배 급증 기대 </t>
    </r>
    <r>
      <rPr>
        <vertAlign val="superscript"/>
        <sz val="10"/>
        <color rgb="FF444746"/>
        <rFont val="Arial"/>
        <family val="2"/>
      </rPr>
      <t>220</t>
    </r>
  </si>
  <si>
    <r>
      <t xml:space="preserve">CATL의 중국 이춘 리튬 광산 감산 소식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</si>
  <si>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작년 영업이익 41.9% 증가. CATL의 중국 이춘 리튬 광산 감산 소식 부각 </t>
    </r>
    <r>
      <rPr>
        <vertAlign val="superscript"/>
        <sz val="10"/>
        <color rgb="FF444746"/>
        <rFont val="Arial"/>
        <family val="2"/>
      </rPr>
      <t>224</t>
    </r>
  </si>
  <si>
    <r>
      <t xml:space="preserve">AMD의 인공지능 반도체 및 새 CPU가 </t>
    </r>
    <r>
      <rPr>
        <b/>
        <sz val="11"/>
        <color rgb="FF1F1F1F"/>
        <rFont val="Arial"/>
        <family val="2"/>
      </rPr>
      <t>TSMC</t>
    </r>
    <r>
      <rPr>
        <sz val="11"/>
        <color rgb="FF1F1F1F"/>
        <rFont val="Arial"/>
        <family val="2"/>
      </rPr>
      <t xml:space="preserve">와 협력하며 3나노 고객사 합류 소식. 국내에서 유일한 TSMC의 파트너사 </t>
    </r>
    <r>
      <rPr>
        <vertAlign val="superscript"/>
        <sz val="10"/>
        <color rgb="FF444746"/>
        <rFont val="Arial"/>
        <family val="2"/>
      </rPr>
      <t>226226226226</t>
    </r>
  </si>
  <si>
    <r>
      <t xml:space="preserve">오픈AI '소라' 공개 소식. MS에 AI 영상 기술 공급 이력이 있어 시너지 기대감 상승 </t>
    </r>
    <r>
      <rPr>
        <vertAlign val="superscript"/>
        <sz val="10"/>
        <color rgb="FF444746"/>
        <rFont val="Arial"/>
        <family val="2"/>
      </rPr>
      <t>228228228228</t>
    </r>
  </si>
  <si>
    <r>
      <t xml:space="preserve">삼성전자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 </t>
    </r>
    <r>
      <rPr>
        <vertAlign val="superscript"/>
        <sz val="10"/>
        <color rgb="FF444746"/>
        <rFont val="Arial"/>
        <family val="2"/>
      </rPr>
      <t>230</t>
    </r>
  </si>
  <si>
    <r>
      <t>친환경 골판지 보냉상자(</t>
    </r>
    <r>
      <rPr>
        <b/>
        <sz val="11"/>
        <color rgb="FF1F1F1F"/>
        <rFont val="Arial"/>
        <family val="2"/>
      </rPr>
      <t>TECO BOX</t>
    </r>
    <r>
      <rPr>
        <sz val="11"/>
        <color rgb="FF1F1F1F"/>
        <rFont val="Arial"/>
        <family val="2"/>
      </rPr>
      <t xml:space="preserve">)가 이커머스 업계 관심을 받고 있다는 기사 </t>
    </r>
    <r>
      <rPr>
        <vertAlign val="superscript"/>
        <sz val="10"/>
        <color rgb="FF444746"/>
        <rFont val="Arial"/>
        <family val="2"/>
      </rPr>
      <t>232</t>
    </r>
  </si>
  <si>
    <r>
      <t xml:space="preserve">네이버웹툰 압도적 국내 1위 소식에 무협 점유율 80% 부각 </t>
    </r>
    <r>
      <rPr>
        <vertAlign val="superscript"/>
        <sz val="10"/>
        <color rgb="FF444746"/>
        <rFont val="Arial"/>
        <family val="2"/>
      </rPr>
      <t>234</t>
    </r>
  </si>
  <si>
    <r>
      <t>IRA FEOC</t>
    </r>
    <r>
      <rPr>
        <sz val="11"/>
        <color rgb="FF1F1F1F"/>
        <rFont val="Arial"/>
        <family val="2"/>
      </rPr>
      <t xml:space="preserve"> 규정으로 북미 전해액 공급 호조 및 전해액 공급망 재편 기대 </t>
    </r>
    <r>
      <rPr>
        <vertAlign val="superscript"/>
        <sz val="10"/>
        <color rgb="FF444746"/>
        <rFont val="Arial"/>
        <family val="2"/>
      </rPr>
      <t>236236236236</t>
    </r>
  </si>
  <si>
    <t>파워로직스</t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</si>
  <si>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238</t>
    </r>
  </si>
  <si>
    <t>솔트웨어</t>
  </si>
  <si>
    <r>
      <t xml:space="preserve">생성형 AI로의 전환 지원 서비스 'FitCloud $AI^{\prime}$ 론칭 (아마존 베드록 활용) </t>
    </r>
    <r>
      <rPr>
        <vertAlign val="superscript"/>
        <sz val="10"/>
        <color rgb="FF444746"/>
        <rFont val="Arial"/>
        <family val="2"/>
      </rPr>
      <t>240</t>
    </r>
  </si>
  <si>
    <r>
      <t xml:space="preserve">윤 대통령의 저출산 해결 기업 노력 활성화 위한 세제 등 지원 발표 </t>
    </r>
    <r>
      <rPr>
        <vertAlign val="superscript"/>
        <sz val="10"/>
        <color rgb="FF444746"/>
        <rFont val="Arial"/>
        <family val="2"/>
      </rPr>
      <t>242</t>
    </r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</si>
  <si>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244</t>
    </r>
  </si>
  <si>
    <r>
      <t xml:space="preserve">네이버웹툰 내년 상장 준비 완료에 결제 서비스 제공 주목 </t>
    </r>
    <r>
      <rPr>
        <vertAlign val="superscript"/>
        <sz val="10"/>
        <color rgb="FF444746"/>
        <rFont val="Arial"/>
        <family val="2"/>
      </rPr>
      <t>246</t>
    </r>
  </si>
  <si>
    <t>지역난방공사</t>
  </si>
  <si>
    <r>
      <t xml:space="preserve">정부의 기업 밸류업 대책 발표 예정 (26일). 공공기관 경영평가에 '상장 공기업의 주주가치 제고' 항목이 추가되면서 주주환원 기대감에 급등. </t>
    </r>
    <r>
      <rPr>
        <vertAlign val="superscript"/>
        <sz val="10"/>
        <color rgb="FF444746"/>
        <rFont val="Arial"/>
        <family val="2"/>
      </rPr>
      <t>111111111</t>
    </r>
  </si>
  <si>
    <t>저PBR/공기업</t>
  </si>
  <si>
    <t>케어랩스</t>
  </si>
  <si>
    <r>
      <t xml:space="preserve">'의사 집단 파업' 등 의료 대란 조짐에 환자-병원 연계 플랫폼 </t>
    </r>
    <r>
      <rPr>
        <b/>
        <sz val="11"/>
        <color rgb="FF1F1F1F"/>
        <rFont val="Arial"/>
        <family val="2"/>
      </rPr>
      <t>'굿닥'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</t>
    </r>
  </si>
  <si>
    <t>+29.9% (상한가)</t>
  </si>
  <si>
    <r>
      <t xml:space="preserve">의사 집단 파업 및 비대면 진료 전면 허용 조짐. SK텔레콤 자회사로 </t>
    </r>
    <r>
      <rPr>
        <b/>
        <sz val="11"/>
        <color rgb="FF1F1F1F"/>
        <rFont val="Arial"/>
        <family val="2"/>
      </rPr>
      <t>원격진료 수혜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</si>
  <si>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4</t>
    </r>
  </si>
  <si>
    <t>저PBR/은행</t>
  </si>
  <si>
    <r>
      <t xml:space="preserve">코스닥 신규 상장. </t>
    </r>
    <r>
      <rPr>
        <b/>
        <sz val="11"/>
        <color rgb="FF1F1F1F"/>
        <rFont val="Arial"/>
        <family val="2"/>
      </rPr>
      <t>마이크로LED 글로벌 팹리스 기업</t>
    </r>
    <r>
      <rPr>
        <sz val="11"/>
        <color rgb="FF1F1F1F"/>
        <rFont val="Arial"/>
        <family val="2"/>
      </rPr>
      <t xml:space="preserve">을 목표.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</si>
  <si>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삼성SDI-LG엔솔 독과점 및 SK온도 테스트 통과. </t>
    </r>
    <r>
      <rPr>
        <b/>
        <sz val="11"/>
        <color rgb="FF1F1F1F"/>
        <rFont val="Arial"/>
        <family val="2"/>
      </rPr>
      <t>노칭금형</t>
    </r>
    <r>
      <rPr>
        <sz val="11"/>
        <color rgb="FF1F1F1F"/>
        <rFont val="Arial"/>
        <family val="2"/>
      </rPr>
      <t xml:space="preserve"> 국내 시장 점유율 1위, 이익 3배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</si>
  <si>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출시. 영상 편집에 다양성과 창의성 공급 기대. </t>
    </r>
    <r>
      <rPr>
        <vertAlign val="superscript"/>
        <sz val="10"/>
        <color rgb="FF444746"/>
        <rFont val="Arial"/>
        <family val="2"/>
      </rPr>
      <t>7777</t>
    </r>
  </si>
  <si>
    <r>
      <t xml:space="preserve">오픈AI </t>
    </r>
    <r>
      <rPr>
        <b/>
        <sz val="11"/>
        <color rgb="FF1F1F1F"/>
        <rFont val="Arial"/>
        <family val="2"/>
      </rPr>
      <t>'소라'</t>
    </r>
    <r>
      <rPr>
        <sz val="11"/>
        <color rgb="FF1F1F1F"/>
        <rFont val="Arial"/>
        <family val="2"/>
      </rPr>
      <t xml:space="preserve"> 신드롬. MS에 AI 영상 기술(이노코덱)을 공급하고 있어 시너지 기대감 상승. </t>
    </r>
    <r>
      <rPr>
        <vertAlign val="superscript"/>
        <sz val="10"/>
        <color rgb="FF444746"/>
        <rFont val="Arial"/>
        <family val="2"/>
      </rPr>
      <t>8</t>
    </r>
  </si>
  <si>
    <t>신스틸</t>
  </si>
  <si>
    <r>
      <t xml:space="preserve">중국의 철광석 수입 증가 및 가격 급등. 중국이 수요를 늘리기 위한 부양책을 계속 시행할 것이라는 전망. </t>
    </r>
    <r>
      <rPr>
        <vertAlign val="superscript"/>
        <sz val="10"/>
        <color rgb="FF444746"/>
        <rFont val="Arial"/>
        <family val="2"/>
      </rPr>
      <t>9999</t>
    </r>
  </si>
  <si>
    <r>
      <t xml:space="preserve">106조 오픈AI '소라' 신드롬. </t>
    </r>
    <r>
      <rPr>
        <b/>
        <sz val="11"/>
        <color rgb="FF1F1F1F"/>
        <rFont val="Arial"/>
        <family val="2"/>
      </rPr>
      <t>맞춤형 LLM 서비스</t>
    </r>
    <r>
      <rPr>
        <sz val="11"/>
        <color rgb="FF1F1F1F"/>
        <rFont val="Arial"/>
        <family val="2"/>
      </rPr>
      <t xml:space="preserve"> 매출 가시화 및 멀티모달 AI의 데이터 수요 증가 전망. </t>
    </r>
    <r>
      <rPr>
        <vertAlign val="superscript"/>
        <sz val="10"/>
        <color rgb="FF444746"/>
        <rFont val="Arial"/>
        <family val="2"/>
      </rPr>
      <t>10</t>
    </r>
  </si>
  <si>
    <t>멕아이씨에스</t>
  </si>
  <si>
    <r>
      <t xml:space="preserve">의사 집단 파업에 따른 의료 대란. 과거 군인공제회C&amp;C 등과 이동 </t>
    </r>
    <r>
      <rPr>
        <b/>
        <sz val="11"/>
        <color rgb="FF1F1F1F"/>
        <rFont val="Arial"/>
        <family val="2"/>
      </rPr>
      <t>원격진료 화상장비</t>
    </r>
    <r>
      <rPr>
        <sz val="11"/>
        <color rgb="FF1F1F1F"/>
        <rFont val="Arial"/>
        <family val="2"/>
      </rPr>
      <t xml:space="preserve"> 고도화 이력 부각. </t>
    </r>
    <r>
      <rPr>
        <vertAlign val="superscript"/>
        <sz val="10"/>
        <color rgb="FF444746"/>
        <rFont val="Arial"/>
        <family val="2"/>
      </rPr>
      <t>11111111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</si>
  <si>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 xml:space="preserve"> 및 올해 전해액 생산능력 약 2배 증설 계획. </t>
    </r>
    <r>
      <rPr>
        <vertAlign val="superscript"/>
        <sz val="10"/>
        <color rgb="FF444746"/>
        <rFont val="Arial"/>
        <family val="2"/>
      </rPr>
      <t>12</t>
    </r>
  </si>
  <si>
    <r>
      <t xml:space="preserve">LG에너지솔루션이 **'테슬라 배터리'**를 이르면 8월 오창에서 생산한다는 소식. </t>
    </r>
    <r>
      <rPr>
        <vertAlign val="superscript"/>
        <sz val="10"/>
        <color rgb="FF444746"/>
        <rFont val="Arial"/>
        <family val="2"/>
      </rPr>
      <t>14</t>
    </r>
  </si>
  <si>
    <t>푸른저축은행</t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</si>
  <si>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</si>
  <si>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HLB의 리보세라닙 시장가치 17조 원 예상 및 지속 성장 '자신감' 소식. </t>
    </r>
    <r>
      <rPr>
        <vertAlign val="superscript"/>
        <sz val="10"/>
        <color rgb="FF444746"/>
        <rFont val="Arial"/>
        <family val="2"/>
      </rPr>
      <t>16</t>
    </r>
  </si>
  <si>
    <r>
      <t xml:space="preserve">리보세라닙 시장가치 17조 원 예상 지속 성장 '자신감' 소식. </t>
    </r>
    <r>
      <rPr>
        <vertAlign val="superscript"/>
        <sz val="10"/>
        <color rgb="FF444746"/>
        <rFont val="Arial"/>
        <family val="2"/>
      </rPr>
      <t>17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</si>
  <si>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시작. </t>
    </r>
    <r>
      <rPr>
        <vertAlign val="superscript"/>
        <sz val="10"/>
        <color rgb="FF444746"/>
        <rFont val="Arial"/>
        <family val="2"/>
      </rPr>
      <t>18</t>
    </r>
  </si>
  <si>
    <t>우수AMS</t>
  </si>
  <si>
    <r>
      <t xml:space="preserve">현대차그룹에 4,900억 원 규모 </t>
    </r>
    <r>
      <rPr>
        <b/>
        <sz val="11"/>
        <color rgb="FF1F1F1F"/>
        <rFont val="Arial"/>
        <family val="2"/>
      </rPr>
      <t>하이브리드·전기차 부품</t>
    </r>
    <r>
      <rPr>
        <sz val="11"/>
        <color rgb="FF1F1F1F"/>
        <rFont val="Arial"/>
        <family val="2"/>
      </rPr>
      <t xml:space="preserve"> 공급 (TEMD-II, em, eS 플랫폼). </t>
    </r>
    <r>
      <rPr>
        <vertAlign val="superscript"/>
        <sz val="10"/>
        <color rgb="FF444746"/>
        <rFont val="Arial"/>
        <family val="2"/>
      </rPr>
      <t>19</t>
    </r>
  </si>
  <si>
    <t>자동차 부품/전기차</t>
  </si>
  <si>
    <r>
      <t xml:space="preserve">기업 밸류업 대책 발표 예정. 공공기관 경영평가에 '주주가치 제고' 항목 추가로 </t>
    </r>
    <r>
      <rPr>
        <b/>
        <sz val="11"/>
        <color rgb="FF1F1F1F"/>
        <rFont val="Arial"/>
        <family val="2"/>
      </rPr>
      <t>주주환원 기대감</t>
    </r>
    <r>
      <rPr>
        <sz val="11"/>
        <color rgb="FF1F1F1F"/>
        <rFont val="Arial"/>
        <family val="2"/>
      </rPr>
      <t xml:space="preserve">에 급등.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</si>
  <si>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네이버웹툰이 이르면 6월 미국 상장 추진 소식 부각.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</si>
  <si>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의대 정원 2천 명 증원 관련 논란으로 인한 </t>
    </r>
    <r>
      <rPr>
        <b/>
        <sz val="11"/>
        <color rgb="FF1F1F1F"/>
        <rFont val="Arial"/>
        <family val="2"/>
      </rPr>
      <t>교육열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22</t>
    </r>
  </si>
  <si>
    <r>
      <t xml:space="preserve">尹 대통령의 "비대면 진료 법 개정 최선" 발언 등 비대면 진료 플랫폼 부각.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</si>
  <si>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정부 비대면진료 전면 허용 조짐에 </t>
    </r>
    <r>
      <rPr>
        <b/>
        <sz val="11"/>
        <color rgb="FF1F1F1F"/>
        <rFont val="Arial"/>
        <family val="2"/>
      </rPr>
      <t>'원격의료 STB 개발·해외 수출'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</si>
  <si>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의정협의체 재개 및 비대면 진료 논의 예정 소식에 강세. </t>
    </r>
    <r>
      <rPr>
        <vertAlign val="superscript"/>
        <sz val="10"/>
        <color rgb="FF444746"/>
        <rFont val="Arial"/>
        <family val="2"/>
      </rPr>
      <t>25252525</t>
    </r>
  </si>
  <si>
    <t>이월드</t>
  </si>
  <si>
    <r>
      <t>(특이기사없음</t>
    </r>
    <r>
      <rPr>
        <b/>
        <sz val="11"/>
        <color rgb="FF1F1F1F"/>
        <rFont val="맑은 고딕"/>
        <family val="2"/>
        <charset val="129"/>
      </rPr>
      <t>)</t>
    </r>
    <r>
      <rPr>
        <b/>
        <sz val="11"/>
        <color rgb="FF1F1F1F"/>
        <rFont val="Arial"/>
        <family val="2"/>
      </rPr>
      <t xml:space="preserve">HBM </t>
    </r>
    <r>
      <rPr>
        <b/>
        <sz val="11"/>
        <color rgb="FF1F1F1F"/>
        <rFont val="맑은 고딕"/>
        <family val="3"/>
        <charset val="129"/>
      </rPr>
      <t>테스트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장비</t>
    </r>
    <r>
      <rPr>
        <sz val="11"/>
        <color rgb="FF1F1F1F"/>
        <rFont val="맑은 고딕"/>
        <family val="3"/>
        <charset val="129"/>
      </rPr>
      <t>인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큐브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프로브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완료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고객사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시연용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커스터마이징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작업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13</t>
    </r>
    <phoneticPr fontId="4" type="noConversion"/>
  </si>
  <si>
    <t>우리산업홀딩스</t>
  </si>
  <si>
    <r>
      <t xml:space="preserve">지난해 영업이익 191억 원으로 </t>
    </r>
    <r>
      <rPr>
        <b/>
        <sz val="11"/>
        <color rgb="FF1F1F1F"/>
        <rFont val="Arial"/>
        <family val="2"/>
      </rPr>
      <t>흑자 전환</t>
    </r>
    <r>
      <rPr>
        <sz val="11"/>
        <color rgb="FF1F1F1F"/>
        <rFont val="Arial"/>
        <family val="2"/>
      </rPr>
      <t>.</t>
    </r>
  </si>
  <si>
    <r>
      <t xml:space="preserve">"국내 최초 MS의 챗GPT 적용된 </t>
    </r>
    <r>
      <rPr>
        <b/>
        <sz val="11"/>
        <color rgb="FF1F1F1F"/>
        <rFont val="Arial"/>
        <family val="2"/>
      </rPr>
      <t>가상 OS 개발 중</t>
    </r>
    <r>
      <rPr>
        <sz val="11"/>
        <color rgb="FF1F1F1F"/>
        <rFont val="Arial"/>
        <family val="2"/>
      </rPr>
      <t>" 코스닥 상장 및 MS 생성형 AI 기반 코파일럿 라이선스 사업 확대 추진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</si>
  <si>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AI/OS</t>
  </si>
  <si>
    <r>
      <t xml:space="preserve">의료계 집단행동 및 비대면 진료 전면확대 거론. </t>
    </r>
    <r>
      <rPr>
        <b/>
        <sz val="11"/>
        <color rgb="FF1F1F1F"/>
        <rFont val="Arial"/>
        <family val="2"/>
      </rPr>
      <t>챗GPT 적용 '굿닥앱' 탑재 삼성TV 출시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22222222</t>
    </r>
    <r>
      <rPr>
        <sz val="11"/>
        <color rgb="FF1F1F1F"/>
        <rFont val="Arial"/>
        <family val="2"/>
      </rPr>
      <t>.</t>
    </r>
  </si>
  <si>
    <t>비대면진료/원격진료/AI</t>
  </si>
  <si>
    <r>
      <t>의료현안협의체 회의 개최 및 원격의료 본격화 기대감에 강세</t>
    </r>
    <r>
      <rPr>
        <vertAlign val="superscript"/>
        <sz val="10"/>
        <color rgb="FF444746"/>
        <rFont val="Arial"/>
        <family val="2"/>
      </rPr>
      <t>3333</t>
    </r>
    <r>
      <rPr>
        <sz val="11"/>
        <color rgb="FF1F1F1F"/>
        <rFont val="Arial"/>
        <family val="2"/>
      </rPr>
      <t>.</t>
    </r>
  </si>
  <si>
    <r>
      <t>의정협의체 재개 및 비대면 진료 논의 예정에 강세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</si>
  <si>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 xml:space="preserve">삼성의 7년 만에 조 단위 </t>
    </r>
    <r>
      <rPr>
        <b/>
        <sz val="11"/>
        <color rgb="FF1F1F1F"/>
        <rFont val="Arial"/>
        <family val="2"/>
      </rPr>
      <t>M&amp;A 청신호</t>
    </r>
    <r>
      <rPr>
        <sz val="11"/>
        <color rgb="FF1F1F1F"/>
        <rFont val="Arial"/>
        <family val="2"/>
      </rPr>
      <t xml:space="preserve"> 소식 부각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</si>
  <si>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아이에이</t>
  </si>
  <si>
    <r>
      <t>현대차, 차량용 반도체 국산화 시동 소식. '미래차' 경쟁력 부각, 전기차 등 친환경차 사업 수혜 기대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</si>
  <si>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차량용반도체/전기차</t>
  </si>
  <si>
    <t>리노스</t>
  </si>
  <si>
    <r>
      <t xml:space="preserve">'폴라리스AI'로 사명 변경 및 그룹 </t>
    </r>
    <r>
      <rPr>
        <b/>
        <sz val="11"/>
        <color rgb="FF1F1F1F"/>
        <rFont val="Arial"/>
        <family val="2"/>
      </rPr>
      <t>AI융합연구소 신설</t>
    </r>
    <r>
      <rPr>
        <sz val="11"/>
        <color rgb="FF1F1F1F"/>
        <rFont val="Arial"/>
        <family val="2"/>
      </rPr>
      <t xml:space="preserve"> 등 AI 사업 확장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</si>
  <si>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신도리코</t>
  </si>
  <si>
    <r>
      <t xml:space="preserve">보유현금 8,000억 원 이상 알짜 기업. IB 전문가 영입으로 </t>
    </r>
    <r>
      <rPr>
        <b/>
        <sz val="11"/>
        <color rgb="FF1F1F1F"/>
        <rFont val="Arial"/>
        <family val="2"/>
      </rPr>
      <t>M&amp;A 다크호스</t>
    </r>
    <r>
      <rPr>
        <sz val="11"/>
        <color rgb="FF1F1F1F"/>
        <rFont val="Arial"/>
        <family val="2"/>
      </rPr>
      <t>로 떠올랐다는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</si>
  <si>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M&amp;A/저PBR</t>
  </si>
  <si>
    <r>
      <t>LG에너지솔루션이 **'테슬라 배터리'(4680 배터리)**를 이르면 8월 오창에서 생산한다는 소식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</si>
  <si>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지난해 영업이익 347억 원 (전년비 38.5%↑) 및 주당 410원 현금배당 결정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</si>
  <si>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'中 잡는 독수리' 갤러거 위원장의 다음 주 대만 방문 예정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</si>
  <si>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정치/미중갈등</t>
  </si>
  <si>
    <r>
      <t>비대면 진료 시범사업 내달 본격 시행 및 원격진료 시스템 공급 1위 업체로 부각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</si>
  <si>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토스 구주매각 모집 물량 2배 육박, 2,000억 원 몰려 </t>
    </r>
    <r>
      <rPr>
        <b/>
        <sz val="11"/>
        <color rgb="FF1F1F1F"/>
        <rFont val="Arial"/>
        <family val="2"/>
      </rPr>
      <t>흥행 상장 청신호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</si>
  <si>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 xml:space="preserve">삼성전자 AI 투자 본격화 및 세계 최초 </t>
    </r>
    <r>
      <rPr>
        <b/>
        <sz val="11"/>
        <color rgb="FF1F1F1F"/>
        <rFont val="Arial"/>
        <family val="2"/>
      </rPr>
      <t>뉴로모픽 칩 상용화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</si>
  <si>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</si>
  <si>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</si>
  <si>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</si>
  <si>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및 배터리 3사 LFP 개발에 첨가제 공급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</si>
  <si>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비대면 진료 가이드라인 마련. 원격진료 서비스 개발 부각</t>
    </r>
    <r>
      <rPr>
        <vertAlign val="superscript"/>
        <sz val="10"/>
        <color rgb="FF444746"/>
        <rFont val="Arial"/>
        <family val="2"/>
      </rPr>
      <t>20202020</t>
    </r>
    <r>
      <rPr>
        <sz val="11"/>
        <color rgb="FF1F1F1F"/>
        <rFont val="Arial"/>
        <family val="2"/>
      </rPr>
      <t>.</t>
    </r>
  </si>
  <si>
    <r>
      <t>푸틴의 러시아-우크라 합의 도달 원해 발언 및 한국의 우크라 재건 G7 주도 협의체 가입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</si>
  <si>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텔레칩스</t>
  </si>
  <si>
    <r>
      <t>현대차, 차량용 반도체 국산화 시동. 텔레칩스는 차량용 반도체를 주력으로 하는 팹리스</t>
    </r>
    <r>
      <rPr>
        <vertAlign val="superscript"/>
        <sz val="10"/>
        <color rgb="FF444746"/>
        <rFont val="Arial"/>
        <family val="2"/>
      </rPr>
      <t>222222222222222222</t>
    </r>
    <r>
      <rPr>
        <sz val="11"/>
        <color rgb="FF1F1F1F"/>
        <rFont val="Arial"/>
        <family val="2"/>
      </rPr>
      <t>.</t>
    </r>
  </si>
  <si>
    <t>차량용반도체</t>
  </si>
  <si>
    <r>
      <rPr>
        <sz val="11"/>
        <color rgb="FF1F1F1F"/>
        <rFont val="맑은 고딕"/>
        <family val="3"/>
        <charset val="129"/>
      </rPr>
      <t>(특이기사없음)유상증자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납입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확인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포니에이아이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경영진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합류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자율주행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속도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  <phoneticPr fontId="4" type="noConversion"/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</si>
  <si>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1111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</si>
  <si>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2222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</si>
  <si>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 </t>
    </r>
    <r>
      <rPr>
        <vertAlign val="superscript"/>
        <sz val="10"/>
        <color rgb="FF444746"/>
        <rFont val="Arial"/>
        <family val="2"/>
      </rPr>
      <t>3</t>
    </r>
  </si>
  <si>
    <r>
      <t xml:space="preserve">"피부암 영상검출·진단보조 SW </t>
    </r>
    <r>
      <rPr>
        <b/>
        <sz val="11"/>
        <color rgb="FF1F1F1F"/>
        <rFont val="Arial"/>
        <family val="2"/>
      </rPr>
      <t>확증 임상 성공적 완료</t>
    </r>
    <r>
      <rPr>
        <sz val="11"/>
        <color rgb="FF1F1F1F"/>
        <rFont val="Arial"/>
        <family val="2"/>
      </rPr>
      <t xml:space="preserve">" 소식 </t>
    </r>
    <r>
      <rPr>
        <vertAlign val="superscript"/>
        <sz val="10"/>
        <color rgb="FF444746"/>
        <rFont val="Arial"/>
        <family val="2"/>
      </rPr>
      <t>4</t>
    </r>
  </si>
  <si>
    <t>+28.25% (신규상장)</t>
  </si>
  <si>
    <r>
      <t xml:space="preserve">"국내 최초 </t>
    </r>
    <r>
      <rPr>
        <b/>
        <sz val="11"/>
        <color rgb="FF1F1F1F"/>
        <rFont val="Arial"/>
        <family val="2"/>
      </rPr>
      <t>MS의 챗GPT 적용된 가상 OS 개발 중</t>
    </r>
    <r>
      <rPr>
        <sz val="11"/>
        <color rgb="FF1F1F1F"/>
        <rFont val="Arial"/>
        <family val="2"/>
      </rPr>
      <t xml:space="preserve">" 코스닥 상장 </t>
    </r>
    <r>
      <rPr>
        <vertAlign val="superscript"/>
        <sz val="10"/>
        <color rgb="FF444746"/>
        <rFont val="Arial"/>
        <family val="2"/>
      </rPr>
      <t>5</t>
    </r>
  </si>
  <si>
    <t>신규상장/AI/OS</t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</si>
  <si>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6</t>
    </r>
  </si>
  <si>
    <r>
      <t xml:space="preserve">LFP배터리 검사장비가 </t>
    </r>
    <r>
      <rPr>
        <b/>
        <sz val="11"/>
        <color rgb="FF1F1F1F"/>
        <rFont val="Arial"/>
        <family val="2"/>
      </rPr>
      <t>테슬라 납품사 현지 공장 테스트 성공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</si>
  <si>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8888</t>
    </r>
  </si>
  <si>
    <t>메디프론</t>
  </si>
  <si>
    <r>
      <t>특이 기사 없음</t>
    </r>
    <r>
      <rPr>
        <sz val="11"/>
        <color rgb="FF1F1F1F"/>
        <rFont val="Arial"/>
        <family val="2"/>
      </rPr>
      <t xml:space="preserve"> (과거 美 일라이릴리 알츠하이머 치료제 임상 효과 확인 소식에 상승 이력 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</si>
  <si>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10101010</t>
    </r>
  </si>
  <si>
    <r>
      <t>리튬 가격 반등</t>
    </r>
    <r>
      <rPr>
        <sz val="11"/>
        <color rgb="FF1F1F1F"/>
        <rFont val="Arial"/>
        <family val="2"/>
      </rPr>
      <t xml:space="preserve"> (전주 대비 2.08%, 전월 대비 2.31% 상승), 올 들어 첫 반등세 </t>
    </r>
    <r>
      <rPr>
        <vertAlign val="superscript"/>
        <sz val="10"/>
        <color rgb="FF444746"/>
        <rFont val="Arial"/>
        <family val="2"/>
      </rPr>
      <t>11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</si>
  <si>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</si>
  <si>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2023년 연결 영업이익 766.57억 원 달성 </t>
    </r>
    <r>
      <rPr>
        <vertAlign val="superscript"/>
        <sz val="10"/>
        <color rgb="FF444746"/>
        <rFont val="Arial"/>
        <family val="2"/>
      </rPr>
      <t>13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</si>
  <si>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</si>
  <si>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15151515</t>
    </r>
  </si>
  <si>
    <r>
      <t>특이 기사 없음</t>
    </r>
    <r>
      <rPr>
        <sz val="11"/>
        <color rgb="FF1F1F1F"/>
        <rFont val="Arial"/>
        <family val="2"/>
      </rPr>
      <t xml:space="preserve"> (미국 투자자들의 직접 투자를 유치하기 위해 </t>
    </r>
    <r>
      <rPr>
        <b/>
        <sz val="11"/>
        <color rgb="FF1F1F1F"/>
        <rFont val="Arial"/>
        <family val="2"/>
      </rPr>
      <t>ADR 발행</t>
    </r>
    <r>
      <rPr>
        <sz val="11"/>
        <color rgb="FF1F1F1F"/>
        <rFont val="Arial"/>
        <family val="2"/>
      </rPr>
      <t xml:space="preserve"> 결정 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</si>
  <si>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17171717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</si>
  <si>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18</t>
    </r>
  </si>
  <si>
    <r>
      <t xml:space="preserve">100% 자회사(비츠로넥스텍)에서 </t>
    </r>
    <r>
      <rPr>
        <b/>
        <sz val="11"/>
        <color rgb="FF1F1F1F"/>
        <rFont val="Arial"/>
        <family val="2"/>
      </rPr>
      <t>325MHz 초전도 선형가속기용 고출력 커플러 개발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</t>
    </r>
  </si>
  <si>
    <r>
      <t>테무 결제 서비스</t>
    </r>
    <r>
      <rPr>
        <sz val="11"/>
        <color rgb="FF1F1F1F"/>
        <rFont val="Arial"/>
        <family val="2"/>
      </rPr>
      <t xml:space="preserve"> 제공 '대박' 및 테무 사용자 1200% 급증 </t>
    </r>
    <r>
      <rPr>
        <vertAlign val="superscript"/>
        <sz val="10"/>
        <color rgb="FF444746"/>
        <rFont val="Arial"/>
        <family val="2"/>
      </rPr>
      <t>20202020</t>
    </r>
  </si>
  <si>
    <t>이커머스/결제</t>
  </si>
  <si>
    <r>
      <t xml:space="preserve">지난해 영업이익 5억 원으로 </t>
    </r>
    <r>
      <rPr>
        <b/>
        <sz val="11"/>
        <color rgb="FF1F1F1F"/>
        <rFont val="Arial"/>
        <family val="2"/>
      </rPr>
      <t>흑자전환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21212121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</si>
  <si>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22</t>
    </r>
  </si>
  <si>
    <r>
      <t xml:space="preserve">의료계 집단행동에 정부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</si>
  <si>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제롬 파월 연준 의장이 미국에는 </t>
    </r>
    <r>
      <rPr>
        <b/>
        <sz val="11"/>
        <color rgb="FF1F1F1F"/>
        <rFont val="Arial"/>
        <family val="2"/>
      </rPr>
      <t>스테이블코인에 대한 입법 체계가 필요</t>
    </r>
    <r>
      <rPr>
        <sz val="11"/>
        <color rgb="FF1F1F1F"/>
        <rFont val="Arial"/>
        <family val="2"/>
      </rPr>
      <t xml:space="preserve">하다고 발언 </t>
    </r>
    <r>
      <rPr>
        <vertAlign val="superscript"/>
        <sz val="10"/>
        <color rgb="FF444746"/>
        <rFont val="Arial"/>
        <family val="2"/>
      </rPr>
      <t>24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</si>
  <si>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</si>
  <si>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</si>
  <si>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</si>
  <si>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한국컴퓨터</t>
  </si>
  <si>
    <r>
      <t xml:space="preserve">52주 신고가 경신. 북미 고객사 </t>
    </r>
    <r>
      <rPr>
        <b/>
        <sz val="11"/>
        <color rgb="FF1F1F1F"/>
        <rFont val="Arial"/>
        <family val="2"/>
      </rPr>
      <t>OLED 탑재 태블릿 출시</t>
    </r>
    <r>
      <rPr>
        <sz val="11"/>
        <color rgb="FF1F1F1F"/>
        <rFont val="Arial"/>
        <family val="2"/>
      </rPr>
      <t>에 따른 수혜 기대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모바일 중심에서 태블릿으로 전방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</si>
  <si>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디스플레이/태블릿</t>
  </si>
  <si>
    <t>참엔지니어링</t>
  </si>
  <si>
    <r>
      <t>한국컴퓨터와 함께 반등 기대감 작용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 xml:space="preserve">. LCD, OLED, QD-OLED 및 마이크로 LED </t>
    </r>
    <r>
      <rPr>
        <b/>
        <sz val="11"/>
        <color rgb="FF1F1F1F"/>
        <rFont val="Arial"/>
        <family val="2"/>
      </rPr>
      <t>디스플레이 패널 제조 장비</t>
    </r>
    <r>
      <rPr>
        <sz val="11"/>
        <color rgb="FF1F1F1F"/>
        <rFont val="Arial"/>
        <family val="2"/>
      </rPr>
      <t xml:space="preserve"> 제조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</si>
  <si>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디스플레이 장비</t>
  </si>
  <si>
    <r>
      <t xml:space="preserve">삼성전자 AI 반도체 판을 뒤집을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 종목. </t>
    </r>
    <r>
      <rPr>
        <b/>
        <sz val="11"/>
        <color rgb="FF1F1F1F"/>
        <rFont val="Arial"/>
        <family val="2"/>
      </rPr>
      <t>'제2의 한미반도체'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</si>
  <si>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HBM/CXL/반도체</t>
  </si>
  <si>
    <r>
      <t xml:space="preserve">삼성 AI반도체 </t>
    </r>
    <r>
      <rPr>
        <b/>
        <sz val="11"/>
        <color rgb="FF1F1F1F"/>
        <rFont val="Arial"/>
        <family val="2"/>
      </rPr>
      <t>2나노 AI 가속기 수주</t>
    </r>
    <r>
      <rPr>
        <sz val="11"/>
        <color rgb="FF1F1F1F"/>
        <rFont val="Arial"/>
        <family val="2"/>
      </rPr>
      <t>. 국내 유일 솔루션 공급사로 주목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</si>
  <si>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(K뷰티 저력 및 '리들샷' 올리브영 전체 카테고리 1위 기록 이력 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).</t>
    </r>
  </si>
  <si>
    <t>화장품/K뷰티</t>
  </si>
  <si>
    <r>
      <t xml:space="preserve">엔켐, 솔브레인홀딩스와 함께 </t>
    </r>
    <r>
      <rPr>
        <b/>
        <sz val="11"/>
        <color rgb="FF1F1F1F"/>
        <rFont val="Arial"/>
        <family val="2"/>
      </rPr>
      <t>IRA FEOC</t>
    </r>
    <r>
      <rPr>
        <sz val="11"/>
        <color rgb="FF1F1F1F"/>
        <rFont val="Arial"/>
        <family val="2"/>
      </rPr>
      <t>로 인한 북미 전해액 공급망 재편 기대감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</si>
  <si>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배터리 업계 </t>
    </r>
    <r>
      <rPr>
        <b/>
        <sz val="11"/>
        <color rgb="FF1F1F1F"/>
        <rFont val="Arial"/>
        <family val="2"/>
      </rPr>
      <t>전해액 공급망 재편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</si>
  <si>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</si>
  <si>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현대차·기아, 모든 모델에 </t>
    </r>
    <r>
      <rPr>
        <b/>
        <sz val="11"/>
        <color rgb="FF1F1F1F"/>
        <rFont val="Arial"/>
        <family val="2"/>
      </rPr>
      <t>하이브리드 장착</t>
    </r>
    <r>
      <rPr>
        <sz val="11"/>
        <color rgb="FF1F1F1F"/>
        <rFont val="Arial"/>
        <family val="2"/>
      </rPr>
      <t xml:space="preserve"> 소식. 국내 유일 </t>
    </r>
    <r>
      <rPr>
        <b/>
        <sz val="11"/>
        <color rgb="FF1F1F1F"/>
        <rFont val="Arial"/>
        <family val="2"/>
      </rPr>
      <t>카본 캐니스터</t>
    </r>
    <r>
      <rPr>
        <sz val="11"/>
        <color rgb="FF1F1F1F"/>
        <rFont val="Arial"/>
        <family val="2"/>
      </rPr>
      <t xml:space="preserve"> 생산 부각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</si>
  <si>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t>자동차 부품/하이브리드</t>
  </si>
  <si>
    <r>
      <t xml:space="preserve">삼성-SK하이닉스가 뛰어든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DDR5 인터페이스</t>
    </r>
    <r>
      <rPr>
        <sz val="11"/>
        <color rgb="FF1F1F1F"/>
        <rFont val="Arial"/>
        <family val="2"/>
      </rPr>
      <t xml:space="preserve"> 기대감에 상승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</si>
  <si>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t>인지디스플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</si>
  <si>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</si>
  <si>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엔켐, 솔브레인홀딩스와 함께 전해액 공급망 재편 기대감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</si>
  <si>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삼성의 7년 만에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및 에브리봇의 '국내 최초' 제스처 인식 AI 특허 출원 소식 부각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</si>
  <si>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삼성엔지니어링과 국내외 플랜트 HVAC Control 부문에 대하여 2년간 입찰없이 </t>
    </r>
    <r>
      <rPr>
        <b/>
        <sz val="11"/>
        <color rgb="FF1F1F1F"/>
        <rFont val="Arial"/>
        <family val="2"/>
      </rPr>
      <t>로봇자동화 독점 계약</t>
    </r>
    <r>
      <rPr>
        <sz val="11"/>
        <color rgb="FF1F1F1F"/>
        <rFont val="Arial"/>
        <family val="2"/>
      </rPr>
      <t xml:space="preserve"> (Frame agreement) 체결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</si>
  <si>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</si>
  <si>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이란 최대 </t>
    </r>
    <r>
      <rPr>
        <b/>
        <sz val="11"/>
        <color rgb="FF1F1F1F"/>
        <rFont val="Arial"/>
        <family val="2"/>
      </rPr>
      <t>가스 송유관 폭발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</si>
  <si>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 xml:space="preserve">한미 AI연구거점 및 </t>
    </r>
    <r>
      <rPr>
        <b/>
        <sz val="11"/>
        <color rgb="FF1F1F1F"/>
        <rFont val="Arial"/>
        <family val="2"/>
      </rPr>
      <t>'온디바이스AI 전략'</t>
    </r>
    <r>
      <rPr>
        <sz val="11"/>
        <color rgb="FF1F1F1F"/>
        <rFont val="Arial"/>
        <family val="2"/>
      </rPr>
      <t xml:space="preserve"> 내놓는다는 소식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</si>
  <si>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온디바이스 AI/반도체</t>
  </si>
  <si>
    <r>
      <t>CXL 테스터, 내년 주력제품 자리 전망. 글로벌 S사향 상용화 '코앞'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</si>
  <si>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>두산로보틱스 실적발표 일정 소화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</si>
  <si>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r>
      <t xml:space="preserve">尹 대통령, </t>
    </r>
    <r>
      <rPr>
        <b/>
        <sz val="11"/>
        <color rgb="FF1F1F1F"/>
        <rFont val="Arial"/>
        <family val="2"/>
      </rPr>
      <t>양육비 국가 선지급제</t>
    </r>
    <r>
      <rPr>
        <sz val="11"/>
        <color rgb="FF1F1F1F"/>
        <rFont val="Arial"/>
        <family val="2"/>
      </rPr>
      <t xml:space="preserve"> 실현 방안 추진 소식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</si>
  <si>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>. SK온·LG엔솔 등 글로벌 배터리 제조사에 전해액 납품 중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</si>
  <si>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2222</t>
    </r>
    <r>
      <rPr>
        <sz val="11"/>
        <color rgb="FF1F1F1F"/>
        <rFont val="Arial"/>
        <family val="2"/>
      </rPr>
      <t>.</t>
    </r>
  </si>
  <si>
    <r>
      <t>글로벌 큰 손도 롯데손보 노린다는 기사. 매각주관사 JP모간이 원매자와 1대 1 미팅을 통해 매각 추진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</si>
  <si>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보험/저PBR</t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</si>
  <si>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</si>
  <si>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(과거 삼성·LG디스플레이 OLED 협업 및 장비공급사 부각 이력)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</si>
  <si>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</si>
  <si>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 xml:space="preserve">삼성전자 100조 </t>
    </r>
    <r>
      <rPr>
        <b/>
        <sz val="11"/>
        <color rgb="FF1F1F1F"/>
        <rFont val="Arial"/>
        <family val="2"/>
      </rPr>
      <t>ARM 인수참여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삼성전자-ARM 파트너</t>
    </r>
    <r>
      <rPr>
        <sz val="11"/>
        <color rgb="FF1F1F1F"/>
        <rFont val="Arial"/>
        <family val="2"/>
      </rPr>
      <t xml:space="preserve"> 부각. 가온칩스재팬과 556억 규모 AI반도체 설계개발 수주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</si>
  <si>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t>소니드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</si>
  <si>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8888</t>
    </r>
    <r>
      <rPr>
        <sz val="11"/>
        <color rgb="FF1F1F1F"/>
        <rFont val="Arial"/>
        <family val="2"/>
      </rPr>
      <t>.</t>
    </r>
  </si>
  <si>
    <r>
      <t xml:space="preserve">현금 실탄 93조원 삼성의 M&amp;A 청신호 소식 부각. </t>
    </r>
    <r>
      <rPr>
        <b/>
        <sz val="11"/>
        <color rgb="FF1F1F1F"/>
        <rFont val="Arial"/>
        <family val="2"/>
      </rPr>
      <t>삼성과 다관절로봇 개발</t>
    </r>
    <r>
      <rPr>
        <sz val="11"/>
        <color rgb="FF1F1F1F"/>
        <rFont val="Arial"/>
        <family val="2"/>
      </rPr>
      <t xml:space="preserve"> 나선 저PBR·PER 종목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</si>
  <si>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로봇/저PBR</t>
  </si>
  <si>
    <r>
      <t xml:space="preserve">현금 실탄 93조원 삼성의 M&amp;A 청신호 소식. </t>
    </r>
    <r>
      <rPr>
        <b/>
        <sz val="11"/>
        <color rgb="FF1F1F1F"/>
        <rFont val="Arial"/>
        <family val="2"/>
      </rPr>
      <t>'국내 최초' 제스처 인식 AI 특허 출원</t>
    </r>
    <r>
      <rPr>
        <sz val="11"/>
        <color rgb="FF1F1F1F"/>
        <rFont val="Arial"/>
        <family val="2"/>
      </rPr>
      <t xml:space="preserve"> 및 AI 서빙로봇 상용화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</si>
  <si>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MSCI 지수 편입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</si>
  <si>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목표주가 상향 및 </t>
    </r>
    <r>
      <rPr>
        <b/>
        <sz val="11"/>
        <color rgb="FF1F1F1F"/>
        <rFont val="Arial"/>
        <family val="2"/>
      </rPr>
      <t>매출 100%가 선단 공정</t>
    </r>
    <r>
      <rPr>
        <sz val="11"/>
        <color rgb="FF1F1F1F"/>
        <rFont val="Arial"/>
        <family val="2"/>
      </rPr>
      <t>이라는 점이 매력적인 투자 포인트. 설비투자가 HBM과 선단 공정 위주로 진행될 것으로 예상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</si>
  <si>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r>
      <t>'폴라리스AI'로 사명 변경 및 AI 사업 확장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</si>
  <si>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t>STO ML 개발</t>
    </r>
    <r>
      <rPr>
        <sz val="11"/>
        <color rgb="FF1F1F1F"/>
        <rFont val="Arial"/>
        <family val="2"/>
      </rPr>
      <t xml:space="preserve"> 및 '세미콘 코리아 2024' 공개. CPU, GPU, HBM 등 초고속 반도체 검사용 버티컬프로브 카드 및 테스트 인터페이스 보드에 STO-ML 필요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</si>
  <si>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r>
      <t xml:space="preserve">삼성 AMD 차세대 AI 탑재 메모리 </t>
    </r>
    <r>
      <rPr>
        <b/>
        <sz val="11"/>
        <color rgb="FF1F1F1F"/>
        <rFont val="Arial"/>
        <family val="2"/>
      </rPr>
      <t>'LPDDR5X+PIM'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AMD 국내 유일 파트너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</si>
  <si>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엔비디아, 맞춤형 AI 반도체 제작 나서며 시가총액 2300조 돌파 소식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</si>
  <si>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 xml:space="preserve">中 독점 </t>
    </r>
    <r>
      <rPr>
        <b/>
        <sz val="11"/>
        <color rgb="FF1F1F1F"/>
        <rFont val="Arial"/>
        <family val="2"/>
      </rPr>
      <t>LFP 양극재 개발 완료</t>
    </r>
    <r>
      <rPr>
        <sz val="11"/>
        <color rgb="FF1F1F1F"/>
        <rFont val="Arial"/>
        <family val="2"/>
      </rPr>
      <t>, 고객사와 샘플 테스트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</si>
  <si>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개발한 </t>
    </r>
    <r>
      <rPr>
        <b/>
        <sz val="11"/>
        <color rgb="FF1F1F1F"/>
        <rFont val="Arial"/>
        <family val="2"/>
      </rPr>
      <t>PCIe 6.0 PHY IP 기술</t>
    </r>
    <r>
      <rPr>
        <sz val="11"/>
        <color rgb="FF1F1F1F"/>
        <rFont val="Arial"/>
        <family val="2"/>
      </rPr>
      <t>이 올해부터 계약이 체결되며 매출이 발생할 것으로 전망</t>
    </r>
    <r>
      <rPr>
        <vertAlign val="superscript"/>
        <sz val="10"/>
        <color rgb="FF444746"/>
        <rFont val="Arial"/>
        <family val="2"/>
      </rPr>
      <t>18181818</t>
    </r>
    <r>
      <rPr>
        <sz val="11"/>
        <color rgb="FF1F1F1F"/>
        <rFont val="Arial"/>
        <family val="2"/>
      </rPr>
      <t>.</t>
    </r>
  </si>
  <si>
    <r>
      <t>오픈AI가 최대 9100조 원 투자금 확보 추진 및 자체 AI칩 생산 노린다는 소식. 80조 가치 ARM 대비 소비전력 효율성 3.4배↑</t>
    </r>
    <r>
      <rPr>
        <vertAlign val="superscript"/>
        <sz val="10"/>
        <color rgb="FF444746"/>
        <rFont val="Arial"/>
        <family val="2"/>
      </rPr>
      <t>1919191919191919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</si>
  <si>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</si>
  <si>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</si>
  <si>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아시아나IDT</t>
  </si>
  <si>
    <r>
      <t>EU의 대한항공, 아시아나항공 기업결합 결과 발표 예정</t>
    </r>
    <r>
      <rPr>
        <sz val="11"/>
        <color rgb="FF1F1F1F"/>
        <rFont val="Arial"/>
        <family val="2"/>
      </rPr>
      <t xml:space="preserve"> 일정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</si>
  <si>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</si>
  <si>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 xml:space="preserve">TSMC·ARM 업고 </t>
    </r>
    <r>
      <rPr>
        <b/>
        <sz val="11"/>
        <color rgb="FF1F1F1F"/>
        <rFont val="Arial"/>
        <family val="2"/>
      </rPr>
      <t>美 팹리스 시장 진출 본격화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</t>
    </r>
  </si>
  <si>
    <t>반도체/ARM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</si>
  <si>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25252525</t>
    </r>
    <r>
      <rPr>
        <sz val="11"/>
        <color rgb="FF1F1F1F"/>
        <rFont val="Arial"/>
        <family val="2"/>
      </rPr>
      <t>.</t>
    </r>
  </si>
  <si>
    <r>
      <t>삼성의 M&amp;A 청신호 소식 및 에브리봇의 AI 특허 출원 소식 부각</t>
    </r>
    <r>
      <rPr>
        <vertAlign val="superscript"/>
        <sz val="10"/>
        <color rgb="FF444746"/>
        <rFont val="Arial"/>
        <family val="2"/>
      </rPr>
      <t>26262626</t>
    </r>
    <r>
      <rPr>
        <sz val="11"/>
        <color rgb="FF1F1F1F"/>
        <rFont val="Arial"/>
        <family val="2"/>
      </rPr>
      <t>.</t>
    </r>
  </si>
  <si>
    <r>
      <t xml:space="preserve">지난해 4분기 영업이익 421억 원으로 </t>
    </r>
    <r>
      <rPr>
        <b/>
        <sz val="11"/>
        <color rgb="FF1F1F1F"/>
        <rFont val="Arial"/>
        <family val="2"/>
      </rPr>
      <t>분기 최대 실적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</si>
  <si>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t>통신/IT</t>
  </si>
  <si>
    <r>
      <t>2000억 투자유치</t>
    </r>
    <r>
      <rPr>
        <sz val="11"/>
        <color rgb="FF1F1F1F"/>
        <rFont val="Arial"/>
        <family val="2"/>
      </rPr>
      <t xml:space="preserve"> 계획 발표 (제3자 배정 유상증자 등)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</t>
    </r>
  </si>
  <si>
    <t>전선/2차전지</t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</si>
  <si>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29292929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</si>
  <si>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HB테크놀러지와 함께 SCD 장비 독점 부각. (과거 삼성·LG디스플레이 OLED 협업) </t>
    </r>
    <r>
      <rPr>
        <vertAlign val="superscript"/>
        <sz val="10"/>
        <color rgb="FF444746"/>
        <rFont val="Arial"/>
        <family val="2"/>
      </rPr>
      <t>111111111</t>
    </r>
  </si>
  <si>
    <t>디스플레이 장비/폴더블</t>
  </si>
  <si>
    <r>
      <t>SK하이닉스·TSMC 'AI 동맹'</t>
    </r>
    <r>
      <rPr>
        <sz val="11"/>
        <color rgb="FF1F1F1F"/>
        <rFont val="Arial"/>
        <family val="2"/>
      </rPr>
      <t xml:space="preserve"> 수혜. HBM4 개발 협력 포함 및 52주 신고가 기록. </t>
    </r>
    <r>
      <rPr>
        <vertAlign val="superscript"/>
        <sz val="10"/>
        <color rgb="FF444746"/>
        <rFont val="Arial"/>
        <family val="2"/>
      </rPr>
      <t>222222222</t>
    </r>
  </si>
  <si>
    <t>노루페인트</t>
  </si>
  <si>
    <r>
      <t>수소·이차전지 소재 출시</t>
    </r>
    <r>
      <rPr>
        <sz val="11"/>
        <color rgb="FF1F1F1F"/>
        <rFont val="Arial"/>
        <family val="2"/>
      </rPr>
      <t xml:space="preserve"> 등 에너지 사업 첫발. 이차전지 셀/모듈/팩에 적용할 수 있는 바인더, 몰딩제, 난연 우레탄폼 등 13개 제품 출시. </t>
    </r>
    <r>
      <rPr>
        <vertAlign val="superscript"/>
        <sz val="10"/>
        <color rgb="FF444746"/>
        <rFont val="Arial"/>
        <family val="2"/>
      </rPr>
      <t>3</t>
    </r>
  </si>
  <si>
    <t>코웰패션</t>
  </si>
  <si>
    <t>기타/패션</t>
  </si>
  <si>
    <r>
      <t xml:space="preserve">KT와 'AI 솔루션 접목' </t>
    </r>
    <r>
      <rPr>
        <b/>
        <sz val="11"/>
        <color rgb="FF1F1F1F"/>
        <rFont val="Arial"/>
        <family val="2"/>
      </rPr>
      <t>자율주행로봇 공급 계약</t>
    </r>
    <r>
      <rPr>
        <sz val="11"/>
        <color rgb="FF1F1F1F"/>
        <rFont val="Arial"/>
        <family val="2"/>
      </rPr>
      <t xml:space="preserve"> 체결.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</si>
  <si>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 AMD 차세대 AI 탑재 메모리 관련. </t>
    </r>
    <r>
      <rPr>
        <b/>
        <sz val="11"/>
        <color rgb="FF1F1F1F"/>
        <rFont val="Arial"/>
        <family val="2"/>
      </rPr>
      <t>AMD 국내 유일 파트너</t>
    </r>
    <r>
      <rPr>
        <sz val="11"/>
        <color rgb="FF1F1F1F"/>
        <rFont val="Arial"/>
        <family val="2"/>
      </rPr>
      <t xml:space="preserve">로 AI 시장 선점 부각. </t>
    </r>
    <r>
      <rPr>
        <vertAlign val="superscript"/>
        <sz val="10"/>
        <color rgb="FF444746"/>
        <rFont val="Arial"/>
        <family val="2"/>
      </rPr>
      <t>6</t>
    </r>
  </si>
  <si>
    <r>
      <t xml:space="preserve">애플의 </t>
    </r>
    <r>
      <rPr>
        <b/>
        <sz val="11"/>
        <color rgb="FF1F1F1F"/>
        <rFont val="Arial"/>
        <family val="2"/>
      </rPr>
      <t>'폴더블' 아이폰 개발</t>
    </r>
    <r>
      <rPr>
        <sz val="11"/>
        <color rgb="FF1F1F1F"/>
        <rFont val="Arial"/>
        <family val="2"/>
      </rPr>
      <t xml:space="preserve"> 소식에 주목. 삼성디스플레이의 접는 디스플레이 </t>
    </r>
    <r>
      <rPr>
        <b/>
        <sz val="11"/>
        <color rgb="FF1F1F1F"/>
        <rFont val="Arial"/>
        <family val="2"/>
      </rPr>
      <t>최대 공급처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888888888</t>
    </r>
  </si>
  <si>
    <t>디스플레이/폴더블</t>
  </si>
  <si>
    <r>
      <t>포니에이아이</t>
    </r>
    <r>
      <rPr>
        <sz val="11"/>
        <color rgb="FF1F1F1F"/>
        <rFont val="Arial"/>
        <family val="2"/>
      </rPr>
      <t xml:space="preserve"> (레벨4 고도 자동화 </t>
    </r>
    <r>
      <rPr>
        <b/>
        <sz val="11"/>
        <color rgb="FF1F1F1F"/>
        <rFont val="Arial"/>
        <family val="2"/>
      </rPr>
      <t>자율주행 전문기업</t>
    </r>
    <r>
      <rPr>
        <sz val="11"/>
        <color rgb="FF1F1F1F"/>
        <rFont val="Arial"/>
        <family val="2"/>
      </rPr>
      <t xml:space="preserve">) 제임스 평 회장 등 3인 경영진 합류. </t>
    </r>
    <r>
      <rPr>
        <vertAlign val="superscript"/>
        <sz val="10"/>
        <color rgb="FF444746"/>
        <rFont val="Arial"/>
        <family val="2"/>
      </rPr>
      <t>9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</si>
  <si>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1010</t>
    </r>
  </si>
  <si>
    <t>아이티센</t>
  </si>
  <si>
    <r>
      <t>부산디지털자산거래소 설립 협상 완료</t>
    </r>
    <r>
      <rPr>
        <sz val="11"/>
        <color rgb="FF1F1F1F"/>
        <rFont val="Arial"/>
        <family val="2"/>
      </rPr>
      <t xml:space="preserve">. 아이티센이 BDX 대표사.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</si>
  <si>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12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</si>
  <si>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13</t>
    </r>
  </si>
  <si>
    <r>
      <t>SK하이닉스·TSMC 'AI 동맹'</t>
    </r>
    <r>
      <rPr>
        <sz val="11"/>
        <color rgb="FF1F1F1F"/>
        <rFont val="Arial"/>
        <family val="2"/>
      </rPr>
      <t xml:space="preserve"> 수혜. 신공정 장비 </t>
    </r>
    <r>
      <rPr>
        <b/>
        <sz val="11"/>
        <color rgb="FF1F1F1F"/>
        <rFont val="Arial"/>
        <family val="2"/>
      </rPr>
      <t>'큐브프로버' HBM 시장 창출</t>
    </r>
    <r>
      <rPr>
        <sz val="11"/>
        <color rgb="FF1F1F1F"/>
        <rFont val="Arial"/>
        <family val="2"/>
      </rPr>
      <t xml:space="preserve"> 기대. </t>
    </r>
    <r>
      <rPr>
        <vertAlign val="superscript"/>
        <sz val="10"/>
        <color rgb="FF444746"/>
        <rFont val="Arial"/>
        <family val="2"/>
      </rPr>
      <t>14141414</t>
    </r>
  </si>
  <si>
    <t>노루홀딩스</t>
  </si>
  <si>
    <r>
      <t xml:space="preserve">노루페인트의 </t>
    </r>
    <r>
      <rPr>
        <b/>
        <sz val="11"/>
        <color rgb="FF1F1F1F"/>
        <rFont val="Arial"/>
        <family val="2"/>
      </rPr>
      <t>수소·이차전지 소재 출시</t>
    </r>
    <r>
      <rPr>
        <sz val="11"/>
        <color rgb="FF1F1F1F"/>
        <rFont val="Arial"/>
        <family val="2"/>
      </rPr>
      <t xml:space="preserve"> 등 에너지 사업 첫발 소식에 동반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</si>
  <si>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에이직랜드는 </t>
    </r>
    <r>
      <rPr>
        <b/>
        <sz val="11"/>
        <color rgb="FF1F1F1F"/>
        <rFont val="Arial"/>
        <family val="2"/>
      </rPr>
      <t>TSMC·ARM</t>
    </r>
    <r>
      <rPr>
        <sz val="11"/>
        <color rgb="FF1F1F1F"/>
        <rFont val="Arial"/>
        <family val="2"/>
      </rPr>
      <t xml:space="preserve"> 업고 美 팹리스 시장 진출 본격화 이력. </t>
    </r>
    <r>
      <rPr>
        <vertAlign val="superscript"/>
        <sz val="10"/>
        <color rgb="FF444746"/>
        <rFont val="Arial"/>
        <family val="2"/>
      </rPr>
      <t>16161616</t>
    </r>
  </si>
  <si>
    <r>
      <t>5대 1 액면분할 추진</t>
    </r>
    <r>
      <rPr>
        <sz val="11"/>
        <color rgb="FF1F1F1F"/>
        <rFont val="Arial"/>
        <family val="2"/>
      </rPr>
      <t xml:space="preserve"> 및 에코프로비엠 </t>
    </r>
    <r>
      <rPr>
        <b/>
        <sz val="11"/>
        <color rgb="FF1F1F1F"/>
        <rFont val="Arial"/>
        <family val="2"/>
      </rPr>
      <t>코스피 이전 상장 검토</t>
    </r>
    <r>
      <rPr>
        <sz val="11"/>
        <color rgb="FF1F1F1F"/>
        <rFont val="Arial"/>
        <family val="2"/>
      </rPr>
      <t xml:space="preserve"> 소식. </t>
    </r>
    <r>
      <rPr>
        <vertAlign val="superscript"/>
        <sz val="10"/>
        <color rgb="FF444746"/>
        <rFont val="Arial"/>
        <family val="2"/>
      </rPr>
      <t>17</t>
    </r>
  </si>
  <si>
    <t>2차전지/액면분할</t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</si>
  <si>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18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</si>
  <si>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19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</si>
  <si>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20</t>
    </r>
  </si>
  <si>
    <r>
      <t xml:space="preserve">상장 후 첫 분기 흑자 기록. </t>
    </r>
    <r>
      <rPr>
        <b/>
        <sz val="11"/>
        <color rgb="FF1F1F1F"/>
        <rFont val="Arial"/>
        <family val="2"/>
      </rPr>
      <t>AI용 고용량·고성능 메모리</t>
    </r>
    <r>
      <rPr>
        <sz val="11"/>
        <color rgb="FF1F1F1F"/>
        <rFont val="Arial"/>
        <family val="2"/>
      </rPr>
      <t xml:space="preserve"> 지원 IP 파이프라인 강화 (CXL, LPDDR, PIM, HBM 등 차세대 반도체 IP 모두 커버).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</si>
  <si>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美 증시 상승에 </t>
    </r>
    <r>
      <rPr>
        <b/>
        <sz val="11"/>
        <color rgb="FF1F1F1F"/>
        <rFont val="Arial"/>
        <family val="2"/>
      </rPr>
      <t>비트코인</t>
    </r>
    <r>
      <rPr>
        <sz val="11"/>
        <color rgb="FF1F1F1F"/>
        <rFont val="Arial"/>
        <family val="2"/>
      </rPr>
      <t xml:space="preserve">도 2%대 올라, 4만4천달러 회복. </t>
    </r>
    <r>
      <rPr>
        <vertAlign val="superscript"/>
        <sz val="10"/>
        <color rgb="FF444746"/>
        <rFont val="Arial"/>
        <family val="2"/>
      </rPr>
      <t>22</t>
    </r>
  </si>
  <si>
    <t>폰드그룹</t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</si>
  <si>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삼성전자 100조 ARM 인수참여 소식에 삼성전자-ARM 파트너 부각 이력.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</si>
  <si>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</t>
    </r>
    <r>
      <rPr>
        <b/>
        <sz val="11"/>
        <color rgb="FF1F1F1F"/>
        <rFont val="Arial"/>
        <family val="2"/>
      </rPr>
      <t>SCD 장비 독점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25</t>
    </r>
  </si>
  <si>
    <r>
      <rPr>
        <sz val="11"/>
        <color rgb="FF1F1F1F"/>
        <rFont val="맑은 고딕"/>
        <family val="3"/>
        <charset val="129"/>
      </rPr>
      <t>(특이기사 없음)한국의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칩닥터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 xml:space="preserve">AI </t>
    </r>
    <r>
      <rPr>
        <b/>
        <sz val="11"/>
        <color rgb="FF1F1F1F"/>
        <rFont val="맑은 고딕"/>
        <family val="3"/>
        <charset val="129"/>
      </rPr>
      <t>칩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특성상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신뢰성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테스트가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최종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양산과정에서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중요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7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</si>
  <si>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전자사업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영위</t>
    </r>
    <r>
      <rPr>
        <sz val="11"/>
        <color rgb="FF1F1F1F"/>
        <rFont val="Arial"/>
        <family val="2"/>
      </rPr>
      <t xml:space="preserve">). </t>
    </r>
    <r>
      <rPr>
        <vertAlign val="superscript"/>
        <sz val="10"/>
        <color rgb="FF444746"/>
        <rFont val="Arial"/>
        <family val="2"/>
      </rPr>
      <t>4444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</si>
  <si>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23232323</t>
    </r>
    <phoneticPr fontId="4" type="noConversion"/>
  </si>
  <si>
    <r>
      <t xml:space="preserve">체코 이어 남아공 </t>
    </r>
    <r>
      <rPr>
        <b/>
        <sz val="11"/>
        <color rgb="FF1F1F1F"/>
        <rFont val="Arial"/>
        <family val="2"/>
      </rPr>
      <t>원전 수출</t>
    </r>
    <r>
      <rPr>
        <sz val="11"/>
        <color rgb="FF1F1F1F"/>
        <rFont val="Arial"/>
        <family val="2"/>
      </rPr>
      <t xml:space="preserve"> 노리는 정부 소식. 수주 가능성 높다는 기대감.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</si>
  <si>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</si>
  <si>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고려대 세종과 KAT가 협력하여 1.5 GHz </t>
    </r>
    <r>
      <rPr>
        <b/>
        <sz val="11"/>
        <color rgb="FF1F1F1F"/>
        <rFont val="Arial"/>
        <family val="2"/>
      </rPr>
      <t>초전도 가속관 개발</t>
    </r>
    <r>
      <rPr>
        <sz val="11"/>
        <color rgb="FF1F1F1F"/>
        <rFont val="Arial"/>
        <family val="2"/>
      </rPr>
      <t xml:space="preserve"> 소식. ILC(국제선형충돌형 가속기) 1.3 GHz 초전도 가속관 성능 테스트 예정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</si>
  <si>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</si>
  <si>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</si>
  <si>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HMM 인수 무산</t>
    </r>
    <r>
      <rPr>
        <sz val="11"/>
        <color rgb="FF1F1F1F"/>
        <rFont val="Arial"/>
        <family val="2"/>
      </rPr>
      <t xml:space="preserve"> 관련, 하림 "매우 유감, </t>
    </r>
    <r>
      <rPr>
        <b/>
        <sz val="11"/>
        <color rgb="FF1F1F1F"/>
        <rFont val="Arial"/>
        <family val="2"/>
      </rPr>
      <t>팬오션을 통해 경쟁력 높일 것</t>
    </r>
    <r>
      <rPr>
        <sz val="11"/>
        <color rgb="FF1F1F1F"/>
        <rFont val="Arial"/>
        <family val="2"/>
      </rPr>
      <t>" 발언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</si>
  <si>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 xml:space="preserve">기대 이상 </t>
    </r>
    <r>
      <rPr>
        <b/>
        <sz val="11"/>
        <color rgb="FF1F1F1F"/>
        <rFont val="Arial"/>
        <family val="2"/>
      </rPr>
      <t>'비전프로'</t>
    </r>
    <r>
      <rPr>
        <sz val="11"/>
        <color rgb="FF1F1F1F"/>
        <rFont val="Arial"/>
        <family val="2"/>
      </rPr>
      <t xml:space="preserve"> 관련. A사와 추가 협력 기대 및 비전프로에 장착되는 카메라 </t>
    </r>
    <r>
      <rPr>
        <b/>
        <sz val="11"/>
        <color rgb="FF1F1F1F"/>
        <rFont val="Arial"/>
        <family val="2"/>
      </rPr>
      <t>모듈 검사장비 납품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</si>
  <si>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XR/비전프로</t>
  </si>
  <si>
    <t>세방전지</t>
  </si>
  <si>
    <r>
      <t>하이브리드 AGM 매출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 xml:space="preserve">. 우수한 재무구조에 </t>
    </r>
    <r>
      <rPr>
        <b/>
        <sz val="11"/>
        <color rgb="FF1F1F1F"/>
        <rFont val="Arial"/>
        <family val="2"/>
      </rPr>
      <t>저PBR 매력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 하이브리드 및 전기차용 고성능 배터리인 AGM 상용화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</si>
  <si>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저PBR/2차전지</t>
  </si>
  <si>
    <r>
      <t>초전도체 안 죽었다는 기사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연일 최고가 경신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</si>
  <si>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SJM홀딩스</t>
  </si>
  <si>
    <r>
      <t>자회사 (주)에스제이엠 23년 연결 영업이익 132.31억 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</si>
  <si>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지난해 영업익 64억 (전년비 47.1%↑)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 xml:space="preserve">. 국내 유일 </t>
    </r>
    <r>
      <rPr>
        <b/>
        <sz val="11"/>
        <color rgb="FF1F1F1F"/>
        <rFont val="Arial"/>
        <family val="2"/>
      </rPr>
      <t>'5G RF부품'</t>
    </r>
    <r>
      <rPr>
        <sz val="11"/>
        <color rgb="FF1F1F1F"/>
        <rFont val="Arial"/>
        <family val="2"/>
      </rPr>
      <t xml:space="preserve"> 생산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</si>
  <si>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t>5G/통신부품</t>
  </si>
  <si>
    <r>
      <t>5대 1 액면분할 추진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 xml:space="preserve">. 에코프로비엠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1818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</si>
  <si>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</si>
  <si>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외부에서 자금 유입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 xml:space="preserve">. 170억 원 </t>
    </r>
    <r>
      <rPr>
        <b/>
        <sz val="11"/>
        <color rgb="FF1F1F1F"/>
        <rFont val="Arial"/>
        <family val="2"/>
      </rPr>
      <t>전환사채 발행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</si>
  <si>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비전프로 OS 앱 연동 개시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 xml:space="preserve">. '공간컴퓨팅으로 </t>
    </r>
    <r>
      <rPr>
        <b/>
        <sz val="11"/>
        <color rgb="FF1F1F1F"/>
        <rFont val="Arial"/>
        <family val="2"/>
      </rPr>
      <t>AI 주도권 확보</t>
    </r>
    <r>
      <rPr>
        <sz val="11"/>
        <color rgb="FF1F1F1F"/>
        <rFont val="Arial"/>
        <family val="2"/>
      </rPr>
      <t>'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</si>
  <si>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t>AI/XR/비전프로</t>
  </si>
  <si>
    <r>
      <t>애플 '비전프로' A사와 추가 협력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 XR 구현 프로그램 'UEVR' 효과로 XR 시장 확대 전망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</t>
    </r>
  </si>
  <si>
    <r>
      <t xml:space="preserve">에코프로 </t>
    </r>
    <r>
      <rPr>
        <b/>
        <sz val="11"/>
        <color rgb="FF1F1F1F"/>
        <rFont val="Arial"/>
        <family val="2"/>
      </rPr>
      <t>5대 1 액면분할 추진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28282828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</si>
  <si>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</si>
  <si>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31</t>
    </r>
    <r>
      <rPr>
        <sz val="11"/>
        <color rgb="FF1F1F1F"/>
        <rFont val="Arial"/>
        <family val="2"/>
      </rPr>
      <t>.</t>
    </r>
  </si>
  <si>
    <r>
      <t xml:space="preserve">삼성SDI </t>
    </r>
    <r>
      <rPr>
        <b/>
        <sz val="11"/>
        <color rgb="FF1F1F1F"/>
        <rFont val="Arial"/>
        <family val="2"/>
      </rPr>
      <t>'꿈의 배터리' 전고체 샘플 출하</t>
    </r>
    <r>
      <rPr>
        <sz val="11"/>
        <color rgb="FF1F1F1F"/>
        <rFont val="Arial"/>
        <family val="2"/>
      </rPr>
      <t xml:space="preserve"> 소식. 이수화학(현 이수스페셜티케미컬)의 전고체용 고체전해질 사업화 추진 이력 부각.</t>
    </r>
  </si>
  <si>
    <r>
      <t>특이 기사 없음</t>
    </r>
    <r>
      <rPr>
        <sz val="11"/>
        <color rgb="FF1F1F1F"/>
        <rFont val="Arial"/>
        <family val="2"/>
      </rPr>
      <t xml:space="preserve"> (합병 상장 이력).</t>
    </r>
  </si>
  <si>
    <t>스튜디오삼익</t>
  </si>
  <si>
    <t>+121.67% (신규상장)</t>
  </si>
  <si>
    <t>코스닥 신규 상장.</t>
  </si>
  <si>
    <r>
      <t>IRA 특수</t>
    </r>
    <r>
      <rPr>
        <sz val="11"/>
        <color rgb="FF1F1F1F"/>
        <rFont val="Arial"/>
        <family val="2"/>
      </rPr>
      <t xml:space="preserve"> (AMPC)로 북미 전해액 공급망 재편 기대. 솔브레인홀딩스와 함께 전해액 기업으로 수혜 부각.</t>
    </r>
  </si>
  <si>
    <r>
      <t xml:space="preserve">EUV부터 </t>
    </r>
    <r>
      <rPr>
        <b/>
        <sz val="11"/>
        <color rgb="FF1F1F1F"/>
        <rFont val="Arial"/>
        <family val="2"/>
      </rPr>
      <t>HBM 전 후공정에도 THC 공급</t>
    </r>
    <r>
      <rPr>
        <sz val="11"/>
        <color rgb="FF1F1F1F"/>
        <rFont val="Arial"/>
        <family val="2"/>
      </rPr>
      <t>. 삼성-SK하이닉스발 수요 폭발 준비 완료.</t>
    </r>
  </si>
  <si>
    <r>
      <t>특이 기사 없음</t>
    </r>
    <r>
      <rPr>
        <sz val="11"/>
        <color rgb="FF1F1F1F"/>
        <rFont val="Arial"/>
        <family val="2"/>
      </rPr>
      <t xml:space="preserve"> (과거 '이오패치' 재임상 위기 및 특허 침해 우려에서 벗어나기 위한 기구설계 변경 준비 중).</t>
    </r>
  </si>
  <si>
    <r>
      <t>IRA 특수</t>
    </r>
    <r>
      <rPr>
        <sz val="11"/>
        <color rgb="FF1F1F1F"/>
        <rFont val="Arial"/>
        <family val="2"/>
      </rPr>
      <t xml:space="preserve"> (AMPC)로 </t>
    </r>
    <r>
      <rPr>
        <b/>
        <sz val="11"/>
        <color rgb="FF1F1F1F"/>
        <rFont val="Arial"/>
        <family val="2"/>
      </rPr>
      <t>삼성SDI발 잭팟</t>
    </r>
    <r>
      <rPr>
        <sz val="11"/>
        <color rgb="FF1F1F1F"/>
        <rFont val="Arial"/>
        <family val="2"/>
      </rPr>
      <t xml:space="preserve"> 눈앞. 2024년 현지 공장 준공 및 양산 계획.</t>
    </r>
  </si>
  <si>
    <t>기타/바이오</t>
  </si>
  <si>
    <r>
      <t xml:space="preserve">현금 실탄 93조원 삼성의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부각.</t>
    </r>
  </si>
  <si>
    <r>
      <t xml:space="preserve">조현준 대 조현상 </t>
    </r>
    <r>
      <rPr>
        <b/>
        <sz val="11"/>
        <color rgb="FF1F1F1F"/>
        <rFont val="Arial"/>
        <family val="2"/>
      </rPr>
      <t>효성 경영권 분쟁</t>
    </r>
    <r>
      <rPr>
        <sz val="11"/>
        <color rgb="FF1F1F1F"/>
        <rFont val="Arial"/>
        <family val="2"/>
      </rPr>
      <t xml:space="preserve"> 소식. 갤럭시아에스엠은 최대주주가 트리니티에셋매니지먼트.</t>
    </r>
  </si>
  <si>
    <r>
      <t xml:space="preserve">HBM·AI 패키징용 </t>
    </r>
    <r>
      <rPr>
        <b/>
        <sz val="11"/>
        <color rgb="FF1F1F1F"/>
        <rFont val="Arial"/>
        <family val="2"/>
      </rPr>
      <t>세라믹 사업 속도</t>
    </r>
    <r>
      <rPr>
        <sz val="11"/>
        <color rgb="FF1F1F1F"/>
        <rFont val="Arial"/>
        <family val="2"/>
      </rPr>
      <t>. 오송 신공장 2월 준공. 반도체 웨이퍼 검사 공정용 세라믹 STF 제조.</t>
    </r>
  </si>
  <si>
    <r>
      <t xml:space="preserve">온디바이스 AI 시장 겨냥. LG·업스테이지 </t>
    </r>
    <r>
      <rPr>
        <b/>
        <sz val="11"/>
        <color rgb="FF1F1F1F"/>
        <rFont val="Arial"/>
        <family val="2"/>
      </rPr>
      <t>세계 최대 LLM '솔라' 맞손</t>
    </r>
    <r>
      <rPr>
        <sz val="11"/>
        <color rgb="FF1F1F1F"/>
        <rFont val="Arial"/>
        <family val="2"/>
      </rPr>
      <t>. 컴퍼니케이는 업스테이지 시리즈A 투자 주도.</t>
    </r>
  </si>
  <si>
    <r>
      <t>전기식 칠러로 TSMC 첫 수주 전망</t>
    </r>
    <r>
      <rPr>
        <sz val="11"/>
        <color rgb="FF1F1F1F"/>
        <rFont val="Arial"/>
        <family val="2"/>
      </rPr>
      <t>. 칠러는 반도체 제조공정에서 발생하는 열을 제거하는 고성능 냉각장치.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</si>
  <si>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핵심 소재 개발 부각.</t>
    </r>
  </si>
  <si>
    <t>산돌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</si>
  <si>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부각.</t>
    </r>
  </si>
  <si>
    <t>AI/폰트</t>
  </si>
  <si>
    <r>
      <t xml:space="preserve">온디바이스 AI </t>
    </r>
    <r>
      <rPr>
        <b/>
        <sz val="11"/>
        <color rgb="FF1F1F1F"/>
        <rFont val="Arial"/>
        <family val="2"/>
      </rPr>
      <t>'LPDDR' 숨은 진주</t>
    </r>
    <r>
      <rPr>
        <sz val="11"/>
        <color rgb="FF1F1F1F"/>
        <rFont val="Arial"/>
        <family val="2"/>
      </rPr>
      <t xml:space="preserve"> 부각.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</si>
  <si>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상승.</t>
    </r>
  </si>
  <si>
    <t>골드만삭스 목표가 상향 및 엔비디아 5% 급등.</t>
  </si>
  <si>
    <r>
      <rPr>
        <sz val="11"/>
        <color rgb="FF1F1F1F"/>
        <rFont val="맑은 고딕"/>
        <family val="3"/>
        <charset val="129"/>
      </rPr>
      <t>(특이기사없음)아리바이오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매입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맑은 고딕"/>
        <family val="3"/>
        <charset val="129"/>
      </rPr>
      <t>바이오조명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신사업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차원</t>
    </r>
    <r>
      <rPr>
        <sz val="11"/>
        <color rgb="FF1F1F1F"/>
        <rFont val="Arial"/>
        <family val="2"/>
      </rPr>
      <t>.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</si>
  <si>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(특이기사없음)피부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질환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치료용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레이저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제조업체</t>
    </r>
    <r>
      <rPr>
        <sz val="11"/>
        <color rgb="FF1F1F1F"/>
        <rFont val="Arial"/>
        <family val="2"/>
      </rPr>
      <t>.</t>
    </r>
    <phoneticPr fontId="4" type="noConversion"/>
  </si>
  <si>
    <r>
      <t>LK-99</t>
    </r>
    <r>
      <rPr>
        <sz val="11"/>
        <color rgb="FF1F1F1F"/>
        <rFont val="Arial"/>
        <family val="2"/>
      </rPr>
      <t xml:space="preserve"> 초전도체 진실 밝혀지나. 김현탁 교수, 다음달 4일 미국물리학회에서 </t>
    </r>
    <r>
      <rPr>
        <b/>
        <sz val="11"/>
        <color rgb="FF1F1F1F"/>
        <rFont val="Arial"/>
        <family val="2"/>
      </rPr>
      <t>초전도체 LK-99 검증 발표</t>
    </r>
    <r>
      <rPr>
        <sz val="11"/>
        <color rgb="FF1F1F1F"/>
        <rFont val="Arial"/>
        <family val="2"/>
      </rPr>
      <t xml:space="preserve"> 나설 예정</t>
    </r>
    <r>
      <rPr>
        <vertAlign val="superscript"/>
        <sz val="10"/>
        <color rgb="FF444746"/>
        <rFont val="Arial"/>
        <family val="2"/>
      </rPr>
      <t>111111111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</si>
  <si>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222222222</t>
    </r>
    <r>
      <rPr>
        <sz val="11"/>
        <color rgb="FF1F1F1F"/>
        <rFont val="Arial"/>
        <family val="2"/>
      </rPr>
      <t>.</t>
    </r>
  </si>
  <si>
    <t>솔고바이오</t>
  </si>
  <si>
    <r>
      <t>인공무릎관절 수술로봇 판매 본격화</t>
    </r>
    <r>
      <rPr>
        <sz val="11"/>
        <color rgb="FF1F1F1F"/>
        <rFont val="Arial"/>
        <family val="2"/>
      </rPr>
      <t>. 큐렉소와 협업을 통해 인공관절 수술로봇과 인공무릎관절 제품을 결합해 첫 납품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</si>
  <si>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(최근 상장 직후 급등락 이력)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</si>
  <si>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(전고체 배터리 기술 보유 BK동영테크 인수 이력)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</si>
  <si>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현대·기아차 급등 및 현대모비스 지분투자 부각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</si>
  <si>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777777777</t>
    </r>
    <r>
      <rPr>
        <sz val="11"/>
        <color rgb="FF1F1F1F"/>
        <rFont val="Arial"/>
        <family val="2"/>
      </rPr>
      <t>.</t>
    </r>
  </si>
  <si>
    <t>삼성출판사</t>
  </si>
  <si>
    <r>
      <t xml:space="preserve">유튜브 140억 뷰 </t>
    </r>
    <r>
      <rPr>
        <b/>
        <sz val="11"/>
        <color rgb="FF1F1F1F"/>
        <rFont val="Arial"/>
        <family val="2"/>
      </rPr>
      <t>'아기상어'</t>
    </r>
    <r>
      <rPr>
        <sz val="11"/>
        <color rgb="FF1F1F1F"/>
        <rFont val="Arial"/>
        <family val="2"/>
      </rPr>
      <t xml:space="preserve"> 이번엔 영화로 찾아온다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</si>
  <si>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콘텐츠/저출산</t>
  </si>
  <si>
    <t>모베이스</t>
  </si>
  <si>
    <r>
      <t xml:space="preserve">현기차 반등에 </t>
    </r>
    <r>
      <rPr>
        <b/>
        <sz val="11"/>
        <color rgb="FF1F1F1F"/>
        <rFont val="Arial"/>
        <family val="2"/>
      </rPr>
      <t>저PBR주</t>
    </r>
    <r>
      <rPr>
        <sz val="11"/>
        <color rgb="FF1F1F1F"/>
        <rFont val="Arial"/>
        <family val="2"/>
      </rPr>
      <t xml:space="preserve"> 부각 효과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</si>
  <si>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카나리아바이오</t>
  </si>
  <si>
    <r>
      <t>특이 기사 없음</t>
    </r>
    <r>
      <rPr>
        <sz val="11"/>
        <color rgb="FF1F1F1F"/>
        <rFont val="Arial"/>
        <family val="2"/>
      </rPr>
      <t xml:space="preserve"> (난소암 치료제 임상3상 중단 권고 소식 이력)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</si>
  <si>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대한항공·아시아나 합병 임박. EU의 기업결합 승인 발표 마감 기한 (14일) 임박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</t>
    </r>
  </si>
  <si>
    <r>
      <t xml:space="preserve">실시간으로 모양·성질 바꿀 수 있는 </t>
    </r>
    <r>
      <rPr>
        <b/>
        <sz val="11"/>
        <color rgb="FF1F1F1F"/>
        <rFont val="Arial"/>
        <family val="2"/>
      </rPr>
      <t>'메타물질' 세계 첫 개발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</si>
  <si>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t>신소재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</si>
  <si>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</si>
  <si>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비플라이소프트</t>
  </si>
  <si>
    <r>
      <t xml:space="preserve">LG, 비플라이소프트와 손잡고 </t>
    </r>
    <r>
      <rPr>
        <b/>
        <sz val="11"/>
        <color rgb="FF1F1F1F"/>
        <rFont val="Arial"/>
        <family val="2"/>
      </rPr>
      <t>엑사원 뉴스데이터로 AI 고도화 집중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</si>
  <si>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코스피200 절반이 극단적 저평가 소식에 금융보험주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</si>
  <si>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161616161616161616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</si>
  <si>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(이차전지 세이프티 부품인 배터리셀 패드와 내화격벽 등 자동차 부품 제조업 영위)</t>
    </r>
    <r>
      <rPr>
        <vertAlign val="superscript"/>
        <sz val="10"/>
        <color rgb="FF444746"/>
        <rFont val="Arial"/>
        <family val="2"/>
      </rPr>
      <t>17171717</t>
    </r>
    <r>
      <rPr>
        <sz val="11"/>
        <color rgb="FF1F1F1F"/>
        <rFont val="Arial"/>
        <family val="2"/>
      </rPr>
      <t>.</t>
    </r>
  </si>
  <si>
    <t>첨생법 개정안 통과로 임상 및 상업화 탄력 기대. 주주 피해 최소화를 위해 다수 FI, SI와 협의 중.</t>
  </si>
  <si>
    <t>저PBR주 광풍. 자회사 지분가치만 시가총액의 4배로 저PBR 주목.</t>
  </si>
  <si>
    <t>저PBR/지주사</t>
  </si>
  <si>
    <r>
      <t>'LK-99' 초전도체</t>
    </r>
    <r>
      <rPr>
        <sz val="11"/>
        <color rgb="FF1F1F1F"/>
        <rFont val="Arial"/>
        <family val="2"/>
      </rPr>
      <t xml:space="preserve"> 진실 밝혀지나. </t>
    </r>
    <r>
      <rPr>
        <b/>
        <sz val="11"/>
        <color rgb="FF1F1F1F"/>
        <rFont val="Arial"/>
        <family val="2"/>
      </rPr>
      <t>초전도체 UTe2</t>
    </r>
    <r>
      <rPr>
        <sz val="11"/>
        <color rgb="FF1F1F1F"/>
        <rFont val="Arial"/>
        <family val="2"/>
      </rPr>
      <t xml:space="preserve"> 비밀 풀다 등 초전도체 이슈 부각.</t>
    </r>
  </si>
  <si>
    <t>고객사 메타·네이버 **'역대급 실적'**에 상한가. 틱톡 공식 리셀러 계약 체결.</t>
  </si>
  <si>
    <t>광고/틱톡/AI</t>
  </si>
  <si>
    <t>헬릭스미스</t>
  </si>
  <si>
    <r>
      <t xml:space="preserve">유전자 치료제, 中 3상에서 </t>
    </r>
    <r>
      <rPr>
        <b/>
        <sz val="11"/>
        <color rgb="FF1F1F1F"/>
        <rFont val="Arial"/>
        <family val="2"/>
      </rPr>
      <t>족부 궤양 완치 효과</t>
    </r>
    <r>
      <rPr>
        <sz val="11"/>
        <color rgb="FF1F1F1F"/>
        <rFont val="Arial"/>
        <family val="2"/>
      </rPr>
      <t xml:space="preserve"> 달성.</t>
    </r>
  </si>
  <si>
    <r>
      <t>저PBR주 광풍</t>
    </r>
    <r>
      <rPr>
        <sz val="11"/>
        <color rgb="FF1F1F1F"/>
        <rFont val="Arial"/>
        <family val="2"/>
      </rPr>
      <t>. 현대차·기아 52주 최고가 등 자동차주 강세.</t>
    </r>
  </si>
  <si>
    <r>
      <t>저PBR주 광풍</t>
    </r>
    <r>
      <rPr>
        <sz val="11"/>
        <color rgb="FF1F1F1F"/>
        <rFont val="Arial"/>
        <family val="2"/>
      </rPr>
      <t>. 금융주 고공행진 지속 및 코스피 2,850 전망.</t>
    </r>
  </si>
  <si>
    <t>HLB 신약 FDA 승인 기대감 견인.</t>
  </si>
  <si>
    <r>
      <t xml:space="preserve">정부 </t>
    </r>
    <r>
      <rPr>
        <b/>
        <sz val="11"/>
        <color rgb="FF1F1F1F"/>
        <rFont val="Arial"/>
        <family val="2"/>
      </rPr>
      <t>세계 최고 수준의 SMR 개발 조기 상용화</t>
    </r>
    <r>
      <rPr>
        <sz val="11"/>
        <color rgb="FF1F1F1F"/>
        <rFont val="Arial"/>
        <family val="2"/>
      </rPr>
      <t xml:space="preserve"> 추진. 원전용 핵심 감시 시스템 원천기술 보유.</t>
    </r>
  </si>
  <si>
    <t>동국홀딩스</t>
  </si>
  <si>
    <r>
      <t>저PBR주 광풍</t>
    </r>
    <r>
      <rPr>
        <sz val="11"/>
        <color rgb="FF1F1F1F"/>
        <rFont val="Arial"/>
        <family val="2"/>
      </rPr>
      <t>.</t>
    </r>
  </si>
  <si>
    <r>
      <t>저PBR</t>
    </r>
    <r>
      <rPr>
        <sz val="11"/>
        <color rgb="FF1F1F1F"/>
        <rFont val="Arial"/>
        <family val="2"/>
      </rPr>
      <t xml:space="preserve"> 및 증권사 </t>
    </r>
    <r>
      <rPr>
        <b/>
        <sz val="11"/>
        <color rgb="FF1F1F1F"/>
        <rFont val="Arial"/>
        <family val="2"/>
      </rPr>
      <t>370조 STO</t>
    </r>
    <r>
      <rPr>
        <sz val="11"/>
        <color rgb="FF1F1F1F"/>
        <rFont val="Arial"/>
        <family val="2"/>
      </rPr>
      <t>로 밸류업 토큰증권 발행 경쟁↑.</t>
    </r>
  </si>
  <si>
    <t>저PBR/STO</t>
  </si>
  <si>
    <t>아리바이오 유상증자 자금 납입 소식에 주가 강세.</t>
  </si>
  <si>
    <r>
      <t xml:space="preserve">네이버·쿠팡 긴장시키는 틱톡의 새 기능 소식. 국내 유일 5대 매체 공식 파트너 및 </t>
    </r>
    <r>
      <rPr>
        <b/>
        <sz val="11"/>
        <color rgb="FF1F1F1F"/>
        <rFont val="Arial"/>
        <family val="2"/>
      </rPr>
      <t>틱톡의 파트너사</t>
    </r>
    <r>
      <rPr>
        <sz val="11"/>
        <color rgb="FF1F1F1F"/>
        <rFont val="Arial"/>
        <family val="2"/>
      </rPr>
      <t>.</t>
    </r>
  </si>
  <si>
    <r>
      <t xml:space="preserve">65조 매출 추정 </t>
    </r>
    <r>
      <rPr>
        <b/>
        <sz val="11"/>
        <color rgb="FF1F1F1F"/>
        <rFont val="Arial"/>
        <family val="2"/>
      </rPr>
      <t>'틱톡' 한국 오픈</t>
    </r>
    <r>
      <rPr>
        <sz val="11"/>
        <color rgb="FF1F1F1F"/>
        <rFont val="Arial"/>
        <family val="2"/>
      </rPr>
      <t>. 공식 파트너.</t>
    </r>
  </si>
  <si>
    <t>네이버 지난해 연매출 9조 돌파, 영업익 사상 최대. 네이버 AI로 경쟁력 강화 총력 소식.</t>
  </si>
  <si>
    <r>
      <t xml:space="preserve">글로벌 비디오 플랫폼 </t>
    </r>
    <r>
      <rPr>
        <b/>
        <sz val="11"/>
        <color rgb="FF1F1F1F"/>
        <rFont val="Arial"/>
        <family val="2"/>
      </rPr>
      <t>'틱톡' 공식 마케팅 파트너사</t>
    </r>
    <r>
      <rPr>
        <sz val="11"/>
        <color rgb="FF1F1F1F"/>
        <rFont val="Arial"/>
        <family val="2"/>
      </rPr>
      <t xml:space="preserve"> 선정.</t>
    </r>
  </si>
  <si>
    <t>작년 4분기 호실적 전망에 주가 강세. 동아오츠카 차세대 통합시스템 구축 완료.</t>
  </si>
  <si>
    <t>이마트</t>
  </si>
  <si>
    <t>F&amp;F홀딩스</t>
  </si>
  <si>
    <r>
      <t>저PBR주 광풍</t>
    </r>
    <r>
      <rPr>
        <sz val="11"/>
        <color rgb="FF1F1F1F"/>
        <rFont val="Arial"/>
        <family val="2"/>
      </rPr>
      <t>. 정부 업고 뜨는 저PBR주. KRX 지수(은행, 증권, 자동차, 철강) 대비 낮은 PBR 부각.</t>
    </r>
  </si>
  <si>
    <r>
      <t>저PBR주 광풍</t>
    </r>
    <r>
      <rPr>
        <sz val="11"/>
        <color rgb="FF1F1F1F"/>
        <rFont val="Arial"/>
        <family val="2"/>
      </rPr>
      <t>. 금융주 고공행진 지속.</t>
    </r>
  </si>
  <si>
    <t>저PBR/보험</t>
  </si>
  <si>
    <t>골든센츄리</t>
  </si>
  <si>
    <r>
      <t>초순수 첫 국산화</t>
    </r>
    <r>
      <rPr>
        <sz val="11"/>
        <color rgb="FF1F1F1F"/>
        <rFont val="Arial"/>
        <family val="2"/>
      </rPr>
      <t xml:space="preserve"> 눈앞. SK실트론에 초순수 공급 중. 7나노미터 이하 AI반도체 등 첨단 공정에 쓰임.</t>
    </r>
  </si>
  <si>
    <r>
      <t xml:space="preserve">2024년 </t>
    </r>
    <r>
      <rPr>
        <b/>
        <sz val="11"/>
        <color rgb="FF1F1F1F"/>
        <rFont val="Arial"/>
        <family val="2"/>
      </rPr>
      <t>상장 1호</t>
    </r>
    <r>
      <rPr>
        <sz val="11"/>
        <color rgb="FF1F1F1F"/>
        <rFont val="Arial"/>
        <family val="2"/>
      </rPr>
      <t xml:space="preserve"> 기업.</t>
    </r>
  </si>
  <si>
    <t>+165.00% (신규상장)</t>
  </si>
  <si>
    <r>
      <t>이차전지 세이프티 부품</t>
    </r>
    <r>
      <rPr>
        <sz val="11"/>
        <color rgb="FF1F1F1F"/>
        <rFont val="Arial"/>
        <family val="2"/>
      </rPr>
      <t xml:space="preserve"> (배터리셀 패드, 내화격벽 등) 제조업. 코스닥 상장 첫날.</t>
    </r>
  </si>
  <si>
    <t>신규상장/2차전지</t>
  </si>
  <si>
    <t>한화손해보험</t>
  </si>
  <si>
    <r>
      <t xml:space="preserve">美 배터리 재활용 업체 서바 솔루션즈와 </t>
    </r>
    <r>
      <rPr>
        <b/>
        <sz val="11"/>
        <color rgb="FF1F1F1F"/>
        <rFont val="Arial"/>
        <family val="2"/>
      </rPr>
      <t>MOU</t>
    </r>
    <r>
      <rPr>
        <sz val="11"/>
        <color rgb="FF1F1F1F"/>
        <rFont val="Arial"/>
        <family val="2"/>
      </rPr>
      <t>.</t>
    </r>
  </si>
  <si>
    <t>SK네트웍스</t>
  </si>
  <si>
    <t>FSN</t>
  </si>
  <si>
    <r>
      <t xml:space="preserve">윤 대통령 </t>
    </r>
    <r>
      <rPr>
        <b/>
        <sz val="11"/>
        <color rgb="FF1F1F1F"/>
        <rFont val="Arial"/>
        <family val="2"/>
      </rPr>
      <t>비대면 진료 법 개정 서비스 확대 추진</t>
    </r>
    <r>
      <rPr>
        <sz val="11"/>
        <color rgb="FF1F1F1F"/>
        <rFont val="Arial"/>
        <family val="2"/>
      </rPr>
      <t xml:space="preserve"> 소식.</t>
    </r>
  </si>
  <si>
    <r>
      <t>세계 최초 고주파수용 5G 퀄컴 승인</t>
    </r>
    <r>
      <rPr>
        <sz val="11"/>
        <color rgb="FF1F1F1F"/>
        <rFont val="Arial"/>
        <family val="2"/>
      </rPr>
      <t>. 4이통 기대감에 상승세 (스테이지엑스 선정).</t>
    </r>
  </si>
  <si>
    <t>한화생명</t>
  </si>
  <si>
    <r>
      <t>저PBR주 광풍</t>
    </r>
    <r>
      <rPr>
        <sz val="11"/>
        <color rgb="FF1F1F1F"/>
        <rFont val="Arial"/>
        <family val="2"/>
      </rPr>
      <t>. 52주 최고가 기록.</t>
    </r>
  </si>
  <si>
    <t>저PBR/자동차</t>
  </si>
  <si>
    <t>인피니트헬스케어</t>
  </si>
  <si>
    <r>
      <t xml:space="preserve">비대면 진료 핵심 </t>
    </r>
    <r>
      <rPr>
        <b/>
        <sz val="11"/>
        <color rgb="FF1F1F1F"/>
        <rFont val="Arial"/>
        <family val="2"/>
      </rPr>
      <t>PACS 1위</t>
    </r>
    <r>
      <rPr>
        <sz val="11"/>
        <color rgb="FF1F1F1F"/>
        <rFont val="Arial"/>
        <family val="2"/>
      </rPr>
      <t>의 '재발견'. AI로 밸류업.</t>
    </r>
  </si>
  <si>
    <r>
      <t xml:space="preserve">금융위 지방은행 시중은행 전환 기준 확정 발표에 강세 (전환 및 M&amp;A 가능성 지속 관심) </t>
    </r>
    <r>
      <rPr>
        <vertAlign val="superscript"/>
        <sz val="10"/>
        <color rgb="FF444746"/>
        <rFont val="Arial"/>
        <family val="2"/>
      </rPr>
      <t>1111</t>
    </r>
  </si>
  <si>
    <t>은행/저PBR</t>
  </si>
  <si>
    <r>
      <t xml:space="preserve">'밸류업' 프로그램 및 저PBR주에 쏠리는 시선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</si>
  <si>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3333</t>
    </r>
  </si>
  <si>
    <t>정치/개별주</t>
  </si>
  <si>
    <r>
      <t xml:space="preserve">A사(애플 추정) 비전프로 카메라 모듈 검사장비 납품 및 추가 협력 기대 </t>
    </r>
    <r>
      <rPr>
        <vertAlign val="superscript"/>
        <sz val="10"/>
        <color rgb="FF444746"/>
        <rFont val="Arial"/>
        <family val="2"/>
      </rPr>
      <t>4444</t>
    </r>
  </si>
  <si>
    <t>애플 비전프로</t>
  </si>
  <si>
    <t>팸텍</t>
  </si>
  <si>
    <r>
      <t xml:space="preserve">애플 비전프로 공개에 따른 애플 최종 고객사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</si>
  <si>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금융위 지방은행 시중은행 전환 기준 확정 발표에 따른 은행주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</si>
  <si>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76억 원 규모 3자배정 유상증자 결정 (출자전환 통한 재무개선)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</si>
  <si>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공식 발표 이슈 지속 </t>
    </r>
    <r>
      <rPr>
        <vertAlign val="superscript"/>
        <sz val="10"/>
        <color rgb="FF444746"/>
        <rFont val="Arial"/>
        <family val="2"/>
      </rPr>
      <t>8</t>
    </r>
  </si>
  <si>
    <t>진영</t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</si>
  <si>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</si>
  <si>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'철도 지하화' 총선 공약 발표 및 서울제물포터널 ITS 구축사업 수주 이력 부각 </t>
    </r>
    <r>
      <rPr>
        <vertAlign val="superscript"/>
        <sz val="10"/>
        <color rgb="FF444746"/>
        <rFont val="Arial"/>
        <family val="2"/>
      </rPr>
      <t>111111111111111111</t>
    </r>
  </si>
  <si>
    <t>정치/교통인프라</t>
  </si>
  <si>
    <r>
      <rPr>
        <sz val="11"/>
        <color rgb="FF1F1F1F"/>
        <rFont val="맑은 고딕"/>
        <family val="3"/>
        <charset val="129"/>
      </rPr>
      <t>(특이기사없음)로봇</t>
    </r>
    <r>
      <rPr>
        <sz val="11"/>
        <color rgb="FF1F1F1F"/>
        <rFont val="Arial"/>
        <family val="2"/>
      </rPr>
      <t xml:space="preserve">/AI </t>
    </r>
    <r>
      <rPr>
        <sz val="11"/>
        <color rgb="FF1F1F1F"/>
        <rFont val="맑은 고딕"/>
        <family val="3"/>
        <charset val="129"/>
      </rPr>
      <t>분야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트렌드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회사로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출원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9999</t>
    </r>
    <phoneticPr fontId="4" type="noConversion"/>
  </si>
  <si>
    <r>
      <t xml:space="preserve">간암 신약 '리보세라닙' 미국 PBM(처방약급여관리업체) 처방 예상 목록 등재 소식에 신약 허가 기대감 고조 </t>
    </r>
    <r>
      <rPr>
        <vertAlign val="superscript"/>
        <sz val="10"/>
        <color rgb="FF444746"/>
        <rFont val="Arial"/>
        <family val="2"/>
      </rPr>
      <t>1</t>
    </r>
  </si>
  <si>
    <t>제약/바이오/HLB</t>
  </si>
  <si>
    <r>
      <t xml:space="preserve">HLB 간암 신약 미국 PBM 등재 소식에 그룹주 동반 상한가 </t>
    </r>
    <r>
      <rPr>
        <vertAlign val="superscript"/>
        <sz val="10"/>
        <color rgb="FF444746"/>
        <rFont val="Arial"/>
        <family val="2"/>
      </rPr>
      <t>2</t>
    </r>
  </si>
  <si>
    <t>HLB파나진</t>
  </si>
  <si>
    <r>
      <t xml:space="preserve">HLB 그룹주 동반 상승세 및 간암 신약 기대감 반영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</si>
  <si>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국방부와 4조 원 규모 '천궁-II' 요격 미사일 수출 계약 체결 소식 (단일 유도무기 수출 최대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</si>
  <si>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애플 '비전프로' 사전 판매 20만 대 돌파 흥행 및 카메라 모듈용 PCB(FPCB) 공급 부각 </t>
    </r>
    <r>
      <rPr>
        <vertAlign val="superscript"/>
        <sz val="10"/>
        <color rgb="FF444746"/>
        <rFont val="Arial"/>
        <family val="2"/>
      </rPr>
      <t>5</t>
    </r>
  </si>
  <si>
    <t>PCB/XR(비전프로)</t>
  </si>
  <si>
    <r>
      <t xml:space="preserve">스위스 연구진(테라 퀀텀)의 '흑연' 상온 초전도체 발견 주장 및 공식 발표 이슈 </t>
    </r>
    <r>
      <rPr>
        <vertAlign val="superscript"/>
        <sz val="10"/>
        <color rgb="FF444746"/>
        <rFont val="Arial"/>
        <family val="2"/>
      </rPr>
      <t>6</t>
    </r>
  </si>
  <si>
    <t>초전도체/흑연</t>
  </si>
  <si>
    <r>
      <t xml:space="preserve">정부의 '기업 밸류업 프로그램' 도입 예고에 따른 저PBR(주가순자산비율) 금융/보험주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</si>
  <si>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주장에 따른 초전도체 관련주 동반 급등 </t>
    </r>
    <r>
      <rPr>
        <vertAlign val="superscript"/>
        <sz val="10"/>
        <color rgb="FF444746"/>
        <rFont val="Arial"/>
        <family val="2"/>
      </rPr>
      <t>8</t>
    </r>
  </si>
  <si>
    <t>나무가</t>
  </si>
  <si>
    <r>
      <t xml:space="preserve">삼성 갤럭시 S24 판매 호조 및 3D 센싱 모듈 기술력 부각 (비전프로/XR 관련주 연동) </t>
    </r>
    <r>
      <rPr>
        <vertAlign val="superscript"/>
        <sz val="10"/>
        <color rgb="FF444746"/>
        <rFont val="Arial"/>
        <family val="2"/>
      </rPr>
      <t>9</t>
    </r>
  </si>
  <si>
    <t>카메라모듈/XR</t>
  </si>
  <si>
    <r>
      <t xml:space="preserve">HLB 간암 신약 PBM 등재 소식에 그룹주 동반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</si>
  <si>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</si>
  <si>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</si>
  <si>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</si>
  <si>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 비전프로 및 갤럭시 S24 흥행에 따른 검사장비 수요 증가 기대 </t>
    </r>
    <r>
      <rPr>
        <vertAlign val="superscript"/>
        <sz val="10"/>
        <color rgb="FF444746"/>
        <rFont val="Arial"/>
        <family val="2"/>
      </rPr>
      <t>14</t>
    </r>
  </si>
  <si>
    <t>검사장비/XR</t>
  </si>
  <si>
    <r>
      <t xml:space="preserve">저PBR주 재평가 기대감 및 매각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</si>
  <si>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 밸류업 프로그램 정책 수혜 기대감에 저PBR 은행주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</si>
  <si>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저PBR주 강세 흐름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</si>
  <si>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이슈 재점화 (테라 퀀텀 흑연 초전도체 주장) </t>
    </r>
    <r>
      <rPr>
        <vertAlign val="superscript"/>
        <sz val="10"/>
        <color rgb="FF444746"/>
        <rFont val="Arial"/>
        <family val="2"/>
      </rPr>
      <t>18</t>
    </r>
  </si>
  <si>
    <t>경영/재무</t>
  </si>
  <si>
    <t>전환사채 채권자와 채무조정 전격 합의</t>
  </si>
  <si>
    <t>레이저쎌</t>
  </si>
  <si>
    <t>삼성전자 3D D램 개발 소식 및 면레이저 기술 부각</t>
  </si>
  <si>
    <t>포스뱅크</t>
  </si>
  <si>
    <t>포스·키오스크 전문 기업, 상장 첫날 200% 급등</t>
  </si>
  <si>
    <t>북미 전해액 공급 호조 및 IRA FEOC 수혜 기대감</t>
  </si>
  <si>
    <t>마이크로소프트와 기술공유사업 파트너십 추진</t>
  </si>
  <si>
    <t>HLB그룹</t>
  </si>
  <si>
    <t>간암 치료제 FDA 승인 기대감 (진양곤 회장 매출 3조 목표)</t>
  </si>
  <si>
    <t>재건</t>
  </si>
  <si>
    <t>푸틴, 미국에 비공식 채널로 우크라이나 종전 대화 제안 보도</t>
  </si>
  <si>
    <t>미국 생명공학 규제 법안 발의(중국 기업 제재) 반사이익</t>
  </si>
  <si>
    <t>에너지</t>
  </si>
  <si>
    <t>후티 반군 미 군함 공격 및 브렌트유 83달러 돌파</t>
  </si>
  <si>
    <t>삼성전자 유리 반도체 기판 가속화, 유리 코팅제 개발 부각</t>
  </si>
  <si>
    <t>유통</t>
  </si>
  <si>
    <t>의무휴업 폐지 기대감 및 저PBR(자사주 보유) 부각</t>
  </si>
  <si>
    <t>피엠티</t>
  </si>
  <si>
    <t>MEMS 기술 GPU 접목 성공 및 3D MEMS 기술 보유 부각</t>
  </si>
  <si>
    <t>테라 퀀텀 '흑연 상온 초전도성 발견' 공식 발표</t>
  </si>
  <si>
    <t>HLB 간암 신약 FDA 승인 기대감 및 그룹주 동반 상승</t>
  </si>
  <si>
    <t>딥페이크 규제 목소리 확대, 딥페이크 대응 기술 특허 부각</t>
  </si>
  <si>
    <t>푸틴 우크라이나 종전 대화 제안 보도 영향</t>
  </si>
  <si>
    <t>미·중 갈등(우시바이오 규제 이슈)에 따른 반사이익 기대</t>
  </si>
  <si>
    <r>
      <rPr>
        <sz val="11"/>
        <color rgb="FF1F1F1F"/>
        <rFont val="맑은 고딕"/>
        <family val="3"/>
        <charset val="129"/>
      </rPr>
      <t>(특이기사없음)대장암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신약후보물질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美</t>
    </r>
    <r>
      <rPr>
        <sz val="11"/>
        <color rgb="FF1F1F1F"/>
        <rFont val="Arial"/>
        <family val="2"/>
      </rPr>
      <t xml:space="preserve"> FDA </t>
    </r>
    <r>
      <rPr>
        <sz val="11"/>
        <color rgb="FF1F1F1F"/>
        <rFont val="맑은 고딕"/>
        <family val="3"/>
        <charset val="129"/>
      </rPr>
      <t>임상계획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승인</t>
    </r>
    <phoneticPr fontId="4" type="noConversion"/>
  </si>
  <si>
    <t>갑진년 2번째 '따따블' 성공, 선박 곡블록 제작 전문 기업</t>
  </si>
  <si>
    <t>애플 비전프로 출시 임박 및 XR 시장 확대 기대감 (UEVR 효과)</t>
  </si>
  <si>
    <t>XR/PCB</t>
  </si>
  <si>
    <t>애플 비전프로 등장에 따른 3D센싱 모듈 확산 수혜 기대</t>
  </si>
  <si>
    <t>XR/3D센싱</t>
  </si>
  <si>
    <t>(특이기사 없음) OLED OMM 국내 1위 및 역대 최대 실적 전망 부각</t>
  </si>
  <si>
    <t>롯데정보통신</t>
  </si>
  <si>
    <t>애플 XR 기기 출시 소식에 메타버스 및 XR 사업 동반 성장 기대</t>
  </si>
  <si>
    <t>테라 퀀텀 연구진 '흑연 상온 초전도성 발견' 공식 발표</t>
  </si>
  <si>
    <t>북미 SK온·LG엔솔 등 글로벌 배터리사에 전해액 납품 부각</t>
  </si>
  <si>
    <t>진양곤 회장 "2029년 간암 치료제 매출 3조 목표" 발언</t>
  </si>
  <si>
    <t>AI 이미지 생성부터 편집까지 가능한 AI 결합 플랫폼 가치 부각</t>
  </si>
  <si>
    <t>삼성전자 '후각' 탑재 XR 개발 소식 및 센서 공동특허 보유 부각</t>
  </si>
  <si>
    <t>XR/센서</t>
  </si>
  <si>
    <t>올트먼 방한 및 110개국 언어 AI 휴먼 공개 등 AI 기대감 지속</t>
  </si>
  <si>
    <t>LG전자 XR 사업 가속화 및 AI 기반 딥러닝 화질 개선 솔루션 부각</t>
  </si>
  <si>
    <t>삼성 '가짜GPT' 등 AI 공격 대비 보안 강화(삼성녹스) 수혜 기대</t>
  </si>
  <si>
    <t>삼성전자 온디바이스 AI 최적화 알고리즘 제공 사실 부각</t>
  </si>
  <si>
    <t>HLB 간암 신약 FDA 승인 기대감에 그룹주 동반 상승</t>
  </si>
  <si>
    <t>AI 시대 핵심 디바이스용 저전력 반도체 기술 부각</t>
  </si>
  <si>
    <t>삼성전자 '휴머노이드 센서' 개발 소식에 관련주 부각</t>
  </si>
  <si>
    <t>AI 디바이스 개발 및 삼성 고화질 AI 음성인식 지원 부각</t>
  </si>
  <si>
    <t>2차전지주 반발 매수세 유입 및 실적 시즌 기대감</t>
  </si>
  <si>
    <t>테라 퀀텀 흑연 상온 초전도체 발견 이슈</t>
  </si>
  <si>
    <t>현대차에 1836억 규모 전기차 핵심 부품 수주</t>
  </si>
  <si>
    <t>테라 퀀텀 '흑연 상온 초전도성' 발견 소식에 흑연 관련주 부각</t>
  </si>
  <si>
    <t>흑연/초전도체</t>
  </si>
  <si>
    <t>사상 최대 영업이익 달성 및 2차전지 투자 심리 회복</t>
  </si>
  <si>
    <t>HB인베스트먼트</t>
  </si>
  <si>
    <t>신규상장 (코스닥 입성, 톱티어 VC 도약 목표)</t>
  </si>
  <si>
    <t>신규상장/VC</t>
  </si>
  <si>
    <t>온디바이스AI 장비 수요 증가 및 삼성전자/퀄컴 협력 기대감 ('제2 제주반도체' 부각)</t>
  </si>
  <si>
    <t>온디바이스AI/반도체장비</t>
  </si>
  <si>
    <t>신규상장 후 '따따블'에 이어 2거래일 연속 상한가</t>
  </si>
  <si>
    <t>신규상장/원전</t>
  </si>
  <si>
    <t>LB루셈</t>
  </si>
  <si>
    <t>(특이기사 없음) 삼성 디스플레이 8세대 장비 발주 및 OLED 핵심 기술 부각 (과거 기사 참조)</t>
  </si>
  <si>
    <t>반도체/OLED</t>
  </si>
  <si>
    <t>(특이기사 없음) LS전선 지분 확대 및 전선업체 실적 성장 기대감</t>
  </si>
  <si>
    <t>ASML 실적 발표 속 EUV 노광 장비 공동개발 이력 및 HBM 건식 세정 기술 부각</t>
  </si>
  <si>
    <t>HBM/반도체장비</t>
  </si>
  <si>
    <t>말레이시아 토큰증권 거래소 그린엑스와 MOU 및 부산 디지털자산거래소(BDX) 모멘텀</t>
  </si>
  <si>
    <t>엔텔스</t>
  </si>
  <si>
    <t>엔비디아·에퀴닉스 AI 슈퍼컴퓨팅 파트너사 부각</t>
  </si>
  <si>
    <t>현대차 사상 최대 실적 발표 및 1836억 규모 전기차 핵심 부품 수주</t>
  </si>
  <si>
    <t>자동차부품/현대차</t>
  </si>
  <si>
    <t>LB세미콘</t>
  </si>
  <si>
    <t>(특이기사 없음) LB루셈 급등 동반 상승 (디스플레이 D-IC 패키징)</t>
  </si>
  <si>
    <t>(특이기사 없음) 디바이스용 NPU AI 반도체 국책과제 개발 부각</t>
  </si>
  <si>
    <t>뉴로모픽/AI반도체</t>
  </si>
  <si>
    <t>HLB 간암치료제 FDA 허가 기대감 및 그룹사 동반 상승</t>
  </si>
  <si>
    <t>바이오/HLB그룹</t>
  </si>
  <si>
    <t>(특이기사 없음) 반도체 식각장비 초고밀도 특수코팅 기술 및 3nm 공정 수혜 기대</t>
  </si>
  <si>
    <t>반도체소재/초전도체</t>
  </si>
  <si>
    <t>(특이기사 없음) 온디바이스 AI 및 HBM 반도체 검사장비 성장 가속화 전망</t>
  </si>
  <si>
    <t>반도체검사장비/의료로봇</t>
  </si>
  <si>
    <t>엠케이전자</t>
  </si>
  <si>
    <t>샘 올트먼 방한 소식에 HBM 본딩와이어/솔더볼 협력 기대감</t>
  </si>
  <si>
    <t>HBM/반도체소재</t>
  </si>
  <si>
    <t>액면분할(5000원→1000원) 결정 및 정밀화학 소규모 합병</t>
  </si>
  <si>
    <t>전고체배터리/화학</t>
  </si>
  <si>
    <t>간암치료제 리보세라닙 FDA 공장 실사 통과 및 기업설명회 개최</t>
  </si>
  <si>
    <t>OCI그룹 통합 과정에서 오너 일가(임종윤·임종훈) 경영권 분쟁 이슈</t>
  </si>
  <si>
    <t>경영권분쟁/지주사</t>
  </si>
  <si>
    <t>GPT스토어 오픈에 따른 한국판 킬러앱 수혜 긍정적 전망</t>
  </si>
  <si>
    <t>원격진료/AI</t>
  </si>
  <si>
    <t>삼성·SK하이닉스 DUV 공정 특수가스(네온+헬륨) 공급 부각</t>
  </si>
  <si>
    <t>반도체가스/OLED</t>
  </si>
  <si>
    <t>온센서AI(On-Sensor AI) 핵심 기술인 MCU 국내 1위 부각</t>
  </si>
  <si>
    <t>MCU/온디바이스AI</t>
  </si>
  <si>
    <t>삼성전자 반도체 장비 투자 기대감 (국내 1위 환경 공정 제어)</t>
  </si>
  <si>
    <t>신규상장 (올해 상장 1호, 따따블 직행), 원전 계측제어정비 전문</t>
  </si>
  <si>
    <t>TPC</t>
  </si>
  <si>
    <t>협동로봇 제조사 TM로봇과 MOU 및 엔비디아 디지털트윈 개발 협력 부각</t>
  </si>
  <si>
    <t>온디바이스AI 장비 수요 증가 및 고부가 반도체 패키징 기술 부각 ('제2 제주반도체' 주목)</t>
  </si>
  <si>
    <t>정부의 만화·웹툰 산업 육성 계획 발표 (세계적 플랫폼 육성 추진)</t>
  </si>
  <si>
    <t>GPT스토어 내 의료 AI 킬러앱 가능성 부각 (현대차증권 리포트)</t>
  </si>
  <si>
    <t>중국 정부의 428조원 규모 증시 부양책 검토 소식</t>
  </si>
  <si>
    <t>국내상장중국기업</t>
  </si>
  <si>
    <t>국내 AI 디바이스 시장 점유율 1위 및 삼성 고화질 AI 음성인식 지원 부각</t>
  </si>
  <si>
    <t>저축은행 연체율 상승 및 금융당국 채무조정 활성화 정책</t>
  </si>
  <si>
    <t>은행/부실채권</t>
  </si>
  <si>
    <t>오로스테크놀로지</t>
  </si>
  <si>
    <t>SK하이닉스 HBM 공정 국산 장비 투입 소식 (오버레이 계측장비 상용화 부각)</t>
  </si>
  <si>
    <t>신규 폴더블폰 외장 힌지 개발 완료 및 공급 기대감</t>
  </si>
  <si>
    <t>폴더블폰/힌지</t>
  </si>
  <si>
    <t>(특이기사 없음) '팔월드' AI 생성 의혹 속 AI 폰트 검색 기술 부각 (과거 이슈 연관)</t>
  </si>
  <si>
    <t>조이시티</t>
  </si>
  <si>
    <t>정부의 만화·웹툰 산업 육성 계획 발표 수혜</t>
  </si>
  <si>
    <t>웹툰/게임</t>
  </si>
  <si>
    <t>씨엑스아이</t>
  </si>
  <si>
    <t>중국 정부의 대규모 증시 부양책 검토 소식</t>
  </si>
  <si>
    <t>중국 희토류 영구자석 기술 수출 금지 대상 포함에 따른 반사이익 기대</t>
  </si>
  <si>
    <t>중국 희토류 영구자석 기술 수출 금지 관련주 부각</t>
  </si>
  <si>
    <t>메가엠디</t>
  </si>
  <si>
    <t>한동훈 비대위원장 교육 관련 정책 발표 기대감</t>
  </si>
  <si>
    <t>교육/정치</t>
  </si>
  <si>
    <t>펨트론</t>
  </si>
  <si>
    <t>SK하이닉스 HBM 공정 국산 장비 투입 (웨이퍼 표면 검사 장비 국산화 부각)</t>
  </si>
  <si>
    <t>SFA반도체</t>
  </si>
  <si>
    <t>두산그룹의 인수 검토 소식 지속 부각</t>
  </si>
  <si>
    <t>반도체후공정</t>
  </si>
  <si>
    <t>GPT 스토어에 SDK 제품 신규 출시 및 AI 수혜 기대</t>
  </si>
  <si>
    <t>AI/오피스소프트웨어</t>
  </si>
  <si>
    <t>SK하이닉스 HBM 공정 국산 장비 투입 및 온디바이스 AI 검사장비 성장 전망</t>
  </si>
  <si>
    <t>반도체검사장비</t>
  </si>
  <si>
    <t>SK하이닉스 HBM 공정 국산 장비 투입 및 HBM 테스트 장비 '큐브 프로브' 개발 완료</t>
  </si>
  <si>
    <t>엔비디아 AI 엣지 컴퓨팅 독점 공급 및 온디바이스AI 숨겨진 수혜주 부각</t>
  </si>
  <si>
    <t>온센서AI 기술 보유 및 모바일 기기용 기술(햅틱/터치 등) 적용 확대 부각</t>
  </si>
  <si>
    <t>온센서AI/시스템반도체</t>
  </si>
  <si>
    <t>삼성SDS 'AI 기반 보안 위협' 최대 화두 선정에 사이버 보안 관련주 부각</t>
  </si>
  <si>
    <t>온센서AI/MCU</t>
  </si>
  <si>
    <t>와이더플래닛</t>
  </si>
  <si>
    <t>윤석열 대통령과 한동훈 비대위원장 갈등 봉합 기대감</t>
  </si>
  <si>
    <t>HLB 간암치료제 리보세라닙 FDA 공장 실사 통과 소식에 그룹주 급등</t>
  </si>
  <si>
    <t>이베스트투자증권 대주주 변경 승인 (LS네트웍스로 변경)</t>
  </si>
  <si>
    <t>M&amp;A/지분</t>
  </si>
  <si>
    <t>중국 희토류 영구자석 기술 수출 금지 대상 포함 소식</t>
  </si>
  <si>
    <t>중국 선난서키트 등으로부터 PCB 설비 수주 6건 확보</t>
  </si>
  <si>
    <t>PCB/반도체장비</t>
  </si>
  <si>
    <t>자회사 HB인베스트먼트 상장 흥행 및 신사업 기대감</t>
  </si>
  <si>
    <t>디스플레이/IPO</t>
  </si>
  <si>
    <t>샘 올트먼 방한 및 삼성전자와 '신 AI 동맹' 구축 기대감</t>
  </si>
  <si>
    <t>(특이기사 없음) HBM 증설 수혜 및 20년간 흑자 기술력 부각 (과거 기사 참조)</t>
  </si>
  <si>
    <t>삼성 갤럭시 S24 AI폰 공개 및 뉘앙스 음성인식 기술 협업 부각</t>
  </si>
  <si>
    <t>줌인터넷</t>
  </si>
  <si>
    <t>오픈AI 미국 대선 챗봇 차단 소식에 가짜뉴스 판별 AI 기술 부각</t>
  </si>
  <si>
    <t>AI/가짜뉴스</t>
  </si>
  <si>
    <t>(특이기사 없음) 세라믹 STF 국산화 선도 및 글로벌 반도체사 납품 부각</t>
  </si>
  <si>
    <t>반도체/세라믹</t>
  </si>
  <si>
    <t>라온피플</t>
  </si>
  <si>
    <t>AI 머신비전 기술 로봇/반도체 적용 확대 및 삼성/MS 협력 부각</t>
  </si>
  <si>
    <t>AI/머신비전</t>
  </si>
  <si>
    <t>온센서AI 시장 성장에 따른 이미지센서 기술 부각</t>
  </si>
  <si>
    <t>온센서AI/이미지센서</t>
  </si>
  <si>
    <t>간암치료제 리보세라닙 FDA 공장 실사 통과 소식</t>
  </si>
  <si>
    <t>두산그룹의 인수 검토 소식</t>
  </si>
  <si>
    <t>반도체후공정/M&amp;A</t>
  </si>
  <si>
    <t>삼성 AI폰 실시간 통역 기능 공개에 언어 데이터 수요 증가 기대</t>
  </si>
  <si>
    <t>온센서AI 이미지센서 개발 및 '인간 눈' 판단 기술 상용화 부각</t>
  </si>
  <si>
    <t>온센서AI(On-Sensor AI) 핵심 기술인 MCU 국내 1위 팹리스 부각</t>
  </si>
  <si>
    <t>온디바이스 AI 최적화 알고리즘 제공 및 삼성 '모든 기기 AI' 도입 수혜 기대</t>
  </si>
  <si>
    <t>온디바이스AI/생체인식</t>
  </si>
  <si>
    <t>CXL 시장 확대 및 엔비디아·AMD 반도체 훈풍 수혜</t>
  </si>
  <si>
    <t>CXL/반도체부품</t>
  </si>
  <si>
    <t>AI 학습 데이터 고갈 우려 속 20년간 축적된 7억건 데이터 가치 부각</t>
  </si>
  <si>
    <t>AI데이터/미디어</t>
  </si>
  <si>
    <t>미국 작가 제프 와이즈의 "초전도체 같다" 기고문에 관련주 동반 급등</t>
  </si>
  <si>
    <t>CXL 시장 확대 및 엔비디아·AMD 등 글로벌 반도체 훈풍</t>
  </si>
  <si>
    <t>CXL/반도체장비</t>
  </si>
  <si>
    <t>LG전자 XR 사업 확대 및 갤럭시 S24 울트라/XR 생산 증대 수혜</t>
  </si>
  <si>
    <t>엔비디아·MS·인텔·구글 등 글로벌 빅테크 고객사 확보 부각</t>
  </si>
  <si>
    <t>PCB/AI반도체</t>
  </si>
  <si>
    <t>CXL 시장 확대 및 반도체 섹터 강세</t>
  </si>
  <si>
    <t>CXL/반도체테스터</t>
  </si>
  <si>
    <t>데이터 분석 AI비서용 자체 거대언어모델(LLM) 출시</t>
  </si>
  <si>
    <t>LG전자 XR 사업 파트너십 및 콘텐츠 수요 증가 기대</t>
  </si>
  <si>
    <t>XR/콘텐츠</t>
  </si>
  <si>
    <t>초전도체 이슈 재점화 (제프 와이즈 기고문 영향)</t>
  </si>
  <si>
    <t>제우스</t>
  </si>
  <si>
    <t>차세대 로봇 '모바일 매니퓰레이터' 게임체인저 기대감</t>
  </si>
  <si>
    <t>로봇/반도체장비</t>
  </si>
  <si>
    <t>온디바이스 AI 최대 수혜주 및 삼성 '갤럭시 AI' 전 제품 확대 기대</t>
  </si>
  <si>
    <t>온디바이스AI/반도체</t>
  </si>
  <si>
    <t>삼성전자 로봇 대형 M&amp;A 기대감 (레인보우로보틱스 투자 연관)</t>
  </si>
  <si>
    <t>로봇/삼성M&amp;A</t>
  </si>
  <si>
    <t>삼성 AI 타이젠 연동 추진 및 GPT스토어 챗봇 등록</t>
  </si>
  <si>
    <t>AI/오피스SW</t>
  </si>
  <si>
    <t>GPT스토어 등록 추진 및 AI 사업자 진화 기대</t>
  </si>
  <si>
    <t>삼성·하이닉스 PIM 본격화 및 AMD 국내 유일 파트너 부각</t>
  </si>
  <si>
    <t>AMD/비메모리</t>
  </si>
  <si>
    <t>CXL 관련주 및 반도체 섹터 강세</t>
  </si>
  <si>
    <t>인터플렉스</t>
  </si>
  <si>
    <t>삼성 갤럭시 링 출시 계획 및 XR기기 관련주 부각</t>
  </si>
  <si>
    <t>갤럭시링/PCB</t>
  </si>
  <si>
    <t>온센서AI 기술 및 모바일 기기용 기술(햅틱/터치 등) 적용 확대</t>
  </si>
  <si>
    <t>HBM 장비 '큐브프로버' 개발 완료 및 고객사 시연용 제작</t>
  </si>
  <si>
    <t>러시아 최대 LNG 터미널 화재 (드론 공격 추정) 소식</t>
  </si>
  <si>
    <t>삼성전자 로봇 대형 M&amp;A 기대감</t>
  </si>
  <si>
    <t>로봇/제조</t>
  </si>
  <si>
    <t>삼성·하이닉스 PIM 반도체 본격화 및 온센서AI MCU 1위 부각</t>
  </si>
  <si>
    <t>삼성 갤럭시 S24 실시간 통역 기능 탑재에 따른 언어 데이터 수요 증가 기대</t>
  </si>
  <si>
    <t>여야 저출산 대책 발표 예고 및 교육 정책 수혜 기대</t>
  </si>
  <si>
    <t>삼성·하이닉스 PIM 반도체 본격화 속 AMD 국내 유일 파트너 부각</t>
  </si>
  <si>
    <t>자체 AI 챗봇 서비스 'GPT 스토어' 등록 소식</t>
  </si>
  <si>
    <t>AI/GPT스토어</t>
  </si>
  <si>
    <t>삼성 AI 타이젠 연동 및 GPT 스토어 챗봇 등록 부각</t>
  </si>
  <si>
    <t>온디바이스 AI 시장 확대 최대 수혜 및 삼성/하이닉스 PIM 협력 기대</t>
  </si>
  <si>
    <t>GPT 스토어 등록 추진 및 AI 사업자 진화 기대감</t>
  </si>
  <si>
    <t>KT그룹 AI 사업 협력 및 AI 독서 플랫폼 성장 기대</t>
  </si>
  <si>
    <t>삼성 갤럭시 링 출시 계획 구체화 및 XR 기기 수혜 기대</t>
  </si>
  <si>
    <t>정치권(한동훈·이재명) 저출산 공약 발표 기대감</t>
  </si>
  <si>
    <t>저출산/엔젤산업</t>
  </si>
  <si>
    <t>바이오 섹터 반등 및 기술수출 기대감</t>
  </si>
  <si>
    <t>정치권 저출산 공약 발표 임박에 따른 수혜 기대</t>
  </si>
  <si>
    <t>저출산 대책 수혜 및 아기상어(핑크퐁) IP 가치 부각</t>
  </si>
  <si>
    <t>저출산/콘텐츠</t>
  </si>
  <si>
    <t>CES 2024서 AI 화재 탐지 솔루션 공급 협의 소식</t>
  </si>
  <si>
    <t>AI/재난안전</t>
  </si>
  <si>
    <t>CXL 2.0 테스터 개발 및 HBM 신뢰성 평가 기술 부각</t>
  </si>
  <si>
    <t>CXL/HBM</t>
  </si>
  <si>
    <t>삼성 'AI폰' 갤럭시 S24 실시간 통역 기능 탑재 및 언어데이터 공급 부각</t>
  </si>
  <si>
    <t>아마존·MS·구글 클라우드 경쟁 심화 및 AWS 파트너사 부각</t>
  </si>
  <si>
    <t>클라우드/아마존</t>
  </si>
  <si>
    <t>알서포트</t>
  </si>
  <si>
    <t>한동훈·이재명 저출생 공약(재택근무) 발표 기대감</t>
  </si>
  <si>
    <t>재택근무/저출산</t>
  </si>
  <si>
    <t>세계최초 내성극복 표적항암제 개발 성공 (생존률 3배)</t>
  </si>
  <si>
    <t>110개국 언어 AI 휴먼 공개 및 MS 글로벌 시총 1위 등극 수혜</t>
  </si>
  <si>
    <t>대양금속</t>
  </si>
  <si>
    <t>100억 규모 유상증자 납입 예정</t>
  </si>
  <si>
    <t>삼성 갤럭시 S24 AI 통화 통역 및 뉘앙스 협업 이력 부각</t>
  </si>
  <si>
    <t>작년 4분기 호실적 전망 및 클라우드 시장 성장 기대</t>
  </si>
  <si>
    <t>클라우드/실적</t>
  </si>
  <si>
    <t>중앙첨단소재와 리튬염 공급 부각 및 IRA 수혜 기대</t>
  </si>
  <si>
    <t>GPT스토어 출시 및 AI 사업자 진화 기대감</t>
  </si>
  <si>
    <t>이씨에스</t>
  </si>
  <si>
    <t>저출산 대책(재택근무 활성화) 수혜 기대</t>
  </si>
  <si>
    <t>세계 최초 유전자편집 치료제 획득 및 원료 생산 부각</t>
  </si>
  <si>
    <t>정치권 저출생 공약 대결 시동에 따른 정책 수혜 기대</t>
  </si>
  <si>
    <t>정치권 저출생 공약 대결 시동에 따른 엔젤산업 수혜 기대</t>
  </si>
  <si>
    <t>저출산 문제 해결을 위한 교육/근로형태 정책 기대감</t>
  </si>
  <si>
    <t>트위치 철수 및 '치지직' 이동에 따른 스트리밍 플랫폼 반사이익</t>
  </si>
  <si>
    <t>광고/플랫폼</t>
  </si>
  <si>
    <t>초순수 국산화 성공 및 8월 웨이퍼 생산 첫 사용 소식</t>
  </si>
  <si>
    <t>트위치 스트리머 '치지직'/아프리카TV 이동에 따른 광고 수혜 기대</t>
  </si>
  <si>
    <t>광고</t>
  </si>
  <si>
    <t>김정은 '대한민국 제1적대국' 발언 및 중동/파키스탄 지정학적 리스크</t>
  </si>
  <si>
    <t>글로벌 클라우드 시장 성장 및 아마존 알렉사 구독 모델 출시 전망</t>
  </si>
  <si>
    <t>삼성전자 '볼리' 공개 및 로봇 R&amp;D 강화 소식</t>
  </si>
  <si>
    <t>김정은 '대한민국 제1적대국' 명기 및 전쟁시 한국 완전 점령 발언에 따른 방산주 부각</t>
  </si>
  <si>
    <t>파멥신</t>
  </si>
  <si>
    <t>타이어뱅크 김정규 회장 경영 참여 (새 경영진 윤곽)</t>
  </si>
  <si>
    <t>경영권분쟁/M&amp;A</t>
  </si>
  <si>
    <t>자회사 커서스바이오 비만 및 당뇨 치료용 신약 마이크로니들 패치 연구 성과 발표</t>
  </si>
  <si>
    <t>'반도체 생명수' 초순수 국산화 성공 및 8월부터 웨이퍼 생산 첫 사용 소식</t>
  </si>
  <si>
    <t>김정은 '전쟁 불사' 발언 및 한미일 연합훈련 등 지정학적 리스크 고조</t>
  </si>
  <si>
    <t>홍해 리스크 지속(미국 공격에도 후티 반군 미사일 발사) 및 쉘 운항 중단 소식</t>
  </si>
  <si>
    <t>사료/식량안보</t>
  </si>
  <si>
    <t>홍해 리스크 장기화 및 해상 운임 폭등 전망</t>
  </si>
  <si>
    <t>삼성전자 로봇 R&amp;D 강화 및 인탑스 '봇핏' 시제품 납품 소식에 로봇주 동반 부각</t>
  </si>
  <si>
    <t>미국 IRA FEOC 세부수칙에 따른 엔켐 리튬염 공급 부각</t>
  </si>
  <si>
    <t>2차전지/리튬염</t>
  </si>
  <si>
    <t>100억 규모 유상증자 납입 예정 (공갑상, 피에이치2호조합 대상)</t>
  </si>
  <si>
    <t>북한 도발 위협 고조에 따른 방산주 수혜</t>
  </si>
  <si>
    <t>HMM 인수 관련 이슈 및 홍해 물류난에 따른 해운업 기대감</t>
  </si>
  <si>
    <t>해운/지주사</t>
  </si>
  <si>
    <t>홍해 리스크 및 지정학적 불안에 따른 식량 안보주 부각</t>
  </si>
  <si>
    <t>지정학적 리스크 심화로 안전자산 선호 심리 강화 (금값 상승)</t>
  </si>
  <si>
    <t>내주 신사업(배터리 플랜트 등) 홈페이지 공개 예고</t>
  </si>
  <si>
    <t>홍해 리스크에 따른 해상운임 상승 기대감</t>
  </si>
  <si>
    <t>IRA FEOC 가이드라인에 따른 전해액 공급망 수혜 기대</t>
  </si>
  <si>
    <t>삼성전자 '봇핏' 시제품 납품 및 B2C 확대에 따른 '제2 레인보우로보틱스' 기대</t>
  </si>
  <si>
    <t>(특이기사 없음) LFP 배터리 사업 추진 인프라 구축 본격화 (과거 이슈 연관)</t>
  </si>
  <si>
    <t>임종윤 사장의 한미·OCI 통합 반대 및 경영권 확보 공식화</t>
  </si>
  <si>
    <t>경영권분쟁</t>
  </si>
  <si>
    <t>(특이기사 없음) 니켈도금강판 신사업 및 원통형 배터리 증설 수혜 기대 (과거 이슈 연관)</t>
  </si>
  <si>
    <t>이재용 회장 새해 첫 행보로 '6G' 선택 및 기술 확보 강조</t>
  </si>
  <si>
    <t>기업설명회(IR) 개최 예정 소식</t>
  </si>
  <si>
    <t>삼성 로봇 산업 자동화 솔루션 독점 계약 이력 및 인탑스 급등 연관</t>
  </si>
  <si>
    <t>LG전자의 로봇 사업 M&amp;A 추진 소식 및 대형 구매주문 기대감</t>
  </si>
  <si>
    <t>로봇/LG</t>
  </si>
  <si>
    <t>김정은 '대한민국 제1적대국' 명기 발언 및 미 전문가들의 북핵 전쟁 경고</t>
  </si>
  <si>
    <t>삼성이 주목한 로봇 기업 부각 및 자율주행 라이다 센서 특허 이슈</t>
  </si>
  <si>
    <t>에이스테크</t>
  </si>
  <si>
    <t>이재용 회장 6G 기술 확보 강조에 따른 통신장비주 동반 상승</t>
  </si>
  <si>
    <t>위지윅스튜디오</t>
  </si>
  <si>
    <t>(특이기사 없음) 메타버스 및 콘텐츠 관련주 순환매</t>
  </si>
  <si>
    <t>메타버스/콘텐츠</t>
  </si>
  <si>
    <t>부정적 재고 효과 소멸 분석 및 주가 20만원 돌파</t>
  </si>
  <si>
    <t>윤석열 정부의 원전 확대 정책 및 반도체 육성 의지 수혜</t>
  </si>
  <si>
    <t>원전/스마트그리드</t>
  </si>
  <si>
    <t>북한 전쟁 위협 발언에 따른 방산주 부각</t>
  </si>
  <si>
    <t>LG전자 로봇 기업 M&amp;A 검토 소식 및 2대주주 부각</t>
  </si>
  <si>
    <t>LG유플러스 사장의 AI 신성장동력 강조 및 전기차 충전 사업 부각 (LG그룹 계열사 시너지)</t>
  </si>
  <si>
    <t>전기차충전/AI</t>
  </si>
  <si>
    <t>홍해 및 호르무즈 해협 동시 위기 고조에 따른 에너지 가격 상승 우려</t>
  </si>
  <si>
    <t>한일진공</t>
  </si>
  <si>
    <t>비만치료제 시장 성장 및 뉴온 합병 이슈 부각</t>
  </si>
  <si>
    <t>홍해 물류 대란 현실화 및 해상 운임 상승에 따른 물류 관련주 부각</t>
  </si>
  <si>
    <t>라이트론</t>
  </si>
  <si>
    <t>현대에이치티</t>
  </si>
  <si>
    <t>삼성전자·오픈AI 휴머노이드 로봇 협력 소식 및 세계 1위 AI 휴머노이드사와 협력 이력 부각</t>
  </si>
  <si>
    <t>하버드대 10분 완충 전고체전지 개발 소식 속 미 실리콘 음극재 기업 투자 부각</t>
  </si>
  <si>
    <t>중동 지정학적 리스크(홍해/호르무즈)에 따른 천연가스 가격 상승 기대</t>
  </si>
  <si>
    <t>삼성전자 AI 탑재 메모리(HBM-PIM) 상용화 소식 및 CXL 관련주 부각</t>
  </si>
  <si>
    <t>CXL/반도체검사장비</t>
  </si>
  <si>
    <t>이재용 회장 6G 기술 확보 강조 및 6G 표준화 주도권 기대</t>
  </si>
  <si>
    <t>온디바이스 AI 시장 확대(엣지 AI 전쟁) 및 갤럭시 S24 실시간 번역 기능 기대</t>
  </si>
  <si>
    <t>중동 지정학적 리스크에 따른 유가 및 천연가스 관련주 부각</t>
  </si>
  <si>
    <t>에너지/셰일가스</t>
  </si>
  <si>
    <t>미국 IRA 보조금 관련 한국 전해액 기업 수혜 기대 및 현대차 IRA 장벽 극복 소식</t>
  </si>
  <si>
    <t>홍해 물류 대란 우려에 따른 물류/운송 관련주 동반 상승</t>
  </si>
  <si>
    <t>홍해 리스크 심화 및 이란의 미국 유조선 나포 소식</t>
  </si>
  <si>
    <t>MS 글로벌 시총 1위 등극 및 GPT 스토어 출시에 따른 AI 휴먼 사업 기대</t>
  </si>
  <si>
    <t>삼성전자 CXL/PIM 상용화 가속화 및 메모리 모듈 테스터 수요 증가 기대</t>
  </si>
  <si>
    <t>제11차 전력수급기본계획 원전 반영 기대감</t>
  </si>
  <si>
    <t>AI 스타트업 '포티투마루' 전략적 투자 및 AI 사업 확장 기대</t>
  </si>
  <si>
    <t>제11차 전력수급기본계획 원전 비중 확대 기대</t>
  </si>
  <si>
    <t>중동 지정학적 위기에 따른 유가 상승 가능성 (상승폭 반납)</t>
  </si>
  <si>
    <t>삼성·오픈AI 휴머노이드 로봇(1X Technologies) 투자 및 협력 부각</t>
  </si>
  <si>
    <t>홍해 리스크 심화 및 이란의 미국 유조선 나포 소식 (원유 동맥 위기)</t>
  </si>
  <si>
    <t>LG전자 AI·XR 기업 인수 추진 및 고퀄 리딩 투자자 참여 부각</t>
  </si>
  <si>
    <t>홍해발 물류 대란 우려에 따른 3자물류(해운/철도/육로) 수혜 기대</t>
  </si>
  <si>
    <t>홍해 리스크에 따른 식량/원자재 가격 상승 우려</t>
  </si>
  <si>
    <t>식량/원자재</t>
  </si>
  <si>
    <t>LG전자의 로봇 기업 M&amp;A 검토 및 대기업 인수 후보 부각</t>
  </si>
  <si>
    <t>코디</t>
  </si>
  <si>
    <t>지피클럽 경영권 피인수 소식 (제3자 배정 유상증자)</t>
  </si>
  <si>
    <t>경영권인수/M&amp;A</t>
  </si>
  <si>
    <t>중동 위기(홍해/호르무즈) 및 국제유가 반등</t>
  </si>
  <si>
    <t>LG전자 사장의 로봇 M&amp;A 및 지분투자 가능성 언급</t>
  </si>
  <si>
    <t>스팩 상장 후 2거래일 연속 상한가 이후 강세 지속</t>
  </si>
  <si>
    <t>신규상장/레이저</t>
  </si>
  <si>
    <t>홍해 리스크 심화에 따른 해상 운임 상승 기대</t>
  </si>
  <si>
    <t>중국 핀둬둬 '테무' 급성장 속 SNS 인플루언서 활용 마케팅 수혜 기대</t>
  </si>
  <si>
    <t>LS MnM 상장 등 LS그룹 계열사 상장 기대감 및 2차전지 소재 부각</t>
  </si>
  <si>
    <t>2차전지/LS그룹</t>
  </si>
  <si>
    <t>홍해 물류 대란 우려 및 '이산화탄소 포집·수송 법률안' 국회 통과 수혜 (로우카본 지분)</t>
  </si>
  <si>
    <t>물류/CCUS</t>
  </si>
  <si>
    <t>중동 위기 고조에 따른 국제유가 및 원자재 가격 상승 수혜</t>
  </si>
  <si>
    <t>오픈AI GPT 스토어 출시에 따른 AI 챗봇 서비스 등록 부각</t>
  </si>
  <si>
    <t>삼성전자의 로봇 기업 인수 기대감 지속</t>
  </si>
  <si>
    <t>미·영의 후티 반군 공습 등 중동전 확전 우려에 따른 방산주 부각</t>
  </si>
  <si>
    <t>로봇주 강세 속 대동의 포스코 로봇 계약 이력 부각</t>
  </si>
  <si>
    <t>로봇/농기계</t>
  </si>
  <si>
    <t>홍해 리스크에 따른 곡물 수송 차질 및 식량 가격 상승 우려</t>
  </si>
  <si>
    <t>식량/사료</t>
  </si>
  <si>
    <t>투자사 웨인힐스의 GPT 스토어 헬스케어 AI 배포 소식</t>
  </si>
  <si>
    <t>AI/VC</t>
  </si>
  <si>
    <t>미국 SEC 비트코인 현물 ETF 상장 승인</t>
  </si>
  <si>
    <t>비트코인ETF/가상화폐</t>
  </si>
  <si>
    <t>이재용 회장 새해 첫 행보 '6G' 선택 및 기술 확보 강조</t>
  </si>
  <si>
    <t>투자사 웨인힐스, 오픈AI GPT스토어 통해 헬스케어AI 배포</t>
  </si>
  <si>
    <t>자체 'AI 챗봇 서비스' GPT스토어 등록</t>
  </si>
  <si>
    <t>이재용 회장 6G 행보 속 6G 핵심기술 개발 및 시연 이력 부각</t>
  </si>
  <si>
    <t>토스 IPO 입찰제안서 마감, 기업가치 15~20조원 평가</t>
  </si>
  <si>
    <t>토스/IPO</t>
  </si>
  <si>
    <t>외국인 관광객 결제액 1년 새 14배 급증 (인바운드 해외결제)</t>
  </si>
  <si>
    <t>핀테크/간편결제</t>
  </si>
  <si>
    <t>(특이기사 없음) 실적 호조 전망 및 타액 당측정 기술 부각 (과거 이슈 연관)</t>
  </si>
  <si>
    <t>헬스케어/반도체</t>
  </si>
  <si>
    <t>(특이기사 없음) 북미 자본투자 및 현대차 직납 기대감 (과거 이슈 연관)</t>
  </si>
  <si>
    <t>GPT스토어 출시, '제2의 카톡' 뤼튼의 투자사 부각</t>
  </si>
  <si>
    <t>애플 '비전 프로'와 메타버스 플랫폼(칼리버스) 협력 기대</t>
  </si>
  <si>
    <t>메타버스/비전프로</t>
  </si>
  <si>
    <t>애플 '비전 프로' 출시 임박에 따른 초고화질 콘텐츠 협력 기대</t>
  </si>
  <si>
    <t>콘텐츠/비전프로</t>
  </si>
  <si>
    <t>한종희 삼성 부회장 '삼성로봇플랫폼' 구축 및 로봇 사업 강화 발언</t>
  </si>
  <si>
    <t>홍해 물류 대란 장기화 우려 및 해상 운임 폭등</t>
  </si>
  <si>
    <t>GPT스토어에 '가이드 챗봇' 등록 완료</t>
  </si>
  <si>
    <t>스팩 상장 2거래일 연속 상한가, 산업용 레이저 강자 부각</t>
  </si>
  <si>
    <t>친환경 택배상자 '테코박스' 개발 및 스티로폼 대체 기대</t>
  </si>
  <si>
    <t>석유사업법 개정안 통과, 친환경 석유대체연료 생산 허용 수혜</t>
  </si>
  <si>
    <t>바이오가스/에너지</t>
  </si>
  <si>
    <t>토스 IPO 입찰제안서 마감 및 기업가치 15~20조 평가 기대감</t>
  </si>
  <si>
    <t>삼성전자 로봇 사업 강화 발언(삼성로봇플랫폼) 및 대형 M&amp;A 기대</t>
  </si>
  <si>
    <t>탈모 특효물질 국내 특허 등록 및 SCI 논문 게재</t>
  </si>
  <si>
    <t>삼성전자 로봇 사업 강화 및 상용 로봇 시장 진출 기대</t>
  </si>
  <si>
    <t>CES 2024에서 메타버스 플랫폼(칼리버스) 공개 및 애플 비전프로 협력 기대</t>
  </si>
  <si>
    <t>GPT스토어 출시 임박 및 AI 사업자 진화 기대감</t>
  </si>
  <si>
    <t>혈액투석필터 원천기술 확보 및 100조 시장 진출 기대감 지속</t>
  </si>
  <si>
    <t>중국 가맹점(알리익스프레스/테무) 거래액 급증 전망 및 목표가 상향 리포트</t>
  </si>
  <si>
    <t>결제/중국소비</t>
  </si>
  <si>
    <t>데이터 분석 AI비서용 자체 거대언어모델(LLM) 출시 및 GPT스토어 관련주</t>
  </si>
  <si>
    <t>MEMS 기술 접목 광-GPU 기술개발 부각 및 MEMS 프로브 카드 개발 완료</t>
  </si>
  <si>
    <t>한국전자인증</t>
  </si>
  <si>
    <t>토스뱅크 지분 보유 부각 및 토스 IPO 기대감</t>
  </si>
  <si>
    <t>토스/보안</t>
  </si>
  <si>
    <t>태림포장 '테코박스' 이슈에 따른 포장재 관련주 동반 상승</t>
  </si>
  <si>
    <t>포장/제지</t>
  </si>
  <si>
    <t>신풍</t>
  </si>
  <si>
    <t>세계 최초 칩렛 캐리어 개발 및 삼성/SK 공급 부각 지속</t>
  </si>
  <si>
    <t>반도체/칩렛</t>
  </si>
  <si>
    <t>삼성전자 로봇 사업 강화 및 M&amp;A 기대감</t>
  </si>
  <si>
    <t>중동 위기(홍해) 지속 및 유가 상승 가능성</t>
  </si>
  <si>
    <t>애플 비전프로 출시 임박 및 초고화질 콘텐츠 수요 기대</t>
  </si>
  <si>
    <t>테슬라 '오피스 웹' 연동 및 GPT스토어 관련주 부각</t>
  </si>
  <si>
    <t>애플 비전프로 출시 임박 및 XR 콘텐츠 관련주 부각</t>
  </si>
  <si>
    <t>메타버스/XR</t>
  </si>
  <si>
    <t>애플 MR 헤드셋 '비전프로' 출시 임박, 초고화질 콘텐츠 수요 기대</t>
  </si>
  <si>
    <t>광전자</t>
  </si>
  <si>
    <t>빛으로 동작하는 광GPU 기술 개발, 전력 소모 절감 기대</t>
  </si>
  <si>
    <t>반도체/광GPU</t>
  </si>
  <si>
    <t>빛샘전자</t>
  </si>
  <si>
    <t>광전자 상한가 동조, 광 관련 기술 부각 추정</t>
  </si>
  <si>
    <t>LED/광통신</t>
  </si>
  <si>
    <t>국민의힘 공관위 출범 시한 임박, 한동훈 관련주 부각</t>
  </si>
  <si>
    <t>유전자 편집 치료제로 실명 쥐 시력 개선 소식, CRISPR 관련 기술 부각</t>
  </si>
  <si>
    <t>애플 비전프로 출시 수혜 기대, 메타버스/VFX 기술 부각</t>
  </si>
  <si>
    <t>메타버스/VFX</t>
  </si>
  <si>
    <t>애플 비전프로 출시 수혜 기대, XR 스테이지 기술 부각</t>
  </si>
  <si>
    <t>자회사 라온로드 미국 AI 교통 특허 등록 소식</t>
  </si>
  <si>
    <t>부산-유럽 해상 운임 급증 및 중동 위기에 따른 유가 상승 가능성</t>
  </si>
  <si>
    <t>KEC</t>
  </si>
  <si>
    <t>모바일 D램 'LPDDR5X' 전환 가속화에 따른 저전력반도체 부각</t>
  </si>
  <si>
    <t>반도체/전력반도체</t>
  </si>
  <si>
    <t>LPDDR5X 전환 가속화, LPDDR 패키징 및 테스트 역량 부각</t>
  </si>
  <si>
    <t>디티앤씨</t>
  </si>
  <si>
    <t>한동훈 비대위원장 관련주 동반 상승</t>
  </si>
  <si>
    <t>애플 비전프로 출시 기대감, 메타버스 관련주 동반 상승</t>
  </si>
  <si>
    <t>아이크래프트</t>
  </si>
  <si>
    <t>엔비디아 새 GPU 'RTX 40 시리즈 슈퍼' 공개, 엔비디아 파트너사 부각</t>
  </si>
  <si>
    <t>AI반도체/엔비디아</t>
  </si>
  <si>
    <t>비트코인 4만7000달러 돌파 및 현물 ETF 승인 기대감</t>
  </si>
  <si>
    <t>AMR 대기업 고객사 추가 확보 기대 및 LG그룹발 대형 주문 기대감</t>
  </si>
  <si>
    <t>로봇/물류로봇</t>
  </si>
  <si>
    <t>해상 운임 급증 소식에 따른 해운주 수혜 기대</t>
  </si>
  <si>
    <t>모바일 D램 시장 회복세 및 LPDDR 제품군 보유 부각</t>
  </si>
  <si>
    <t>반도체/메모리</t>
  </si>
  <si>
    <t>비트코인 가격 상승 및 현물 ETF 승인 기대감</t>
  </si>
  <si>
    <t>엔비디아 새 GPU 공개 소식에 AI 최적화 GPU 판매 이력 부각</t>
  </si>
  <si>
    <t>온디바이스 AI 시장 확대 및 LPDDR 관련 기술력 부각</t>
  </si>
  <si>
    <r>
      <t xml:space="preserve">스팩 합병 상장 후 지속 강세, 2차전지·EV·반도체 레이저 솔루션 제공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</si>
  <si>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오픈AI 'GPT 스토어' 출시 및 MS 협업(AI 휴먼) 소식에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</si>
  <si>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테슬라에 자사 '오피스 웹' 서비스 연동 및 GPT 스토어 출시 기대감 </t>
    </r>
    <r>
      <rPr>
        <vertAlign val="superscript"/>
        <sz val="10"/>
        <color rgb="FF444746"/>
        <rFont val="Arial"/>
        <family val="2"/>
      </rPr>
      <t>3333</t>
    </r>
  </si>
  <si>
    <t>AI/테슬라</t>
  </si>
  <si>
    <r>
      <t xml:space="preserve">AI 스타트업 '포티투마루' 투자 및 전자문서/AI 사업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</si>
  <si>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한글과컴퓨터 상한가 및 GPT 스토어 출시 이슈 연동 상승 </t>
    </r>
    <r>
      <rPr>
        <vertAlign val="superscript"/>
        <sz val="10"/>
        <color rgb="FF444746"/>
        <rFont val="Arial"/>
        <family val="2"/>
      </rPr>
      <t>55</t>
    </r>
  </si>
  <si>
    <r>
      <t xml:space="preserve">오픈AI 'GPT 스토어' 출시 예고에 따른 AI 소프트웨어주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</si>
  <si>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생성형 AI 전문기업 부각 및 GPT 스토어 관련주 동반 상승 </t>
    </r>
    <r>
      <rPr>
        <vertAlign val="superscript"/>
        <sz val="10"/>
        <color rgb="FF444746"/>
        <rFont val="Arial"/>
        <family val="2"/>
      </rPr>
      <t>7777</t>
    </r>
  </si>
  <si>
    <t>AI/로우코드</t>
  </si>
  <si>
    <r>
      <t xml:space="preserve">퀀텀에너지연구소 이석배 대표의 초전도체 개발 계획 발표 예정 소식 (LK-99) </t>
    </r>
    <r>
      <rPr>
        <vertAlign val="superscript"/>
        <sz val="10"/>
        <color rgb="FF444746"/>
        <rFont val="Arial"/>
        <family val="2"/>
      </rPr>
      <t>888</t>
    </r>
  </si>
  <si>
    <r>
      <t xml:space="preserve">이석배 대표의 연세대 초전도체 개발 계획 발표 일정에 따른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</si>
  <si>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</si>
  <si>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11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</si>
  <si>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</si>
  <si>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2대 주주 부각 및 CXL 기반 DDR5 전환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</si>
  <si>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CXL 전략 및 자회사 이음(Eeum)을 통한 CXL 기술 개발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</si>
  <si>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세계 최초 칩렛 캐리어 개발 및 삼성/SK 웨이퍼 캐리어 공급 이력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</si>
  <si>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애니메이션 '나혼자만 레벨업' 흥행 기대감 (지하철 광고 등) </t>
    </r>
    <r>
      <rPr>
        <vertAlign val="superscript"/>
        <sz val="10"/>
        <color rgb="FF444746"/>
        <rFont val="Arial"/>
        <family val="2"/>
      </rPr>
      <t>16</t>
    </r>
  </si>
  <si>
    <t>웹툰/미디어</t>
  </si>
  <si>
    <t>아프리카TV</t>
  </si>
  <si>
    <r>
      <t xml:space="preserve">트위치 1위 스트리머 '우왁굳' 및 '이세돌' 아프리카TV 이적 선언 </t>
    </r>
    <r>
      <rPr>
        <vertAlign val="superscript"/>
        <sz val="10"/>
        <color rgb="FF444746"/>
        <rFont val="Arial"/>
        <family val="2"/>
      </rPr>
      <t>17</t>
    </r>
  </si>
  <si>
    <t>플랫폼/인터넷</t>
  </si>
  <si>
    <t>아이윈</t>
  </si>
  <si>
    <r>
      <t xml:space="preserve">자회사 프로닉스, 구글·테슬라와 AI 음성인식 센서 협력 논의 소식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</si>
  <si>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로봇 AI 컴퓨팅 모듈 'URC-100' 상용화 임박 및 저평가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</si>
  <si>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 갤럭시 S24 '엑시노스 2400' 탑재에 따른 테스트 물량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</si>
  <si>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네이버웹툰 미국 증시 상장 기대감에 따른 웹툰 관련주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</si>
  <si>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네이버웹툰 미국 상장(IPO) 추진 소식에 따른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</si>
  <si>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(특이기사 없음) 과거 서울시 '메타버스 서울' 및 AI 핵심 기술 개발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</si>
  <si>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(특이기사 없음) 과거 방광암 조기진단 임상 완료 및 진단키트 상용화 이슈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</si>
  <si>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DB금융스팩10호 합병 승인 후 1월 코스닥 상장 예정 </t>
    </r>
    <r>
      <rPr>
        <vertAlign val="superscript"/>
        <sz val="10"/>
        <color rgb="FF444746"/>
        <rFont val="Arial"/>
        <family val="2"/>
      </rPr>
      <t>1</t>
    </r>
  </si>
  <si>
    <t>신규상장/스팩</t>
  </si>
  <si>
    <r>
      <t xml:space="preserve">삼성전자 및 중국의 AI폰 격돌, 온디바이스 AI 시장 확대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</si>
  <si>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삼성·SK·인텔의 CXL 시장 선점 경쟁 및 AI 메모리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</si>
  <si>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우주개발 투자 증가 및 스타링크의 스마트폰 직접 통신(Direct to Cell) 위성 발사 소식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</si>
  <si>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AP위성과 함께 우주항공 및 위성 통신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</si>
  <si>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혈액투석필터 원천기술 확보 및 100조원 규모 시장 진출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</si>
  <si>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테슬라에 '오피스 웹' 연동 및 오픈AI 'GPT 스토어' 출시 기대감 </t>
    </r>
    <r>
      <rPr>
        <vertAlign val="superscript"/>
        <sz val="10"/>
        <color rgb="FF444746"/>
        <rFont val="Arial"/>
        <family val="2"/>
      </rPr>
      <t>777777</t>
    </r>
  </si>
  <si>
    <r>
      <t xml:space="preserve">MS와 협업하여 AI 휴먼 기반 글로벌 사업 본격화 및 GPT 스토어 이슈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</si>
  <si>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 협업 및 한국판 챗GPT '루시아' 공개, GPT 스토어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</si>
  <si>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생성형 AI 전문기업 부각 및 GPT 스토어 출시 관련주 상승 </t>
    </r>
    <r>
      <rPr>
        <vertAlign val="superscript"/>
        <sz val="10"/>
        <color rgb="FF444746"/>
        <rFont val="Arial"/>
        <family val="2"/>
      </rPr>
      <t>101010</t>
    </r>
  </si>
  <si>
    <r>
      <t xml:space="preserve">GPT 스토어 출시에 따른 AI 관련주 동반 상승 </t>
    </r>
    <r>
      <rPr>
        <vertAlign val="superscript"/>
        <sz val="10"/>
        <color rgb="FF444746"/>
        <rFont val="Arial"/>
        <family val="2"/>
      </rPr>
      <t>11</t>
    </r>
  </si>
  <si>
    <t>세종공업</t>
  </si>
  <si>
    <r>
      <t xml:space="preserve">현대차그룹 차세대 하이브리드차 배터리팩 협력사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</si>
  <si>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이준석 신당 창당 대회 일정 및 현역 의원 합류 소식에 따른 정치 테마주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</si>
  <si>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CES 2024에서 완전 자율주행 및 범용 로봇 제어 청사진 공개 예정 </t>
    </r>
    <r>
      <rPr>
        <vertAlign val="superscript"/>
        <sz val="10"/>
        <color rgb="FF444746"/>
        <rFont val="Arial"/>
        <family val="2"/>
      </rPr>
      <t>14</t>
    </r>
  </si>
  <si>
    <t>AI/로봇/자율주행</t>
  </si>
  <si>
    <r>
      <t xml:space="preserve">퀀텀스케이프 전고체 배터리 성능 입증에 따른 관련주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</si>
  <si>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 기술 부각 및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</si>
  <si>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고객사(미국 JV 1공장) 조기 가동에 따른 수주 잔고 증가 기대 </t>
    </r>
    <r>
      <rPr>
        <vertAlign val="superscript"/>
        <sz val="10"/>
        <color rgb="FF444746"/>
        <rFont val="Arial"/>
        <family val="2"/>
      </rPr>
      <t>17171717</t>
    </r>
  </si>
  <si>
    <t>이노룰스</t>
  </si>
  <si>
    <r>
      <t xml:space="preserve">삼성전자 DX(디지털전환) 가속화에 따른 SW 공급 부각 </t>
    </r>
    <r>
      <rPr>
        <vertAlign val="superscript"/>
        <sz val="10"/>
        <color rgb="FF444746"/>
        <rFont val="Arial"/>
        <family val="2"/>
      </rPr>
      <t>18</t>
    </r>
  </si>
  <si>
    <t>SW/디지털전환</t>
  </si>
  <si>
    <r>
      <t xml:space="preserve">AMR 대기업 고객사 추가 확보 및 129조원 시장 공략 기대감 </t>
    </r>
    <r>
      <rPr>
        <vertAlign val="superscript"/>
        <sz val="10"/>
        <color rgb="FF444746"/>
        <rFont val="Arial"/>
        <family val="2"/>
      </rPr>
      <t>19</t>
    </r>
  </si>
  <si>
    <t>로봇/AMR</t>
  </si>
  <si>
    <r>
      <t xml:space="preserve">웹소설 시장 진출 및 플랫폼 준비 소식 (1조원 시장) </t>
    </r>
    <r>
      <rPr>
        <vertAlign val="superscript"/>
        <sz val="10"/>
        <color rgb="FF444746"/>
        <rFont val="Arial"/>
        <family val="2"/>
      </rPr>
      <t>20</t>
    </r>
  </si>
  <si>
    <t>콘텐츠/웹소설</t>
  </si>
  <si>
    <r>
      <t xml:space="preserve">북한 해안포 사격 도발에 따른 방산주 강세 </t>
    </r>
    <r>
      <rPr>
        <vertAlign val="superscript"/>
        <sz val="10"/>
        <color rgb="FF444746"/>
        <rFont val="Arial"/>
        <family val="2"/>
      </rPr>
      <t>21</t>
    </r>
  </si>
  <si>
    <t>유유제약</t>
  </si>
  <si>
    <r>
      <t xml:space="preserve">한동훈 비대위원장의 지역 정책 발언 등에 따른 정치 테마주 움직임 </t>
    </r>
    <r>
      <rPr>
        <vertAlign val="superscript"/>
        <sz val="10"/>
        <color rgb="FF444746"/>
        <rFont val="Arial"/>
        <family val="2"/>
      </rPr>
      <t>22</t>
    </r>
  </si>
  <si>
    <t>제약/정치</t>
  </si>
  <si>
    <r>
      <t xml:space="preserve">DB금융스팩10호 합병 상장 첫날 강세, 2차전지·반도체 레이저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</si>
  <si>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및 중국의 AI폰 시장 격돌, 온디바이스 AI 쏠림 현상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</si>
  <si>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온디바이스 AI 확산에 따른 eMCP 수요 증가 및 실적 턴어라운드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</si>
  <si>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인간 눈 모방 '온센서 AI' 상용화 계획에 따른 이미지센서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</si>
  <si>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대표 재판 연기 소식(위증교사·대장동)에 따른 관련주 움직임 </t>
    </r>
    <r>
      <rPr>
        <vertAlign val="superscript"/>
        <sz val="10"/>
        <color rgb="FF444746"/>
        <rFont val="Arial"/>
        <family val="2"/>
      </rPr>
      <t>5</t>
    </r>
  </si>
  <si>
    <r>
      <t xml:space="preserve">김동선 본부장의 2대 주주 등극 및 승계 기대감 지속 </t>
    </r>
    <r>
      <rPr>
        <vertAlign val="superscript"/>
        <sz val="10"/>
        <color rgb="FF444746"/>
        <rFont val="Arial"/>
        <family val="2"/>
      </rPr>
      <t>6</t>
    </r>
  </si>
  <si>
    <t>유통/지배구조</t>
  </si>
  <si>
    <r>
      <t xml:space="preserve">리비아 유전 폐쇄 및 중동 긴장 고조로 국제유가(WTI)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</si>
  <si>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국제유가 급등 및 리비아 유전 폐쇄 소식에 따른 석유주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</si>
  <si>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국제유가 급등에 따른 에너지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</si>
  <si>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</si>
  <si>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</si>
  <si>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2025년까지 구리 가격 75% 이상 급등 전망에 따른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</si>
  <si>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해운 1위 머스크의 홍해 운항 중단 재결정 및 물류 차질 우려 </t>
    </r>
    <r>
      <rPr>
        <vertAlign val="superscript"/>
        <sz val="10"/>
        <color rgb="FF444746"/>
        <rFont val="Arial"/>
        <family val="2"/>
      </rPr>
      <t>13</t>
    </r>
  </si>
  <si>
    <r>
      <t xml:space="preserve">홍해 리스크 지속에 따른 해운주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</si>
  <si>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태영건설 워크아웃 관련 오너 일가 사재 출연 및 SBS 매각설 부각 </t>
    </r>
    <r>
      <rPr>
        <vertAlign val="superscript"/>
        <sz val="10"/>
        <color rgb="FF444746"/>
        <rFont val="Arial"/>
        <family val="2"/>
      </rPr>
      <t>15</t>
    </r>
  </si>
  <si>
    <t>미디어/매각설</t>
  </si>
  <si>
    <r>
      <t xml:space="preserve">중국의 LK-99 복제 성공 주장 등으로 초전도체 테마 재점화 </t>
    </r>
    <r>
      <rPr>
        <vertAlign val="superscript"/>
        <sz val="10"/>
        <color rgb="FF444746"/>
        <rFont val="Arial"/>
        <family val="2"/>
      </rPr>
      <t>16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</si>
  <si>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</si>
  <si>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18</t>
    </r>
  </si>
  <si>
    <r>
      <t xml:space="preserve">업스테이지의 언어 모델 '솔라' 세계 1위 달성 소식에 투자사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</si>
  <si>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홍해 무역로 긴장에 따른 식량/사료주 반사 이익 기대 </t>
    </r>
    <r>
      <rPr>
        <vertAlign val="superscript"/>
        <sz val="10"/>
        <color rgb="FF444746"/>
        <rFont val="Arial"/>
        <family val="2"/>
      </rPr>
      <t>20</t>
    </r>
  </si>
  <si>
    <t>사료/식량</t>
  </si>
  <si>
    <r>
      <t xml:space="preserve">세계 최초 회전형 중입자 치료기 추가 가동 및 적응증 확대 소식 </t>
    </r>
    <r>
      <rPr>
        <vertAlign val="superscript"/>
        <sz val="10"/>
        <color rgb="FF444746"/>
        <rFont val="Arial"/>
        <family val="2"/>
      </rPr>
      <t>21</t>
    </r>
  </si>
  <si>
    <t>의료기기/핵융합</t>
  </si>
  <si>
    <t>윤석열 대통령의 저출산 원인 과학적(데이터) 분석 지시에 따른 정책 수혜 기대</t>
  </si>
  <si>
    <t>정부의 우주 산업 시장 점유율 확대 목표(2045년 10%) 및 투자 증가 기대</t>
  </si>
  <si>
    <t>(특이기사 없음) 반도체 소재(EUV용 EL) 국산화 및 삼성·SK하이닉스 공급 부각</t>
  </si>
  <si>
    <t>정부 우주 산업 육성 정책 및 투자 확대 기대감에 따른 관련주 동반 상승</t>
  </si>
  <si>
    <t>저출산 정책 강화 기대감에 따른 관련주 동반 상승</t>
  </si>
  <si>
    <t>'첨단재생의료법 개정안' 입법 탄력 및 알츠하이머 세포치료제 임상 기대</t>
  </si>
  <si>
    <t>'아미노시아닌' 분자를 이용한 암세포 파괴 연구 결과 소식에 부각</t>
  </si>
  <si>
    <t>네이버웹툰의 미국 증시 상장(IPO) 추진 및 기업가치 5조원 평가 소식</t>
  </si>
  <si>
    <t>서플러스글로벌</t>
  </si>
  <si>
    <t>국산 반도체 장비 'AI 전환' 지능화 플랫폼 개발 사업 참여 소식</t>
  </si>
  <si>
    <t>저출산 테마 상승세 및 콘텐츠 관련주 부각</t>
  </si>
  <si>
    <t>삼성전자 2대 주주 부각 및 CXL 기반 DDR5 전환 수혜 기대</t>
  </si>
  <si>
    <t>고바이오랩</t>
  </si>
  <si>
    <t>셀트리온 합병 완료 및 제약·바이오 섹터 투자심리 개선 영향</t>
  </si>
  <si>
    <t>비알코올성지방간염(NASH) 치료제 '아람콜' 임상 3상 긍정적 결과 및 독점권 부각</t>
  </si>
  <si>
    <t>삼성·SK의 CXL 시장 선점 경쟁 및 AI 반도체 관련주 강세 지속</t>
  </si>
  <si>
    <t>(특이기사 없음) 반도체 환경제어 장비 1위 및 HBM 증설 수혜주 부각</t>
  </si>
  <si>
    <t>이재명 더불어민주당 대표 피습 사건 발생에 따른 정치 테마주 변동성 확대</t>
  </si>
  <si>
    <t>셀트리온 합병 완료 후 첫 거래일 강세 및 52주 신고가 경신</t>
  </si>
  <si>
    <t>저출산 대책 관련 교육 및 콘텐츠 관련주 동반 상승</t>
  </si>
  <si>
    <t>저출산/교육</t>
  </si>
  <si>
    <t>CXL 시장 확대에 따른 인터페이스 IP 기술 부각</t>
  </si>
  <si>
    <t>온디바이스 AI 시장 확대 및 삼성전자 AI폰 출시 기대감</t>
  </si>
  <si>
    <t>저출산 관련주 강세 흐름 동참</t>
  </si>
  <si>
    <r>
      <t xml:space="preserve">반도체 3C(칩렛, CXL) 부각 및 세계 최초 칩렛 캐리어 개발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</si>
  <si>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삼성·SK·인텔 3C 기술 경쟁 및 칩렛 인터페이스 IP 개발 부각 </t>
    </r>
    <r>
      <rPr>
        <vertAlign val="superscript"/>
        <sz val="10"/>
        <color rgb="FF444746"/>
        <rFont val="Arial"/>
        <family val="2"/>
      </rPr>
      <t>22222222</t>
    </r>
  </si>
  <si>
    <t>반도체/CXL/칩렛</t>
  </si>
  <si>
    <t>네패스</t>
  </si>
  <si>
    <r>
      <t xml:space="preserve">칩렛 이종집적 AI 반도체 국책과제 참여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</si>
  <si>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국책과제 칩렛 이종집적 초고성능 AI반도체 개발 진행 중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</si>
  <si>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삼성전자 CXL 초격차 전략 및 CXL 관련주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</si>
  <si>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 CXL 기반 DDR5 전환 및 검사장비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</si>
  <si>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CXL 테스터 상용화 임박 및 글로벌 고객사 공급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</si>
  <si>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CXL 전략 및 글로벌 기업 컨소시엄 참여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</si>
  <si>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차기 대통령 선호도 조사에서 한동훈 위원장이 이재명 대표 첫 역전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</si>
  <si>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</si>
  <si>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</si>
  <si>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'성림첨단산업'(희토류 영구자석) 상장 추진 소식 </t>
    </r>
    <r>
      <rPr>
        <vertAlign val="superscript"/>
        <sz val="10"/>
        <color rgb="FF444746"/>
        <rFont val="Arial"/>
        <family val="2"/>
      </rPr>
      <t>12121212</t>
    </r>
  </si>
  <si>
    <t>자동차부품/자회사상장</t>
  </si>
  <si>
    <r>
      <t xml:space="preserve">애플 비전 프로 출시 임박 및 메타버스/XR 기기 기대감 </t>
    </r>
    <r>
      <rPr>
        <vertAlign val="superscript"/>
        <sz val="10"/>
        <color rgb="FF444746"/>
        <rFont val="Arial"/>
        <family val="2"/>
      </rPr>
      <t>13</t>
    </r>
  </si>
  <si>
    <t>현우산업</t>
  </si>
  <si>
    <r>
      <t xml:space="preserve">애플카 2026년 출시설 재부각에 따른 전장 부품주 상승 </t>
    </r>
    <r>
      <rPr>
        <vertAlign val="superscript"/>
        <sz val="10"/>
        <color rgb="FF444746"/>
        <rFont val="Arial"/>
        <family val="2"/>
      </rPr>
      <t>14</t>
    </r>
  </si>
  <si>
    <t>자동차부품/애플카</t>
  </si>
  <si>
    <r>
      <t xml:space="preserve">나트륨 배터리 탑재 전기차 세계 최초 출시 소식에 하드카본 양산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</si>
  <si>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셀트리온 합병 완료 및 후속 합병 기대감, 52주 신고가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</si>
  <si>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셀트리온헬스케어와의 합병 완료 및 싱가포르 사업권 매각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</si>
  <si>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셀트리온 합병 이슈 및 마이크로바이옴 공동연구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</si>
  <si>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인간 눈 모방 '온센서 AI' 상용화 소식에 이미지센서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</si>
  <si>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이재명 더불어민주당 대표 부산 피습 사건 발생에 따른 테마주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</si>
  <si>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이재명 대표 피습 소식에 따른 정치 테마주 변동성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</si>
  <si>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온디바이스 AI 시장 확대 및 삼성전자 갤럭시 S24 조기 공개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</si>
  <si>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공매도 금지 속 숏커버링 유입 및 간암 신약(리보세라닙) FDA 승인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</si>
  <si>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서비스 '뤼튼' 가입자 200만 돌파, 뤼튼·딥엑스 초기 투자사 부각 </t>
    </r>
    <r>
      <rPr>
        <vertAlign val="superscript"/>
        <sz val="10"/>
        <color rgb="FF444746"/>
        <rFont val="Arial"/>
        <family val="2"/>
      </rPr>
      <t>1111</t>
    </r>
  </si>
  <si>
    <t>대동금속</t>
  </si>
  <si>
    <r>
      <t xml:space="preserve">대동-포스코 첫 로봇 계약 체결 소식 지속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</si>
  <si>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김동선 본부장(한화 3남) 2대 주주 등극 및 승계 구도 부각 </t>
    </r>
    <r>
      <rPr>
        <vertAlign val="superscript"/>
        <sz val="10"/>
        <color rgb="FF444746"/>
        <rFont val="Arial"/>
        <family val="2"/>
      </rPr>
      <t>3</t>
    </r>
  </si>
  <si>
    <t>네오리진</t>
  </si>
  <si>
    <r>
      <t xml:space="preserve">중국 알리바바 1688 연계 B2B 플랫폼 사업 진출 소식 </t>
    </r>
    <r>
      <rPr>
        <vertAlign val="superscript"/>
        <sz val="10"/>
        <color rgb="FF444746"/>
        <rFont val="Arial"/>
        <family val="2"/>
      </rPr>
      <t>4</t>
    </r>
  </si>
  <si>
    <t>이커머스/중국</t>
  </si>
  <si>
    <r>
      <t xml:space="preserve">혈액투석필터 원천기술 확보 및 100조원 시장 진출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</si>
  <si>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성장에 따른 CXL(컴퓨트익스프레스링크) 기술 및 관련 부품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</si>
  <si>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대동-포스코 로봇 계약 체결 소식에 대동 그룹주 동반 강세 </t>
    </r>
    <r>
      <rPr>
        <vertAlign val="superscript"/>
        <sz val="10"/>
        <color rgb="FF444746"/>
        <rFont val="Arial"/>
        <family val="2"/>
      </rPr>
      <t>7</t>
    </r>
  </si>
  <si>
    <t>철강/로봇</t>
  </si>
  <si>
    <r>
      <t xml:space="preserve">푸틴 러시아 대통령의 우크라이나 휴전 협상 타진 보도 (재건 기대감) </t>
    </r>
    <r>
      <rPr>
        <vertAlign val="superscript"/>
        <sz val="10"/>
        <color rgb="FF444746"/>
        <rFont val="Arial"/>
        <family val="2"/>
      </rPr>
      <t>8</t>
    </r>
  </si>
  <si>
    <t>우크라이나재건</t>
  </si>
  <si>
    <r>
      <t xml:space="preserve">조각투자(STO) 시스템 내년 4월 구축 완료 목표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</si>
  <si>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미·중 반도체 및 희토류 갈등 재점화 우려에 페라이트 관련주 부각 추정 </t>
    </r>
    <r>
      <rPr>
        <vertAlign val="superscript"/>
        <sz val="10"/>
        <color rgb="FF444746"/>
        <rFont val="Arial"/>
        <family val="2"/>
      </rPr>
      <t>10</t>
    </r>
  </si>
  <si>
    <t>페라이트/희토류</t>
  </si>
  <si>
    <r>
      <t xml:space="preserve">백혈병 치료제 'PHI-101' 치료목적 사용승인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</si>
  <si>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AI 반도체 성장에 따른 CXL 기술 수혜 기대감 지속 </t>
    </r>
    <r>
      <rPr>
        <vertAlign val="superscript"/>
        <sz val="10"/>
        <color rgb="FF444746"/>
        <rFont val="Arial"/>
        <family val="2"/>
      </rPr>
      <t>12</t>
    </r>
  </si>
  <si>
    <r>
      <t xml:space="preserve">2.2조원 규모 기술이전(L/O) 계약 체결 및 목표가 상향 리포트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</si>
  <si>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CXL 관련주 강세 흐름 동참 </t>
    </r>
    <r>
      <rPr>
        <vertAlign val="superscript"/>
        <sz val="10"/>
        <color rgb="FF444746"/>
        <rFont val="Arial"/>
        <family val="2"/>
      </rPr>
      <t>14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</si>
  <si>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</si>
  <si>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 및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</si>
  <si>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트위치 한국 철수에 따른 네이버·아프리카TV 경쟁 및 광고 반사이익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</si>
  <si>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트위치 철수 및 스트리밍 시장 재편에 따른 광고 관련주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</si>
  <si>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포스코와 로봇 계약 체결 이후 주가 숨고르기 양상 </t>
    </r>
    <r>
      <rPr>
        <vertAlign val="superscript"/>
        <sz val="10"/>
        <color rgb="FF444746"/>
        <rFont val="Arial"/>
        <family val="2"/>
      </rPr>
      <t>19</t>
    </r>
  </si>
  <si>
    <t>농기계/로봇</t>
  </si>
  <si>
    <r>
      <t xml:space="preserve">최정우 포스코 회장의 리튬 투자 확대 위한 아르헨티나 방문 및 일론 머스크의 아르헨티나 리튬 관심설 </t>
    </r>
    <r>
      <rPr>
        <vertAlign val="superscript"/>
        <sz val="10"/>
        <color rgb="FF444746"/>
        <rFont val="Arial"/>
        <family val="2"/>
      </rPr>
      <t>1111</t>
    </r>
  </si>
  <si>
    <t>리튬/포스코</t>
  </si>
  <si>
    <r>
      <t xml:space="preserve">한동훈 테마주 부각으로 3거래일 연속 상한가 기록 </t>
    </r>
    <r>
      <rPr>
        <vertAlign val="superscript"/>
        <sz val="10"/>
        <color rgb="FF444746"/>
        <rFont val="Arial"/>
        <family val="2"/>
      </rPr>
      <t>2</t>
    </r>
  </si>
  <si>
    <r>
      <t xml:space="preserve">국내 1위 이커머스 쿠팡과 파트너십(손잡고) 소식 </t>
    </r>
    <r>
      <rPr>
        <vertAlign val="superscript"/>
        <sz val="10"/>
        <color rgb="FF444746"/>
        <rFont val="Arial"/>
        <family val="2"/>
      </rPr>
      <t>3</t>
    </r>
  </si>
  <si>
    <t>물류/건설</t>
  </si>
  <si>
    <r>
      <t xml:space="preserve">내년 3분기 기술이전료 유입 예상 및 주가 상승 여력 높다는 증권사 리포트 영향 </t>
    </r>
    <r>
      <rPr>
        <vertAlign val="superscript"/>
        <sz val="10"/>
        <color rgb="FF444746"/>
        <rFont val="Arial"/>
        <family val="2"/>
      </rPr>
      <t>4</t>
    </r>
  </si>
  <si>
    <r>
      <t xml:space="preserve">파트너사 이뮤노반트 시총 대비 저평가 분석 및 자가면역질환 치료제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</si>
  <si>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포스코그룹의 아르헨티나 리튬 사업 기대감에 따른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</si>
  <si>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이지메디봇의 수술 로봇 국내 특허 획득 및 올해 최대 매출 기록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</si>
  <si>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장외 거래시장(OTC) 상장(ADR 발행) 추진 소식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</si>
  <si>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(특이기사 없음) 과거 세포분석시장 게임체인저 및 CAR-T 개발 관련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</si>
  <si>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삼성전자-레드햇의 CXL 메모리 동작 검증 성공 소식에 레드햇 기술 제휴 부각 </t>
    </r>
    <r>
      <rPr>
        <vertAlign val="superscript"/>
        <sz val="10"/>
        <color rgb="FF444746"/>
        <rFont val="Arial"/>
        <family val="2"/>
      </rPr>
      <t>101010101010101010</t>
    </r>
  </si>
  <si>
    <t>CXL/클라우드</t>
  </si>
  <si>
    <r>
      <t xml:space="preserve">포스코그룹 리튬 사업 기대감에 따른 관련주 동반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</si>
  <si>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비소세포폐암 변이 진단기기 수출 허가 획득 및 글로벌 수출 확대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</si>
  <si>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</si>
  <si>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혈액투석필터 국산화 및 원천기술 확보 성공 (100조 시장 진출 기대)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</si>
  <si>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트위치 한국 철수 및 네이버-아프리카TV 스트리밍 경쟁에 따른 광고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</si>
  <si>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삼성전자-레드햇 CXL 메모리 검증 성공 및 삼성전자에 반도체 검사장비 공급 이력 부각 </t>
    </r>
    <r>
      <rPr>
        <vertAlign val="superscript"/>
        <sz val="10"/>
        <color rgb="FF444746"/>
        <rFont val="Arial"/>
        <family val="2"/>
      </rPr>
      <t>16161616</t>
    </r>
  </si>
  <si>
    <t>나무기술</t>
  </si>
  <si>
    <r>
      <t xml:space="preserve">삼성전자-레드햇 CXL 검증 성공 소식에 레드햇과의 협력 관계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</si>
  <si>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(특이기사 없음) 코스피 이전 상장 이슈 및 원재료 확보 노력 등 과거 뉴스 부각 </t>
    </r>
    <r>
      <rPr>
        <vertAlign val="superscript"/>
        <sz val="10"/>
        <color rgb="FF444746"/>
        <rFont val="Arial"/>
        <family val="2"/>
      </rPr>
      <t>18</t>
    </r>
  </si>
  <si>
    <t>아이컴포넌트</t>
  </si>
  <si>
    <r>
      <t xml:space="preserve">애플의 2026년 폴더블 아이폰 출시 확정 보도에 따른 부품주 기대감 </t>
    </r>
    <r>
      <rPr>
        <vertAlign val="superscript"/>
        <sz val="10"/>
        <color rgb="FF444746"/>
        <rFont val="Arial"/>
        <family val="2"/>
      </rPr>
      <t>19</t>
    </r>
  </si>
  <si>
    <t>폴더블폰/디스플레이</t>
  </si>
  <si>
    <r>
      <t xml:space="preserve">GLP-1 비만 치료제 시장 확대 전망에 따른 관련주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</si>
  <si>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엔비디아의 HBM 공급용 선수금 지급 및 삼성·SK 반도체 호재 연동 상승 </t>
    </r>
    <r>
      <rPr>
        <vertAlign val="superscript"/>
        <sz val="10"/>
        <color rgb="FF444746"/>
        <rFont val="Arial"/>
        <family val="2"/>
      </rPr>
      <t>21212121</t>
    </r>
  </si>
  <si>
    <t>야스</t>
  </si>
  <si>
    <r>
      <t xml:space="preserve">애플 폴더블 아이폰 출시설에 따른 디스플레이 장비주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</si>
  <si>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엔비디아로부터 HBM 공급용 선수금 수령 및 미·중 반도체 갈등 반사익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</si>
  <si>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한동훈 비대위원장 취임 및 총선 불출마 선언 등에 따른 정치 테마주 강세 </t>
    </r>
    <r>
      <rPr>
        <vertAlign val="superscript"/>
        <sz val="10"/>
        <color rgb="FF444746"/>
        <rFont val="Arial"/>
        <family val="2"/>
      </rPr>
      <t>111</t>
    </r>
  </si>
  <si>
    <r>
      <t xml:space="preserve">푸틴 러시아 대통령의 우크라이나 휴전 협상 타진 보도에 따른 재건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</si>
  <si>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실질심사 위기 속 경영권 매각 소식 부각 </t>
    </r>
    <r>
      <rPr>
        <vertAlign val="superscript"/>
        <sz val="10"/>
        <color rgb="FF444746"/>
        <rFont val="Arial"/>
        <family val="2"/>
      </rPr>
      <t>3</t>
    </r>
  </si>
  <si>
    <t>제약/바이오/M&amp;A</t>
  </si>
  <si>
    <r>
      <t xml:space="preserve">한동훈 비대위원장 취임 및 정치 행보에 따른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</si>
  <si>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AI PC 시대 도래 및 삼성전자의 AI폰 초기 시장 주도 전망 (LPDDR5 수요 증가)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</si>
  <si>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레고켐바이오의 2.2조원 규모 ADC 기술 수출 소식에 공동연구 이력 부각 </t>
    </r>
    <r>
      <rPr>
        <vertAlign val="superscript"/>
        <sz val="10"/>
        <color rgb="FF444746"/>
        <rFont val="Arial"/>
        <family val="2"/>
      </rPr>
      <t>666</t>
    </r>
  </si>
  <si>
    <t>이노인스트루먼트</t>
  </si>
  <si>
    <r>
      <t xml:space="preserve">대표이사가 한동훈 비대위원장과 같은 '청주 한씨'라는 점 부각 </t>
    </r>
    <r>
      <rPr>
        <vertAlign val="superscript"/>
        <sz val="10"/>
        <color rgb="FF444746"/>
        <rFont val="Arial"/>
        <family val="2"/>
      </rPr>
      <t>7777</t>
    </r>
  </si>
  <si>
    <t>손오공</t>
  </si>
  <si>
    <r>
      <t xml:space="preserve">수장 교체 및 2차전지 시장 진출 소식 </t>
    </r>
    <r>
      <rPr>
        <vertAlign val="superscript"/>
        <sz val="10"/>
        <color rgb="FF444746"/>
        <rFont val="Arial"/>
        <family val="2"/>
      </rPr>
      <t>8</t>
    </r>
  </si>
  <si>
    <t>2차전지/게임</t>
  </si>
  <si>
    <t>원익큐브</t>
  </si>
  <si>
    <r>
      <t xml:space="preserve">한동훈 비대위원장 취임 관련 정치 테마주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</si>
  <si>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스트리밍 플랫폼 '치지직' 흥행 및 트위치 이용자 감소 반사이익 </t>
    </r>
    <r>
      <rPr>
        <vertAlign val="superscript"/>
        <sz val="10"/>
        <color rgb="FF444746"/>
        <rFont val="Arial"/>
        <family val="2"/>
      </rPr>
      <t>101010</t>
    </r>
  </si>
  <si>
    <t>광고/플랫폼/치지직</t>
  </si>
  <si>
    <r>
      <t xml:space="preserve">대동과 포스코의 첫 로봇 계약 체결 소식 지속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</si>
  <si>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공장 완공 임박 및 삼성SDI 매출 비중(90% 이상)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</si>
  <si>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코스피 이전 상장 기대감 및 그룹 ETF 편입 효과 기대 </t>
    </r>
    <r>
      <rPr>
        <vertAlign val="superscript"/>
        <sz val="10"/>
        <color rgb="FF444746"/>
        <rFont val="Arial"/>
        <family val="2"/>
      </rPr>
      <t>13</t>
    </r>
  </si>
  <si>
    <t>SI/스마트팩토리</t>
  </si>
  <si>
    <r>
      <t xml:space="preserve">관계사 엑스트라릿, 미국 에너지 기업과 리튬 추출(DLE) 합작사 설립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</si>
  <si>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네이버 '치지직' 돌풍에 따른 광고 관련주 수혜 기대 </t>
    </r>
    <r>
      <rPr>
        <vertAlign val="superscript"/>
        <sz val="10"/>
        <color rgb="FF444746"/>
        <rFont val="Arial"/>
        <family val="2"/>
      </rPr>
      <t>15</t>
    </r>
  </si>
  <si>
    <t>광고/치지직</t>
  </si>
  <si>
    <r>
      <t xml:space="preserve">미국 얀센에 2.2조원 규모 ADC 기술 이전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</si>
  <si>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오픈AI(챗GPT 운영사) 투자사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</si>
  <si>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3나노 설계 수주 및 Arm·삼성 파운드리 협력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</si>
  <si>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트위치 한국 철수 및 스트리밍 시장 재편에 따른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</si>
  <si>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온디바이스 AI 시장 확대 및 모바일용 고부가 D램 수요 증가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</si>
  <si>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배아줄기세포 활용 파킨슨병 치료제(도파민 신경전구세포) 대량생산 기술 개발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</si>
  <si>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혈액투석필터 및 인공신장기 국산화 성공, 삼성전자 협력사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</si>
  <si>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HMM 인수(6.4조원) 및 양재동 물류단지 사업 기대감 지속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</si>
  <si>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하림그룹의 HMM 인수 및 재계 순위 도약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</si>
  <si>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상장 첫날 '따따블' 기록, 바이오에너지 및 배터리 리사이클링 전문 기업 </t>
    </r>
    <r>
      <rPr>
        <vertAlign val="superscript"/>
        <sz val="10"/>
        <color rgb="FF444746"/>
        <rFont val="Arial"/>
        <family val="2"/>
      </rPr>
      <t>1</t>
    </r>
  </si>
  <si>
    <t>신규상장/친환경</t>
  </si>
  <si>
    <r>
      <t xml:space="preserve">중국의 희토류 가공 기술 수출 금지 조치에 따른 페라이트 관련주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</si>
  <si>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애플의 폴더블 아이폰 개발 착수 보도 및 시장 진입 전망에 따른 부품주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</si>
  <si>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비대위원장 지명자 지지율 상승 및 정치 테마주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</si>
  <si>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실질심사 위기 속 경영권 매각 추진 소식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</si>
  <si>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희토류 기술 수출 금지에 따른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</si>
  <si>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애플 폴더블 아이폰 이슈 및 LG디스플레이와 공동 개발한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</si>
  <si>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한동훈 정치 테마주 연동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</si>
  <si>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틱톡샵(TikTok Shop) 한국 진출 임박 및 글로벌 인플루언서 플랫폼 부각 </t>
    </r>
    <r>
      <rPr>
        <vertAlign val="superscript"/>
        <sz val="10"/>
        <color rgb="FF444746"/>
        <rFont val="Arial"/>
        <family val="2"/>
      </rPr>
      <t>999999999</t>
    </r>
  </si>
  <si>
    <t>플랫폼/광고</t>
  </si>
  <si>
    <r>
      <t xml:space="preserve">마이크론 호실적 및 반도체 업황 회복 기대감, AI 반도체 성장성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</si>
  <si>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대동과 포스코의 로봇 계약 체결 소식 지속 영향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</si>
  <si>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</si>
  <si>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(특이기사 없음) 첨생법 개정안 국회 소위 통과 및 세포분석 자동화 기술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</si>
  <si>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스팩 합병 상장 후 지속적인 강세 흐름 </t>
    </r>
    <r>
      <rPr>
        <vertAlign val="superscript"/>
        <sz val="10"/>
        <color rgb="FF444746"/>
        <rFont val="Arial"/>
        <family val="2"/>
      </rPr>
      <t>14141414</t>
    </r>
  </si>
  <si>
    <t>의류/신규상장</t>
  </si>
  <si>
    <r>
      <t xml:space="preserve">중국 희토류 관련 이슈로 페라이트 테마주 동반 상승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</si>
  <si>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혈액투석필터 국산화 및 삼성전자 협력사 이력 지속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</si>
  <si>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JP모건 헬스케어 컨퍼런스 엔비디아 참여 및 AI 신약 개발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</si>
  <si>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CXL 상용화 및 반도체 IP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</si>
  <si>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대선 경선 출마 금지 판결(콜로라도주)에 따른 탄소배출권 반사이익 기대 추정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</si>
  <si>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인공지능 CT 솔루션 핵심 기술 및 흑자전환 기대감 </t>
    </r>
    <r>
      <rPr>
        <vertAlign val="superscript"/>
        <sz val="10"/>
        <color rgb="FF444746"/>
        <rFont val="Arial"/>
        <family val="2"/>
      </rPr>
      <t>20</t>
    </r>
  </si>
  <si>
    <t>AI/의료기기</t>
  </si>
  <si>
    <r>
      <t xml:space="preserve">삼성전자와 '오징어게임' 체험 공식 파트너사 참여 소식 </t>
    </r>
    <r>
      <rPr>
        <vertAlign val="superscript"/>
        <sz val="10"/>
        <color rgb="FF444746"/>
        <rFont val="Arial"/>
        <family val="2"/>
      </rPr>
      <t>21212121</t>
    </r>
  </si>
  <si>
    <t>콘텐츠/미디어</t>
  </si>
  <si>
    <r>
      <t xml:space="preserve">틱톡샵 한국 진출 소식에 따른 틱톡 공식 파트너사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</si>
  <si>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한동훈 법무부 장관의 국민의힘 비상대책위원장 추대설 및 이정재 관련주 부각 </t>
    </r>
    <r>
      <rPr>
        <vertAlign val="superscript"/>
        <sz val="10"/>
        <color rgb="FF444746"/>
        <rFont val="Arial"/>
        <family val="2"/>
      </rPr>
      <t>1</t>
    </r>
  </si>
  <si>
    <t>한익스프레스</t>
  </si>
  <si>
    <r>
      <t xml:space="preserve">한동훈 장관의 비상대책위원장 등판설에 따른 인맥/정책주 동반 상승 </t>
    </r>
    <r>
      <rPr>
        <vertAlign val="superscript"/>
        <sz val="10"/>
        <color rgb="FF444746"/>
        <rFont val="Arial"/>
        <family val="2"/>
      </rPr>
      <t>2</t>
    </r>
  </si>
  <si>
    <r>
      <t xml:space="preserve">와이더플래닛과 연동된 한동훈/이정재 관련주 흐름 </t>
    </r>
    <r>
      <rPr>
        <vertAlign val="superscript"/>
        <sz val="10"/>
        <color rgb="FF444746"/>
        <rFont val="Arial"/>
        <family val="2"/>
      </rPr>
      <t>3</t>
    </r>
  </si>
  <si>
    <t>정치/미디어</t>
  </si>
  <si>
    <r>
      <t xml:space="preserve">HMM 인수 우선협상대상자 선정 및 글로벌 5위 해운사 도약 기대감 </t>
    </r>
    <r>
      <rPr>
        <vertAlign val="superscript"/>
        <sz val="10"/>
        <color rgb="FF444746"/>
        <rFont val="Arial"/>
        <family val="2"/>
      </rPr>
      <t>4</t>
    </r>
  </si>
  <si>
    <t>M&amp;A/HMM</t>
  </si>
  <si>
    <r>
      <t xml:space="preserve">하림그룹의 인수에 따른 경영 불확실성 해소 및 기대감 </t>
    </r>
    <r>
      <rPr>
        <vertAlign val="superscript"/>
        <sz val="10"/>
        <color rgb="FF444746"/>
        <rFont val="Arial"/>
        <family val="2"/>
      </rPr>
      <t>5</t>
    </r>
  </si>
  <si>
    <t>M&amp;A/해운</t>
  </si>
  <si>
    <r>
      <t xml:space="preserve">후티 반군 공격에 따른 홍해 물류 대란 우려 및 해운 운임 상승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</si>
  <si>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2024년 'K-로봇' 원년 전망 및 공격적인 R&amp;D 투자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</si>
  <si>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신규 상장 후 강세 지속 및 사업 경쟁력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</si>
  <si>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삼성전자-네이버 AI 반도체 공동 개발 소식 속 검사 장비 공급사 부각 </t>
    </r>
    <r>
      <rPr>
        <vertAlign val="superscript"/>
        <sz val="10"/>
        <color rgb="FF444746"/>
        <rFont val="Arial"/>
        <family val="2"/>
      </rPr>
      <t>999</t>
    </r>
  </si>
  <si>
    <t>AI반도체/장비</t>
  </si>
  <si>
    <r>
      <t xml:space="preserve">삼성전자-네이버 AI 반도체 개발 협력 소식 관련주 부각 </t>
    </r>
    <r>
      <rPr>
        <vertAlign val="superscript"/>
        <sz val="10"/>
        <color rgb="FF444746"/>
        <rFont val="Arial"/>
        <family val="2"/>
      </rPr>
      <t>10</t>
    </r>
  </si>
  <si>
    <t>비유테크놀러지</t>
  </si>
  <si>
    <r>
      <t xml:space="preserve">입점형 블록체인 소셜카지노 진출 및 세계 최고 수준 TPS 기술력 입증 </t>
    </r>
    <r>
      <rPr>
        <vertAlign val="superscript"/>
        <sz val="10"/>
        <color rgb="FF444746"/>
        <rFont val="Arial"/>
        <family val="2"/>
      </rPr>
      <t>11111111</t>
    </r>
  </si>
  <si>
    <t>블록체인/STO</t>
  </si>
  <si>
    <t>바이오솔루션</t>
  </si>
  <si>
    <r>
      <t xml:space="preserve">골관절염 치료제 '카티라이프' 미국 FDA 조건부 허가 신청 검토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</si>
  <si>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토스(Viva Republica) 상장(IPO) 본격화 및 계열사 이랜드의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</si>
  <si>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토스 IPO 추진 소식 및 토스뱅크 지분 보유 사실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</si>
  <si>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토스 상장 기대감에 따른 지분 보유사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</si>
  <si>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DS단석 코스피 상장 임박 및 지분 보유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</si>
  <si>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전기차 보조금 새 규정 시행으로 현대차·기아 수혜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</si>
  <si>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전기차 보조금 규정 변화에 따른 현대차 그룹 호재 연동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</si>
  <si>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전 대통령 콜로라도주 대선 경선 출마 금지 판결로 탄소배출권주 반사이익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</si>
  <si>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트럼프 리스크 완화에 따른 태양광 등 친환경 에너지주 강세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</si>
  <si>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트럼프 대선 경선 출마 금지 판결에 따른 태양광 관련주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</si>
  <si>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의료장비 미국 진출 및 글로벌 기업(GE, 지멘스)과 경쟁력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</si>
  <si>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2024년 본격적인 매출 및 영업이익 성장 전망 리포트 영향 </t>
    </r>
    <r>
      <rPr>
        <vertAlign val="superscript"/>
        <sz val="10"/>
        <color rgb="FF444746"/>
        <rFont val="Arial"/>
        <family val="2"/>
      </rPr>
      <t>23</t>
    </r>
  </si>
  <si>
    <t>자율주행/레이더</t>
  </si>
  <si>
    <t>인베니아</t>
  </si>
  <si>
    <r>
      <t xml:space="preserve">중국 업체와 206억 원 규모 디스플레이 장비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</si>
  <si>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 정수시스템 기업 '케네이처'와 자동화 생산설비 수출 계약 체결 </t>
    </r>
    <r>
      <rPr>
        <vertAlign val="superscript"/>
        <sz val="10"/>
        <color rgb="FF444746"/>
        <rFont val="Arial"/>
        <family val="2"/>
      </rPr>
      <t>25</t>
    </r>
  </si>
  <si>
    <t>환경가전/수출</t>
  </si>
  <si>
    <r>
      <t xml:space="preserve">테슬라 무선충전 시스템 개발 소식에 페라이트 코어 등 관련 부품 부각 </t>
    </r>
    <r>
      <rPr>
        <vertAlign val="superscript"/>
        <sz val="10"/>
        <color rgb="FF444746"/>
        <rFont val="Arial"/>
        <family val="2"/>
      </rPr>
      <t>26</t>
    </r>
  </si>
  <si>
    <t>전기차충전/페라이트</t>
  </si>
  <si>
    <r>
      <t xml:space="preserve">테슬라 무선충전 관련 핵심 콘덴서 기술 부각 </t>
    </r>
    <r>
      <rPr>
        <vertAlign val="superscript"/>
        <sz val="10"/>
        <color rgb="FF444746"/>
        <rFont val="Arial"/>
        <family val="2"/>
      </rPr>
      <t>27</t>
    </r>
  </si>
  <si>
    <t>전기차충전/부품</t>
  </si>
  <si>
    <r>
      <t xml:space="preserve">스팩 합병 상장 첫날 상한가, 의류 OEM 제조 기업 </t>
    </r>
    <r>
      <rPr>
        <vertAlign val="superscript"/>
        <sz val="10"/>
        <color rgb="FF444746"/>
        <rFont val="Arial"/>
        <family val="2"/>
      </rPr>
      <t>1</t>
    </r>
  </si>
  <si>
    <r>
      <t xml:space="preserve">'아기상어' 제작사 더핑크퐁컴퍼니 내년 상장(IPO) 검토 소식 </t>
    </r>
    <r>
      <rPr>
        <vertAlign val="superscript"/>
        <sz val="10"/>
        <color rgb="FF444746"/>
        <rFont val="Arial"/>
        <family val="2"/>
      </rPr>
      <t>2</t>
    </r>
  </si>
  <si>
    <t>핑크퐁/IPO</t>
  </si>
  <si>
    <r>
      <t xml:space="preserve">포스코와 특수환경 임무수행 로봇 공급 계약 체결 (내년 7월까지) </t>
    </r>
    <r>
      <rPr>
        <vertAlign val="superscript"/>
        <sz val="10"/>
        <color rgb="FF444746"/>
        <rFont val="Arial"/>
        <family val="2"/>
      </rPr>
      <t>3</t>
    </r>
  </si>
  <si>
    <r>
      <t xml:space="preserve">틱톡샵 한국 진출 준비 및 틱톡 공식 파트너사 부각 </t>
    </r>
    <r>
      <rPr>
        <vertAlign val="superscript"/>
        <sz val="10"/>
        <color rgb="FF444746"/>
        <rFont val="Arial"/>
        <family val="2"/>
      </rPr>
      <t>44444444</t>
    </r>
  </si>
  <si>
    <t>광고/틱톡샵</t>
  </si>
  <si>
    <r>
      <t xml:space="preserve">틱톡샵 한국 진출 소식 및 틱톡 공식 마케팅 파트너사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</si>
  <si>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틱톡샵 한국 진출 소식 및 틱톡 공식 리셀러 계약 체결 이력 </t>
    </r>
    <r>
      <rPr>
        <vertAlign val="superscript"/>
        <sz val="10"/>
        <color rgb="FF444746"/>
        <rFont val="Arial"/>
        <family val="2"/>
      </rPr>
      <t>6666</t>
    </r>
  </si>
  <si>
    <t>대유플러스</t>
  </si>
  <si>
    <r>
      <t xml:space="preserve">대유위니아그룹 위니아 재매각(M&amp;A) 유치 추진 소식 </t>
    </r>
    <r>
      <rPr>
        <vertAlign val="superscript"/>
        <sz val="10"/>
        <color rgb="FF444746"/>
        <rFont val="Arial"/>
        <family val="2"/>
      </rPr>
      <t>7</t>
    </r>
  </si>
  <si>
    <t>M&amp;A/위니아</t>
  </si>
  <si>
    <t>위니아</t>
  </si>
  <si>
    <r>
      <t xml:space="preserve">10년 만의 경영권 재매각 추진 소식에 따른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</si>
  <si>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대동과 포스코의 로봇 계약 체결 소식에 대동 그룹주 동반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</si>
  <si>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틱톡샵 한국 진출 소식 및 틱톡 포함 5대 매체 공식 파트너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</si>
  <si>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(특이기사 없음) MSD 기술이전 계약 독점 변경 협상 막바지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</si>
  <si>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코스피 이전 상장(1월 2일) 임박 및 로봇 사업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</si>
  <si>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틱톡샵 한국 진출 이슈 및 자회사 비헤이브글로벌의 틱톡 광고 대행 이력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</si>
  <si>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틱톡 운영사 바이트댄스와 웹툰 공급 계약 체결 이력 부각 </t>
    </r>
    <r>
      <rPr>
        <vertAlign val="superscript"/>
        <sz val="10"/>
        <color rgb="FF444746"/>
        <rFont val="Arial"/>
        <family val="2"/>
      </rPr>
      <t>14141414</t>
    </r>
  </si>
  <si>
    <t>웹툰/틱톡샵</t>
  </si>
  <si>
    <r>
      <t xml:space="preserve">(특이기사 없음) 대표이사의 '청주 한씨'설에 따른 한동훈 테마주 편입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</si>
  <si>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진출에 따른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</si>
  <si>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t>플랫폼/틱톡샵</t>
  </si>
  <si>
    <r>
      <t xml:space="preserve">세계 최고 수준 비백금 전극 촉매 개발 및 삼성 그린수소 구축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</si>
  <si>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JP모건 헬스케어 컨퍼런스 초청 및 비만치료제 기술이전(L/O)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</si>
  <si>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첨단재생의료법(첨생법) 개정안 기대 및 2025년 CAR-T 생산 목표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</si>
  <si>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</si>
  <si>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ETRI 자율주행 기술 이전 및 전동 농기계 자율주행 시장 공략 </t>
    </r>
    <r>
      <rPr>
        <vertAlign val="superscript"/>
        <sz val="10"/>
        <color rgb="FF444746"/>
        <rFont val="Arial"/>
        <family val="2"/>
      </rPr>
      <t>21</t>
    </r>
  </si>
  <si>
    <r>
      <t xml:space="preserve">틱톡샵 한국 진출 관련주 및 틱톡 채널 서비스 제공 부각 </t>
    </r>
    <r>
      <rPr>
        <vertAlign val="superscript"/>
        <sz val="10"/>
        <color rgb="FF444746"/>
        <rFont val="Arial"/>
        <family val="2"/>
      </rPr>
      <t>22222222</t>
    </r>
  </si>
  <si>
    <t>이커머스/틱톡</t>
  </si>
  <si>
    <r>
      <t xml:space="preserve">온디바이스 AI 수혜 및 LPDDR5/DDR5 관련 장비 양산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</si>
  <si>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CXL 상용화 및 반도체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</si>
  <si>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DS단석 상장 임박에 따른 지분 보유 사실 부각 </t>
    </r>
    <r>
      <rPr>
        <vertAlign val="superscript"/>
        <sz val="10"/>
        <color rgb="FF444746"/>
        <rFont val="Arial"/>
        <family val="2"/>
      </rPr>
      <t>25252525</t>
    </r>
  </si>
  <si>
    <t>VC/DS단석</t>
  </si>
  <si>
    <r>
      <t xml:space="preserve">토스 IPO 추진(몸값 최대 15조원) 및 이랜드의 토스뱅크 지분 보유 부각 </t>
    </r>
    <r>
      <rPr>
        <vertAlign val="superscript"/>
        <sz val="10"/>
        <color rgb="FF444746"/>
        <rFont val="Arial"/>
        <family val="2"/>
      </rPr>
      <t>262626262626262626</t>
    </r>
  </si>
  <si>
    <t>테마파크/토스</t>
  </si>
  <si>
    <r>
      <t xml:space="preserve">실시간 다중 촉각 감지 시스템 개발 및 세계 최초 촉각 원천기술 확보 </t>
    </r>
    <r>
      <rPr>
        <vertAlign val="superscript"/>
        <sz val="10"/>
        <color rgb="FF444746"/>
        <rFont val="Arial"/>
        <family val="2"/>
      </rPr>
      <t>27</t>
    </r>
  </si>
  <si>
    <t>반도체/터치</t>
  </si>
  <si>
    <r>
      <t xml:space="preserve">한동훈 비대위원장 지명에 따른 재료 소멸 우려 속 소폭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</si>
  <si>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6조 4천억 원 규모의 HMM 인수 우선협상대상자 선정 소식 </t>
    </r>
    <r>
      <rPr>
        <vertAlign val="superscript"/>
        <sz val="10"/>
        <color rgb="FF444746"/>
        <rFont val="Arial"/>
        <family val="2"/>
      </rPr>
      <t>2222</t>
    </r>
  </si>
  <si>
    <t>해운/인수합병</t>
  </si>
  <si>
    <r>
      <t xml:space="preserve">삼성전자에 3,000만 개 규모 MCU(마이크로컨트롤러유닛) 추가 공급 계약 체결 (수주 잭팟) </t>
    </r>
    <r>
      <rPr>
        <vertAlign val="superscript"/>
        <sz val="10"/>
        <color rgb="FF444746"/>
        <rFont val="Arial"/>
        <family val="2"/>
      </rPr>
      <t>3</t>
    </r>
  </si>
  <si>
    <r>
      <t xml:space="preserve">네이버-삼성전자 AI 반도체 공동 개발 소식 속 LPDDR 테스트 및 양산 이력 부각 </t>
    </r>
    <r>
      <rPr>
        <vertAlign val="superscript"/>
        <sz val="10"/>
        <color rgb="FF444746"/>
        <rFont val="Arial"/>
        <family val="2"/>
      </rPr>
      <t>4444</t>
    </r>
  </si>
  <si>
    <t>큐리언트</t>
  </si>
  <si>
    <r>
      <t xml:space="preserve">항암제 'Q901' 미국에 이어 국내 임상 1/2상 진행 및 기술이전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</si>
  <si>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최대주주가 타이어뱅크로 변경됨에 따른 경영 정상화 기대감 </t>
    </r>
    <r>
      <rPr>
        <vertAlign val="superscript"/>
        <sz val="10"/>
        <color rgb="FF444746"/>
        <rFont val="Arial"/>
        <family val="2"/>
      </rPr>
      <t>6</t>
    </r>
  </si>
  <si>
    <t>바이오/경영권</t>
  </si>
  <si>
    <r>
      <t xml:space="preserve">세계 최초 고온 초전도 상(네마틱) 존재 가능성 제시 및 2세대 고온초전도 선재 생산 부각 </t>
    </r>
    <r>
      <rPr>
        <vertAlign val="superscript"/>
        <sz val="10"/>
        <color rgb="FF444746"/>
        <rFont val="Arial"/>
        <family val="2"/>
      </rPr>
      <t>7777</t>
    </r>
  </si>
  <si>
    <t>초전도체/신소재</t>
  </si>
  <si>
    <r>
      <t xml:space="preserve">고체도 종이처럼 접는 메타물질 개발 소식 및 유기 리간드 양산 부각 </t>
    </r>
    <r>
      <rPr>
        <vertAlign val="superscript"/>
        <sz val="10"/>
        <color rgb="FF444746"/>
        <rFont val="Arial"/>
        <family val="2"/>
      </rPr>
      <t>8</t>
    </r>
  </si>
  <si>
    <t>화학/신소재</t>
  </si>
  <si>
    <t>세종텔레콤</t>
  </si>
  <si>
    <r>
      <t xml:space="preserve">제4이동통신 재도전 및 5G 28GHz 주파수 할당 신청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</si>
  <si>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10</t>
    </r>
  </si>
  <si>
    <t>엘엠에스</t>
  </si>
  <si>
    <r>
      <t xml:space="preserve">양자 제4의 상태 '네마틱' 관측 소식 속 관련 측정장비 부각 </t>
    </r>
    <r>
      <rPr>
        <vertAlign val="superscript"/>
        <sz val="10"/>
        <color rgb="FF444746"/>
        <rFont val="Arial"/>
        <family val="2"/>
      </rPr>
      <t>11111111</t>
    </r>
  </si>
  <si>
    <t>디스플레이/신소재</t>
  </si>
  <si>
    <r>
      <t xml:space="preserve">초전도선재 관련 장비 제작 시장 진입 및 차세대 반도체 시장 선점 부각 </t>
    </r>
    <r>
      <rPr>
        <vertAlign val="superscript"/>
        <sz val="10"/>
        <color rgb="FF444746"/>
        <rFont val="Arial"/>
        <family val="2"/>
      </rPr>
      <t>12121212</t>
    </r>
  </si>
  <si>
    <t>반도체/초전도체</t>
  </si>
  <si>
    <r>
      <t xml:space="preserve">하림 그룹의 HMM 인수 소식에 따른 지주사 동반 강세 </t>
    </r>
    <r>
      <rPr>
        <vertAlign val="superscript"/>
        <sz val="10"/>
        <color rgb="FF444746"/>
        <rFont val="Arial"/>
        <family val="2"/>
      </rPr>
      <t>1313</t>
    </r>
  </si>
  <si>
    <r>
      <t xml:space="preserve">고출력·장수명 차세대 울트라커패시터(UC) 및 리튬이온커패시터 개발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</si>
  <si>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루닛의 '볼파라' 인수에 따른 해외 사업 협력 및 흑자전환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</si>
  <si>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간암 신약허가 기대감 지속 및 대규모 숏커버링(공매도 상환) 유입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</si>
  <si>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</si>
  <si>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부산디지털자산거래소 우선협상자 선정에 따른 STO(토큰증권) 시장 공략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</si>
  <si>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19191919</t>
    </r>
  </si>
  <si>
    <t>의약품유통</t>
  </si>
  <si>
    <r>
      <t xml:space="preserve">삼성전자의 CXL 상표 출원 및 CXL 호환성 확보 기술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</si>
  <si>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12세 미만 소아 폐렴에 대한 퀴놀론계 항생제 허가초과 급여 적용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</si>
  <si>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삼성-네이버 AI 반도체 개발 소식 속 자일링스(FPGA) 국내 유일 총판 부각 </t>
    </r>
    <r>
      <rPr>
        <vertAlign val="superscript"/>
        <sz val="10"/>
        <color rgb="FF444746"/>
        <rFont val="Arial"/>
        <family val="2"/>
      </rPr>
      <t>22222222</t>
    </r>
  </si>
  <si>
    <t>반도체/FPGA</t>
  </si>
  <si>
    <r>
      <t xml:space="preserve">HBM 및 AI 서버 확대에 따른 반도체 유통 문의 증가 및 실적 개선 기대 </t>
    </r>
    <r>
      <rPr>
        <vertAlign val="superscript"/>
        <sz val="10"/>
        <color rgb="FF444746"/>
        <rFont val="Arial"/>
        <family val="2"/>
      </rPr>
      <t>23232323</t>
    </r>
  </si>
  <si>
    <t>반도체 유통</t>
  </si>
  <si>
    <r>
      <t xml:space="preserve">하림 그룹 피인수 소식 (매각 우선협상대상자 선정)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</si>
  <si>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(초전도체 테마 상승 흐름 속 동반 상승 추정) </t>
    </r>
    <r>
      <rPr>
        <vertAlign val="superscript"/>
        <sz val="10"/>
        <color rgb="FF444746"/>
        <rFont val="Arial"/>
        <family val="2"/>
      </rPr>
      <t>25252525</t>
    </r>
  </si>
  <si>
    <t>디스플레이텍</t>
  </si>
  <si>
    <r>
      <t xml:space="preserve">양자 제4의 상태 '네마틱' 발견 소식 속 네마틱 액정 생산 이력 부각 </t>
    </r>
    <r>
      <rPr>
        <vertAlign val="superscript"/>
        <sz val="10"/>
        <color rgb="FF444746"/>
        <rFont val="Arial"/>
        <family val="2"/>
      </rPr>
      <t>26262626</t>
    </r>
  </si>
  <si>
    <t>이엠앤아이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</si>
  <si>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27272727</t>
    </r>
  </si>
  <si>
    <t>아이티센글로벌</t>
    <phoneticPr fontId="4" type="noConversion"/>
  </si>
  <si>
    <r>
      <t xml:space="preserve">게임사 지분 투자를 통한 입점형 블록체인 소셜카지노 시장 진출 </t>
    </r>
    <r>
      <rPr>
        <vertAlign val="superscript"/>
        <sz val="10"/>
        <color rgb="FF444746"/>
        <rFont val="Arial"/>
        <family val="2"/>
      </rPr>
      <t>3</t>
    </r>
  </si>
  <si>
    <t>블록체인/게임</t>
  </si>
  <si>
    <r>
      <t xml:space="preserve">'따따블' 이후 상승세 지속, 차세대 저장장치(울트라커패시터) 경쟁력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</si>
  <si>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비대위원장 추대설 및 이정재 유상증자 참여로 6연속 상한가 </t>
    </r>
    <r>
      <rPr>
        <vertAlign val="superscript"/>
        <sz val="10"/>
        <color rgb="FF444746"/>
        <rFont val="Arial"/>
        <family val="2"/>
      </rPr>
      <t>5555</t>
    </r>
  </si>
  <si>
    <t>정치/광고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</si>
  <si>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6666</t>
    </r>
  </si>
  <si>
    <t>OLED/신소재</t>
  </si>
  <si>
    <r>
      <t xml:space="preserve">양자 제4의 상태 '네마틱' 관측 소식 속 관련 측정장비(ALCT) 부각 </t>
    </r>
    <r>
      <rPr>
        <vertAlign val="superscript"/>
        <sz val="10"/>
        <color rgb="FF444746"/>
        <rFont val="Arial"/>
        <family val="2"/>
      </rPr>
      <t>7777</t>
    </r>
  </si>
  <si>
    <t>대상홀딩스우</t>
  </si>
  <si>
    <r>
      <t xml:space="preserve">한동훈 법무부 장관 비대위원장 추대설에 따른 정치 테마주 강세 </t>
    </r>
    <r>
      <rPr>
        <vertAlign val="superscript"/>
        <sz val="10"/>
        <color rgb="FF444746"/>
        <rFont val="Arial"/>
        <family val="2"/>
      </rPr>
      <t>8</t>
    </r>
  </si>
  <si>
    <t>정치(한동훈)</t>
  </si>
  <si>
    <r>
      <t xml:space="preserve">양자 제4의 상 '네마틱' 발견 소식 속 네마틱 액정 생산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</si>
  <si>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코스피200 지수 특례편입 확정 및 대주주 양도세 완화 기대감 </t>
    </r>
    <r>
      <rPr>
        <vertAlign val="superscript"/>
        <sz val="10"/>
        <color rgb="FF444746"/>
        <rFont val="Arial"/>
        <family val="2"/>
      </rPr>
      <t>10101010</t>
    </r>
  </si>
  <si>
    <t>2차전지/KOSPI200</t>
  </si>
  <si>
    <r>
      <t xml:space="preserve">한동훈 비대위원장 추대설에 따른 정치 테마주 동반 상승 </t>
    </r>
    <r>
      <rPr>
        <vertAlign val="superscript"/>
        <sz val="10"/>
        <color rgb="FF444746"/>
        <rFont val="Arial"/>
        <family val="2"/>
      </rPr>
      <t>11111111</t>
    </r>
  </si>
  <si>
    <t>정치/물류</t>
  </si>
  <si>
    <r>
      <t xml:space="preserve">미래 로봇 핵심기술인 초소형 정전용량식 엔코더 국내 최초 개발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</si>
  <si>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고온 초전도체 후보물질 '네마틱' 발견 속 액정표시장치 관련 특허 보유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</si>
  <si>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편광방식 네마틱 액정 모드 등 관련 기술 보유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</si>
  <si>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한동훈 비대위원장 추대설에 따른 정치 테마주 부각 </t>
    </r>
    <r>
      <rPr>
        <vertAlign val="superscript"/>
        <sz val="10"/>
        <color rgb="FF444746"/>
        <rFont val="Arial"/>
        <family val="2"/>
      </rPr>
      <t>15151515</t>
    </r>
  </si>
  <si>
    <t>정치/화학</t>
  </si>
  <si>
    <r>
      <t xml:space="preserve">삼성전자 CXL 시장 공략 속 CXL 호환성 확보 및 인터페이스 IP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</si>
  <si>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구글로부터 260억 원 투자 유치 후 유튜브 쇼핑 성장 기대감 지속 </t>
    </r>
    <r>
      <rPr>
        <vertAlign val="superscript"/>
        <sz val="10"/>
        <color rgb="FF444746"/>
        <rFont val="Arial"/>
        <family val="2"/>
      </rPr>
      <t>17</t>
    </r>
  </si>
  <si>
    <t>IT서비스/유튜브</t>
  </si>
  <si>
    <t>텔레필드</t>
  </si>
  <si>
    <t>통신장비/양자</t>
  </si>
  <si>
    <r>
      <t xml:space="preserve">호주 투자사에 신주 발행을 통한 경영권 매각 납입일 도래 </t>
    </r>
    <r>
      <rPr>
        <vertAlign val="superscript"/>
        <sz val="10"/>
        <color rgb="FF444746"/>
        <rFont val="Arial"/>
        <family val="2"/>
      </rPr>
      <t>20</t>
    </r>
  </si>
  <si>
    <r>
      <t xml:space="preserve">홍해 항로 이용 중단 사태로 인한 물류 대란 우려 및 운임 상승 전망 </t>
    </r>
    <r>
      <rPr>
        <vertAlign val="superscript"/>
        <sz val="10"/>
        <color rgb="FF444746"/>
        <rFont val="Arial"/>
        <family val="2"/>
      </rPr>
      <t>21</t>
    </r>
  </si>
  <si>
    <r>
      <t xml:space="preserve">2024년 로봇 시장 성장 전망 및 R&amp;D 공격적 투자 계획 </t>
    </r>
    <r>
      <rPr>
        <vertAlign val="superscript"/>
        <sz val="10"/>
        <color rgb="FF444746"/>
        <rFont val="Arial"/>
        <family val="2"/>
      </rPr>
      <t>22</t>
    </r>
  </si>
  <si>
    <t>LS전선아시아</t>
  </si>
  <si>
    <r>
      <t xml:space="preserve">LS머트리얼즈 강세 및 초전도체/케이블 관련주 동반 상승 효과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</si>
  <si>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삼성·하이닉스의 CXL(컴퓨트익스프레스링크) 시장 공략에 따른 수혜 기대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</si>
  <si>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사우디 철강 프로젝트 14조 원 투자 소식에 따른 수혜 기대 </t>
    </r>
    <r>
      <rPr>
        <vertAlign val="superscript"/>
        <sz val="10"/>
        <color rgb="FF444746"/>
        <rFont val="Arial"/>
        <family val="2"/>
      </rPr>
      <t>25</t>
    </r>
  </si>
  <si>
    <t>철강/네옴시티</t>
  </si>
  <si>
    <r>
      <t xml:space="preserve">관계사 리튬플러스의 수산화리튬 생산 기술 신기술(NET) 인증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</si>
  <si>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홍해 물류 대란 위기로 인한 해운주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</si>
  <si>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CXL 컨소시엄에 등록된 국내 유일 IP 업체로 시장 개화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</si>
  <si>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</si>
  <si>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삼성전자 CXL 시장 진출 소식 속 관련 제품 상용화 이력 부각 </t>
    </r>
    <r>
      <rPr>
        <vertAlign val="superscript"/>
        <sz val="10"/>
        <color rgb="FF444746"/>
        <rFont val="Arial"/>
        <family val="2"/>
      </rPr>
      <t>30303030</t>
    </r>
  </si>
  <si>
    <t>PCB/CXL</t>
  </si>
  <si>
    <r>
      <t xml:space="preserve">에코프로머티리얼즈 강세 및 대주주 양도세 완화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</si>
  <si>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일본 소스넥스트와 공급 계약 체결로 36조 원 규모 오피스 시장 공략 </t>
    </r>
    <r>
      <rPr>
        <vertAlign val="superscript"/>
        <sz val="10"/>
        <color rgb="FF444746"/>
        <rFont val="Arial"/>
        <family val="2"/>
      </rPr>
      <t>32</t>
    </r>
  </si>
  <si>
    <r>
      <t xml:space="preserve">온디바이스 AI 시장 확대 및 갤럭시 북4 시리즈 인텔 칩 탑재 수혜 </t>
    </r>
    <r>
      <rPr>
        <vertAlign val="superscript"/>
        <sz val="10"/>
        <color rgb="FF444746"/>
        <rFont val="Arial"/>
        <family val="2"/>
      </rPr>
      <t>33</t>
    </r>
  </si>
  <si>
    <r>
      <t xml:space="preserve">한동훈 비대위원장 추대설 관련주로 동반 상승 </t>
    </r>
    <r>
      <rPr>
        <vertAlign val="superscript"/>
        <sz val="10"/>
        <color rgb="FF444746"/>
        <rFont val="Arial"/>
        <family val="2"/>
      </rPr>
      <t>34</t>
    </r>
  </si>
  <si>
    <t>정치/지주사</t>
  </si>
  <si>
    <r>
      <t xml:space="preserve">삼성·SK하이닉스 CXL 시장 진출에 따른 DDR5 인터페이스 부품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</si>
  <si>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미국 로봇업체 '고스트로보틱스' 인수를 통한 성장동력 확보 호평 </t>
    </r>
    <r>
      <rPr>
        <vertAlign val="superscript"/>
        <sz val="10"/>
        <color rgb="FF444746"/>
        <rFont val="Arial"/>
        <family val="2"/>
      </rPr>
      <t>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</si>
  <si>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)(23.11.21)</t>
    </r>
    <r>
      <rPr>
        <sz val="11"/>
        <color rgb="FF1F1F1F"/>
        <rFont val="맑은 고딕"/>
        <family val="2"/>
        <charset val="129"/>
      </rPr>
      <t>텔레필드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양자암호통신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마스터플랜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수립…양자보안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토털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솔루션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</si>
  <si>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3"/>
        <charset val="129"/>
        <scheme val="minor"/>
      </rPr>
      <t xml:space="preserve"> </t>
    </r>
    <r>
      <rPr>
        <sz val="11"/>
        <color rgb="FF444746"/>
        <rFont val="맑은 고딕"/>
        <family val="3"/>
        <charset val="129"/>
        <scheme val="minor"/>
      </rPr>
      <t>(23.12.06)케이엔에스, 코스닥 상장… "2차전지부품 자동화 장비 선도"</t>
    </r>
    <phoneticPr fontId="4" type="noConversion"/>
  </si>
  <si>
    <r>
      <t xml:space="preserve">초전도체 물질 검증 및 기업설명회(IR)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</si>
  <si>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에이즈 치료제 중국 의료보험 등재 및 시장 확대 전망 </t>
    </r>
    <r>
      <rPr>
        <vertAlign val="superscript"/>
        <sz val="10"/>
        <color rgb="FF444746"/>
        <rFont val="Arial"/>
        <family val="2"/>
      </rPr>
      <t>2</t>
    </r>
  </si>
  <si>
    <t>코이즈</t>
  </si>
  <si>
    <t>유아이디</t>
  </si>
  <si>
    <t>디스플레이/정치</t>
  </si>
  <si>
    <r>
      <t xml:space="preserve">부산 디지털자산거래소 설립·운영 우선협상대상자 선정 </t>
    </r>
    <r>
      <rPr>
        <vertAlign val="superscript"/>
        <sz val="10"/>
        <color rgb="FF444746"/>
        <rFont val="Arial"/>
        <family val="2"/>
      </rPr>
      <t>5</t>
    </r>
  </si>
  <si>
    <r>
      <t xml:space="preserve">이정재 유상증자 참여 및 거래 재개 후 급등 지속 </t>
    </r>
    <r>
      <rPr>
        <vertAlign val="superscript"/>
        <sz val="10"/>
        <color rgb="FF444746"/>
        <rFont val="Arial"/>
        <family val="2"/>
      </rPr>
      <t>6</t>
    </r>
  </si>
  <si>
    <t>에스에이티</t>
  </si>
  <si>
    <r>
      <t xml:space="preserve">원희룡 국토부 장관 비대위원장 거론에 따른 정치 테마주 부각 </t>
    </r>
    <r>
      <rPr>
        <vertAlign val="superscript"/>
        <sz val="10"/>
        <color rgb="FF444746"/>
        <rFont val="Arial"/>
        <family val="2"/>
      </rPr>
      <t>7</t>
    </r>
  </si>
  <si>
    <t>정치(원희룡)</t>
  </si>
  <si>
    <t>SIMPAC</t>
  </si>
  <si>
    <t>기계/M&amp;A</t>
  </si>
  <si>
    <r>
      <t xml:space="preserve">코스피200 지수 특례편입 확정 및 시가총액 11조 원 돌파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</si>
  <si>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관계사 리튬플러스의 수산화리튬 생산 기술 NET(신기술) 인증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</si>
  <si>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</si>
  <si>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아시아나 화물 매각 이슈 및 기업결합 심사 관련 기대감 재부각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</si>
  <si>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메타(Meta)의 '스레드' 유럽 출시 및 공식 파트너사 사실 부각 </t>
    </r>
    <r>
      <rPr>
        <vertAlign val="superscript"/>
        <sz val="10"/>
        <color rgb="FF444746"/>
        <rFont val="Arial"/>
        <family val="2"/>
      </rPr>
      <t>13</t>
    </r>
  </si>
  <si>
    <t>SNS/광고</t>
  </si>
  <si>
    <r>
      <t xml:space="preserve">국내 수산화리튬 생산 기술 인증 소식에 따른 리튬주 동반 강세 </t>
    </r>
    <r>
      <rPr>
        <vertAlign val="superscript"/>
        <sz val="10"/>
        <color rgb="FF444746"/>
        <rFont val="Arial"/>
        <family val="2"/>
      </rPr>
      <t>14</t>
    </r>
  </si>
  <si>
    <t>케이아이엔엑스</t>
  </si>
  <si>
    <r>
      <t xml:space="preserve">한동훈 장관의 이민정책 발언에 따른 디지털 신원확인 기술 부각 </t>
    </r>
    <r>
      <rPr>
        <vertAlign val="superscript"/>
        <sz val="10"/>
        <color rgb="FF444746"/>
        <rFont val="Arial"/>
        <family val="2"/>
      </rPr>
      <t>16161616</t>
    </r>
  </si>
  <si>
    <t>생체인증/정치</t>
  </si>
  <si>
    <r>
      <t xml:space="preserve">초전도체 검증 이슈 부각으로 인한 테마주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</si>
  <si>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독감 환자 5년 새 최다 발생으로 호흡기 치료기 수요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</si>
  <si>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1주당 14주 배정 무상증자 결정 </t>
    </r>
    <r>
      <rPr>
        <vertAlign val="superscript"/>
        <sz val="10"/>
        <color rgb="FF444746"/>
        <rFont val="Arial"/>
        <family val="2"/>
      </rPr>
      <t>19191919</t>
    </r>
  </si>
  <si>
    <t>조명/무상증자</t>
  </si>
  <si>
    <t>혜인</t>
  </si>
  <si>
    <r>
      <t xml:space="preserve">원희룡 장관 비대위원장 거론 소식에 관련주 동반 상승 </t>
    </r>
    <r>
      <rPr>
        <vertAlign val="superscript"/>
        <sz val="10"/>
        <color rgb="FF444746"/>
        <rFont val="Arial"/>
        <family val="2"/>
      </rPr>
      <t>20</t>
    </r>
  </si>
  <si>
    <t>건설기계/정치</t>
  </si>
  <si>
    <r>
      <t xml:space="preserve">미국 IRA 세액공제 가이던스 발표에 따른 K-배터리 수혜 기대 </t>
    </r>
    <r>
      <rPr>
        <vertAlign val="superscript"/>
        <sz val="10"/>
        <color rgb="FF444746"/>
        <rFont val="Arial"/>
        <family val="2"/>
      </rPr>
      <t>21</t>
    </r>
  </si>
  <si>
    <t>클리노믹스</t>
  </si>
  <si>
    <r>
      <t xml:space="preserve">모더나·머크 mRNA 암백신 뉴스 속 자회사 암백신 시스템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</si>
  <si>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COP28 화석연료 전환 합의 및 미국 IRA 세액공제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</si>
  <si>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공매도 금지 속 간암 신약 허가 기대감 및 대규모 숏커버링 전망 </t>
    </r>
    <r>
      <rPr>
        <vertAlign val="superscript"/>
        <sz val="10"/>
        <color rgb="FF444746"/>
        <rFont val="Arial"/>
        <family val="2"/>
      </rPr>
      <t>24242424</t>
    </r>
  </si>
  <si>
    <t>신화콘텍</t>
  </si>
  <si>
    <r>
      <t xml:space="preserve">삼성전자 CXL 개발 공식화 속 PCIe Gen5 커넥터 국산화 개발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</si>
  <si>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보조금 대상에 분리막 및 전해액 포함 소식 </t>
    </r>
    <r>
      <rPr>
        <vertAlign val="superscript"/>
        <sz val="10"/>
        <color rgb="FF444746"/>
        <rFont val="Arial"/>
        <family val="2"/>
      </rPr>
      <t>26262626</t>
    </r>
  </si>
  <si>
    <t>씨에스베어링</t>
  </si>
  <si>
    <r>
      <t xml:space="preserve">COP28 합의 및 친환경 에너지 전환 기대감 </t>
    </r>
    <r>
      <rPr>
        <vertAlign val="superscript"/>
        <sz val="10"/>
        <color rgb="FF444746"/>
        <rFont val="Arial"/>
        <family val="2"/>
      </rPr>
      <t>27</t>
    </r>
  </si>
  <si>
    <r>
      <t xml:space="preserve">초전도체 테마 상승 흐름 동반 강세 </t>
    </r>
    <r>
      <rPr>
        <vertAlign val="superscript"/>
        <sz val="10"/>
        <color rgb="FF444746"/>
        <rFont val="Arial"/>
        <family val="2"/>
      </rPr>
      <t>28</t>
    </r>
  </si>
  <si>
    <t>웰바이오텍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</si>
  <si>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29</t>
    </r>
  </si>
  <si>
    <t>리튬/유통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</si>
  <si>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30</t>
    </r>
  </si>
  <si>
    <r>
      <t xml:space="preserve">중국발 장비 수주 잭팟 및 SK온 미국 공장 장비 공급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</si>
  <si>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자동차연구원 '폐배터리 해체·분해 장비' 공급사 최초 선정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</si>
  <si>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관련주 동반 상승 (COP28 합의 효과)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</si>
  <si>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IRA 보조금 대상 제품 목록에 전해액 포함 </t>
    </r>
    <r>
      <rPr>
        <vertAlign val="superscript"/>
        <sz val="10"/>
        <color rgb="FF444746"/>
        <rFont val="Arial"/>
        <family val="2"/>
      </rPr>
      <t>34</t>
    </r>
  </si>
  <si>
    <r>
      <t xml:space="preserve">현대차·SK 투자 미국 배터리 업체 협력사 선정 및 UAM 배터리 공장 이슈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</si>
  <si>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엔비디아와 의료 AI 플랫폼(온디바이스 AI) 협력 논의 부각 </t>
    </r>
    <r>
      <rPr>
        <vertAlign val="superscript"/>
        <sz val="10"/>
        <color rgb="FF444746"/>
        <rFont val="Arial"/>
        <family val="2"/>
      </rPr>
      <t>36363636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</si>
  <si>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)(23.05.03)[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>]</t>
    </r>
    <r>
      <rPr>
        <sz val="11"/>
        <color rgb="FF1F1F1F"/>
        <rFont val="맑은 고딕"/>
        <family val="2"/>
        <charset val="129"/>
      </rPr>
      <t>코이즈</t>
    </r>
    <r>
      <rPr>
        <sz val="11"/>
        <color rgb="FF1F1F1F"/>
        <rFont val="Arial"/>
        <family val="2"/>
      </rPr>
      <t>, 2</t>
    </r>
    <r>
      <rPr>
        <sz val="11"/>
        <color rgb="FF1F1F1F"/>
        <rFont val="맑은 고딕"/>
        <family val="2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양극재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첨가제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대량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생산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강세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</si>
  <si>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)(23.11.24)[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 xml:space="preserve">] </t>
    </r>
    <r>
      <rPr>
        <sz val="11"/>
        <color rgb="FF1F1F1F"/>
        <rFont val="맑은 고딕"/>
        <family val="2"/>
        <charset val="129"/>
      </rPr>
      <t>유아이디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한동훈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총선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등판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기대에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청주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본사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</si>
  <si>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)(23.12.04)</t>
    </r>
    <r>
      <rPr>
        <sz val="11"/>
        <color rgb="FF1F1F1F"/>
        <rFont val="맑은 고딕"/>
        <family val="2"/>
        <charset val="129"/>
      </rPr>
      <t>송원산업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인수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태광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심팩</t>
    </r>
    <r>
      <rPr>
        <sz val="11"/>
        <color rgb="FF1F1F1F"/>
        <rFont val="Arial"/>
        <family val="2"/>
      </rPr>
      <t>·IMM '3</t>
    </r>
    <r>
      <rPr>
        <sz val="11"/>
        <color rgb="FF1F1F1F"/>
        <rFont val="맑은 고딕"/>
        <family val="2"/>
        <charset val="129"/>
      </rPr>
      <t>파전</t>
    </r>
    <r>
      <rPr>
        <sz val="11"/>
        <color rgb="FF1F1F1F"/>
        <rFont val="Arial"/>
        <family val="2"/>
      </rPr>
      <t>'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</si>
  <si>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2"/>
        <charset val="129"/>
      </rPr>
      <t>케이아이엔엑스‘비밀병기’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격인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클라우드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허브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서비스는</t>
    </r>
    <r>
      <rPr>
        <sz val="11"/>
        <color rgb="FF1F1F1F"/>
        <rFont val="Arial"/>
        <family val="2"/>
      </rPr>
      <t xml:space="preserve"> 2018</t>
    </r>
    <r>
      <rPr>
        <sz val="11"/>
        <color rgb="FF1F1F1F"/>
        <rFont val="맑은 고딕"/>
        <family val="2"/>
        <charset val="129"/>
      </rPr>
      <t>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출시해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매출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2"/>
        <charset val="129"/>
      </rPr>
      <t>지난해</t>
    </r>
    <r>
      <rPr>
        <sz val="11"/>
        <color rgb="FF1F1F1F"/>
        <rFont val="Arial"/>
        <family val="2"/>
      </rPr>
      <t xml:space="preserve"> 76</t>
    </r>
    <r>
      <rPr>
        <sz val="11"/>
        <color rgb="FF1F1F1F"/>
        <rFont val="맑은 고딕"/>
        <family val="2"/>
        <charset val="129"/>
      </rPr>
      <t>억원</t>
    </r>
    <r>
      <rPr>
        <sz val="11"/>
        <color rgb="FF1F1F1F"/>
        <rFont val="Arial"/>
        <family val="2"/>
      </rPr>
      <t xml:space="preserve">)
</t>
    </r>
    <r>
      <rPr>
        <sz val="11"/>
        <color rgb="FF1F1F1F"/>
        <rFont val="맑은 고딕"/>
        <family val="2"/>
        <charset val="129"/>
      </rPr>
      <t>이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맑은 고딕"/>
        <family val="2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폭증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관련</t>
    </r>
    <phoneticPr fontId="4" type="noConversion"/>
  </si>
  <si>
    <r>
      <rPr>
        <sz val="11"/>
        <color rgb="FF1F1F1F"/>
        <rFont val="맑은 고딕"/>
        <family val="3"/>
        <charset val="129"/>
      </rPr>
      <t>아이티센</t>
    </r>
    <r>
      <rPr>
        <sz val="11"/>
        <color rgb="FF1F1F1F"/>
        <rFont val="맑은 고딕"/>
        <family val="2"/>
        <charset val="129"/>
      </rPr>
      <t>글로벌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</si>
  <si>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횟수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</si>
  <si>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</si>
  <si>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원일티앤아이</t>
    <phoneticPr fontId="4" type="noConversion"/>
  </si>
  <si>
    <t>유일에너테크</t>
    <phoneticPr fontId="4" type="noConversion"/>
  </si>
  <si>
    <t>대한전선</t>
    <phoneticPr fontId="4" type="noConversion"/>
  </si>
  <si>
    <t>쏠리드</t>
    <phoneticPr fontId="4" type="noConversion"/>
  </si>
  <si>
    <t>SK하이닉스</t>
    <phoneticPr fontId="4" type="noConversion"/>
  </si>
  <si>
    <t>삼성SDI</t>
    <phoneticPr fontId="4" type="noConversion"/>
  </si>
  <si>
    <t>로보스타</t>
    <phoneticPr fontId="4" type="noConversion"/>
  </si>
  <si>
    <t>피앤에스로보틱스</t>
    <phoneticPr fontId="4" type="noConversion"/>
  </si>
  <si>
    <t>필옵틱스</t>
    <phoneticPr fontId="4" type="noConversion"/>
  </si>
  <si>
    <t>파미셀</t>
    <phoneticPr fontId="4" type="noConversion"/>
  </si>
  <si>
    <t>온크로스</t>
    <phoneticPr fontId="4" type="noConversion"/>
  </si>
  <si>
    <t>올릭스</t>
    <phoneticPr fontId="4" type="noConversion"/>
  </si>
  <si>
    <t>뉴로메카</t>
    <phoneticPr fontId="4" type="noConversion"/>
  </si>
  <si>
    <t>엠오티</t>
    <phoneticPr fontId="4" type="noConversion"/>
  </si>
  <si>
    <r>
      <t>LS</t>
    </r>
    <r>
      <rPr>
        <sz val="11"/>
        <color rgb="FF1F1F1F"/>
        <rFont val="맑은 고딕"/>
        <family val="2"/>
        <charset val="129"/>
      </rPr>
      <t>머트리얼즈</t>
    </r>
    <phoneticPr fontId="4" type="noConversion"/>
  </si>
  <si>
    <t>LK삼양</t>
    <phoneticPr fontId="4" type="noConversion"/>
  </si>
  <si>
    <t>코리아써키트</t>
    <phoneticPr fontId="4" type="noConversion"/>
  </si>
  <si>
    <t>강원에너지</t>
    <phoneticPr fontId="4" type="noConversion"/>
  </si>
  <si>
    <t>제닉스로보틱스</t>
    <phoneticPr fontId="4" type="noConversion"/>
  </si>
  <si>
    <t>자람테크놀로지</t>
    <phoneticPr fontId="4" type="noConversion"/>
  </si>
  <si>
    <t>재영솔루텍</t>
    <phoneticPr fontId="4" type="noConversion"/>
  </si>
  <si>
    <t>이수페타시스</t>
    <phoneticPr fontId="4" type="noConversion"/>
  </si>
  <si>
    <t>일진전기</t>
    <phoneticPr fontId="4" type="noConversion"/>
  </si>
  <si>
    <t>일동홀딩스</t>
    <phoneticPr fontId="4" type="noConversion"/>
  </si>
  <si>
    <t>현대자동차</t>
    <phoneticPr fontId="4" type="noConversion"/>
  </si>
  <si>
    <t>현대건설</t>
    <phoneticPr fontId="4" type="noConversion"/>
  </si>
  <si>
    <t>효성</t>
    <phoneticPr fontId="4" type="noConversion"/>
  </si>
  <si>
    <t>HD현대에너지</t>
    <phoneticPr fontId="4" type="noConversion"/>
  </si>
  <si>
    <t>알테오젠</t>
    <phoneticPr fontId="4" type="noConversion"/>
  </si>
  <si>
    <t>에이피알</t>
    <phoneticPr fontId="4" type="noConversion"/>
  </si>
  <si>
    <t>범한퓨얼셀</t>
    <phoneticPr fontId="4" type="noConversion"/>
  </si>
  <si>
    <t>클로봇</t>
    <phoneticPr fontId="4" type="noConversion"/>
  </si>
  <si>
    <t>코데즈컴바인</t>
    <phoneticPr fontId="4" type="noConversion"/>
  </si>
  <si>
    <t>코리아나</t>
    <phoneticPr fontId="4" type="noConversion"/>
  </si>
  <si>
    <t>디앤디파마텍</t>
    <phoneticPr fontId="4" type="noConversion"/>
  </si>
  <si>
    <t>디아이씨</t>
    <phoneticPr fontId="4" type="noConversion"/>
  </si>
  <si>
    <t>대덕전자</t>
    <phoneticPr fontId="4" type="noConversion"/>
  </si>
  <si>
    <t>대원전선</t>
    <phoneticPr fontId="4" type="noConversion"/>
  </si>
  <si>
    <t>두산</t>
    <phoneticPr fontId="4" type="noConversion"/>
  </si>
  <si>
    <t>두산에너빌리티</t>
    <phoneticPr fontId="4" type="noConversion"/>
  </si>
  <si>
    <t>두산퓨얼셀</t>
    <phoneticPr fontId="4" type="noConversion"/>
  </si>
  <si>
    <t>두산로보틱스</t>
    <phoneticPr fontId="4" type="noConversion"/>
  </si>
  <si>
    <t>엔바이오니아</t>
    <phoneticPr fontId="4" type="noConversion"/>
  </si>
  <si>
    <t>가온전선</t>
    <phoneticPr fontId="4" type="noConversion"/>
  </si>
  <si>
    <t>지엔씨에너지</t>
    <phoneticPr fontId="4" type="noConversion"/>
  </si>
  <si>
    <t>하나마이크론</t>
    <phoneticPr fontId="4" type="noConversion"/>
  </si>
  <si>
    <t>한올바이오파마</t>
    <phoneticPr fontId="4" type="noConversion"/>
  </si>
  <si>
    <t>한빛레이저</t>
    <phoneticPr fontId="4" type="noConversion"/>
  </si>
  <si>
    <t>한중엔시에스</t>
    <phoneticPr fontId="4" type="noConversion"/>
  </si>
  <si>
    <t>한국화장품제조</t>
    <phoneticPr fontId="4" type="noConversion"/>
  </si>
  <si>
    <t>한미약품</t>
    <phoneticPr fontId="4" type="noConversion"/>
  </si>
  <si>
    <t>한화오션</t>
    <phoneticPr fontId="4" type="noConversion"/>
  </si>
  <si>
    <t>한화솔루션</t>
    <phoneticPr fontId="4" type="noConversion"/>
  </si>
  <si>
    <t>한화시스템</t>
    <phoneticPr fontId="4" type="noConversion"/>
  </si>
  <si>
    <t>하이브</t>
    <phoneticPr fontId="4" type="noConversion"/>
  </si>
  <si>
    <t>현대오토에버</t>
    <phoneticPr fontId="4" type="noConversion"/>
  </si>
  <si>
    <t>아이씨티케이</t>
    <phoneticPr fontId="4" type="noConversion"/>
  </si>
  <si>
    <t>일동약품</t>
    <phoneticPr fontId="4" type="noConversion"/>
  </si>
  <si>
    <t>한국피아이엠</t>
    <phoneticPr fontId="4" type="noConversion"/>
  </si>
  <si>
    <t>노타</t>
    <phoneticPr fontId="4" type="noConversion"/>
  </si>
  <si>
    <t>프로티나</t>
    <phoneticPr fontId="4" type="noConversion"/>
  </si>
  <si>
    <t>레인보우로보틱스</t>
    <phoneticPr fontId="4" type="noConversion"/>
  </si>
  <si>
    <t>로보티즈</t>
    <phoneticPr fontId="4" type="noConversion"/>
  </si>
  <si>
    <t>삼익제약</t>
    <phoneticPr fontId="4" type="noConversion"/>
  </si>
  <si>
    <t>심텍</t>
    <phoneticPr fontId="4" type="noConversion"/>
  </si>
  <si>
    <t>SKAI</t>
    <phoneticPr fontId="4" type="noConversion"/>
  </si>
  <si>
    <t>대한광통신</t>
    <phoneticPr fontId="4" type="noConversion"/>
  </si>
  <si>
    <t>티로보틱스</t>
    <phoneticPr fontId="4" type="noConversion"/>
  </si>
  <si>
    <t>유라클</t>
    <phoneticPr fontId="4" type="noConversion"/>
  </si>
  <si>
    <t>한독</t>
    <phoneticPr fontId="4" type="noConversion"/>
  </si>
  <si>
    <t>에스티팜</t>
    <phoneticPr fontId="4" type="noConversion"/>
  </si>
  <si>
    <t>티엠씨</t>
  </si>
  <si>
    <t>+80.32% (신규)</t>
  </si>
  <si>
    <r>
      <t xml:space="preserve">선박·산업용 특수케이블 업체 코스피 상장 첫날 강세 </t>
    </r>
    <r>
      <rPr>
        <vertAlign val="superscript"/>
        <sz val="10"/>
        <color rgb="FF444746"/>
        <rFont val="Arial"/>
        <family val="2"/>
      </rPr>
      <t>1</t>
    </r>
  </si>
  <si>
    <t>신규상장/전선</t>
  </si>
  <si>
    <r>
      <t xml:space="preserve">서울시장 여론조사 1위 정원오 구청장과 대표이사 종친 사실 부각 </t>
    </r>
    <r>
      <rPr>
        <vertAlign val="superscript"/>
        <sz val="10"/>
        <color rgb="FF444746"/>
        <rFont val="Arial"/>
        <family val="2"/>
      </rPr>
      <t>2222</t>
    </r>
  </si>
  <si>
    <t>정치/인맥주(정원오)</t>
  </si>
  <si>
    <r>
      <t xml:space="preserve">서울고속버스터미널 재개발 추진 기대감 지속 (7거래일 연속 상한가) </t>
    </r>
    <r>
      <rPr>
        <vertAlign val="superscript"/>
        <sz val="10"/>
        <color rgb="FF444746"/>
        <rFont val="Arial"/>
        <family val="2"/>
      </rPr>
      <t>3333</t>
    </r>
  </si>
  <si>
    <r>
      <t xml:space="preserve">HBM·이차전지·우주항공 고부가 산업 핵심 기술(전자빔) 글로벌 표준 선점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</si>
  <si>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ADC 글로벌 기술이전 성과 기대 및 삼성라이프사이언스펀드 투자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</si>
  <si>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현대차그룹 로봇 투자 및 보스턴다이내믹스 CEO CES 기조연설 예정에 따른 수혜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</si>
  <si>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당선인과 한미 정책 수혜에 따른 로봇주 강세 흐름 동참 </t>
    </r>
    <r>
      <rPr>
        <vertAlign val="superscript"/>
        <sz val="10"/>
        <color rgb="FF444746"/>
        <rFont val="Arial"/>
        <family val="2"/>
      </rPr>
      <t>7</t>
    </r>
  </si>
  <si>
    <t>신세계푸드</t>
  </si>
  <si>
    <r>
      <t xml:space="preserve">모회사 이마트의 지분 공개매수 및 자진 상장폐지 추진 소식 </t>
    </r>
    <r>
      <rPr>
        <vertAlign val="superscript"/>
        <sz val="10"/>
        <color rgb="FF444746"/>
        <rFont val="Arial"/>
        <family val="2"/>
      </rPr>
      <t>8</t>
    </r>
  </si>
  <si>
    <t>M&amp;A/공개매수</t>
  </si>
  <si>
    <r>
      <t xml:space="preserve">현대차그룹의 로봇 사업 강화 및 피지컬 AI 논의 소식에 부품주 부각 </t>
    </r>
    <r>
      <rPr>
        <vertAlign val="superscript"/>
        <sz val="10"/>
        <color rgb="FF444746"/>
        <rFont val="Arial"/>
        <family val="2"/>
      </rPr>
      <t>9999</t>
    </r>
  </si>
  <si>
    <t>젝시믹스</t>
  </si>
  <si>
    <r>
      <t xml:space="preserve">과거 성동구청 우수사회공헌기업 선정 이력 등으로 정원오 관련주 편입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</si>
  <si>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 내년 사상 최대 규모 IPO 추진 소식 (기업가치 2200조 원 전망) </t>
    </r>
    <r>
      <rPr>
        <vertAlign val="superscript"/>
        <sz val="10"/>
        <color rgb="FF444746"/>
        <rFont val="Arial"/>
        <family val="2"/>
      </rPr>
      <t>11111111</t>
    </r>
  </si>
  <si>
    <t>우주항공/VC</t>
  </si>
  <si>
    <r>
      <t xml:space="preserve">우주 매출 비중 56% 차지 및 특수합금 성장 기대감, 스페이스X IPO 수혜 </t>
    </r>
    <r>
      <rPr>
        <vertAlign val="superscript"/>
        <sz val="10"/>
        <color rgb="FF444746"/>
        <rFont val="Arial"/>
        <family val="2"/>
      </rPr>
      <t>12121212</t>
    </r>
  </si>
  <si>
    <t>우주항공/특수금속</t>
  </si>
  <si>
    <r>
      <t xml:space="preserve">스페이스X 등을 겨냥한 미국 특수강 공장 완공 임박 소식 </t>
    </r>
    <r>
      <rPr>
        <vertAlign val="superscript"/>
        <sz val="10"/>
        <color rgb="FF444746"/>
        <rFont val="Arial"/>
        <family val="2"/>
      </rPr>
      <t>13131313</t>
    </r>
  </si>
  <si>
    <t>우주항공/철강</t>
  </si>
  <si>
    <r>
      <t xml:space="preserve">자회사 신세계푸드 지분 공개매수 및 경영 효율화(상장폐지)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</si>
  <si>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영풍·MBK와의 경영권 분쟁 지속 및 미국 현지 제련소 건립 추진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</si>
  <si>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</si>
  <si>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루닛의 볼파라 인수 계약 체결 속 의료 AI 사업 협력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</si>
  <si>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3</t>
    </r>
  </si>
  <si>
    <t>국동</t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</si>
  <si>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</si>
  <si>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크리스에프앤씨 피인수 및 안정적 생산기반 확보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</si>
  <si>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의류/바이오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</si>
  <si>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+29.96% (상한가)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</si>
  <si>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CXL(컴퓨트익스프레스링크) 개발 속도 및 DDR5 인터페이스 개발 완료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</si>
  <si>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9</t>
    </r>
  </si>
  <si>
    <r>
      <t xml:space="preserve">+29.85% (상한가) </t>
    </r>
    <r>
      <rPr>
        <vertAlign val="superscript"/>
        <sz val="10"/>
        <color rgb="FF444746"/>
        <rFont val="Arial"/>
        <family val="2"/>
      </rPr>
      <t>10</t>
    </r>
  </si>
  <si>
    <r>
      <t xml:space="preserve">미술품 조각투자사 '열매컴퍼니' 증권신고서 승인에 따른 지분 투자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</si>
  <si>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STO/VC </t>
    </r>
    <r>
      <rPr>
        <vertAlign val="superscript"/>
        <sz val="10"/>
        <color rgb="FF444746"/>
        <rFont val="Arial"/>
        <family val="2"/>
      </rPr>
      <t>12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</si>
  <si>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13</t>
    </r>
  </si>
  <si>
    <r>
      <t xml:space="preserve">업스테이지 LLM '솔라' 세계 1위 달성 및 삼성 공급 소식 (초기 투자사 부각) </t>
    </r>
    <r>
      <rPr>
        <vertAlign val="superscript"/>
        <sz val="10"/>
        <color rgb="FF444746"/>
        <rFont val="Arial"/>
        <family val="2"/>
      </rPr>
      <t>14</t>
    </r>
  </si>
  <si>
    <r>
      <t xml:space="preserve">AI/VC </t>
    </r>
    <r>
      <rPr>
        <vertAlign val="superscript"/>
        <sz val="10"/>
        <color rgb="FF444746"/>
        <rFont val="Arial"/>
        <family val="2"/>
      </rPr>
      <t>15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</si>
  <si>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16</t>
    </r>
  </si>
  <si>
    <r>
      <t xml:space="preserve">(특이기사 없음) 과거 윤석열 관련주로 부각된 이력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</si>
  <si>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정치/화학 </t>
    </r>
    <r>
      <rPr>
        <vertAlign val="superscript"/>
        <sz val="10"/>
        <color rgb="FF444746"/>
        <rFont val="Arial"/>
        <family val="2"/>
      </rPr>
      <t>18</t>
    </r>
  </si>
  <si>
    <r>
      <t xml:space="preserve">COP28 '화석연료 전환' 합의 및 재생에너지 3배 확대 목표 달성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</si>
  <si>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태양광/에너지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</si>
  <si>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 갤럭시북4 등 '온디바이스 AI' 확산에 따른 NPU(신경망처리장치) 기술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</si>
  <si>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반도체/AI </t>
    </r>
    <r>
      <rPr>
        <vertAlign val="superscript"/>
        <sz val="10"/>
        <color rgb="FF444746"/>
        <rFont val="Arial"/>
        <family val="2"/>
      </rPr>
      <t>24</t>
    </r>
  </si>
  <si>
    <r>
      <t xml:space="preserve">(특이기사 없음) 공매도 금지 조치 속 간암 신약허가 기대감 및 숏커버링 유입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</si>
  <si>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</si>
  <si>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현대차·SK 투자 美 SES, 국내 첫 UAM 배터리 공장 건설 소식 (협력사 부각)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</si>
  <si>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2차전지/차부품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</si>
  <si>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 CXL 시장 진출에 따른 SSD 검사장비 기술력 및 관련주 부각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</si>
  <si>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33</t>
    </r>
  </si>
  <si>
    <t>STX</t>
  </si>
  <si>
    <r>
      <t xml:space="preserve">박상준 대표, 모잠비크 총리와 흑연 광산 개발 논의 </t>
    </r>
    <r>
      <rPr>
        <vertAlign val="superscript"/>
        <sz val="10"/>
        <color rgb="FF444746"/>
        <rFont val="Arial"/>
        <family val="2"/>
      </rPr>
      <t>35</t>
    </r>
  </si>
  <si>
    <r>
      <t xml:space="preserve">자원개발/상사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</si>
  <si>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삼성전자에 반도체 검사장비(웨이퍼 테스터) 공급 및 CXL 시장 성장 수혜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</si>
  <si>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39</t>
    </r>
  </si>
  <si>
    <r>
      <t xml:space="preserve">미국 국제학회서 차세대 유전자가위 플랫폼 발표 </t>
    </r>
    <r>
      <rPr>
        <vertAlign val="superscript"/>
        <sz val="10"/>
        <color rgb="FF444746"/>
        <rFont val="Arial"/>
        <family val="2"/>
      </rPr>
      <t>41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</si>
  <si>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42</t>
    </r>
  </si>
  <si>
    <r>
      <t xml:space="preserve">COP28 '화석연료 전환' 합의 및 재생에너지 발전 용량 확대 정책 수혜 </t>
    </r>
    <r>
      <rPr>
        <vertAlign val="superscript"/>
        <sz val="10"/>
        <color rgb="FF444746"/>
        <rFont val="Arial"/>
        <family val="2"/>
      </rPr>
      <t>44</t>
    </r>
  </si>
  <si>
    <r>
      <t xml:space="preserve">풍력/에너지 </t>
    </r>
    <r>
      <rPr>
        <vertAlign val="superscript"/>
        <sz val="10"/>
        <color rgb="FF444746"/>
        <rFont val="Arial"/>
        <family val="2"/>
      </rPr>
      <t>45</t>
    </r>
  </si>
  <si>
    <r>
      <t xml:space="preserve">AI 전문기업 업스테이지와 교육용 AI 모델 고도화 개발 협력 이력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</si>
  <si>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교육/AI </t>
    </r>
    <r>
      <rPr>
        <vertAlign val="superscript"/>
        <sz val="10"/>
        <color rgb="FF444746"/>
        <rFont val="Arial"/>
        <family val="2"/>
      </rPr>
      <t>48</t>
    </r>
  </si>
  <si>
    <r>
      <t xml:space="preserve">리튬플러스 수산화리튬 신제품 인증(NET) 획득 소식에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</si>
  <si>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51</t>
    </r>
  </si>
  <si>
    <r>
      <t xml:space="preserve">미 연준(FOMC) 금리 동결 및 내년 금리 인하 전망에 따른 성장주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</si>
  <si>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54</t>
    </r>
  </si>
  <si>
    <r>
      <t xml:space="preserve">관계사 리튬플러스의 친환경 고순도 수산화리튬 생산 기술 국가 인증(NET) 획득 </t>
    </r>
    <r>
      <rPr>
        <vertAlign val="superscript"/>
        <sz val="10"/>
        <color rgb="FF444746"/>
        <rFont val="Arial"/>
        <family val="2"/>
      </rPr>
      <t>56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</si>
  <si>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57</t>
    </r>
  </si>
  <si>
    <r>
      <t xml:space="preserve">유방암 특화 AI기업 '볼파라' 인수 계약 및 미국 시장 진출 가속화 </t>
    </r>
    <r>
      <rPr>
        <vertAlign val="superscript"/>
        <sz val="10"/>
        <color rgb="FF444746"/>
        <rFont val="Arial"/>
        <family val="2"/>
      </rPr>
      <t>59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</si>
  <si>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60</t>
    </r>
  </si>
  <si>
    <r>
      <t xml:space="preserve">정부, 첨단로봇산업 비전 발표 (2030년까지 100만 대 보급 및 투자) </t>
    </r>
    <r>
      <rPr>
        <vertAlign val="superscript"/>
        <sz val="10"/>
        <color rgb="FF444746"/>
        <rFont val="Arial"/>
        <family val="2"/>
      </rPr>
      <t>626262</t>
    </r>
  </si>
  <si>
    <r>
      <t xml:space="preserve">로봇 </t>
    </r>
    <r>
      <rPr>
        <vertAlign val="superscript"/>
        <sz val="10"/>
        <color rgb="FF444746"/>
        <rFont val="Arial"/>
        <family val="2"/>
      </rPr>
      <t>63</t>
    </r>
  </si>
  <si>
    <t>SK증권</t>
  </si>
  <si>
    <r>
      <t xml:space="preserve">미술품 조각투자사 '열매컴퍼니'와 디지털 에셋 사업 추진 협약 이력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</si>
  <si>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STO/증권 </t>
    </r>
    <r>
      <rPr>
        <vertAlign val="superscript"/>
        <sz val="10"/>
        <color rgb="FF444746"/>
        <rFont val="Arial"/>
        <family val="2"/>
      </rPr>
      <t>66</t>
    </r>
  </si>
  <si>
    <r>
      <t xml:space="preserve">2024년 반도체 수요 회복 전망 및 삼성전자 메모리 유통 파트너사 부각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</si>
  <si>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</t>
    </r>
    <r>
      <rPr>
        <vertAlign val="superscript"/>
        <sz val="10"/>
        <color rgb="FF444746"/>
        <rFont val="Arial"/>
        <family val="2"/>
      </rPr>
      <t>69</t>
    </r>
  </si>
  <si>
    <r>
      <t xml:space="preserve">미 연준(FOMC) 기준금리 동결 및 내년 인하 시사로 인한 투자 심리 개선 </t>
    </r>
    <r>
      <rPr>
        <vertAlign val="superscript"/>
        <sz val="10"/>
        <color rgb="FF444746"/>
        <rFont val="Arial"/>
        <family val="2"/>
      </rPr>
      <t>71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</si>
  <si>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72</t>
    </r>
  </si>
  <si>
    <r>
      <t xml:space="preserve">코스닥 신규 상장 첫날 강세 (의약품 e커머스 플랫폼 '블루팜코리아' 운영) </t>
    </r>
    <r>
      <rPr>
        <vertAlign val="superscript"/>
        <sz val="10"/>
        <color rgb="FF444746"/>
        <rFont val="Arial"/>
        <family val="2"/>
      </rPr>
      <t>1</t>
    </r>
  </si>
  <si>
    <t>신규상장/유통</t>
  </si>
  <si>
    <r>
      <t xml:space="preserve">신규 상장 효과 지속, '따따블' 달성 후 이튿날도 강세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</si>
  <si>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삼성전자 CXL 시장 진출에 따른 DDR5 기반 인터페이스 개발 이력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</si>
  <si>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배우 이정재·정우성 190억 유상증자 참여 및 한동훈 장관 연관성 지속 부각 </t>
    </r>
    <r>
      <rPr>
        <vertAlign val="superscript"/>
        <sz val="10"/>
        <color rgb="FF444746"/>
        <rFont val="Arial"/>
        <family val="2"/>
      </rPr>
      <t>4444444</t>
    </r>
  </si>
  <si>
    <t>미디어/정치</t>
  </si>
  <si>
    <r>
      <t xml:space="preserve">야놀자 내년 미국 IPO 준비 소식 (야놀자 지분 30% 보유사) </t>
    </r>
    <r>
      <rPr>
        <vertAlign val="superscript"/>
        <sz val="10"/>
        <color rgb="FF444746"/>
        <rFont val="Arial"/>
        <family val="2"/>
      </rPr>
      <t>555555555</t>
    </r>
  </si>
  <si>
    <t>이커머스/야놀자</t>
  </si>
  <si>
    <r>
      <t xml:space="preserve">삼성전자 CXL(컴퓨트익스프레스링크) 테마 부각 및 SSD 검사장비 기술력 주목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</si>
  <si>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 CXL 시장 진출 및 초격차 전략에 따른 반도체 IP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</si>
  <si>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CXL 시장 확대 전망 속 DDR5 및 CXL 관련 제품(모듈, SSD 등) 개발 부각 </t>
    </r>
    <r>
      <rPr>
        <vertAlign val="superscript"/>
        <sz val="10"/>
        <color rgb="FF444746"/>
        <rFont val="Arial"/>
        <family val="2"/>
      </rPr>
      <t>888</t>
    </r>
  </si>
  <si>
    <r>
      <t xml:space="preserve">난소암 치료제 '오레고보맙' 유럽 EMA 희귀의약품 지정 소식 </t>
    </r>
    <r>
      <rPr>
        <vertAlign val="superscript"/>
        <sz val="10"/>
        <color rgb="FF444746"/>
        <rFont val="Arial"/>
        <family val="2"/>
      </rPr>
      <t>9</t>
    </r>
  </si>
  <si>
    <t>KX하이텍</t>
  </si>
  <si>
    <r>
      <t xml:space="preserve">온디바이스 AI 확산에 따른 SSD 수요 증가 및 자율주행차용 SSD 공급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</si>
  <si>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야놀자 미국 IPO 추진 소식에 따른 지분 투자사 수혜 기대 </t>
    </r>
    <r>
      <rPr>
        <vertAlign val="superscript"/>
        <sz val="10"/>
        <color rgb="FF444746"/>
        <rFont val="Arial"/>
        <family val="2"/>
      </rPr>
      <t>11</t>
    </r>
  </si>
  <si>
    <t>VC/야놀자</t>
  </si>
  <si>
    <r>
      <t xml:space="preserve">삼성전자 '삼성TV 플러스'와 무료영화 전용관 협력 강화 소식 </t>
    </r>
    <r>
      <rPr>
        <vertAlign val="superscript"/>
        <sz val="10"/>
        <color rgb="FF444746"/>
        <rFont val="Arial"/>
        <family val="2"/>
      </rPr>
      <t>12</t>
    </r>
  </si>
  <si>
    <t>콘텐츠/플랫폼</t>
  </si>
  <si>
    <r>
      <t xml:space="preserve">애플의 NFC(근거리무선통신) 개방 결정에 따른 삼성페이 연동 기대감 </t>
    </r>
    <r>
      <rPr>
        <vertAlign val="superscript"/>
        <sz val="10"/>
        <color rgb="FF444746"/>
        <rFont val="Arial"/>
        <family val="2"/>
      </rPr>
      <t>13</t>
    </r>
  </si>
  <si>
    <t>핀테크/반도체</t>
  </si>
  <si>
    <t>화인써키트</t>
  </si>
  <si>
    <r>
      <t xml:space="preserve">삼성전자 CXL 테마 상승세에 따른 PCB 관련주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</si>
  <si>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시대 본격화에 따른 고성능 PCB 제조장비 수혜 기대 </t>
    </r>
    <r>
      <rPr>
        <vertAlign val="superscript"/>
        <sz val="10"/>
        <color rgb="FF444746"/>
        <rFont val="Arial"/>
        <family val="2"/>
      </rPr>
      <t>15151515</t>
    </r>
  </si>
  <si>
    <t>PCB/온디바이스AI</t>
  </si>
  <si>
    <r>
      <t xml:space="preserve">한동훈 장관 및 이정재 인맥 관련주로 와이더플래닛과 동반 부각 </t>
    </r>
    <r>
      <rPr>
        <vertAlign val="superscript"/>
        <sz val="10"/>
        <color rgb="FF444746"/>
        <rFont val="Arial"/>
        <family val="2"/>
      </rPr>
      <t>16</t>
    </r>
  </si>
  <si>
    <t>음식료/정치</t>
  </si>
  <si>
    <r>
      <t xml:space="preserve">와이더플래닛 유상증자 이슈(이정재·정우성) 관련주로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</si>
  <si>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이준석 신당 창당 이슈 및 구글의 관계사(매스프레소) 투자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</si>
  <si>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낸드 가격 상승 및 데이터센터 SSD 수요 증가 전망, CXL 컨소시엄 참여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</si>
  <si>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한동훈 장관 이민청 설립 관련 발언 속 디지털 ID/생체인증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</si>
  <si>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신규 상장 첫날 '따따블'(공모가 대비 4배 상승) 달성 </t>
    </r>
    <r>
      <rPr>
        <vertAlign val="superscript"/>
        <sz val="10"/>
        <color rgb="FF444746"/>
        <rFont val="Arial"/>
        <family val="2"/>
      </rPr>
      <t>1</t>
    </r>
  </si>
  <si>
    <r>
      <t xml:space="preserve">이정재·정우성 190억 유상증자 참여 소식에 3거래일 연속 상한가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</si>
  <si>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이준석 신당 창당 관련 발언 및 행보에 정치 테마주 부각 </t>
    </r>
    <r>
      <rPr>
        <vertAlign val="superscript"/>
        <sz val="10"/>
        <color rgb="FF444746"/>
        <rFont val="Arial"/>
        <family val="2"/>
      </rPr>
      <t>333</t>
    </r>
  </si>
  <si>
    <t>정치(이준석)</t>
  </si>
  <si>
    <r>
      <t xml:space="preserve">온디바이스 AI 수혜 및 고성능 PCB 제조장비 기술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</si>
  <si>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정부 반도체 동맹 격상 및 내년 AI 상용화에 따른 반도체 수요 회복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</si>
  <si>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삼성전자 '갤럭시 버즈' 온디바이스 AI(통역) 탑재 소식에 MCU 공급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</si>
  <si>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반도체 업황 회복 전망 및 정부 육성 전략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</si>
  <si>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삼성전자 CXL 상표 출원 및 세계 최초 CXL DRAM 검사장비 상용화 이력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</si>
  <si>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EUV(극자외선) 장비 및 소재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</si>
  <si>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10</t>
    </r>
  </si>
  <si>
    <t>의류/섬유</t>
  </si>
  <si>
    <r>
      <t xml:space="preserve">가상화폐 '위믹스' 빗썸 재상장 및 위메이드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</si>
  <si>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내년 실적 호조 기대감에 따른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</si>
  <si>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구글의 관계사(매스프레소) 투자 소식 및 이준석 테마주 엮임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</si>
  <si>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경쟁사 임상 실패 반사이익 및 펙사벡 신장암 임상 유효성 입증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</si>
  <si>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AI용 LPDDR 수요 증가에 따른 '숨은 진주' 평가 </t>
    </r>
    <r>
      <rPr>
        <vertAlign val="superscript"/>
        <sz val="10"/>
        <color rgb="FF444746"/>
        <rFont val="Arial"/>
        <family val="2"/>
      </rPr>
      <t>15151515</t>
    </r>
  </si>
  <si>
    <t>유틸렉스</t>
  </si>
  <si>
    <r>
      <t xml:space="preserve">고형암 CAR-T 치료제 국가신약개발사업단 지원 과제 선정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</si>
  <si>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온디바이스 AI 통역 기능 주목에 따른 언어 데이터 기술 부각 </t>
    </r>
    <r>
      <rPr>
        <vertAlign val="superscript"/>
        <sz val="10"/>
        <color rgb="FF444746"/>
        <rFont val="Arial"/>
        <family val="2"/>
      </rPr>
      <t>17171717</t>
    </r>
  </si>
  <si>
    <t>AI/플랫폼</t>
  </si>
  <si>
    <t>풍국주정</t>
  </si>
  <si>
    <r>
      <t xml:space="preserve">반도체 EUV 공정 핵심 소재 탄산가스 생산 부각 </t>
    </r>
    <r>
      <rPr>
        <vertAlign val="superscript"/>
        <sz val="10"/>
        <color rgb="FF444746"/>
        <rFont val="Arial"/>
        <family val="2"/>
      </rPr>
      <t>18181818</t>
    </r>
  </si>
  <si>
    <t>화학/가스</t>
  </si>
  <si>
    <r>
      <t xml:space="preserve">반도체 웨이퍼 캐리어 업체로 업황 회복 기대감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</si>
  <si>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야놀자 내년 미국 IPO 추진 소식에 지분 투자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</si>
  <si>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투게더아트의 STO(토큰증권) 사업 협력 및 시장 개화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</si>
  <si>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</si>
  <si>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'위믹스' 코인 빗썸 재상장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</si>
  <si>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이준석 신당 창당 이슈 관련주 </t>
    </r>
    <r>
      <rPr>
        <vertAlign val="superscript"/>
        <sz val="10"/>
        <color rgb="FF444746"/>
        <rFont val="Arial"/>
        <family val="2"/>
      </rPr>
      <t>24</t>
    </r>
  </si>
  <si>
    <t>금속/정치</t>
  </si>
  <si>
    <r>
      <t xml:space="preserve">양자컴퓨터 핵심부품 공정기술 개발 추진 (스웨덴 기업과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</si>
  <si>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반도체 미세공정(EUV) 협력 강화 및 고밀도 코팅 수요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</si>
  <si>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일본 및 한국 STO(토큰증권) 시장 활성화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</si>
  <si>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내년 흑자전환 전망 및 AI 반도체 수요 증가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</si>
  <si>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온디바이스 AI 및 인터페이스 IP 관련 기술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</si>
  <si>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온디바이스 AI 메모리(LPDDR) 관련주 지속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</si>
  <si>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초전도체 'LK-99' 저자 권영완 교수의 긍정적 입장 고수 및 기업설명회 기대감 </t>
    </r>
    <r>
      <rPr>
        <vertAlign val="superscript"/>
        <sz val="10"/>
        <color rgb="FF444746"/>
        <rFont val="Arial"/>
        <family val="2"/>
      </rPr>
      <t>1111</t>
    </r>
  </si>
  <si>
    <t>티엔엔터테인먼트</t>
  </si>
  <si>
    <r>
      <t xml:space="preserve">이정재·정우성의 와이더플래닛 유상증자 참여 소식에 관련주(파생) 부각 </t>
    </r>
    <r>
      <rPr>
        <vertAlign val="superscript"/>
        <sz val="10"/>
        <color rgb="FF444746"/>
        <rFont val="Arial"/>
        <family val="2"/>
      </rPr>
      <t>222</t>
    </r>
  </si>
  <si>
    <t>엔터/정치</t>
  </si>
  <si>
    <r>
      <t xml:space="preserve">배우 이정재·정우성 190억 규모 제3자배정 유상증자 참여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</si>
  <si>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로봇업체 '고스트로보틱스' 지분 60% 인수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</si>
  <si>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와이더플래닛 유상증자에 이정재·정우성과 함께 참여 </t>
    </r>
    <r>
      <rPr>
        <vertAlign val="superscript"/>
        <sz val="10"/>
        <color rgb="FF444746"/>
        <rFont val="Arial"/>
        <family val="2"/>
      </rPr>
      <t>5</t>
    </r>
  </si>
  <si>
    <t>씨티프라퍼티</t>
  </si>
  <si>
    <r>
      <t xml:space="preserve">와이더플래닛 유상증자 이슈 관련 초록뱀 계열사 등 파생 수혜주 부각 </t>
    </r>
    <r>
      <rPr>
        <vertAlign val="superscript"/>
        <sz val="10"/>
        <color rgb="FF444746"/>
        <rFont val="Arial"/>
        <family val="2"/>
      </rPr>
      <t>666</t>
    </r>
  </si>
  <si>
    <t>부동산/엔터</t>
  </si>
  <si>
    <r>
      <t xml:space="preserve">주주우선공모 유상증자 청약률 100% 달성 (최대주주 납입 완료) </t>
    </r>
    <r>
      <rPr>
        <vertAlign val="superscript"/>
        <sz val="10"/>
        <color rgb="FF444746"/>
        <rFont val="Arial"/>
        <family val="2"/>
      </rPr>
      <t>7</t>
    </r>
  </si>
  <si>
    <t>디스플레이/UAM</t>
  </si>
  <si>
    <r>
      <t xml:space="preserve">모회사 위지윅스튜디오의 와이더플래닛 투자 소식에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</si>
  <si>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한·미·인도 첨단기술 대화(양자 분야 협력)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</si>
  <si>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온디바이스 AI 수혜 및 반도체 검사 솔루션(WLP) 글로벌 양산 투입 기대 </t>
    </r>
    <r>
      <rPr>
        <vertAlign val="superscript"/>
        <sz val="10"/>
        <color rgb="FF444746"/>
        <rFont val="Arial"/>
        <family val="2"/>
      </rPr>
      <t>10101010</t>
    </r>
  </si>
  <si>
    <t>에스메디</t>
  </si>
  <si>
    <r>
      <t xml:space="preserve">이정재·정우성 유상증자 관련 파생 수혜주 (구 초록뱀헬스케어) </t>
    </r>
    <r>
      <rPr>
        <vertAlign val="superscript"/>
        <sz val="10"/>
        <color rgb="FF444746"/>
        <rFont val="Arial"/>
        <family val="2"/>
      </rPr>
      <t>11</t>
    </r>
  </si>
  <si>
    <t>의료기기/정치</t>
  </si>
  <si>
    <r>
      <t xml:space="preserve">자율주행로봇(팔 달린 로봇) 출시 및 내년 대량생산 계획 발표 </t>
    </r>
    <r>
      <rPr>
        <vertAlign val="superscript"/>
        <sz val="10"/>
        <color rgb="FF444746"/>
        <rFont val="Arial"/>
        <family val="2"/>
      </rPr>
      <t>12</t>
    </r>
  </si>
  <si>
    <r>
      <t xml:space="preserve">LIG넥스원의 고스트로보틱스 인수 소식에 과거 투자 이력 부각 </t>
    </r>
    <r>
      <rPr>
        <vertAlign val="superscript"/>
        <sz val="10"/>
        <color rgb="FF444746"/>
        <rFont val="Arial"/>
        <family val="2"/>
      </rPr>
      <t>13131313</t>
    </r>
  </si>
  <si>
    <t>로봇/디스플레이</t>
  </si>
  <si>
    <r>
      <t xml:space="preserve">정부의 양자 과학기술 분야 한·미·인도 협력 강화 소식 </t>
    </r>
    <r>
      <rPr>
        <vertAlign val="superscript"/>
        <sz val="10"/>
        <color rgb="FF444746"/>
        <rFont val="Arial"/>
        <family val="2"/>
      </rPr>
      <t>14141414</t>
    </r>
  </si>
  <si>
    <t>양자암호/통신</t>
  </si>
  <si>
    <r>
      <t xml:space="preserve">이낙연 전 대표의 신당 창당 실무 준비 지시 소식에 정치 테마주 부각 </t>
    </r>
    <r>
      <rPr>
        <vertAlign val="superscript"/>
        <sz val="10"/>
        <color rgb="FF444746"/>
        <rFont val="Arial"/>
        <family val="2"/>
      </rPr>
      <t>15151515</t>
    </r>
  </si>
  <si>
    <t>건설/정치</t>
  </si>
  <si>
    <t>보령</t>
  </si>
  <si>
    <r>
      <t xml:space="preserve">HK이노엔의 위식도역류질환 신약 '케이캡' 판권 인수 유력설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</si>
  <si>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시스템반도체 육성 전략 및 AI 반도체용 LPDDR5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</si>
  <si>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가상자산법 시행령 입법예고(NFT 제외, 예치금 이자 지급)에 따른 키오스크/화폐 관련주 부각 </t>
    </r>
    <r>
      <rPr>
        <vertAlign val="superscript"/>
        <sz val="10"/>
        <color rgb="FF444746"/>
        <rFont val="Arial"/>
        <family val="2"/>
      </rPr>
      <t>18181818</t>
    </r>
  </si>
  <si>
    <t>키오스크/CBDC</t>
  </si>
  <si>
    <t>부국철강</t>
  </si>
  <si>
    <r>
      <t xml:space="preserve">이낙연 전 대표 신당 창당설에 따른 정치 테마주 강세 </t>
    </r>
    <r>
      <rPr>
        <vertAlign val="superscript"/>
        <sz val="10"/>
        <color rgb="FF444746"/>
        <rFont val="Arial"/>
        <family val="2"/>
      </rPr>
      <t>19191919</t>
    </r>
  </si>
  <si>
    <t>철강/정치</t>
  </si>
  <si>
    <t>지니뮤직</t>
  </si>
  <si>
    <r>
      <t xml:space="preserve">그룹 '에이티즈' 미국 빌보드 200 1위 달성 (음원 유통사 부각) </t>
    </r>
    <r>
      <rPr>
        <vertAlign val="superscript"/>
        <sz val="10"/>
        <color rgb="FF444746"/>
        <rFont val="Arial"/>
        <family val="2"/>
      </rPr>
      <t>20</t>
    </r>
  </si>
  <si>
    <r>
      <t xml:space="preserve">디지털화폐(CBDC) 및 가상자산 규제 관련 이슈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</si>
  <si>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LS머트리얼즈 상장 기대감 및 해저·희토류 신사업 모멘텀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</si>
  <si>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삼성SDI 전고체 배터리 사업화 조직(ASB) 신설 및 개발 가속화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</si>
  <si>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온디바이스 AI 확산에 따른 모바일 메모리(LPDDR)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</si>
  <si>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첨단로봇 산업 비전과 전략 발표 일정(14일)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</si>
  <si>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이낙연 전 대표 신당 창당 관련 정치 테마주 움직임 </t>
    </r>
    <r>
      <rPr>
        <vertAlign val="superscript"/>
        <sz val="10"/>
        <color rgb="FF444746"/>
        <rFont val="Arial"/>
        <family val="2"/>
      </rPr>
      <t>26262626</t>
    </r>
  </si>
  <si>
    <t>알루미늄/정치</t>
  </si>
  <si>
    <r>
      <t xml:space="preserve">온디바이스 AI 확산에 따른 모바일 메모리(LPDDR) 수요 증가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</si>
  <si>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주주우선공모 유상증자 청약률 100% 달성 및 납입 완료 </t>
    </r>
    <r>
      <rPr>
        <vertAlign val="superscript"/>
        <sz val="10"/>
        <color rgb="FF444746"/>
        <rFont val="Arial"/>
        <family val="2"/>
      </rPr>
      <t>2</t>
    </r>
  </si>
  <si>
    <t>한창</t>
  </si>
  <si>
    <r>
      <t xml:space="preserve">중국 인산암모늄 수출 통제 소식에 소화기 제조(원료 부각) 수혜 </t>
    </r>
    <r>
      <rPr>
        <vertAlign val="superscript"/>
        <sz val="10"/>
        <color rgb="FF444746"/>
        <rFont val="Arial"/>
        <family val="2"/>
      </rPr>
      <t>333</t>
    </r>
  </si>
  <si>
    <t>소화기/비료</t>
  </si>
  <si>
    <r>
      <t xml:space="preserve">(특이기사 없음) 과거 알리바바 AI 플랫폼 파트너 및 챗GPT 수혜 이력 부각 </t>
    </r>
    <r>
      <rPr>
        <vertAlign val="superscript"/>
        <sz val="10"/>
        <color rgb="FF444746"/>
        <rFont val="Arial"/>
        <family val="2"/>
      </rPr>
      <t>4</t>
    </r>
  </si>
  <si>
    <t>미디어/AI</t>
  </si>
  <si>
    <r>
      <t xml:space="preserve">온디바이스 AI 시대 'LPDDR' 숨은 진주로 평가되며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</si>
  <si>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이낙연 전 대표 신당 창당설에 따른 정치 테마주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</si>
  <si>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장관 총선 출마설 및 이민청 설립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</si>
  <si>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황반변성 신약 후보 물질 국책과제 선정 모멘텀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</si>
  <si>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이낙연 전 대표 측근에 신당 창당 실무 지시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</si>
  <si>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</si>
  <si>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온디바이스 AI 및 NPU 시장 개화에 따른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</si>
  <si>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EU의 대한항공·아시아나 합병 심사 내년 2월 결론 예정 (긍정적 전망) </t>
    </r>
    <r>
      <rPr>
        <vertAlign val="superscript"/>
        <sz val="10"/>
        <color rgb="FF444746"/>
        <rFont val="Arial"/>
        <family val="2"/>
      </rPr>
      <t>12</t>
    </r>
  </si>
  <si>
    <t>항공/합병</t>
  </si>
  <si>
    <r>
      <t xml:space="preserve">위믹스 코인 급등 및 중동 파트너십 등 정상화 궤도 진입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</si>
  <si>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부산 디지털자산거래소 사업자 선정 및 STO(토큰증권) 규제 샌드박스 기대 </t>
    </r>
    <r>
      <rPr>
        <vertAlign val="superscript"/>
        <sz val="10"/>
        <color rgb="FF444746"/>
        <rFont val="Arial"/>
        <family val="2"/>
      </rPr>
      <t>14</t>
    </r>
  </si>
  <si>
    <t>STO/IT서비스</t>
  </si>
  <si>
    <r>
      <t xml:space="preserve">중국의 요소 및 인산암모늄(비료 원료) 수출 통제에 따른 반사이익 </t>
    </r>
    <r>
      <rPr>
        <vertAlign val="superscript"/>
        <sz val="10"/>
        <color rgb="FF444746"/>
        <rFont val="Arial"/>
        <family val="2"/>
      </rPr>
      <t>151515</t>
    </r>
  </si>
  <si>
    <t>비료</t>
  </si>
  <si>
    <r>
      <t xml:space="preserve">구글의 '매스프레소' 투자 소식에 YBM 투자 이력 부각 (AI 제미나이 시너지) </t>
    </r>
    <r>
      <rPr>
        <vertAlign val="superscript"/>
        <sz val="10"/>
        <color rgb="FF444746"/>
        <rFont val="Arial"/>
        <family val="2"/>
      </rPr>
      <t>16</t>
    </r>
  </si>
  <si>
    <t>교육/AI</t>
  </si>
  <si>
    <r>
      <t xml:space="preserve">이낙연 전 대표 신당 창당 준비 소식에 관련주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</si>
  <si>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AI 반도체용 LPDDR5 기반 고대역폭 메모리 과제 수행 등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</si>
  <si>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한동훈 장관 이민청 설립 추진 관련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</si>
  <si>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삼성·SK의 반도체 장비 재활용 검토 소식에 1위 판매사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</si>
  <si>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구글로부터 260억 원 투자 유치 및 AI 협력 강화 기대감 지속 </t>
    </r>
    <r>
      <rPr>
        <vertAlign val="superscript"/>
        <sz val="10"/>
        <color rgb="FF444746"/>
        <rFont val="Arial"/>
        <family val="2"/>
      </rPr>
      <t>21</t>
    </r>
  </si>
  <si>
    <t>플랫폼/유통</t>
  </si>
  <si>
    <r>
      <t xml:space="preserve">중국발 마이코플라스마 폐렴 확산 및 마스크 착용 권고 소식 </t>
    </r>
    <r>
      <rPr>
        <vertAlign val="superscript"/>
        <sz val="10"/>
        <color rgb="FF444746"/>
        <rFont val="Arial"/>
        <family val="2"/>
      </rPr>
      <t>22</t>
    </r>
  </si>
  <si>
    <t>마스크/위생</t>
  </si>
  <si>
    <r>
      <t xml:space="preserve">온디바이스 AI 및 NPU 시장 성장에 따른 영상 코덱 IP 수요 증가 </t>
    </r>
    <r>
      <rPr>
        <vertAlign val="superscript"/>
        <sz val="10"/>
        <color rgb="FF444746"/>
        <rFont val="Arial"/>
        <family val="2"/>
      </rPr>
      <t>23232323</t>
    </r>
  </si>
  <si>
    <t>한국파마</t>
  </si>
  <si>
    <r>
      <t xml:space="preserve">마이코플라스마 폐렴 유행 및 항생제 내성 이슈로 관련 치료제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</si>
  <si>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한동훈 장관과 임세령 부회장 인연(이정재 연인)으로 정치 테마주 지속 </t>
    </r>
    <r>
      <rPr>
        <vertAlign val="superscript"/>
        <sz val="10"/>
        <color rgb="FF444746"/>
        <rFont val="Arial"/>
        <family val="2"/>
      </rPr>
      <t>25</t>
    </r>
  </si>
  <si>
    <t>조비</t>
  </si>
  <si>
    <r>
      <t xml:space="preserve">중국 비료 원료 수출 통제에 따른 비료 관련주 상승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</si>
  <si>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삼성·ASML과 EUV 장비 공동개발 및 국내 유일 파트너사 부각 </t>
    </r>
    <r>
      <rPr>
        <vertAlign val="superscript"/>
        <sz val="10"/>
        <color rgb="FF444746"/>
        <rFont val="Arial"/>
        <family val="2"/>
      </rPr>
      <t>27272727</t>
    </r>
  </si>
  <si>
    <t>남화토건</t>
  </si>
  <si>
    <r>
      <t xml:space="preserve">이낙연 전 대표 관련주로 신당 창당 이슈에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</si>
  <si>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호흡기 질환 유행에 따른 인공호흡기 등 의료기기 수요 증가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</si>
  <si>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'오징어 게임' 시즌2 세트장 공개 및 관련주 부각 </t>
    </r>
    <r>
      <rPr>
        <vertAlign val="superscript"/>
        <sz val="10"/>
        <color rgb="FF444746"/>
        <rFont val="Arial"/>
        <family val="2"/>
      </rPr>
      <t>30</t>
    </r>
  </si>
  <si>
    <t>남해화학</t>
  </si>
  <si>
    <r>
      <t xml:space="preserve">중국의 인산암모늄 수출 제한 우려에 비료 관련주 상승 </t>
    </r>
    <r>
      <rPr>
        <vertAlign val="superscript"/>
        <sz val="10"/>
        <color rgb="FF444746"/>
        <rFont val="Arial"/>
        <family val="2"/>
      </rPr>
      <t>31</t>
    </r>
  </si>
  <si>
    <t>비료/화학</t>
  </si>
  <si>
    <r>
      <t xml:space="preserve">코스피200 지수 특례편입 확정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</si>
  <si>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비료 원료 수급 불안 우려 속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</si>
  <si>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위믹스 코인 가격 상승 및 생태계 확장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</si>
  <si>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황반변성 신약 후보 물질 국책과제 선정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</si>
  <si>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EU의 대한항공·아시아나 합병 심사 승인 기대감 (내년 2월 결론) </t>
    </r>
    <r>
      <rPr>
        <vertAlign val="superscript"/>
        <sz val="10"/>
        <color rgb="FF444746"/>
        <rFont val="Arial"/>
        <family val="2"/>
      </rPr>
      <t>2</t>
    </r>
  </si>
  <si>
    <t>티와이홀딩스</t>
  </si>
  <si>
    <r>
      <t xml:space="preserve">한동훈 장관 테마주 부각 (사외이사의 김앤장 근무 이력 등) </t>
    </r>
    <r>
      <rPr>
        <vertAlign val="superscript"/>
        <sz val="10"/>
        <color rgb="FF444746"/>
        <rFont val="Arial"/>
        <family val="2"/>
      </rPr>
      <t>3</t>
    </r>
  </si>
  <si>
    <r>
      <t xml:space="preserve">노화세포를 젊은 세포로 변환하는 '노화역전 펩타이드' 개발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</si>
  <si>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신규 상장 효과 및 항체 신약 개발 플랫폼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</si>
  <si>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마이코플라스마 폐렴 확산 및 항생제 내성 이슈 (퀴놀론계 항생제 보유) </t>
    </r>
    <r>
      <rPr>
        <vertAlign val="superscript"/>
        <sz val="10"/>
        <color rgb="FF444746"/>
        <rFont val="Arial"/>
        <family val="2"/>
      </rPr>
      <t>6666</t>
    </r>
  </si>
  <si>
    <r>
      <t xml:space="preserve">구글로부터 260억 원 규모 투자 유치 모멘텀 지속 </t>
    </r>
    <r>
      <rPr>
        <vertAlign val="superscript"/>
        <sz val="10"/>
        <color rgb="FF444746"/>
        <rFont val="Arial"/>
        <family val="2"/>
      </rPr>
      <t>7</t>
    </r>
  </si>
  <si>
    <t>플랫폼/이커머스</t>
  </si>
  <si>
    <r>
      <t xml:space="preserve">유전자 치료제(NM301) 국가신약개발사업 과제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</si>
  <si>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마이코플라스마 폐렴 항생제 중간체 개발 및 공급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</si>
  <si>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'따따블' 상장 후 강세 지속 및 2차전지 자동화 장비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</si>
  <si>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 45W 트랜스 독점 공급 및 전기차 부품 인정 </t>
    </r>
    <r>
      <rPr>
        <vertAlign val="superscript"/>
        <sz val="10"/>
        <color rgb="FF444746"/>
        <rFont val="Arial"/>
        <family val="2"/>
      </rPr>
      <t>11111111</t>
    </r>
  </si>
  <si>
    <t>전자부품/2차전지</t>
  </si>
  <si>
    <r>
      <t xml:space="preserve">STO(토큰증권) 규제 샌드박스 승인 기대 및 조각투자 시장 개화 </t>
    </r>
    <r>
      <rPr>
        <vertAlign val="superscript"/>
        <sz val="10"/>
        <color rgb="FF444746"/>
        <rFont val="Arial"/>
        <family val="2"/>
      </rPr>
      <t>121212</t>
    </r>
  </si>
  <si>
    <r>
      <t xml:space="preserve">위메이드 '위믹스' 재상장 및 가상자산 결제 관련주 동반 강세 </t>
    </r>
    <r>
      <rPr>
        <vertAlign val="superscript"/>
        <sz val="10"/>
        <color rgb="FF444746"/>
        <rFont val="Arial"/>
        <family val="2"/>
      </rPr>
      <t>13</t>
    </r>
  </si>
  <si>
    <t>결제/가상화폐</t>
  </si>
  <si>
    <r>
      <t xml:space="preserve">한동훈 장관의 이민청 설립 추진 관련 정책 수혜주 부각 </t>
    </r>
    <r>
      <rPr>
        <vertAlign val="superscript"/>
        <sz val="10"/>
        <color rgb="FF444746"/>
        <rFont val="Arial"/>
        <family val="2"/>
      </rPr>
      <t>14141414</t>
    </r>
  </si>
  <si>
    <t>제지/정치</t>
  </si>
  <si>
    <r>
      <t xml:space="preserve">비대면 진료 초진 허용 확대 및 파트너사의 미국 원격의료 수주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</si>
  <si>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</si>
  <si>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STO(토큰증권) 테마 상승세에 동반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</si>
  <si>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전력반도체(CSS) 사업팀 신설에 따른 협력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</si>
  <si>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한동훈 장관 정치 테마주(임세령 부회장 인연) 지속세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</si>
  <si>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배터리 사업화 전담팀(ASB) 신설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</si>
  <si>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네이버·카카오의 글로벌 만화앱 시장 주도 및 웹툰 성장성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</si>
  <si>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웹툰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</si>
  <si>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삼성SDI 전고체 조직 신설에 따른 배터리 테스트핀 공급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</si>
  <si>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온디바이스 AI 확산에 따른 NPU 및 영상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</si>
  <si>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마이코플라스마 폐렴 유행에 따른 인공호흡기 수요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</si>
  <si>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</si>
  <si>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마이코플라스마 폐렴 확산세 지속에 따른 관련주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</si>
  <si>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신규 상장 첫날 '따따블'(공모가 4배) 달성, 2차전지 자동화 장비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</si>
  <si>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황반변성 신약 후보물질 'PMC-403' 국책과제 선정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</si>
  <si>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장관 정책의총 참석 및 이정재 인맥 관련주 지속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</si>
  <si>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강세 지속 </t>
    </r>
    <r>
      <rPr>
        <vertAlign val="superscript"/>
        <sz val="10"/>
        <color rgb="FF444746"/>
        <rFont val="Arial"/>
        <family val="2"/>
      </rPr>
      <t>44</t>
    </r>
  </si>
  <si>
    <r>
      <t xml:space="preserve">트위치 한국 서비스 종료(내년 2월) 발표에 따른 반사이익 기대 </t>
    </r>
    <r>
      <rPr>
        <vertAlign val="superscript"/>
        <sz val="10"/>
        <color rgb="FF444746"/>
        <rFont val="Arial"/>
        <family val="2"/>
      </rPr>
      <t>5</t>
    </r>
  </si>
  <si>
    <t>플랫폼/스트리밍</t>
  </si>
  <si>
    <r>
      <t xml:space="preserve">코인원 2대 주주 부각 및 '위믹스' 재상장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</si>
  <si>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5거래일 연속 강세 및 52주 최고가 경신 (양자암호 관련주) </t>
    </r>
    <r>
      <rPr>
        <vertAlign val="superscript"/>
        <sz val="10"/>
        <color rgb="FF444746"/>
        <rFont val="Arial"/>
        <family val="2"/>
      </rPr>
      <t>7</t>
    </r>
  </si>
  <si>
    <t>통신/양자암호</t>
  </si>
  <si>
    <r>
      <t xml:space="preserve">블랙핑크 그룹 활동 전속계약 체결 공식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</si>
  <si>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재계약 소식에 와이지엔터테인먼트와 동반 급등 </t>
    </r>
    <r>
      <rPr>
        <vertAlign val="superscript"/>
        <sz val="10"/>
        <color rgb="FF444746"/>
        <rFont val="Arial"/>
        <family val="2"/>
      </rPr>
      <t>9</t>
    </r>
  </si>
  <si>
    <t>태양금속우</t>
  </si>
  <si>
    <r>
      <t xml:space="preserve">한동훈 장관 총선 출마설 및 정책 행보 관련주 부각 </t>
    </r>
    <r>
      <rPr>
        <vertAlign val="superscript"/>
        <sz val="10"/>
        <color rgb="FF444746"/>
        <rFont val="Arial"/>
        <family val="2"/>
      </rPr>
      <t>10101010</t>
    </r>
  </si>
  <si>
    <t>자동차부품/정치</t>
  </si>
  <si>
    <r>
      <t xml:space="preserve">바이오 싱글유스백(Bio Single-Use Bag) 국내 최초 미국 FDA 등록 완료 </t>
    </r>
    <r>
      <rPr>
        <vertAlign val="superscript"/>
        <sz val="10"/>
        <color rgb="FF444746"/>
        <rFont val="Arial"/>
        <family val="2"/>
      </rPr>
      <t>11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</si>
  <si>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</si>
  <si>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위메이드와 두바이 DIFC 이노베이션 허브 파트너십 체결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</si>
  <si>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해저케이블 및 희토류 산화물 신사업 추진 가속화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</si>
  <si>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확산에 따른 저전력 메모리(LPDDR)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</si>
  <si>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4D 이미징 레이더 기술 및 드론용 레이더 납품 이력 </t>
    </r>
    <r>
      <rPr>
        <vertAlign val="superscript"/>
        <sz val="10"/>
        <color rgb="FF444746"/>
        <rFont val="Arial"/>
        <family val="2"/>
      </rPr>
      <t>16</t>
    </r>
  </si>
  <si>
    <t>자율주행/드론</t>
  </si>
  <si>
    <r>
      <t xml:space="preserve">북미 전기차 업체의 고화질 카메라 도입 확대에 따른 수혜 전망 </t>
    </r>
    <r>
      <rPr>
        <vertAlign val="superscript"/>
        <sz val="10"/>
        <color rgb="FF444746"/>
        <rFont val="Arial"/>
        <family val="2"/>
      </rPr>
      <t>17</t>
    </r>
  </si>
  <si>
    <t>2차전지/카메라모듈</t>
  </si>
  <si>
    <r>
      <t xml:space="preserve">트위치 한국 철수 및 네이버 스트리밍 서비스 '치지직'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</si>
  <si>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동반 강세 (두바이 파트너십) </t>
    </r>
    <r>
      <rPr>
        <vertAlign val="superscript"/>
        <sz val="10"/>
        <color rgb="FF444746"/>
        <rFont val="Arial"/>
        <family val="2"/>
      </rPr>
      <t>1919</t>
    </r>
  </si>
  <si>
    <r>
      <t xml:space="preserve">(특이기사 없음) 현대차 협력 및 자율주행 소프트웨어 성장성 부각 </t>
    </r>
    <r>
      <rPr>
        <vertAlign val="superscript"/>
        <sz val="10"/>
        <color rgb="FF444746"/>
        <rFont val="Arial"/>
        <family val="2"/>
      </rPr>
      <t>20202020</t>
    </r>
  </si>
  <si>
    <t>소프트웨어/자율주행</t>
  </si>
  <si>
    <r>
      <t xml:space="preserve">(특이기사 없음) 협동로봇 시장 성장 및 수급 유입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</si>
  <si>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중국발 마이코플라스마 폐렴 확산에 따른 치료제 및 항생제 수요 증가 </t>
    </r>
    <r>
      <rPr>
        <vertAlign val="superscript"/>
        <sz val="10"/>
        <color rgb="FF444746"/>
        <rFont val="Arial"/>
        <family val="2"/>
      </rPr>
      <t>22</t>
    </r>
  </si>
  <si>
    <t>제약/폐렴</t>
  </si>
  <si>
    <r>
      <t xml:space="preserve">STO(토큰증권) 시장 개화 기대 및 원자재 거래 플랫폼 부각 </t>
    </r>
    <r>
      <rPr>
        <vertAlign val="superscript"/>
        <sz val="10"/>
        <color rgb="FF444746"/>
        <rFont val="Arial"/>
        <family val="2"/>
      </rPr>
      <t>23232323</t>
    </r>
  </si>
  <si>
    <t>THE E&amp;M</t>
  </si>
  <si>
    <r>
      <t xml:space="preserve">트위치 서비스 종료 소식에 '팝콘TV' 운영사 반사이익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</si>
  <si>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두바이 DIFC 파트너십 체결 및 위믹스 생태계 확장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</si>
  <si>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신규 상장 첫날 강세 (청약 경쟁률 834.9대 1), 항체 신약 플랫폼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</si>
  <si>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및 국내 마이코플라스마 폐렴 확산, 아미카신(항생제) 제조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</si>
  <si>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폐렴 확산 속 아미카신황산염(수출용) 생산 및 치료제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</si>
  <si>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및 지지율 상승 이슈 지속 </t>
    </r>
    <r>
      <rPr>
        <vertAlign val="superscript"/>
        <sz val="10"/>
        <color rgb="FF444746"/>
        <rFont val="Arial"/>
        <family val="2"/>
      </rPr>
      <t>4444</t>
    </r>
  </si>
  <si>
    <t>한국앤컴퍼니</t>
  </si>
  <si>
    <r>
      <t xml:space="preserve">조현식 고문의 지분 공개매수 추진 소식에 경영권 분쟁 재점화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</si>
  <si>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중국발 폐렴 확산 우려에 따른 진단키트 수요 증가 기대 </t>
    </r>
    <r>
      <rPr>
        <vertAlign val="superscript"/>
        <sz val="10"/>
        <color rgb="FF444746"/>
        <rFont val="Arial"/>
        <family val="2"/>
      </rPr>
      <t>6666</t>
    </r>
  </si>
  <si>
    <t>의료기기/진단키트</t>
  </si>
  <si>
    <r>
      <t xml:space="preserve">경영권 변경 및 제3자 배정 유상증자 이슈로 4거래일 연속 상한가 </t>
    </r>
    <r>
      <rPr>
        <vertAlign val="superscript"/>
        <sz val="10"/>
        <color rgb="FF444746"/>
        <rFont val="Arial"/>
        <family val="2"/>
      </rPr>
      <t>7</t>
    </r>
  </si>
  <si>
    <t>통신/경영권분쟁</t>
  </si>
  <si>
    <r>
      <t xml:space="preserve">호흡기 질환 유행에 따른 진단키트 관련주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</si>
  <si>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독감 및 마이코플라스마 폐렴 유행으로 진단키트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</si>
  <si>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항생제 내성균 해결사(엔도리신 신약) 기술 부각 및 폐렴 관련주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</si>
  <si>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IBM의 1000큐비트급 양자컴퓨터 '콘도르' 공개 소식에 양자보안 관련주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</si>
  <si>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(특이기사 없음) 유일한 글로벌 공공 콜레라 백신 공급사 분석 리포트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</si>
  <si>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요소수 수출 제한 우려에 따른 대체재 및 공급망 관련주 부각 </t>
    </r>
    <r>
      <rPr>
        <vertAlign val="superscript"/>
        <sz val="10"/>
        <color rgb="FF444746"/>
        <rFont val="Arial"/>
        <family val="2"/>
      </rPr>
      <t>13131313</t>
    </r>
  </si>
  <si>
    <t>희토류/화학</t>
  </si>
  <si>
    <r>
      <t xml:space="preserve">호흡기 질환 확산에 따른 진단 시약 매출 증대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</si>
  <si>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폐렴 확산 경고에 따른 항생제 품귀 현상 우려 및 관련주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</si>
  <si>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마이코플라스마 폐렴 치료제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</si>
  <si>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호흡기 환자 급증에 따른 인공호흡기 수요 증가 전망 </t>
    </r>
    <r>
      <rPr>
        <vertAlign val="superscript"/>
        <sz val="10"/>
        <color rgb="FF444746"/>
        <rFont val="Arial"/>
        <family val="2"/>
      </rPr>
      <t>17</t>
    </r>
  </si>
  <si>
    <t>의료기기/폐렴</t>
  </si>
  <si>
    <t>광동제약</t>
  </si>
  <si>
    <r>
      <t xml:space="preserve">폐렴 유행에 따른 의약품 수요 증가 기대감 </t>
    </r>
    <r>
      <rPr>
        <vertAlign val="superscript"/>
        <sz val="10"/>
        <color rgb="FF444746"/>
        <rFont val="Arial"/>
        <family val="2"/>
      </rPr>
      <t>18</t>
    </r>
  </si>
  <si>
    <t>KG케미칼</t>
  </si>
  <si>
    <r>
      <t xml:space="preserve">중국의 요소 수출 제한 소식에 차량용 요소수 품귀 및 관련주 급등 </t>
    </r>
    <r>
      <rPr>
        <vertAlign val="superscript"/>
        <sz val="10"/>
        <color rgb="FF444746"/>
        <rFont val="Arial"/>
        <family val="2"/>
      </rPr>
      <t>19191919</t>
    </r>
  </si>
  <si>
    <t>화학/비료</t>
  </si>
  <si>
    <r>
      <t xml:space="preserve">한동훈 장관 지지율 상승 및 총선 역할론에 따른 정치 테마주 강세 </t>
    </r>
    <r>
      <rPr>
        <vertAlign val="superscript"/>
        <sz val="10"/>
        <color rgb="FF444746"/>
        <rFont val="Arial"/>
        <family val="2"/>
      </rPr>
      <t>20202020</t>
    </r>
  </si>
  <si>
    <t>한국정보통신</t>
  </si>
  <si>
    <r>
      <t xml:space="preserve">애플의 카드 3사(신한·KB·BC) 애플페이 추가 제안 및 인프라 확보 요구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</si>
  <si>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STO(토큰증권) 조각투자 증권신고서 제출 및 시장 개화 기대감 </t>
    </r>
    <r>
      <rPr>
        <vertAlign val="superscript"/>
        <sz val="10"/>
        <color rgb="FF444746"/>
        <rFont val="Arial"/>
        <family val="2"/>
      </rPr>
      <t>22</t>
    </r>
  </si>
  <si>
    <t>인포마크</t>
  </si>
  <si>
    <r>
      <t xml:space="preserve">(특이기사 없음) 과거 게임 사업 및 CB 재매각 이슈 이력 </t>
    </r>
    <r>
      <rPr>
        <vertAlign val="superscript"/>
        <sz val="10"/>
        <color rgb="FF444746"/>
        <rFont val="Arial"/>
        <family val="2"/>
      </rPr>
      <t>1</t>
    </r>
  </si>
  <si>
    <t>5G/통신기기</t>
  </si>
  <si>
    <r>
      <t xml:space="preserve">STO(토큰증권) 장내시장 개설 임박 및 규제 샌드박스 승인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</si>
  <si>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STO 시장 개화 기대 및 라인과 NFT 기반 미술품 생태계 구축 부각 </t>
    </r>
    <r>
      <rPr>
        <vertAlign val="superscript"/>
        <sz val="10"/>
        <color rgb="FF444746"/>
        <rFont val="Arial"/>
        <family val="2"/>
      </rPr>
      <t>333</t>
    </r>
  </si>
  <si>
    <t>STO/NFT</t>
  </si>
  <si>
    <r>
      <t xml:space="preserve">중국 및 국내 호흡기 질환(폐렴, 독감) 유행에 따른 진단키트 수요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</si>
  <si>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변경 및 제3자 배정 유상증자 모멘텀 (3연속 상한가)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</si>
  <si>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비트코인 급등 및 두나무 지분 가치 부각 </t>
    </r>
    <r>
      <rPr>
        <vertAlign val="superscript"/>
        <sz val="10"/>
        <color rgb="FF444746"/>
        <rFont val="Arial"/>
        <family val="2"/>
      </rPr>
      <t>6666</t>
    </r>
  </si>
  <si>
    <t>가상화폐/VC</t>
  </si>
  <si>
    <r>
      <t xml:space="preserve">두나무 투자 지분 가치 부각 ('1조 돈방석' 소식) </t>
    </r>
    <r>
      <rPr>
        <vertAlign val="superscript"/>
        <sz val="10"/>
        <color rgb="FF444746"/>
        <rFont val="Arial"/>
        <family val="2"/>
      </rPr>
      <t>7777</t>
    </r>
  </si>
  <si>
    <r>
      <t xml:space="preserve">STO 플랫폼 구축 및 시장 선점 기대감 </t>
    </r>
    <r>
      <rPr>
        <vertAlign val="superscript"/>
        <sz val="10"/>
        <color rgb="FF444746"/>
        <rFont val="Arial"/>
        <family val="2"/>
      </rPr>
      <t>888</t>
    </r>
  </si>
  <si>
    <r>
      <t xml:space="preserve">파나마 운하 가뭄 및 BDI 지수 급등에 따른 해운주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</si>
  <si>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STO 거래 플랫폼 선점 및 은행권 토큰증권 컨소시엄 참여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</si>
  <si>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</si>
  <si>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마이코플라스마 폐렴 확산에 따른 항생제 수요 증가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</si>
  <si>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페이코인 국내 모든 편의점 결제 가능 소식 및 비트코인 상승 </t>
    </r>
    <r>
      <rPr>
        <vertAlign val="superscript"/>
        <sz val="10"/>
        <color rgb="FF444746"/>
        <rFont val="Arial"/>
        <family val="2"/>
      </rPr>
      <t>13131313</t>
    </r>
  </si>
  <si>
    <t>ITcen</t>
  </si>
  <si>
    <r>
      <t xml:space="preserve">사우디 STO 협력 기대 및 실물자산(금, 광물) 투자 플랫폼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</si>
  <si>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삼성SDI와 44조원 규모 양극재 장기 공급 계약 체결 ('잭팟' 수주)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</si>
  <si>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자회사의 은행권 토큰증권 컨소시엄 참여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</si>
  <si>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비트코인 시세 반등에 따른 관련주 부각 </t>
    </r>
    <r>
      <rPr>
        <vertAlign val="superscript"/>
        <sz val="10"/>
        <color rgb="FF444746"/>
        <rFont val="Arial"/>
        <family val="2"/>
      </rPr>
      <t>17171717</t>
    </r>
  </si>
  <si>
    <t>디스플레이/가상화폐</t>
  </si>
  <si>
    <r>
      <t xml:space="preserve">위믹스 코인 급등 및 재상장 기대감, 두바이 파트너십 등 호재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</si>
  <si>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STO 발행 유통 허용에 따른 NFT 플랫폼 기술력 부각 </t>
    </r>
    <r>
      <rPr>
        <vertAlign val="superscript"/>
        <sz val="10"/>
        <color rgb="FF444746"/>
        <rFont val="Arial"/>
        <family val="2"/>
      </rPr>
      <t>191919</t>
    </r>
  </si>
  <si>
    <t>광고/STO</t>
  </si>
  <si>
    <r>
      <t xml:space="preserve">파나마 가뭄 및 홍해 긴장 고조로 인한 해운 운임 상승 수혜 </t>
    </r>
    <r>
      <rPr>
        <vertAlign val="superscript"/>
        <sz val="10"/>
        <color rgb="FF444746"/>
        <rFont val="Arial"/>
        <family val="2"/>
      </rPr>
      <t>2020</t>
    </r>
  </si>
  <si>
    <r>
      <t xml:space="preserve">미국 전해액 공장 증설 및 IRA 반사이익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</si>
  <si>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미술품 조각투자(STO) 증권신고서 제출 및 시장 활성화 기대 </t>
    </r>
    <r>
      <rPr>
        <vertAlign val="superscript"/>
        <sz val="10"/>
        <color rgb="FF444746"/>
        <rFont val="Arial"/>
        <family val="2"/>
      </rPr>
      <t>222222</t>
    </r>
  </si>
  <si>
    <t>경매/STO</t>
  </si>
  <si>
    <r>
      <t xml:space="preserve">전 카사코리아 COO 영입 및 STO 신사업 박차 </t>
    </r>
    <r>
      <rPr>
        <vertAlign val="superscript"/>
        <sz val="10"/>
        <color rgb="FF444746"/>
        <rFont val="Arial"/>
        <family val="2"/>
      </rPr>
      <t>232323</t>
    </r>
  </si>
  <si>
    <t>IT/STO</t>
  </si>
  <si>
    <r>
      <t xml:space="preserve">미국 IRA 세부 지침 발표에 따른 북미 생산 거점 확보 수혜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</si>
  <si>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STO 시장 개화에 따른 인증 및 보안 기술 수요 증가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</si>
  <si>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벌크선 운임(BDI) 급등에 따른 실적 개선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</si>
  <si>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중국의 요소 수출 통제 우려에 따른 요소수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</si>
  <si>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토큰증권(STO) 시장 확대에 따른 증권사 수혜 기대 </t>
    </r>
    <r>
      <rPr>
        <vertAlign val="superscript"/>
        <sz val="10"/>
        <color rgb="FF444746"/>
        <rFont val="Arial"/>
        <family val="2"/>
      </rPr>
      <t>28</t>
    </r>
  </si>
  <si>
    <t>증권/STO</t>
  </si>
  <si>
    <r>
      <t xml:space="preserve">네이버클라우드와 하이퍼클로바X B2B 사업 파트너십 체결 </t>
    </r>
    <r>
      <rPr>
        <vertAlign val="superscript"/>
        <sz val="10"/>
        <color rgb="FF444746"/>
        <rFont val="Arial"/>
        <family val="2"/>
      </rPr>
      <t>29</t>
    </r>
  </si>
  <si>
    <r>
      <t xml:space="preserve">지투지바이오에 GLP1 유사체 관련 특허 무효 심판 청구 </t>
    </r>
    <r>
      <rPr>
        <vertAlign val="superscript"/>
        <sz val="10"/>
        <color rgb="FF444746"/>
        <rFont val="Arial"/>
        <family val="2"/>
      </rPr>
      <t>30</t>
    </r>
  </si>
  <si>
    <t>신규 상장, 스마트폰 및 전기차 충전기용 트랜스 제조 (삼성전자 독점 공급 부각)</t>
  </si>
  <si>
    <t>신규상장/전자부품</t>
  </si>
  <si>
    <t>한동훈 법무부 장관 관련 정치 테마주 부각 (2거래일 연속 상한가)</t>
  </si>
  <si>
    <t>최대주주 변경 주식양수도 계약 체결 (박노택 → 해리슨투자조합1호)</t>
  </si>
  <si>
    <t>통신/M&amp;A</t>
  </si>
  <si>
    <t>한동훈 장관 정치 테마주 부각 (임세령 부회장 인연)</t>
  </si>
  <si>
    <t>중국 및 유럽 마이코플라스마 폐렴 확산에 따른 인공호흡기 수요 부각</t>
  </si>
  <si>
    <t>혈액투석 관련 필터 세계 최고 권위(ISO13485) 인증 획득</t>
  </si>
  <si>
    <t>의료기기/혈액투석</t>
  </si>
  <si>
    <t>(특이기사 없음) 과거 네옴시티 및 우크라이나 재건 사업 협력 이력</t>
  </si>
  <si>
    <t>15일부터 야간·휴일 전 국민 비대면 진료 초진 허용 소식</t>
  </si>
  <si>
    <t>휴림에이텍</t>
  </si>
  <si>
    <t>카나리아바이오엠과의 관계 종결 및 40억 원 채권 회수 완료</t>
  </si>
  <si>
    <t>한국거래소 STO 장내시장 개설 임박 및 규제 샌드박스 승인 기대</t>
  </si>
  <si>
    <t>한동훈 장관 관련주(우선주 강세) 동반 상승</t>
  </si>
  <si>
    <t>마이코플라스마 폐렴 확산에 따른 진단키트 수요 증가 기대</t>
  </si>
  <si>
    <t>(특이기사 없음) 코오롱글로벌 강세와 동반 그룹주 상승 추정</t>
  </si>
  <si>
    <t>자동차유통</t>
  </si>
  <si>
    <t>위믹스 코인 가격 3,000원 돌파 및 중동(UAE) 사업 확장</t>
  </si>
  <si>
    <t>STO(토큰증권) 시장 개화 기대감에 따른 관련주 부각</t>
  </si>
  <si>
    <t>폐렴 확산 우려 및 미국 헬스케어사 지분 확보 모멘텀</t>
  </si>
  <si>
    <t>자회사 서울옥션블루의 미술품 조각투자 증권신고서 제출 (앤디워홀)</t>
  </si>
  <si>
    <t>리파인</t>
  </si>
  <si>
    <t>한동훈 장관의 전세사기(갭투자) 엄벌 및 특별법 언급 수혜 기대</t>
  </si>
  <si>
    <t>권리조사/정치</t>
  </si>
  <si>
    <t>사우디 자잔 산업단지 투자 유치 논의 소식</t>
  </si>
  <si>
    <t>휴대폰부품/사우디</t>
  </si>
  <si>
    <t>위믹스 코인 상승세에 따른 위메이드 그룹주 동반 강세</t>
  </si>
  <si>
    <t>정부의 웹툰 산업 지원 정책 및 네이버웹툰 일본 거래액 호조</t>
  </si>
  <si>
    <t>플랫폼/웹툰</t>
  </si>
  <si>
    <t>미국·유럽 어린이 폐렴 급증에 따른 호흡기 진단키트 부각</t>
  </si>
  <si>
    <t>마이코플라스마 폐렴 확산에 따른 항생제 등 의약품 수요 기대</t>
  </si>
  <si>
    <t>파나마 운하 가뭄에 따른 벌크선 운임 급등 수혜 전망</t>
  </si>
  <si>
    <r>
      <t xml:space="preserve">전고체 배터리 개발사업 예비타당성 조사 통과 (국책과제 기업 부각) </t>
    </r>
    <r>
      <rPr>
        <vertAlign val="superscript"/>
        <sz val="10"/>
        <color rgb="FF444746"/>
        <rFont val="Arial"/>
        <family val="2"/>
      </rPr>
      <t>1111</t>
    </r>
  </si>
  <si>
    <r>
      <t xml:space="preserve">대통령실 개편 및 한동훈 장관 거취(총선 출마설) 관련주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</si>
  <si>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양자암호통신 마스터플랜 수립 및 2025년 상용화 목표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</si>
  <si>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차세대 전고체 전지 개발 이력 및 정부 예타 통과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</si>
  <si>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전고체 배터리 소재(황화리튬) 사업 부각 및 정부 지원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</si>
  <si>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페루·브라질 리튬 광산 투자 및 B2B 플랫폼 '트롤리고' 이슈 지속 </t>
    </r>
    <r>
      <rPr>
        <vertAlign val="superscript"/>
        <sz val="10"/>
        <color rgb="FF444746"/>
        <rFont val="Arial"/>
        <family val="2"/>
      </rPr>
      <t>6666</t>
    </r>
  </si>
  <si>
    <r>
      <t xml:space="preserve">희토류 등 신사업 추진 및 'LS에코에너지' 사명 변경 </t>
    </r>
    <r>
      <rPr>
        <vertAlign val="superscript"/>
        <sz val="10"/>
        <color rgb="FF444746"/>
        <rFont val="Arial"/>
        <family val="2"/>
      </rPr>
      <t>7</t>
    </r>
  </si>
  <si>
    <r>
      <t xml:space="preserve">전고체 배터리 및 나트륨이온배터리 테스트 핀 기술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</si>
  <si>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전고체용 고체전해질 사업화 추진 및 예타 통과 수혜 </t>
    </r>
    <r>
      <rPr>
        <vertAlign val="superscript"/>
        <sz val="10"/>
        <color rgb="FF444746"/>
        <rFont val="Arial"/>
        <family val="2"/>
      </rPr>
      <t>9999</t>
    </r>
  </si>
  <si>
    <t>웰크론한텍</t>
  </si>
  <si>
    <r>
      <t xml:space="preserve">2차전지 양극재 원료 설비 공급 이력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</si>
  <si>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기반 진단기기 미국 FDA 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</si>
  <si>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정부의 그린벨트 규제 완화(52년 만의 개편) 전망에 따른 수혜 기대 </t>
    </r>
    <r>
      <rPr>
        <vertAlign val="superscript"/>
        <sz val="10"/>
        <color rgb="FF444746"/>
        <rFont val="Arial"/>
        <family val="2"/>
      </rPr>
      <t>12121212</t>
    </r>
  </si>
  <si>
    <t>건설/그린벨트</t>
  </si>
  <si>
    <r>
      <t xml:space="preserve">STX 그룹주 강세 및 해운 운임 상승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</si>
  <si>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미래기획단 가동 및 로봇 산업 육성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</si>
  <si>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파나마 운하 가뭄에 따른 해운 운임 상승 반사이익 </t>
    </r>
    <r>
      <rPr>
        <vertAlign val="superscript"/>
        <sz val="10"/>
        <color rgb="FF444746"/>
        <rFont val="Arial"/>
        <family val="2"/>
      </rPr>
      <t>15</t>
    </r>
  </si>
  <si>
    <r>
      <t xml:space="preserve">한동훈 장관 정치 테마주 동반 상승 </t>
    </r>
    <r>
      <rPr>
        <vertAlign val="superscript"/>
        <sz val="10"/>
        <color rgb="FF444746"/>
        <rFont val="Arial"/>
        <family val="2"/>
      </rPr>
      <t>16</t>
    </r>
  </si>
  <si>
    <t>의료AI/정치</t>
  </si>
  <si>
    <t>오픈놀</t>
  </si>
  <si>
    <r>
      <t xml:space="preserve">한동훈 장관 관련 정치 테마주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</si>
  <si>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비만치료제 기술수출 및 글로벌 제약사 실사 이슈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</si>
  <si>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19191919</t>
    </r>
  </si>
  <si>
    <t>알로이스</t>
  </si>
  <si>
    <r>
      <t xml:space="preserve">티빙·웨이브 합병 추진 및 SK브로드밴드 OTT 박스 철수 반사이익 </t>
    </r>
    <r>
      <rPr>
        <vertAlign val="superscript"/>
        <sz val="10"/>
        <color rgb="FF444746"/>
        <rFont val="Arial"/>
        <family val="2"/>
      </rPr>
      <t>20202020</t>
    </r>
  </si>
  <si>
    <t>미디어/OTT</t>
  </si>
  <si>
    <r>
      <t xml:space="preserve">이재명 대표 측근 김용 법정구속에 따른 이낙연 테마주 반사이익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</si>
  <si>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한동훈 장관 정치 테마주 강세 </t>
    </r>
    <r>
      <rPr>
        <vertAlign val="superscript"/>
        <sz val="10"/>
        <color rgb="FF444746"/>
        <rFont val="Arial"/>
        <family val="2"/>
      </rPr>
      <t>22</t>
    </r>
  </si>
  <si>
    <t>임상/정치</t>
  </si>
  <si>
    <r>
      <t xml:space="preserve">벌크선 운임 급등에 따른 실적 개선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</si>
  <si>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조국 전 장관 총선 출마 시사 발언에 따른 테마주 부각 </t>
    </r>
    <r>
      <rPr>
        <vertAlign val="superscript"/>
        <sz val="10"/>
        <color rgb="FF444746"/>
        <rFont val="Arial"/>
        <family val="2"/>
      </rPr>
      <t>24242424</t>
    </r>
  </si>
  <si>
    <t>기계/정치</t>
  </si>
  <si>
    <r>
      <t xml:space="preserve">MSCI 한국 지수 편입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</si>
  <si>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전고체 배터리 기업 프롤로지움 투자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</si>
  <si>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온디바이스 AI 시대 저전력 메모리(LPDDR)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</si>
  <si>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코스피 이전 상장 예비심사 신청 이슈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</si>
  <si>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감속기 가동률 100% 및 대기업 공급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</si>
  <si>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자회사 서울옥션블루의 STO(토큰증권) 증권신고서 제출 및 샌드박스 승인 기대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</si>
  <si>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한국거래소 STO 장내시장 개설 임박 및 규제 샌드박스 승인 기대감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</si>
  <si>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세포분석 공정 자동화 기술(게임체인저) 부각 및 기업설명회 개최 예정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</si>
  <si>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윤석열 대통령 그린벨트 규제 완화(52년 만) 예고에 따른 부동산 개발 수혜 기대 </t>
    </r>
    <r>
      <rPr>
        <vertAlign val="superscript"/>
        <sz val="10"/>
        <color rgb="FF444746"/>
        <rFont val="Arial"/>
        <family val="2"/>
      </rPr>
      <t>44444444</t>
    </r>
  </si>
  <si>
    <t>그린벨트</t>
  </si>
  <si>
    <r>
      <t xml:space="preserve">(특이기사 없음) 네이버 투자 수익 실현 및 AI 학습 데이터 플랫폼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</si>
  <si>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STO 장내시장 개설 임박 및 관련 토큰증권 사업 부각 </t>
    </r>
    <r>
      <rPr>
        <vertAlign val="superscript"/>
        <sz val="10"/>
        <color rgb="FF444746"/>
        <rFont val="Arial"/>
        <family val="2"/>
      </rPr>
      <t>6</t>
    </r>
  </si>
  <si>
    <t>신시웨이</t>
  </si>
  <si>
    <r>
      <t xml:space="preserve">(특이기사 없음) DB보안 전문 기업으로 최근 상장 후 수급 유입 </t>
    </r>
    <r>
      <rPr>
        <vertAlign val="superscript"/>
        <sz val="10"/>
        <color rgb="FF444746"/>
        <rFont val="Arial"/>
        <family val="2"/>
      </rPr>
      <t>7777</t>
    </r>
  </si>
  <si>
    <t>보안/DB</t>
  </si>
  <si>
    <r>
      <t xml:space="preserve">골관절염 치료제 1회 주사로 근본적 치료 기대감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</si>
  <si>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STO 증권신고서 제출 등 시장 활성화 기대에 따른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</si>
  <si>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사이버트럭 출시 기대감 및 2차전지 대형주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</si>
  <si>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 SAT와 스페이스X(스타링크) 위성통신 국내 도입 협력 소식 </t>
    </r>
    <r>
      <rPr>
        <vertAlign val="superscript"/>
        <sz val="10"/>
        <color rgb="FF444746"/>
        <rFont val="Arial"/>
        <family val="2"/>
      </rPr>
      <t>11111111</t>
    </r>
  </si>
  <si>
    <t>통신/우주</t>
  </si>
  <si>
    <r>
      <t xml:space="preserve">부산 디지털자산거래소(BDX) 사업자 신청 및 STO/NFT 거래 플랫폼 기대 </t>
    </r>
    <r>
      <rPr>
        <vertAlign val="superscript"/>
        <sz val="10"/>
        <color rgb="FF444746"/>
        <rFont val="Arial"/>
        <family val="2"/>
      </rPr>
      <t>12121212</t>
    </r>
  </si>
  <si>
    <t>IT서비스/STO</t>
  </si>
  <si>
    <r>
      <t xml:space="preserve">그린벨트 해제 기대감에 따른 SG 그룹주 동반 상승 </t>
    </r>
    <r>
      <rPr>
        <vertAlign val="superscript"/>
        <sz val="10"/>
        <color rgb="FF444746"/>
        <rFont val="Arial"/>
        <family val="2"/>
      </rPr>
      <t>1313</t>
    </r>
  </si>
  <si>
    <t>자동차부품/그린벨트</t>
  </si>
  <si>
    <t>테고사이언스</t>
  </si>
  <si>
    <r>
      <t xml:space="preserve">세포치료제 '로스미르' 정식 허가 임박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</si>
  <si>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(특이기사 없음) 반도체 진공장비 및 초정밀 가공 부품 생산 (삼성 공급 이력) </t>
    </r>
    <r>
      <rPr>
        <vertAlign val="superscript"/>
        <sz val="10"/>
        <color rgb="FF444746"/>
        <rFont val="Arial"/>
        <family val="2"/>
      </rPr>
      <t>15151515</t>
    </r>
  </si>
  <si>
    <t>반도체/스팩합병</t>
  </si>
  <si>
    <r>
      <t xml:space="preserve">STO 규제 샌드박스 승인 예정 소식에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</si>
  <si>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삼성·애플향 PCB 장비 공급 및 온디바이스 AI 확산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</si>
  <si>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테슬라 사이버트럭 출시 임박에 따른 2차전지 투자심리 개선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</si>
  <si>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22년 만의 '7광구' 석유 탐사 재추진 소식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</si>
  <si>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온디바이스 AI 시장 성장에 따른 저전력 메모리(LPDDR)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</si>
  <si>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위메이드의 부산 디지털자산거래소 사업 도전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</si>
  <si>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(특이기사 없음) 의료로봇(로봇암) 대량 수주 및 외형 성장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</si>
  <si>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티빙·웨이브 합병(토종 OTT 1위 탄생) 추진에 따른 OTT 박스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</si>
  <si>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 자율주행 상용화 컨소시엄 참여 이력 부각 (이슈지속)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</si>
  <si>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 미래기획단의 신사업 발굴 기대 및 촉각 원천기술 부각 </t>
    </r>
    <r>
      <rPr>
        <vertAlign val="superscript"/>
        <sz val="10"/>
        <color rgb="FF444746"/>
        <rFont val="Arial"/>
        <family val="2"/>
      </rPr>
      <t>25252525</t>
    </r>
  </si>
  <si>
    <t>전자부품/로봇</t>
  </si>
  <si>
    <r>
      <t xml:space="preserve">7광구 석유 탐사 재추진 소식에 에너지 관련주 상승 </t>
    </r>
    <r>
      <rPr>
        <vertAlign val="superscript"/>
        <sz val="10"/>
        <color rgb="FF444746"/>
        <rFont val="Arial"/>
        <family val="2"/>
      </rPr>
      <t>26</t>
    </r>
  </si>
  <si>
    <t>엠로</t>
  </si>
  <si>
    <r>
      <t xml:space="preserve">대기업의 공공 SW 사업 참여 제한 완화 검토 소식 </t>
    </r>
    <r>
      <rPr>
        <vertAlign val="superscript"/>
        <sz val="10"/>
        <color rgb="FF444746"/>
        <rFont val="Arial"/>
        <family val="2"/>
      </rPr>
      <t>27272727</t>
    </r>
  </si>
  <si>
    <t>소프트웨어/SCM</t>
  </si>
  <si>
    <r>
      <t xml:space="preserve">유럽·중동 의료 AI 사업 협력 및 기술력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</si>
  <si>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코어라인소프트와 해외 의료 AI 사업 협력 등 파트너십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</si>
  <si>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정부의 그린벨트 해제 정책 및 주택 공급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</si>
  <si>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신규 고객사 확보 기대 및 시총 10조 돌파 이슈 (투자경고 속 상승)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</si>
  <si>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온디바이스 AI 및 칩렛 인터페이스 IP 기술 국내 최초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</si>
  <si>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 미래기획단의 로봇/바이오 신사업 발굴 기대 및 현대차 공장 투입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</si>
  <si>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7광구 탐사 재추진에 따른 석유/에너지주 동반 상승 </t>
    </r>
    <r>
      <rPr>
        <vertAlign val="superscript"/>
        <sz val="10"/>
        <color rgb="FF444746"/>
        <rFont val="Arial"/>
        <family val="2"/>
      </rPr>
      <t>34</t>
    </r>
  </si>
  <si>
    <t>에이에스텍</t>
  </si>
  <si>
    <t>코스닥 신규 상장 첫날 강세, 자외선 차단 원료 제조 기업</t>
  </si>
  <si>
    <t>신규상장/화학</t>
  </si>
  <si>
    <t>바른손이앤에이</t>
  </si>
  <si>
    <t>한동훈 장관 용산 출마설에 따른 용산 소재 기업 부각</t>
  </si>
  <si>
    <t>현대차 '투싼' 후속 모델(NX5) 도어트림 6,000억 원 규모 공급 확정</t>
  </si>
  <si>
    <t>한동훈 장관과 이정재의 만남(갈비 회동) 사진 공개로 인맥주 부각</t>
  </si>
  <si>
    <t>유럽 시장 의료 AI 소프트웨어 기술력 인정 및 러브콜 소식</t>
  </si>
  <si>
    <t>정부(문체부)의 웹툰 산업 육성 정책 발표 및 시장 성장 기대</t>
  </si>
  <si>
    <t>삼성전자 '미래사업기획단' 신설에 따른 로봇 등 신사업 발굴 기대</t>
  </si>
  <si>
    <t>온디바이스 AI 확산에 따른 차량용 칩(AP/NPU) 기술력 부각</t>
  </si>
  <si>
    <t>반도체/자율주행</t>
  </si>
  <si>
    <t>삼성전자 미래사업기획단 가동 및 로봇 산업 육성 기대감</t>
  </si>
  <si>
    <t>삼성전자 자율주행 부품 투자 강화 및 하만(Harman) 협력 부각</t>
  </si>
  <si>
    <t>오디오/전장부품</t>
  </si>
  <si>
    <t>삼성전자 신사업 조직 신설에 따른 로봇주 동반 강세</t>
  </si>
  <si>
    <t>삼성전자 전 제품군 AI 탑재 및 실시간 통역 기능 관련 언어 데이터 부각</t>
  </si>
  <si>
    <t>생성형 AI 사업 계획 기대감 및 삼성 AI 확대 수혜</t>
  </si>
  <si>
    <t>태평양물산</t>
  </si>
  <si>
    <t>한동훈 장관 관련 정치 테마주(인맥) 동반 상승</t>
  </si>
  <si>
    <t>의류/정치</t>
  </si>
  <si>
    <t>에이테크솔루션</t>
  </si>
  <si>
    <t>삼성전자 2대 주주 부각 및 자율주행 핵심 부품(LiDAR) 개발 이슈</t>
  </si>
  <si>
    <t>자율주행/부품</t>
  </si>
  <si>
    <t>나트륨이온배터리 상용화 기대 및 테슬라 공급망 편입 이슈</t>
  </si>
  <si>
    <t>암모니아 운반선 수주 기대감 및 조선주 동반 상승</t>
  </si>
  <si>
    <t>2030 부산 엑스포 개최지 투표일 임박에 따른 기대감</t>
  </si>
  <si>
    <t>엑스포/전시</t>
  </si>
  <si>
    <t>온디바이스 AI 시장 확대에 따른 저전력 반도체(LPDDR) 수혜 지속</t>
  </si>
  <si>
    <t>한동훈 장관 용산 출마설에 따른 용산 소재지 관련주 부각</t>
  </si>
  <si>
    <t>IT/정치</t>
  </si>
  <si>
    <t>삼성 AI 타이젠 연동 및 온디바이스 AI 오피스 기대</t>
  </si>
  <si>
    <t>4D 이미징 레이더 기술 및 아마존 드론 레이더 납품 이력 부각</t>
  </si>
  <si>
    <t>온디바이스 AI 관련 디자인하우스 성장성 부각</t>
  </si>
  <si>
    <t>전기차 및 자율주행용 전력반도체 수요 증가 및 삼성/테슬라 고객사 부각</t>
  </si>
  <si>
    <t>(특이기사 없음) MSCI 한국 지수 편입 이슈 지속</t>
  </si>
  <si>
    <t>중국발 마이코플라스마 폐렴 확산에 따른 호흡기 의료기기 부각</t>
  </si>
  <si>
    <t>온디바이스 AI 필수 인터페이스 IP 기술력 부각</t>
  </si>
  <si>
    <t>로봇 핵심 부품(감속기) 가동률 100% 및 대기업 공급 부각</t>
  </si>
  <si>
    <t>한동훈 장관 관련 정치 테마주 상승</t>
  </si>
  <si>
    <t>정치/섬유</t>
  </si>
  <si>
    <t>정부의 만화·웹툰 산업 지원 및 네이버웹툰 포인트 운영 부각</t>
  </si>
  <si>
    <t>온디바이스 AI 관련 LPDDR5 인터페이스 개발 이력 등 기술력 부각</t>
  </si>
  <si>
    <t>한동훈 장관과 배우 이정재의 저녁 식사 사진 공개로 인맥주 부각</t>
  </si>
  <si>
    <t>중국 내 마이코플라스마 폐렴 아동 환자 급증에 따른 인공호흡기 수요</t>
  </si>
  <si>
    <t>신장암 치료제 펙사벡 병용 임상 1b/2a상에서 안전성 및 유효성 입증</t>
  </si>
  <si>
    <t>엠투엔</t>
  </si>
  <si>
    <t>자회사 신라젠의 항암제 임상 유효성 입증 소식에 동반 강세</t>
  </si>
  <si>
    <t>중국발 마이코플라스마 폐렴 확산세에 따른 항생제 수요 기대</t>
  </si>
  <si>
    <t>(특이기사 없음) 삼성전자가 탐낼만한 촉각 원천기술 보유 기업으로 부각</t>
  </si>
  <si>
    <t>상장 후 적자 고백에도 불구, 수급 쏠림 현상 지속되며 시총 8조 돌파</t>
  </si>
  <si>
    <t>이준석 전 대표의 신당 창당 구체화 및 대구 출마설 관련주</t>
  </si>
  <si>
    <t>온디바이스 AI 시장 개화에 따른 초고속 인터페이스 IP 기술 부각</t>
  </si>
  <si>
    <t>비만치료제 시장 성장 속 시제품 개발 완료 소식</t>
  </si>
  <si>
    <t>온디바이스 AI 확산에 따른 TSMC 파트너사 및 관련 기술 부각</t>
  </si>
  <si>
    <t>중국 1위 알리바바와 손잡고 글로벌 이커머스 시장 진출</t>
  </si>
  <si>
    <t>게임/이커머스</t>
  </si>
  <si>
    <t>사우디 등 450조 원 글로벌 스마트팜 시장 겨냥 및 단지 조성 이슈</t>
  </si>
  <si>
    <t>온디바이스 AI 및 NPU 시장 성장에 따른 영상 코덱 기술 수혜</t>
  </si>
  <si>
    <t>애플 '비전 프로' 출시에 따른 카메라 부품 공급 수혜 기대</t>
  </si>
  <si>
    <t>카메라모듈/메타버스</t>
  </si>
  <si>
    <t>온디바이스 AI 시대 초저전력 MCU 기술력 부각</t>
  </si>
  <si>
    <t>온디바이스 AI 수혜로 인한 고성능 기판 수요 증가 전망</t>
  </si>
  <si>
    <t>온디바이스 AI 구동을 위한 저전력 메모리(LPDDR) 수요 증가 기대</t>
  </si>
  <si>
    <t>온디바이스 AI 확산에 따른 글로벌 고객사(퀄컴 등) 테스트 소켓 수요</t>
  </si>
  <si>
    <t>반도체/검사</t>
  </si>
  <si>
    <t>4분기 실적 증익 구간 진입 전망 및 목표가 상향 리포트</t>
  </si>
  <si>
    <t>결제/핀테크</t>
  </si>
  <si>
    <t>중국 폐렴 유행에 따른 호흡기 관련 의약품 부각</t>
  </si>
  <si>
    <t>심텍홀딩스</t>
  </si>
  <si>
    <t>자회사 심텍의 온디바이스 AI 수혜 기대감에 동반 상승</t>
  </si>
  <si>
    <t>PCB/지주사</t>
  </si>
  <si>
    <t>온디바이스 AI 관련 고성능 기판 검사 수요 증가 기대</t>
  </si>
  <si>
    <t>몽골 자원개발 및 페루/브라질 리튬 광산 투자 등 공급망 이슈</t>
  </si>
  <si>
    <t>정부 정책 및 금리 환경 변화에 따른 로봇주 강세 지속</t>
  </si>
  <si>
    <t>LPDDR5X 등 고성능 메모리 IP 기술력 부각</t>
  </si>
  <si>
    <t>차량용 고성능 AP/NPU 기술 보유 및 온디바이스 AI 트렌드</t>
  </si>
  <si>
    <r>
      <t xml:space="preserve">코스닥 신규 상장, 반도체 초고밀도 특수코팅 및 초전도선재 장비 기술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</si>
  <si>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코스닥 신규 상장, 2차전지 ESS 직분사 소화설비 북미 인증(UL) 취득 </t>
    </r>
    <r>
      <rPr>
        <vertAlign val="superscript"/>
        <sz val="10"/>
        <color rgb="FF444746"/>
        <rFont val="Arial"/>
        <family val="2"/>
      </rPr>
      <t>2222</t>
    </r>
  </si>
  <si>
    <r>
      <t xml:space="preserve">(신규) 한동훈 장관 청주 방문 및 공장 투자 연관성으로 정치 테마주 부각 </t>
    </r>
    <r>
      <rPr>
        <vertAlign val="superscript"/>
        <sz val="10"/>
        <color rgb="FF444746"/>
        <rFont val="Arial"/>
        <family val="2"/>
      </rPr>
      <t>333</t>
    </r>
  </si>
  <si>
    <t>정치/제지</t>
  </si>
  <si>
    <r>
      <t xml:space="preserve">정부의 전력망 건설 민간 개방(한전 독점 해소) 추진 소식 </t>
    </r>
    <r>
      <rPr>
        <vertAlign val="superscript"/>
        <sz val="10"/>
        <color rgb="FF444746"/>
        <rFont val="Arial"/>
        <family val="2"/>
      </rPr>
      <t>4</t>
    </r>
  </si>
  <si>
    <t>전력설비/인프라</t>
  </si>
  <si>
    <r>
      <t xml:space="preserve">신규 상장, 반도체 진공장비 및 초정밀 부품 제조 (삼성전자 협력사) </t>
    </r>
    <r>
      <rPr>
        <vertAlign val="superscript"/>
        <sz val="10"/>
        <color rgb="FF444746"/>
        <rFont val="Arial"/>
        <family val="2"/>
      </rPr>
      <t>5</t>
    </r>
  </si>
  <si>
    <r>
      <t xml:space="preserve">900조 원 규모 생체재료 시장 겨냥 복합 탈세포화 기술 개발 성공 </t>
    </r>
    <r>
      <rPr>
        <vertAlign val="superscript"/>
        <sz val="10"/>
        <color rgb="FF444746"/>
        <rFont val="Arial"/>
        <family val="2"/>
      </rPr>
      <t>6</t>
    </r>
  </si>
  <si>
    <t>바이오/이종장기</t>
  </si>
  <si>
    <r>
      <t xml:space="preserve">(신규) 한동훈 장관 관련 정치 테마주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</si>
  <si>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신작 게임 '콜 오브 카오스 : 어셈블' 정식 출시 </t>
    </r>
    <r>
      <rPr>
        <vertAlign val="superscript"/>
        <sz val="10"/>
        <color rgb="FF444746"/>
        <rFont val="Arial"/>
        <family val="2"/>
      </rPr>
      <t>8</t>
    </r>
  </si>
  <si>
    <r>
      <t xml:space="preserve">협동로봇 시장 성장 및 한동훈 장관 정책 수혜 기대감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</si>
  <si>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전력망 민간 개방 기대 및 삼성전자와 123억 원 규모 수배전반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</si>
  <si>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전력망 민간 참여 확대 및 초고압 송전케이블 상용화 채비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</si>
  <si>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온디바이스 AI 확산에 따른 LPDDR5 인터페이스 및 뉴로모픽 칩 기술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</si>
  <si>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(특이기사 없음) 스마트 헬스케어 플랫폼 및 체외진단 서비스 기술력 </t>
    </r>
    <r>
      <rPr>
        <vertAlign val="superscript"/>
        <sz val="10"/>
        <color rgb="FF444746"/>
        <rFont val="Arial"/>
        <family val="2"/>
      </rPr>
      <t>13131313</t>
    </r>
  </si>
  <si>
    <t>헬스케어/IT</t>
  </si>
  <si>
    <r>
      <t xml:space="preserve">내년 3분기 흑자 전환 전망 및 미국 FDA 승인 모멘텀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</si>
  <si>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 및 NPU 시장 개화에 따른 영상 코덱 IP 수혜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</si>
  <si>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FSD(자율주행) 중국 출시 추진 소식에 레이더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</si>
  <si>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EU의 아마존-아이로봇 인수 승인 방침 보도에 따른 로봇주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</si>
  <si>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세계 최대 구리 광산 폐쇄에 따른 구리 가격 상승 우려 </t>
    </r>
    <r>
      <rPr>
        <vertAlign val="superscript"/>
        <sz val="10"/>
        <color rgb="FF444746"/>
        <rFont val="Arial"/>
        <family val="2"/>
      </rPr>
      <t>18</t>
    </r>
  </si>
  <si>
    <r>
      <t xml:space="preserve">(이슈지속) 원자재 B2B 플랫폼 '트롤리고' 및 리튬/니켈 광산 개발 이슈 </t>
    </r>
    <r>
      <rPr>
        <vertAlign val="superscript"/>
        <sz val="10"/>
        <color rgb="FF444746"/>
        <rFont val="Arial"/>
        <family val="2"/>
      </rPr>
      <t>19</t>
    </r>
  </si>
  <si>
    <r>
      <t xml:space="preserve">한동훈 장관 이민청 설립 및 외국인 인력 확대 정책 수혜 </t>
    </r>
    <r>
      <rPr>
        <vertAlign val="superscript"/>
        <sz val="10"/>
        <color rgb="FF444746"/>
        <rFont val="Arial"/>
        <family val="2"/>
      </rPr>
      <t>20</t>
    </r>
  </si>
  <si>
    <t>체시스</t>
  </si>
  <si>
    <r>
      <t xml:space="preserve">한동훈 장관 총선 출마설에 따른 기존 정치 테마주 강세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</si>
  <si>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CAR-T 치료제 개발에 필수적인 연구 성과 입증 </t>
    </r>
    <r>
      <rPr>
        <vertAlign val="superscript"/>
        <sz val="10"/>
        <color rgb="FF444746"/>
        <rFont val="Arial"/>
        <family val="2"/>
      </rPr>
      <t>22</t>
    </r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</si>
  <si>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23232323</t>
    </r>
  </si>
  <si>
    <t>의료기기/치과</t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</si>
  <si>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</si>
  <si>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온디바이스 AI 시장 확대에 따른 저전력 반도체(LPDDR) 수혜 지속 </t>
    </r>
    <r>
      <rPr>
        <vertAlign val="superscript"/>
        <sz val="10"/>
        <color rgb="FF444746"/>
        <rFont val="Arial"/>
        <family val="2"/>
      </rPr>
      <t>25252525</t>
    </r>
  </si>
  <si>
    <t xml:space="preserve">(특이기사 없음) DB보안 전문 기업으로 스팩 합병 상장 후 부각 </t>
  </si>
  <si>
    <t>제일파마홀딩스</t>
  </si>
  <si>
    <t xml:space="preserve">제일약품이 신생아 패혈증 치료제 원료를 공급한다는 소식 (라이트재단 지원) </t>
  </si>
  <si>
    <t xml:space="preserve">(특이기사 없음) 웹툰 시장 성장 전망 및 신흥 강자 부각 </t>
  </si>
  <si>
    <t xml:space="preserve">한동훈 장관의 포용적 이민정책 기대감 및 법무부 전자여권 인식 장치 납품 부각 </t>
  </si>
  <si>
    <t>정치/보안</t>
  </si>
  <si>
    <t xml:space="preserve">MS·오픈AI 협력 강화(샘 알트먼 합류) 소식에 MS 클라우드 파트너사 부각 </t>
  </si>
  <si>
    <t>스톰테크</t>
  </si>
  <si>
    <t xml:space="preserve">(특이기사 없음) 코스닥 신규 상장 후 정수기 및 가전 부품 시장 진출 목표 </t>
  </si>
  <si>
    <t>신규상장/부품</t>
  </si>
  <si>
    <t xml:space="preserve">보령바이오파마 인수 추진 보도에 따른 기대감 </t>
  </si>
  <si>
    <t xml:space="preserve">치과 마취제 리도카인의 암세포 사멸 효과 연구 결과 및 수출 부각 </t>
  </si>
  <si>
    <t>제넥신</t>
  </si>
  <si>
    <t xml:space="preserve">지속형 빈혈치료제 'GX-E4' 국내 임상 3상 IND 승인 소식 </t>
  </si>
  <si>
    <t xml:space="preserve">TSMC의 3나노 칩 생산 공장 건설 검토 소식에 국내 유일 협력사 부각 </t>
  </si>
  <si>
    <t xml:space="preserve">(이슈재부각) 글로벌 제약사의 비만치료제 기술수출 실사 진행 기대감 </t>
  </si>
  <si>
    <t xml:space="preserve">저분자콜라겐펩타이드 AG의 키 성장(성장판 연장) 효과 입증 </t>
  </si>
  <si>
    <t>바이오/건기식</t>
  </si>
  <si>
    <t xml:space="preserve">한동훈 장관의 총선 등판론 및 내년 외국인력 확대 정책 수혜 기대 </t>
  </si>
  <si>
    <t>바이오/정치</t>
  </si>
  <si>
    <t xml:space="preserve">(특이기사 없음) 스마트 헬스케어 플랫폼 및 체외진단 기술력 부각 </t>
  </si>
  <si>
    <t>헬스케어</t>
  </si>
  <si>
    <t xml:space="preserve">래미나 워시 기술이 새로운 CAR-T 치료제 개발에 필수적이라는 연구 성과 입증 </t>
  </si>
  <si>
    <t xml:space="preserve">한동훈 장관 이민청 설립 언급에 해외송금 및 고유결제 서비스 부각 </t>
  </si>
  <si>
    <t xml:space="preserve">신생아 패혈증 치료제 원료 공급 소식 (제일파마홀딩스와 동반 강세) </t>
  </si>
  <si>
    <t xml:space="preserve">영국 세계 최초 유전자 편집 치료 승인에 유전자가위 기술 부각 </t>
  </si>
  <si>
    <t>바이오/유전자가위</t>
  </si>
  <si>
    <t>유니온커뮤니티</t>
  </si>
  <si>
    <t xml:space="preserve">한동훈 장관 이민 정책 관련 공공분야 라이브 스캐너(지문인식) 시장 확대 기대 </t>
  </si>
  <si>
    <t xml:space="preserve">온디바이스 AI 확산에 따른 저전력 반도체(LPDDR) 수요 증가 수혜 </t>
  </si>
  <si>
    <t xml:space="preserve">한동훈 장관 이민 정책 수혜 및 한국어 교육 프로그램 부각 </t>
  </si>
  <si>
    <t xml:space="preserve">상장 후 강세 지속, 투자주의 경고에도 시총 7조 원 돌파 </t>
  </si>
  <si>
    <t xml:space="preserve">(특이기사 없음) 세계 최초 식중독균 전용 NGS 패널 기술 보유 </t>
  </si>
  <si>
    <t>바이오/식품안전</t>
  </si>
  <si>
    <t>내년 신작 게임 'Project X' 공개 및 웹툰·NFT 사업 시너지 기대</t>
  </si>
  <si>
    <t>게임/콘텐츠</t>
  </si>
  <si>
    <t>국제학술지 '네이처'의 "초전도체 연구 황금기" 언급에 따른 관련주 급등</t>
  </si>
  <si>
    <r>
      <t xml:space="preserve">(특이기사 없음) 파나마 운하 가뭄에 따른 통행량 제한 및 물류 차질 우려 </t>
    </r>
    <r>
      <rPr>
        <vertAlign val="superscript"/>
        <sz val="10"/>
        <color rgb="FF444746"/>
        <rFont val="Arial"/>
        <family val="2"/>
      </rPr>
      <t>1</t>
    </r>
  </si>
  <si>
    <t>코스닥 신규 상장, 국내 1호 탄소배출권 기업 및 시장 독점 부각</t>
  </si>
  <si>
    <t>신규상장/탄소배출권</t>
  </si>
  <si>
    <t>첨단바이오의약품 제조업 허가 취득 및 2025년 CAR-T 치료제 생산 목표</t>
  </si>
  <si>
    <t>창립 이래 역대 최대 실적 달성 소식</t>
  </si>
  <si>
    <t>경보제약</t>
  </si>
  <si>
    <t>정부의 펜타닐 처방 제한 조치, 비마약성 진통제 FDA 허가 이력 부각</t>
  </si>
  <si>
    <t>900조 원 규모 생체재료 시장 겨냥 복합 탈세포화 기술 개발 성공</t>
  </si>
  <si>
    <t>MS·오픈AI 협력 강화(샘 알트먼 합류) 소식에 MS 클라우드 파트너사 부각</t>
  </si>
  <si>
    <r>
      <t xml:space="preserve">(특이기사 없음) 기관투자자 대상 기업설명회(IR) 개최 및 세포분석 기술 부각 </t>
    </r>
    <r>
      <rPr>
        <vertAlign val="superscript"/>
        <sz val="10"/>
        <color rgb="FF444746"/>
        <rFont val="Arial"/>
        <family val="2"/>
      </rPr>
      <t>2</t>
    </r>
  </si>
  <si>
    <t>한동훈 장관 총선 출마설에 따른 정치 테마주 강세</t>
  </si>
  <si>
    <t>미국의 반도체 패키징 산업 3.8조 원 투자 소식 및 AI IP 기술 부각</t>
  </si>
  <si>
    <t>KNN</t>
  </si>
  <si>
    <t>재계 총수들의 부산엑스포 유치 총력전 및 부산·경남 지역 방송사 수혜 기대</t>
  </si>
  <si>
    <t>엑스포/미디어</t>
  </si>
  <si>
    <t>씨유박스</t>
  </si>
  <si>
    <t>한동훈 장관 이민청 설립 추진, 법무부 출입국 심사대 구축 이력 부각</t>
  </si>
  <si>
    <t>한동훈 장관 이민청 설립 추진, 차세대 이민행정시스템 UI 표준 채택 부각</t>
  </si>
  <si>
    <t>소프트웨어/정치</t>
  </si>
  <si>
    <t>엑소좀의 알츠하이머 치료 효과 입증 및 엠디뮨과 공동연구 부각</t>
  </si>
  <si>
    <r>
      <t xml:space="preserve">(특이기사 없음) 내년 3분기 흑자 전환 전망 및 미국 진출 모멘텀 </t>
    </r>
    <r>
      <rPr>
        <vertAlign val="superscript"/>
        <sz val="10"/>
        <color rgb="FF444746"/>
        <rFont val="Arial"/>
        <family val="2"/>
      </rPr>
      <t>3</t>
    </r>
  </si>
  <si>
    <t>STO(토큰증권) 장내시장 규제 샌드박스 승인 임박 기대감</t>
  </si>
  <si>
    <t>엑소좀 치매 치료 효과 입증 연구팀(엠디헬스케어)에 투자한 이력 부각</t>
  </si>
  <si>
    <t>VC/바이오</t>
  </si>
  <si>
    <t>국제학술지 '네이처'의 초전도체 연구 긍정적 전망 보도</t>
  </si>
  <si>
    <t>EU, 아마존의 아이로봇 인수 승인 방침 보도에 로봇주 동반 강세</t>
  </si>
  <si>
    <t>세계 최대 구리 광산 폐쇄 소식에 따른 구리 가격 상승 우려</t>
  </si>
  <si>
    <r>
      <t xml:space="preserve">(특이기사 없음) 협동로봇 시장 성장 기대 및 수급 지속 </t>
    </r>
    <r>
      <rPr>
        <vertAlign val="superscript"/>
        <sz val="10"/>
        <color rgb="FF444746"/>
        <rFont val="Arial"/>
        <family val="2"/>
      </rPr>
      <t>4</t>
    </r>
  </si>
  <si>
    <t>이재용 회장 부산엑스포 유치 특사 파견 소식에 전시 전문 기업 부각</t>
  </si>
  <si>
    <t>미국 반도체 패키징 투자 및 TSMC 파트너사 부각</t>
  </si>
  <si>
    <t>글라세움 비만치료제 물질이전계약 체결 소식</t>
  </si>
  <si>
    <t>사우디 450조 원 스마트팜 시장 겨냥 및 탄소배출권 사업 부각</t>
  </si>
  <si>
    <t>아크릴</t>
  </si>
  <si>
    <r>
      <t xml:space="preserve">IPO기업 설명회 개최 및 소프트웨어 엔비디아 비전 제시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</si>
  <si>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33</t>
    </r>
  </si>
  <si>
    <r>
      <t xml:space="preserve">상장 첫날 강세, 선박·AI·원전 케이블 기술력 북미 진출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</si>
  <si>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신규상장/전선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</si>
  <si>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서울 고속버스터미널 재개발 기대감 지속 (8연상 행진) </t>
    </r>
    <r>
      <rPr>
        <vertAlign val="superscript"/>
        <sz val="10"/>
        <color rgb="FF444746"/>
        <rFont val="Arial"/>
        <family val="2"/>
      </rPr>
      <t>6666</t>
    </r>
  </si>
  <si>
    <r>
      <t xml:space="preserve">재개발/건설 </t>
    </r>
    <r>
      <rPr>
        <vertAlign val="superscript"/>
        <sz val="10"/>
        <color rgb="FF444746"/>
        <rFont val="Arial"/>
        <family val="2"/>
      </rPr>
      <t>7</t>
    </r>
  </si>
  <si>
    <t>+29.38% (상한가)</t>
  </si>
  <si>
    <r>
      <t xml:space="preserve">샤르코마리투스병 치료 신약(EN001) 미국 특허 등록 성공 </t>
    </r>
    <r>
      <rPr>
        <vertAlign val="superscript"/>
        <sz val="10"/>
        <color rgb="FF444746"/>
        <rFont val="Arial"/>
        <family val="2"/>
      </rPr>
      <t>8</t>
    </r>
  </si>
  <si>
    <r>
      <t xml:space="preserve">바이오/제약 </t>
    </r>
    <r>
      <rPr>
        <vertAlign val="superscript"/>
        <sz val="10"/>
        <color rgb="FF444746"/>
        <rFont val="Arial"/>
        <family val="2"/>
      </rPr>
      <t>9</t>
    </r>
  </si>
  <si>
    <t>메지온</t>
  </si>
  <si>
    <r>
      <t xml:space="preserve">기업설명회(IR) 개최 소식에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</si>
  <si>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11</t>
    </r>
  </si>
  <si>
    <r>
      <t xml:space="preserve">비만 백신 확장 및 마이크로니들 플랫폼 기술 주목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</si>
  <si>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의료기기/바이오 </t>
    </r>
    <r>
      <rPr>
        <vertAlign val="superscript"/>
        <sz val="10"/>
        <color rgb="FF444746"/>
        <rFont val="Arial"/>
        <family val="2"/>
      </rPr>
      <t>13</t>
    </r>
  </si>
  <si>
    <r>
      <t xml:space="preserve">미샤 브랜드 미국 블랙프라이데이 &amp; 사이버먼데이 역대 최대 매출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</si>
  <si>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</si>
  <si>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텍사스서 테슬라 무인 로보택시 포착 소식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</si>
  <si>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17</t>
    </r>
  </si>
  <si>
    <r>
      <t xml:space="preserve">남성탈모치료제 임상 3상 성공 및 대통령 탈모 의료보험 급여 검토 제안 </t>
    </r>
    <r>
      <rPr>
        <vertAlign val="superscript"/>
        <sz val="10"/>
        <color rgb="FF444746"/>
        <rFont val="Arial"/>
        <family val="2"/>
      </rPr>
      <t>18</t>
    </r>
  </si>
  <si>
    <r>
      <t xml:space="preserve">탈모치료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</si>
  <si>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품절템 리투오 라인업 확대 및 내년 매출 첫 1000억 돌파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</si>
  <si>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21</t>
    </r>
  </si>
  <si>
    <r>
      <t xml:space="preserve">MASH치료제 2025 국가신약개발사업 우수과제 선정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</si>
  <si>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</si>
  <si>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아마존 1위 및 유럽 온라인 영토 확장 등 글로벌 성장세 </t>
    </r>
    <r>
      <rPr>
        <vertAlign val="superscript"/>
        <sz val="10"/>
        <color rgb="FF444746"/>
        <rFont val="Arial"/>
        <family val="2"/>
      </rPr>
      <t>24</t>
    </r>
  </si>
  <si>
    <r>
      <t xml:space="preserve">화장품/미용기기 </t>
    </r>
    <r>
      <rPr>
        <vertAlign val="superscript"/>
        <sz val="10"/>
        <color rgb="FF444746"/>
        <rFont val="Arial"/>
        <family val="2"/>
      </rPr>
      <t>25</t>
    </r>
  </si>
  <si>
    <r>
      <t xml:space="preserve">스페이스X IPO 추진(2200조원 가치) 및 우주항공 특수합금 수주 1000억 돌파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</si>
  <si>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27272727</t>
    </r>
  </si>
  <si>
    <t>에스제이그룹</t>
  </si>
  <si>
    <r>
      <t xml:space="preserve">정원오 성동구청장 서울시장 출마 공식화 및 지지율 조사 1위 </t>
    </r>
    <r>
      <rPr>
        <vertAlign val="superscript"/>
        <sz val="10"/>
        <color rgb="FF444746"/>
        <rFont val="Arial"/>
        <family val="2"/>
      </rPr>
      <t>1</t>
    </r>
  </si>
  <si>
    <t>정치 (정원오)</t>
  </si>
  <si>
    <r>
      <t xml:space="preserve">한화 오너 3세의 한화에너지 지분 매각을 통한 지배구조 개편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</si>
  <si>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대표의 국민연금 출산 크레딧 추가 개선 시사 등 저출산 정책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</si>
  <si>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대통령의 탈모 의료보험 급여 검토 제안 및 탈모폼 치료제 위탁 생산 이슈 </t>
    </r>
    <r>
      <rPr>
        <vertAlign val="superscript"/>
        <sz val="10"/>
        <color rgb="FF444746"/>
        <rFont val="Arial"/>
        <family val="2"/>
      </rPr>
      <t>4</t>
    </r>
  </si>
  <si>
    <t>탈모</t>
  </si>
  <si>
    <r>
      <t xml:space="preserve">비만 백신까지 확장 가능한 마이크로니들 플랫폼 기술력 주목 </t>
    </r>
    <r>
      <rPr>
        <vertAlign val="superscript"/>
        <sz val="10"/>
        <color rgb="FF444746"/>
        <rFont val="Arial"/>
        <family val="2"/>
      </rPr>
      <t>5</t>
    </r>
  </si>
  <si>
    <t>해성디에스</t>
  </si>
  <si>
    <r>
      <t xml:space="preserve">구조적 이익 개선 초입 단계 진입 및 밸류 재평가 필요성 제기 </t>
    </r>
    <r>
      <rPr>
        <vertAlign val="superscript"/>
        <sz val="10"/>
        <color rgb="FF444746"/>
        <rFont val="Arial"/>
        <family val="2"/>
      </rPr>
      <t>6</t>
    </r>
  </si>
  <si>
    <t>반도체 부품</t>
  </si>
  <si>
    <r>
      <t xml:space="preserve">LS그룹과 보안 계약 체결 및 현대차 로봇 AI 모빌리티 보안 동행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</si>
  <si>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대표의 출산 관련 공익적 발언에 따른 저출산 관련주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</si>
  <si>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대통령의 탈모 의료보험 급여 검토 제안에 따른 탈모 테마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</si>
  <si>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필수 HBM 수율 핵심 소재 양산 및 실적 개선 기대 </t>
    </r>
    <r>
      <rPr>
        <vertAlign val="superscript"/>
        <sz val="10"/>
        <color rgb="FF444746"/>
        <rFont val="Arial"/>
        <family val="2"/>
      </rPr>
      <t>10</t>
    </r>
  </si>
  <si>
    <t>반도체(HBM)</t>
  </si>
  <si>
    <t>현대위아</t>
  </si>
  <si>
    <r>
      <t xml:space="preserve">CES에서 로봇 AI 및 차세대 구동 부품 공개 예정 </t>
    </r>
    <r>
      <rPr>
        <vertAlign val="superscript"/>
        <sz val="10"/>
        <color rgb="FF444746"/>
        <rFont val="Arial"/>
        <family val="2"/>
      </rPr>
      <t>11</t>
    </r>
  </si>
  <si>
    <r>
      <t xml:space="preserve">대통령의 탈모 의료보험 급여 검토 제안에 따른 탈모 관련주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</si>
  <si>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테슬라 무인 로보택시 포착 및 머스크의 로보택시 성공 발표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</si>
  <si>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정석원 대표이사가 정원오 성동구청장과 같은 경주정씨 종친으로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</si>
  <si>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투자사인 스페이스X의 내년 사상 최대 IPO 추진 및 자문사 선정 소식 </t>
    </r>
    <r>
      <rPr>
        <vertAlign val="superscript"/>
        <sz val="10"/>
        <color rgb="FF444746"/>
        <rFont val="Arial"/>
        <family val="2"/>
      </rPr>
      <t>15</t>
    </r>
  </si>
  <si>
    <t>나라스페이스테크놀로지</t>
  </si>
  <si>
    <r>
      <t xml:space="preserve">상장 첫날, 미국 NASA 인정 최고 등급 기술력 및 우주 시장 수혜 기대감 </t>
    </r>
    <r>
      <rPr>
        <vertAlign val="superscript"/>
        <sz val="10"/>
        <color rgb="FF444746"/>
        <rFont val="Arial"/>
        <family val="2"/>
      </rPr>
      <t>16</t>
    </r>
  </si>
  <si>
    <t>신규상장/우주</t>
  </si>
  <si>
    <r>
      <t xml:space="preserve">+79.54% </t>
    </r>
    <r>
      <rPr>
        <vertAlign val="superscript"/>
        <sz val="10"/>
        <color rgb="FF444746"/>
        <rFont val="Arial"/>
        <family val="2"/>
      </rPr>
      <t>11</t>
    </r>
  </si>
  <si>
    <r>
      <t xml:space="preserve">국내 최대 탄소배출권(i-KOC) 기업으로 상장 첫날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</si>
  <si>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신규상장/탄소배출권 </t>
    </r>
    <r>
      <rPr>
        <vertAlign val="superscript"/>
        <sz val="10"/>
        <color rgb="FF444746"/>
        <rFont val="Arial"/>
        <family val="2"/>
      </rPr>
      <t>3333</t>
    </r>
  </si>
  <si>
    <r>
      <t>+30.00%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</si>
  <si>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법무부 장관의 총선 출마설 및 개각 제외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</si>
  <si>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666666</t>
    </r>
  </si>
  <si>
    <r>
      <t>+29.88%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10</t>
    </r>
  </si>
  <si>
    <r>
      <t xml:space="preserve">국내 최대 전구체 생산능력 보유 및 3일 연속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</si>
  <si>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2차전지/전구체 </t>
    </r>
    <r>
      <rPr>
        <vertAlign val="superscript"/>
        <sz val="10"/>
        <color rgb="FF444746"/>
        <rFont val="Arial"/>
        <family val="2"/>
      </rPr>
      <t>12121212</t>
    </r>
  </si>
  <si>
    <t>나노</t>
  </si>
  <si>
    <r>
      <t xml:space="preserve">고가 +30.00% / 종가 +11.18% </t>
    </r>
    <r>
      <rPr>
        <vertAlign val="superscript"/>
        <sz val="10"/>
        <color rgb="FF444746"/>
        <rFont val="Arial"/>
        <family val="2"/>
      </rPr>
      <t>1313</t>
    </r>
  </si>
  <si>
    <r>
      <t xml:space="preserve">자회사 나노케미칼의 중국 2차전지 배터리 소재(황산철)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</si>
  <si>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</si>
  <si>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고가 +30.00% / 종가 +14.87% </t>
    </r>
    <r>
      <rPr>
        <vertAlign val="superscript"/>
        <sz val="10"/>
        <color rgb="FF444746"/>
        <rFont val="Arial"/>
        <family val="2"/>
      </rPr>
      <t>1616</t>
    </r>
  </si>
  <si>
    <r>
      <t xml:space="preserve">한동훈 장관의 KAIST 방문 등 과학계/교육 관련 행보 부각 </t>
    </r>
    <r>
      <rPr>
        <vertAlign val="superscript"/>
        <sz val="10"/>
        <color rgb="FF444746"/>
        <rFont val="Arial"/>
        <family val="2"/>
      </rPr>
      <t>1717171717171717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</si>
  <si>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</si>
  <si>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+25.42%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</si>
  <si>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발표 기대감 및 자율주행 NPU 글로벌 공급 요청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</si>
  <si>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(NPU) </t>
    </r>
    <r>
      <rPr>
        <vertAlign val="superscript"/>
        <sz val="10"/>
        <color rgb="FF444746"/>
        <rFont val="Arial"/>
        <family val="2"/>
      </rPr>
      <t>21</t>
    </r>
  </si>
  <si>
    <r>
      <t xml:space="preserve">+24.29% </t>
    </r>
    <r>
      <rPr>
        <vertAlign val="superscript"/>
        <sz val="10"/>
        <color rgb="FF444746"/>
        <rFont val="Arial"/>
        <family val="2"/>
      </rPr>
      <t>22</t>
    </r>
  </si>
  <si>
    <r>
      <t xml:space="preserve">보톡스 대체 신규 노화 억제 물질(iN-SIS5) 대량생산 구축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</si>
  <si>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24</t>
    </r>
  </si>
  <si>
    <r>
      <t xml:space="preserve">고가 +23.02% / 종가 +10.12% </t>
    </r>
    <r>
      <rPr>
        <vertAlign val="superscript"/>
        <sz val="10"/>
        <color rgb="FF444746"/>
        <rFont val="Arial"/>
        <family val="2"/>
      </rPr>
      <t>25</t>
    </r>
  </si>
  <si>
    <r>
      <t xml:space="preserve">비대면 진료 기준 완화 기대 및 의료현안협의체 개최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</si>
  <si>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비대면 진료 </t>
    </r>
    <r>
      <rPr>
        <vertAlign val="superscript"/>
        <sz val="10"/>
        <color rgb="FF444746"/>
        <rFont val="Arial"/>
        <family val="2"/>
      </rPr>
      <t>27272727</t>
    </r>
  </si>
  <si>
    <t>에이치와이티씨</t>
  </si>
  <si>
    <r>
      <t xml:space="preserve">+21.37%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</si>
  <si>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노칭 금형 시제품 개발 완료 및 양산 목표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</si>
  <si>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2차전지/장비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</si>
  <si>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+20.45% </t>
    </r>
    <r>
      <rPr>
        <vertAlign val="superscript"/>
        <sz val="10"/>
        <color rgb="FF444746"/>
        <rFont val="Arial"/>
        <family val="2"/>
      </rPr>
      <t>3131</t>
    </r>
  </si>
  <si>
    <r>
      <t xml:space="preserve">한동훈 장관의 이민정책 추진 소식에 따른 구인구직 플랫폼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</si>
  <si>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3333333333</t>
    </r>
  </si>
  <si>
    <t>동인기연</t>
  </si>
  <si>
    <r>
      <t xml:space="preserve">고가 +20.00% / 종가 -2.83% </t>
    </r>
    <r>
      <rPr>
        <vertAlign val="superscript"/>
        <sz val="10"/>
        <color rgb="FF444746"/>
        <rFont val="Arial"/>
        <family val="2"/>
      </rPr>
      <t>34</t>
    </r>
  </si>
  <si>
    <r>
      <t xml:space="preserve">아웃도어 OEM/ODM 기업으로 상장 첫날 변동성 확대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</si>
  <si>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신규상장/아웃도어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</si>
  <si>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고가 +19.92% / 종가 +4.79% </t>
    </r>
    <r>
      <rPr>
        <vertAlign val="superscript"/>
        <sz val="10"/>
        <color rgb="FF444746"/>
        <rFont val="Arial"/>
        <family val="2"/>
      </rPr>
      <t>37</t>
    </r>
  </si>
  <si>
    <r>
      <t xml:space="preserve">사우디 등 글로벌 스마트팜 시장 겨냥 및 유리온실 기술력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</si>
  <si>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스마트팜 </t>
    </r>
    <r>
      <rPr>
        <vertAlign val="superscript"/>
        <sz val="10"/>
        <color rgb="FF444746"/>
        <rFont val="Arial"/>
        <family val="2"/>
      </rPr>
      <t>39</t>
    </r>
  </si>
  <si>
    <r>
      <t xml:space="preserve">+18.22% </t>
    </r>
    <r>
      <rPr>
        <vertAlign val="superscript"/>
        <sz val="10"/>
        <color rgb="FF444746"/>
        <rFont val="Arial"/>
        <family val="2"/>
      </rPr>
      <t>40</t>
    </r>
  </si>
  <si>
    <r>
      <t xml:space="preserve">MS·오픈AI 파트너십 및 클라우드 솔루션 공급 부각 </t>
    </r>
    <r>
      <rPr>
        <vertAlign val="superscript"/>
        <sz val="10"/>
        <color rgb="FF444746"/>
        <rFont val="Arial"/>
        <family val="2"/>
      </rPr>
      <t>414141414141</t>
    </r>
  </si>
  <si>
    <r>
      <t xml:space="preserve">AI/MS </t>
    </r>
    <r>
      <rPr>
        <vertAlign val="superscript"/>
        <sz val="10"/>
        <color rgb="FF444746"/>
        <rFont val="Arial"/>
        <family val="2"/>
      </rPr>
      <t>424242424242</t>
    </r>
  </si>
  <si>
    <r>
      <t xml:space="preserve">+18.13% </t>
    </r>
    <r>
      <rPr>
        <vertAlign val="superscript"/>
        <sz val="10"/>
        <color rgb="FF444746"/>
        <rFont val="Arial"/>
        <family val="2"/>
      </rPr>
      <t>43</t>
    </r>
  </si>
  <si>
    <r>
      <t xml:space="preserve">미술품 조각투자 등 STO 장내시장 거래 규제 샌드박스 승인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</si>
  <si>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STO </t>
    </r>
    <r>
      <rPr>
        <vertAlign val="superscript"/>
        <sz val="10"/>
        <color rgb="FF444746"/>
        <rFont val="Arial"/>
        <family val="2"/>
      </rPr>
      <t>45</t>
    </r>
  </si>
  <si>
    <r>
      <t xml:space="preserve">+14.01% </t>
    </r>
    <r>
      <rPr>
        <vertAlign val="superscript"/>
        <sz val="10"/>
        <color rgb="FF444746"/>
        <rFont val="Arial"/>
        <family val="2"/>
      </rPr>
      <t>46</t>
    </r>
  </si>
  <si>
    <r>
      <t xml:space="preserve">비만·당뇨 치료제(위고비 성분) 라이선싱 아웃 논의 소식 </t>
    </r>
    <r>
      <rPr>
        <vertAlign val="superscript"/>
        <sz val="10"/>
        <color rgb="FF444746"/>
        <rFont val="Arial"/>
        <family val="2"/>
      </rPr>
      <t>47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</si>
  <si>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48</t>
    </r>
  </si>
  <si>
    <r>
      <t xml:space="preserve">+13.31% </t>
    </r>
    <r>
      <rPr>
        <vertAlign val="superscript"/>
        <sz val="10"/>
        <color rgb="FF444746"/>
        <rFont val="Arial"/>
        <family val="2"/>
      </rPr>
      <t>49</t>
    </r>
  </si>
  <si>
    <r>
      <t xml:space="preserve">STO 장내시장 거래 규제 샌드박스 승인 예정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</si>
  <si>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STO </t>
    </r>
    <r>
      <rPr>
        <vertAlign val="superscript"/>
        <sz val="10"/>
        <color rgb="FF444746"/>
        <rFont val="Arial"/>
        <family val="2"/>
      </rPr>
      <t>51</t>
    </r>
  </si>
  <si>
    <r>
      <t xml:space="preserve">+13.06% </t>
    </r>
    <r>
      <rPr>
        <vertAlign val="superscript"/>
        <sz val="10"/>
        <color rgb="FF444746"/>
        <rFont val="Arial"/>
        <family val="2"/>
      </rPr>
      <t>52</t>
    </r>
  </si>
  <si>
    <r>
      <t xml:space="preserve">MS의 챗GPT 투자 및 음성인식 기술의 MS 운영체계 적용 </t>
    </r>
    <r>
      <rPr>
        <vertAlign val="superscript"/>
        <sz val="10"/>
        <color rgb="FF444746"/>
        <rFont val="Arial"/>
        <family val="2"/>
      </rPr>
      <t>5353</t>
    </r>
  </si>
  <si>
    <r>
      <t xml:space="preserve">AI/MS </t>
    </r>
    <r>
      <rPr>
        <vertAlign val="superscript"/>
        <sz val="10"/>
        <color rgb="FF444746"/>
        <rFont val="Arial"/>
        <family val="2"/>
      </rPr>
      <t>5454545454</t>
    </r>
  </si>
  <si>
    <r>
      <t xml:space="preserve">+11.86% </t>
    </r>
    <r>
      <rPr>
        <vertAlign val="superscript"/>
        <sz val="10"/>
        <color rgb="FF444746"/>
        <rFont val="Arial"/>
        <family val="2"/>
      </rPr>
      <t>5555</t>
    </r>
  </si>
  <si>
    <r>
      <t xml:space="preserve">한동훈 장관 관련 정책 기대감 및 교육주 동반 상승 </t>
    </r>
    <r>
      <rPr>
        <vertAlign val="superscript"/>
        <sz val="10"/>
        <color rgb="FF444746"/>
        <rFont val="Arial"/>
        <family val="2"/>
      </rPr>
      <t>5656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</si>
  <si>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5757575757</t>
    </r>
  </si>
  <si>
    <t>부방</t>
  </si>
  <si>
    <r>
      <t xml:space="preserve">+10.97% </t>
    </r>
    <r>
      <rPr>
        <vertAlign val="superscript"/>
        <sz val="10"/>
        <color rgb="FF444746"/>
        <rFont val="Arial"/>
        <family val="2"/>
      </rPr>
      <t>585858</t>
    </r>
  </si>
  <si>
    <r>
      <t xml:space="preserve">한동훈 법무부 장관의 총선 등판 임박론 지속 </t>
    </r>
    <r>
      <rPr>
        <vertAlign val="superscript"/>
        <sz val="10"/>
        <color rgb="FF444746"/>
        <rFont val="Arial"/>
        <family val="2"/>
      </rPr>
      <t>595959595959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</si>
  <si>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606060606060</t>
    </r>
  </si>
  <si>
    <r>
      <t xml:space="preserve">+10.37% </t>
    </r>
    <r>
      <rPr>
        <vertAlign val="superscript"/>
        <sz val="10"/>
        <color rgb="FF444746"/>
        <rFont val="Arial"/>
        <family val="2"/>
      </rPr>
      <t>6161</t>
    </r>
  </si>
  <si>
    <r>
      <t xml:space="preserve">자회사 에코아이 상장에 따른 지분 가치 및 탄소중립 부각 </t>
    </r>
    <r>
      <rPr>
        <vertAlign val="superscript"/>
        <sz val="10"/>
        <color rgb="FF444746"/>
        <rFont val="Arial"/>
        <family val="2"/>
      </rPr>
      <t>6262</t>
    </r>
  </si>
  <si>
    <r>
      <t xml:space="preserve">탄소중립/지배구조 </t>
    </r>
    <r>
      <rPr>
        <vertAlign val="superscript"/>
        <sz val="10"/>
        <color rgb="FF444746"/>
        <rFont val="Arial"/>
        <family val="2"/>
      </rPr>
      <t>6363</t>
    </r>
  </si>
  <si>
    <r>
      <t xml:space="preserve">고가 +9.6% / 종가 +5.49% </t>
    </r>
    <r>
      <rPr>
        <vertAlign val="superscript"/>
        <sz val="10"/>
        <color rgb="FF444746"/>
        <rFont val="Arial"/>
        <family val="2"/>
      </rPr>
      <t>64</t>
    </r>
  </si>
  <si>
    <r>
      <t xml:space="preserve">FDA 510(k) Premarket Notification 관련 이슈 </t>
    </r>
    <r>
      <rPr>
        <vertAlign val="superscript"/>
        <sz val="10"/>
        <color rgb="FF444746"/>
        <rFont val="Arial"/>
        <family val="2"/>
      </rPr>
      <t>65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</si>
  <si>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66</t>
    </r>
  </si>
  <si>
    <r>
      <t xml:space="preserve">+9.23% </t>
    </r>
    <r>
      <rPr>
        <vertAlign val="superscript"/>
        <sz val="10"/>
        <color rgb="FF444746"/>
        <rFont val="Arial"/>
        <family val="2"/>
      </rPr>
      <t>6767</t>
    </r>
  </si>
  <si>
    <r>
      <t xml:space="preserve">한동훈 관련 신규 종목으로 편입되며 강세 </t>
    </r>
    <r>
      <rPr>
        <vertAlign val="superscript"/>
        <sz val="10"/>
        <color rgb="FF444746"/>
        <rFont val="Arial"/>
        <family val="2"/>
      </rPr>
      <t>6868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</si>
  <si>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6969696969</t>
    </r>
  </si>
  <si>
    <r>
      <t xml:space="preserve">+8.79% </t>
    </r>
    <r>
      <rPr>
        <vertAlign val="superscript"/>
        <sz val="10"/>
        <color rgb="FF444746"/>
        <rFont val="Arial"/>
        <family val="2"/>
      </rPr>
      <t>7070</t>
    </r>
  </si>
  <si>
    <r>
      <t xml:space="preserve">미국 나스닥 증시 훈풍 및 금리 인하 시기 기대감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</si>
  <si>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금융 플랫폼 </t>
    </r>
    <r>
      <rPr>
        <vertAlign val="superscript"/>
        <sz val="10"/>
        <color rgb="FF444746"/>
        <rFont val="Arial"/>
        <family val="2"/>
      </rPr>
      <t>7272</t>
    </r>
  </si>
  <si>
    <r>
      <t xml:space="preserve">+5.81% </t>
    </r>
    <r>
      <rPr>
        <vertAlign val="superscript"/>
        <sz val="10"/>
        <color rgb="FF444746"/>
        <rFont val="Arial"/>
        <family val="2"/>
      </rPr>
      <t>73</t>
    </r>
  </si>
  <si>
    <r>
      <t xml:space="preserve">MS와 손잡고 AI 휴먼 기반 글로벌 사업 본격화 </t>
    </r>
    <r>
      <rPr>
        <vertAlign val="superscript"/>
        <sz val="10"/>
        <color rgb="FF444746"/>
        <rFont val="Arial"/>
        <family val="2"/>
      </rPr>
      <t>74</t>
    </r>
  </si>
  <si>
    <r>
      <t xml:space="preserve">AI/MS </t>
    </r>
    <r>
      <rPr>
        <vertAlign val="superscript"/>
        <sz val="10"/>
        <color rgb="FF444746"/>
        <rFont val="Arial"/>
        <family val="2"/>
      </rPr>
      <t>7575757575</t>
    </r>
  </si>
  <si>
    <r>
      <t xml:space="preserve">+5.61% </t>
    </r>
    <r>
      <rPr>
        <vertAlign val="superscript"/>
        <sz val="10"/>
        <color rgb="FF444746"/>
        <rFont val="Arial"/>
        <family val="2"/>
      </rPr>
      <t>76</t>
    </r>
  </si>
  <si>
    <r>
      <t xml:space="preserve">한동훈 장관의 마약 근절 정책 및 마약센터 운영 부각 </t>
    </r>
    <r>
      <rPr>
        <vertAlign val="superscript"/>
        <sz val="10"/>
        <color rgb="FF444746"/>
        <rFont val="Arial"/>
        <family val="2"/>
      </rPr>
      <t>77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</si>
  <si>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7878787878</t>
    </r>
  </si>
  <si>
    <r>
      <t xml:space="preserve">+4.67% </t>
    </r>
    <r>
      <rPr>
        <vertAlign val="superscript"/>
        <sz val="10"/>
        <color rgb="FF444746"/>
        <rFont val="Arial"/>
        <family val="2"/>
      </rPr>
      <t>7979</t>
    </r>
  </si>
  <si>
    <r>
      <t xml:space="preserve">미국 증시 훈풍에 따른 IT/플랫폼주 동반 상승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</si>
  <si>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8181</t>
    </r>
  </si>
  <si>
    <r>
      <t xml:space="preserve">+3.03% </t>
    </r>
    <r>
      <rPr>
        <vertAlign val="superscript"/>
        <sz val="10"/>
        <color rgb="FF444746"/>
        <rFont val="Arial"/>
        <family val="2"/>
      </rPr>
      <t>8282</t>
    </r>
  </si>
  <si>
    <r>
      <t xml:space="preserve">미국 나스닥 지수 상승 영향에 따른 강세 </t>
    </r>
    <r>
      <rPr>
        <vertAlign val="superscript"/>
        <sz val="10"/>
        <color rgb="FF444746"/>
        <rFont val="Arial"/>
        <family val="2"/>
      </rPr>
      <t>83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</si>
  <si>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84848484</t>
    </r>
  </si>
  <si>
    <t>$+73.27\%$</t>
  </si>
  <si>
    <r>
      <t xml:space="preserve">가정용 정수기 부품 전문 업체로 코스닥 신규 상장 첫날 급등 </t>
    </r>
    <r>
      <rPr>
        <vertAlign val="superscript"/>
        <sz val="10"/>
        <color rgb="FF444746"/>
        <rFont val="Arial"/>
        <family val="2"/>
      </rPr>
      <t>1111</t>
    </r>
  </si>
  <si>
    <t>신규상장/가전부품</t>
  </si>
  <si>
    <r>
      <t xml:space="preserve">$+29.98\%$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</si>
  <si>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'이민 정책' 추진 발언에 따른 구인·구직 플랫폼 부각 </t>
    </r>
    <r>
      <rPr>
        <vertAlign val="superscript"/>
        <sz val="10"/>
        <color rgb="FF444746"/>
        <rFont val="Arial"/>
        <family val="2"/>
      </rPr>
      <t>22222222222</t>
    </r>
  </si>
  <si>
    <t>정치 (한동훈)</t>
  </si>
  <si>
    <t>메디아나</t>
  </si>
  <si>
    <r>
      <t xml:space="preserve">$+29.95\%$ </t>
    </r>
    <r>
      <rPr>
        <b/>
        <sz val="11"/>
        <color rgb="FF1F1F1F"/>
        <rFont val="Arial"/>
        <family val="2"/>
      </rPr>
      <t>(상한가)</t>
    </r>
  </si>
  <si>
    <r>
      <t xml:space="preserve">셀바스AI 및 셀바스헬스케어에 의한 인수 결정(최대주주 변경) </t>
    </r>
    <r>
      <rPr>
        <vertAlign val="superscript"/>
        <sz val="10"/>
        <color rgb="FF444746"/>
        <rFont val="Arial"/>
        <family val="2"/>
      </rPr>
      <t>333333333333</t>
    </r>
  </si>
  <si>
    <t>AI 의료/인수합병</t>
  </si>
  <si>
    <t>원티드랩</t>
  </si>
  <si>
    <r>
      <t xml:space="preserve">$+29.97\%$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</si>
  <si>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외국인·이민 정책 정비 발언 관련 채용 플랫폼 수혜 기대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</si>
  <si>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$+29.87\%$ </t>
    </r>
    <r>
      <rPr>
        <b/>
        <sz val="11"/>
        <color rgb="FF1F1F1F"/>
        <rFont val="Arial"/>
        <family val="2"/>
      </rPr>
      <t>(상한가)</t>
    </r>
  </si>
  <si>
    <r>
      <t xml:space="preserve">한동훈 법무부 장관의 총선 출마 결단 임박 및 후임 검증 소식 </t>
    </r>
    <r>
      <rPr>
        <vertAlign val="superscript"/>
        <sz val="10"/>
        <color rgb="FF444746"/>
        <rFont val="Arial"/>
        <family val="2"/>
      </rPr>
      <t>5555555</t>
    </r>
  </si>
  <si>
    <r>
      <t xml:space="preserve">$+29.90\%$ </t>
    </r>
    <r>
      <rPr>
        <b/>
        <sz val="11"/>
        <color rgb="FF1F1F1F"/>
        <rFont val="Arial"/>
        <family val="2"/>
      </rPr>
      <t>(상한가)</t>
    </r>
  </si>
  <si>
    <r>
      <t xml:space="preserve">상장 초기 강세 지속 및 국내 최대 전구체 생산 능력 부각 </t>
    </r>
    <r>
      <rPr>
        <vertAlign val="superscript"/>
        <sz val="10"/>
        <color rgb="FF444746"/>
        <rFont val="Arial"/>
        <family val="2"/>
      </rPr>
      <t>6666666</t>
    </r>
  </si>
  <si>
    <t>$+27.03\%$</t>
  </si>
  <si>
    <r>
      <t xml:space="preserve">한동훈 법무부 장관의 총선 등판론 확산에 따른 관련주 강세 </t>
    </r>
    <r>
      <rPr>
        <vertAlign val="superscript"/>
        <sz val="10"/>
        <color rgb="FF444746"/>
        <rFont val="Arial"/>
        <family val="2"/>
      </rPr>
      <t>7</t>
    </r>
  </si>
  <si>
    <t>$+22.38\%$</t>
  </si>
  <si>
    <r>
      <t xml:space="preserve">법무부 차세대 이민행정시스템 웹 표준 구축 이력 부각 </t>
    </r>
    <r>
      <rPr>
        <vertAlign val="superscript"/>
        <sz val="10"/>
        <color rgb="FF444746"/>
        <rFont val="Arial"/>
        <family val="2"/>
      </rPr>
      <t>888888</t>
    </r>
  </si>
  <si>
    <t>비엘팜텍</t>
  </si>
  <si>
    <t>$+22.15\%$</t>
  </si>
  <si>
    <r>
      <t xml:space="preserve">한-몽골 희소금속 협력 소식 및 몽골 광산 지분 가치 부각 </t>
    </r>
    <r>
      <rPr>
        <vertAlign val="superscript"/>
        <sz val="10"/>
        <color rgb="FF444746"/>
        <rFont val="Arial"/>
        <family val="2"/>
      </rPr>
      <t>9</t>
    </r>
  </si>
  <si>
    <t>자원개발/희토류</t>
  </si>
  <si>
    <t>$+17.90\%$</t>
  </si>
  <si>
    <r>
      <t xml:space="preserve">한동훈 법무부 장관 총선 출마 기대감에 따른 관련 테마 형성 </t>
    </r>
    <r>
      <rPr>
        <vertAlign val="superscript"/>
        <sz val="10"/>
        <color rgb="FF444746"/>
        <rFont val="Arial"/>
        <family val="2"/>
      </rPr>
      <t>10</t>
    </r>
  </si>
  <si>
    <t>$+14.55\%$</t>
  </si>
  <si>
    <r>
      <t xml:space="preserve">한동훈 장관 관련 인맥 및 정책 테마 지속 상승 </t>
    </r>
    <r>
      <rPr>
        <vertAlign val="superscript"/>
        <sz val="10"/>
        <color rgb="FF444746"/>
        <rFont val="Arial"/>
        <family val="2"/>
      </rPr>
      <t>11</t>
    </r>
  </si>
  <si>
    <t>$+13.81\%$</t>
  </si>
  <si>
    <r>
      <t xml:space="preserve">(특이기사 없음) / 외형 성장 계획 정상 추진 기대감 </t>
    </r>
    <r>
      <rPr>
        <vertAlign val="superscript"/>
        <sz val="10"/>
        <color rgb="FF444746"/>
        <rFont val="Arial"/>
        <family val="2"/>
      </rPr>
      <t>12</t>
    </r>
  </si>
  <si>
    <t>$+13.57\%$</t>
  </si>
  <si>
    <r>
      <t xml:space="preserve">일본 내 줄기세포 기술을 이용한 파킨슨병 치료 개시 계획 발표 </t>
    </r>
    <r>
      <rPr>
        <vertAlign val="superscript"/>
        <sz val="10"/>
        <color rgb="FF444746"/>
        <rFont val="Arial"/>
        <family val="2"/>
      </rPr>
      <t>13131313</t>
    </r>
  </si>
  <si>
    <t>극동유화</t>
  </si>
  <si>
    <t>$+12.56\%$</t>
  </si>
  <si>
    <r>
      <t xml:space="preserve">한동훈 관련 신규 테마주로 편입되며 강세 </t>
    </r>
    <r>
      <rPr>
        <vertAlign val="superscript"/>
        <sz val="10"/>
        <color rgb="FF444746"/>
        <rFont val="Arial"/>
        <family val="2"/>
      </rPr>
      <t>14</t>
    </r>
  </si>
  <si>
    <t>$+12.40\%$</t>
  </si>
  <si>
    <r>
      <t xml:space="preserve">테슬라 FSD V$12$ 출시 임박 및 $4D$ 레이다 필수 센서 부각 </t>
    </r>
    <r>
      <rPr>
        <vertAlign val="superscript"/>
        <sz val="10"/>
        <color rgb="FF444746"/>
        <rFont val="Arial"/>
        <family val="2"/>
      </rPr>
      <t>151515151515151515</t>
    </r>
  </si>
  <si>
    <t>$+10.00\%$</t>
  </si>
  <si>
    <r>
      <t xml:space="preserve">에코프로 그룹주 전반의 강세에 따른 동반 상승 </t>
    </r>
    <r>
      <rPr>
        <vertAlign val="superscript"/>
        <sz val="10"/>
        <color rgb="FF444746"/>
        <rFont val="Arial"/>
        <family val="2"/>
      </rPr>
      <t>16</t>
    </r>
  </si>
  <si>
    <t>$+9.21\%$</t>
  </si>
  <si>
    <r>
      <t xml:space="preserve">한동훈 장관 아내의 공개 활동에 따른 인맥주 부각 </t>
    </r>
    <r>
      <rPr>
        <vertAlign val="superscript"/>
        <sz val="10"/>
        <color rgb="FF444746"/>
        <rFont val="Arial"/>
        <family val="2"/>
      </rPr>
      <t>17</t>
    </r>
  </si>
  <si>
    <t>$+8.64\%$</t>
  </si>
  <si>
    <r>
      <t xml:space="preserve">한동훈 장관의 과거 '전세 사기 방지' 관련 발언 재조명 </t>
    </r>
    <r>
      <rPr>
        <vertAlign val="superscript"/>
        <sz val="10"/>
        <color rgb="FF444746"/>
        <rFont val="Arial"/>
        <family val="2"/>
      </rPr>
      <t>18</t>
    </r>
  </si>
  <si>
    <t>$+7.85\%$</t>
  </si>
  <si>
    <r>
      <t xml:space="preserve">충남 서산 대규모 스마트팜 단지 조성 및 유리온실 투자 소식 </t>
    </r>
    <r>
      <rPr>
        <vertAlign val="superscript"/>
        <sz val="10"/>
        <color rgb="FF444746"/>
        <rFont val="Arial"/>
        <family val="2"/>
      </rPr>
      <t>19</t>
    </r>
  </si>
  <si>
    <t>$+7.69\%$</t>
  </si>
  <si>
    <r>
      <t xml:space="preserve">엑스포 개최지 표결을 앞두고 최종 PT 관련 기대감 반영 </t>
    </r>
    <r>
      <rPr>
        <vertAlign val="superscript"/>
        <sz val="10"/>
        <color rgb="FF444746"/>
        <rFont val="Arial"/>
        <family val="2"/>
      </rPr>
      <t>20</t>
    </r>
  </si>
  <si>
    <t>엑스포</t>
  </si>
  <si>
    <t>$+7.22\%$</t>
  </si>
  <si>
    <r>
      <t xml:space="preserve">자회사 에코프로머티리얼즈 상장 흥행에 따른 그룹주 반등 </t>
    </r>
    <r>
      <rPr>
        <vertAlign val="superscript"/>
        <sz val="10"/>
        <color rgb="FF444746"/>
        <rFont val="Arial"/>
        <family val="2"/>
      </rPr>
      <t>21</t>
    </r>
  </si>
  <si>
    <t>종가 $+6.71\%$ / 고가 $+20.66\%$</t>
  </si>
  <si>
    <r>
      <t xml:space="preserve">TSMC 파트너사로서 미국 진출 본격화 및 시스템 반도체 설계 부각 </t>
    </r>
    <r>
      <rPr>
        <vertAlign val="superscript"/>
        <sz val="10"/>
        <color rgb="FF444746"/>
        <rFont val="Arial"/>
        <family val="2"/>
      </rPr>
      <t>22222222</t>
    </r>
  </si>
  <si>
    <t>반도체 (ASIC)</t>
  </si>
  <si>
    <t>$+5.07\%$</t>
  </si>
  <si>
    <r>
      <t xml:space="preserve">한동훈 장관의 주요 정책인 '마약 근절' 및 마약센터 운영 부각 </t>
    </r>
    <r>
      <rPr>
        <vertAlign val="superscript"/>
        <sz val="10"/>
        <color rgb="FF444746"/>
        <rFont val="Arial"/>
        <family val="2"/>
      </rPr>
      <t>23</t>
    </r>
  </si>
  <si>
    <t>종가 $+3.90\%$ / 고가 $+17.25\%$</t>
  </si>
  <si>
    <r>
      <t xml:space="preserve">건축자재(데크플레이트) 포트폴리오 강화 및 상장 초기 변동성 </t>
    </r>
    <r>
      <rPr>
        <vertAlign val="superscript"/>
        <sz val="10"/>
        <color rgb="FF444746"/>
        <rFont val="Arial"/>
        <family val="2"/>
      </rPr>
      <t>242424242424242424</t>
    </r>
  </si>
  <si>
    <t>신규상장/건자재</t>
  </si>
  <si>
    <r>
      <t xml:space="preserve">$+29.83\%$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</si>
  <si>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치료제(CRISPR) 승인 및 내년 마일스톤 수익 기대 </t>
    </r>
    <r>
      <rPr>
        <vertAlign val="superscript"/>
        <sz val="10"/>
        <color rgb="FF444746"/>
        <rFont val="Arial"/>
        <family val="2"/>
      </rPr>
      <t>1111</t>
    </r>
  </si>
  <si>
    <t>유전자 가위</t>
  </si>
  <si>
    <r>
      <t xml:space="preserve">$+29.77\%$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</si>
  <si>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 승인에 따른 기술 확보 부각 </t>
    </r>
    <r>
      <rPr>
        <vertAlign val="superscript"/>
        <sz val="10"/>
        <color rgb="FF444746"/>
        <rFont val="Arial"/>
        <family val="2"/>
      </rPr>
      <t>2222</t>
    </r>
  </si>
  <si>
    <t>에스폴리텍</t>
  </si>
  <si>
    <r>
      <t xml:space="preserve">$+29.85\%$ </t>
    </r>
    <r>
      <rPr>
        <b/>
        <sz val="11"/>
        <color rgb="FF1F1F1F"/>
        <rFont val="Arial"/>
        <family val="2"/>
      </rPr>
      <t>(상한가)</t>
    </r>
  </si>
  <si>
    <r>
      <t xml:space="preserve">(특이기사 없음) / 광학용 시트 및 필름 등 엔지니어링 플라스틱 제조 </t>
    </r>
    <r>
      <rPr>
        <vertAlign val="superscript"/>
        <sz val="10"/>
        <color rgb="FF444746"/>
        <rFont val="Arial"/>
        <family val="2"/>
      </rPr>
      <t>33333</t>
    </r>
  </si>
  <si>
    <t>IT 소재</t>
  </si>
  <si>
    <t>$+58.01\%$</t>
  </si>
  <si>
    <r>
      <t xml:space="preserve">코스피 상장 첫날 급등 및 국내 최대 전구체 생산 능력 부각 </t>
    </r>
    <r>
      <rPr>
        <vertAlign val="superscript"/>
        <sz val="10"/>
        <color rgb="FF444746"/>
        <rFont val="Arial"/>
        <family val="2"/>
      </rPr>
      <t>4444</t>
    </r>
  </si>
  <si>
    <t>$+26.29\%$</t>
  </si>
  <si>
    <r>
      <t xml:space="preserve">한동훈 법무부 장관의 총선 등판 임박론에 따른 신규 관련주 부각 </t>
    </r>
    <r>
      <rPr>
        <vertAlign val="superscript"/>
        <sz val="10"/>
        <color rgb="FF444746"/>
        <rFont val="Arial"/>
        <family val="2"/>
      </rPr>
      <t>555</t>
    </r>
  </si>
  <si>
    <t>$+22.46\%$</t>
  </si>
  <si>
    <r>
      <t xml:space="preserve">세계 첫 유전자 가위 치료제 FDA 자문단 회의 합격 및 기술력 부각 </t>
    </r>
    <r>
      <rPr>
        <vertAlign val="superscript"/>
        <sz val="10"/>
        <color rgb="FF444746"/>
        <rFont val="Arial"/>
        <family val="2"/>
      </rPr>
      <t>6666</t>
    </r>
  </si>
  <si>
    <t>$+22.43\%$</t>
  </si>
  <si>
    <r>
      <t xml:space="preserve">한동훈 장관의 총선 등판 임박 및 후임 장관 인사 검증 소식 </t>
    </r>
    <r>
      <rPr>
        <vertAlign val="superscript"/>
        <sz val="10"/>
        <color rgb="FF444746"/>
        <rFont val="Arial"/>
        <family val="2"/>
      </rPr>
      <t>777</t>
    </r>
  </si>
  <si>
    <t>$+20.00\%$</t>
  </si>
  <si>
    <r>
      <t xml:space="preserve">한동훈 장관 아내의 공개 활동에 따른 신규 테마주 형성 </t>
    </r>
    <r>
      <rPr>
        <vertAlign val="superscript"/>
        <sz val="10"/>
        <color rgb="FF444746"/>
        <rFont val="Arial"/>
        <family val="2"/>
      </rPr>
      <t>8</t>
    </r>
  </si>
  <si>
    <t>$+14.98\%$</t>
  </si>
  <si>
    <r>
      <t xml:space="preserve">중국 수출 확대 및 2030년 매출 $1$조 원 목표 달성 기대감 </t>
    </r>
    <r>
      <rPr>
        <vertAlign val="superscript"/>
        <sz val="10"/>
        <color rgb="FF444746"/>
        <rFont val="Arial"/>
        <family val="2"/>
      </rPr>
      <t>9</t>
    </r>
  </si>
  <si>
    <t>바이오/의료</t>
  </si>
  <si>
    <t>$+13.78\%$</t>
  </si>
  <si>
    <r>
      <t xml:space="preserve">현대차와 아마존의 파트너십 체결 소식에 따른 현대차 2대 주주 부각 </t>
    </r>
    <r>
      <rPr>
        <vertAlign val="superscript"/>
        <sz val="10"/>
        <color rgb="FF444746"/>
        <rFont val="Arial"/>
        <family val="2"/>
      </rPr>
      <t>10101010</t>
    </r>
  </si>
  <si>
    <t>자동차/아마존</t>
  </si>
  <si>
    <t>$+13.44\%$</t>
  </si>
  <si>
    <r>
      <t xml:space="preserve">$1,000$억 원 규모 대규모 장비 수주 및 올해 누계 수주액 증가 </t>
    </r>
    <r>
      <rPr>
        <vertAlign val="superscript"/>
        <sz val="10"/>
        <color rgb="FF444746"/>
        <rFont val="Arial"/>
        <family val="2"/>
      </rPr>
      <t>11111111</t>
    </r>
  </si>
  <si>
    <t>$+13.35\%$</t>
  </si>
  <si>
    <r>
      <t xml:space="preserve">툴젠의 최대 주주로서 유전자 가위 치료제 승인 소식에 동반 상승 </t>
    </r>
    <r>
      <rPr>
        <vertAlign val="superscript"/>
        <sz val="10"/>
        <color rgb="FF444746"/>
        <rFont val="Arial"/>
        <family val="2"/>
      </rPr>
      <t>12121212</t>
    </r>
  </si>
  <si>
    <t>$+12.39\%$</t>
  </si>
  <si>
    <r>
      <t xml:space="preserve">세계 첫 크리스퍼 유전자 가위 승인 임박 및 관련 기술 확보 부각 </t>
    </r>
    <r>
      <rPr>
        <vertAlign val="superscript"/>
        <sz val="10"/>
        <color rgb="FF444746"/>
        <rFont val="Arial"/>
        <family val="2"/>
      </rPr>
      <t>13131313</t>
    </r>
  </si>
  <si>
    <t>지엘팜텍</t>
  </si>
  <si>
    <t>$+12.24\%$</t>
  </si>
  <si>
    <r>
      <t xml:space="preserve">(특이기사 없음) / 경영권 매각 실사 마무리 및 한미약품 전 대표 인수 기대 </t>
    </r>
    <r>
      <rPr>
        <vertAlign val="superscript"/>
        <sz val="10"/>
        <color rgb="FF444746"/>
        <rFont val="Arial"/>
        <family val="2"/>
      </rPr>
      <t>141414141414141414</t>
    </r>
  </si>
  <si>
    <t>SNT다이내믹스</t>
  </si>
  <si>
    <t>$+11.23\%$</t>
  </si>
  <si>
    <r>
      <t xml:space="preserve">(특이기사 없음) / K-방산 수혜 및 3분기 영업이익 급증 </t>
    </r>
    <r>
      <rPr>
        <vertAlign val="superscript"/>
        <sz val="10"/>
        <color rgb="FF444746"/>
        <rFont val="Arial"/>
        <family val="2"/>
      </rPr>
      <t>15151515</t>
    </r>
  </si>
  <si>
    <t>$+11.01\%$</t>
  </si>
  <si>
    <r>
      <t xml:space="preserve">한동훈 장관 아내 관련 신규 테마주로 분류되며 상승 </t>
    </r>
    <r>
      <rPr>
        <vertAlign val="superscript"/>
        <sz val="10"/>
        <color rgb="FF444746"/>
        <rFont val="Arial"/>
        <family val="2"/>
      </rPr>
      <t>16</t>
    </r>
  </si>
  <si>
    <t>$+9.29\%$</t>
  </si>
  <si>
    <r>
      <t xml:space="preserve">중국발 마이코플라스마 폐렴 확산 및 국내 유행 조짐 </t>
    </r>
    <r>
      <rPr>
        <vertAlign val="superscript"/>
        <sz val="10"/>
        <color rgb="FF444746"/>
        <rFont val="Arial"/>
        <family val="2"/>
      </rPr>
      <t>17171717</t>
    </r>
  </si>
  <si>
    <t>$+8.89\%$</t>
  </si>
  <si>
    <r>
      <t xml:space="preserve">정부24 서비스 중단 및 행정전산망 마비에 따른 보안 솔루션 부각 </t>
    </r>
    <r>
      <rPr>
        <vertAlign val="superscript"/>
        <sz val="10"/>
        <color rgb="FF444746"/>
        <rFont val="Arial"/>
        <family val="2"/>
      </rPr>
      <t>18181818</t>
    </r>
  </si>
  <si>
    <t>$+7.55\%$</t>
  </si>
  <si>
    <r>
      <t xml:space="preserve">한동훈 장관의 총선 출마 기대감에 따른 관련주 강세 지속 </t>
    </r>
    <r>
      <rPr>
        <vertAlign val="superscript"/>
        <sz val="10"/>
        <color rgb="FF444746"/>
        <rFont val="Arial"/>
        <family val="2"/>
      </rPr>
      <t>19</t>
    </r>
  </si>
  <si>
    <t>남성</t>
  </si>
  <si>
    <t>종가 $+6.95\%$ / 고가 $+24.94\%$</t>
  </si>
  <si>
    <r>
      <t xml:space="preserve">아마존 AI 비서 '알렉사 오토' 탑재 인포테인먼트 기기 세계 최초 개발 이력 </t>
    </r>
    <r>
      <rPr>
        <vertAlign val="superscript"/>
        <sz val="10"/>
        <color rgb="FF444746"/>
        <rFont val="Arial"/>
        <family val="2"/>
      </rPr>
      <t>20202020</t>
    </r>
  </si>
  <si>
    <t>종가 $+4.67\%$ / 고가 $+10.16\%$</t>
  </si>
  <si>
    <r>
      <t xml:space="preserve">스페이스X '스타십' 발사 재시도 소식에 따른 기대감 </t>
    </r>
    <r>
      <rPr>
        <vertAlign val="superscript"/>
        <sz val="10"/>
        <color rgb="FF444746"/>
        <rFont val="Arial"/>
        <family val="2"/>
      </rPr>
      <t>21212121</t>
    </r>
  </si>
  <si>
    <t>종가 $+0.35\%$ / 고가 $+18.01\%$</t>
  </si>
  <si>
    <r>
      <t xml:space="preserve">한동훈 장관 아내 관련 이슈에 따른 변동성 확대 </t>
    </r>
    <r>
      <rPr>
        <vertAlign val="superscript"/>
        <sz val="10"/>
        <color rgb="FF444746"/>
        <rFont val="Arial"/>
        <family val="2"/>
      </rPr>
      <t>22</t>
    </r>
  </si>
  <si>
    <t>$+0.74\%$</t>
  </si>
  <si>
    <r>
      <t xml:space="preserve">한동훈 법무부 장관 관련 인맥 및 정책 테마 지속 </t>
    </r>
    <r>
      <rPr>
        <vertAlign val="superscript"/>
        <sz val="10"/>
        <color rgb="FF444746"/>
        <rFont val="Arial"/>
        <family val="2"/>
      </rPr>
      <t>23</t>
    </r>
  </si>
  <si>
    <t>S</t>
    <phoneticPr fontId="4" type="noConversion"/>
  </si>
  <si>
    <r>
      <t xml:space="preserve">사외이사가 한동훈 장관과 서울대 법대 동문인 점이 부각되어 상한가 </t>
    </r>
    <r>
      <rPr>
        <vertAlign val="superscript"/>
        <sz val="10"/>
        <color rgb="FF444746"/>
        <rFont val="Arial"/>
        <family val="2"/>
      </rPr>
      <t>1111</t>
    </r>
  </si>
  <si>
    <r>
      <t xml:space="preserve">국세청의 와인·맥주 온라인 판매 허용 검토 소식에 상한가 </t>
    </r>
    <r>
      <rPr>
        <vertAlign val="superscript"/>
        <sz val="10"/>
        <color rgb="FF444746"/>
        <rFont val="Arial"/>
        <family val="2"/>
      </rPr>
      <t>2</t>
    </r>
  </si>
  <si>
    <t>주류</t>
  </si>
  <si>
    <r>
      <t xml:space="preserve">한동훈 장관 관련 신규 대장주로 부각되며 상한가 기록 </t>
    </r>
    <r>
      <rPr>
        <vertAlign val="superscript"/>
        <sz val="10"/>
        <color rgb="FF444746"/>
        <rFont val="Arial"/>
        <family val="2"/>
      </rPr>
      <t>3333</t>
    </r>
  </si>
  <si>
    <t>나라셀라</t>
  </si>
  <si>
    <r>
      <t xml:space="preserve">국세청의 주류 온라인 판매 허용 해외 사례 검토 소식에 따른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</si>
  <si>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국내 첫 CAR-T 치료 신약의 내년 하반기 품목허가 도전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</si>
  <si>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머스크의 테슬라 FSD V12 출시 임박 언급 및 4D 레이다 필수 센서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</si>
  <si>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한동훈 장관 부인 관련 이슈 및 사외이사의 김앤장/검찰 출신 이력 부각 </t>
    </r>
    <r>
      <rPr>
        <vertAlign val="superscript"/>
        <sz val="10"/>
        <color rgb="FF444746"/>
        <rFont val="Arial"/>
        <family val="2"/>
      </rPr>
      <t>7777</t>
    </r>
  </si>
  <si>
    <t>디지캡</t>
  </si>
  <si>
    <r>
      <t xml:space="preserve">사외이사가 한동훈 장관과 서울대 법대 동문이라는 점이 시장에서 조명 </t>
    </r>
    <r>
      <rPr>
        <vertAlign val="superscript"/>
        <sz val="10"/>
        <color rgb="FF444746"/>
        <rFont val="Arial"/>
        <family val="2"/>
      </rPr>
      <t>8888</t>
    </r>
  </si>
  <si>
    <r>
      <t xml:space="preserve">충남 서산 간척지에 3,287억 원 규모 대규모 스마트팜 단지 조성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</si>
  <si>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기업 '이큐셀' 인수 추진 및 사업 진출 기대감 지속 </t>
    </r>
    <r>
      <rPr>
        <vertAlign val="superscript"/>
        <sz val="10"/>
        <color rgb="FF444746"/>
        <rFont val="Arial"/>
        <family val="2"/>
      </rPr>
      <t>10</t>
    </r>
  </si>
  <si>
    <t>2차전지/지배구조</t>
  </si>
  <si>
    <r>
      <t xml:space="preserve">미국 투자사 GEM과 400만 주 지분 취득 계약 체결 소식 (투자 유치 검토 중)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</si>
  <si>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3분기 영업이익이 전년 대비 64.6% 증가했다는 실적 호조 소식 </t>
    </r>
    <r>
      <rPr>
        <vertAlign val="superscript"/>
        <sz val="10"/>
        <color rgb="FF444746"/>
        <rFont val="Arial"/>
        <family val="2"/>
      </rPr>
      <t>12</t>
    </r>
  </si>
  <si>
    <t>지엔코</t>
  </si>
  <si>
    <r>
      <t xml:space="preserve">사외이사가 한동훈 장관 부인이 근무하는 김앤장 소속 변호사라는 점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</si>
  <si>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한동훈 법무부 장관의 총선 등판 기대감에 따른 기존 대장주 흐름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</si>
  <si>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중국발 마이코플라스마 폐렴 확산 및 국내 유행 조짐에 따른 강세 </t>
    </r>
    <r>
      <rPr>
        <vertAlign val="superscript"/>
        <sz val="10"/>
        <color rgb="FF444746"/>
        <rFont val="Arial"/>
        <family val="2"/>
      </rPr>
      <t>15151515</t>
    </r>
  </si>
  <si>
    <t>YTN</t>
  </si>
  <si>
    <r>
      <t xml:space="preserve">유진그룹의 YTN 인수 관련 방송통신위원회 심사 본격화 소식 </t>
    </r>
    <r>
      <rPr>
        <vertAlign val="superscript"/>
        <sz val="10"/>
        <color rgb="FF444746"/>
        <rFont val="Arial"/>
        <family val="2"/>
      </rPr>
      <t>16</t>
    </r>
  </si>
  <si>
    <t>미디어</t>
  </si>
  <si>
    <t>해성옵틱스</t>
  </si>
  <si>
    <r>
      <t xml:space="preserve">자회사 지오소프트의 전기추진선박용 게이트웨이 세계 최초 국제 인증 획득 </t>
    </r>
    <r>
      <rPr>
        <vertAlign val="superscript"/>
        <sz val="10"/>
        <color rgb="FF444746"/>
        <rFont val="Arial"/>
        <family val="2"/>
      </rPr>
      <t>17171717</t>
    </r>
  </si>
  <si>
    <t>IT 부품</t>
  </si>
  <si>
    <r>
      <t xml:space="preserve">당근·직방 키운 투자사로, 최근 뤼튼·딥엑스 등 AI 기업 초기 투자 부각 </t>
    </r>
    <r>
      <rPr>
        <vertAlign val="superscript"/>
        <sz val="10"/>
        <color rgb="FF444746"/>
        <rFont val="Arial"/>
        <family val="2"/>
      </rPr>
      <t>18181818</t>
    </r>
  </si>
  <si>
    <t>창투사/AI</t>
  </si>
  <si>
    <r>
      <t xml:space="preserve">대기업의 로봇 시장 M&amp;A 관심 및 훈풍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</si>
  <si>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비트코인 5,000만 원 육박 및 빗썸 IPO 추진 소식에 따른 상승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</si>
  <si>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일체형 데크플레이트 등 건축자재 선도기업 목표 부각 </t>
    </r>
    <r>
      <rPr>
        <vertAlign val="superscript"/>
        <sz val="10"/>
        <color rgb="FF444746"/>
        <rFont val="Arial"/>
        <family val="2"/>
      </rPr>
      <t>21212121</t>
    </r>
  </si>
  <si>
    <t>건자재</t>
  </si>
  <si>
    <r>
      <t xml:space="preserve">비트코인이 18개월 만에 최고가를 기록하는 등 강세 소식에 영향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</si>
  <si>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고체전해질 양산 국책과제 연구기관 선정 소식 </t>
    </r>
    <r>
      <rPr>
        <vertAlign val="superscript"/>
        <sz val="10"/>
        <color rgb="FF444746"/>
        <rFont val="Arial"/>
        <family val="2"/>
      </rPr>
      <t>23</t>
    </r>
  </si>
  <si>
    <t>2차전지 (전고체)</t>
  </si>
  <si>
    <r>
      <t xml:space="preserve">난소암 치료제 '오레고보맙'의 유럽 EMA 희귀의약품 지정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</si>
  <si>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테슬라 자율주행 핵심 기술 부각 (고가 +11.47%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</si>
  <si>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시장 M&amp;A 훈풍 기대감에 따른 로봇주 동반 상승 </t>
    </r>
    <r>
      <rPr>
        <vertAlign val="superscript"/>
        <sz val="10"/>
        <color rgb="FF444746"/>
        <rFont val="Arial"/>
        <family val="2"/>
      </rPr>
      <t>26</t>
    </r>
  </si>
  <si>
    <r>
      <t xml:space="preserve">테슬라 공급망 편입 및 4680 테스트핀 공급 소식 (고가 +14.98%)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</si>
  <si>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당근·직방 등을 발굴한 창투사로 상장 첫날 강세, 뤼튼·딥엑스 등 AI 초기 투자 부각 </t>
    </r>
    <r>
      <rPr>
        <vertAlign val="superscript"/>
        <sz val="10"/>
        <color rgb="FF444746"/>
        <rFont val="Arial"/>
        <family val="2"/>
      </rPr>
      <t>1</t>
    </r>
  </si>
  <si>
    <t>신규상장/창투사</t>
  </si>
  <si>
    <r>
      <t xml:space="preserve">2차전지 사업 확장을 위해 코스닥 상장사 '이큐셀' 인수 추진 소식 </t>
    </r>
    <r>
      <rPr>
        <vertAlign val="superscript"/>
        <sz val="10"/>
        <color rgb="FF444746"/>
        <rFont val="Arial"/>
        <family val="2"/>
      </rPr>
      <t>222</t>
    </r>
  </si>
  <si>
    <t>지배구조/2차전지</t>
  </si>
  <si>
    <t>비엘</t>
  </si>
  <si>
    <r>
      <t xml:space="preserve">폴리감마글루탐산 기반 '5세대 필러' 개발 성공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</si>
  <si>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4</t>
    </r>
  </si>
  <si>
    <r>
      <t xml:space="preserve">10억 원 규모의 제3자배정 유상증자 결정 소식 </t>
    </r>
    <r>
      <rPr>
        <vertAlign val="superscript"/>
        <sz val="10"/>
        <color rgb="FF444746"/>
        <rFont val="Arial"/>
        <family val="2"/>
      </rPr>
      <t>5555</t>
    </r>
  </si>
  <si>
    <t>유상증자</t>
  </si>
  <si>
    <r>
      <t xml:space="preserve">3분기 영업이익이 전년 대비 64.6% 증가했다는 실적 호조 및 삼성전자 관련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</si>
  <si>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유일 TSMC 파트너사로 부각되며 상장 첫날 상한가 기록 </t>
    </r>
    <r>
      <rPr>
        <vertAlign val="superscript"/>
        <sz val="10"/>
        <color rgb="FF444746"/>
        <rFont val="Arial"/>
        <family val="2"/>
      </rPr>
      <t>7</t>
    </r>
  </si>
  <si>
    <t>씨아이테크</t>
  </si>
  <si>
    <r>
      <t xml:space="preserve">경영권 분쟁 심화 소식에 상한가 기록 </t>
    </r>
    <r>
      <rPr>
        <vertAlign val="superscript"/>
        <sz val="10"/>
        <color rgb="FF444746"/>
        <rFont val="Arial"/>
        <family val="2"/>
      </rPr>
      <t>8</t>
    </r>
  </si>
  <si>
    <r>
      <t xml:space="preserve">3분기 호실적 및 올해 사상 최대 실적 전망 분석에 급등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</si>
  <si>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장관의 아내 공개 활동에 따른 총선 등판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</si>
  <si>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LK-99 관련 미국 저명 학술지 등재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</si>
  <si>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지능형 로봇법 개정안 발효(11/17)를 앞두고 자율주행 물류로봇 수주 기대감 반영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</si>
  <si>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스페이스X 스타십의 두 번째 시험비행 재시도 소식 및 고객사 관계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</si>
  <si>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엔비디아의 새로운 AI 칩 공개에 따른 글로벌 고객사 네트워크 부각 </t>
    </r>
    <r>
      <rPr>
        <vertAlign val="superscript"/>
        <sz val="10"/>
        <color rgb="FF444746"/>
        <rFont val="Arial"/>
        <family val="2"/>
      </rPr>
      <t>14141414141414</t>
    </r>
  </si>
  <si>
    <t>한국내화</t>
  </si>
  <si>
    <r>
      <t xml:space="preserve">3분기 영업이익이 전년 대비 600% 증가했다는 소식에 급등 </t>
    </r>
    <r>
      <rPr>
        <vertAlign val="superscript"/>
        <sz val="10"/>
        <color rgb="FF444746"/>
        <rFont val="Arial"/>
        <family val="2"/>
      </rPr>
      <t>15</t>
    </r>
  </si>
  <si>
    <r>
      <t xml:space="preserve">(특이기사 없음) / 네이버가 초기 투자한 AI 학습 데이터 플랫폼 </t>
    </r>
    <r>
      <rPr>
        <vertAlign val="superscript"/>
        <sz val="10"/>
        <color rgb="FF444746"/>
        <rFont val="Arial"/>
        <family val="2"/>
      </rPr>
      <t>16161616</t>
    </r>
  </si>
  <si>
    <t>AI 플랫폼</t>
  </si>
  <si>
    <r>
      <t xml:space="preserve">엔비디아 대체 자율주행 NPU 글로벌 공급 요청 쇄도 소식 </t>
    </r>
    <r>
      <rPr>
        <vertAlign val="superscript"/>
        <sz val="10"/>
        <color rgb="FF444746"/>
        <rFont val="Arial"/>
        <family val="2"/>
      </rPr>
      <t>171717</t>
    </r>
  </si>
  <si>
    <t>반도체 (NPU)</t>
  </si>
  <si>
    <t>모베이스전자</t>
  </si>
  <si>
    <r>
      <t xml:space="preserve">사우디 첫 전기차 브랜드 '시어모터스'와 전장부품 공급계약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</si>
  <si>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리튬 광산 투자 및 B2B 무역 플랫폼 '트롤리고' 런칭 관련 기대감 </t>
    </r>
    <r>
      <rPr>
        <vertAlign val="superscript"/>
        <sz val="10"/>
        <color rgb="FF444746"/>
        <rFont val="Arial"/>
        <family val="2"/>
      </rPr>
      <t>19</t>
    </r>
  </si>
  <si>
    <t>리튬/무역플랫폼</t>
  </si>
  <si>
    <r>
      <t xml:space="preserve">실적 쇼크 논란에도 불구하고 미래 가치에 초점을 맞춘 분석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</si>
  <si>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지능형 로봇법 시행 기대 및 협동 로봇 성장성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</si>
  <si>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현대차·기아 울산 공장 범퍼 독점 공급 및 전기차 경량화 부목 </t>
    </r>
    <r>
      <rPr>
        <vertAlign val="superscript"/>
        <sz val="10"/>
        <color rgb="FF444746"/>
        <rFont val="Arial"/>
        <family val="2"/>
      </rPr>
      <t>22</t>
    </r>
  </si>
  <si>
    <r>
      <t xml:space="preserve">웅진그룹의 이큐셀 인수를 통한 사업 다각화 기대감 동반 반영 </t>
    </r>
    <r>
      <rPr>
        <vertAlign val="superscript"/>
        <sz val="10"/>
        <color rgb="FF444746"/>
        <rFont val="Arial"/>
        <family val="2"/>
      </rPr>
      <t>23</t>
    </r>
  </si>
  <si>
    <t>지배구조</t>
  </si>
  <si>
    <r>
      <t xml:space="preserve">한동훈 법무부 장관 관련 테마주 흐름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</si>
  <si>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엔비디아 훈풍 및 HBM 특수 관련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</si>
  <si>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지능형 로봇법 개정안 시행을 앞둔 로봇 섹터 전반의 강세 </t>
    </r>
    <r>
      <rPr>
        <vertAlign val="superscript"/>
        <sz val="10"/>
        <color rgb="FF444746"/>
        <rFont val="Arial"/>
        <family val="2"/>
      </rPr>
      <t>2626</t>
    </r>
  </si>
  <si>
    <r>
      <t xml:space="preserve">테슬라 급등에 따른 2차전지주 기술적 반등 (장중 고가 +8.23%)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</si>
  <si>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테마 전반의 반등 흐름 동참 (장중 고가 +9.24%) </t>
    </r>
    <r>
      <rPr>
        <vertAlign val="superscript"/>
        <sz val="10"/>
        <color rgb="FF444746"/>
        <rFont val="Arial"/>
        <family val="2"/>
      </rPr>
      <t>28</t>
    </r>
  </si>
  <si>
    <t>$+29.96\%$ (상한가)</t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</si>
  <si>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1111</t>
    </r>
  </si>
  <si>
    <t>$+29.91\%$ (상한가)</t>
  </si>
  <si>
    <r>
      <t xml:space="preserve">싱가포르 투자사 '에퀴스'의 계열사 KC환경서비스 인수 추진 소식 </t>
    </r>
    <r>
      <rPr>
        <vertAlign val="superscript"/>
        <sz val="10"/>
        <color rgb="FF444746"/>
        <rFont val="Arial"/>
        <family val="2"/>
      </rPr>
      <t>222</t>
    </r>
  </si>
  <si>
    <t>탄소중립/매각</t>
  </si>
  <si>
    <t>$+29.89\%$ (상한가)</t>
  </si>
  <si>
    <r>
      <t xml:space="preserve">건축자재 선도기업 목표 및 데크플레이트 포트폴리오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</si>
  <si>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4</t>
    </r>
  </si>
  <si>
    <t>화장품/개별</t>
  </si>
  <si>
    <t>$+25.20\%$</t>
  </si>
  <si>
    <r>
      <t xml:space="preserve">지분 보유한 성림첨단산업의 희토류 영구자석 국산화 지원 소식 </t>
    </r>
    <r>
      <rPr>
        <vertAlign val="superscript"/>
        <sz val="10"/>
        <color rgb="FF444746"/>
        <rFont val="Arial"/>
        <family val="2"/>
      </rPr>
      <t>5555</t>
    </r>
  </si>
  <si>
    <t>$+22.86\%$</t>
  </si>
  <si>
    <r>
      <t xml:space="preserve">테슬라 공급망 편입 및 4680 배터리 충·방전 테스트 핀 공급 추진 </t>
    </r>
    <r>
      <rPr>
        <vertAlign val="superscript"/>
        <sz val="10"/>
        <color rgb="FF444746"/>
        <rFont val="Arial"/>
        <family val="2"/>
      </rPr>
      <t>6666</t>
    </r>
  </si>
  <si>
    <t>$+21.90\%$</t>
  </si>
  <si>
    <r>
      <t xml:space="preserve">3분기 누적 매출 844억 원 달성 및 2분기 연속 흑자 기록 </t>
    </r>
    <r>
      <rPr>
        <vertAlign val="superscript"/>
        <sz val="10"/>
        <color rgb="FF444746"/>
        <rFont val="Arial"/>
        <family val="2"/>
      </rPr>
      <t>7</t>
    </r>
  </si>
  <si>
    <t>$+21.83\%$</t>
  </si>
  <si>
    <r>
      <t xml:space="preserve">비마약성 진통제 '맥시제식' FDA 승인 및 미중 펜타닐 단속 합의 기대감 </t>
    </r>
    <r>
      <rPr>
        <vertAlign val="superscript"/>
        <sz val="10"/>
        <color rgb="FF444746"/>
        <rFont val="Arial"/>
        <family val="2"/>
      </rPr>
      <t>888</t>
    </r>
  </si>
  <si>
    <t>펜타닐/진통제</t>
  </si>
  <si>
    <t>$+20.44\%$</t>
  </si>
  <si>
    <r>
      <t xml:space="preserve">3분기 누적 영업이익 167억 원 달성 및 AI 엣지 로봇 성장성 부각 </t>
    </r>
    <r>
      <rPr>
        <vertAlign val="superscript"/>
        <sz val="10"/>
        <color rgb="FF444746"/>
        <rFont val="Arial"/>
        <family val="2"/>
      </rPr>
      <t>9</t>
    </r>
  </si>
  <si>
    <t>$+18.78\%$</t>
  </si>
  <si>
    <r>
      <t xml:space="preserve">엔비디아의 최신 AI 칩 H200 공개에 따른 HBM 수율 핵심 장비 부각 </t>
    </r>
    <r>
      <rPr>
        <vertAlign val="superscript"/>
        <sz val="10"/>
        <color rgb="FF444746"/>
        <rFont val="Arial"/>
        <family val="2"/>
      </rPr>
      <t>10101010</t>
    </r>
  </si>
  <si>
    <t>반도체 (HBM)</t>
  </si>
  <si>
    <t>$+17.96\%$</t>
  </si>
  <si>
    <r>
      <t xml:space="preserve">삼성전자와 생성형 AI 뉴스 데이터 공급 계약 체결 소식 </t>
    </r>
    <r>
      <rPr>
        <vertAlign val="superscript"/>
        <sz val="10"/>
        <color rgb="FF444746"/>
        <rFont val="Arial"/>
        <family val="2"/>
      </rPr>
      <t>11111111</t>
    </r>
  </si>
  <si>
    <t>AI/뉴스데이터</t>
  </si>
  <si>
    <t>$+17.56\%$</t>
  </si>
  <si>
    <r>
      <t xml:space="preserve">호주 투자사에 대한 제3자 배정 유상증자 및 경영권 매각 공시 </t>
    </r>
    <r>
      <rPr>
        <vertAlign val="superscript"/>
        <sz val="10"/>
        <color rgb="FF444746"/>
        <rFont val="Arial"/>
        <family val="2"/>
      </rPr>
      <t>12121212</t>
    </r>
  </si>
  <si>
    <t>5G/매각</t>
  </si>
  <si>
    <t>넥스턴바이오</t>
  </si>
  <si>
    <t>$+15.79\%$</t>
  </si>
  <si>
    <r>
      <t xml:space="preserve">노보노디스크의 대규모 생산시설 투자 소식에 따른 협업 이력 부각 </t>
    </r>
    <r>
      <rPr>
        <vertAlign val="superscript"/>
        <sz val="10"/>
        <color rgb="FF444746"/>
        <rFont val="Arial"/>
        <family val="2"/>
      </rPr>
      <t>13</t>
    </r>
  </si>
  <si>
    <t>$+15.45\%$</t>
  </si>
  <si>
    <r>
      <t xml:space="preserve">역대 최대 누적 실적 달성 및 친환경차·2차전지 부품 수요 증가 </t>
    </r>
    <r>
      <rPr>
        <vertAlign val="superscript"/>
        <sz val="10"/>
        <color rgb="FF444746"/>
        <rFont val="Arial"/>
        <family val="2"/>
      </rPr>
      <t>14</t>
    </r>
  </si>
  <si>
    <t>$+14.24\%$</t>
  </si>
  <si>
    <r>
      <t xml:space="preserve">미중 정상회담의 펜타닐 단속 합의 기대 및 비마약성 진통제 부각 </t>
    </r>
    <r>
      <rPr>
        <vertAlign val="superscript"/>
        <sz val="10"/>
        <color rgb="FF444746"/>
        <rFont val="Arial"/>
        <family val="2"/>
      </rPr>
      <t>151515</t>
    </r>
  </si>
  <si>
    <t>$+12.68\%$</t>
  </si>
  <si>
    <r>
      <t xml:space="preserve">삼성전자 타이젠 연동 서비스 및 관련 앱 변환기 특허 보유 부각 </t>
    </r>
    <r>
      <rPr>
        <vertAlign val="superscript"/>
        <sz val="10"/>
        <color rgb="FF444746"/>
        <rFont val="Arial"/>
        <family val="2"/>
      </rPr>
      <t>16161616</t>
    </r>
  </si>
  <si>
    <t>$+12.36\%$</t>
  </si>
  <si>
    <r>
      <t xml:space="preserve">아마존 협력사 재부각 및 빅테크 클라우드 투자 확대 수혜 기대 </t>
    </r>
    <r>
      <rPr>
        <vertAlign val="superscript"/>
        <sz val="10"/>
        <color rgb="FF444746"/>
        <rFont val="Arial"/>
        <family val="2"/>
      </rPr>
      <t>17</t>
    </r>
  </si>
  <si>
    <t>클라우드/보안</t>
  </si>
  <si>
    <t>$+10.99\%$</t>
  </si>
  <si>
    <r>
      <t xml:space="preserve">계열사 KC환경서비스 매각 소식에 따른 동반 상승 </t>
    </r>
    <r>
      <rPr>
        <vertAlign val="superscript"/>
        <sz val="10"/>
        <color rgb="FF444746"/>
        <rFont val="Arial"/>
        <family val="2"/>
      </rPr>
      <t>18</t>
    </r>
  </si>
  <si>
    <t>탄소중립</t>
  </si>
  <si>
    <t>$+08.42\%$</t>
  </si>
  <si>
    <r>
      <t xml:space="preserve">미중 펜타닐 단속 합의 예정에 따른 관련 테마 형성 </t>
    </r>
    <r>
      <rPr>
        <vertAlign val="superscript"/>
        <sz val="10"/>
        <color rgb="FF444746"/>
        <rFont val="Arial"/>
        <family val="2"/>
      </rPr>
      <t>191919</t>
    </r>
  </si>
  <si>
    <t>펜타닐</t>
  </si>
  <si>
    <t>코맥스</t>
  </si>
  <si>
    <t>$+07.50\%$</t>
  </si>
  <si>
    <r>
      <t xml:space="preserve">삼성전자의 스마트싱스 20만 가구 공급 추진에 따른 협력사 부각 </t>
    </r>
    <r>
      <rPr>
        <vertAlign val="superscript"/>
        <sz val="10"/>
        <color rgb="FF444746"/>
        <rFont val="Arial"/>
        <family val="2"/>
      </rPr>
      <t>20</t>
    </r>
  </si>
  <si>
    <t>스마트홈</t>
  </si>
  <si>
    <t>$+03.42\%$</t>
  </si>
  <si>
    <r>
      <t xml:space="preserve">스페이스X의 2027년 상장 기대감 및 뉴스페이스 시대 수혜 부각 </t>
    </r>
    <r>
      <rPr>
        <vertAlign val="superscript"/>
        <sz val="10"/>
        <color rgb="FF444746"/>
        <rFont val="Arial"/>
        <family val="2"/>
      </rPr>
      <t>21212121</t>
    </r>
  </si>
  <si>
    <t>$+125.83\%$</t>
  </si>
  <si>
    <r>
      <t xml:space="preserve">건축자재 선도기업 목표로 코스닥 시장 상장 첫날 급등 </t>
    </r>
    <r>
      <rPr>
        <vertAlign val="superscript"/>
        <sz val="10"/>
        <color rgb="FF444746"/>
        <rFont val="Arial"/>
        <family val="2"/>
      </rPr>
      <t>1</t>
    </r>
  </si>
  <si>
    <t>$+29.98\%$ (상한가)</t>
  </si>
  <si>
    <r>
      <t xml:space="preserve">페루 및 브라질 리튬 광산 투자 및 리튬 정광 판매 권한 확보 </t>
    </r>
    <r>
      <rPr>
        <vertAlign val="superscript"/>
        <sz val="10"/>
        <color rgb="FF444746"/>
        <rFont val="Arial"/>
        <family val="2"/>
      </rPr>
      <t>2222</t>
    </r>
  </si>
  <si>
    <t>$+29.85\%$ (상한가)</t>
  </si>
  <si>
    <r>
      <t xml:space="preserve">미국 배터리셀 케이스 공장 설립 추진 및 무상증자 강력 검토 소식 </t>
    </r>
    <r>
      <rPr>
        <vertAlign val="superscript"/>
        <sz val="10"/>
        <color rgb="FF444746"/>
        <rFont val="Arial"/>
        <family val="2"/>
      </rPr>
      <t>3</t>
    </r>
  </si>
  <si>
    <t>$+22.59\%$</t>
  </si>
  <si>
    <r>
      <t xml:space="preserve">(특이기사 없음) / 2개 분기 연속 흑자 달성 및 AI 데이터 API 사업 모멘텀 </t>
    </r>
    <r>
      <rPr>
        <vertAlign val="superscript"/>
        <sz val="10"/>
        <color rgb="FF444746"/>
        <rFont val="Arial"/>
        <family val="2"/>
      </rPr>
      <t>444</t>
    </r>
  </si>
  <si>
    <t>$+21.20\%$</t>
  </si>
  <si>
    <r>
      <t xml:space="preserve">국내 유일 TSMC 공식 협력사(VCA)로 코스닥 시장 상장 첫날 강세 </t>
    </r>
    <r>
      <rPr>
        <vertAlign val="superscript"/>
        <sz val="10"/>
        <color rgb="FF444746"/>
        <rFont val="Arial"/>
        <family val="2"/>
      </rPr>
      <t>5555</t>
    </r>
  </si>
  <si>
    <t>$+19.81\%$</t>
  </si>
  <si>
    <r>
      <t xml:space="preserve">STX의 리튬 광산 투자 및 공급망 확보 소식에 따른 계열사 동반 상승 </t>
    </r>
    <r>
      <rPr>
        <vertAlign val="superscript"/>
        <sz val="10"/>
        <color rgb="FF444746"/>
        <rFont val="Arial"/>
        <family val="2"/>
      </rPr>
      <t>6666</t>
    </r>
  </si>
  <si>
    <t>리튬/물류</t>
  </si>
  <si>
    <t>티사이언티픽</t>
  </si>
  <si>
    <t>$+19.22\%$</t>
  </si>
  <si>
    <r>
      <t xml:space="preserve">빗썸코리아의 상장 주관사 선정 및 IPO 추진 소식에 따른 지분(7.17%) 부각 </t>
    </r>
    <r>
      <rPr>
        <vertAlign val="superscript"/>
        <sz val="10"/>
        <color rgb="FF444746"/>
        <rFont val="Arial"/>
        <family val="2"/>
      </rPr>
      <t>7777</t>
    </r>
  </si>
  <si>
    <t>가상화폐/빗썸</t>
  </si>
  <si>
    <t>$+18.54\%$</t>
  </si>
  <si>
    <r>
      <t xml:space="preserve">초전도체 LK-99 관련 미국 저명 학술지 등재 및 APL 등재 청신호 소식 </t>
    </r>
    <r>
      <rPr>
        <vertAlign val="superscript"/>
        <sz val="10"/>
        <color rgb="FF444746"/>
        <rFont val="Arial"/>
        <family val="2"/>
      </rPr>
      <t>8</t>
    </r>
  </si>
  <si>
    <t>$+12.71\%$</t>
  </si>
  <si>
    <r>
      <t xml:space="preserve">미국의 러시아 천연가스 제재에 따른 에너지 부족 우려 및 섹터 강세 </t>
    </r>
    <r>
      <rPr>
        <vertAlign val="superscript"/>
        <sz val="10"/>
        <color rgb="FF444746"/>
        <rFont val="Arial"/>
        <family val="2"/>
      </rPr>
      <t>9999</t>
    </r>
  </si>
  <si>
    <t>천연가스/에너지</t>
  </si>
  <si>
    <t>$+11.55\%$</t>
  </si>
  <si>
    <r>
      <t xml:space="preserve">삼성 투자 전기차 충전 기업 '에바'의 화재감지 시험성적 획득 소식 </t>
    </r>
    <r>
      <rPr>
        <vertAlign val="superscript"/>
        <sz val="10"/>
        <color rgb="FF444746"/>
        <rFont val="Arial"/>
        <family val="2"/>
      </rPr>
      <t>10</t>
    </r>
  </si>
  <si>
    <t>$+11.19\%$</t>
  </si>
  <si>
    <r>
      <t xml:space="preserve">중국발 마이코플라스마 폐렴 확산 소식 및 국내 유행 조짐 </t>
    </r>
    <r>
      <rPr>
        <vertAlign val="superscript"/>
        <sz val="10"/>
        <color rgb="FF444746"/>
        <rFont val="Arial"/>
        <family val="2"/>
      </rPr>
      <t>11</t>
    </r>
  </si>
  <si>
    <t>폐렴</t>
  </si>
  <si>
    <t>$+10.34\%$</t>
  </si>
  <si>
    <r>
      <t xml:space="preserve">3분기 역대 최대 실적 달성 및 중국 최대 제약사 시노팜 공급 부각 </t>
    </r>
    <r>
      <rPr>
        <vertAlign val="superscript"/>
        <sz val="10"/>
        <color rgb="FF444746"/>
        <rFont val="Arial"/>
        <family val="2"/>
      </rPr>
      <t>12</t>
    </r>
  </si>
  <si>
    <t>젠큐릭스</t>
  </si>
  <si>
    <t>$+09.56\%$</t>
  </si>
  <si>
    <r>
      <t xml:space="preserve">동반진단 제품 '드롭플렉스' 6종의 튀르키예 판매 허가 획득 소식 </t>
    </r>
    <r>
      <rPr>
        <vertAlign val="superscript"/>
        <sz val="10"/>
        <color rgb="FF444746"/>
        <rFont val="Arial"/>
        <family val="2"/>
      </rPr>
      <t>13131313</t>
    </r>
  </si>
  <si>
    <t>$+09.35\%$</t>
  </si>
  <si>
    <r>
      <t xml:space="preserve">한동훈 법무부 장관의 정치 1번지 종로 출마 여론조사 우위 결과 부각 </t>
    </r>
    <r>
      <rPr>
        <vertAlign val="superscript"/>
        <sz val="10"/>
        <color rgb="FF444746"/>
        <rFont val="Arial"/>
        <family val="2"/>
      </rPr>
      <t>14</t>
    </r>
  </si>
  <si>
    <t>$+09.05\%$</t>
  </si>
  <si>
    <r>
      <t xml:space="preserve">LK-99 학술지 등재 기대감에 따른 초전도체 관련주 동반 강세 </t>
    </r>
    <r>
      <rPr>
        <vertAlign val="superscript"/>
        <sz val="10"/>
        <color rgb="FF444746"/>
        <rFont val="Arial"/>
        <family val="2"/>
      </rPr>
      <t>15</t>
    </r>
  </si>
  <si>
    <t>$+07.58\%$</t>
  </si>
  <si>
    <r>
      <t xml:space="preserve">엔비디아 AI 가속기(H100) 품절 대란에 따른 엔비디아 파트너사 지위 조명 </t>
    </r>
    <r>
      <rPr>
        <vertAlign val="superscript"/>
        <sz val="10"/>
        <color rgb="FF444746"/>
        <rFont val="Arial"/>
        <family val="2"/>
      </rPr>
      <t>161616161616161616</t>
    </r>
  </si>
  <si>
    <t>반도체 (엔비디아)</t>
  </si>
  <si>
    <t>$+07.40\%$</t>
  </si>
  <si>
    <r>
      <t xml:space="preserve">삼성·네이버의 '인텔리전스 오피스빌딩' 사업 협력에 따른 로봇빌딩 공급 이력 부각 </t>
    </r>
    <r>
      <rPr>
        <vertAlign val="superscript"/>
        <sz val="10"/>
        <color rgb="FF444746"/>
        <rFont val="Arial"/>
        <family val="2"/>
      </rPr>
      <t>171717171717171717</t>
    </r>
  </si>
  <si>
    <t>로봇/스마트빌딩</t>
  </si>
  <si>
    <t>$+07.22\%$</t>
  </si>
  <si>
    <r>
      <t xml:space="preserve">미국의 러시아 천연가스 제재 및 에너지 공급 불안 심리 반영 </t>
    </r>
    <r>
      <rPr>
        <vertAlign val="superscript"/>
        <sz val="10"/>
        <color rgb="FF444746"/>
        <rFont val="Arial"/>
        <family val="2"/>
      </rPr>
      <t>18181818</t>
    </r>
  </si>
  <si>
    <t>$+07.04\%$</t>
  </si>
  <si>
    <r>
      <t xml:space="preserve">빗썸 IPO 추진 소식 및 빗썸 '부리또 월렛'과의 사업 협력 부각 </t>
    </r>
    <r>
      <rPr>
        <vertAlign val="superscript"/>
        <sz val="10"/>
        <color rgb="FF444746"/>
        <rFont val="Arial"/>
        <family val="2"/>
      </rPr>
      <t>19191919191919</t>
    </r>
  </si>
  <si>
    <t>$+04.46\%$</t>
  </si>
  <si>
    <r>
      <t xml:space="preserve">(특이기사 없음) / 전 세계 제약바이오 필수 원료인 비천연 아미노산 가치 부각 </t>
    </r>
    <r>
      <rPr>
        <vertAlign val="superscript"/>
        <sz val="10"/>
        <color rgb="FF444746"/>
        <rFont val="Arial"/>
        <family val="2"/>
      </rPr>
      <t>20</t>
    </r>
  </si>
  <si>
    <t>바이오/원료</t>
  </si>
  <si>
    <t>$+04.29\%$</t>
  </si>
  <si>
    <r>
      <t xml:space="preserve">빗썸 IPO 추진 및 비트코인 가격의 최고가 반등에 따른 수혜 기대 </t>
    </r>
    <r>
      <rPr>
        <vertAlign val="superscript"/>
        <sz val="10"/>
        <color rgb="FF444746"/>
        <rFont val="Arial"/>
        <family val="2"/>
      </rPr>
      <t>21212121212121</t>
    </r>
  </si>
  <si>
    <t>$+03.64\%$</t>
  </si>
  <si>
    <r>
      <t xml:space="preserve">LK-99 관련 학술지 등재 소식에 따른 초전도체 테마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</si>
  <si>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스페이스X의 2027년 상장 기대감 및 뉴스페이스 시장 선도 기업 부각 </t>
    </r>
    <r>
      <rPr>
        <vertAlign val="superscript"/>
        <sz val="10"/>
        <color rgb="FF444746"/>
        <rFont val="Arial"/>
        <family val="2"/>
      </rPr>
      <t>23232323</t>
    </r>
  </si>
  <si>
    <t>$+00.37\%$</t>
  </si>
  <si>
    <r>
      <t xml:space="preserve">3분기 실적 부진 발표 후 4분기 회복 전망 및 기술적 반등 (장중 고가 $+10.5\%$) </t>
    </r>
    <r>
      <rPr>
        <vertAlign val="superscript"/>
        <sz val="10"/>
        <color rgb="FF444746"/>
        <rFont val="Arial"/>
        <family val="2"/>
      </rPr>
      <t>24242424</t>
    </r>
  </si>
  <si>
    <t>알에프세미</t>
  </si>
  <si>
    <r>
      <t xml:space="preserve">400억 원 규모 CB 발행 납입일 정정 공시에 따른 기대감 반영 </t>
    </r>
    <r>
      <rPr>
        <vertAlign val="superscript"/>
        <sz val="10"/>
        <color rgb="FF444746"/>
        <rFont val="Arial"/>
        <family val="2"/>
      </rPr>
      <t>1111</t>
    </r>
  </si>
  <si>
    <t>반도체/자금조달</t>
  </si>
  <si>
    <r>
      <t xml:space="preserve">상장 이튿날 상한가 기록 및 진스크립트프롬바이오와 바이럴 벡터 MOU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</si>
  <si>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중국발 마이코플라스마 폐렴 국내 유행 우려에 따른 호흡치료기 부각 </t>
    </r>
    <r>
      <rPr>
        <vertAlign val="superscript"/>
        <sz val="10"/>
        <color rgb="FF444746"/>
        <rFont val="Arial"/>
        <family val="2"/>
      </rPr>
      <t>3</t>
    </r>
  </si>
  <si>
    <t>폐렴/의료기기</t>
  </si>
  <si>
    <r>
      <t xml:space="preserve">중국발 폐렴 확산 우려 및 국내 환자 급증 소식에 따른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</si>
  <si>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지노바이오의 유방암 진단 장비 FDA 승인 및 건강보험 급여 적용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</si>
  <si>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항생제 임상 3상 완료 및 폐렴 치료제 상용화 임박 소식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</si>
  <si>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우주 지상국 데이터 서비스의 독보적 기술력 및 뉴스페이스 시대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</si>
  <si>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언급에 따른 스마트 소방로봇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</si>
  <si>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초전도체 전문가인 권영완 교수의 경영진 합류 소식에 따른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</si>
  <si>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SK하이닉스의 10조 원 투자 및 D램/낸드 가격 상승에 따른 실적 회복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</si>
  <si>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이스라엘 드론 주문 폭주 소식 및 엔비디아 파트너사 지위 부각 </t>
    </r>
    <r>
      <rPr>
        <vertAlign val="superscript"/>
        <sz val="10"/>
        <color rgb="FF444746"/>
        <rFont val="Arial"/>
        <family val="2"/>
      </rPr>
      <t>11</t>
    </r>
  </si>
  <si>
    <t>드론/반도체</t>
  </si>
  <si>
    <r>
      <t xml:space="preserve">무상증자 권리락 효과 및 필리핀 군 병원 AI 솔루션 공급 소식 </t>
    </r>
    <r>
      <rPr>
        <vertAlign val="superscript"/>
        <sz val="10"/>
        <color rgb="FF444746"/>
        <rFont val="Arial"/>
        <family val="2"/>
      </rPr>
      <t>12121212</t>
    </r>
  </si>
  <si>
    <t>서울바이오시스</t>
  </si>
  <si>
    <r>
      <t xml:space="preserve">빈대 방역을 위한 UV 기술 열풍 및 세계 최초 UV 바이오레즈 개발 이력 부각 </t>
    </r>
    <r>
      <rPr>
        <vertAlign val="superscript"/>
        <sz val="10"/>
        <color rgb="FF444746"/>
        <rFont val="Arial"/>
        <family val="2"/>
      </rPr>
      <t>13</t>
    </r>
  </si>
  <si>
    <t>빈대방역</t>
  </si>
  <si>
    <r>
      <t xml:space="preserve">비트코인 37,000달러 돌파 및 가상자산 현물 ETF 승인 기대감 </t>
    </r>
    <r>
      <rPr>
        <vertAlign val="superscript"/>
        <sz val="10"/>
        <color rgb="FF444746"/>
        <rFont val="Arial"/>
        <family val="2"/>
      </rPr>
      <t>14</t>
    </r>
  </si>
  <si>
    <t>코인/창투사</t>
  </si>
  <si>
    <r>
      <t xml:space="preserve">비트코인 가격 폭등에 따른 결제 사업 및 가상자산 관련 수혜 부각 </t>
    </r>
    <r>
      <rPr>
        <vertAlign val="superscript"/>
        <sz val="10"/>
        <color rgb="FF444746"/>
        <rFont val="Arial"/>
        <family val="2"/>
      </rPr>
      <t>151515</t>
    </r>
  </si>
  <si>
    <t>코인/STO</t>
  </si>
  <si>
    <t>종가 +02.52% (고가 +19.90%)</t>
  </si>
  <si>
    <r>
      <t xml:space="preserve">정부의 빈대 방역용 살충제 긴급 승인 소식에 장중 급등 </t>
    </r>
    <r>
      <rPr>
        <vertAlign val="superscript"/>
        <sz val="10"/>
        <color rgb="FF444746"/>
        <rFont val="Arial"/>
        <family val="2"/>
      </rPr>
      <t>16</t>
    </r>
  </si>
  <si>
    <t>경농</t>
  </si>
  <si>
    <t>종가 +00.07% (고가 +21.06%)</t>
  </si>
  <si>
    <r>
      <t xml:space="preserve">국내 약으로 안 잡히는 빈대 대응용 살충제 승인 기대감에 장중 강세 </t>
    </r>
    <r>
      <rPr>
        <vertAlign val="superscript"/>
        <sz val="10"/>
        <color rgb="FF444746"/>
        <rFont val="Arial"/>
        <family val="2"/>
      </rPr>
      <t>17</t>
    </r>
  </si>
  <si>
    <t>종가 -01.09% (고가 +09.78%)</t>
  </si>
  <si>
    <r>
      <t xml:space="preserve">비트코인 반등에 장중 강세 보였으나 차익 실현 매물로 하락 마감 </t>
    </r>
    <r>
      <rPr>
        <vertAlign val="superscript"/>
        <sz val="10"/>
        <color rgb="FF444746"/>
        <rFont val="Arial"/>
        <family val="2"/>
      </rPr>
      <t>18</t>
    </r>
  </si>
  <si>
    <t>코인</t>
  </si>
  <si>
    <t>종가 -03.68% (저가 -11.83%)</t>
  </si>
  <si>
    <r>
      <t xml:space="preserve">폐렴 확산 우려로 부각되었으나 장중 변동성 확대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</si>
  <si>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HSBC의 테슬라 매도 의견 리포트 여파에 따른 2차전지주 일제 급락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</si>
  <si>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테슬라 목표주가 하향 조정에 따른 투자심리 위축으로 하락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</si>
  <si>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테슬라발 악재에 따른 2차전지 섹터 전반의 하방 압력 </t>
    </r>
    <r>
      <rPr>
        <vertAlign val="superscript"/>
        <sz val="10"/>
        <color rgb="FF444746"/>
        <rFont val="Arial"/>
        <family val="2"/>
      </rPr>
      <t>22</t>
    </r>
  </si>
  <si>
    <t>액토즈소프트</t>
  </si>
  <si>
    <t>화승코퍼레이션</t>
  </si>
  <si>
    <t>신소재/스텔스</t>
  </si>
  <si>
    <t>정치 (이준석)</t>
  </si>
  <si>
    <t>이노시뮬레이션</t>
  </si>
  <si>
    <t>메디콕스</t>
  </si>
  <si>
    <t>에이디엠코리아</t>
  </si>
  <si>
    <t>누리플렉스</t>
  </si>
  <si>
    <t>중입자 치료</t>
  </si>
  <si>
    <t>루멘스</t>
  </si>
  <si>
    <t>신소재/LED</t>
  </si>
  <si>
    <t>아모텍</t>
  </si>
  <si>
    <t>CR홀딩스</t>
  </si>
  <si>
    <r>
      <t xml:space="preserve">계열사 조선내화와 포스코 간의 대규모 공급 계약 체결 소식에 동반 상승 </t>
    </r>
    <r>
      <rPr>
        <vertAlign val="superscript"/>
        <sz val="10"/>
        <color rgb="FF444746"/>
        <rFont val="Arial"/>
        <family val="2"/>
      </rPr>
      <t>1</t>
    </r>
  </si>
  <si>
    <t>철강/지배구조</t>
  </si>
  <si>
    <r>
      <t xml:space="preserve">위메이드 흑자 전환 및 '위믹스' 상장 소식, '미르의 전설' 계약 체결 부각 </t>
    </r>
    <r>
      <rPr>
        <vertAlign val="superscript"/>
        <sz val="10"/>
        <color rgb="FF444746"/>
        <rFont val="Arial"/>
        <family val="2"/>
      </rPr>
      <t>2222</t>
    </r>
  </si>
  <si>
    <t>게임/위믹스</t>
  </si>
  <si>
    <r>
      <t xml:space="preserve">포스코와 1,900억 원 규모의 내화물 공급 계약 체결 소식 </t>
    </r>
    <r>
      <rPr>
        <vertAlign val="superscript"/>
        <sz val="10"/>
        <color rgb="FF444746"/>
        <rFont val="Arial"/>
        <family val="2"/>
      </rPr>
      <t>3</t>
    </r>
  </si>
  <si>
    <t>철강/포스코 파트너</t>
  </si>
  <si>
    <r>
      <t xml:space="preserve">탐지율 90%를 가려주는 광대역 스텔스 신물질(메타물질) 개발 성과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</si>
  <si>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비트코인 가격 4,800만 원 돌파 및 가상자산 시장 낙관적 전망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</si>
  <si>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대한항공과의 합병 완료 시한(내년 12월) 및 기업결합 심사 통과 기대감 </t>
    </r>
    <r>
      <rPr>
        <vertAlign val="superscript"/>
        <sz val="10"/>
        <color rgb="FF444746"/>
        <rFont val="Arial"/>
        <family val="2"/>
      </rPr>
      <t>6</t>
    </r>
  </si>
  <si>
    <t>에이비프로바이오</t>
  </si>
  <si>
    <r>
      <t xml:space="preserve">미국 자회사 에이비프로의 스팩 상장 지분 가치 부각 및 SEC 공시 완료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</si>
  <si>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 및 AI 스마트 소방로봇 개발 이력 </t>
    </r>
    <r>
      <rPr>
        <vertAlign val="superscript"/>
        <sz val="10"/>
        <color rgb="FF444746"/>
        <rFont val="Arial"/>
        <family val="2"/>
      </rPr>
      <t>8</t>
    </r>
  </si>
  <si>
    <r>
      <t xml:space="preserve">상장 첫날 강세 및 파나소닉 대상 4680 배터리 테스트핀 공급 추진 소식 </t>
    </r>
    <r>
      <rPr>
        <vertAlign val="superscript"/>
        <sz val="10"/>
        <color rgb="FF444746"/>
        <rFont val="Arial"/>
        <family val="2"/>
      </rPr>
      <t>999999</t>
    </r>
  </si>
  <si>
    <r>
      <t xml:space="preserve">삼성전자에 로봇부품 공급 및 로봇 모션제어 분야 사업 확대 부각 </t>
    </r>
    <r>
      <rPr>
        <vertAlign val="superscript"/>
        <sz val="10"/>
        <color rgb="FF444746"/>
        <rFont val="Arial"/>
        <family val="2"/>
      </rPr>
      <t>10101010</t>
    </r>
  </si>
  <si>
    <t>로봇/모션제어</t>
  </si>
  <si>
    <r>
      <t xml:space="preserve">스텔스 물질(메타물질) 관련 신소재 테마 순환매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</si>
  <si>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3분기 흑자 전환 및 가상자산 거래소 '비코노미' 위믹스 상장 호재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</si>
  <si>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상장 첫날 CAR-T 치료제 개발 탄력 및 글로벌 진출 계획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</si>
  <si>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스텔스 물질 성과 소식에 따른 관련주 테마 형성 </t>
    </r>
    <r>
      <rPr>
        <vertAlign val="superscript"/>
        <sz val="10"/>
        <color rgb="FF444746"/>
        <rFont val="Arial"/>
        <family val="2"/>
      </rPr>
      <t>14</t>
    </r>
  </si>
  <si>
    <t>신소재/부품</t>
  </si>
  <si>
    <r>
      <t xml:space="preserve">사우디 자동차 제조 기반 구축 계획에 따른 전기차 배터리 투자 논의 </t>
    </r>
    <r>
      <rPr>
        <vertAlign val="superscript"/>
        <sz val="10"/>
        <color rgb="FF444746"/>
        <rFont val="Arial"/>
        <family val="2"/>
      </rPr>
      <t>15151515</t>
    </r>
  </si>
  <si>
    <t>사우디/전기차</t>
  </si>
  <si>
    <t>종가 +06.71% (고가 +20.78%)</t>
  </si>
  <si>
    <r>
      <t xml:space="preserve">두나무 대주주의 무죄 확정 소식 및 비트코인 상승에 따른 급등 </t>
    </r>
    <r>
      <rPr>
        <vertAlign val="superscript"/>
        <sz val="10"/>
        <color rgb="FF444746"/>
        <rFont val="Arial"/>
        <family val="2"/>
      </rPr>
      <t>16</t>
    </r>
  </si>
  <si>
    <r>
      <t xml:space="preserve">내성에 효과가 있는 빈대 살충제 긴급 사용승인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</si>
  <si>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무상증자 권리락 효과 및 필리핀 군 병원 AI 진단 솔루션 공급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</si>
  <si>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흑자 전환 및 위믹스 상장 시너지 기대 </t>
    </r>
    <r>
      <rPr>
        <vertAlign val="superscript"/>
        <sz val="10"/>
        <color rgb="FF444746"/>
        <rFont val="Arial"/>
        <family val="2"/>
      </rPr>
      <t>19</t>
    </r>
  </si>
  <si>
    <t>종가 +03.26% (고가 +18.43%)</t>
  </si>
  <si>
    <r>
      <t xml:space="preserve">삼성전자의 XR 기기(애플 비전 프로 라이벌) 내년 출시 전망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</si>
  <si>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그룹주 강세 속 소폭 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</si>
  <si>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첫날 차익 실현 매물 출회에 따른 약세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</si>
  <si>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우주 지상국 서비스 기대감에도 상장 첫날 급락세 기록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</si>
  <si>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위메이드와 '미르의 전설 2·3' 계약 체결에 따른 계약금 수령 및 흑자 전환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</si>
  <si>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삼성전자에 산업용 로봇 완제품 세트 초도 납품 시작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</si>
  <si>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위메이드의 3분기 흑자 전환 성공 및 내년 신작 출시 기대감 </t>
    </r>
    <r>
      <rPr>
        <vertAlign val="superscript"/>
        <sz val="10"/>
        <color rgb="FF444746"/>
        <rFont val="Arial"/>
        <family val="2"/>
      </rPr>
      <t>33333</t>
    </r>
  </si>
  <si>
    <r>
      <t xml:space="preserve">자회사 지노바이오의 유방암 예후 예측 장비 미국 FDA 승인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</si>
  <si>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레이더 탐지율을 90% 줄여주는 광대역 스텔스 물질 개발 및 기술 도입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</si>
  <si>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이준석 전 대표의 창당설 및 정치적 행보 관련 테마 형성 </t>
    </r>
    <r>
      <rPr>
        <vertAlign val="superscript"/>
        <sz val="10"/>
        <color rgb="FF444746"/>
        <rFont val="Arial"/>
        <family val="2"/>
      </rPr>
      <t>6</t>
    </r>
  </si>
  <si>
    <r>
      <t xml:space="preserve">3분기 영업이익 50억 원으로 흑자 전환 성공 및 신작 호조 영향 </t>
    </r>
    <r>
      <rPr>
        <vertAlign val="superscript"/>
        <sz val="10"/>
        <color rgb="FF444746"/>
        <rFont val="Arial"/>
        <family val="2"/>
      </rPr>
      <t>7</t>
    </r>
  </si>
  <si>
    <r>
      <t xml:space="preserve">3분기 영업이익 454억 원으로 5분기 만에 흑자 전환 및 위믹스 상장 호재 </t>
    </r>
    <r>
      <rPr>
        <vertAlign val="superscript"/>
        <sz val="10"/>
        <color rgb="FF444746"/>
        <rFont val="Arial"/>
        <family val="2"/>
      </rPr>
      <t>8888888888888888888</t>
    </r>
  </si>
  <si>
    <r>
      <t xml:space="preserve">엔비디아가 XR을 활용한 AI 수술 리허설 플랫폼을 구축한다는 소식에 관련 기술력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</si>
  <si>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99억 원 규모의 제3자 배정 유상증자 결정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</si>
  <si>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위메이드 그룹의 실적 개선 및 블록체인 사업 확장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</si>
  <si>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광대역 스텔스 물질 개발 소식에 따른 화승 그룹주 동반 강세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</si>
  <si>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스텔스 기술 관련 에이디엠바이오사이언스로의 기술 이전 이력 및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</si>
  <si>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한국 웹툰 및 웹소설 앱의 글로벌 매출 상위권 기록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</si>
  <si>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누리비스타의 파동에너지연구단 기술 이전 이력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</si>
  <si>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삼척시의 중입자 가속기 의료산업 클러스터 조성 추진 소식에 따른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</si>
  <si>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공매도 금지 조치 이후 게임주 전반의 투심 회복 및 실적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</si>
  <si>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중국의 희토류 관리 강화 및 수출 보고 의무화에 따른 반사 수혜 기대 (장중 고가 +29.99%) </t>
    </r>
    <r>
      <rPr>
        <vertAlign val="superscript"/>
        <sz val="10"/>
        <color rgb="FF444746"/>
        <rFont val="Arial"/>
        <family val="2"/>
      </rPr>
      <t>18</t>
    </r>
  </si>
  <si>
    <r>
      <t xml:space="preserve">이준석 관련 테마 내 순환매 영향 </t>
    </r>
    <r>
      <rPr>
        <vertAlign val="superscript"/>
        <sz val="10"/>
        <color rgb="FF444746"/>
        <rFont val="Arial"/>
        <family val="2"/>
      </rPr>
      <t>19</t>
    </r>
  </si>
  <si>
    <r>
      <t xml:space="preserve">파동에너지연구단으로부터 마이크로 LED 관련 기술을 이전받은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</si>
  <si>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국내 첫 미토콘드리아 활용 치매 치료제 개발 관련 특허권 부각 (장중 고가 +14.16%)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</si>
  <si>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삼성전자의 로봇 사업 본격화에 따른 부품 공급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</si>
  <si>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게임 섹터 전반의 반등 흐름에 동참 </t>
    </r>
    <r>
      <rPr>
        <vertAlign val="superscript"/>
        <sz val="10"/>
        <color rgb="FF444746"/>
        <rFont val="Arial"/>
        <family val="2"/>
      </rPr>
      <t>23</t>
    </r>
  </si>
  <si>
    <r>
      <t xml:space="preserve">파동에너지연구단으로부터 스텔스 관련 열전소재 제조 기술을 이전받은 이력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</si>
  <si>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투자사가 알츠하이머 치료 화합물을 세계 최초로 발굴했다는 소식 (장중 고가 +17.28%)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</si>
  <si>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중국의 희토류 수출 통제 강화 움직임에 따른 기대감 (장중 고가 +21.66%)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</si>
  <si>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빈대 방역용 대체 살충제 긴급 도입 소식 (장중 고가 +16.98%)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</si>
  <si>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중국 바이두의 화웨이 AI 칩 주문 등 엔비디아 대체 움직임에 따른 수혜 기대 (장중 고가 +19.40%) </t>
    </r>
    <r>
      <rPr>
        <vertAlign val="superscript"/>
        <sz val="10"/>
        <color rgb="FF444746"/>
        <rFont val="Arial"/>
        <family val="2"/>
      </rPr>
      <t>28</t>
    </r>
  </si>
  <si>
    <r>
      <t xml:space="preserve">빈대 살충제 긴급 승인 기대감에 따른 장중 급등 (장중 고가 +11.28%)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</si>
  <si>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빈대 방역용 대체 살충제(네오니코티노이드 계열) 권장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</si>
  <si>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빈대 </t>
    </r>
    <r>
      <rPr>
        <vertAlign val="superscript"/>
        <sz val="10"/>
        <color rgb="FF444746"/>
        <rFont val="Arial"/>
        <family val="2"/>
      </rPr>
      <t>2</t>
    </r>
  </si>
  <si>
    <t>인바이오</t>
  </si>
  <si>
    <r>
      <t xml:space="preserve">기존 피레스로이드계 저항성 빈대 출몰에 따른 대체 살충제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</si>
  <si>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빈대 </t>
    </r>
    <r>
      <rPr>
        <vertAlign val="superscript"/>
        <sz val="10"/>
        <color rgb="FF444746"/>
        <rFont val="Arial"/>
        <family val="2"/>
      </rPr>
      <t>4</t>
    </r>
  </si>
  <si>
    <r>
      <t xml:space="preserve">서울시 빈대 전수조사 실시 및 비 피레스로이드 계통 해충 기피제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</si>
  <si>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빈대 </t>
    </r>
    <r>
      <rPr>
        <vertAlign val="superscript"/>
        <sz val="10"/>
        <color rgb="FF444746"/>
        <rFont val="Arial"/>
        <family val="2"/>
      </rPr>
      <t>6</t>
    </r>
  </si>
  <si>
    <t>쏘닉스</t>
  </si>
  <si>
    <r>
      <t xml:space="preserve">상장 첫날 강세, 국내 유일 6인치 파운드리 제조설비 및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</si>
  <si>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8</t>
    </r>
  </si>
  <si>
    <r>
      <t xml:space="preserve">한동훈 법무부 장관 후임 인선 검토 및 대통령실 개편 가능성 소식 </t>
    </r>
    <r>
      <rPr>
        <vertAlign val="superscript"/>
        <sz val="10"/>
        <color rgb="FF444746"/>
        <rFont val="Arial"/>
        <family val="2"/>
      </rPr>
      <t>9</t>
    </r>
  </si>
  <si>
    <t>+07.96% (고가 +19.59%)</t>
  </si>
  <si>
    <r>
      <t xml:space="preserve">사우디 네옴시티 기술 수출 및 역대 최대 수주(2,700억 원) 달성 </t>
    </r>
    <r>
      <rPr>
        <vertAlign val="superscript"/>
        <sz val="10"/>
        <color rgb="FF444746"/>
        <rFont val="Arial"/>
        <family val="2"/>
      </rPr>
      <t>101010101010101010</t>
    </r>
  </si>
  <si>
    <t>로봇/사우디</t>
  </si>
  <si>
    <t>우진비앤지</t>
  </si>
  <si>
    <r>
      <t xml:space="preserve">정부의 빈대 방역용 대체 살충제 사용 검토에 따른 테마 형성 </t>
    </r>
    <r>
      <rPr>
        <vertAlign val="superscript"/>
        <sz val="10"/>
        <color rgb="FF444746"/>
        <rFont val="Arial"/>
        <family val="2"/>
      </rPr>
      <t>11111111</t>
    </r>
  </si>
  <si>
    <t>빈대</t>
  </si>
  <si>
    <r>
      <t xml:space="preserve">한동훈 장관 정치 등판 기대감 및 인선 검토 소식에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</si>
  <si>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123억 원 규모 CB 매각 무산에도 불구하고 임시주주총회 소집 결의 </t>
    </r>
    <r>
      <rPr>
        <vertAlign val="superscript"/>
        <sz val="10"/>
        <color rgb="FF444746"/>
        <rFont val="Arial"/>
        <family val="2"/>
      </rPr>
      <t>13131313</t>
    </r>
  </si>
  <si>
    <t>개별</t>
  </si>
  <si>
    <t>세종메디칼</t>
  </si>
  <si>
    <r>
      <t xml:space="preserve">난소암 치료제 글로벌 임상 3상 DSMB 심의 통과 소식에 동반 상승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</si>
  <si>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'슈퍼 빈대' 출몰에 따른 네오니코티노이드 계열 살충제 유통 부각 </t>
    </r>
    <r>
      <rPr>
        <vertAlign val="superscript"/>
        <sz val="10"/>
        <color rgb="FF444746"/>
        <rFont val="Arial"/>
        <family val="2"/>
      </rPr>
      <t>15151515</t>
    </r>
  </si>
  <si>
    <t>+11.15% (고가 +19.47%)</t>
  </si>
  <si>
    <r>
      <t xml:space="preserve">중국 어린이 마이코플라스마 폐렴 확산 및 국내 환자 급증 우려 </t>
    </r>
    <r>
      <rPr>
        <vertAlign val="superscript"/>
        <sz val="10"/>
        <color rgb="FF444746"/>
        <rFont val="Arial"/>
        <family val="2"/>
      </rPr>
      <t>16161616161616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</si>
  <si>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</si>
  <si>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제약사(노보/릴리 추정)와 1조 원대 기술 수출 논의 관측 </t>
    </r>
    <r>
      <rPr>
        <vertAlign val="superscript"/>
        <sz val="10"/>
        <color rgb="FF444746"/>
        <rFont val="Arial"/>
        <family val="2"/>
      </rPr>
      <t>1818181818</t>
    </r>
  </si>
  <si>
    <t>동성제약</t>
  </si>
  <si>
    <r>
      <t xml:space="preserve">기존 살충제 저항성 빈대 퇴치를 위한 대체제 부각 </t>
    </r>
    <r>
      <rPr>
        <vertAlign val="superscript"/>
        <sz val="10"/>
        <color rgb="FF444746"/>
        <rFont val="Arial"/>
        <family val="2"/>
      </rPr>
      <t>19191919</t>
    </r>
  </si>
  <si>
    <t>+09.77% (고가 +24.84%)</t>
  </si>
  <si>
    <r>
      <t xml:space="preserve">중국 폐렴 확산에 따른 '아지트로마이신' 복합처방 부각 </t>
    </r>
    <r>
      <rPr>
        <vertAlign val="superscript"/>
        <sz val="10"/>
        <color rgb="FF444746"/>
        <rFont val="Arial"/>
        <family val="2"/>
      </rPr>
      <t>2020202020202020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</si>
  <si>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21</t>
    </r>
  </si>
  <si>
    <r>
      <t xml:space="preserve">난소암 치료제 Oregovomab 글로벌 임상 3상 DSMB 심의 통과 </t>
    </r>
    <r>
      <rPr>
        <vertAlign val="superscript"/>
        <sz val="10"/>
        <color rgb="FF444746"/>
        <rFont val="Arial"/>
        <family val="2"/>
      </rPr>
      <t>2222222222</t>
    </r>
  </si>
  <si>
    <r>
      <t xml:space="preserve">중국 1위 제약사 시노팜과 12개 품목 공급 계약 체결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</si>
  <si>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업계 바닥 통과 및 내년 매출 11% 반등 전망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</si>
  <si>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고부가가치 제품 확산에 따른 반도체 주가 추가 상승 전망 </t>
    </r>
    <r>
      <rPr>
        <vertAlign val="superscript"/>
        <sz val="10"/>
        <color rgb="FF444746"/>
        <rFont val="Arial"/>
        <family val="2"/>
      </rPr>
      <t>25252525</t>
    </r>
  </si>
  <si>
    <t>+05.15% (고가 +22.75%)</t>
  </si>
  <si>
    <r>
      <t xml:space="preserve">삼성 AI 포럼 및 자체 개발 LLM을 통한 내년 흑자 전환 기대 </t>
    </r>
    <r>
      <rPr>
        <vertAlign val="superscript"/>
        <sz val="10"/>
        <color rgb="FF444746"/>
        <rFont val="Arial"/>
        <family val="2"/>
      </rPr>
      <t>262626262626262626</t>
    </r>
  </si>
  <si>
    <t>+04.87% (고가 +10.82%)</t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</si>
  <si>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27272727</t>
    </r>
  </si>
  <si>
    <t>중국 폐렴</t>
  </si>
  <si>
    <t>+03.89% (고가 +17.06%)</t>
  </si>
  <si>
    <r>
      <t xml:space="preserve">전기차 충전 인프라 STO MOU 체결 및 비트코인 상승세 </t>
    </r>
    <r>
      <rPr>
        <vertAlign val="superscript"/>
        <sz val="10"/>
        <color rgb="FF444746"/>
        <rFont val="Arial"/>
        <family val="2"/>
      </rPr>
      <t>28282828</t>
    </r>
  </si>
  <si>
    <t>STO/코인</t>
  </si>
  <si>
    <t>+03.74% (고가 +12.08%)</t>
  </si>
  <si>
    <r>
      <t xml:space="preserve">공매도 금지 조치 및 3분기 영업이익 감소 발표 등 변동성 확대 </t>
    </r>
    <r>
      <rPr>
        <vertAlign val="superscript"/>
        <sz val="10"/>
        <color rgb="FF444746"/>
        <rFont val="Arial"/>
        <family val="2"/>
      </rPr>
      <t>29</t>
    </r>
  </si>
  <si>
    <t>+01.90% (고가 +8.85%)</t>
  </si>
  <si>
    <r>
      <t xml:space="preserve">반도체 업황 회복 기대감에 따른 견조한 흐름 </t>
    </r>
    <r>
      <rPr>
        <vertAlign val="superscript"/>
        <sz val="10"/>
        <color rgb="FF444746"/>
        <rFont val="Arial"/>
        <family val="2"/>
      </rPr>
      <t>30</t>
    </r>
  </si>
  <si>
    <t>-00.99% (고가 +13.61%)</t>
  </si>
  <si>
    <r>
      <t xml:space="preserve">이중표적 CAR-T 치료제 특허 출원 소식에도 하락 마감 </t>
    </r>
    <r>
      <rPr>
        <vertAlign val="superscript"/>
        <sz val="10"/>
        <color rgb="FF444746"/>
        <rFont val="Arial"/>
        <family val="2"/>
      </rPr>
      <t>31</t>
    </r>
  </si>
  <si>
    <t>-04.85% (저가 -12.04%)</t>
  </si>
  <si>
    <r>
      <t xml:space="preserve">공매도 금지 효과 약화 및 지수 급락에 따른 차익 실현 </t>
    </r>
    <r>
      <rPr>
        <vertAlign val="superscript"/>
        <sz val="10"/>
        <color rgb="FF444746"/>
        <rFont val="Arial"/>
        <family val="2"/>
      </rPr>
      <t>32323232</t>
    </r>
  </si>
  <si>
    <t>-05.83% (저가 -14.65%)</t>
  </si>
  <si>
    <r>
      <t xml:space="preserve">2차전지 섹터 조정 및 증시 급락에 따른 하락 </t>
    </r>
    <r>
      <rPr>
        <vertAlign val="superscript"/>
        <sz val="10"/>
        <color rgb="FF444746"/>
        <rFont val="Arial"/>
        <family val="2"/>
      </rPr>
      <t>3333</t>
    </r>
  </si>
  <si>
    <t xml:space="preserve">공매도 전면 금지 조치에 따른 2차전지 대표 수혜주로 부각되어 상한가 </t>
  </si>
  <si>
    <t>2차전지/공매도 금지</t>
  </si>
  <si>
    <t xml:space="preserve">몰리브덴 광산 본 채광 시작 및 다음 주 정밀 분석 결과 발표 기대감 </t>
  </si>
  <si>
    <t>광물/자원개발</t>
  </si>
  <si>
    <t xml:space="preserve">공매도 금지 수혜 및 2차전지 섹터 폭등에 힘입어 상한가 기록 </t>
  </si>
  <si>
    <t xml:space="preserve">공매도 전면 금지 및 MSCI 한국지수 신규 편입 기대감 동반 반영 </t>
  </si>
  <si>
    <t>포스크퓨처엠</t>
  </si>
  <si>
    <t xml:space="preserve">공매도 금지 조치의 대표적 수혜주로 꼽히며 상한가 안착 </t>
  </si>
  <si>
    <t xml:space="preserve">에코프로 그룹주 전반의 상한가 행진에 따른 동반 강세 </t>
  </si>
  <si>
    <t xml:space="preserve">공매도 금지 수혜 및 코스피 이전상장 예비심사 접수 소식 </t>
  </si>
  <si>
    <t xml:space="preserve">리튬 관련주 및 2차전지 섹터 전반의 폭등세 영향 </t>
  </si>
  <si>
    <t xml:space="preserve">노바티스에 1.7조 원 규모 신약 후보물질 'CKD-510' 기술 수출 잭팟 </t>
  </si>
  <si>
    <t>제약/기술수출</t>
  </si>
  <si>
    <t xml:space="preserve">공매도 금지 수혜 및 코스피 이전상장 예비심사 접수 소식 부각 </t>
  </si>
  <si>
    <t xml:space="preserve">2차전지 소재 섹터 전반의 강력한 매수세 유입 </t>
  </si>
  <si>
    <t>새로닉스</t>
  </si>
  <si>
    <t xml:space="preserve">자회사 엘앤에프의 이전상장 추진 및 2차전지 강세 영향 </t>
  </si>
  <si>
    <t>코스모화학</t>
  </si>
  <si>
    <t xml:space="preserve">공매도 금지에 따른 산업재/2차전지 수혜주로 분류되며 급등 </t>
  </si>
  <si>
    <t xml:space="preserve">카카오 그룹의 비상 경영 및 인적 쇄신 의지에 따른 리스크 해소 기대 </t>
  </si>
  <si>
    <t>카카오/금융</t>
  </si>
  <si>
    <t>디이엔티</t>
  </si>
  <si>
    <t xml:space="preserve">LG에너지솔루션과 2차전지 제조장비 공급계약 체결 공시 </t>
  </si>
  <si>
    <t xml:space="preserve">공매도 금지로 인한 전반적인 투자 심리 회복 및 낙폭 과대주 반등 </t>
  </si>
  <si>
    <t xml:space="preserve">2차전지 테마 전반의 폭등세에 동참 </t>
  </si>
  <si>
    <t xml:space="preserve">공매도 집중 타깃 종목으로서 금지 조치 수혜 및 코스피 이전상장 추진 </t>
  </si>
  <si>
    <t>바이오/이전상장</t>
  </si>
  <si>
    <t xml:space="preserve">공매도 비중이 높았던 로봇 대장주로서 금지 조치 수혜 부각 </t>
  </si>
  <si>
    <t xml:space="preserve">반도체 업황 회복 전망 및 공매도 금지 조치에 따른 수급 개선 </t>
  </si>
  <si>
    <t xml:space="preserve">국내 배터리 3사 대상 노칭금형 독점 및 높은 점유율 보유 부각 </t>
  </si>
  <si>
    <t xml:space="preserve">범용 항바이러스제 '제프티'가 진드기 매개 SFTS에 효과가 있다는 세포실험 결과 </t>
  </si>
  <si>
    <t xml:space="preserve">코스닥 공매도 잔고 2위 종목으로 공매도 금지 직수혜 전망에 급등 </t>
  </si>
  <si>
    <t xml:space="preserve">게임 섹터 전반의 투심 회복 및 공매도 금지 영향 </t>
  </si>
  <si>
    <t xml:space="preserve">세계 최초 식중독균 전용 NGS 패널 등 독보적 분자진단 기술력 부각 </t>
  </si>
  <si>
    <t xml:space="preserve">김범수 창업자 주재 비상 경영 회의를 통한 사법 리스크 정면 돌파 의지 </t>
  </si>
  <si>
    <t>카카오/경영개선</t>
  </si>
  <si>
    <t xml:space="preserve">공매도 폭탄으로 신저가를 기록했던 만큼 금지 조치에 따른 반등 성공 </t>
  </si>
  <si>
    <t>유통/면세</t>
  </si>
  <si>
    <t xml:space="preserve">반도체 업계 바닥 통과 및 회복세 전망에 따른 동반 상승 </t>
  </si>
  <si>
    <t xml:space="preserve">유럽 치과용 엑스레이 업체에 핵심 부품인 동영상 디텍터 '익스피드' 공급 확정 </t>
  </si>
  <si>
    <t xml:space="preserve">미국 의료대마 판매 시작 및 식약처의 대마 성분 의약품 도입 타당성 검토 </t>
  </si>
  <si>
    <t xml:space="preserve">독점 판매 중인 비마약성 진통 복합주사제 '맥시제식'의 미국 FDA 신약 허가 획득 </t>
  </si>
  <si>
    <t xml:space="preserve">상온 초전도체 'LK-99' 개발 주장 인물들의 사내이사 후보 등재 소식 </t>
  </si>
  <si>
    <t xml:space="preserve">면역항암학회(SITC)에서 면역항암제 임상 데이터 발표 및 MSD 협력 부각 </t>
  </si>
  <si>
    <t>대유에이텍</t>
  </si>
  <si>
    <t xml:space="preserve">(특이기사 없음) / 지켜볼만한 종목 상한가 리스트 포함 </t>
  </si>
  <si>
    <t xml:space="preserve">'코난 LLM'을 통한 내년 흑자 전환 기대감 및 삼성 AI 포럼 등 주요 일정 부각 </t>
  </si>
  <si>
    <t xml:space="preserve">세계 최초 식중독균 전용 NGS 패널 기술력 및 식품 안전 솔루션 경쟁력 부각 </t>
  </si>
  <si>
    <t xml:space="preserve">스마트 헬스케어 플랫폼 기업으로 코스닥 이전 상장 후 강세 </t>
  </si>
  <si>
    <t>신규상장/헬스케어</t>
  </si>
  <si>
    <t>누리플랜</t>
  </si>
  <si>
    <t xml:space="preserve">여당의 '메가 서울(김포 서울 편입)' 특위 발족 소식에 따른 정책 테마 형성 </t>
  </si>
  <si>
    <t>정치/SOC</t>
  </si>
  <si>
    <t xml:space="preserve">기존 납축전지를 LFP 배터리로 대체하는 글로벌 프로젝트 준비 소식 </t>
  </si>
  <si>
    <t xml:space="preserve">교육청의 '미래교육 청사진' 및 77조 원 투자 계획에 따른 교육주 동반 상승 </t>
  </si>
  <si>
    <t>교육</t>
  </si>
  <si>
    <t xml:space="preserve">유상증자 청약 성공(104.93%) 및 SITC에서의 대규모 연구 결과 발표 </t>
  </si>
  <si>
    <t>AI 의료/바이오</t>
  </si>
  <si>
    <t xml:space="preserve">지상철도 지하화 특별법 발의 소식에 따른 지하 공사 실적 및 기술력 부각 </t>
  </si>
  <si>
    <t>SOC/건설</t>
  </si>
  <si>
    <t xml:space="preserve">'메가 서울'에 이은 '메가 부산(김해·양산 편입)' 제안에 따른 지역 방송사 부각 </t>
  </si>
  <si>
    <t xml:space="preserve">스페이스X 스타링크의 손익분기점 도달 및 한국 서비스 본격화 기대감 </t>
  </si>
  <si>
    <t xml:space="preserve">자체 기술 LFP 양극재 국산화 및 유럽 배터리 업체 공급 예정 소식 </t>
  </si>
  <si>
    <t xml:space="preserve">SK하이닉스 HBM 양산 공정에 레이저 어닐링 솔루션 공급 부각 </t>
  </si>
  <si>
    <t xml:space="preserve">OpenAI, 삼성 AI 포럼, MS 이그나이트 등 AI 산업의 주요 일정 집중 </t>
  </si>
  <si>
    <t xml:space="preserve">미국 약국 최초 의료 대마 판매 시작 및 식약처의 도입 타당성 검토 소식 </t>
  </si>
  <si>
    <t xml:space="preserve">루닛과 함께 AI 의료 섹터 전반의 투자 심리 회복 및 동반 상승 </t>
  </si>
  <si>
    <t xml:space="preserve">지상철도 지하화 특별법 및 경부고속도로 지하화 시공 전문성 부각 </t>
  </si>
  <si>
    <t xml:space="preserve">의무보유등록 해제 이슈를 해소하며 협동 로봇 성장성 재부각 </t>
  </si>
  <si>
    <t xml:space="preserve">삼성 웨어러블 로봇 '봇핏(Bot Fit)' 실물 확인 및 내년 상반기 출시 기대감 </t>
  </si>
  <si>
    <t xml:space="preserve">테슬라의 오토파일럿 재판 승소 및 자율주행 핵심 기술 부각 </t>
  </si>
  <si>
    <t xml:space="preserve">테슬라, 루시드 등 미국 전기차 종목 폭등에 따른 2차전지 섹터 반등 </t>
  </si>
  <si>
    <t xml:space="preserve">3분기 영업이익 3,802억 원 기록(전년비 15.1% 증가) 실적 호조 </t>
  </si>
  <si>
    <t>플랫폼</t>
  </si>
  <si>
    <r>
      <t xml:space="preserve">장중 고가 </t>
    </r>
    <r>
      <rPr>
        <b/>
        <sz val="11"/>
        <color rgb="FF1F1F1F"/>
        <rFont val="Arial"/>
        <family val="2"/>
      </rPr>
      <t>+4.78%</t>
    </r>
    <r>
      <rPr>
        <sz val="11"/>
        <color rgb="FF1F1F1F"/>
        <rFont val="Arial"/>
        <family val="2"/>
      </rPr>
      <t xml:space="preserve"> 기록 후 기술적 흐름에 따른 소폭 조정 마감 </t>
    </r>
  </si>
  <si>
    <r>
      <t xml:space="preserve">스마트 헬스케어 플랫폼 기업으로 코스닥 이전 상장 첫날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</si>
  <si>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면역항암학회(SITC)에서 면역항암제 아드릭세티닙(Q702) 임상 1상 데이터 발표 </t>
    </r>
    <r>
      <rPr>
        <vertAlign val="superscript"/>
        <sz val="10"/>
        <color rgb="FF444746"/>
        <rFont val="Arial"/>
        <family val="2"/>
      </rPr>
      <t>3333</t>
    </r>
  </si>
  <si>
    <r>
      <t xml:space="preserve">상온 초전도체 'LK-99' 개발 주장 퀀텀에너지 인사의 사내이사 후보 등재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</si>
  <si>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이준석 전 대표의 창당설 및 김종인 위원장 면담 등 정치적 행보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</si>
  <si>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(특이기사 없음) / 반도체 업황 회복 기대감에 따른 신규 상장주 반등 </t>
    </r>
    <r>
      <rPr>
        <vertAlign val="superscript"/>
        <sz val="10"/>
        <color rgb="FF444746"/>
        <rFont val="Arial"/>
        <family val="2"/>
      </rPr>
      <t>777</t>
    </r>
  </si>
  <si>
    <r>
      <t xml:space="preserve">이차전지 정밀금형 및 부품 전문 기업으로 코스닥 상장 첫날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</si>
  <si>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퀄컴의 실적 호조 및 온디바이스 AI 시장 성장에 따른 전장 반도체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</si>
  <si>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SITC 연구 결과 발표를 앞두고 AI 의료 섹터 전반의 투자심리 회복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</si>
  <si>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정부의 중국산 드론 구매 금지 추진 소식에 따른 반사 수혜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</si>
  <si>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SITC에서 면역항암제 치료효과 예측 연구결과 6건 발표 예정 </t>
    </r>
    <r>
      <rPr>
        <vertAlign val="superscript"/>
        <sz val="10"/>
        <color rgb="FF444746"/>
        <rFont val="Arial"/>
        <family val="2"/>
      </rPr>
      <t>12</t>
    </r>
  </si>
  <si>
    <t>알비더블유</t>
  </si>
  <si>
    <r>
      <t xml:space="preserve">투자사가 엔비디아·오픈AI 파트너 업체와 AI 디지털휴먼 프로젝트 진행 부각 </t>
    </r>
    <r>
      <rPr>
        <vertAlign val="superscript"/>
        <sz val="10"/>
        <color rgb="FF444746"/>
        <rFont val="Arial"/>
        <family val="2"/>
      </rPr>
      <t>13131313</t>
    </r>
  </si>
  <si>
    <t>AI/디지털휴먼</t>
  </si>
  <si>
    <r>
      <t xml:space="preserve">삼성전자 반도체 실적 발표 및 내년 업황 11% 반등 전망 수혜 </t>
    </r>
    <r>
      <rPr>
        <vertAlign val="superscript"/>
        <sz val="10"/>
        <color rgb="FF444746"/>
        <rFont val="Arial"/>
        <family val="2"/>
      </rPr>
      <t>141414</t>
    </r>
  </si>
  <si>
    <t>반도체 패키징</t>
  </si>
  <si>
    <r>
      <t xml:space="preserve">(특이기사 없음) / 대기업 중심의 클라우드 투자 확대 및 디지털 전환 수요 </t>
    </r>
    <r>
      <rPr>
        <vertAlign val="superscript"/>
        <sz val="10"/>
        <color rgb="FF444746"/>
        <rFont val="Arial"/>
        <family val="2"/>
      </rPr>
      <t>15</t>
    </r>
  </si>
  <si>
    <r>
      <t xml:space="preserve">SK하이닉스 및 글로벌 반도체 테스트 소켓 수요 회복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</si>
  <si>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 연준의 금리 동결 결정에 따른 2차전지 섹터 강력한 기술적 반등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</si>
  <si>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노보노디스크 3분기 실적 발표 및 비만치료제 시장 성장 기대감 </t>
    </r>
    <r>
      <rPr>
        <vertAlign val="superscript"/>
        <sz val="10"/>
        <color rgb="FF444746"/>
        <rFont val="Arial"/>
        <family val="2"/>
      </rPr>
      <t>181818</t>
    </r>
  </si>
  <si>
    <t>큐리옥스바이오</t>
  </si>
  <si>
    <r>
      <t xml:space="preserve">27억 원 규모 세포분석 솔루션 중국 수출 계약 체결 소식 </t>
    </r>
    <r>
      <rPr>
        <vertAlign val="superscript"/>
        <sz val="10"/>
        <color rgb="FF444746"/>
        <rFont val="Arial"/>
        <family val="2"/>
      </rPr>
      <t>19</t>
    </r>
  </si>
  <si>
    <t>프로텍</t>
  </si>
  <si>
    <r>
      <t xml:space="preserve">삼성전자 반도체 밸류체인 내 패키징 장비 업황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</si>
  <si>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금리 동결 훈풍 및 2차전지 대형주 중심의 매수세 유입 </t>
    </r>
    <r>
      <rPr>
        <vertAlign val="superscript"/>
        <sz val="10"/>
        <color rgb="FF444746"/>
        <rFont val="Arial"/>
        <family val="2"/>
      </rPr>
      <t>2121</t>
    </r>
  </si>
  <si>
    <r>
      <t xml:space="preserve">SK하이닉스향 HBM 레이저 어닐링 솔루션 공급 함의 지속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</si>
  <si>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전반의 반등 흐름에 동참 </t>
    </r>
    <r>
      <rPr>
        <vertAlign val="superscript"/>
        <sz val="10"/>
        <color rgb="FF444746"/>
        <rFont val="Arial"/>
        <family val="2"/>
      </rPr>
      <t>2323</t>
    </r>
  </si>
  <si>
    <r>
      <t xml:space="preserve">국내 AI 의료 최초 건강보험 수가 적용에 따른 본격 매출 발생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</si>
  <si>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반도체 IP 가치 부각 및 업황 회복에 따른 신규 상장주 강세 </t>
    </r>
    <r>
      <rPr>
        <vertAlign val="superscript"/>
        <sz val="10"/>
        <color rgb="FF444746"/>
        <rFont val="Arial"/>
        <family val="2"/>
      </rPr>
      <t>25</t>
    </r>
  </si>
  <si>
    <t>반도체 IP</t>
  </si>
  <si>
    <r>
      <t xml:space="preserve">정부의 7개 지역 초광역권 메가시티 조성 추진 및 세종시 토지 보유 부각 </t>
    </r>
    <r>
      <rPr>
        <vertAlign val="superscript"/>
        <sz val="10"/>
        <color rgb="FF444746"/>
        <rFont val="Arial"/>
        <family val="2"/>
      </rPr>
      <t>26</t>
    </r>
  </si>
  <si>
    <t>메가시티</t>
  </si>
  <si>
    <r>
      <t xml:space="preserve">삼성전자 반도체 부문의 '바닥 통과' 시그널에 따른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</si>
  <si>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제4이동통신 지원을 위한 정부의 통신 필수설비 개방 확대 소식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</si>
  <si>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SK하이닉스 HBM 밸류체인의 핵심 장비주로서 업황 회복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</si>
  <si>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금리 동결 소식에 따른 저가 매수세 유입 및 섹터 반등 </t>
    </r>
    <r>
      <rPr>
        <vertAlign val="superscript"/>
        <sz val="10"/>
        <color rgb="FF444746"/>
        <rFont val="Arial"/>
        <family val="2"/>
      </rPr>
      <t>3030</t>
    </r>
  </si>
  <si>
    <r>
      <t xml:space="preserve">노보노디스크 실적 발표 일정에 따른 비만치료제 테마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</si>
  <si>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미국의 중국산 드론 규제 추진에 따른 드론 양산 기술력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</si>
  <si>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업황 개선 기대감에 따른 신규 상장주 동반 반등 </t>
    </r>
    <r>
      <rPr>
        <vertAlign val="superscript"/>
        <sz val="10"/>
        <color rgb="FF444746"/>
        <rFont val="Arial"/>
        <family val="2"/>
      </rPr>
      <t>33</t>
    </r>
  </si>
  <si>
    <t>반도체 (SSD)</t>
  </si>
  <si>
    <r>
      <t xml:space="preserve">화물사업 매각 가결로 합병은 급물살을 탔으나 재료 소멸로 급락 (고가 +19.04%) </t>
    </r>
    <r>
      <rPr>
        <vertAlign val="superscript"/>
        <sz val="10"/>
        <color rgb="FF444746"/>
        <rFont val="Arial"/>
        <family val="2"/>
      </rPr>
      <t>34</t>
    </r>
  </si>
  <si>
    <r>
      <t xml:space="preserve">거래 재개 5거래일 만에 저가 매수세가 유입되며 상한가 기록 </t>
    </r>
    <r>
      <rPr>
        <vertAlign val="superscript"/>
        <sz val="10"/>
        <color rgb="FF444746"/>
        <rFont val="Arial"/>
        <family val="2"/>
      </rPr>
      <t>11111</t>
    </r>
  </si>
  <si>
    <t>철강/개별</t>
  </si>
  <si>
    <r>
      <t xml:space="preserve">세계 최초 유전자 가위 치료제 '엑사셀'의 FDA 자문단 회의 합격 소식 </t>
    </r>
    <r>
      <rPr>
        <vertAlign val="superscript"/>
        <sz val="10"/>
        <color rgb="FF444746"/>
        <rFont val="Arial"/>
        <family val="2"/>
      </rPr>
      <t>22222</t>
    </r>
  </si>
  <si>
    <r>
      <t xml:space="preserve">테슬라 오토파일럿 재판 승소 및 테슬라 파트너사향 라이다 센서 초도물량 선적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</si>
  <si>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국민의힘의 '메가 서울' 편입 추진 소식에 김포 내 토지 보유 사실 부각 </t>
    </r>
    <r>
      <rPr>
        <vertAlign val="superscript"/>
        <sz val="10"/>
        <color rgb="FF444746"/>
        <rFont val="Arial"/>
        <family val="2"/>
      </rPr>
      <t>444444444</t>
    </r>
  </si>
  <si>
    <t>정치/김포편입</t>
  </si>
  <si>
    <r>
      <t xml:space="preserve">'리포락셀액' 전이성 유방암 미국 FDA 임상 2상 유효성 및 안전성 입증 </t>
    </r>
    <r>
      <rPr>
        <vertAlign val="superscript"/>
        <sz val="10"/>
        <color rgb="FF444746"/>
        <rFont val="Arial"/>
        <family val="2"/>
      </rPr>
      <t>55555</t>
    </r>
  </si>
  <si>
    <r>
      <t xml:space="preserve">HBM 증설 수혜 및 반도체 수요 증가에 따른 공정환경제어 장비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</si>
  <si>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김포 서울 편입 방안 논의 소식에 본사 위치 및 김포 토지 가치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</si>
  <si>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토큰증권(STO) 시장 선점 경쟁 및 미래에셋증권 워킹그룹 합류 등 합종연횡 본격화 </t>
    </r>
    <r>
      <rPr>
        <vertAlign val="superscript"/>
        <sz val="10"/>
        <color rgb="FF444746"/>
        <rFont val="Arial"/>
        <family val="2"/>
      </rPr>
      <t>88888888</t>
    </r>
  </si>
  <si>
    <t>앱코</t>
  </si>
  <si>
    <r>
      <t xml:space="preserve">'김포 서울 편입' 특별법 추진에 따른 김포 내 토지 및 건물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</si>
  <si>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국민의힘의 김포 서울 편입 승부수에 따른 관련 테마 형성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</si>
  <si>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토큰증권(STO) 제도화 및 시장 활성화 기대감 반영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</si>
  <si>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모빌리티 혁신법 본격 시행 및 자율주행로봇 규제 샌드박스 1호 기업 조명 </t>
    </r>
    <r>
      <rPr>
        <vertAlign val="superscript"/>
        <sz val="10"/>
        <color rgb="FF444746"/>
        <rFont val="Arial"/>
        <family val="2"/>
      </rPr>
      <t>12</t>
    </r>
  </si>
  <si>
    <r>
      <t xml:space="preserve">MS와 협업한 AI 기반 헬스케어 및 디지털 병원 플랫폼 구축 소식 부각 </t>
    </r>
    <r>
      <rPr>
        <vertAlign val="superscript"/>
        <sz val="10"/>
        <color rgb="FF444746"/>
        <rFont val="Arial"/>
        <family val="2"/>
      </rPr>
      <t>13</t>
    </r>
  </si>
  <si>
    <t>AI 의료/MS</t>
  </si>
  <si>
    <r>
      <t xml:space="preserve">3분기 영업이익 48억 원으로 역대 최대 분기 실적 달성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</si>
  <si>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2대주주의 임시주총 항고 및 지분 추가 취득에 따른 경영권 분쟁 격화 </t>
    </r>
    <r>
      <rPr>
        <vertAlign val="superscript"/>
        <sz val="10"/>
        <color rgb="FF444746"/>
        <rFont val="Arial"/>
        <family val="2"/>
      </rPr>
      <t>15</t>
    </r>
  </si>
  <si>
    <t>진양폴리</t>
  </si>
  <si>
    <r>
      <t xml:space="preserve">오세훈 서울시장 관련 테마주로 분류되며 동반 상승 </t>
    </r>
    <r>
      <rPr>
        <vertAlign val="superscript"/>
        <sz val="10"/>
        <color rgb="FF444746"/>
        <rFont val="Arial"/>
        <family val="2"/>
      </rPr>
      <t>16</t>
    </r>
  </si>
  <si>
    <t>정치 (오세훈)</t>
  </si>
  <si>
    <t>비씨엔씨</t>
  </si>
  <si>
    <r>
      <t xml:space="preserve">세계 최초 반도체용 합성쿼츠소재 SK하이닉스 공급 및 글로벌 업체 품질 테스트 </t>
    </r>
    <r>
      <rPr>
        <vertAlign val="superscript"/>
        <sz val="10"/>
        <color rgb="FF444746"/>
        <rFont val="Arial"/>
        <family val="2"/>
      </rPr>
      <t>17</t>
    </r>
  </si>
  <si>
    <r>
      <t xml:space="preserve">고성능 리튬인산철(LFP) 양극재 개발 성공 및 양산 설비 발주 착수 소식 </t>
    </r>
    <r>
      <rPr>
        <vertAlign val="superscript"/>
        <sz val="10"/>
        <color rgb="FF444746"/>
        <rFont val="Arial"/>
        <family val="2"/>
      </rPr>
      <t>18</t>
    </r>
  </si>
  <si>
    <t>2차전지 (LFP)</t>
  </si>
  <si>
    <r>
      <t xml:space="preserve">전국적인 빈대 출몰 공포 확산에 따른 관련 테마 강세 지속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</si>
  <si>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본점 소재지가 경기도 김포시 통진읍에 위치한 사실이 부각되며 상승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</si>
  <si>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자회사 바이슈코의 AI 빅데이터 전문기업 레드데이즈 흡수합병 소식 </t>
    </r>
    <r>
      <rPr>
        <vertAlign val="superscript"/>
        <sz val="10"/>
        <color rgb="FF444746"/>
        <rFont val="Arial"/>
        <family val="2"/>
      </rPr>
      <t>21212121</t>
    </r>
  </si>
  <si>
    <t>AI/유통</t>
  </si>
  <si>
    <r>
      <t xml:space="preserve">지능형 로봇법 개정안 발효(11/17)를 앞둔 로봇 부품 수요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</si>
  <si>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지능형 로봇법 시행에 따른 실외 이동로봇 사업화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</si>
  <si>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'GV1001'의 췌장암 3상 임상 결과 생존기간이 51% 향상되었다는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</si>
  <si>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지능형 로봇법 개정안 발효 관련 로봇 부품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</si>
  <si>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인도네시아 니켈광산 시추탐사 착수 소식에 따른 자원 개발 기대감 </t>
    </r>
    <r>
      <rPr>
        <vertAlign val="superscript"/>
        <sz val="10"/>
        <color rgb="FF444746"/>
        <rFont val="Arial"/>
        <family val="2"/>
      </rPr>
      <t>26262626</t>
    </r>
  </si>
  <si>
    <t>자원개발</t>
  </si>
  <si>
    <t>엑사이엔씨</t>
  </si>
  <si>
    <r>
      <t xml:space="preserve">김포 내 토지 및 건물을 보유하고 있다는 사실이 부각되며 상승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</si>
  <si>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빈대 확산 공포로 살충제 '비오킬' 판매량이 10배 급증했다는 소식 </t>
    </r>
    <r>
      <rPr>
        <vertAlign val="superscript"/>
        <sz val="10"/>
        <color rgb="FF444746"/>
        <rFont val="Arial"/>
        <family val="2"/>
      </rPr>
      <t>28</t>
    </r>
  </si>
  <si>
    <t>알지노믹스</t>
  </si>
  <si>
    <r>
      <t xml:space="preserve">일라이릴리가 선택한 RNA 교정 치료제 선도 기업, 추가 기술수출 자신감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</si>
  <si>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신규상장 / 바이오 </t>
    </r>
    <r>
      <rPr>
        <vertAlign val="superscript"/>
        <sz val="10"/>
        <color rgb="FF444746"/>
        <rFont val="Arial"/>
        <family val="2"/>
      </rPr>
      <t>2222</t>
    </r>
  </si>
  <si>
    <r>
      <t xml:space="preserve">오너 2세 김장연 회장 별세에 따른 경영권 분쟁 가능성 </t>
    </r>
    <r>
      <rPr>
        <vertAlign val="superscript"/>
        <sz val="10"/>
        <color rgb="FF444746"/>
        <rFont val="Arial"/>
        <family val="2"/>
      </rPr>
      <t>3</t>
    </r>
  </si>
  <si>
    <r>
      <t xml:space="preserve">경영권 분쟁 </t>
    </r>
    <r>
      <rPr>
        <vertAlign val="superscript"/>
        <sz val="10"/>
        <color rgb="FF444746"/>
        <rFont val="Arial"/>
        <family val="2"/>
      </rPr>
      <t>4</t>
    </r>
  </si>
  <si>
    <r>
      <t xml:space="preserve">로슈·노보·릴리 파트너 본격 인수 및 오가노이드 대장주로서의 저평가 매력 </t>
    </r>
    <r>
      <rPr>
        <vertAlign val="superscript"/>
        <sz val="10"/>
        <color rgb="FF444746"/>
        <rFont val="Arial"/>
        <family val="2"/>
      </rPr>
      <t>55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</si>
  <si>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6666</t>
    </r>
  </si>
  <si>
    <r>
      <t xml:space="preserve">약 4,000억 투자한 스페이스X의 내년 상장 및 IPO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</si>
  <si>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8</t>
    </r>
  </si>
  <si>
    <t>세이브존I&amp;C</t>
  </si>
  <si>
    <r>
      <t xml:space="preserve">상법개정 / 저PBR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</si>
  <si>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스페이스X의 내년 사상 최대 규모 IPO 추진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</si>
  <si>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12</t>
    </r>
  </si>
  <si>
    <r>
      <t xml:space="preserve">200% 무상증자 결정을 통한 주주가치 제고 및 유동성 강화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</si>
  <si>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</si>
  <si>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플래닛랩스 급등 및 우주항공주 강세 영향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</si>
  <si>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스페이스X / 우주항공 </t>
    </r>
    <r>
      <rPr>
        <vertAlign val="superscript"/>
        <sz val="10"/>
        <color rgb="FF444746"/>
        <rFont val="Arial"/>
        <family val="2"/>
      </rPr>
      <t>1616</t>
    </r>
  </si>
  <si>
    <r>
      <t xml:space="preserve">3대륙 위성 발사 거점 완성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</si>
  <si>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18</t>
    </r>
  </si>
  <si>
    <r>
      <t xml:space="preserve">동물 실험 철폐 관련 FDAMA(FDA 현대화 법 3.0) 미국 상원 통과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</si>
  <si>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20</t>
    </r>
  </si>
  <si>
    <r>
      <t xml:space="preserve">물류자동화 </t>
    </r>
    <r>
      <rPr>
        <vertAlign val="superscript"/>
        <sz val="10"/>
        <color rgb="FF444746"/>
        <rFont val="Arial"/>
        <family val="2"/>
      </rPr>
      <t>22</t>
    </r>
  </si>
  <si>
    <r>
      <t xml:space="preserve">파이브가이즈 매각을 통한 3배 차익 달성 및 한화에너지 지분 매각을 통한 구조 개편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</si>
  <si>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지배구조 / 소비재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</si>
  <si>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스페이스X 상장 기대감 및 관련 섹터 전반의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</si>
  <si>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</si>
  <si>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최초 서클사 공식 파트너 등재 및 USDC 결제 인프라 구축 </t>
    </r>
    <r>
      <rPr>
        <vertAlign val="superscript"/>
        <sz val="10"/>
        <color rgb="FF444746"/>
        <rFont val="Arial"/>
        <family val="2"/>
      </rPr>
      <t>27</t>
    </r>
  </si>
  <si>
    <r>
      <t xml:space="preserve">핀테크 / 가상자산 </t>
    </r>
    <r>
      <rPr>
        <vertAlign val="superscript"/>
        <sz val="10"/>
        <color rgb="FF444746"/>
        <rFont val="Arial"/>
        <family val="2"/>
      </rPr>
      <t>28</t>
    </r>
  </si>
  <si>
    <r>
      <rPr>
        <sz val="11"/>
        <color rgb="FF1F1F1F"/>
        <rFont val="맑은 고딕"/>
        <family val="3"/>
        <charset val="129"/>
      </rPr>
      <t>(특이기사없음) 상법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저</t>
    </r>
    <r>
      <rPr>
        <sz val="11"/>
        <color rgb="FF1F1F1F"/>
        <rFont val="Arial"/>
        <family val="2"/>
      </rPr>
      <t xml:space="preserve">PBR </t>
    </r>
    <r>
      <rPr>
        <sz val="11"/>
        <color rgb="FF1F1F1F"/>
        <rFont val="맑은 고딕"/>
        <family val="3"/>
        <charset val="129"/>
      </rPr>
      <t>재평가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기대감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시총</t>
    </r>
    <r>
      <rPr>
        <sz val="11"/>
        <color rgb="FF1F1F1F"/>
        <rFont val="Arial"/>
        <family val="2"/>
      </rPr>
      <t xml:space="preserve"> 30</t>
    </r>
    <r>
      <rPr>
        <sz val="11"/>
        <color rgb="FF1F1F1F"/>
        <rFont val="맑은 고딕"/>
        <family val="3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수준의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자산가치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주목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</si>
  <si>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(특이기사없음)매출</t>
    </r>
    <r>
      <rPr>
        <sz val="11"/>
        <color rgb="FF1F1F1F"/>
        <rFont val="Arial"/>
        <family val="2"/>
      </rPr>
      <t xml:space="preserve"> 6,000</t>
    </r>
    <r>
      <rPr>
        <sz val="11"/>
        <color rgb="FF1F1F1F"/>
        <rFont val="맑은 고딕"/>
        <family val="3"/>
        <charset val="129"/>
      </rPr>
      <t>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진입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전망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</t>
    </r>
    <phoneticPr fontId="4" type="noConversion"/>
  </si>
  <si>
    <r>
      <t xml:space="preserve">+29.9% </t>
    </r>
    <r>
      <rPr>
        <vertAlign val="superscript"/>
        <sz val="10"/>
        <color rgb="FF444746"/>
        <rFont val="Arial"/>
        <family val="2"/>
      </rPr>
      <t>1</t>
    </r>
  </si>
  <si>
    <r>
      <t xml:space="preserve">HBM 증설 수혜 및 반도체 공정 환경제어 장비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</si>
  <si>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</t>
    </r>
  </si>
  <si>
    <r>
      <t xml:space="preserve">+29.97% </t>
    </r>
    <r>
      <rPr>
        <vertAlign val="superscript"/>
        <sz val="10"/>
        <color rgb="FF444746"/>
        <rFont val="Arial"/>
        <family val="2"/>
      </rPr>
      <t>4</t>
    </r>
  </si>
  <si>
    <r>
      <t xml:space="preserve">아시아나항공 화물사업부 매각 논의 및 최종 결론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</si>
  <si>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6</t>
    </r>
  </si>
  <si>
    <r>
      <t xml:space="preserve">+30.00% </t>
    </r>
    <r>
      <rPr>
        <vertAlign val="superscript"/>
        <sz val="10"/>
        <color rgb="FF444746"/>
        <rFont val="Arial"/>
        <family val="2"/>
      </rPr>
      <t>7</t>
    </r>
  </si>
  <si>
    <r>
      <t xml:space="preserve">김포시의 서울시 편입 추진 소식 및 김포 토지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</si>
  <si>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9</t>
    </r>
  </si>
  <si>
    <r>
      <t xml:space="preserve">+29.94% </t>
    </r>
    <r>
      <rPr>
        <vertAlign val="superscript"/>
        <sz val="10"/>
        <color rgb="FF444746"/>
        <rFont val="Arial"/>
        <family val="2"/>
      </rPr>
      <t>10</t>
    </r>
  </si>
  <si>
    <r>
      <t xml:space="preserve">전국 빈대 확산 우려에 따른 기피제/살충제 수혜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</si>
  <si>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</si>
  <si>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+20.66% </t>
    </r>
    <r>
      <rPr>
        <vertAlign val="superscript"/>
        <sz val="10"/>
        <color rgb="FF444746"/>
        <rFont val="Arial"/>
        <family val="2"/>
      </rPr>
      <t>13</t>
    </r>
  </si>
  <si>
    <r>
      <t xml:space="preserve">이스라엘-하마스 전쟁 및 금 가격 2,000달러 돌파 </t>
    </r>
    <r>
      <rPr>
        <vertAlign val="superscript"/>
        <sz val="10"/>
        <color rgb="FF444746"/>
        <rFont val="Arial"/>
        <family val="2"/>
      </rPr>
      <t>14</t>
    </r>
  </si>
  <si>
    <r>
      <t xml:space="preserve">원자재(금) </t>
    </r>
    <r>
      <rPr>
        <vertAlign val="superscript"/>
        <sz val="10"/>
        <color rgb="FF444746"/>
        <rFont val="Arial"/>
        <family val="2"/>
      </rPr>
      <t>15</t>
    </r>
  </si>
  <si>
    <r>
      <t xml:space="preserve">+19.03% </t>
    </r>
    <r>
      <rPr>
        <vertAlign val="superscript"/>
        <sz val="10"/>
        <color rgb="FF444746"/>
        <rFont val="Arial"/>
        <family val="2"/>
      </rPr>
      <t>16</t>
    </r>
  </si>
  <si>
    <r>
      <t xml:space="preserve">김포시의 서울시 편입 추진 소식 및 김포 토지/건물 보유 부각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</si>
  <si>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18</t>
    </r>
  </si>
  <si>
    <r>
      <t xml:space="preserve">+17.88%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</si>
  <si>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광군제(11.11)를 앞둔 K-뷰티 수혜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</si>
  <si>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21</t>
    </r>
  </si>
  <si>
    <t>코스나인</t>
  </si>
  <si>
    <r>
      <t xml:space="preserve">+15.15% </t>
    </r>
    <r>
      <rPr>
        <vertAlign val="superscript"/>
        <sz val="10"/>
        <color rgb="FF444746"/>
        <rFont val="Arial"/>
        <family val="2"/>
      </rPr>
      <t>22</t>
    </r>
  </si>
  <si>
    <r>
      <t xml:space="preserve">김포시의 서울시 편입 추진 및 김포 부동산 보유 부각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</si>
  <si>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24</t>
    </r>
  </si>
  <si>
    <r>
      <t xml:space="preserve">+13.81% </t>
    </r>
    <r>
      <rPr>
        <vertAlign val="superscript"/>
        <sz val="10"/>
        <color rgb="FF444746"/>
        <rFont val="Arial"/>
        <family val="2"/>
      </rPr>
      <t>25</t>
    </r>
  </si>
  <si>
    <r>
      <t xml:space="preserve">삼척시 중입자 가속기 클러스터 조성 및 회전형 치료기 가동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</si>
  <si>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의료기기/IT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</si>
  <si>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+11.07% </t>
    </r>
    <r>
      <rPr>
        <vertAlign val="superscript"/>
        <sz val="10"/>
        <color rgb="FF444746"/>
        <rFont val="Arial"/>
        <family val="2"/>
      </rPr>
      <t>28</t>
    </r>
  </si>
  <si>
    <r>
      <t xml:space="preserve">저자극 스킨케어 브랜드 '코스알엑스' 자회사 편입 결정 </t>
    </r>
    <r>
      <rPr>
        <vertAlign val="superscript"/>
        <sz val="10"/>
        <color rgb="FF444746"/>
        <rFont val="Arial"/>
        <family val="2"/>
      </rPr>
      <t>29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</si>
  <si>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30</t>
    </r>
  </si>
  <si>
    <r>
      <t xml:space="preserve">+9.75% </t>
    </r>
    <r>
      <rPr>
        <vertAlign val="superscript"/>
        <sz val="10"/>
        <color rgb="FF444746"/>
        <rFont val="Arial"/>
        <family val="2"/>
      </rPr>
      <t>3131</t>
    </r>
  </si>
  <si>
    <r>
      <t xml:space="preserve">내년 PCIe 6.0 IP 개발 완료 및 흑자전환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</si>
  <si>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</si>
  <si>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종가 +8.64% (고가 +23.38%) </t>
    </r>
    <r>
      <rPr>
        <vertAlign val="superscript"/>
        <sz val="10"/>
        <color rgb="FF444746"/>
        <rFont val="Arial"/>
        <family val="2"/>
      </rPr>
      <t>34</t>
    </r>
  </si>
  <si>
    <r>
      <t xml:space="preserve">중국 광군제(11.11) 수혜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</si>
  <si>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36</t>
    </r>
  </si>
  <si>
    <r>
      <t xml:space="preserve">+8.73%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</si>
  <si>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대통령의 교육개혁 박차 및 R&amp;D 지원 확대 발언 </t>
    </r>
    <r>
      <rPr>
        <vertAlign val="superscript"/>
        <sz val="10"/>
        <color rgb="FF444746"/>
        <rFont val="Arial"/>
        <family val="2"/>
      </rPr>
      <t>38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</si>
  <si>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39</t>
    </r>
  </si>
  <si>
    <r>
      <t xml:space="preserve">+8.54% </t>
    </r>
    <r>
      <rPr>
        <vertAlign val="superscript"/>
        <sz val="10"/>
        <color rgb="FF444746"/>
        <rFont val="Arial"/>
        <family val="2"/>
      </rPr>
      <t>4040</t>
    </r>
  </si>
  <si>
    <r>
      <t xml:space="preserve">현대차 조지아 전기차 공장 동반 진출 및 투자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</si>
  <si>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4242</t>
    </r>
  </si>
  <si>
    <t>아시아나항공</t>
  </si>
  <si>
    <r>
      <t xml:space="preserve">+8.04% </t>
    </r>
    <r>
      <rPr>
        <vertAlign val="superscript"/>
        <sz val="10"/>
        <color rgb="FF444746"/>
        <rFont val="Arial"/>
        <family val="2"/>
      </rPr>
      <t>43</t>
    </r>
  </si>
  <si>
    <r>
      <t xml:space="preserve">화물사업부 매각 논의 진행 </t>
    </r>
    <r>
      <rPr>
        <vertAlign val="superscript"/>
        <sz val="10"/>
        <color rgb="FF444746"/>
        <rFont val="Arial"/>
        <family val="2"/>
      </rPr>
      <t>44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</si>
  <si>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45</t>
    </r>
  </si>
  <si>
    <r>
      <t xml:space="preserve">종가 +7.84% (고가 +20.15%) </t>
    </r>
    <r>
      <rPr>
        <vertAlign val="superscript"/>
        <sz val="10"/>
        <color rgb="FF444746"/>
        <rFont val="Arial"/>
        <family val="2"/>
      </rPr>
      <t>46</t>
    </r>
  </si>
  <si>
    <r>
      <t xml:space="preserve">이스라엘군 가자 중심 진입 등 전쟁 격화 우려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</si>
  <si>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방산 </t>
    </r>
    <r>
      <rPr>
        <vertAlign val="superscript"/>
        <sz val="10"/>
        <color rgb="FF444746"/>
        <rFont val="Arial"/>
        <family val="2"/>
      </rPr>
      <t>48</t>
    </r>
  </si>
  <si>
    <r>
      <t xml:space="preserve">+7.14% </t>
    </r>
    <r>
      <rPr>
        <vertAlign val="superscript"/>
        <sz val="10"/>
        <color rgb="FF444746"/>
        <rFont val="Arial"/>
        <family val="2"/>
      </rPr>
      <t>49</t>
    </r>
  </si>
  <si>
    <r>
      <t xml:space="preserve">서울 빈대 확산 소식에 따른 살충제 판매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</si>
  <si>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51</t>
    </r>
  </si>
  <si>
    <r>
      <t xml:space="preserve">+7.06% </t>
    </r>
    <r>
      <rPr>
        <vertAlign val="superscript"/>
        <sz val="10"/>
        <color rgb="FF444746"/>
        <rFont val="Arial"/>
        <family val="2"/>
      </rPr>
      <t>52</t>
    </r>
  </si>
  <si>
    <r>
      <t xml:space="preserve">중국 징동닷컴 국내 유일 1차 벤더로 광군제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</si>
  <si>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54</t>
    </r>
  </si>
  <si>
    <r>
      <t xml:space="preserve">+6.89% </t>
    </r>
    <r>
      <rPr>
        <vertAlign val="superscript"/>
        <sz val="10"/>
        <color rgb="FF444746"/>
        <rFont val="Arial"/>
        <family val="2"/>
      </rPr>
      <t>55</t>
    </r>
  </si>
  <si>
    <r>
      <t xml:space="preserve">중국 광군제 수혜 기대감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</si>
  <si>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57</t>
    </r>
  </si>
  <si>
    <r>
      <t xml:space="preserve">+5.41% </t>
    </r>
    <r>
      <rPr>
        <vertAlign val="superscript"/>
        <sz val="10"/>
        <color rgb="FF444746"/>
        <rFont val="Arial"/>
        <family val="2"/>
      </rPr>
      <t>58</t>
    </r>
  </si>
  <si>
    <r>
      <t xml:space="preserve">이팔전쟁 지속에 따른 방산주 강세 </t>
    </r>
    <r>
      <rPr>
        <vertAlign val="superscript"/>
        <sz val="10"/>
        <color rgb="FF444746"/>
        <rFont val="Arial"/>
        <family val="2"/>
      </rPr>
      <t>595959</t>
    </r>
  </si>
  <si>
    <r>
      <t xml:space="preserve">방산 </t>
    </r>
    <r>
      <rPr>
        <vertAlign val="superscript"/>
        <sz val="10"/>
        <color rgb="FF444746"/>
        <rFont val="Arial"/>
        <family val="2"/>
      </rPr>
      <t>60</t>
    </r>
  </si>
  <si>
    <r>
      <t xml:space="preserve">종가 +4.7% (고가 +13.29%) </t>
    </r>
    <r>
      <rPr>
        <vertAlign val="superscript"/>
        <sz val="10"/>
        <color rgb="FF444746"/>
        <rFont val="Arial"/>
        <family val="2"/>
      </rPr>
      <t>6161</t>
    </r>
  </si>
  <si>
    <r>
      <t xml:space="preserve">현대차 전기차 부품 단독 공급 및 美 조지아 공장 설립 </t>
    </r>
    <r>
      <rPr>
        <vertAlign val="superscript"/>
        <sz val="10"/>
        <color rgb="FF444746"/>
        <rFont val="Arial"/>
        <family val="2"/>
      </rPr>
      <t>62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</si>
  <si>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6363</t>
    </r>
  </si>
  <si>
    <r>
      <t xml:space="preserve">+4.25% </t>
    </r>
    <r>
      <rPr>
        <vertAlign val="superscript"/>
        <sz val="10"/>
        <color rgb="FF444746"/>
        <rFont val="Arial"/>
        <family val="2"/>
      </rPr>
      <t>64</t>
    </r>
  </si>
  <si>
    <r>
      <t xml:space="preserve">교육개혁 및 첨단 분야 R&amp;D 지원 확대 기대감 </t>
    </r>
    <r>
      <rPr>
        <vertAlign val="superscript"/>
        <sz val="10"/>
        <color rgb="FF444746"/>
        <rFont val="Arial"/>
        <family val="2"/>
      </rPr>
      <t>65</t>
    </r>
  </si>
  <si>
    <r>
      <t xml:space="preserve">교육 </t>
    </r>
    <r>
      <rPr>
        <vertAlign val="superscript"/>
        <sz val="10"/>
        <color rgb="FF444746"/>
        <rFont val="Arial"/>
        <family val="2"/>
      </rPr>
      <t>66</t>
    </r>
  </si>
  <si>
    <r>
      <t xml:space="preserve">+3.39% </t>
    </r>
    <r>
      <rPr>
        <vertAlign val="superscript"/>
        <sz val="10"/>
        <color rgb="FF444746"/>
        <rFont val="Arial"/>
        <family val="2"/>
      </rPr>
      <t>6767</t>
    </r>
  </si>
  <si>
    <r>
      <t xml:space="preserve">반도체 소재(시너) 공급 및 2차전지 영토 확장 기대감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</si>
  <si>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69696969</t>
    </r>
  </si>
  <si>
    <t>코오롱플라스틱</t>
  </si>
  <si>
    <r>
      <t xml:space="preserve">고가 +11.34% (종가 미기재) </t>
    </r>
    <r>
      <rPr>
        <vertAlign val="superscript"/>
        <sz val="10"/>
        <color rgb="FF444746"/>
        <rFont val="Arial"/>
        <family val="2"/>
      </rPr>
      <t>70</t>
    </r>
  </si>
  <si>
    <r>
      <t xml:space="preserve">현대차 전기차 생산 지속 방침 및 부품 협력사 수혜 기대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</si>
  <si>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72</t>
    </r>
  </si>
  <si>
    <r>
      <t xml:space="preserve">종가 -0.72% (고가 +6.51%) </t>
    </r>
    <r>
      <rPr>
        <vertAlign val="superscript"/>
        <sz val="10"/>
        <color rgb="FF444746"/>
        <rFont val="Arial"/>
        <family val="2"/>
      </rPr>
      <t>73</t>
    </r>
  </si>
  <si>
    <r>
      <t xml:space="preserve">이스라엘 천연가스 생산 중단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</si>
  <si>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원자재(가스) </t>
    </r>
    <r>
      <rPr>
        <vertAlign val="superscript"/>
        <sz val="10"/>
        <color rgb="FF444746"/>
        <rFont val="Arial"/>
        <family val="2"/>
      </rPr>
      <t>75</t>
    </r>
  </si>
  <si>
    <r>
      <t xml:space="preserve">-6.34% </t>
    </r>
    <r>
      <rPr>
        <vertAlign val="superscript"/>
        <sz val="10"/>
        <color rgb="FF444746"/>
        <rFont val="Arial"/>
        <family val="2"/>
      </rPr>
      <t>76</t>
    </r>
  </si>
  <si>
    <r>
      <t xml:space="preserve">테슬라 5% 급락 및 200달러 붕괴 영향 </t>
    </r>
    <r>
      <rPr>
        <vertAlign val="superscript"/>
        <sz val="10"/>
        <color rgb="FF444746"/>
        <rFont val="Arial"/>
        <family val="2"/>
      </rPr>
      <t>77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</si>
  <si>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78</t>
    </r>
  </si>
  <si>
    <r>
      <t xml:space="preserve">-7.44% </t>
    </r>
    <r>
      <rPr>
        <vertAlign val="superscript"/>
        <sz val="10"/>
        <color rgb="FF444746"/>
        <rFont val="Arial"/>
        <family val="2"/>
      </rPr>
      <t>79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</si>
  <si>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80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</si>
  <si>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81</t>
    </r>
  </si>
  <si>
    <r>
      <t xml:space="preserve">-8.16% </t>
    </r>
    <r>
      <rPr>
        <vertAlign val="superscript"/>
        <sz val="10"/>
        <color rgb="FF444746"/>
        <rFont val="Arial"/>
        <family val="2"/>
      </rPr>
      <t>82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</si>
  <si>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</si>
  <si>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84</t>
    </r>
  </si>
  <si>
    <r>
      <t xml:space="preserve">-8.36% </t>
    </r>
    <r>
      <rPr>
        <vertAlign val="superscript"/>
        <sz val="10"/>
        <color rgb="FF444746"/>
        <rFont val="Arial"/>
        <family val="2"/>
      </rPr>
      <t>85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</si>
  <si>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86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</si>
  <si>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87</t>
    </r>
  </si>
  <si>
    <r>
      <t xml:space="preserve">박영우 회장의 임금 체불 변제 의사 및 경영정상화 기대감 </t>
    </r>
    <r>
      <rPr>
        <vertAlign val="superscript"/>
        <sz val="10"/>
        <color rgb="FF444746"/>
        <rFont val="Arial"/>
        <family val="2"/>
      </rPr>
      <t>1111</t>
    </r>
  </si>
  <si>
    <t>개별/경영정상화</t>
  </si>
  <si>
    <r>
      <t xml:space="preserve">이스라엘 '사실상 지상전' 돌입에 따른 오일쇼크 우려 </t>
    </r>
    <r>
      <rPr>
        <vertAlign val="superscript"/>
        <sz val="10"/>
        <color rgb="FF444746"/>
        <rFont val="Arial"/>
        <family val="2"/>
      </rPr>
      <t>222</t>
    </r>
  </si>
  <si>
    <t>원자재(석유)</t>
  </si>
  <si>
    <r>
      <t xml:space="preserve">로봇주 저가 매수세 유입 및 장중 상한가 기록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</si>
  <si>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전쟁 확전 가능성 및 유가 상승 우려 </t>
    </r>
    <r>
      <rPr>
        <vertAlign val="superscript"/>
        <sz val="10"/>
        <color rgb="FF444746"/>
        <rFont val="Arial"/>
        <family val="2"/>
      </rPr>
      <t>4444</t>
    </r>
  </si>
  <si>
    <r>
      <t xml:space="preserve">혈액 이용 암 조기 진단 마커 발굴 원천기술 특허 등록 </t>
    </r>
    <r>
      <rPr>
        <vertAlign val="superscript"/>
        <sz val="10"/>
        <color rgb="FF444746"/>
        <rFont val="Arial"/>
        <family val="2"/>
      </rPr>
      <t>5</t>
    </r>
  </si>
  <si>
    <r>
      <t xml:space="preserve">이팔 전쟁 지속에 따른 석유 테마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</si>
  <si>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아시아나항공 이사회 화물사업 매각 논의 소식 </t>
    </r>
    <r>
      <rPr>
        <vertAlign val="superscript"/>
        <sz val="10"/>
        <color rgb="FF444746"/>
        <rFont val="Arial"/>
        <family val="2"/>
      </rPr>
      <t>7</t>
    </r>
  </si>
  <si>
    <t>M&amp;A/항공</t>
  </si>
  <si>
    <t>노바렉스</t>
  </si>
  <si>
    <r>
      <t xml:space="preserve">(특이기사 없음) / 경영진 지분 매수 및 52주 신고가 </t>
    </r>
    <r>
      <rPr>
        <vertAlign val="superscript"/>
        <sz val="10"/>
        <color rgb="FF444746"/>
        <rFont val="Arial"/>
        <family val="2"/>
      </rPr>
      <t>8888</t>
    </r>
  </si>
  <si>
    <t>건기식</t>
  </si>
  <si>
    <r>
      <t xml:space="preserve">FDA의 세계 첫 유전자 가위 치료제 '엑사셀' 승인 검토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</si>
  <si>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전쟁 리스크에 따른 천연가스 가격 상승 우려 </t>
    </r>
    <r>
      <rPr>
        <vertAlign val="superscript"/>
        <sz val="10"/>
        <color rgb="FF444746"/>
        <rFont val="Arial"/>
        <family val="2"/>
      </rPr>
      <t>101010</t>
    </r>
  </si>
  <si>
    <t>원자재(가스)</t>
  </si>
  <si>
    <r>
      <t xml:space="preserve">유튜브·인스타·틱톡 협력 및 유튜브 쇼핑 연동 서비스 성장 </t>
    </r>
    <r>
      <rPr>
        <vertAlign val="superscript"/>
        <sz val="10"/>
        <color rgb="FF444746"/>
        <rFont val="Arial"/>
        <family val="2"/>
      </rPr>
      <t>11111111</t>
    </r>
  </si>
  <si>
    <t>이커머스/플랫폼</t>
  </si>
  <si>
    <t>종가 +13.27% (고가 +29.9%)</t>
  </si>
  <si>
    <r>
      <t xml:space="preserve">美 사렙타와 약물전달 플랫폼 물질이전(MTA) 계약 체결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</si>
  <si>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카카오의 SM엔터 경영권 분쟁 관련 사법 리스크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</si>
  <si>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'천궁Ⅱ' 매출 인식에 따른 3분기 영업이익 급증 </t>
    </r>
    <r>
      <rPr>
        <vertAlign val="superscript"/>
        <sz val="10"/>
        <color rgb="FF444746"/>
        <rFont val="Arial"/>
        <family val="2"/>
      </rPr>
      <t>14</t>
    </r>
  </si>
  <si>
    <t>방산/실적</t>
  </si>
  <si>
    <t>대유에이피</t>
  </si>
  <si>
    <r>
      <t xml:space="preserve">대유위니아 그룹주 동반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</si>
  <si>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이팔 전쟁 확전 우려에 따른 석유주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</si>
  <si>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로봇 테마 저가 매수세 유입 및 삼성 로봇 기대감 </t>
    </r>
    <r>
      <rPr>
        <vertAlign val="superscript"/>
        <sz val="10"/>
        <color rgb="FF444746"/>
        <rFont val="Arial"/>
        <family val="2"/>
      </rPr>
      <t>17171717</t>
    </r>
  </si>
  <si>
    <t>종가 +9.16% (고가 +18.94%)</t>
  </si>
  <si>
    <r>
      <t xml:space="preserve">이스라엘 지상전 돌입 소식에 따른 방산주 부각 </t>
    </r>
    <r>
      <rPr>
        <vertAlign val="superscript"/>
        <sz val="10"/>
        <color rgb="FF444746"/>
        <rFont val="Arial"/>
        <family val="2"/>
      </rPr>
      <t>18181818</t>
    </r>
  </si>
  <si>
    <t>종가 +8.96% (고가 +20.37%)</t>
  </si>
  <si>
    <r>
      <t xml:space="preserve">美 약국 최초 의료대마 판매 시작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</si>
  <si>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2023 하반기 컨퍼런스 개최 일정 </t>
    </r>
    <r>
      <rPr>
        <vertAlign val="superscript"/>
        <sz val="10"/>
        <color rgb="FF444746"/>
        <rFont val="Arial"/>
        <family val="2"/>
      </rPr>
      <t>20</t>
    </r>
  </si>
  <si>
    <r>
      <t xml:space="preserve">화물사업 매각 및 대한항공과의 합병 운명의 날 부각 </t>
    </r>
    <r>
      <rPr>
        <vertAlign val="superscript"/>
        <sz val="10"/>
        <color rgb="FF444746"/>
        <rFont val="Arial"/>
        <family val="2"/>
      </rPr>
      <t>21</t>
    </r>
  </si>
  <si>
    <t>종가 +6.86% (고가 +26.07%)</t>
  </si>
  <si>
    <r>
      <t xml:space="preserve">美 유니콘 배터리업체 장비 공급 및 LFP 양산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</si>
  <si>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테마 저가 매수세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</si>
  <si>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이스라엘-하마스 전쟁 확전에 따른 가스주 동반 상승 </t>
    </r>
    <r>
      <rPr>
        <vertAlign val="superscript"/>
        <sz val="10"/>
        <color rgb="FF444746"/>
        <rFont val="Arial"/>
        <family val="2"/>
      </rPr>
      <t>24</t>
    </r>
  </si>
  <si>
    <t>종가 +5.06% (고가 +13.76%)</t>
  </si>
  <si>
    <r>
      <t xml:space="preserve">금값 2,000달러 돌파 및 최고가 경신 기대감 </t>
    </r>
    <r>
      <rPr>
        <vertAlign val="superscript"/>
        <sz val="10"/>
        <color rgb="FF444746"/>
        <rFont val="Arial"/>
        <family val="2"/>
      </rPr>
      <t>25252525</t>
    </r>
  </si>
  <si>
    <t>원자재(금)</t>
  </si>
  <si>
    <t>종가 +4.49% (고가 +20.9%)</t>
  </si>
  <si>
    <r>
      <t xml:space="preserve">한국은행-한국거래소 디지털 자산 인프라 구축 MOU </t>
    </r>
    <r>
      <rPr>
        <vertAlign val="superscript"/>
        <sz val="10"/>
        <color rgb="FF444746"/>
        <rFont val="Arial"/>
        <family val="2"/>
      </rPr>
      <t>26</t>
    </r>
  </si>
  <si>
    <t>CBDC</t>
  </si>
  <si>
    <r>
      <t>에코플라스틱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11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</si>
  <si>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</si>
  <si>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현대차의 전기차 생산 지속 의지 및 美 조지아 공장 부품 단독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</si>
  <si>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</t>
    </r>
  </si>
  <si>
    <r>
      <t>현대비앤지스틸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55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</si>
  <si>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66</t>
    </r>
  </si>
  <si>
    <r>
      <t xml:space="preserve">자회사의 국내 최초 전기차용 희토류 영구자석 양산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</si>
  <si>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8</t>
    </r>
  </si>
  <si>
    <r>
      <t>씨티알모빌리티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</si>
  <si>
    <r>
      <t xml:space="preserve">+26.58% </t>
    </r>
    <r>
      <rPr>
        <vertAlign val="superscript"/>
        <sz val="10"/>
        <color rgb="FF444746"/>
        <rFont val="Arial"/>
        <family val="2"/>
      </rPr>
      <t>10</t>
    </r>
  </si>
  <si>
    <r>
      <t xml:space="preserve">사우디아라비아 투자부와 친환경 자동차 부품 합작 회사 설립 협약 </t>
    </r>
    <r>
      <rPr>
        <vertAlign val="superscript"/>
        <sz val="10"/>
        <color rgb="FF444746"/>
        <rFont val="Arial"/>
        <family val="2"/>
      </rPr>
      <t>11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</si>
  <si>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12</t>
    </r>
  </si>
  <si>
    <r>
      <t>케일럼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13</t>
    </r>
  </si>
  <si>
    <r>
      <t xml:space="preserve">+25.88% </t>
    </r>
    <r>
      <rPr>
        <vertAlign val="superscript"/>
        <sz val="10"/>
        <color rgb="FF444746"/>
        <rFont val="Arial"/>
        <family val="2"/>
      </rPr>
      <t>14</t>
    </r>
  </si>
  <si>
    <r>
      <t xml:space="preserve">대표이사 본인상에 따른 직무 대행 체제 전환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</si>
  <si>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개별 </t>
    </r>
    <r>
      <rPr>
        <vertAlign val="superscript"/>
        <sz val="10"/>
        <color rgb="FF444746"/>
        <rFont val="Arial"/>
        <family val="2"/>
      </rPr>
      <t>16</t>
    </r>
  </si>
  <si>
    <r>
      <t>퀄리타스반도체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17</t>
    </r>
  </si>
  <si>
    <r>
      <t xml:space="preserve">종가 +21.47% (고가 +49.64%) </t>
    </r>
    <r>
      <rPr>
        <vertAlign val="superscript"/>
        <sz val="10"/>
        <color rgb="FF444746"/>
        <rFont val="Arial"/>
        <family val="2"/>
      </rPr>
      <t>18</t>
    </r>
  </si>
  <si>
    <r>
      <t xml:space="preserve">코스닥 신규 상장 및 내년 PCIe 6.0 IP 개발 통한 흑자 전환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</si>
  <si>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20</t>
    </r>
  </si>
  <si>
    <r>
      <t>코오롱플라스틱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</t>
    </r>
  </si>
  <si>
    <r>
      <t xml:space="preserve">+19.51% </t>
    </r>
    <r>
      <rPr>
        <vertAlign val="superscript"/>
        <sz val="10"/>
        <color rgb="FF444746"/>
        <rFont val="Arial"/>
        <family val="2"/>
      </rPr>
      <t>2222</t>
    </r>
  </si>
  <si>
    <r>
      <t xml:space="preserve">현대차의 향후 10년 대규모 투자 및 전기차 비중 확대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</si>
  <si>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24</t>
    </r>
  </si>
  <si>
    <r>
      <t>엔케이맥스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25</t>
    </r>
  </si>
  <si>
    <r>
      <t xml:space="preserve">+18.51% </t>
    </r>
    <r>
      <rPr>
        <vertAlign val="superscript"/>
        <sz val="10"/>
        <color rgb="FF444746"/>
        <rFont val="Arial"/>
        <family val="2"/>
      </rPr>
      <t>26</t>
    </r>
  </si>
  <si>
    <r>
      <t xml:space="preserve">알츠하이머 임상 1상 성공 및 환자 90%에서 치료 효과 확인 </t>
    </r>
    <r>
      <rPr>
        <vertAlign val="superscript"/>
        <sz val="10"/>
        <color rgb="FF444746"/>
        <rFont val="Arial"/>
        <family val="2"/>
      </rPr>
      <t>27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</si>
  <si>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28</t>
    </r>
  </si>
  <si>
    <r>
      <t>메가엠디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29</t>
    </r>
  </si>
  <si>
    <r>
      <t xml:space="preserve">+16.1% </t>
    </r>
    <r>
      <rPr>
        <vertAlign val="superscript"/>
        <sz val="10"/>
        <color rgb="FF444746"/>
        <rFont val="Arial"/>
        <family val="2"/>
      </rPr>
      <t>30</t>
    </r>
  </si>
  <si>
    <r>
      <t xml:space="preserve">정부의 3년간 77조 규모 '미래교육 청사진' 투자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</si>
  <si>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32</t>
    </r>
  </si>
  <si>
    <r>
      <t>제이엘케이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33</t>
    </r>
  </si>
  <si>
    <r>
      <t xml:space="preserve">+15.59% </t>
    </r>
    <r>
      <rPr>
        <vertAlign val="superscript"/>
        <sz val="10"/>
        <color rgb="FF444746"/>
        <rFont val="Arial"/>
        <family val="2"/>
      </rPr>
      <t>34</t>
    </r>
  </si>
  <si>
    <r>
      <t xml:space="preserve">AI 의료기기 건강보험 수가 마련 및 뇌졸중 솔루션 첫 적용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</si>
  <si>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36</t>
    </r>
  </si>
  <si>
    <r>
      <t>삼아알미늄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37</t>
    </r>
  </si>
  <si>
    <r>
      <t xml:space="preserve">+13.83% </t>
    </r>
    <r>
      <rPr>
        <vertAlign val="superscript"/>
        <sz val="10"/>
        <color rgb="FF444746"/>
        <rFont val="Arial"/>
        <family val="2"/>
      </rPr>
      <t>38</t>
    </r>
  </si>
  <si>
    <r>
      <t xml:space="preserve">KRX 지수(코스피200) 편입 예상 및 2차전지 수혜 부각 </t>
    </r>
    <r>
      <rPr>
        <vertAlign val="superscript"/>
        <sz val="10"/>
        <color rgb="FF444746"/>
        <rFont val="Arial"/>
        <family val="2"/>
      </rPr>
      <t>393939393939393939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</si>
  <si>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40</t>
    </r>
  </si>
  <si>
    <r>
      <t>한국무브넥스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4141</t>
    </r>
  </si>
  <si>
    <r>
      <t xml:space="preserve">+13.37% </t>
    </r>
    <r>
      <rPr>
        <vertAlign val="superscript"/>
        <sz val="10"/>
        <color rgb="FF444746"/>
        <rFont val="Arial"/>
        <family val="2"/>
      </rPr>
      <t>4242</t>
    </r>
  </si>
  <si>
    <r>
      <t xml:space="preserve">현대차 조지아 공장 동반 진출 및 대규모 투자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</si>
  <si>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44</t>
    </r>
  </si>
  <si>
    <r>
      <t>포시에스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45</t>
    </r>
  </si>
  <si>
    <r>
      <t xml:space="preserve">+13.07% </t>
    </r>
    <r>
      <rPr>
        <vertAlign val="superscript"/>
        <sz val="10"/>
        <color rgb="FF444746"/>
        <rFont val="Arial"/>
        <family val="2"/>
      </rPr>
      <t>46</t>
    </r>
  </si>
  <si>
    <r>
      <t xml:space="preserve">아마존의 한국 클라우드 인프라 8조 투자에 따른 AWS 파트너사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</si>
  <si>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48</t>
    </r>
  </si>
  <si>
    <r>
      <t>중앙백신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49</t>
    </r>
  </si>
  <si>
    <r>
      <t xml:space="preserve">종가 +11.59% (고가 +20.55%) </t>
    </r>
    <r>
      <rPr>
        <vertAlign val="superscript"/>
        <sz val="10"/>
        <color rgb="FF444746"/>
        <rFont val="Arial"/>
        <family val="2"/>
      </rPr>
      <t>50</t>
    </r>
  </si>
  <si>
    <r>
      <t xml:space="preserve">소 럼피스킨병 확산에 따른 백신 접종 완료 계획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</si>
  <si>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방역 </t>
    </r>
    <r>
      <rPr>
        <vertAlign val="superscript"/>
        <sz val="10"/>
        <color rgb="FF444746"/>
        <rFont val="Arial"/>
        <family val="2"/>
      </rPr>
      <t>52</t>
    </r>
  </si>
  <si>
    <r>
      <t>코어라인소프트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53</t>
    </r>
  </si>
  <si>
    <r>
      <t xml:space="preserve">+11.51% </t>
    </r>
    <r>
      <rPr>
        <vertAlign val="superscript"/>
        <sz val="10"/>
        <color rgb="FF444746"/>
        <rFont val="Arial"/>
        <family val="2"/>
      </rPr>
      <t>54</t>
    </r>
  </si>
  <si>
    <r>
      <t xml:space="preserve">AI 뇌출혈 진단 솔루션의 혁신의료기술 선정 및 현장 사용 가능 </t>
    </r>
    <r>
      <rPr>
        <vertAlign val="superscript"/>
        <sz val="10"/>
        <color rgb="FF444746"/>
        <rFont val="Arial"/>
        <family val="2"/>
      </rPr>
      <t>55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</si>
  <si>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56</t>
    </r>
  </si>
  <si>
    <r>
      <t>뷰노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57</t>
    </r>
  </si>
  <si>
    <r>
      <t xml:space="preserve">+10.34% </t>
    </r>
    <r>
      <rPr>
        <vertAlign val="superscript"/>
        <sz val="10"/>
        <color rgb="FF444746"/>
        <rFont val="Arial"/>
        <family val="2"/>
      </rPr>
      <t>58</t>
    </r>
  </si>
  <si>
    <r>
      <t xml:space="preserve">AI 심정지 예측 기기의 임상 유효성 입증 소식 </t>
    </r>
    <r>
      <rPr>
        <vertAlign val="superscript"/>
        <sz val="10"/>
        <color rgb="FF444746"/>
        <rFont val="Arial"/>
        <family val="2"/>
      </rPr>
      <t>59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</si>
  <si>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60</t>
    </r>
  </si>
  <si>
    <r>
      <t>지에스이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61</t>
    </r>
  </si>
  <si>
    <r>
      <t xml:space="preserve">+9.14% </t>
    </r>
    <r>
      <rPr>
        <vertAlign val="superscript"/>
        <sz val="10"/>
        <color rgb="FF444746"/>
        <rFont val="Arial"/>
        <family val="2"/>
      </rPr>
      <t>62</t>
    </r>
  </si>
  <si>
    <r>
      <t xml:space="preserve">이스라엘의 가자 북부 심야 급습 및 전면전 긴장감 고조 </t>
    </r>
    <r>
      <rPr>
        <vertAlign val="superscript"/>
        <sz val="10"/>
        <color rgb="FF444746"/>
        <rFont val="Arial"/>
        <family val="2"/>
      </rPr>
      <t>63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</si>
  <si>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64</t>
    </r>
  </si>
  <si>
    <r>
      <t>솔트웨어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65</t>
    </r>
  </si>
  <si>
    <r>
      <t xml:space="preserve">+7.32% </t>
    </r>
    <r>
      <rPr>
        <vertAlign val="superscript"/>
        <sz val="10"/>
        <color rgb="FF444746"/>
        <rFont val="Arial"/>
        <family val="2"/>
      </rPr>
      <t>66</t>
    </r>
  </si>
  <si>
    <r>
      <t xml:space="preserve">아마존 AI 리뷰 도입 및 국내 최초 아마존 '데브옵스' 취득 부각 </t>
    </r>
    <r>
      <rPr>
        <vertAlign val="superscript"/>
        <sz val="10"/>
        <color rgb="FF444746"/>
        <rFont val="Arial"/>
        <family val="2"/>
      </rPr>
      <t>67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</si>
  <si>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68</t>
    </r>
  </si>
  <si>
    <r>
      <t xml:space="preserve">+7.19% </t>
    </r>
    <r>
      <rPr>
        <vertAlign val="superscript"/>
        <sz val="10"/>
        <color rgb="FF444746"/>
        <rFont val="Arial"/>
        <family val="2"/>
      </rPr>
      <t>70</t>
    </r>
  </si>
  <si>
    <r>
      <t xml:space="preserve">미국의 해저케이블 생산 공장 건설 투자 기대감 </t>
    </r>
    <r>
      <rPr>
        <vertAlign val="superscript"/>
        <sz val="10"/>
        <color rgb="FF444746"/>
        <rFont val="Arial"/>
        <family val="2"/>
      </rPr>
      <t>71</t>
    </r>
  </si>
  <si>
    <r>
      <t xml:space="preserve">인프라 </t>
    </r>
    <r>
      <rPr>
        <vertAlign val="superscript"/>
        <sz val="10"/>
        <color rgb="FF444746"/>
        <rFont val="Arial"/>
        <family val="2"/>
      </rPr>
      <t>72</t>
    </r>
  </si>
  <si>
    <r>
      <t>신성이엔지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73</t>
    </r>
  </si>
  <si>
    <r>
      <t xml:space="preserve">종가 +4.3% (고가 +17.54%) </t>
    </r>
    <r>
      <rPr>
        <vertAlign val="superscript"/>
        <sz val="10"/>
        <color rgb="FF444746"/>
        <rFont val="Arial"/>
        <family val="2"/>
      </rPr>
      <t>74</t>
    </r>
  </si>
  <si>
    <r>
      <t xml:space="preserve">1,426억 원 규모의 SK온 클린룸 공사 계약 체결 </t>
    </r>
    <r>
      <rPr>
        <vertAlign val="superscript"/>
        <sz val="10"/>
        <color rgb="FF444746"/>
        <rFont val="Arial"/>
        <family val="2"/>
      </rPr>
      <t>75</t>
    </r>
  </si>
  <si>
    <r>
      <t xml:space="preserve">2차전지/설비 </t>
    </r>
    <r>
      <rPr>
        <vertAlign val="superscript"/>
        <sz val="10"/>
        <color rgb="FF444746"/>
        <rFont val="Arial"/>
        <family val="2"/>
      </rPr>
      <t>76</t>
    </r>
  </si>
  <si>
    <r>
      <t>극동유화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77</t>
    </r>
  </si>
  <si>
    <r>
      <t xml:space="preserve">+1.65% </t>
    </r>
    <r>
      <rPr>
        <vertAlign val="superscript"/>
        <sz val="10"/>
        <color rgb="FF444746"/>
        <rFont val="Arial"/>
        <family val="2"/>
      </rPr>
      <t>78</t>
    </r>
  </si>
  <si>
    <r>
      <t xml:space="preserve">이스라엘-하마스 전쟁 확전 우려 지속 </t>
    </r>
    <r>
      <rPr>
        <vertAlign val="superscript"/>
        <sz val="10"/>
        <color rgb="FF444746"/>
        <rFont val="Arial"/>
        <family val="2"/>
      </rPr>
      <t>79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</si>
  <si>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80</t>
    </r>
  </si>
  <si>
    <r>
      <t xml:space="preserve">종가 +1.19% (고가 +24.85%) </t>
    </r>
    <r>
      <rPr>
        <vertAlign val="superscript"/>
        <sz val="10"/>
        <color rgb="FF444746"/>
        <rFont val="Arial"/>
        <family val="2"/>
      </rPr>
      <t>82</t>
    </r>
  </si>
  <si>
    <r>
      <t xml:space="preserve">정부의 대규모 교육 투자 정책 발표 </t>
    </r>
    <r>
      <rPr>
        <vertAlign val="superscript"/>
        <sz val="10"/>
        <color rgb="FF444746"/>
        <rFont val="Arial"/>
        <family val="2"/>
      </rPr>
      <t>83</t>
    </r>
  </si>
  <si>
    <r>
      <t xml:space="preserve">교육 </t>
    </r>
    <r>
      <rPr>
        <vertAlign val="superscript"/>
        <sz val="10"/>
        <color rgb="FF444746"/>
        <rFont val="Arial"/>
        <family val="2"/>
      </rPr>
      <t>84</t>
    </r>
  </si>
  <si>
    <r>
      <t>대성미생물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85</t>
    </r>
  </si>
  <si>
    <r>
      <t xml:space="preserve">종가 +0.34% (고가 +14.58%) </t>
    </r>
    <r>
      <rPr>
        <vertAlign val="superscript"/>
        <sz val="10"/>
        <color rgb="FF444746"/>
        <rFont val="Arial"/>
        <family val="2"/>
      </rPr>
      <t>86</t>
    </r>
  </si>
  <si>
    <r>
      <t xml:space="preserve">소 럼피스킨병 확진 농가 증가에 따른 방역 관심 </t>
    </r>
    <r>
      <rPr>
        <vertAlign val="superscript"/>
        <sz val="10"/>
        <color rgb="FF444746"/>
        <rFont val="Arial"/>
        <family val="2"/>
      </rPr>
      <t>87</t>
    </r>
  </si>
  <si>
    <r>
      <t xml:space="preserve">방역 </t>
    </r>
    <r>
      <rPr>
        <vertAlign val="superscript"/>
        <sz val="10"/>
        <color rgb="FF444746"/>
        <rFont val="Arial"/>
        <family val="2"/>
      </rPr>
      <t>88</t>
    </r>
  </si>
  <si>
    <r>
      <t>한주라이트메탈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8989</t>
    </r>
  </si>
  <si>
    <r>
      <t xml:space="preserve">종가 -0.55% (고가 +14.66%) </t>
    </r>
    <r>
      <rPr>
        <vertAlign val="superscript"/>
        <sz val="10"/>
        <color rgb="FF444746"/>
        <rFont val="Arial"/>
        <family val="2"/>
      </rPr>
      <t>9090</t>
    </r>
  </si>
  <si>
    <r>
      <t xml:space="preserve">4,000억 원 규모의 현대차 부품 수주 소식 </t>
    </r>
    <r>
      <rPr>
        <vertAlign val="superscript"/>
        <sz val="10"/>
        <color rgb="FF444746"/>
        <rFont val="Arial"/>
        <family val="2"/>
      </rPr>
      <t>91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</si>
  <si>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92</t>
    </r>
  </si>
  <si>
    <t>종가 +33.08% (고가 +48.55%)</t>
  </si>
  <si>
    <r>
      <t xml:space="preserve">코스닥 신규 상장, 반도체 공정환경제어(THC) 국산화 및 HBM 증설 수혜 </t>
    </r>
    <r>
      <rPr>
        <vertAlign val="superscript"/>
        <sz val="10"/>
        <color rgb="FF444746"/>
        <rFont val="Arial"/>
        <family val="2"/>
      </rPr>
      <t>111111111</t>
    </r>
  </si>
  <si>
    <t>반도체 신규주</t>
  </si>
  <si>
    <r>
      <t xml:space="preserve">중국 내 마이코플라스마 폐렴 확산에 따른 호흡치료기 공급 부각 </t>
    </r>
    <r>
      <rPr>
        <vertAlign val="superscript"/>
        <sz val="10"/>
        <color rgb="FF444746"/>
        <rFont val="Arial"/>
        <family val="2"/>
      </rPr>
      <t>2222</t>
    </r>
  </si>
  <si>
    <t>바이오/중국 폐렴</t>
  </si>
  <si>
    <r>
      <t xml:space="preserve">애니메이션 '베베핀' 흥행(넷플릭스 4개국 1위) 소식 </t>
    </r>
    <r>
      <rPr>
        <vertAlign val="superscript"/>
        <sz val="10"/>
        <color rgb="FF444746"/>
        <rFont val="Arial"/>
        <family val="2"/>
      </rPr>
      <t>3333</t>
    </r>
  </si>
  <si>
    <t>교육/콘텐츠</t>
  </si>
  <si>
    <r>
      <t xml:space="preserve">중동 위기 악화에 따른 오일쇼크 우려 및 유가 상승 수혜 </t>
    </r>
    <r>
      <rPr>
        <vertAlign val="superscript"/>
        <sz val="10"/>
        <color rgb="FF444746"/>
        <rFont val="Arial"/>
        <family val="2"/>
      </rPr>
      <t>4</t>
    </r>
  </si>
  <si>
    <t>한주라이트메탈</t>
  </si>
  <si>
    <r>
      <t xml:space="preserve">현대자동차 차세대 전기차 플랫폼(eM) 4,000억 원 규모 부품 수주 </t>
    </r>
    <r>
      <rPr>
        <vertAlign val="superscript"/>
        <sz val="10"/>
        <color rgb="FF444746"/>
        <rFont val="Arial"/>
        <family val="2"/>
      </rPr>
      <t>5</t>
    </r>
  </si>
  <si>
    <t>전기차 부품</t>
  </si>
  <si>
    <t>푸드나무</t>
  </si>
  <si>
    <t>종가 +9.79% (고가 +19.21%)</t>
  </si>
  <si>
    <r>
      <t xml:space="preserve">럼피스킨병 확산에 따른 한우 가격 급등 및 대체육(닭고기 등) 수요 기대 </t>
    </r>
    <r>
      <rPr>
        <vertAlign val="superscript"/>
        <sz val="10"/>
        <color rgb="FF444746"/>
        <rFont val="Arial"/>
        <family val="2"/>
      </rPr>
      <t>6666</t>
    </r>
  </si>
  <si>
    <t>식품/대체육</t>
  </si>
  <si>
    <t>종가 +8.72% (고가 +25.15%)</t>
  </si>
  <si>
    <r>
      <t xml:space="preserve">마이코플라스마 폐렴 치료제인 '아지트로마이신'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</si>
  <si>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글로벌 제약사 MSD와 SC제형 변경 기술 독점 계약 협상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</si>
  <si>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사태 장기화에 따른 석유 테마 강세 유지 </t>
    </r>
    <r>
      <rPr>
        <vertAlign val="superscript"/>
        <sz val="10"/>
        <color rgb="FF444746"/>
        <rFont val="Arial"/>
        <family val="2"/>
      </rPr>
      <t>9</t>
    </r>
  </si>
  <si>
    <t>종가 +5.08% (고가 +26.61%)</t>
  </si>
  <si>
    <r>
      <t xml:space="preserve">럼피스킨병 쇼크로 인한 한우 도매가 급등 수혜 </t>
    </r>
    <r>
      <rPr>
        <vertAlign val="superscript"/>
        <sz val="10"/>
        <color rgb="FF444746"/>
        <rFont val="Arial"/>
        <family val="2"/>
      </rPr>
      <t>10</t>
    </r>
  </si>
  <si>
    <t>종가 +5.06% (고가 +18.91%)</t>
  </si>
  <si>
    <r>
      <t xml:space="preserve">글로벌 제약사의 11월 실사 방문 소식에 따른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</si>
  <si>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안전자산 선호 심리로 인한 금 관련 수익 급등 </t>
    </r>
    <r>
      <rPr>
        <vertAlign val="superscript"/>
        <sz val="10"/>
        <color rgb="FF444746"/>
        <rFont val="Arial"/>
        <family val="2"/>
      </rPr>
      <t>12</t>
    </r>
  </si>
  <si>
    <t>종가 +4.29% (고가 +20.29%)</t>
  </si>
  <si>
    <r>
      <t xml:space="preserve">중국 감염병 확산에 따른 치료제 관련주 부각 </t>
    </r>
    <r>
      <rPr>
        <vertAlign val="superscript"/>
        <sz val="10"/>
        <color rgb="FF444746"/>
        <rFont val="Arial"/>
        <family val="2"/>
      </rPr>
      <t>13131313</t>
    </r>
  </si>
  <si>
    <t>종가 +3.96% (고가 +16.04%)</t>
  </si>
  <si>
    <r>
      <t xml:space="preserve">미국 국채 금리 5% 재근접 및 달러 강세 수혜 </t>
    </r>
    <r>
      <rPr>
        <vertAlign val="superscript"/>
        <sz val="10"/>
        <color rgb="FF444746"/>
        <rFont val="Arial"/>
        <family val="2"/>
      </rPr>
      <t>14</t>
    </r>
  </si>
  <si>
    <t>금융/금리</t>
  </si>
  <si>
    <t>종가 +3.24% (고가 +14.82%)</t>
  </si>
  <si>
    <r>
      <t xml:space="preserve">중동 7개국 의료기관에 AI 솔루션 '에이뷰' 독점 공급 계약 </t>
    </r>
    <r>
      <rPr>
        <vertAlign val="superscript"/>
        <sz val="10"/>
        <color rgb="FF444746"/>
        <rFont val="Arial"/>
        <family val="2"/>
      </rPr>
      <t>15</t>
    </r>
  </si>
  <si>
    <t>AI 의료기기</t>
  </si>
  <si>
    <r>
      <t xml:space="preserve">사우디아라비아 정부의 헬스케어 샌드박스 프로젝트 참여 </t>
    </r>
    <r>
      <rPr>
        <vertAlign val="superscript"/>
        <sz val="10"/>
        <color rgb="FF444746"/>
        <rFont val="Arial"/>
        <family val="2"/>
      </rPr>
      <t>16</t>
    </r>
  </si>
  <si>
    <t>토박스코리아</t>
  </si>
  <si>
    <t>종가 +0.14% (고가 +19.67%)</t>
  </si>
  <si>
    <r>
      <t xml:space="preserve">삼성출판사 상한가 및 넷플릭스 1위 소식에 동반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</si>
  <si>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고금리 지속 우려 및 전기차 시장 둔화 전망에 따른 하락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</si>
  <si>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2차전지 업황 우려 및 금리 인상 리스크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</si>
  <si>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고금리 부담 및 목표주가 하향 리포트 등의 영향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</si>
  <si>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정부의 클라우드 네이티브 전환 소식에 따른 보안 전문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</si>
  <si>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중국 광군제(11.11) 기대감 및 1초 만에 184억 원 판매 뉴스 영향 </t>
    </r>
    <r>
      <rPr>
        <vertAlign val="superscript"/>
        <sz val="10"/>
        <color rgb="FF444746"/>
        <rFont val="Arial"/>
        <family val="2"/>
      </rPr>
      <t>2</t>
    </r>
  </si>
  <si>
    <t>리오프닝/화장품</t>
  </si>
  <si>
    <r>
      <t xml:space="preserve">윤 대통령의 카타르 방문 및 스마트팜 수출 적극 지원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</si>
  <si>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중국 내 마이코플라스마 폐렴 확산 및 치료제 '아지트로마이신' 재조명 </t>
    </r>
    <r>
      <rPr>
        <vertAlign val="superscript"/>
        <sz val="10"/>
        <color rgb="FF444746"/>
        <rFont val="Arial"/>
        <family val="2"/>
      </rPr>
      <t>4444</t>
    </r>
  </si>
  <si>
    <t>폐렴/바이오</t>
  </si>
  <si>
    <t>쏘카</t>
  </si>
  <si>
    <r>
      <t xml:space="preserve">박재욱 대표의 약 97억 원 규모 자사주 매입 소식 </t>
    </r>
    <r>
      <rPr>
        <vertAlign val="superscript"/>
        <sz val="10"/>
        <color rgb="FF444746"/>
        <rFont val="Arial"/>
        <family val="2"/>
      </rPr>
      <t>5</t>
    </r>
  </si>
  <si>
    <t>모빌리티/플랫폼</t>
  </si>
  <si>
    <t>그린플러스</t>
  </si>
  <si>
    <r>
      <t xml:space="preserve">윤 대통령의 카타르 스마트팜 수출 독려 및 관련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</si>
  <si>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코리그룹과 함께 중국 내 자사 항생제 판매 시작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</si>
  <si>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</si>
  <si>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3분기 영업이익이 전년 대비 50% 증가한 323억 원 기록 </t>
    </r>
    <r>
      <rPr>
        <vertAlign val="superscript"/>
        <sz val="10"/>
        <color rgb="FF444746"/>
        <rFont val="Arial"/>
        <family val="2"/>
      </rPr>
      <t>9999</t>
    </r>
  </si>
  <si>
    <t>실적/의류 OEM</t>
  </si>
  <si>
    <r>
      <t xml:space="preserve">폐렴 확산에 따른 마이코플라즈마 검출 키트 관련주 부각 </t>
    </r>
    <r>
      <rPr>
        <vertAlign val="superscript"/>
        <sz val="10"/>
        <color rgb="FF444746"/>
        <rFont val="Arial"/>
        <family val="2"/>
      </rPr>
      <t>10101010</t>
    </r>
  </si>
  <si>
    <t>농우바이오</t>
  </si>
  <si>
    <r>
      <t xml:space="preserve">한국-카타르 스마트팜 육성 및 종자 사업 확대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</si>
  <si>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한·카타르 스마트팜 협력 소식에 따른 AI 스마트 농업 협약 부각 </t>
    </r>
    <r>
      <rPr>
        <vertAlign val="superscript"/>
        <sz val="10"/>
        <color rgb="FF444746"/>
        <rFont val="Arial"/>
        <family val="2"/>
      </rPr>
      <t>12121212</t>
    </r>
  </si>
  <si>
    <t>스마트팜/AI</t>
  </si>
  <si>
    <r>
      <t xml:space="preserve">흑자 비축 부족 이슈 및 포스코 실리콘 음극재 중간 소재 생산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</si>
  <si>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중동 분쟁 확전 대비 미국의 자국민 대피 비상 계획 수립 소식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</si>
  <si>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퀀텀 비전 코리아 2023 개최 일정에 따른 양자 보안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</si>
  <si>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광군제 수혜 및 리오프닝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</si>
  <si>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퀀텀 비전 코리아 2023 일정 관련 양자 정보 테마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</si>
  <si>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폐렴 동시 진단 키트 관련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</si>
  <si>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윤 대통령 스마트팜 지원 및 신물질 개발 국책 과제 수행 부각 </t>
    </r>
    <r>
      <rPr>
        <vertAlign val="superscript"/>
        <sz val="10"/>
        <color rgb="FF444746"/>
        <rFont val="Arial"/>
        <family val="2"/>
      </rPr>
      <t>19191919</t>
    </r>
  </si>
  <si>
    <t>종가 +3.74% (고가 +23.03%)</t>
  </si>
  <si>
    <r>
      <t xml:space="preserve">정부 시스템 클라우드 전환 및 클라우드 스마트팜 사업성 주목 </t>
    </r>
    <r>
      <rPr>
        <vertAlign val="superscript"/>
        <sz val="10"/>
        <color rgb="FF444746"/>
        <rFont val="Arial"/>
        <family val="2"/>
      </rPr>
      <t>20202020</t>
    </r>
  </si>
  <si>
    <t>종가 +1.61% (고가 +16.61%)</t>
  </si>
  <si>
    <r>
      <t xml:space="preserve">아마존의 한국 클라우드 투자 소식 및 AWS 파트너사 부각 </t>
    </r>
    <r>
      <rPr>
        <vertAlign val="superscript"/>
        <sz val="10"/>
        <color rgb="FF444746"/>
        <rFont val="Arial"/>
        <family val="2"/>
      </rPr>
      <t>21212121</t>
    </r>
  </si>
  <si>
    <t>네오티스</t>
  </si>
  <si>
    <r>
      <t xml:space="preserve">플로팅 수경재배 스마트팜 회사 보유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</si>
  <si>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KT 및 세계 1위 기업과의 스마트팜 기술 협약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</si>
  <si>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비트코인 8% 폭등 및 3만 2000달러 돌파 소식 </t>
    </r>
    <r>
      <rPr>
        <vertAlign val="superscript"/>
        <sz val="10"/>
        <color rgb="FF444746"/>
        <rFont val="Arial"/>
        <family val="2"/>
      </rPr>
      <t>1111</t>
    </r>
  </si>
  <si>
    <t>비트코인/코인</t>
  </si>
  <si>
    <r>
      <t xml:space="preserve">유진그룹이 3,199억 원에 지분 낙찰받아 최대주주 등극 </t>
    </r>
    <r>
      <rPr>
        <vertAlign val="superscript"/>
        <sz val="10"/>
        <color rgb="FF444746"/>
        <rFont val="Arial"/>
        <family val="2"/>
      </rPr>
      <t>2222</t>
    </r>
  </si>
  <si>
    <t>M&amp;A/미디어</t>
  </si>
  <si>
    <r>
      <t xml:space="preserve">3분기 영업이익 323억 원으로 전년 대비 50% 증가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</si>
  <si>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투자부와 부동산 및 인프라 상호협력 협조 약속 </t>
    </r>
    <r>
      <rPr>
        <vertAlign val="superscript"/>
        <sz val="10"/>
        <color rgb="FF444746"/>
        <rFont val="Arial"/>
        <family val="2"/>
      </rPr>
      <t>4444</t>
    </r>
  </si>
  <si>
    <t>네옴시티/건설</t>
  </si>
  <si>
    <r>
      <t xml:space="preserve">중국 1위 제약사 시노팜과 12개 품목 공급계약 체결 </t>
    </r>
    <r>
      <rPr>
        <vertAlign val="superscript"/>
        <sz val="10"/>
        <color rgb="FF444746"/>
        <rFont val="Arial"/>
        <family val="2"/>
      </rPr>
      <t>5555</t>
    </r>
  </si>
  <si>
    <t>바이오/중국 진출</t>
  </si>
  <si>
    <r>
      <t xml:space="preserve">3분기 영업이익 20억 원으로 전년 대비 27.7% 증가 </t>
    </r>
    <r>
      <rPr>
        <vertAlign val="superscript"/>
        <sz val="10"/>
        <color rgb="FF444746"/>
        <rFont val="Arial"/>
        <family val="2"/>
      </rPr>
      <t>6</t>
    </r>
  </si>
  <si>
    <r>
      <t xml:space="preserve">플레이어스와 MOU 체결을 통한 게임 및 앱 외부결제 사업 추진 </t>
    </r>
    <r>
      <rPr>
        <vertAlign val="superscript"/>
        <sz val="10"/>
        <color rgb="FF444746"/>
        <rFont val="Arial"/>
        <family val="2"/>
      </rPr>
      <t>7777</t>
    </r>
  </si>
  <si>
    <r>
      <t xml:space="preserve">푸틴 위독설(심정지) 제기에 따른 우크라이나 재건 기대감 </t>
    </r>
    <r>
      <rPr>
        <vertAlign val="superscript"/>
        <sz val="10"/>
        <color rgb="FF444746"/>
        <rFont val="Arial"/>
        <family val="2"/>
      </rPr>
      <t>8</t>
    </r>
  </si>
  <si>
    <t>대성미생물</t>
  </si>
  <si>
    <t>종가 +17.34% (저가 +7.78%)</t>
  </si>
  <si>
    <r>
      <t xml:space="preserve">전국적인 소 럼피스킨병 확진 농가 증가 및 확산 우려 </t>
    </r>
    <r>
      <rPr>
        <vertAlign val="superscript"/>
        <sz val="10"/>
        <color rgb="FF444746"/>
        <rFont val="Arial"/>
        <family val="2"/>
      </rPr>
      <t>9999</t>
    </r>
  </si>
  <si>
    <t>동물방역</t>
  </si>
  <si>
    <r>
      <t xml:space="preserve">HBM 수요 증가에 따른 내년 실적 성장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</si>
  <si>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 HBM 공정용 레이저 어닐링 솔루션 공급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</si>
  <si>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'바이낸스 블록체인 위크' 스폰서 참가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</si>
  <si>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네이버의 사우디 네옴시티 디지털 트윈 수주에 따른 공급사 부각 </t>
    </r>
    <r>
      <rPr>
        <vertAlign val="superscript"/>
        <sz val="10"/>
        <color rgb="FF444746"/>
        <rFont val="Arial"/>
        <family val="2"/>
      </rPr>
      <t>13131313</t>
    </r>
  </si>
  <si>
    <t>사우디/네옴시티</t>
  </si>
  <si>
    <r>
      <t xml:space="preserve">푸틴 위독설 등 러시아 내부 변화 가능성에 따른 재건주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</si>
  <si>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네옴시티 본격화에 따른 수처리 및 인조잔디 MOU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</si>
  <si>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바이낸스 행사 참가 등 블록체인 사업 확장 기대감 </t>
    </r>
    <r>
      <rPr>
        <vertAlign val="superscript"/>
        <sz val="10"/>
        <color rgb="FF444746"/>
        <rFont val="Arial"/>
        <family val="2"/>
      </rPr>
      <t>16</t>
    </r>
  </si>
  <si>
    <t>종가 +8.59% (고가 +17.42%)</t>
  </si>
  <si>
    <r>
      <t xml:space="preserve">비트코인 폭등 및 두나무 지분 가치 재평가 기대 </t>
    </r>
    <r>
      <rPr>
        <vertAlign val="superscript"/>
        <sz val="10"/>
        <color rgb="FF444746"/>
        <rFont val="Arial"/>
        <family val="2"/>
      </rPr>
      <t>17171717</t>
    </r>
  </si>
  <si>
    <t>비트코인/VC</t>
  </si>
  <si>
    <r>
      <t xml:space="preserve">엔비디아 주가 상승 및 인공지능 반도체 수요 부각 </t>
    </r>
    <r>
      <rPr>
        <vertAlign val="superscript"/>
        <sz val="10"/>
        <color rgb="FF444746"/>
        <rFont val="Arial"/>
        <family val="2"/>
      </rPr>
      <t>18181818</t>
    </r>
  </si>
  <si>
    <t>종가 +8.29% (고가 +25.00%)</t>
  </si>
  <si>
    <r>
      <t xml:space="preserve">사우디 자푸라 가스처리시설 건설 프로젝트 가설공사 수행 부각 </t>
    </r>
    <r>
      <rPr>
        <vertAlign val="superscript"/>
        <sz val="10"/>
        <color rgb="FF444746"/>
        <rFont val="Arial"/>
        <family val="2"/>
      </rPr>
      <t>19191919</t>
    </r>
  </si>
  <si>
    <t>사우디 인프라</t>
  </si>
  <si>
    <r>
      <t xml:space="preserve">우크라이나 재건 관련 모듈러 주택 등 기술력 부각 </t>
    </r>
    <r>
      <rPr>
        <vertAlign val="superscript"/>
        <sz val="10"/>
        <color rgb="FF444746"/>
        <rFont val="Arial"/>
        <family val="2"/>
      </rPr>
      <t>20</t>
    </r>
  </si>
  <si>
    <t>종가 +8.07% (고가 +23.03%)</t>
  </si>
  <si>
    <r>
      <t xml:space="preserve">사우디의 '천궁-II' 도입 관심 및 관성측정기 공급 이력 부각 </t>
    </r>
    <r>
      <rPr>
        <vertAlign val="superscript"/>
        <sz val="10"/>
        <color rgb="FF444746"/>
        <rFont val="Arial"/>
        <family val="2"/>
      </rPr>
      <t>21212121</t>
    </r>
  </si>
  <si>
    <t>종가 +6.47% (고가 +18.71%)</t>
  </si>
  <si>
    <r>
      <t xml:space="preserve">사우디 자푸라 프로젝트 내 대규모 전기공사 수주 이력 부각 </t>
    </r>
    <r>
      <rPr>
        <vertAlign val="superscript"/>
        <sz val="10"/>
        <color rgb="FF444746"/>
        <rFont val="Arial"/>
        <family val="2"/>
      </rPr>
      <t>22222222</t>
    </r>
  </si>
  <si>
    <t>종가 +5.26% (고가 +24.7%)</t>
  </si>
  <si>
    <r>
      <t xml:space="preserve">네이버와 함께 사우디 '디지털 트윈' 플랫폼 구축 협업 부각 </t>
    </r>
    <r>
      <rPr>
        <vertAlign val="superscript"/>
        <sz val="10"/>
        <color rgb="FF444746"/>
        <rFont val="Arial"/>
        <family val="2"/>
      </rPr>
      <t>23232323</t>
    </r>
  </si>
  <si>
    <t>사우디/디지털 트윈</t>
  </si>
  <si>
    <t>시큐레터</t>
  </si>
  <si>
    <t>종가 +3.79% (고가 +20.96%)</t>
  </si>
  <si>
    <r>
      <t xml:space="preserve">사우디 IT 기업과 현지 이메일 보안 협력 MOU 체결 </t>
    </r>
    <r>
      <rPr>
        <vertAlign val="superscript"/>
        <sz val="10"/>
        <color rgb="FF444746"/>
        <rFont val="Arial"/>
        <family val="2"/>
      </rPr>
      <t>24242424</t>
    </r>
  </si>
  <si>
    <t>종가 +3.29% (고가 +16.65%)</t>
  </si>
  <si>
    <r>
      <t xml:space="preserve">미 국채 10년물 금리 5% 돌파에 따른 은행주 부각 </t>
    </r>
    <r>
      <rPr>
        <vertAlign val="superscript"/>
        <sz val="10"/>
        <color rgb="FF444746"/>
        <rFont val="Arial"/>
        <family val="2"/>
      </rPr>
      <t>25252525</t>
    </r>
  </si>
  <si>
    <t>종가 +2.84% (고가 +28.13%)</t>
  </si>
  <si>
    <r>
      <t xml:space="preserve">YTN 지분 최종 낙찰을 통한 미디어 사업 진출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</si>
  <si>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HBM 등 고부가가치 메모리를 통한 실적 회복 기대감 </t>
    </r>
    <r>
      <rPr>
        <vertAlign val="superscript"/>
        <sz val="10"/>
        <color rgb="FF444746"/>
        <rFont val="Arial"/>
        <family val="2"/>
      </rPr>
      <t>27272727</t>
    </r>
  </si>
  <si>
    <t>종가 +2.22% (고가 +21.59%)</t>
  </si>
  <si>
    <r>
      <t xml:space="preserve">네이버의 네옴시티 진출 협업 및 디지털 트윈 기술 부각 </t>
    </r>
    <r>
      <rPr>
        <vertAlign val="superscript"/>
        <sz val="10"/>
        <color rgb="FF444746"/>
        <rFont val="Arial"/>
        <family val="2"/>
      </rPr>
      <t>28282828</t>
    </r>
  </si>
  <si>
    <t>종가 +0.97% (고가 +10.35%)</t>
  </si>
  <si>
    <r>
      <t xml:space="preserve">고금리 기조 유지에 따른 수혜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</si>
  <si>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국내 소 '럼피스킨병' 확산에 따른 백신/방역 수혜 부각 </t>
    </r>
    <r>
      <rPr>
        <vertAlign val="superscript"/>
        <sz val="10"/>
        <color rgb="FF444746"/>
        <rFont val="Arial"/>
        <family val="2"/>
      </rPr>
      <t>11111</t>
    </r>
  </si>
  <si>
    <t>동물방역/바이오</t>
  </si>
  <si>
    <t>중앙백신</t>
  </si>
  <si>
    <r>
      <t xml:space="preserve">럼피스킨병 확산 및 구제역 등 동물 백신 성장성 주목 </t>
    </r>
    <r>
      <rPr>
        <vertAlign val="superscript"/>
        <sz val="10"/>
        <color rgb="FF444746"/>
        <rFont val="Arial"/>
        <family val="2"/>
      </rPr>
      <t>222</t>
    </r>
  </si>
  <si>
    <t>이글벳</t>
  </si>
  <si>
    <r>
      <t xml:space="preserve">국내 최초 발생한 소 럼피스킨병의 전국 확산 우려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</si>
  <si>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경제사절단 참여 및 스마트팜 협력 기대감 </t>
    </r>
    <r>
      <rPr>
        <vertAlign val="superscript"/>
        <sz val="10"/>
        <color rgb="FF444746"/>
        <rFont val="Arial"/>
        <family val="2"/>
      </rPr>
      <t>4444</t>
    </r>
  </si>
  <si>
    <t>스마트팜/사우디</t>
  </si>
  <si>
    <r>
      <t xml:space="preserve">네옴시티 수처리·인조잔디 MOU 체결 및 국내 최고 수준 실적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</si>
  <si>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고성능 리튬인산철(LFP) 양극재 개발 성공 및 생산라인 구축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</si>
  <si>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제3자 배정 유상증자를 통한 최대주주 변경 소식 </t>
    </r>
    <r>
      <rPr>
        <vertAlign val="superscript"/>
        <sz val="10"/>
        <color rgb="FF444746"/>
        <rFont val="Arial"/>
        <family val="2"/>
      </rPr>
      <t>7</t>
    </r>
  </si>
  <si>
    <t>경영권/공시</t>
  </si>
  <si>
    <r>
      <t xml:space="preserve">중국 흑연 수출 통제에 따른 실리콘 음극재 중간소재 생산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</si>
  <si>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비트코인 4,000만 원 돌파 소식에 따른 가상자산 관련주 강세 </t>
    </r>
    <r>
      <rPr>
        <vertAlign val="superscript"/>
        <sz val="10"/>
        <color rgb="FF444746"/>
        <rFont val="Arial"/>
        <family val="2"/>
      </rPr>
      <t>9</t>
    </r>
  </si>
  <si>
    <t>비트코인/창투사</t>
  </si>
  <si>
    <t>얼라인드</t>
  </si>
  <si>
    <r>
      <t xml:space="preserve">주당 1.0주 규모의 무상증자 결정 공시 </t>
    </r>
    <r>
      <rPr>
        <vertAlign val="superscript"/>
        <sz val="10"/>
        <color rgb="FF444746"/>
        <rFont val="Arial"/>
        <family val="2"/>
      </rPr>
      <t>10101010</t>
    </r>
  </si>
  <si>
    <t>무상증자/공시</t>
  </si>
  <si>
    <r>
      <t xml:space="preserve">'퀀텀 비전 코리아 2023' 일정에 따른 양자 암호 시장 변화 주목 </t>
    </r>
    <r>
      <rPr>
        <vertAlign val="superscript"/>
        <sz val="10"/>
        <color rgb="FF444746"/>
        <rFont val="Arial"/>
        <family val="2"/>
      </rPr>
      <t>11</t>
    </r>
  </si>
  <si>
    <r>
      <t xml:space="preserve">비트코인 가격 상승에 따른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</si>
  <si>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드론 사업 부각 및 엔비디아 파트너사로서 GPU 대란 수혜 기대 </t>
    </r>
    <r>
      <rPr>
        <vertAlign val="superscript"/>
        <sz val="10"/>
        <color rgb="FF444746"/>
        <rFont val="Arial"/>
        <family val="2"/>
      </rPr>
      <t>13131313</t>
    </r>
  </si>
  <si>
    <t>드론/IT</t>
  </si>
  <si>
    <r>
      <t xml:space="preserve">한동훈 법무부 장관의 종로 출마 검토 소식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</si>
  <si>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비소세포폐암 치료제 임상 1상에서 뇌전이 완전관해 확인 </t>
    </r>
    <r>
      <rPr>
        <vertAlign val="superscript"/>
        <sz val="10"/>
        <color rgb="FF444746"/>
        <rFont val="Arial"/>
        <family val="2"/>
      </rPr>
      <t>15</t>
    </r>
  </si>
  <si>
    <t>종가 +9.32% (고가 +18.51%)</t>
  </si>
  <si>
    <r>
      <t xml:space="preserve">이팔 전쟁 격화에 따른 이스라엘 방산업체 장비 납품 이력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</si>
  <si>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인조흑연 국산화에 필요한 콜타르 사업 영위 사실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</si>
  <si>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 치료제 '제프티'의 긴급사용승인 신속 검토 요청 소식 </t>
    </r>
    <r>
      <rPr>
        <vertAlign val="superscript"/>
        <sz val="10"/>
        <color rgb="FF444746"/>
        <rFont val="Arial"/>
        <family val="2"/>
      </rPr>
      <t>18</t>
    </r>
  </si>
  <si>
    <t>바이오/치료제</t>
  </si>
  <si>
    <t>종가 +7.92% (고가 +21.64%)</t>
  </si>
  <si>
    <r>
      <t xml:space="preserve">중국 마이코플라스마 폐렴 확산에 따른 치료제 사재기 현상 부각 </t>
    </r>
    <r>
      <rPr>
        <vertAlign val="superscript"/>
        <sz val="10"/>
        <color rgb="FF444746"/>
        <rFont val="Arial"/>
        <family val="2"/>
      </rPr>
      <t>19191919</t>
    </r>
  </si>
  <si>
    <t>바이오/폐렴</t>
  </si>
  <si>
    <r>
      <t xml:space="preserve">2차전지 탈중국화 흐름 속 코크스 독과점 공급 지위 부각 </t>
    </r>
    <r>
      <rPr>
        <vertAlign val="superscript"/>
        <sz val="10"/>
        <color rgb="FF444746"/>
        <rFont val="Arial"/>
        <family val="2"/>
      </rPr>
      <t>20202020</t>
    </r>
  </si>
  <si>
    <t>종가 +6.5% (고가 +15.13%)</t>
  </si>
  <si>
    <r>
      <t xml:space="preserve">베트남 해저 사업 진출 및 싱가포르 초고압 케이블 수주 부각 </t>
    </r>
    <r>
      <rPr>
        <vertAlign val="superscript"/>
        <sz val="10"/>
        <color rgb="FF444746"/>
        <rFont val="Arial"/>
        <family val="2"/>
      </rPr>
      <t>21212121</t>
    </r>
  </si>
  <si>
    <t>캠시스</t>
  </si>
  <si>
    <t>종가 +6.39% (고가 +19.55%)</t>
  </si>
  <si>
    <r>
      <t xml:space="preserve">사우디 특화 전기차 개발 및 수소·신재생 협력 기대감 </t>
    </r>
    <r>
      <rPr>
        <vertAlign val="superscript"/>
        <sz val="10"/>
        <color rgb="FF444746"/>
        <rFont val="Arial"/>
        <family val="2"/>
      </rPr>
      <t>22222222</t>
    </r>
  </si>
  <si>
    <t>종가 +4.17% (고가 +22.02%)</t>
  </si>
  <si>
    <r>
      <t xml:space="preserve">자회사 엘앤에프의 유럽 배터리사 대규모 양극재 공급 추진 소식 </t>
    </r>
    <r>
      <rPr>
        <vertAlign val="superscript"/>
        <sz val="10"/>
        <color rgb="FF444746"/>
        <rFont val="Arial"/>
        <family val="2"/>
      </rPr>
      <t>23</t>
    </r>
  </si>
  <si>
    <t>종가 +3.09% (고가 +10.35%)</t>
  </si>
  <si>
    <r>
      <t xml:space="preserve">유럽 전기차/배터리 셀 업체와 대규모 양극재 공급 계약 추진 </t>
    </r>
    <r>
      <rPr>
        <vertAlign val="superscript"/>
        <sz val="10"/>
        <color rgb="FF444746"/>
        <rFont val="Arial"/>
        <family val="2"/>
      </rPr>
      <t>24</t>
    </r>
  </si>
  <si>
    <t>종가 +2.77% (고가 +10.59%)</t>
  </si>
  <si>
    <r>
      <t xml:space="preserve">폐렴 치료제 상용화 임박 및 항생제 임상 3상 완료 소식 </t>
    </r>
    <r>
      <rPr>
        <vertAlign val="superscript"/>
        <sz val="10"/>
        <color rgb="FF444746"/>
        <rFont val="Arial"/>
        <family val="2"/>
      </rPr>
      <t>25252525</t>
    </r>
  </si>
  <si>
    <t>종가 +2.69% (고가 +9.00%)</t>
  </si>
  <si>
    <r>
      <t xml:space="preserve">탑머티리얼의 LFP 양극재 개발 성공에 따른 장비 공급 부각 </t>
    </r>
    <r>
      <rPr>
        <vertAlign val="superscript"/>
        <sz val="10"/>
        <color rgb="FF444746"/>
        <rFont val="Arial"/>
        <family val="2"/>
      </rPr>
      <t>26</t>
    </r>
  </si>
  <si>
    <t>종가 +1.46% (고가 +17.68%)</t>
  </si>
  <si>
    <r>
      <t xml:space="preserve">중국 흑연 수출 통제에 따른 그래핀 제조업 부각 </t>
    </r>
    <r>
      <rPr>
        <vertAlign val="superscript"/>
        <sz val="10"/>
        <color rgb="FF444746"/>
        <rFont val="Arial"/>
        <family val="2"/>
      </rPr>
      <t>27272727</t>
    </r>
  </si>
  <si>
    <t>종가 +1.3% (고가 +11.36%)</t>
  </si>
  <si>
    <r>
      <t xml:space="preserve">드론작전사령부 신설 및 레이더 파트너사 지위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</si>
  <si>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사우디 국빈 방문 경제사절단 포함 소식 </t>
    </r>
    <r>
      <rPr>
        <vertAlign val="superscript"/>
        <sz val="10"/>
        <color rgb="FF444746"/>
        <rFont val="Arial"/>
        <family val="2"/>
      </rPr>
      <t>11111</t>
    </r>
  </si>
  <si>
    <t>사우디/경제사절단</t>
  </si>
  <si>
    <r>
      <t xml:space="preserve">중국의 흑연 수출 통제 조치에 따른 그래핀 제조업 부각 </t>
    </r>
    <r>
      <rPr>
        <vertAlign val="superscript"/>
        <sz val="10"/>
        <color rgb="FF444746"/>
        <rFont val="Arial"/>
        <family val="2"/>
      </rPr>
      <t>22222222</t>
    </r>
  </si>
  <si>
    <t>2차전지/흑연</t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</si>
  <si>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3</t>
    </r>
  </si>
  <si>
    <t>한국알콜</t>
  </si>
  <si>
    <r>
      <t xml:space="preserve">트러스트자산운용과의 경영권 분쟁 소식에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</si>
  <si>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더불어민주당 대표의 국회 복귀 예정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</si>
  <si>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치료제 '제프티'의 긴급사용승인 신속 검토 요청 </t>
    </r>
    <r>
      <rPr>
        <vertAlign val="superscript"/>
        <sz val="10"/>
        <color rgb="FF444746"/>
        <rFont val="Arial"/>
        <family val="2"/>
      </rPr>
      <t>6</t>
    </r>
  </si>
  <si>
    <r>
      <t xml:space="preserve">이스라엘-팔레스타인 충돌로 인한 국제 유가 및 가스비 상승 </t>
    </r>
    <r>
      <rPr>
        <vertAlign val="superscript"/>
        <sz val="10"/>
        <color rgb="FF444746"/>
        <rFont val="Arial"/>
        <family val="2"/>
      </rPr>
      <t>7</t>
    </r>
  </si>
  <si>
    <t>원자재/가스</t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</si>
  <si>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</si>
  <si>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9999</t>
    </r>
  </si>
  <si>
    <t>트루윈</t>
  </si>
  <si>
    <r>
      <t xml:space="preserve">세계 최초 방산 센서의 한화 독점 공급 및 전쟁 수혜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</si>
  <si>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분쟁 지속에 따른 유가 강세 수혜 </t>
    </r>
    <r>
      <rPr>
        <vertAlign val="superscript"/>
        <sz val="10"/>
        <color rgb="FF444746"/>
        <rFont val="Arial"/>
        <family val="2"/>
      </rPr>
      <t>11</t>
    </r>
  </si>
  <si>
    <t>원자재/석유</t>
  </si>
  <si>
    <t>SCI평가정보</t>
  </si>
  <si>
    <r>
      <t xml:space="preserve">미 국채 금리 5% 돌파 등 고금리 장기화 우려 </t>
    </r>
    <r>
      <rPr>
        <vertAlign val="superscript"/>
        <sz val="10"/>
        <color rgb="FF444746"/>
        <rFont val="Arial"/>
        <family val="2"/>
      </rPr>
      <t>12</t>
    </r>
  </si>
  <si>
    <t>종가 +5.12% (고가 +24.6%)</t>
  </si>
  <si>
    <r>
      <t xml:space="preserve">이스라엘 국영 방산업체 IAI 계열 ELTA와의 합작 회사 부각 </t>
    </r>
    <r>
      <rPr>
        <vertAlign val="superscript"/>
        <sz val="10"/>
        <color rgb="FF444746"/>
        <rFont val="Arial"/>
        <family val="2"/>
      </rPr>
      <t>13131313</t>
    </r>
  </si>
  <si>
    <t>방산/레이더</t>
  </si>
  <si>
    <r>
      <t xml:space="preserve">사우디 국빈 방문 경제사절단 포함 </t>
    </r>
    <r>
      <rPr>
        <vertAlign val="superscript"/>
        <sz val="10"/>
        <color rgb="FF444746"/>
        <rFont val="Arial"/>
        <family val="2"/>
      </rPr>
      <t>14</t>
    </r>
  </si>
  <si>
    <t>보안/경제사절단</t>
  </si>
  <si>
    <r>
      <t xml:space="preserve">이스라엘-팔레스타인 전쟁 확전 우려에 따른 방산주 강세 </t>
    </r>
    <r>
      <rPr>
        <vertAlign val="superscript"/>
        <sz val="10"/>
        <color rgb="FF444746"/>
        <rFont val="Arial"/>
        <family val="2"/>
      </rPr>
      <t>15151515</t>
    </r>
  </si>
  <si>
    <t>크리스탈신소재</t>
  </si>
  <si>
    <t>종가 +0.73% (고가 +12.38%)</t>
  </si>
  <si>
    <r>
      <t xml:space="preserve">중국 흑연 수출 통제에 따른 흑연 광산 채굴 기업 인수 추진 부각 </t>
    </r>
    <r>
      <rPr>
        <vertAlign val="superscript"/>
        <sz val="10"/>
        <color rgb="FF444746"/>
        <rFont val="Arial"/>
        <family val="2"/>
      </rPr>
      <t>16161616</t>
    </r>
  </si>
  <si>
    <t>종가 -5.72% (고가 +11.63%)</t>
  </si>
  <si>
    <r>
      <t xml:space="preserve">사우디 경제사절단 포함 기대감에 장중 급등 </t>
    </r>
    <r>
      <rPr>
        <vertAlign val="superscript"/>
        <sz val="10"/>
        <color rgb="FF444746"/>
        <rFont val="Arial"/>
        <family val="2"/>
      </rPr>
      <t>17</t>
    </r>
  </si>
  <si>
    <t>사우디/재건</t>
  </si>
  <si>
    <t>종가 -1.42% (고가 +16.62%)</t>
  </si>
  <si>
    <r>
      <t xml:space="preserve">미 국채 금리 급등에 따른 장중 강세 </t>
    </r>
    <r>
      <rPr>
        <vertAlign val="superscript"/>
        <sz val="10"/>
        <color rgb="FF444746"/>
        <rFont val="Arial"/>
        <family val="2"/>
      </rPr>
      <t>18181818</t>
    </r>
  </si>
  <si>
    <t>종가 -1.61% (고가 +10.78%)</t>
  </si>
  <si>
    <r>
      <t xml:space="preserve">드론작전사령부 신설 및 영국 BBS사 파트너사 지위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</si>
  <si>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중이온가속기 예산 삭감에 따른 R&amp;D 중단 위기 </t>
    </r>
    <r>
      <rPr>
        <vertAlign val="superscript"/>
        <sz val="10"/>
        <color rgb="FF444746"/>
        <rFont val="Arial"/>
        <family val="2"/>
      </rPr>
      <t>20</t>
    </r>
  </si>
  <si>
    <t>과학기술</t>
  </si>
  <si>
    <r>
      <t xml:space="preserve">노조의 불법 매각 주장 및 매각 중지 요구 등 악재 발생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</si>
  <si>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 국채 10년물 금리 4.9% 돌파 등 16년 만의 고금리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</si>
  <si>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중동 미군 드론 공격 등 확전 우려에 따른 드론 수요 부각 </t>
    </r>
    <r>
      <rPr>
        <vertAlign val="superscript"/>
        <sz val="10"/>
        <color rgb="FF444746"/>
        <rFont val="Arial"/>
        <family val="2"/>
      </rPr>
      <t>2222222</t>
    </r>
  </si>
  <si>
    <t>방산(드론)</t>
  </si>
  <si>
    <r>
      <t xml:space="preserve">미 국채 금리 급등 및 고금리 장기화에 따른 금융주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</si>
  <si>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코스닥 신규 상장 첫날, 2차전지 배터리 전장부품 기술력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</si>
  <si>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사우디 국빈 방문 경제사절단 실제 참가 기업으로 선정 </t>
    </r>
    <r>
      <rPr>
        <vertAlign val="superscript"/>
        <sz val="10"/>
        <color rgb="FF444746"/>
        <rFont val="Arial"/>
        <family val="2"/>
      </rPr>
      <t>5555</t>
    </r>
  </si>
  <si>
    <t>사우디/건설장비</t>
  </si>
  <si>
    <r>
      <t xml:space="preserve">중동 확전 우려에 따른 대체 항만 검토 및 해수부 대책 회의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</si>
  <si>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국빈 방문 경제사절단 포함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</si>
  <si>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8888</t>
    </r>
  </si>
  <si>
    <r>
      <t xml:space="preserve">방위산업 국산화 선도 기대감 및 중동 분쟁 반사이익 </t>
    </r>
    <r>
      <rPr>
        <vertAlign val="superscript"/>
        <sz val="10"/>
        <color rgb="FF444746"/>
        <rFont val="Arial"/>
        <family val="2"/>
      </rPr>
      <t>9999</t>
    </r>
  </si>
  <si>
    <t>전진바이오팜</t>
  </si>
  <si>
    <r>
      <t xml:space="preserve">의류회사 다빈비엔에스로 최대주주 변경(M&amp;A) 소식 </t>
    </r>
    <r>
      <rPr>
        <vertAlign val="superscript"/>
        <sz val="10"/>
        <color rgb="FF444746"/>
        <rFont val="Arial"/>
        <family val="2"/>
      </rPr>
      <t>10</t>
    </r>
  </si>
  <si>
    <t>M&amp;A/경영권</t>
  </si>
  <si>
    <t>피씨디렉트</t>
  </si>
  <si>
    <r>
      <t xml:space="preserve">중동 분쟁 확대에 따른 드론 관련주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</si>
  <si>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창업자 이재웅-롯데렌탈 간 경영권 분쟁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</si>
  <si>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13131313</t>
    </r>
  </si>
  <si>
    <t>사우디/건설</t>
  </si>
  <si>
    <r>
      <t xml:space="preserve">계열사 쌍용건설의 사우디 경제사절단 실제 참가 소식 </t>
    </r>
    <r>
      <rPr>
        <vertAlign val="superscript"/>
        <sz val="10"/>
        <color rgb="FF444746"/>
        <rFont val="Arial"/>
        <family val="2"/>
      </rPr>
      <t>14141414</t>
    </r>
  </si>
  <si>
    <t>사우디/패션</t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</si>
  <si>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15</t>
    </r>
  </si>
  <si>
    <t>사우디/의료기기</t>
  </si>
  <si>
    <t>올리패스</t>
  </si>
  <si>
    <r>
      <t xml:space="preserve">비마약성 진통제 'OLP-1002' 국내 특허 취득 소식 </t>
    </r>
    <r>
      <rPr>
        <vertAlign val="superscript"/>
        <sz val="10"/>
        <color rgb="FF444746"/>
        <rFont val="Arial"/>
        <family val="2"/>
      </rPr>
      <t>16</t>
    </r>
  </si>
  <si>
    <t>종가 +8.81% (고가 +26.66%)</t>
  </si>
  <si>
    <r>
      <t xml:space="preserve">엔비디아와 협력하여 초거대 AI 인프라(DGX 플랫폼) 사업 본격화 </t>
    </r>
    <r>
      <rPr>
        <vertAlign val="superscript"/>
        <sz val="10"/>
        <color rgb="FF444746"/>
        <rFont val="Arial"/>
        <family val="2"/>
      </rPr>
      <t>17171717</t>
    </r>
  </si>
  <si>
    <t>종가 +8.73% (고가 +18.03%)</t>
  </si>
  <si>
    <r>
      <t xml:space="preserve">이스라엘 최대 방산기업과의 사업 진행 이력 부각 </t>
    </r>
    <r>
      <rPr>
        <vertAlign val="superscript"/>
        <sz val="10"/>
        <color rgb="FF444746"/>
        <rFont val="Arial"/>
        <family val="2"/>
      </rPr>
      <t>18181818</t>
    </r>
  </si>
  <si>
    <t>종가 +5.71% (고가 +12.35%)</t>
  </si>
  <si>
    <r>
      <t xml:space="preserve">한은 총재의 금리 인상 고려 발언 등 고금리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</si>
  <si>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20202020</t>
    </r>
  </si>
  <si>
    <t>사우디/보안</t>
  </si>
  <si>
    <t>종가 +4.31% (고가 +19.14%)</t>
  </si>
  <si>
    <r>
      <t xml:space="preserve">중동 확전 우려에 따른 해운주 동반 상승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</si>
  <si>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22</t>
    </r>
  </si>
  <si>
    <t>사우디</t>
  </si>
  <si>
    <t>종가 +3.22% (고가 +15.47%)</t>
  </si>
  <si>
    <r>
      <t xml:space="preserve">삼성전자의 미국 6G 실험 강화 및 5G 북미 공급 이력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</si>
  <si>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24</t>
    </r>
  </si>
  <si>
    <t>종가 -6.32% (고가 +17.17%)</t>
  </si>
  <si>
    <r>
      <t xml:space="preserve">드론작전사령부 신설 관련주로 장중 부각 후 하락 전환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</si>
  <si>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美 대중 반도체 수출통제 확대에 따른 중국 SMIC와의 전략적 제휴 관계 부각 </t>
    </r>
    <r>
      <rPr>
        <vertAlign val="superscript"/>
        <sz val="10"/>
        <color rgb="FF444746"/>
        <rFont val="Arial"/>
        <family val="2"/>
      </rPr>
      <t>11111111</t>
    </r>
  </si>
  <si>
    <t>중국 반도체 제재</t>
  </si>
  <si>
    <r>
      <t xml:space="preserve">TM로봇-엔비디아 디지털트윈 개발 추진에 따른 직접적인 수혜 기대감 </t>
    </r>
    <r>
      <rPr>
        <vertAlign val="superscript"/>
        <sz val="10"/>
        <color rgb="FF444746"/>
        <rFont val="Arial"/>
        <family val="2"/>
      </rPr>
      <t>222</t>
    </r>
  </si>
  <si>
    <t>TM로봇</t>
  </si>
  <si>
    <r>
      <t xml:space="preserve">가자지구 병원 폭발 등으로 인한 중동 긴장 고조 및 유가 상승 우려 </t>
    </r>
    <r>
      <rPr>
        <vertAlign val="superscript"/>
        <sz val="10"/>
        <color rgb="FF444746"/>
        <rFont val="Arial"/>
        <family val="2"/>
      </rPr>
      <t>333</t>
    </r>
  </si>
  <si>
    <t>석유</t>
  </si>
  <si>
    <r>
      <t xml:space="preserve">중동 사태 심화 시 해수부의 대체항만 확보 논의 등 물류 차질 우려 반영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</si>
  <si>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반도체 소재 기업 코스닥 상장 첫날 및 2차전지 영토 확장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</si>
  <si>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영국 BSS와 드론 테러방어 레이더 수입 및 공급 MOU 체결 이력 부각 </t>
    </r>
    <r>
      <rPr>
        <vertAlign val="superscript"/>
        <sz val="10"/>
        <color rgb="FF444746"/>
        <rFont val="Arial"/>
        <family val="2"/>
      </rPr>
      <t>6666</t>
    </r>
  </si>
  <si>
    <t>KG스틸</t>
  </si>
  <si>
    <r>
      <t xml:space="preserve">이사회를 통해 연간 전기차 5만 대분 배터리팩 생산을 위한 700억 투자 결의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</si>
  <si>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선도 무인기 기업 GA-ASI의 항공전자부품 독점 공급자로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</si>
  <si>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파업 리스크를 해소한 현대차·기아의 연말 실적 개선 전망에 따른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</si>
  <si>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미중 반도체 전쟁 심화에 따른 희토류 대체재인 페라이트 관련주 부각 </t>
    </r>
    <r>
      <rPr>
        <vertAlign val="superscript"/>
        <sz val="10"/>
        <color rgb="FF444746"/>
        <rFont val="Arial"/>
        <family val="2"/>
      </rPr>
      <t>10</t>
    </r>
  </si>
  <si>
    <t>페라이트</t>
  </si>
  <si>
    <r>
      <t xml:space="preserve">미국의 대중 반도체 수출통제 강화에 따른 희토류 테마 강세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</si>
  <si>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반도체 리퍼비시 세계 1위 부각 및 TSMC 신공장 건설 소식 영향 </t>
    </r>
    <r>
      <rPr>
        <vertAlign val="superscript"/>
        <sz val="10"/>
        <color rgb="FF444746"/>
        <rFont val="Arial"/>
        <family val="2"/>
      </rPr>
      <t>12121212</t>
    </r>
  </si>
  <si>
    <t>중국 반도체</t>
  </si>
  <si>
    <r>
      <t xml:space="preserve">해수부 주재 국적선사 대책회의 참석 및 중동 사태에 따른 해운주 동반 상승 </t>
    </r>
    <r>
      <rPr>
        <vertAlign val="superscript"/>
        <sz val="10"/>
        <color rgb="FF444746"/>
        <rFont val="Arial"/>
        <family val="2"/>
      </rPr>
      <t>13</t>
    </r>
  </si>
  <si>
    <t>종가 +9.01% (저가 -6.01%)</t>
  </si>
  <si>
    <r>
      <t xml:space="preserve">중동 긴장 상태 지속에 따른 가스 가격 상승 기대감 반영 </t>
    </r>
    <r>
      <rPr>
        <vertAlign val="superscript"/>
        <sz val="10"/>
        <color rgb="FF444746"/>
        <rFont val="Arial"/>
        <family val="2"/>
      </rPr>
      <t>14</t>
    </r>
  </si>
  <si>
    <t>가스</t>
  </si>
  <si>
    <r>
      <t xml:space="preserve">미중 패권전쟁 심화에 따른 희토류 관련 테마 부각 </t>
    </r>
    <r>
      <rPr>
        <vertAlign val="superscript"/>
        <sz val="10"/>
        <color rgb="FF444746"/>
        <rFont val="Arial"/>
        <family val="2"/>
      </rPr>
      <t>15</t>
    </r>
  </si>
  <si>
    <t>종가 +4.87% (고가 +18.45%)</t>
  </si>
  <si>
    <r>
      <t xml:space="preserve">중국 YMTC의 애플 낸드 납품 계약 및 매출 비중 45%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</si>
  <si>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페라이트 테마 강세에 따른 관련주 동반 상승 </t>
    </r>
    <r>
      <rPr>
        <vertAlign val="superscript"/>
        <sz val="10"/>
        <color rgb="FF444746"/>
        <rFont val="Arial"/>
        <family val="2"/>
      </rPr>
      <t>17</t>
    </r>
  </si>
  <si>
    <t>종가 +4.07% (고가 +12.22%)</t>
  </si>
  <si>
    <r>
      <t xml:space="preserve">중동 사태 악화에 따른 안전자산(금) 수요 증가 </t>
    </r>
    <r>
      <rPr>
        <vertAlign val="superscript"/>
        <sz val="10"/>
        <color rgb="FF444746"/>
        <rFont val="Arial"/>
        <family val="2"/>
      </rPr>
      <t>18</t>
    </r>
  </si>
  <si>
    <t>금</t>
  </si>
  <si>
    <t>KB오토시스</t>
  </si>
  <si>
    <t>종가 +2.56% (고가 +14.63%)</t>
  </si>
  <si>
    <r>
      <t xml:space="preserve">현대차·기아 실적 호조 전망에 따른 자동차 부품주 강세 </t>
    </r>
    <r>
      <rPr>
        <vertAlign val="superscript"/>
        <sz val="10"/>
        <color rgb="FF444746"/>
        <rFont val="Arial"/>
        <family val="2"/>
      </rPr>
      <t>19</t>
    </r>
  </si>
  <si>
    <t>변동폭 큼 (저가 -11.44% / 고가 +16.4%)</t>
  </si>
  <si>
    <r>
      <t xml:space="preserve">중동 분쟁 관련 실시간 뉴스에 따른 유가 변동성 확대 </t>
    </r>
    <r>
      <rPr>
        <vertAlign val="superscript"/>
        <sz val="10"/>
        <color rgb="FF444746"/>
        <rFont val="Arial"/>
        <family val="2"/>
      </rPr>
      <t>20</t>
    </r>
  </si>
  <si>
    <t>고가 +13.09% (종가 미기재)</t>
  </si>
  <si>
    <r>
      <t xml:space="preserve">로봇 테마 강세 및 디지털트윈 관련 기대감 반영 </t>
    </r>
    <r>
      <rPr>
        <vertAlign val="superscript"/>
        <sz val="10"/>
        <color rgb="FF444746"/>
        <rFont val="Arial"/>
        <family val="2"/>
      </rPr>
      <t>21</t>
    </r>
  </si>
  <si>
    <r>
      <t xml:space="preserve">암 치료제 병용 요법 임상 결과(mPFS)가 시장 기대치를 하회함 </t>
    </r>
    <r>
      <rPr>
        <vertAlign val="superscript"/>
        <sz val="10"/>
        <color rgb="FF444746"/>
        <rFont val="Arial"/>
        <family val="2"/>
      </rPr>
      <t>22</t>
    </r>
  </si>
  <si>
    <t>바이오/급락</t>
  </si>
  <si>
    <t>종가 -20.85% (저가 -29.95%)</t>
  </si>
  <si>
    <r>
      <t xml:space="preserve">암 치료제 임상 결과 발표 후 기대치 미달에 따른 실망 매물 출회 </t>
    </r>
    <r>
      <rPr>
        <vertAlign val="superscript"/>
        <sz val="10"/>
        <color rgb="FF444746"/>
        <rFont val="Arial"/>
        <family val="2"/>
      </rPr>
      <t>23</t>
    </r>
  </si>
  <si>
    <r>
      <t xml:space="preserve">중국 탄산리튬 선물 전 구간 상한가 기록 및 수산화리튬 생산 본격화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</si>
  <si>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탄산리튬 선물 급등 및 미국 리튬 추출 기술 특허 등록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</si>
  <si>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탄산리튬 선물 급등 및 정부 리튬 비축량 부족에 따른 리튬플러스 투자 사실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</si>
  <si>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연내 '회전형 중입자 치료기' 가동 소식 및 가속기 핵심기술(LLRF) 국산화 부각 </t>
    </r>
    <r>
      <rPr>
        <vertAlign val="superscript"/>
        <sz val="10"/>
        <color rgb="FF444746"/>
        <rFont val="Arial"/>
        <family val="2"/>
      </rPr>
      <t>4444</t>
    </r>
  </si>
  <si>
    <t>가속기/의료기기</t>
  </si>
  <si>
    <r>
      <t xml:space="preserve">중국 탄산리튬 선물 급등 및 나이지리아 리튬 광물 신사업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</si>
  <si>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1개월 약효 지속 치매치료제 'GB-5001' 식약처 임상 시험계획(IND) 승인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</si>
  <si>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연내 회전형 중입자 치료기 가동 소식에 따른 가속기 테마 동반 강세 </t>
    </r>
    <r>
      <rPr>
        <vertAlign val="superscript"/>
        <sz val="10"/>
        <color rgb="FF444746"/>
        <rFont val="Arial"/>
        <family val="2"/>
      </rPr>
      <t>7</t>
    </r>
  </si>
  <si>
    <t>가속기</t>
  </si>
  <si>
    <r>
      <t xml:space="preserve">삼성과 세계 최초 EUV Mask 장비 공동개발 및 HBM 건식 세정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</si>
  <si>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이란 외무부의 이스라엘 선제적 조치 경고 등 중동 전쟁 긴장감 고조 </t>
    </r>
    <r>
      <rPr>
        <vertAlign val="superscript"/>
        <sz val="10"/>
        <color rgb="FF444746"/>
        <rFont val="Arial"/>
        <family val="2"/>
      </rPr>
      <t>9999</t>
    </r>
  </si>
  <si>
    <t>한창산업</t>
  </si>
  <si>
    <r>
      <t xml:space="preserve">이스라엘 전량 수입 의존 품목인 '브롬' 공급망 리스크 부각 </t>
    </r>
    <r>
      <rPr>
        <vertAlign val="superscript"/>
        <sz val="10"/>
        <color rgb="FF444746"/>
        <rFont val="Arial"/>
        <family val="2"/>
      </rPr>
      <t>10</t>
    </r>
  </si>
  <si>
    <t>브롬/방산</t>
  </si>
  <si>
    <t>네오위즈</t>
  </si>
  <si>
    <r>
      <t xml:space="preserve">게임 'P의 거짓' 글로벌 누적 판매량 100만 장 돌파 및 손익분기점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</si>
  <si>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이건희 회장 3주기 및 회장 취임 1주년 앞두고 삼성 로봇 전략적 투자 기대감 </t>
    </r>
    <r>
      <rPr>
        <vertAlign val="superscript"/>
        <sz val="10"/>
        <color rgb="FF444746"/>
        <rFont val="Arial"/>
        <family val="2"/>
      </rPr>
      <t>121212</t>
    </r>
  </si>
  <si>
    <t>로봇/삼성전자</t>
  </si>
  <si>
    <r>
      <t xml:space="preserve">이란 참전 우려 등 중동 전쟁 확산에 따른 국제 유가 불안 지속 </t>
    </r>
    <r>
      <rPr>
        <vertAlign val="superscript"/>
        <sz val="10"/>
        <color rgb="FF444746"/>
        <rFont val="Arial"/>
        <family val="2"/>
      </rPr>
      <t>13</t>
    </r>
  </si>
  <si>
    <t>판타지오</t>
  </si>
  <si>
    <r>
      <t xml:space="preserve">소속 아티스트 주연 드라마 넷플릭스 TV 시리즈 상위권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</si>
  <si>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'꿈의 기술' 하이퍼튜브 국토부 예비타당성 조사 및 초전도 선재 공급 부각 </t>
    </r>
    <r>
      <rPr>
        <vertAlign val="superscript"/>
        <sz val="10"/>
        <color rgb="FF444746"/>
        <rFont val="Arial"/>
        <family val="2"/>
      </rPr>
      <t>15</t>
    </r>
  </si>
  <si>
    <t>초전도체/철도</t>
  </si>
  <si>
    <r>
      <t xml:space="preserve">오픈AI 대항마 '앤트로픽' 한국 상륙 및 아마존 클라우드 파트너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</si>
  <si>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디지털교과서 법적 근거 마련을 위한 교과서 규정 국무회의 통과 </t>
    </r>
    <r>
      <rPr>
        <vertAlign val="superscript"/>
        <sz val="10"/>
        <color rgb="FF444746"/>
        <rFont val="Arial"/>
        <family val="2"/>
      </rPr>
      <t>17</t>
    </r>
  </si>
  <si>
    <r>
      <t xml:space="preserve">리튬 선물 급등 및 짐바브웨 정부로부터 리튬 원광 수입 허가 획득 이력 부각 </t>
    </r>
    <r>
      <rPr>
        <vertAlign val="superscript"/>
        <sz val="10"/>
        <color rgb="FF444746"/>
        <rFont val="Arial"/>
        <family val="2"/>
      </rPr>
      <t>18181818</t>
    </r>
  </si>
  <si>
    <t>룽투코리아</t>
  </si>
  <si>
    <r>
      <t xml:space="preserve">네오위즈 흥행에 따른 게임주 동반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</si>
  <si>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자율주행 시장 급성장 및 벤츠·BMW 블랙박스 공급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</si>
  <si>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이통 3사의 양자통신 시장 주도권 경쟁 및 기술 고도화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</si>
  <si>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일라이 릴리의 비만치료제 임상 성공 소식 및 기술이전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</si>
  <si>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삼성전자 뉴삼성 비전 선포 앞둔 로봇주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</si>
  <si>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한국파마와 공동 개발 중인 약효 지속 치매치료제 IND 승인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</si>
  <si>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바이든 대통령 이스라엘 방문 및 삼성 이재용 회장 등 총수단 네옴시티 수주전 부각 </t>
    </r>
    <r>
      <rPr>
        <vertAlign val="superscript"/>
        <sz val="10"/>
        <color rgb="FF444746"/>
        <rFont val="Arial"/>
        <family val="2"/>
      </rPr>
      <t>25252525</t>
    </r>
  </si>
  <si>
    <t>모듈러주택/사우디</t>
  </si>
  <si>
    <r>
      <t xml:space="preserve">휴런의 치매 분석 소프트웨어 미국 FDA 승인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</si>
  <si>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엔비디아의 HBM 선수금 지급 소식 및 HBM 시장 주도권 부각 </t>
    </r>
    <r>
      <rPr>
        <vertAlign val="superscript"/>
        <sz val="10"/>
        <color rgb="FF444746"/>
        <rFont val="Arial"/>
        <family val="2"/>
      </rPr>
      <t>27</t>
    </r>
  </si>
  <si>
    <t>종가 +4.42% (고가 +16.76%)</t>
  </si>
  <si>
    <r>
      <t xml:space="preserve">중동 지상전 임박 및 전쟁 장기화 우려에 따른 방산주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</si>
  <si>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투자사 앤트로픽의 한국 진출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</si>
  <si>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비만치료제 시장 확대 및 장기지속형 주사제 기술 주목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</si>
  <si>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이스라엘 '모듈러 건축' 자문 진행 이력 및 협력 기대감 </t>
    </r>
    <r>
      <rPr>
        <vertAlign val="superscript"/>
        <sz val="10"/>
        <color rgb="FF444746"/>
        <rFont val="Arial"/>
        <family val="2"/>
      </rPr>
      <t>31313131</t>
    </r>
  </si>
  <si>
    <t>사우디/이스라엘</t>
  </si>
  <si>
    <t>종가 -6.07% (저가 -13.03%)</t>
  </si>
  <si>
    <r>
      <t xml:space="preserve">베네수엘라 석유 수출 제재 완화 기대감에 따른 유가 하락 및 변동성 확대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</si>
  <si>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다빈비엔에스와의 최대주주 변경 수반 주식 양수도 계약 체결 </t>
    </r>
    <r>
      <rPr>
        <vertAlign val="superscript"/>
        <sz val="10"/>
        <color rgb="FF444746"/>
        <rFont val="Arial"/>
        <family val="2"/>
      </rPr>
      <t>1111</t>
    </r>
  </si>
  <si>
    <t>경영권/M&amp;A</t>
  </si>
  <si>
    <r>
      <t xml:space="preserve">이스라엘 수입 의존도가 90%가 넘는 '브롬' 공급망 리스크 부각 </t>
    </r>
    <r>
      <rPr>
        <vertAlign val="superscript"/>
        <sz val="10"/>
        <color rgb="FF444746"/>
        <rFont val="Arial"/>
        <family val="2"/>
      </rPr>
      <t>2222222</t>
    </r>
  </si>
  <si>
    <t>원자재/브롬</t>
  </si>
  <si>
    <r>
      <t xml:space="preserve">국내 업체 중 유일하게 브롬화붕소 제공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</si>
  <si>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중동 전쟁 확전 우려에 따른 천연가스 가격 급등 수혜 기대 </t>
    </r>
    <r>
      <rPr>
        <vertAlign val="superscript"/>
        <sz val="10"/>
        <color rgb="FF444746"/>
        <rFont val="Arial"/>
        <family val="2"/>
      </rPr>
      <t>4</t>
    </r>
  </si>
  <si>
    <t>큐로홀딩스</t>
  </si>
  <si>
    <r>
      <t xml:space="preserve">이스라엘-이란 전쟁 발발 시 유가 폭등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</si>
  <si>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싱가포르 케이블 수주 및 베트남 해저사업 등 LS그룹주 동반 강세 </t>
    </r>
    <r>
      <rPr>
        <vertAlign val="superscript"/>
        <sz val="10"/>
        <color rgb="FF444746"/>
        <rFont val="Arial"/>
        <family val="2"/>
      </rPr>
      <t>66</t>
    </r>
  </si>
  <si>
    <t>전력망/LS그룹</t>
  </si>
  <si>
    <r>
      <t xml:space="preserve">경영권 변동을 초래할 수 있는 최대주주 지분 매각 및 유상증자 검토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</si>
  <si>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지상전 초읽기에 따른 국제 유가 급등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</si>
  <si>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이스라엘 ELTA사와 50%씩 투자한 합자회사 '콤라스'의 레이더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</si>
  <si>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싱가포르 1,130억 규모 초고압 케이블 수주 및 베트남 해저사업 부각 </t>
    </r>
    <r>
      <rPr>
        <vertAlign val="superscript"/>
        <sz val="10"/>
        <color rgb="FF444746"/>
        <rFont val="Arial"/>
        <family val="2"/>
      </rPr>
      <t>10101010</t>
    </r>
  </si>
  <si>
    <t>인팩</t>
  </si>
  <si>
    <r>
      <t xml:space="preserve">랑세스와의 전기차 배터리 하우징 개발 및 브롬계 난연제 대체 기술 기대 </t>
    </r>
    <r>
      <rPr>
        <vertAlign val="superscript"/>
        <sz val="10"/>
        <color rgb="FF444746"/>
        <rFont val="Arial"/>
        <family val="2"/>
      </rPr>
      <t>11111111</t>
    </r>
  </si>
  <si>
    <t>자동차부품/브롬</t>
  </si>
  <si>
    <r>
      <t xml:space="preserve">중동 긴장 고조에 따른 국제 가스 가격 변동성 확대 </t>
    </r>
    <r>
      <rPr>
        <vertAlign val="superscript"/>
        <sz val="10"/>
        <color rgb="FF444746"/>
        <rFont val="Arial"/>
        <family val="2"/>
      </rPr>
      <t>12</t>
    </r>
  </si>
  <si>
    <r>
      <t xml:space="preserve">브롬계 난연제를 사용하지 않는 제품 개발 완료 사실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</si>
  <si>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이스라엘-하마스 분쟁 심화에 따른 방산주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</si>
  <si>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이스라엘에 '모듈러 건축' 자문 진행 이력 및 협력 기대감 </t>
    </r>
    <r>
      <rPr>
        <vertAlign val="superscript"/>
        <sz val="10"/>
        <color rgb="FF444746"/>
        <rFont val="Arial"/>
        <family val="2"/>
      </rPr>
      <t>15</t>
    </r>
  </si>
  <si>
    <t>사우디/모듈러</t>
  </si>
  <si>
    <r>
      <t xml:space="preserve">드론작전사령부 신설 소식 및 영국 레이더 기업 파트너사 지위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</si>
  <si>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유가 일주일 새 6% 급등에 따른 석유주 동반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</si>
  <si>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이스라엘 모듈러 건축 협력 및 네옴시티 수주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</si>
  <si>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이란 참전 우려에 따른 유가 불안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</si>
  <si>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국내외 주요 클라우드 기업 솔루션 공급 및 공공 클라우드 전환 수요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</si>
  <si>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에너지 가격 상승에 따른 에너지 그룹주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</si>
  <si>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국제 유가 상승에 따른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</si>
  <si>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석유 테마주인 큐로홀딩스 강세에 따른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</si>
  <si>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이스라엘 항구 적체 및 선박 보험료 폭등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</si>
  <si>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천연가스 관련주로서 중동 리스크 반영 </t>
    </r>
    <r>
      <rPr>
        <vertAlign val="superscript"/>
        <sz val="10"/>
        <color rgb="FF444746"/>
        <rFont val="Arial"/>
        <family val="2"/>
      </rPr>
      <t>25</t>
    </r>
  </si>
  <si>
    <r>
      <t xml:space="preserve">전쟁으로 인한 비료 가격 상승 및 바이오 비료 부각 </t>
    </r>
    <r>
      <rPr>
        <vertAlign val="superscript"/>
        <sz val="10"/>
        <color rgb="FF444746"/>
        <rFont val="Arial"/>
        <family val="2"/>
      </rPr>
      <t>26262626</t>
    </r>
  </si>
  <si>
    <t>농업/비료</t>
  </si>
  <si>
    <r>
      <t xml:space="preserve">유가 급등 및 전쟁 확전에 따른 안전자산 금 수요 집중 </t>
    </r>
    <r>
      <rPr>
        <vertAlign val="superscript"/>
        <sz val="10"/>
        <color rgb="FF444746"/>
        <rFont val="Arial"/>
        <family val="2"/>
      </rPr>
      <t>27</t>
    </r>
  </si>
  <si>
    <r>
      <t xml:space="preserve">러시아의 우크라이나 곡물창고 공습 및 비료 가격 상승 우려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</si>
  <si>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AWS의 한국 인프라 8조 투자 파트너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</si>
  <si>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러시아-우크라이나 분쟁 및 중동 사태로 인한 식량 안보 부각 </t>
    </r>
    <r>
      <rPr>
        <vertAlign val="superscript"/>
        <sz val="10"/>
        <color rgb="FF444746"/>
        <rFont val="Arial"/>
        <family val="2"/>
      </rPr>
      <t>30303030</t>
    </r>
  </si>
  <si>
    <t>식량</t>
  </si>
  <si>
    <r>
      <t xml:space="preserve">신안 압해도 리튬 농축 설비 구축 및 시험 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</si>
  <si>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방산 테마 전반의 변동성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</si>
  <si>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중동 지상전 우려로 장중 급등 후 종가 하락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</si>
  <si>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이스라엘 지상전 이슈에 따른 변동성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</si>
  <si>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일본 기술 이전 계약 체결 소식 발표 이후 차익 실현 매물 출회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</si>
  <si>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삼성전자와 세계 최초 EUV Mask 장비 공동 개발 및 국내 유일 업체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</si>
  <si>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LS전선아시아의 해저케이블 사업 MOU 및 3분기 사상 최대 실적 기대감 </t>
    </r>
    <r>
      <rPr>
        <vertAlign val="superscript"/>
        <sz val="10"/>
        <color rgb="FF444746"/>
        <rFont val="Arial"/>
        <family val="2"/>
      </rPr>
      <t>2</t>
    </r>
  </si>
  <si>
    <t>LS그룹/전력망</t>
  </si>
  <si>
    <t>씨케이에이치</t>
  </si>
  <si>
    <t>+29.57% (상한가)</t>
  </si>
  <si>
    <r>
      <t xml:space="preserve">감사의견 '적정' 감사보고서 제출 공시 </t>
    </r>
    <r>
      <rPr>
        <vertAlign val="superscript"/>
        <sz val="10"/>
        <color rgb="FF444746"/>
        <rFont val="Arial"/>
        <family val="2"/>
      </rPr>
      <t>3</t>
    </r>
  </si>
  <si>
    <t>개별/공시</t>
  </si>
  <si>
    <r>
      <t xml:space="preserve">이스라엘-팔레스타인 전쟁으로 인한 국제 유가 및 에너지 가격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</si>
  <si>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중동 지상군 투입 임박 등 전쟁 확전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</si>
  <si>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해저케이블 사업 MOU 체결 및 목표주가 상향 조정 </t>
    </r>
    <r>
      <rPr>
        <vertAlign val="superscript"/>
        <sz val="10"/>
        <color rgb="FF444746"/>
        <rFont val="Arial"/>
        <family val="2"/>
      </rPr>
      <t>6</t>
    </r>
  </si>
  <si>
    <t>LS그룹/해저케이블</t>
  </si>
  <si>
    <r>
      <t xml:space="preserve">미국 페프로민바이오 지분 교환 및 '카티' 임상 성공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</si>
  <si>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러시아의 우크라이나 곡물창고 공습 소식에 따른 곡물가 상승 우려 </t>
    </r>
    <r>
      <rPr>
        <vertAlign val="superscript"/>
        <sz val="10"/>
        <color rgb="FF444746"/>
        <rFont val="Arial"/>
        <family val="2"/>
      </rPr>
      <t>8</t>
    </r>
  </si>
  <si>
    <t>식량/곡물</t>
  </si>
  <si>
    <r>
      <t xml:space="preserve">유럽 천연가스 가격 20% 급등 및 중동 전쟁 여파 </t>
    </r>
    <r>
      <rPr>
        <vertAlign val="superscript"/>
        <sz val="10"/>
        <color rgb="FF444746"/>
        <rFont val="Arial"/>
        <family val="2"/>
      </rPr>
      <t>9</t>
    </r>
  </si>
  <si>
    <r>
      <t xml:space="preserve">초기 치매 환자 발병 원인 규명 및 새 치료제 개발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</si>
  <si>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롯데렌탈의 지분 확대에 따른 경영권 분쟁 논란 재점화 </t>
    </r>
    <r>
      <rPr>
        <vertAlign val="superscript"/>
        <sz val="10"/>
        <color rgb="FF444746"/>
        <rFont val="Arial"/>
        <family val="2"/>
      </rPr>
      <t>11</t>
    </r>
  </si>
  <si>
    <t>케이바이오</t>
  </si>
  <si>
    <r>
      <t xml:space="preserve">(특이기사 없음) / 주식 매매거래 정지 해제 이후 흐름 </t>
    </r>
    <r>
      <rPr>
        <vertAlign val="superscript"/>
        <sz val="10"/>
        <color rgb="FF444746"/>
        <rFont val="Arial"/>
        <family val="2"/>
      </rPr>
      <t>12</t>
    </r>
  </si>
  <si>
    <r>
      <t xml:space="preserve">우크라이나 동부 교전 및 곡물창고 공습에 따른 사료주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</si>
  <si>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SK하이닉스에 150억 규모 레이저 어닐링 장비 공급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</si>
  <si>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긴장 고조에 따른 국제 가스 가격 강세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</si>
  <si>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러시아-우크라이나 전쟁 격화에 따른 곡물가 반등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</si>
  <si>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탄산리튬 선물 상한가 및 글로벌 리튬 추출 테스트 실시 </t>
    </r>
    <r>
      <rPr>
        <vertAlign val="superscript"/>
        <sz val="10"/>
        <color rgb="FF444746"/>
        <rFont val="Arial"/>
        <family val="2"/>
      </rPr>
      <t>17</t>
    </r>
  </si>
  <si>
    <r>
      <t xml:space="preserve">이스라엘 지상군 투입 임박에 따른 방산주 동반 강세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</si>
  <si>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중동 전쟁으로 인한 천연가스 수급 우려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</si>
  <si>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독점적 기술력을 보유한 전공정 업체로 내년 고성장 전망 </t>
    </r>
    <r>
      <rPr>
        <vertAlign val="superscript"/>
        <sz val="10"/>
        <color rgb="FF444746"/>
        <rFont val="Arial"/>
        <family val="2"/>
      </rPr>
      <t>20</t>
    </r>
  </si>
  <si>
    <t>팜스토리</t>
  </si>
  <si>
    <r>
      <t xml:space="preserve">우크라이나 곡물 창고 공습 여파에 따른 곡물주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</si>
  <si>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중동 전쟁으로 인한 안전자산(금) 수요 증가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</si>
  <si>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비임상 결과 국제학회(WOC)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</si>
  <si>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이팔 전쟁으로 인한 방산 매출 증가 및 국내 유일 부품 양산 부각 </t>
    </r>
    <r>
      <rPr>
        <vertAlign val="superscript"/>
        <sz val="10"/>
        <color rgb="FF444746"/>
        <rFont val="Arial"/>
        <family val="2"/>
      </rPr>
      <t>24242424</t>
    </r>
  </si>
  <si>
    <t>종가 +3.94% (고가 +16.21%)</t>
  </si>
  <si>
    <r>
      <t xml:space="preserve">포스코A&amp;C와 포항 공장 및 신사옥 신축 설계 계약 체결 </t>
    </r>
    <r>
      <rPr>
        <vertAlign val="superscript"/>
        <sz val="10"/>
        <color rgb="FF444746"/>
        <rFont val="Arial"/>
        <family val="2"/>
      </rPr>
      <t>25</t>
    </r>
  </si>
  <si>
    <t>종가 +2.71% (고가 +14.82%)</t>
  </si>
  <si>
    <r>
      <t xml:space="preserve">미국 FDA 인증 인공무릎관절 'Freedom Knee' 공개 </t>
    </r>
    <r>
      <rPr>
        <vertAlign val="superscript"/>
        <sz val="10"/>
        <color rgb="FF444746"/>
        <rFont val="Arial"/>
        <family val="2"/>
      </rPr>
      <t>26</t>
    </r>
  </si>
  <si>
    <t>종가 +1.45% (고가 +7.97%)</t>
  </si>
  <si>
    <r>
      <t xml:space="preserve">국내 최초 자체 생산 무수수산화리튬 고객사 테스트 통과 </t>
    </r>
    <r>
      <rPr>
        <vertAlign val="superscript"/>
        <sz val="10"/>
        <color rgb="FF444746"/>
        <rFont val="Arial"/>
        <family val="2"/>
      </rPr>
      <t>27272727</t>
    </r>
  </si>
  <si>
    <t>종가 +4.75% (고가 +7.8%)</t>
  </si>
  <si>
    <r>
      <t xml:space="preserve">반도체 레이저 어닐링 수혜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</si>
  <si>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실적 발표를 앞두고 시장 기대치 하회 예상에 따른 하락 </t>
    </r>
    <r>
      <rPr>
        <vertAlign val="superscript"/>
        <sz val="10"/>
        <color rgb="FF444746"/>
        <rFont val="Arial"/>
        <family val="2"/>
      </rPr>
      <t>29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</si>
  <si>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1111</t>
    </r>
  </si>
  <si>
    <r>
      <t xml:space="preserve">자회사 신안리튬의 2호 관정 성분 분석 결과 리튬 함량 19.02ppm 확인(전회 대비 26% 증가) </t>
    </r>
    <r>
      <rPr>
        <vertAlign val="superscript"/>
        <sz val="10"/>
        <color rgb="FF444746"/>
        <rFont val="Arial"/>
        <family val="2"/>
      </rPr>
      <t>2</t>
    </r>
  </si>
  <si>
    <r>
      <t xml:space="preserve">+29.81% (상한가) </t>
    </r>
    <r>
      <rPr>
        <vertAlign val="superscript"/>
        <sz val="10"/>
        <color rgb="FF444746"/>
        <rFont val="Arial"/>
        <family val="2"/>
      </rPr>
      <t>333</t>
    </r>
  </si>
  <si>
    <r>
      <t xml:space="preserve">사우디의 전기차 투자 확대 및 삼성전자-루시드모터스 협력 소식에 루시드향 부품 납품 사실 부각 </t>
    </r>
    <r>
      <rPr>
        <vertAlign val="superscript"/>
        <sz val="10"/>
        <color rgb="FF444746"/>
        <rFont val="Arial"/>
        <family val="2"/>
      </rPr>
      <t>4</t>
    </r>
  </si>
  <si>
    <t>전기차/사우디</t>
  </si>
  <si>
    <r>
      <t xml:space="preserve">+29.04% </t>
    </r>
    <r>
      <rPr>
        <vertAlign val="superscript"/>
        <sz val="10"/>
        <color rgb="FF444746"/>
        <rFont val="Arial"/>
        <family val="2"/>
      </rPr>
      <t>555</t>
    </r>
  </si>
  <si>
    <r>
      <t xml:space="preserve">하반기 KRX 지수(코스피200) 편입 예상 종목으로 선정 </t>
    </r>
    <r>
      <rPr>
        <vertAlign val="superscript"/>
        <sz val="10"/>
        <color rgb="FF444746"/>
        <rFont val="Arial"/>
        <family val="2"/>
      </rPr>
      <t>6</t>
    </r>
  </si>
  <si>
    <r>
      <t xml:space="preserve">+21.17%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</si>
  <si>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조지아주 의료용 대마 일반 약국 판매 시작 소식 </t>
    </r>
    <r>
      <rPr>
        <vertAlign val="superscript"/>
        <sz val="10"/>
        <color rgb="FF444746"/>
        <rFont val="Arial"/>
        <family val="2"/>
      </rPr>
      <t>8</t>
    </r>
  </si>
  <si>
    <t>의료용 대마</t>
  </si>
  <si>
    <r>
      <t xml:space="preserve">+20.66% </t>
    </r>
    <r>
      <rPr>
        <vertAlign val="superscript"/>
        <sz val="10"/>
        <color rgb="FF444746"/>
        <rFont val="Arial"/>
        <family val="2"/>
      </rPr>
      <t>9</t>
    </r>
  </si>
  <si>
    <r>
      <t xml:space="preserve">2023 로보월드 개최 및 대동 그룹의 포스코향 특수환경 임무수행 로봇 개발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</si>
  <si>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+19.4% </t>
    </r>
    <r>
      <rPr>
        <vertAlign val="superscript"/>
        <sz val="10"/>
        <color rgb="FF444746"/>
        <rFont val="Arial"/>
        <family val="2"/>
      </rPr>
      <t>11</t>
    </r>
  </si>
  <si>
    <r>
      <t xml:space="preserve">초기 치매 환자 발병 원인 규명에 따른 새로운 치료제 개발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</si>
  <si>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+18.04%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</si>
  <si>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AWS의 한국 클라우드 인프라 7.8조 원 투자 소식 및 AWS 파트너사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</si>
  <si>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+16.98% </t>
    </r>
    <r>
      <rPr>
        <vertAlign val="superscript"/>
        <sz val="10"/>
        <color rgb="FF444746"/>
        <rFont val="Arial"/>
        <family val="2"/>
      </rPr>
      <t>15</t>
    </r>
  </si>
  <si>
    <r>
      <t xml:space="preserve">4.5조 원 규모 필리핀 결핵 백신 시장 선점 기대감 및 기술 가치 입증 </t>
    </r>
    <r>
      <rPr>
        <vertAlign val="superscript"/>
        <sz val="10"/>
        <color rgb="FF444746"/>
        <rFont val="Arial"/>
        <family val="2"/>
      </rPr>
      <t>16</t>
    </r>
  </si>
  <si>
    <r>
      <t xml:space="preserve">+16.58% </t>
    </r>
    <r>
      <rPr>
        <vertAlign val="superscript"/>
        <sz val="10"/>
        <color rgb="FF444746"/>
        <rFont val="Arial"/>
        <family val="2"/>
      </rPr>
      <t>171717</t>
    </r>
  </si>
  <si>
    <r>
      <t xml:space="preserve">KRX 지수 편입 기대감 및 2차전지 섹터 반등 영향 </t>
    </r>
    <r>
      <rPr>
        <vertAlign val="superscript"/>
        <sz val="10"/>
        <color rgb="FF444746"/>
        <rFont val="Arial"/>
        <family val="2"/>
      </rPr>
      <t>18</t>
    </r>
  </si>
  <si>
    <t>아우딘퓨쳐스</t>
  </si>
  <si>
    <r>
      <t xml:space="preserve">+15.67% </t>
    </r>
    <r>
      <rPr>
        <vertAlign val="superscript"/>
        <sz val="10"/>
        <color rgb="FF444746"/>
        <rFont val="Arial"/>
        <family val="2"/>
      </rPr>
      <t>19</t>
    </r>
  </si>
  <si>
    <r>
      <t xml:space="preserve">관계사 갑진의 1,500억 원 규모 2차전지 설비 공급계약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</si>
  <si>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+14.56% </t>
    </r>
    <r>
      <rPr>
        <vertAlign val="superscript"/>
        <sz val="10"/>
        <color rgb="FF444746"/>
        <rFont val="Arial"/>
        <family val="2"/>
      </rPr>
      <t>21</t>
    </r>
  </si>
  <si>
    <r>
      <t xml:space="preserve">현대차 자율주행 상용화 준비 및 11월 소프트웨어 중심 자동차 개발 콘퍼런스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</si>
  <si>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+14.5%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</si>
  <si>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빈살만의 전기차 올인 및 삼성전자 협력 소식에 따른 그룹주 강세 </t>
    </r>
    <r>
      <rPr>
        <vertAlign val="superscript"/>
        <sz val="10"/>
        <color rgb="FF444746"/>
        <rFont val="Arial"/>
        <family val="2"/>
      </rPr>
      <t>24</t>
    </r>
  </si>
  <si>
    <t>사우디/IT</t>
  </si>
  <si>
    <r>
      <t xml:space="preserve">+13.57% </t>
    </r>
    <r>
      <rPr>
        <vertAlign val="superscript"/>
        <sz val="10"/>
        <color rgb="FF444746"/>
        <rFont val="Arial"/>
        <family val="2"/>
      </rPr>
      <t>25</t>
    </r>
  </si>
  <si>
    <r>
      <t xml:space="preserve">LG엔솔과 1,800억 원 규모 전기차 배터리 모듈커버 공급 계약 체결(전년 매출 대비 202%) </t>
    </r>
    <r>
      <rPr>
        <vertAlign val="superscript"/>
        <sz val="10"/>
        <color rgb="FF444746"/>
        <rFont val="Arial"/>
        <family val="2"/>
      </rPr>
      <t>26</t>
    </r>
  </si>
  <si>
    <r>
      <t xml:space="preserve">+12.75% </t>
    </r>
    <r>
      <rPr>
        <vertAlign val="superscript"/>
        <sz val="10"/>
        <color rgb="FF444746"/>
        <rFont val="Arial"/>
        <family val="2"/>
      </rPr>
      <t>27</t>
    </r>
  </si>
  <si>
    <r>
      <t xml:space="preserve">효성첨단소재에 RPA 공급 및 코스피 이전상장 예비심사 신청서 제출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</si>
  <si>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+12.14% </t>
    </r>
    <r>
      <rPr>
        <vertAlign val="superscript"/>
        <sz val="10"/>
        <color rgb="FF444746"/>
        <rFont val="Arial"/>
        <family val="2"/>
      </rPr>
      <t>29</t>
    </r>
  </si>
  <si>
    <r>
      <t xml:space="preserve">미국 내 의료용 대마 판매처 확대에 따른 수혜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</si>
  <si>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+11.63% </t>
    </r>
    <r>
      <rPr>
        <vertAlign val="superscript"/>
        <sz val="10"/>
        <color rgb="FF444746"/>
        <rFont val="Arial"/>
        <family val="2"/>
      </rPr>
      <t>313131</t>
    </r>
  </si>
  <si>
    <r>
      <t xml:space="preserve">알루미늄 및 2차전지 소재 섹터 전반의 반등 </t>
    </r>
    <r>
      <rPr>
        <vertAlign val="superscript"/>
        <sz val="10"/>
        <color rgb="FF444746"/>
        <rFont val="Arial"/>
        <family val="2"/>
      </rPr>
      <t>323232</t>
    </r>
  </si>
  <si>
    <r>
      <t xml:space="preserve">+10.89% </t>
    </r>
    <r>
      <rPr>
        <vertAlign val="superscript"/>
        <sz val="10"/>
        <color rgb="FF444746"/>
        <rFont val="Arial"/>
        <family val="2"/>
      </rPr>
      <t>33</t>
    </r>
  </si>
  <si>
    <r>
      <t xml:space="preserve">반도체 불황 종료 및 4분기 AI 칩 중심의 실적 반등 본격화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</si>
  <si>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+10.42% </t>
    </r>
    <r>
      <rPr>
        <vertAlign val="superscript"/>
        <sz val="10"/>
        <color rgb="FF444746"/>
        <rFont val="Arial"/>
        <family val="2"/>
      </rPr>
      <t>35</t>
    </r>
  </si>
  <si>
    <r>
      <t xml:space="preserve">반도체 후공정 시장 확대에 따른 장비 수요 증가 기대감 </t>
    </r>
    <r>
      <rPr>
        <vertAlign val="superscript"/>
        <sz val="10"/>
        <color rgb="FF444746"/>
        <rFont val="Arial"/>
        <family val="2"/>
      </rPr>
      <t>363636</t>
    </r>
  </si>
  <si>
    <r>
      <t xml:space="preserve">+10.05% </t>
    </r>
    <r>
      <rPr>
        <vertAlign val="superscript"/>
        <sz val="10"/>
        <color rgb="FF444746"/>
        <rFont val="Arial"/>
        <family val="2"/>
      </rPr>
      <t>37</t>
    </r>
  </si>
  <si>
    <r>
      <t xml:space="preserve">베트남 PSTC와 해저케이블 사업 협력 MOU 체결 </t>
    </r>
    <r>
      <rPr>
        <vertAlign val="superscript"/>
        <sz val="10"/>
        <color rgb="FF444746"/>
        <rFont val="Arial"/>
        <family val="2"/>
      </rPr>
      <t>38</t>
    </r>
  </si>
  <si>
    <r>
      <t xml:space="preserve">+9.89% </t>
    </r>
    <r>
      <rPr>
        <vertAlign val="superscript"/>
        <sz val="10"/>
        <color rgb="FF444746"/>
        <rFont val="Arial"/>
        <family val="2"/>
      </rPr>
      <t>39</t>
    </r>
  </si>
  <si>
    <r>
      <t xml:space="preserve">2023 로보월드 참가 및 고객 맞춤형 자율주행로봇(AMR) 사업 본격화 </t>
    </r>
    <r>
      <rPr>
        <vertAlign val="superscript"/>
        <sz val="10"/>
        <color rgb="FF444746"/>
        <rFont val="Arial"/>
        <family val="2"/>
      </rPr>
      <t>40</t>
    </r>
  </si>
  <si>
    <t>맥스트</t>
  </si>
  <si>
    <r>
      <t xml:space="preserve">종가 +8.89% (고가 +20.19%) </t>
    </r>
    <r>
      <rPr>
        <vertAlign val="superscript"/>
        <sz val="10"/>
        <color rgb="FF444746"/>
        <rFont val="Arial"/>
        <family val="2"/>
      </rPr>
      <t>41</t>
    </r>
  </si>
  <si>
    <r>
      <t xml:space="preserve">틱톡의 'AR필터 수익화 모델' 국내 출시 소식 및 AR 개발 플랫폼 부각 </t>
    </r>
    <r>
      <rPr>
        <vertAlign val="superscript"/>
        <sz val="10"/>
        <color rgb="FF444746"/>
        <rFont val="Arial"/>
        <family val="2"/>
      </rPr>
      <t>42</t>
    </r>
  </si>
  <si>
    <t>메타버스/AR</t>
  </si>
  <si>
    <r>
      <t xml:space="preserve">+8.58% </t>
    </r>
    <r>
      <rPr>
        <vertAlign val="superscript"/>
        <sz val="10"/>
        <color rgb="FF444746"/>
        <rFont val="Arial"/>
        <family val="2"/>
      </rPr>
      <t>43</t>
    </r>
  </si>
  <si>
    <r>
      <t xml:space="preserve">소프트뱅크와 AIoT 및 원격 검침 분야 글로벌 시장 확장을 위한 MOU 체결 </t>
    </r>
    <r>
      <rPr>
        <vertAlign val="superscript"/>
        <sz val="10"/>
        <color rgb="FF444746"/>
        <rFont val="Arial"/>
        <family val="2"/>
      </rPr>
      <t>44</t>
    </r>
  </si>
  <si>
    <t>AI/IoT</t>
  </si>
  <si>
    <r>
      <t xml:space="preserve">+8.22% </t>
    </r>
    <r>
      <rPr>
        <vertAlign val="superscript"/>
        <sz val="10"/>
        <color rgb="FF444746"/>
        <rFont val="Arial"/>
        <family val="2"/>
      </rPr>
      <t>45</t>
    </r>
  </si>
  <si>
    <r>
      <t xml:space="preserve">포스코와 특수환경 임무수행 로봇 개발 협력 사실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</si>
  <si>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+8.16% </t>
    </r>
    <r>
      <rPr>
        <vertAlign val="superscript"/>
        <sz val="10"/>
        <color rgb="FF444746"/>
        <rFont val="Arial"/>
        <family val="2"/>
      </rPr>
      <t>47</t>
    </r>
  </si>
  <si>
    <r>
      <t xml:space="preserve">HBM 시장 성장 전망 및 반도체 후공정 장비 경쟁력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</si>
  <si>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+8.07% </t>
    </r>
    <r>
      <rPr>
        <vertAlign val="superscript"/>
        <sz val="10"/>
        <color rgb="FF444746"/>
        <rFont val="Arial"/>
        <family val="2"/>
      </rPr>
      <t>49</t>
    </r>
  </si>
  <si>
    <r>
      <t xml:space="preserve">탄산리튬 선물 상한가 및 엑스트라릿의 배터리 등급 리튬 추출 테스트 소식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</si>
  <si>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+7.58% </t>
    </r>
    <r>
      <rPr>
        <vertAlign val="superscript"/>
        <sz val="10"/>
        <color rgb="FF444746"/>
        <rFont val="Arial"/>
        <family val="2"/>
      </rPr>
      <t>51</t>
    </r>
  </si>
  <si>
    <r>
      <t xml:space="preserve">10월 31일 개최 예정인 '2023 하반기 마음AI 컨퍼런스'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</si>
  <si>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+7.41% </t>
    </r>
    <r>
      <rPr>
        <vertAlign val="superscript"/>
        <sz val="10"/>
        <color rgb="FF444746"/>
        <rFont val="Arial"/>
        <family val="2"/>
      </rPr>
      <t>53</t>
    </r>
  </si>
  <si>
    <r>
      <t xml:space="preserve">2023 로보월드 개최 및 삼성전자의 연내 웨어러블 로봇 'EX1' 공개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</si>
  <si>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+7.12%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</si>
  <si>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LG엔솔의 '깜짝 실적'에 따른 2차전지 섹터 동반 강세 </t>
    </r>
    <r>
      <rPr>
        <vertAlign val="superscript"/>
        <sz val="10"/>
        <color rgb="FF444746"/>
        <rFont val="Arial"/>
        <family val="2"/>
      </rPr>
      <t>56</t>
    </r>
  </si>
  <si>
    <r>
      <t xml:space="preserve">+6.25% (고가 +26.97%) </t>
    </r>
    <r>
      <rPr>
        <vertAlign val="superscript"/>
        <sz val="10"/>
        <color rgb="FF444746"/>
        <rFont val="Arial"/>
        <family val="2"/>
      </rPr>
      <t>57</t>
    </r>
  </si>
  <si>
    <r>
      <t xml:space="preserve">미국 내 의료용 대마 판매 합법화 흐름에 따른 테마 형성 </t>
    </r>
    <r>
      <rPr>
        <vertAlign val="superscript"/>
        <sz val="10"/>
        <color rgb="FF444746"/>
        <rFont val="Arial"/>
        <family val="2"/>
      </rPr>
      <t>58</t>
    </r>
  </si>
  <si>
    <r>
      <t xml:space="preserve">+6.05% </t>
    </r>
    <r>
      <rPr>
        <vertAlign val="superscript"/>
        <sz val="10"/>
        <color rgb="FF444746"/>
        <rFont val="Arial"/>
        <family val="2"/>
      </rPr>
      <t>59</t>
    </r>
  </si>
  <si>
    <r>
      <t xml:space="preserve">국내 최초 양자 결합 AI 바이오 슈퍼컴퓨터 센터 준공 및 본격 가동 기대 </t>
    </r>
    <r>
      <rPr>
        <vertAlign val="superscript"/>
        <sz val="10"/>
        <color rgb="FF444746"/>
        <rFont val="Arial"/>
        <family val="2"/>
      </rPr>
      <t>60</t>
    </r>
  </si>
  <si>
    <t>AI/바이오</t>
  </si>
  <si>
    <r>
      <t xml:space="preserve">+5.71% </t>
    </r>
    <r>
      <rPr>
        <vertAlign val="superscript"/>
        <sz val="10"/>
        <color rgb="FF444746"/>
        <rFont val="Arial"/>
        <family val="2"/>
      </rPr>
      <t>61</t>
    </r>
  </si>
  <si>
    <r>
      <t xml:space="preserve">슈퍼컴퓨터보다 빠른 양자컴퓨터 개발 소식 및 양자 암호 기술 부각 </t>
    </r>
    <r>
      <rPr>
        <vertAlign val="superscript"/>
        <sz val="10"/>
        <color rgb="FF444746"/>
        <rFont val="Arial"/>
        <family val="2"/>
      </rPr>
      <t>626262</t>
    </r>
  </si>
  <si>
    <r>
      <t xml:space="preserve">종가 +5.62% (고가 +18.92%) </t>
    </r>
    <r>
      <rPr>
        <vertAlign val="superscript"/>
        <sz val="10"/>
        <color rgb="FF444746"/>
        <rFont val="Arial"/>
        <family val="2"/>
      </rPr>
      <t>63</t>
    </r>
  </si>
  <si>
    <r>
      <t xml:space="preserve">아마존 AWS의 국내 8조 원 투자 및 AWS 구축·운영 파트너 지위 부각 </t>
    </r>
    <r>
      <rPr>
        <vertAlign val="superscript"/>
        <sz val="10"/>
        <color rgb="FF444746"/>
        <rFont val="Arial"/>
        <family val="2"/>
      </rPr>
      <t>64</t>
    </r>
  </si>
  <si>
    <r>
      <t xml:space="preserve">+4.7% </t>
    </r>
    <r>
      <rPr>
        <vertAlign val="superscript"/>
        <sz val="10"/>
        <color rgb="FF444746"/>
        <rFont val="Arial"/>
        <family val="2"/>
      </rPr>
      <t>65</t>
    </r>
  </si>
  <si>
    <r>
      <t xml:space="preserve">미국 코코모시에 스텔란티스와의 합작 2공장 건설 확정 </t>
    </r>
    <r>
      <rPr>
        <vertAlign val="superscript"/>
        <sz val="10"/>
        <color rgb="FF444746"/>
        <rFont val="Arial"/>
        <family val="2"/>
      </rPr>
      <t>66</t>
    </r>
  </si>
  <si>
    <r>
      <t xml:space="preserve">+4.31% </t>
    </r>
    <r>
      <rPr>
        <vertAlign val="superscript"/>
        <sz val="10"/>
        <color rgb="FF444746"/>
        <rFont val="Arial"/>
        <family val="2"/>
      </rPr>
      <t>6767</t>
    </r>
  </si>
  <si>
    <r>
      <t xml:space="preserve">2차전지 대형주 실적 개선 및 섹터 전반의 반등 흐름 </t>
    </r>
    <r>
      <rPr>
        <vertAlign val="superscript"/>
        <sz val="10"/>
        <color rgb="FF444746"/>
        <rFont val="Arial"/>
        <family val="2"/>
      </rPr>
      <t>68</t>
    </r>
  </si>
  <si>
    <r>
      <t xml:space="preserve">+4.19% </t>
    </r>
    <r>
      <rPr>
        <vertAlign val="superscript"/>
        <sz val="10"/>
        <color rgb="FF444746"/>
        <rFont val="Arial"/>
        <family val="2"/>
      </rPr>
      <t>69</t>
    </r>
  </si>
  <si>
    <r>
      <t xml:space="preserve">4분기 D램 실적 개선 전망 및 반도체 업황 바닥 통과 확인 </t>
    </r>
    <r>
      <rPr>
        <vertAlign val="superscript"/>
        <sz val="10"/>
        <color rgb="FF444746"/>
        <rFont val="Arial"/>
        <family val="2"/>
      </rPr>
      <t>70</t>
    </r>
  </si>
  <si>
    <r>
      <t xml:space="preserve">+4.16% </t>
    </r>
    <r>
      <rPr>
        <vertAlign val="superscript"/>
        <sz val="10"/>
        <color rgb="FF444746"/>
        <rFont val="Arial"/>
        <family val="2"/>
      </rPr>
      <t>71</t>
    </r>
  </si>
  <si>
    <r>
      <t xml:space="preserve">양자컴퓨터 핵심 기술인 '전자스핀 큐비트' 개발 및 시장 확대 기대감 </t>
    </r>
    <r>
      <rPr>
        <vertAlign val="superscript"/>
        <sz val="10"/>
        <color rgb="FF444746"/>
        <rFont val="Arial"/>
        <family val="2"/>
      </rPr>
      <t>72</t>
    </r>
  </si>
  <si>
    <t>삼진엘앤디</t>
  </si>
  <si>
    <r>
      <t xml:space="preserve">+3.96% </t>
    </r>
    <r>
      <rPr>
        <vertAlign val="superscript"/>
        <sz val="10"/>
        <color rgb="FF444746"/>
        <rFont val="Arial"/>
        <family val="2"/>
      </rPr>
      <t>73</t>
    </r>
  </si>
  <si>
    <r>
      <t xml:space="preserve">삼성SDI의 미국 스텔란티스 합작 공장 투자 소식에 따른 동반 강세 </t>
    </r>
    <r>
      <rPr>
        <vertAlign val="superscript"/>
        <sz val="10"/>
        <color rgb="FF444746"/>
        <rFont val="Arial"/>
        <family val="2"/>
      </rPr>
      <t>74</t>
    </r>
  </si>
  <si>
    <r>
      <t xml:space="preserve">+3.56% </t>
    </r>
    <r>
      <rPr>
        <vertAlign val="superscript"/>
        <sz val="10"/>
        <color rgb="FF444746"/>
        <rFont val="Arial"/>
        <family val="2"/>
      </rPr>
      <t>7575</t>
    </r>
  </si>
  <si>
    <r>
      <t xml:space="preserve">3분기 실적 발표를 앞두고 과대 낙폭에 따른 저가 매수세 유입 </t>
    </r>
    <r>
      <rPr>
        <vertAlign val="superscript"/>
        <sz val="10"/>
        <color rgb="FF444746"/>
        <rFont val="Arial"/>
        <family val="2"/>
      </rPr>
      <t>76767676</t>
    </r>
  </si>
  <si>
    <r>
      <t xml:space="preserve">국내 최초 치과 임플란트 수술 보조 로봇 전임상 시험 성공 </t>
    </r>
    <r>
      <rPr>
        <vertAlign val="superscript"/>
        <sz val="10"/>
        <color rgb="FF444746"/>
        <rFont val="Arial"/>
        <family val="2"/>
      </rPr>
      <t>1</t>
    </r>
  </si>
  <si>
    <r>
      <t xml:space="preserve">중동 전쟁 확전에 따른 국제 유가 100달러 돌파 전망 및 오일쇼크 우려 </t>
    </r>
    <r>
      <rPr>
        <vertAlign val="superscript"/>
        <sz val="10"/>
        <color rgb="FF444746"/>
        <rFont val="Arial"/>
        <family val="2"/>
      </rPr>
      <t>2222</t>
    </r>
  </si>
  <si>
    <t>위니아에이드</t>
  </si>
  <si>
    <r>
      <t xml:space="preserve">멕시코 공장 등 주요 자산 매각을 통한 체불 임금 변제 및 재원 확보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</si>
  <si>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타액 당 측정기 인도 특허 취득 및 유럽 최대 당뇨학회 참가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</si>
  <si>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중동 사태 악화로 인한 국제 유가 변동성 확대 및 상승세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</si>
  <si>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현대차증권의 'HBM 숨겨진 수혜주' 리포트 및 레이저 어닐링 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</si>
  <si>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 AWS의 한국 8조 투자 소식 및 독자 개발 CDR 기술의 AWS 등록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</si>
  <si>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아마존 클라우드 인프라 투자에 따른 AWS 파트너 SW패스 지위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</si>
  <si>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아마존, 구글, MS 등에 그래프 데이터베이스 제공 이력 및 AI 기술 납품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</si>
  <si>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아마존 AWS의 구축·운영·관리 전 영역 총괄 담당 파트너사 사실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</si>
  <si>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정부의 저출산 등 인구 정책 집중 추진 및 관련 예산 편성 소식 </t>
    </r>
    <r>
      <rPr>
        <vertAlign val="superscript"/>
        <sz val="10"/>
        <color rgb="FF444746"/>
        <rFont val="Arial"/>
        <family val="2"/>
      </rPr>
      <t>11</t>
    </r>
  </si>
  <si>
    <t>출산장려/정책</t>
  </si>
  <si>
    <r>
      <t xml:space="preserve">중동 전쟁 확전 우려에 따른 석유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</si>
  <si>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아마존 AWS 클라우드 한국 인프라 8조 투자 소식에 따른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</si>
  <si>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현대차의 알루미늄 변환 기술 공개에 따른 탈산제 독과점 지위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</si>
  <si>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가짜 뉴스 방지 정책 및 가짜 뉴스 판별 AI 기업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</si>
  <si>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이달 중 초전도체 'LK-99' 백서 공개 예정 소식에 따른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</si>
  <si>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웹방화벽 1위 기업으로서 클라우드 보안 시장 공략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</si>
  <si>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초전도체 LK-99 백서 공개 일정 및 관련 기술 상용화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</si>
  <si>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법인 신설 한 달 만에 친환경 선박 용선 및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</si>
  <si>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20</t>
    </r>
  </si>
  <si>
    <t>2차전지/사우디</t>
  </si>
  <si>
    <r>
      <t xml:space="preserve">세계 최초 마이크로니들 의약품 자체 연구 설비 구축 및 검증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</si>
  <si>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아마존 AWS의 한국 인프라 투자 소식에 따른 관련주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</si>
  <si>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중동 전쟁 확전에 따른 방산주 동반 강세 </t>
    </r>
    <r>
      <rPr>
        <vertAlign val="superscript"/>
        <sz val="10"/>
        <color rgb="FF444746"/>
        <rFont val="Arial"/>
        <family val="2"/>
      </rPr>
      <t>23232323</t>
    </r>
  </si>
  <si>
    <t>오픈베이스</t>
  </si>
  <si>
    <r>
      <t xml:space="preserve">국내 유일 아마존 클라우드 얼럿로직 파트너사 사실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</si>
  <si>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중동 사태 악화에 따른 에너지(가스) 가격 상승 우려 반영 </t>
    </r>
    <r>
      <rPr>
        <vertAlign val="superscript"/>
        <sz val="10"/>
        <color rgb="FF444746"/>
        <rFont val="Arial"/>
        <family val="2"/>
      </rPr>
      <t>25</t>
    </r>
  </si>
  <si>
    <t>로지시스</t>
  </si>
  <si>
    <r>
      <t xml:space="preserve">한국은행의 CBDC 국제 표준 주도 및 미래 통화 인프라 구축 소식 </t>
    </r>
    <r>
      <rPr>
        <vertAlign val="superscript"/>
        <sz val="10"/>
        <color rgb="FF444746"/>
        <rFont val="Arial"/>
        <family val="2"/>
      </rPr>
      <t>26</t>
    </r>
  </si>
  <si>
    <t>CBDC/핀테크</t>
  </si>
  <si>
    <t>종가 +5.59% (고가 +17.9%)</t>
  </si>
  <si>
    <r>
      <t xml:space="preserve">구글 개인 계정 '패스키' 생체 인증 기본 옵션 설정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</si>
  <si>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중동 전쟁 확전 우려 지속에 따른 방산 테마 강세 </t>
    </r>
    <r>
      <rPr>
        <vertAlign val="superscript"/>
        <sz val="10"/>
        <color rgb="FF444746"/>
        <rFont val="Arial"/>
        <family val="2"/>
      </rPr>
      <t>28282828</t>
    </r>
  </si>
  <si>
    <t>콤텍시스템</t>
  </si>
  <si>
    <r>
      <t xml:space="preserve">아마존 AWS와 파트너 계약 체결 사실 부각 </t>
    </r>
    <r>
      <rPr>
        <vertAlign val="superscript"/>
        <sz val="10"/>
        <color rgb="FF444746"/>
        <rFont val="Arial"/>
        <family val="2"/>
      </rPr>
      <t>29292929</t>
    </r>
  </si>
  <si>
    <t>종가 +2.69% (저가 -16.97%)</t>
  </si>
  <si>
    <r>
      <t xml:space="preserve">중동 긴장 고조에 따른 가스주 변동성 확대 </t>
    </r>
    <r>
      <rPr>
        <vertAlign val="superscript"/>
        <sz val="10"/>
        <color rgb="FF444746"/>
        <rFont val="Arial"/>
        <family val="2"/>
      </rPr>
      <t>30</t>
    </r>
  </si>
  <si>
    <t>지앤비에스 에코</t>
  </si>
  <si>
    <t>-14.66% (고가 +14.66%)</t>
  </si>
  <si>
    <r>
      <t xml:space="preserve">300% 무상증자 결정 발표 후 차익 실현 매물 출회 및 변동성 확대 </t>
    </r>
    <r>
      <rPr>
        <vertAlign val="superscript"/>
        <sz val="10"/>
        <color rgb="FF444746"/>
        <rFont val="Arial"/>
        <family val="2"/>
      </rPr>
      <t>31</t>
    </r>
  </si>
  <si>
    <t>반도체/공시</t>
  </si>
  <si>
    <r>
      <t xml:space="preserve">반도체 공정용 건식 세정 장비 사업 영위 및 HBM 생산공정 최초 적용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</si>
  <si>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이스라엘-하마스 충돌(로켓·게릴라전) 및 북한의 탄도미사일 발사 소식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</si>
  <si>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이스라엘 최대 방산기업(IAI)과 방위산업 사업 진행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</si>
  <si>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충돌에 따른 국제 유가 4%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</si>
  <si>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중동 분쟁으로 인한 유가 상승 및 안전자산 선호 심리 강화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</si>
  <si>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중동 사태에 따른 원유 가격 상승 수혜 기대감 </t>
    </r>
    <r>
      <rPr>
        <vertAlign val="superscript"/>
        <sz val="10"/>
        <color rgb="FF444746"/>
        <rFont val="Arial"/>
        <family val="2"/>
      </rPr>
      <t>6</t>
    </r>
  </si>
  <si>
    <t>+29.8% (상한가)</t>
  </si>
  <si>
    <r>
      <t xml:space="preserve">국제 유가 급등에 따른 석유 테마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</si>
  <si>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미국 암 정복 프로젝트 '캔서문샷' 참여 및 동반진단 확대 기대감 </t>
    </r>
    <r>
      <rPr>
        <vertAlign val="superscript"/>
        <sz val="10"/>
        <color rgb="FF444746"/>
        <rFont val="Arial"/>
        <family val="2"/>
      </rPr>
      <t>8</t>
    </r>
  </si>
  <si>
    <t>+상한가</t>
  </si>
  <si>
    <r>
      <t xml:space="preserve">(PDF 내 상세 이슈 미기재)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</si>
  <si>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이스라엘-하마스 충돌로 인한 천연가스 가격 상승 우려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</si>
  <si>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긴장 고조에 따른 가스비 상승 및 수급 차질 우려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</si>
  <si>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중동 분쟁에 따른 유가 강세 및 정유 테마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</si>
  <si>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이스라엘에 조기경보기용 부품 공급 이력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</si>
  <si>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윤 대통령의 우크라이나 지원 의지에 따른 재건 테마 부각 </t>
    </r>
    <r>
      <rPr>
        <vertAlign val="superscript"/>
        <sz val="10"/>
        <color rgb="FF444746"/>
        <rFont val="Arial"/>
        <family val="2"/>
      </rPr>
      <t>14141414</t>
    </r>
  </si>
  <si>
    <t>방산/재건</t>
  </si>
  <si>
    <r>
      <t xml:space="preserve">중동 전쟁 발발에 따른 곡물 및 원재료 가격 상승 우려 </t>
    </r>
    <r>
      <rPr>
        <vertAlign val="superscript"/>
        <sz val="10"/>
        <color rgb="FF444746"/>
        <rFont val="Arial"/>
        <family val="2"/>
      </rPr>
      <t>15151515</t>
    </r>
  </si>
  <si>
    <t>식품/곡물</t>
  </si>
  <si>
    <r>
      <t xml:space="preserve">이스라엘 유비젼사와 자폭형 무인기 국내 개발 협력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</si>
  <si>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바이오황 비료 '다싹'의 우크라이나 작물 비료 등록 소식 </t>
    </r>
    <r>
      <rPr>
        <vertAlign val="superscript"/>
        <sz val="10"/>
        <color rgb="FF444746"/>
        <rFont val="Arial"/>
        <family val="2"/>
      </rPr>
      <t>17</t>
    </r>
  </si>
  <si>
    <t>비료/에너지</t>
  </si>
  <si>
    <r>
      <t xml:space="preserve">세계 최초 양자암호통신 상용화 기대감 및 핵심부품 상용화 부각 </t>
    </r>
    <r>
      <rPr>
        <vertAlign val="superscript"/>
        <sz val="10"/>
        <color rgb="FF444746"/>
        <rFont val="Arial"/>
        <family val="2"/>
      </rPr>
      <t>18181818</t>
    </r>
  </si>
  <si>
    <t>양자</t>
  </si>
  <si>
    <r>
      <t xml:space="preserve">방위산업 국산화 선도 및 SBC 기반 임베디드 시스템 기술력 부각 </t>
    </r>
    <r>
      <rPr>
        <vertAlign val="superscript"/>
        <sz val="10"/>
        <color rgb="FF444746"/>
        <rFont val="Arial"/>
        <family val="2"/>
      </rPr>
      <t>19191919</t>
    </r>
  </si>
  <si>
    <t>기산텔레콤</t>
  </si>
  <si>
    <r>
      <t xml:space="preserve">항공 항행안전시스템 이란·사우디 공급 및 중동 전쟁 우려 반영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</si>
  <si>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이스라엘-하마스 충돌에 따른 안전자산(금) 가격 강세 </t>
    </r>
    <r>
      <rPr>
        <vertAlign val="superscript"/>
        <sz val="10"/>
        <color rgb="FF444746"/>
        <rFont val="Arial"/>
        <family val="2"/>
      </rPr>
      <t>21212121</t>
    </r>
  </si>
  <si>
    <t>알엔투테크놀로지</t>
  </si>
  <si>
    <r>
      <t xml:space="preserve">중동 방산 업체와 MCP 제품 납품 및 협업 방안 논의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</si>
  <si>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이재명 대표의 대장동 관련 첫 재판 및 정치 체제 안정 여부 주목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</si>
  <si>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국제 유가 및 가스 가격 상승에 따른 에너지 테마 강세 </t>
    </r>
    <r>
      <rPr>
        <vertAlign val="superscript"/>
        <sz val="10"/>
        <color rgb="FF444746"/>
        <rFont val="Arial"/>
        <family val="2"/>
      </rPr>
      <t>24242424</t>
    </r>
  </si>
  <si>
    <t>고가 +15.38%</t>
  </si>
  <si>
    <r>
      <t xml:space="preserve">'오레고보맙'의 중동 지역 판권 계약 체결 소식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</si>
  <si>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대통령실 방산 컨트롤타워 신설 및 UAE 방문 방산 협력 논의 </t>
    </r>
    <r>
      <rPr>
        <vertAlign val="superscript"/>
        <sz val="10"/>
        <color rgb="FF444746"/>
        <rFont val="Arial"/>
        <family val="2"/>
      </rPr>
      <t>26262626</t>
    </r>
  </si>
  <si>
    <t>고가 +13.86%</t>
  </si>
  <si>
    <r>
      <t xml:space="preserve">세계 최소 큐비트 양자컴 개발 및 50큐비트 과제 참여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</si>
  <si>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록히드마틴과 전투기 지원 장비 정비 서비스 계약 이력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</si>
  <si>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삼성전자 인간형 반도체 개발 계획 및 '봇핏' 감속기 공급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</si>
  <si>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중국의 초전도체 소재(나이오븀) 광산 발견 및 미국 투자 소식 </t>
    </r>
    <r>
      <rPr>
        <vertAlign val="superscript"/>
        <sz val="10"/>
        <color rgb="FF444746"/>
        <rFont val="Arial"/>
        <family val="2"/>
      </rPr>
      <t>30303030</t>
    </r>
  </si>
  <si>
    <t>고가 +10.76%</t>
  </si>
  <si>
    <r>
      <t xml:space="preserve">한국형 아이언돔(LAMD) 레이다 사업 안테나 사업자 선정 사실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</si>
  <si>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미국의 초전도체 분야 투자 소식 및 관련주 순환매 </t>
    </r>
    <r>
      <rPr>
        <vertAlign val="superscript"/>
        <sz val="10"/>
        <color rgb="FF444746"/>
        <rFont val="Arial"/>
        <family val="2"/>
      </rPr>
      <t>32323232</t>
    </r>
  </si>
  <si>
    <t>시큐센</t>
  </si>
  <si>
    <r>
      <t xml:space="preserve">30조 규모 정보보호산업 공략 및 AI 양자내성암호 기술 부각 </t>
    </r>
    <r>
      <rPr>
        <vertAlign val="superscript"/>
        <sz val="10"/>
        <color rgb="FF444746"/>
        <rFont val="Arial"/>
        <family val="2"/>
      </rPr>
      <t>33333333</t>
    </r>
  </si>
  <si>
    <t>고가 +8.48%</t>
  </si>
  <si>
    <r>
      <t xml:space="preserve">세계 최초 양자난수생성 칩 상용화 및 미국 국방부 공급 사실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</si>
  <si>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중동 사태에 따른 원재료 가격 상승 우려 및 비료 테마 부각 </t>
    </r>
    <r>
      <rPr>
        <vertAlign val="superscript"/>
        <sz val="10"/>
        <color rgb="FF444746"/>
        <rFont val="Arial"/>
        <family val="2"/>
      </rPr>
      <t>35353535</t>
    </r>
  </si>
  <si>
    <t>식품/비료</t>
  </si>
  <si>
    <r>
      <t xml:space="preserve">현대로템의 전차 수출에 따른 자회사 장비 공급 사실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</si>
  <si>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'퀀텀 VPN' 상용화 및 글로벌 양자 암호 시장 공략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</si>
  <si>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신규 상장, 글로벌 인플루언서 마케팅 플랫폼 도약 기대감 </t>
    </r>
    <r>
      <rPr>
        <vertAlign val="superscript"/>
        <sz val="10"/>
        <color rgb="FF444746"/>
        <rFont val="Arial"/>
        <family val="2"/>
      </rPr>
      <t>1</t>
    </r>
  </si>
  <si>
    <t>휴맥스홀딩스</t>
  </si>
  <si>
    <r>
      <t xml:space="preserve">환경부의 전기차 충전기 1.5만기 설치 소식 및 계열사 '대영채비'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</si>
  <si>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韓 주도 신개념 양자컴퓨터 '전자스핀 큐비트' 개발 및 양자암호 VPN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</si>
  <si>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韓 주도 세계 최소 큐비트 개발 및 50큐비트 양자컴 구축 초기 참여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</si>
  <si>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韓 주도 '전자스핀 큐비트' 개발 소식 및 양자암호통신 핵심부품 상용화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</si>
  <si>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삼성전자의 인간형 반도체 개발 계획 및 촉각 솔루션 원천기술 확보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</si>
  <si>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양자난수생성 칩 상용화 및 美 국방부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</si>
  <si>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양자기술 투자 및 육성 방안 추진 소식에 따른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</si>
  <si>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과도한 하락에 따른 저가 매수세 유입 </t>
    </r>
    <r>
      <rPr>
        <vertAlign val="superscript"/>
        <sz val="10"/>
        <color rgb="FF444746"/>
        <rFont val="Arial"/>
        <family val="2"/>
      </rPr>
      <t>9</t>
    </r>
  </si>
  <si>
    <t>드림시큐리티</t>
  </si>
  <si>
    <r>
      <t xml:space="preserve">양자암호통신 상용화 기대감 및 과기원 기술 이전 사례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</si>
  <si>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 정부의 초전도체 기술 1,000만 달러 투자 소식에 따른 테마 재부각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</si>
  <si>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AI 뇌출혈 진단 솔루션 혁신의료기술 선정 및 비급여 시장 진입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</si>
  <si>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카카오헬스케어와 파트너십 및 연내 혈당측정 서비스 출시 기대감 </t>
    </r>
    <r>
      <rPr>
        <vertAlign val="superscript"/>
        <sz val="10"/>
        <color rgb="FF444746"/>
        <rFont val="Arial"/>
        <family val="2"/>
      </rPr>
      <t>13</t>
    </r>
  </si>
  <si>
    <t>바이오/헬당관리</t>
  </si>
  <si>
    <r>
      <t xml:space="preserve">50큐비트 양자컴퓨터 구축 정부 사업 참여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</si>
  <si>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비만치료제 시장 확대 기대 및 약물중독 치료제 비임상 결과 발표 예정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</si>
  <si>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16161616</t>
    </r>
  </si>
  <si>
    <t>사우디/2차전지</t>
  </si>
  <si>
    <t>종가 +11.19% (고가 +21.34%)</t>
  </si>
  <si>
    <r>
      <t xml:space="preserve">삼성전자의 스마트홈 생태계 확대 소식 및 고객사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</si>
  <si>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국내 보안기업 최초 사우디 투자부와의 MOU 체결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</si>
  <si>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이재명 대표의 대장동 관련 첫 재판 일정에 따른 정치 테마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</si>
  <si>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10대 총수단 사우디 순방 및 네옴시티 수주전 등록 업체 부각 </t>
    </r>
    <r>
      <rPr>
        <vertAlign val="superscript"/>
        <sz val="10"/>
        <color rgb="FF444746"/>
        <rFont val="Arial"/>
        <family val="2"/>
      </rPr>
      <t>20</t>
    </r>
  </si>
  <si>
    <t>종가 +10.71% (고가 +26.42%)</t>
  </si>
  <si>
    <r>
      <t xml:space="preserve">삼성전자와 스마트홈 컨소시엄 구성 및 기기 인증 예정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</si>
  <si>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비만·당뇨치료제 글로벌 업체와의 기술이전 기대감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</si>
  <si>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 인간형 반도체 개발 계획 및 가스 센서 상용화 부각 </t>
    </r>
    <r>
      <rPr>
        <vertAlign val="superscript"/>
        <sz val="10"/>
        <color rgb="FF444746"/>
        <rFont val="Arial"/>
        <family val="2"/>
      </rPr>
      <t>23232323</t>
    </r>
  </si>
  <si>
    <t>센서/삼성전자</t>
  </si>
  <si>
    <r>
      <t xml:space="preserve">이재명 대표 재판 관련 정치 테마주 동반 상승 </t>
    </r>
    <r>
      <rPr>
        <vertAlign val="superscript"/>
        <sz val="10"/>
        <color rgb="FF444746"/>
        <rFont val="Arial"/>
        <family val="2"/>
      </rPr>
      <t>24</t>
    </r>
  </si>
  <si>
    <t>휴맥스</t>
  </si>
  <si>
    <t>종가 +8.55% (고가 +25.16%)</t>
  </si>
  <si>
    <r>
      <t xml:space="preserve">테슬라 충전기 사용 소식 및 국내 1위 급속 충전기 업체 지분 인수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</si>
  <si>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26262626</t>
    </r>
  </si>
  <si>
    <t>인포뱅크</t>
  </si>
  <si>
    <t>종가 +7.59% (고가 +22.88%)</t>
  </si>
  <si>
    <r>
      <t xml:space="preserve">파트너사 피맥스의 마이크로소프트 독립 소프트웨어 공급업체 선정 소식 </t>
    </r>
    <r>
      <rPr>
        <vertAlign val="superscript"/>
        <sz val="10"/>
        <color rgb="FF444746"/>
        <rFont val="Arial"/>
        <family val="2"/>
      </rPr>
      <t>27</t>
    </r>
  </si>
  <si>
    <t xml:space="preserve">아마존의 앤트로픽 투자 및 생성형 AI 서비스 '아마존 베드록' 정식 출시 수혜 </t>
  </si>
  <si>
    <t xml:space="preserve">테슬라 디스플레이에 폴라리스 오피스 웹 서비스 연동 소식에 따른 그룹주 동반 강세 </t>
  </si>
  <si>
    <t>전기차/테슬라</t>
  </si>
  <si>
    <t xml:space="preserve">미국 테슬라 디스플레이에 이달 내 자사 서비스 연동 발표 </t>
  </si>
  <si>
    <t>테슬라 관련</t>
  </si>
  <si>
    <t>SV인베스트먼트</t>
  </si>
  <si>
    <t xml:space="preserve">삼성전자와 AI 칩 공동 개발을 진행 중인 '리벨리온'의 투자사로 부각 </t>
  </si>
  <si>
    <t xml:space="preserve">코스피 신규 상장, 세계적 협동 로봇 종합 솔루션 기업으로의 도약 기대감 </t>
  </si>
  <si>
    <t xml:space="preserve">로봇 </t>
  </si>
  <si>
    <t xml:space="preserve">코스닥 신규 상장 및 공공기관 클라우드 전환에 따른 망연계 솔루션 수요 부각 </t>
  </si>
  <si>
    <t xml:space="preserve">엔비디아와 NTT도코모의 세계 첫 GPU 5G 네트워크 구축 협업 수혜 기대 </t>
  </si>
  <si>
    <t>IT/엔비디아</t>
  </si>
  <si>
    <t>폴라리스우노</t>
  </si>
  <si>
    <t xml:space="preserve">테슬라 서비스 연동 소식 관련 폴라리스 그룹주 동반 강세 </t>
  </si>
  <si>
    <t xml:space="preserve">모빌리티 규제 샌드박스 도입 및 자율주행 심야 택시 상용화 기대감 </t>
  </si>
  <si>
    <t xml:space="preserve">자율주행 </t>
  </si>
  <si>
    <t xml:space="preserve">LG에너지솔루션의 일본 도요타 배터리 장기 공급 계약 체결 수혜 </t>
  </si>
  <si>
    <t xml:space="preserve">극저온 배터리 무방전 파쇄 기술 관련 고객사 추가 납품 논의 소식 </t>
  </si>
  <si>
    <t xml:space="preserve">이재명 대표 재판 일정 및 이낙연 전 대표 관련 정치적 테마 부각 </t>
  </si>
  <si>
    <t xml:space="preserve">정치 </t>
  </si>
  <si>
    <t xml:space="preserve">주유소 내 전기차 무선충전 설비 설치 기준 마련 및 현대차 투자 지분 부각 </t>
  </si>
  <si>
    <t>충전</t>
  </si>
  <si>
    <t xml:space="preserve">한동훈 법무부 장관 관련 정치 테마주 부각 </t>
  </si>
  <si>
    <t xml:space="preserve">대유위니아그룹 계열사 법정관리 및 자산 매각 관련 변동성 </t>
  </si>
  <si>
    <t xml:space="preserve">세계 최초 차세대 마이크로니들 의약품 개발 추진 소식 </t>
  </si>
  <si>
    <t xml:space="preserve">자회사 신성에스티 상장 기대감 및 초전도체 테마 순환매 </t>
  </si>
  <si>
    <t xml:space="preserve">대유위니아그룹 계열사 줄줄이 법정관리행 여파 </t>
  </si>
  <si>
    <t xml:space="preserve">엔비디아-NTT도코모 5G 구축 협업 및 새로운 RU 파트너 합류 소식 </t>
  </si>
  <si>
    <t>5G/엔비디아</t>
  </si>
  <si>
    <t xml:space="preserve">LG에너지솔루션-도요타 배터리 공급 계약에 따른 알루미늄박 수혜 기대 </t>
  </si>
  <si>
    <t>하인크코리아</t>
  </si>
  <si>
    <t>종가 +7.28% (고가 +24.44%)</t>
  </si>
  <si>
    <t xml:space="preserve">삼성전자의 갤럭시 전용 클라우드 게임 플랫폼 공동 개발 사실 부각 </t>
  </si>
  <si>
    <t>삼성전자/게임</t>
  </si>
  <si>
    <t xml:space="preserve">자율주행 필수 센서인 4D 레이다 기술력 부각 </t>
  </si>
  <si>
    <t>종가 +6.89% (고가 +24.84%)</t>
  </si>
  <si>
    <t xml:space="preserve">삼성전자의 게임 신사업 확장 및 갤럭시 전용 게임 플랫폼 공개 기대감 </t>
  </si>
  <si>
    <t xml:space="preserve">사우디 네옴시티 AI·의료 서비스 구축 지원 및 협력 기대감 </t>
  </si>
  <si>
    <t xml:space="preserve">반도체 업황 회복 및 엔비디아 HBM3 내년도 물량 계약 기대감 </t>
  </si>
  <si>
    <t xml:space="preserve">사우디 네옴시티 정부 사절단과 현지 자원화 사업 협력 논의 </t>
  </si>
  <si>
    <t xml:space="preserve">김동연 경기지사 관련 정치 테마주 부각 </t>
  </si>
  <si>
    <t>종가 +2.53% (고가 +13.59%)</t>
  </si>
  <si>
    <t xml:space="preserve">국내 보안기업 최초 사우디 투자부와 MOU 체결 부각 </t>
  </si>
  <si>
    <t>보안/사우디</t>
  </si>
  <si>
    <t>종가 +1.97% (고가 +22.89%)</t>
  </si>
  <si>
    <t xml:space="preserve">혈액암 세포 표적 강화 CD3 이중항체 개발 성공 소식 </t>
  </si>
  <si>
    <t>티쓰리</t>
  </si>
  <si>
    <t>종가 +1.45% (고가 +18.64%)</t>
  </si>
  <si>
    <t xml:space="preserve">중국 게임 판호 허가 기대감 및 한한령 해제 기대감 부각 </t>
  </si>
  <si>
    <t>종가 +0.67% (고가 +8.71%)</t>
  </si>
  <si>
    <t xml:space="preserve">BMW 차세대 음성인식 서비스에 '아마존 알렉사' 탑재 소식 </t>
  </si>
  <si>
    <t>전장/아마존</t>
  </si>
  <si>
    <r>
      <t xml:space="preserve">코스닥 신규 상장 첫날 급등, 망연계 솔루션 및 보안 기술력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</si>
  <si>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한국은행 CBDC 활용성 테스트 계획 및 중국 디지털 위안화 앱 출시 영향 </t>
    </r>
    <r>
      <rPr>
        <vertAlign val="superscript"/>
        <sz val="10"/>
        <color rgb="FF444746"/>
        <rFont val="Arial"/>
        <family val="2"/>
      </rPr>
      <t>2222</t>
    </r>
  </si>
  <si>
    <t>가상자산/CBDC</t>
  </si>
  <si>
    <r>
      <t xml:space="preserve">5G 특화망 기반 디지털 혁신 융합 서비스 본격 착수 및 주파수 할당 소식 </t>
    </r>
    <r>
      <rPr>
        <vertAlign val="superscript"/>
        <sz val="10"/>
        <color rgb="FF444746"/>
        <rFont val="Arial"/>
        <family val="2"/>
      </rPr>
      <t>3</t>
    </r>
  </si>
  <si>
    <t>5G/통신</t>
  </si>
  <si>
    <r>
      <t xml:space="preserve">대유위니아그룹 계열사 줄도산 리스크 및 경영난 속 변동성 확대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</si>
  <si>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위니아그룹 계열사들의 잇따른 기업회생절차 신청 여파 </t>
    </r>
    <r>
      <rPr>
        <vertAlign val="superscript"/>
        <sz val="10"/>
        <color rgb="FF444746"/>
        <rFont val="Arial"/>
        <family val="2"/>
      </rPr>
      <t>5</t>
    </r>
  </si>
  <si>
    <r>
      <t xml:space="preserve">한국은행의 CBDC 성능 체크 및 디지털 화폐 도입 본격화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</si>
  <si>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 바이든 대통령의 디지털 화폐 발행 관련 행정명령 가능성에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</si>
  <si>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테마 및 자회사 신성에스티 상장 기대감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</si>
  <si>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갤럭시 전용 클라우드 게임 플랫폼 공개 계획 및 '게임플러스' 부각 </t>
    </r>
    <r>
      <rPr>
        <vertAlign val="superscript"/>
        <sz val="10"/>
        <color rgb="FF444746"/>
        <rFont val="Arial"/>
        <family val="2"/>
      </rPr>
      <t>9</t>
    </r>
  </si>
  <si>
    <t>수산아이앤티</t>
  </si>
  <si>
    <t>종가 +13.01% (고가 +20.02%)</t>
  </si>
  <si>
    <r>
      <t xml:space="preserve">이재명 대표의 구속영장 기각 소식에 따른 정치 테마주 강세 </t>
    </r>
    <r>
      <rPr>
        <vertAlign val="superscript"/>
        <sz val="10"/>
        <color rgb="FF444746"/>
        <rFont val="Arial"/>
        <family val="2"/>
      </rPr>
      <t>10</t>
    </r>
  </si>
  <si>
    <t>정치</t>
  </si>
  <si>
    <r>
      <t xml:space="preserve">난소암 치료제 '오레고보맙'의 글로벌 임상 3상 DSMB 심의 통과 </t>
    </r>
    <r>
      <rPr>
        <vertAlign val="superscript"/>
        <sz val="10"/>
        <color rgb="FF444746"/>
        <rFont val="Arial"/>
        <family val="2"/>
      </rPr>
      <t>11</t>
    </r>
  </si>
  <si>
    <r>
      <t xml:space="preserve">기아 EV9 자율주행 레벨3 테스트카 포착 및 벤츠·BMW 공급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</si>
  <si>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카나리아바이오의 임상 통과 소식에 따른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</si>
  <si>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메디톡스와의 소송전에서 균주 문제 제외 가능성 및 미 FDA 허가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</si>
  <si>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최초 탈모치료 지속형 주사제 대량생산 및 빠른 허가 기대감 </t>
    </r>
    <r>
      <rPr>
        <vertAlign val="superscript"/>
        <sz val="10"/>
        <color rgb="FF444746"/>
        <rFont val="Arial"/>
        <family val="2"/>
      </rPr>
      <t>15</t>
    </r>
  </si>
  <si>
    <t>태영건설</t>
  </si>
  <si>
    <r>
      <t xml:space="preserve">대전 및 분당 지역에서 약 1.3조 원 규모의 대형 수주 성공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</si>
  <si>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파트너사의 임상 결과 발표에 따른 자가면역질환 치료제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</si>
  <si>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삼성과 네옴시티 공동 개발 패널 부각 및 자회사 상장 출격 준비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</si>
  <si>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삼성전자의 인간형 로봇 개발 계획 및 촉각 원천기술 확보 사실 부각 </t>
    </r>
    <r>
      <rPr>
        <vertAlign val="superscript"/>
        <sz val="10"/>
        <color rgb="FF444746"/>
        <rFont val="Arial"/>
        <family val="2"/>
      </rPr>
      <t>19</t>
    </r>
  </si>
  <si>
    <t>로봇/기술</t>
  </si>
  <si>
    <t>종가 +3.54% (고가 +17.55%)</t>
  </si>
  <si>
    <r>
      <t xml:space="preserve">차세대 영상 특화 AI 반도체(NPU) IP 개발 완료 및 시판 본격화 </t>
    </r>
    <r>
      <rPr>
        <vertAlign val="superscript"/>
        <sz val="10"/>
        <color rgb="FF444746"/>
        <rFont val="Arial"/>
        <family val="2"/>
      </rPr>
      <t>20</t>
    </r>
  </si>
  <si>
    <r>
      <t xml:space="preserve">초전도체 테마 순환매 및 관련 기술력 주목 </t>
    </r>
    <r>
      <rPr>
        <vertAlign val="superscript"/>
        <sz val="10"/>
        <color rgb="FF444746"/>
        <rFont val="Arial"/>
        <family val="2"/>
      </rPr>
      <t>21</t>
    </r>
  </si>
  <si>
    <r>
      <t xml:space="preserve">대통령실의 중동 경제사절단 네옴시티 수주 성과 기대감 반영 </t>
    </r>
    <r>
      <rPr>
        <vertAlign val="superscript"/>
        <sz val="10"/>
        <color rgb="FF444746"/>
        <rFont val="Arial"/>
        <family val="2"/>
      </rPr>
      <t>22</t>
    </r>
  </si>
  <si>
    <t>네옴시티</t>
  </si>
  <si>
    <r>
      <t xml:space="preserve">2023 로보월드 참가 및 자율주행 물류로봇 등 신제품 공개 예정 </t>
    </r>
    <r>
      <rPr>
        <vertAlign val="superscript"/>
        <sz val="10"/>
        <color rgb="FF444746"/>
        <rFont val="Arial"/>
        <family val="2"/>
      </rPr>
      <t>23</t>
    </r>
  </si>
  <si>
    <t>종가 +1.71% (고가 +15.95%)</t>
  </si>
  <si>
    <r>
      <t xml:space="preserve">이재명 대표 영장 기각 관련 정치 테마 변동성 확대 </t>
    </r>
    <r>
      <rPr>
        <vertAlign val="superscript"/>
        <sz val="10"/>
        <color rgb="FF444746"/>
        <rFont val="Arial"/>
        <family val="2"/>
      </rPr>
      <t>24</t>
    </r>
  </si>
  <si>
    <t>종가 -1.28% (고가 +12.08%)</t>
  </si>
  <si>
    <r>
      <t xml:space="preserve">이재명 대표 관련 정치 테마주 변동성 확대에 따른 장중 반락 </t>
    </r>
    <r>
      <rPr>
        <vertAlign val="superscript"/>
        <sz val="10"/>
        <color rgb="FF444746"/>
        <rFont val="Arial"/>
        <family val="2"/>
      </rPr>
      <t>25</t>
    </r>
  </si>
  <si>
    <t>종가 -1.5% (고가 +17.62%)</t>
  </si>
  <si>
    <r>
      <t xml:space="preserve">113억 원 규모 티빙 드라마 '스터디그룹' 공동 제작 계약 소식 후 하락 </t>
    </r>
    <r>
      <rPr>
        <vertAlign val="superscript"/>
        <sz val="10"/>
        <color rgb="FF444746"/>
        <rFont val="Arial"/>
        <family val="2"/>
      </rPr>
      <t>26</t>
    </r>
  </si>
  <si>
    <r>
      <t xml:space="preserve">휴젤과의 소송전 판도 변화 가능성에 따른 우려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</si>
  <si>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코스닥 시장 신규 상장 및 IPO 흥행 성공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</si>
  <si>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이재명 더불어민주당 대표의 구속영장 기각 소식에 따른 관련주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</si>
  <si>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 구속영장 기각 결정에 따른 정치 테마주 동반 상한가 </t>
    </r>
    <r>
      <rPr>
        <vertAlign val="superscript"/>
        <sz val="10"/>
        <color rgb="FF444746"/>
        <rFont val="Arial"/>
        <family val="2"/>
      </rPr>
      <t>3</t>
    </r>
  </si>
  <si>
    <r>
      <t xml:space="preserve">난소암 신약 '오레고보맙'의 글로벌 임상 3상 DSMB 심의 통과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</si>
  <si>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대유위니아그룹의 자산 매각을 통한 임금 체불 해소 및 경영 정상화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</si>
  <si>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美 파트너사 이뮤노반트의 자가면역질환 치료제 임상 성공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</si>
  <si>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이재명 대표 영장 기각 소식에 따른 정치 테마주 급등 </t>
    </r>
    <r>
      <rPr>
        <vertAlign val="superscript"/>
        <sz val="10"/>
        <color rgb="FF444746"/>
        <rFont val="Arial"/>
        <family val="2"/>
      </rPr>
      <t>7</t>
    </r>
  </si>
  <si>
    <t>티피씨글로벌</t>
  </si>
  <si>
    <r>
      <t xml:space="preserve">삼성전자의 로봇 M&amp;A 기대감 및 로봇용 감속기 국산화 성공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</si>
  <si>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자율주행 및 스마트팩토리 솔루션 사업 강화 및 물류 로봇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</si>
  <si>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새로운 최대주주 엑스페릭스와의 사업 시너지 기대감 반영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</si>
  <si>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비마약성 진통제 'OLP-1002'의 중국 특허 취득 소식에 따른 강세 </t>
    </r>
    <r>
      <rPr>
        <vertAlign val="superscript"/>
        <sz val="10"/>
        <color rgb="FF444746"/>
        <rFont val="Arial"/>
        <family val="2"/>
      </rPr>
      <t>11</t>
    </r>
  </si>
  <si>
    <t>KR모터스</t>
  </si>
  <si>
    <r>
      <t xml:space="preserve">최대주주 LVMC홀딩스의 지분 매각 추진 소식 및 M&amp;A 기대감 </t>
    </r>
    <r>
      <rPr>
        <vertAlign val="superscript"/>
        <sz val="10"/>
        <color rgb="FF444746"/>
        <rFont val="Arial"/>
        <family val="2"/>
      </rPr>
      <t>12</t>
    </r>
  </si>
  <si>
    <t>개별/M&amp;A</t>
  </si>
  <si>
    <r>
      <t xml:space="preserve">공급 부족 우려에 따른 국제 유가 상승세 지속 수혜 </t>
    </r>
    <r>
      <rPr>
        <vertAlign val="superscript"/>
        <sz val="10"/>
        <color rgb="FF444746"/>
        <rFont val="Arial"/>
        <family val="2"/>
      </rPr>
      <t>13</t>
    </r>
  </si>
  <si>
    <t>원자재</t>
  </si>
  <si>
    <r>
      <t xml:space="preserve">300% 규모의 무상증자 결정 소식에 따른 투자심리 개선 </t>
    </r>
    <r>
      <rPr>
        <vertAlign val="superscript"/>
        <sz val="10"/>
        <color rgb="FF444746"/>
        <rFont val="Arial"/>
        <family val="2"/>
      </rPr>
      <t>14</t>
    </r>
  </si>
  <si>
    <t>에이텍모빌리티</t>
  </si>
  <si>
    <r>
      <t xml:space="preserve">이재명 대표 관련 정치 테마주 순환매 및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</si>
  <si>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해외 투자 유치 성공 및 필리핀 결핵 백신 시장 공략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</si>
  <si>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자회사의 세계 최고 수준 세포핵 분리 AI 기술 확보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</si>
  <si>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정부의 코로나 재확산 대비 검사키트 배포 소식에 따른 수혜 </t>
    </r>
    <r>
      <rPr>
        <vertAlign val="superscript"/>
        <sz val="10"/>
        <color rgb="FF444746"/>
        <rFont val="Arial"/>
        <family val="2"/>
      </rPr>
      <t>18</t>
    </r>
  </si>
  <si>
    <t>넥스트칩</t>
  </si>
  <si>
    <r>
      <t xml:space="preserve">테슬라의 AI 반도체 '도조' 주문량 확대 소식 및 자율주행 기술력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</si>
  <si>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포스코와 특수 로봇 개발 협력 및 AI 자율주행 기술력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</si>
  <si>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대유위니아그룹 계열사 자산 매각을 통한 재무구조 개선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</si>
  <si>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우주항공청법 제정 관련 국회 논의 일정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</si>
  <si>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한올바이오파마의 임상 성공에 따른 동반 강세 </t>
    </r>
    <r>
      <rPr>
        <vertAlign val="superscript"/>
        <sz val="10"/>
        <color rgb="FF444746"/>
        <rFont val="Arial"/>
        <family val="2"/>
      </rPr>
      <t>23232323</t>
    </r>
  </si>
  <si>
    <t>지니너스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</si>
  <si>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24</t>
    </r>
  </si>
  <si>
    <r>
      <t xml:space="preserve">파이프라인의 임상적 가치 증명 및 기술이전 기대감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</si>
  <si>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카나리아바이오의 임상 심의 통과 소식에 따른 그룹주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</si>
  <si>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전립선암 신약 후보물질의 중국 기술수출 논의 마무리 단계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</si>
  <si>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비만·당뇨 치료제 관련 글로벌 업체와의 협력 및 기술이전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</si>
  <si>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주행 규제 완화 및 그룹사의 AI 로봇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</si>
  <si>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세포분석 시장 내 독점적 기술력 및 공정 자동화 솔루션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</si>
  <si>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글로벌 제약사 머크와의 독점 계약 변경 및 M&amp;A 가능성 주목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</si>
  <si>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삼성전자와 협력하여 사우디 네옴시티 수주전 참여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</si>
  <si>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글로벌 고객사 대상 반도체 수요 조사 및 공급 부족 전망 수혜 </t>
    </r>
    <r>
      <rPr>
        <vertAlign val="superscript"/>
        <sz val="10"/>
        <color rgb="FF444746"/>
        <rFont val="Arial"/>
        <family val="2"/>
      </rPr>
      <t>33</t>
    </r>
  </si>
  <si>
    <t>티에프이</t>
  </si>
  <si>
    <r>
      <t xml:space="preserve">반도체 업황 개선 및 주요 고객사 공급 확대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</si>
  <si>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보건복지부(HHS) 대상 대규모 진단키트 공급 이력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</si>
  <si>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사우디 아람코 입찰 자격 획득 및 네옴시티 프로젝트 수주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</si>
  <si>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반도체 수요 증가 전망 및 장비 경쟁력 부각 </t>
    </r>
    <r>
      <rPr>
        <vertAlign val="superscript"/>
        <sz val="10"/>
        <color rgb="FF444746"/>
        <rFont val="Arial"/>
        <family val="2"/>
      </rPr>
      <t>37</t>
    </r>
  </si>
  <si>
    <t>종가 +2.55% (고가 +19.55%)</t>
  </si>
  <si>
    <r>
      <t xml:space="preserve">미국 루시드와 2,064억 원 규모 전기차 플랫폼 프레임 공급계약 </t>
    </r>
    <r>
      <rPr>
        <vertAlign val="superscript"/>
        <sz val="10"/>
        <color rgb="FF444746"/>
        <rFont val="Arial"/>
        <family val="2"/>
      </rPr>
      <t>38</t>
    </r>
  </si>
  <si>
    <t>종가 +2.33% (고가 +15.48%)</t>
  </si>
  <si>
    <r>
      <t xml:space="preserve">KT와 AI 자율주행 로봇 공급 계약 체결 사실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</si>
  <si>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코스닥 신규 상장, 디지털 전환 선도 기업 부각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</si>
  <si>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조국 전 장관의 총선 출마 고민 소식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</si>
  <si>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 웨어러블 로봇 '봇핏' 감속기 공급 부각 </t>
    </r>
    <r>
      <rPr>
        <vertAlign val="superscript"/>
        <sz val="10"/>
        <color rgb="FF444746"/>
        <rFont val="Arial"/>
        <family val="2"/>
      </rPr>
      <t>100</t>
    </r>
  </si>
  <si>
    <r>
      <t xml:space="preserve">관계사의 나스닥 상장 계약 및 지분 가치 부각 </t>
    </r>
    <r>
      <rPr>
        <vertAlign val="superscript"/>
        <sz val="10"/>
        <color rgb="FF444746"/>
        <rFont val="Arial"/>
        <family val="2"/>
      </rPr>
      <t>101101101101</t>
    </r>
  </si>
  <si>
    <r>
      <t xml:space="preserve">삼성 탐낼 촉각 원천기술 확보 사실 부각 </t>
    </r>
    <r>
      <rPr>
        <vertAlign val="superscript"/>
        <sz val="10"/>
        <color rgb="FF444746"/>
        <rFont val="Arial"/>
        <family val="2"/>
      </rPr>
      <t>102102102102</t>
    </r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</si>
  <si>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103</t>
    </r>
  </si>
  <si>
    <r>
      <t xml:space="preserve">차세대 플랫폼 '알피스' 공개 및 일본 협업 기대 </t>
    </r>
    <r>
      <rPr>
        <vertAlign val="superscript"/>
        <sz val="10"/>
        <color rgb="FF444746"/>
        <rFont val="Arial"/>
        <family val="2"/>
      </rPr>
      <t>104104104104</t>
    </r>
  </si>
  <si>
    <t>IT/기술</t>
  </si>
  <si>
    <r>
      <t xml:space="preserve">위믹스 코인 시총 증가 및 라이선스 수령 </t>
    </r>
    <r>
      <rPr>
        <vertAlign val="superscript"/>
        <sz val="10"/>
        <color rgb="FF444746"/>
        <rFont val="Arial"/>
        <family val="2"/>
      </rPr>
      <t>105105105</t>
    </r>
  </si>
  <si>
    <t>가상자산</t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</si>
  <si>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106</t>
    </r>
  </si>
  <si>
    <r>
      <t xml:space="preserve">이낙연 관련 정치 테마주 강세 </t>
    </r>
    <r>
      <rPr>
        <vertAlign val="superscript"/>
        <sz val="10"/>
        <color rgb="FF444746"/>
        <rFont val="Arial"/>
        <family val="2"/>
      </rPr>
      <t>107</t>
    </r>
  </si>
  <si>
    <r>
      <t xml:space="preserve">TMS 기술 활용 치매 인지기능 개선 확인 </t>
    </r>
    <r>
      <rPr>
        <vertAlign val="superscript"/>
        <sz val="10"/>
        <color rgb="FF444746"/>
        <rFont val="Arial"/>
        <family val="2"/>
      </rPr>
      <t>108108108108</t>
    </r>
  </si>
  <si>
    <r>
      <t xml:space="preserve">머크사 인수 가능성 및 기업 가치 부각 </t>
    </r>
    <r>
      <rPr>
        <vertAlign val="superscript"/>
        <sz val="10"/>
        <color rgb="FF444746"/>
        <rFont val="Arial"/>
        <family val="2"/>
      </rPr>
      <t>109109109109</t>
    </r>
  </si>
  <si>
    <r>
      <t xml:space="preserve">PFAS Free 멤브레인 대량 양산 및 본격 공급 </t>
    </r>
    <r>
      <rPr>
        <vertAlign val="superscript"/>
        <sz val="10"/>
        <color rgb="FF444746"/>
        <rFont val="Arial"/>
        <family val="2"/>
      </rPr>
      <t>110110110110</t>
    </r>
  </si>
  <si>
    <t>화학</t>
  </si>
  <si>
    <r>
      <t xml:space="preserve">임상 11월 중간결과 발표 예정 소식 </t>
    </r>
    <r>
      <rPr>
        <vertAlign val="superscript"/>
        <sz val="10"/>
        <color rgb="FF444746"/>
        <rFont val="Arial"/>
        <family val="2"/>
      </rPr>
      <t>111</t>
    </r>
  </si>
  <si>
    <r>
      <t xml:space="preserve">위믹스 생태계 수혜 기대감 </t>
    </r>
    <r>
      <rPr>
        <vertAlign val="superscript"/>
        <sz val="10"/>
        <color rgb="FF444746"/>
        <rFont val="Arial"/>
        <family val="2"/>
      </rPr>
      <t>112</t>
    </r>
  </si>
  <si>
    <r>
      <t xml:space="preserve">비마약성 진통제 중국 특허 취득 소식 </t>
    </r>
    <r>
      <rPr>
        <vertAlign val="superscript"/>
        <sz val="10"/>
        <color rgb="FF444746"/>
        <rFont val="Arial"/>
        <family val="2"/>
      </rPr>
      <t>113</t>
    </r>
  </si>
  <si>
    <r>
      <t xml:space="preserve">조국 관련 정치 테마주 강세 </t>
    </r>
    <r>
      <rPr>
        <vertAlign val="superscript"/>
        <sz val="10"/>
        <color rgb="FF444746"/>
        <rFont val="Arial"/>
        <family val="2"/>
      </rPr>
      <t>114</t>
    </r>
  </si>
  <si>
    <r>
      <t xml:space="preserve">유전체 분석 기술 기반 신약 개발 주목 </t>
    </r>
    <r>
      <rPr>
        <vertAlign val="superscript"/>
        <sz val="10"/>
        <color rgb="FF444746"/>
        <rFont val="Arial"/>
        <family val="2"/>
      </rPr>
      <t>115</t>
    </r>
  </si>
  <si>
    <r>
      <t xml:space="preserve">파이프라인 가치 증명 및 임상 기대 </t>
    </r>
    <r>
      <rPr>
        <vertAlign val="superscript"/>
        <sz val="10"/>
        <color rgb="FF444746"/>
        <rFont val="Arial"/>
        <family val="2"/>
      </rPr>
      <t>116</t>
    </r>
  </si>
  <si>
    <r>
      <t xml:space="preserve">김동연 관련 정치 테마주 부각 </t>
    </r>
    <r>
      <rPr>
        <vertAlign val="superscript"/>
        <sz val="10"/>
        <color rgb="FF444746"/>
        <rFont val="Arial"/>
        <family val="2"/>
      </rPr>
      <t>117</t>
    </r>
  </si>
  <si>
    <r>
      <t xml:space="preserve">'미르' 라이선스 계약금 1000억 수령 완료 </t>
    </r>
    <r>
      <rPr>
        <vertAlign val="superscript"/>
        <sz val="10"/>
        <color rgb="FF444746"/>
        <rFont val="Arial"/>
        <family val="2"/>
      </rPr>
      <t>118</t>
    </r>
  </si>
  <si>
    <r>
      <t xml:space="preserve">전립선암 신약 중국 기술수출 논의 지속 </t>
    </r>
    <r>
      <rPr>
        <vertAlign val="superscript"/>
        <sz val="10"/>
        <color rgb="FF444746"/>
        <rFont val="Arial"/>
        <family val="2"/>
      </rPr>
      <t>119</t>
    </r>
  </si>
  <si>
    <t>다원시스</t>
  </si>
  <si>
    <r>
      <t xml:space="preserve">중성자 활용 암 치료기 사용 추가 승인 </t>
    </r>
    <r>
      <rPr>
        <vertAlign val="superscript"/>
        <sz val="10"/>
        <color rgb="FF444746"/>
        <rFont val="Arial"/>
        <family val="2"/>
      </rPr>
      <t>120120120120</t>
    </r>
  </si>
  <si>
    <r>
      <t xml:space="preserve">이재명 대표 관련 정치 행보 부각 </t>
    </r>
    <r>
      <rPr>
        <vertAlign val="superscript"/>
        <sz val="10"/>
        <color rgb="FF444746"/>
        <rFont val="Arial"/>
        <family val="2"/>
      </rPr>
      <t>121</t>
    </r>
  </si>
  <si>
    <r>
      <t xml:space="preserve">기술이전 기대감 지속 반영 </t>
    </r>
    <r>
      <rPr>
        <vertAlign val="superscript"/>
        <sz val="10"/>
        <color rgb="FF444746"/>
        <rFont val="Arial"/>
        <family val="2"/>
      </rPr>
      <t>122</t>
    </r>
  </si>
  <si>
    <r>
      <t xml:space="preserve">6G 저궤도 위성 네트워크 최적화 공동 참여 </t>
    </r>
    <r>
      <rPr>
        <vertAlign val="superscript"/>
        <sz val="10"/>
        <color rgb="FF444746"/>
        <rFont val="Arial"/>
        <family val="2"/>
      </rPr>
      <t>123</t>
    </r>
  </si>
  <si>
    <r>
      <t xml:space="preserve">자율주행 및 물류로봇 사업 기대감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</si>
  <si>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125</t>
    </r>
  </si>
  <si>
    <r>
      <t xml:space="preserve">포스코와 특수 로봇 개발 협력 부각 </t>
    </r>
    <r>
      <rPr>
        <vertAlign val="superscript"/>
        <sz val="10"/>
        <color rgb="FF444746"/>
        <rFont val="Arial"/>
        <family val="2"/>
      </rPr>
      <t>126126126126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</si>
  <si>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127</t>
    </r>
  </si>
  <si>
    <r>
      <t xml:space="preserve">시진핑 방한 진지한 검토 소식에 따른 강세 </t>
    </r>
    <r>
      <rPr>
        <vertAlign val="superscript"/>
        <sz val="10"/>
        <color rgb="FF444746"/>
        <rFont val="Arial"/>
        <family val="2"/>
      </rPr>
      <t>128</t>
    </r>
  </si>
  <si>
    <t>중국/관광</t>
  </si>
  <si>
    <r>
      <t xml:space="preserve">시진핑 방한 및 화장품 관광 수혜 기대 </t>
    </r>
    <r>
      <rPr>
        <vertAlign val="superscript"/>
        <sz val="10"/>
        <color rgb="FF444746"/>
        <rFont val="Arial"/>
        <family val="2"/>
      </rPr>
      <t>129</t>
    </r>
  </si>
  <si>
    <r>
      <t xml:space="preserve">중입자 치료 성공 및 효과 부각 </t>
    </r>
    <r>
      <rPr>
        <vertAlign val="superscript"/>
        <sz val="10"/>
        <color rgb="FF444746"/>
        <rFont val="Arial"/>
        <family val="2"/>
      </rPr>
      <t>130</t>
    </r>
  </si>
  <si>
    <r>
      <t xml:space="preserve">마리화나 은행 법안 통과 기대감 반영 </t>
    </r>
    <r>
      <rPr>
        <vertAlign val="superscript"/>
        <sz val="10"/>
        <color rgb="FF444746"/>
        <rFont val="Arial"/>
        <family val="2"/>
      </rPr>
      <t>131131131131</t>
    </r>
  </si>
  <si>
    <t>옵티팜</t>
  </si>
  <si>
    <t>종가 +0.92% (고가 +20.18%)</t>
  </si>
  <si>
    <r>
      <t xml:space="preserve">돼지 심장 이식 성공 소식에 따른 강세 </t>
    </r>
    <r>
      <rPr>
        <vertAlign val="superscript"/>
        <sz val="10"/>
        <color rgb="FF444746"/>
        <rFont val="Arial"/>
        <family val="2"/>
      </rPr>
      <t>132</t>
    </r>
  </si>
  <si>
    <r>
      <t xml:space="preserve">대표의 실적 예상치 미달 가능성 언급 및 경고 </t>
    </r>
    <r>
      <rPr>
        <vertAlign val="superscript"/>
        <sz val="10"/>
        <color rgb="FF444746"/>
        <rFont val="Arial"/>
        <family val="2"/>
      </rPr>
      <t>133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</si>
  <si>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134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</si>
  <si>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135</t>
    </r>
  </si>
  <si>
    <t>CJ CGV</t>
  </si>
  <si>
    <r>
      <t xml:space="preserve">유상증자 신주 권리매도 영향에 따른 급락 </t>
    </r>
    <r>
      <rPr>
        <vertAlign val="superscript"/>
        <sz val="10"/>
        <color rgb="FF444746"/>
        <rFont val="Arial"/>
        <family val="2"/>
      </rPr>
      <t>136</t>
    </r>
  </si>
  <si>
    <r>
      <t xml:space="preserve">이재명 대표 체포동의안 가결 이후 이낙연 전 대표 관련주 부각 </t>
    </r>
    <r>
      <rPr>
        <vertAlign val="superscript"/>
        <sz val="10"/>
        <color rgb="FF444746"/>
        <rFont val="Arial"/>
        <family val="2"/>
      </rPr>
      <t>111</t>
    </r>
  </si>
  <si>
    <t>정치(이낙연)</t>
  </si>
  <si>
    <r>
      <t xml:space="preserve">세계 최초 탈모치료 지속형 주사제 대량생산 및 빠른 품목허가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</si>
  <si>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 웨어러블 로봇 '봇핏'에 감속기 실제 공급 확인 소식 </t>
    </r>
    <r>
      <rPr>
        <vertAlign val="superscript"/>
        <sz val="10"/>
        <color rgb="FF444746"/>
        <rFont val="Arial"/>
        <family val="2"/>
      </rPr>
      <t>3333</t>
    </r>
  </si>
  <si>
    <t>로봇(감속기)</t>
  </si>
  <si>
    <r>
      <t xml:space="preserve">이재명 대표 체포안 가결 이후 김동연 경기지사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</si>
  <si>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관계사 '에이비프로'의 나스닥 상장 계약 및 지분 가치 부각 </t>
    </r>
    <r>
      <rPr>
        <vertAlign val="superscript"/>
        <sz val="10"/>
        <color rgb="FF444746"/>
        <rFont val="Arial"/>
        <family val="2"/>
      </rPr>
      <t>5555</t>
    </r>
  </si>
  <si>
    <t>이원컴포텍</t>
  </si>
  <si>
    <r>
      <t xml:space="preserve">임시주주총회 소집 공시 및 이사 선임 건 등에 따른 변동성 </t>
    </r>
    <r>
      <rPr>
        <vertAlign val="superscript"/>
        <sz val="10"/>
        <color rgb="FF444746"/>
        <rFont val="Arial"/>
        <family val="2"/>
      </rPr>
      <t>6666</t>
    </r>
  </si>
  <si>
    <t>리더스기술투자</t>
  </si>
  <si>
    <r>
      <t xml:space="preserve">에이비프로바이오 투자 이력 및 관계사 나스닥 상장 수혜 기대 </t>
    </r>
    <r>
      <rPr>
        <vertAlign val="superscript"/>
        <sz val="10"/>
        <color rgb="FF444746"/>
        <rFont val="Arial"/>
        <family val="2"/>
      </rPr>
      <t>7777</t>
    </r>
  </si>
  <si>
    <t>바이오/창투사</t>
  </si>
  <si>
    <r>
      <t xml:space="preserve">AI 활용 임상 성공 예측 솔루션 개발 및 알츠하이머 임상 시동 부각 </t>
    </r>
    <r>
      <rPr>
        <vertAlign val="superscript"/>
        <sz val="10"/>
        <color rgb="FF444746"/>
        <rFont val="Arial"/>
        <family val="2"/>
      </rPr>
      <t>8888</t>
    </r>
  </si>
  <si>
    <t>바이오/의료AI</t>
  </si>
  <si>
    <r>
      <t xml:space="preserve">세계 10대 감속기 업체 지위 및 국내외 주요 기업 공급 이력 부각 </t>
    </r>
    <r>
      <rPr>
        <vertAlign val="superscript"/>
        <sz val="10"/>
        <color rgb="FF444746"/>
        <rFont val="Arial"/>
        <family val="2"/>
      </rPr>
      <t>99999999</t>
    </r>
  </si>
  <si>
    <r>
      <t xml:space="preserve">이재명 대표 체포안 가결에 따른 이낙연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</si>
  <si>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윤 대통령의 '가짜 뉴스 위협' 발언 및 가짜 뉴스 판별 AI 기술력 부각 </t>
    </r>
    <r>
      <rPr>
        <vertAlign val="superscript"/>
        <sz val="10"/>
        <color rgb="FF444746"/>
        <rFont val="Arial"/>
        <family val="2"/>
      </rPr>
      <t>11</t>
    </r>
  </si>
  <si>
    <t>AI/기술</t>
  </si>
  <si>
    <t>원하이텍</t>
  </si>
  <si>
    <r>
      <t xml:space="preserve">이재명 대표 체포안 가결에 따른 김동연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</si>
  <si>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삼성전자의 로봇 M&amp;A 기대감 및 로봇 핵심 감속기 사업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</si>
  <si>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6G 위성통신 적용 가능한 광증폭기 미국 업체 샘플 테스트 소식 </t>
    </r>
    <r>
      <rPr>
        <vertAlign val="superscript"/>
        <sz val="10"/>
        <color rgb="FF444746"/>
        <rFont val="Arial"/>
        <family val="2"/>
      </rPr>
      <t>14</t>
    </r>
  </si>
  <si>
    <t>통신/6G</t>
  </si>
  <si>
    <r>
      <t xml:space="preserve">정치 테마주(김동연 경기지사) 순환매 유입 </t>
    </r>
    <r>
      <rPr>
        <vertAlign val="superscript"/>
        <sz val="10"/>
        <color rgb="FF444746"/>
        <rFont val="Arial"/>
        <family val="2"/>
      </rPr>
      <t>15</t>
    </r>
  </si>
  <si>
    <r>
      <t xml:space="preserve">인간형 로봇용 촉각 솔루션 원천기술 확보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</si>
  <si>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사이버보안 무역 사절단 방한 및 국내 웹 보안 점유율 1위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</si>
  <si>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수자원공사의 하수도사업 가능 법안 통과 및 물 산업 진출 부각 </t>
    </r>
    <r>
      <rPr>
        <vertAlign val="superscript"/>
        <sz val="10"/>
        <color rgb="FF444746"/>
        <rFont val="Arial"/>
        <family val="2"/>
      </rPr>
      <t>18181818</t>
    </r>
  </si>
  <si>
    <t>인프라/물</t>
  </si>
  <si>
    <t>SK케미칼</t>
  </si>
  <si>
    <r>
      <t xml:space="preserve">친환경 사업 투자를 위한 제약사업부 매각 추진 소식 </t>
    </r>
    <r>
      <rPr>
        <vertAlign val="superscript"/>
        <sz val="10"/>
        <color rgb="FF444746"/>
        <rFont val="Arial"/>
        <family val="2"/>
      </rPr>
      <t>19191919</t>
    </r>
  </si>
  <si>
    <t>제약/M&amp;A</t>
  </si>
  <si>
    <r>
      <t xml:space="preserve">중국 국경절 연휴를 앞둔 K-브랜드 유통 플랫폼 기대감 </t>
    </r>
    <r>
      <rPr>
        <vertAlign val="superscript"/>
        <sz val="10"/>
        <color rgb="FF444746"/>
        <rFont val="Arial"/>
        <family val="2"/>
      </rPr>
      <t>20</t>
    </r>
  </si>
  <si>
    <t>유통/화장품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</si>
  <si>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</si>
  <si>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리튬 1차전지 사우디 진출 및 현지 생산부지 확보 이력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</si>
  <si>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4대 그룹의 로봇 공격 투자 및 자율주행 서비스 로봇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</si>
  <si>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이재명 대표 체포안 가결에 따른 한동훈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</si>
  <si>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소세포폐암 타깃 면역항암제 임상 승인 획득 </t>
    </r>
    <r>
      <rPr>
        <vertAlign val="superscript"/>
        <sz val="10"/>
        <color rgb="FF444746"/>
        <rFont val="Arial"/>
        <family val="2"/>
      </rPr>
      <t>25</t>
    </r>
  </si>
  <si>
    <r>
      <t xml:space="preserve">산업용 및 협동 로봇 제조 기술력 부각 </t>
    </r>
    <r>
      <rPr>
        <vertAlign val="superscript"/>
        <sz val="10"/>
        <color rgb="FF444746"/>
        <rFont val="Arial"/>
        <family val="2"/>
      </rPr>
      <t>2626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</si>
  <si>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</si>
  <si>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</si>
  <si>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및 자동화 시스템 사업 수혜 기대감 </t>
    </r>
    <r>
      <rPr>
        <vertAlign val="superscript"/>
        <sz val="10"/>
        <color rgb="FF444746"/>
        <rFont val="Arial"/>
        <family val="2"/>
      </rPr>
      <t>2929</t>
    </r>
  </si>
  <si>
    <r>
      <t xml:space="preserve">혈중 암세포 분리 및 암 조기 진단 마커 개발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</si>
  <si>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 '봇핏' 감속기 공급 소식에 따른 로봇주 강세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</si>
  <si>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혈액 내 광면역 암 치료제 특허 및 획기적 치료 기술 부각 </t>
    </r>
    <r>
      <rPr>
        <vertAlign val="superscript"/>
        <sz val="10"/>
        <color rgb="FF444746"/>
        <rFont val="Arial"/>
        <family val="2"/>
      </rPr>
      <t>32</t>
    </r>
  </si>
  <si>
    <t>종가 +2.37% (고가 +24.41%)</t>
  </si>
  <si>
    <r>
      <t xml:space="preserve">미국 인프라법에 따른 5G 안테나 본격 양산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</si>
  <si>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인간형 로봇 개발 및 삼성전자 2대주주 지위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</si>
  <si>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로봇 감속기 제품화 기술력 확보 및 동력전달장치 전문성 부각 </t>
    </r>
    <r>
      <rPr>
        <vertAlign val="superscript"/>
        <sz val="10"/>
        <color rgb="FF444746"/>
        <rFont val="Arial"/>
        <family val="2"/>
      </rPr>
      <t>35353535</t>
    </r>
  </si>
  <si>
    <t>종가 0.74% (고가 +17.59%)</t>
  </si>
  <si>
    <r>
      <t xml:space="preserve">미국 정부와 1180억 규모 코로나 자가진단 키트 공급 계약 </t>
    </r>
    <r>
      <rPr>
        <vertAlign val="superscript"/>
        <sz val="10"/>
        <color rgb="FF444746"/>
        <rFont val="Arial"/>
        <family val="2"/>
      </rPr>
      <t>36363636</t>
    </r>
  </si>
  <si>
    <t>종가 +4.02% (고가 +15.37%)</t>
  </si>
  <si>
    <r>
      <t xml:space="preserve">아마존의 생성형 AI 탑재 음성 비서 '알렉사' 공개 수혜 </t>
    </r>
    <r>
      <rPr>
        <vertAlign val="superscript"/>
        <sz val="10"/>
        <color rgb="FF444746"/>
        <rFont val="Arial"/>
        <family val="2"/>
      </rPr>
      <t>37</t>
    </r>
  </si>
  <si>
    <t>AI/전장</t>
  </si>
  <si>
    <t>종가 -12.96% (고가 +11.3%)</t>
  </si>
  <si>
    <r>
      <t xml:space="preserve">퀀텀 VPN 상용화 및 양자 암호 시장 선점 기대감 </t>
    </r>
    <r>
      <rPr>
        <vertAlign val="superscript"/>
        <sz val="10"/>
        <color rgb="FF444746"/>
        <rFont val="Arial"/>
        <family val="2"/>
      </rPr>
      <t>38383838</t>
    </r>
  </si>
  <si>
    <t>종가 -0.64% (고가 +7.57%)</t>
  </si>
  <si>
    <r>
      <t xml:space="preserve">정부 가짜 뉴스 방지 정책 및 AI 기술력 부각 </t>
    </r>
    <r>
      <rPr>
        <vertAlign val="superscript"/>
        <sz val="10"/>
        <color rgb="FF444746"/>
        <rFont val="Arial"/>
        <family val="2"/>
      </rPr>
      <t>39</t>
    </r>
  </si>
  <si>
    <t>美 울트라사이트와 JV 설립을 통한 AI 의료 사업 확대 소식</t>
  </si>
  <si>
    <t>세계 최초 차세대 마이크로니들 의약품 개발 추진 소식</t>
  </si>
  <si>
    <t>액토즈소프트로부터 '미르' 라이선스 계약금 1,000억 원 수령 완료</t>
  </si>
  <si>
    <t>'미르' 독점 라이선스 계약에 따른 대규모 자금 유입 및 중국 진출 기대감</t>
  </si>
  <si>
    <t>국내 첫 중입자치료 환자 암세포 제거 성공 및 가속기 핵심 부품 공급 부각</t>
  </si>
  <si>
    <t>중입자치료</t>
  </si>
  <si>
    <t>중입자치료 성공 소식 및 전라남도와 '방사광가속기 활용 협약' 체결 부각</t>
  </si>
  <si>
    <t>국내 첫 중입자치료 성공에 따른 국내 유일 가속기 핵심 기술 보유 부각</t>
  </si>
  <si>
    <t>중국 철강 생산 감축 전망에 따른 국내 철강 제품 반사이익 기대감</t>
  </si>
  <si>
    <t>1회 치료로 암세포 사멸 기대되는 중입자치료 개발 자회사 부각</t>
  </si>
  <si>
    <t>원풍물산</t>
  </si>
  <si>
    <t>투자사 렐마다의 우울증 신약 美 FDA 임상 3상에서 탁월한 개선 효과 확인</t>
  </si>
  <si>
    <t>위메이드와 '미르' 라이선스 독점 계약 체결 및 1,000억 원 지급 완료</t>
  </si>
  <si>
    <t>하이퍼튜브 국토부 예타 진행 및 초전도 선재 공급 국책과제 부각</t>
  </si>
  <si>
    <t>유통물량 16.5%에 달하는 대규모 자사주 매입 결정 소식</t>
  </si>
  <si>
    <t>VC</t>
  </si>
  <si>
    <t>'미르' 라이선스 계약금 1,000억 원 수령으로 중국 진출 본격화</t>
  </si>
  <si>
    <t>위메이드 '미르2' IP 사용권 부각 및 중국 웹툰 시장 진출 기대감</t>
  </si>
  <si>
    <t>게임/웹툰</t>
  </si>
  <si>
    <t>중입자치료 대장주 모비스가 최대주주(지분 32.47%)인 점 부각</t>
  </si>
  <si>
    <t>1주당 신주 1주를 배정하는 대규모 무상증자 결정 소식</t>
  </si>
  <si>
    <t>에이플러스에셋</t>
  </si>
  <si>
    <t>자회사의 중입자 암치료 중개 서비스 및 전문 헬스케어 지원 사업 부각</t>
  </si>
  <si>
    <t>중입자치료/헬스케어</t>
  </si>
  <si>
    <t>KG ETS</t>
  </si>
  <si>
    <t>KG모빌리티의 배터리 팩 공장 가동 및 삼성SDI 협업 기대감</t>
  </si>
  <si>
    <t>전립선암 치료제 美 1상 성공 및 2조 원 규모 기술이전 기대감</t>
  </si>
  <si>
    <t>바이오/중입자치료</t>
  </si>
  <si>
    <t>일진파워</t>
  </si>
  <si>
    <t>중입자치료 성공에 따른 핵융합 핵심원료 삼중수소 기술 보유 부각</t>
  </si>
  <si>
    <t>우리이앤엘</t>
  </si>
  <si>
    <t>LG디스플레이의 아이폰 15 패널 공급 승인에 따른 부품 수혜 기대</t>
  </si>
  <si>
    <t>세아제강지주</t>
  </si>
  <si>
    <t>중국의 철강 생산 감소 전망에 따른 글로벌 업황 회복 수혜 기대</t>
  </si>
  <si>
    <t>신재생에너지 및 ESS 부문 인적분할을 통한 사업 전문성 강화</t>
  </si>
  <si>
    <t>삼성 웨어러블 로봇 '봇핏'에 감속기를 메인 공급하는 점 부각</t>
  </si>
  <si>
    <t>이지케어텍</t>
  </si>
  <si>
    <t>최대주주 서울대병원의 중입자 가속기 도입 및 의료 AI 플랫폼 구축</t>
  </si>
  <si>
    <t>의료AI/중입자치료</t>
  </si>
  <si>
    <t>초전도체 대장주 서남의 강세에 따른 테마 동반 상승</t>
  </si>
  <si>
    <t>알츠하이머 치료제 임상 시동 및 임상 결과 예측 AI 솔루션 개발</t>
  </si>
  <si>
    <t>아마존의 차세대 음성인식 '알렉사' 인포테인먼트 기기 개발 협력 부각</t>
  </si>
  <si>
    <t>AI/자동차</t>
  </si>
  <si>
    <t>에코프로머티리얼즈의 상장 예비심사 승인 및 IPO 본격화 기대감</t>
  </si>
  <si>
    <t>중입자 암 치료 효과 확인에 따른 중성자 핵의학 사업 확장 부각</t>
  </si>
  <si>
    <t>셀바스헬스케어의 미국 합작법인(JV) 설립에 따른 동반 강세</t>
  </si>
  <si>
    <t>세계 최고 성능 양자 센서 원천기술 보유 및 5G 광검출기 공급 부각</t>
  </si>
  <si>
    <t>솔본</t>
  </si>
  <si>
    <t>자회사를 통한 암치료용 이온 가속기 기술 보유사 지분 투자 부각</t>
  </si>
  <si>
    <t>양자 보안칩 탑재 VPN 상용화 완료 및 중동 지역 계약 논의</t>
  </si>
  <si>
    <t>블랙핑크 멤버 로제 외 재계약 불확실성 및 이적 소식에 따른 급락</t>
  </si>
  <si>
    <r>
      <t xml:space="preserve">국내 첫 중입자치료 환자 암세포 제거 성공 및 가속기 핵심 부품 독점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</si>
  <si>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인적분할을 통한 물류·해운 역량 강화 및 해운 운임 지수 반등 소식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</si>
  <si>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삼성전자 의료기기 사업 공동 진행 및 알루미늄 표면처리 기술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</si>
  <si>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비대면 진료 확산 논의 및 원격의료 신사업 장착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</si>
  <si>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6G 위성통신 적용 가능 초소형 광증폭기 미국 업체 테스트 소식 </t>
    </r>
    <r>
      <rPr>
        <vertAlign val="superscript"/>
        <sz val="10"/>
        <color rgb="FF444746"/>
        <rFont val="Arial"/>
        <family val="2"/>
      </rPr>
      <t>5555</t>
    </r>
  </si>
  <si>
    <t>5G/6G</t>
  </si>
  <si>
    <t>한일화학</t>
  </si>
  <si>
    <r>
      <t xml:space="preserve">중국의 갈륨·게르마늄 수출 통제 소식에 따른 반사이익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</si>
  <si>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양자칩 탑재 VPN 상용화 완료 및 중동 지역 계약 논의 소식 </t>
    </r>
    <r>
      <rPr>
        <vertAlign val="superscript"/>
        <sz val="10"/>
        <color rgb="FF444746"/>
        <rFont val="Arial"/>
        <family val="2"/>
      </rPr>
      <t>7777</t>
    </r>
  </si>
  <si>
    <t>에스씨엔지니어링</t>
  </si>
  <si>
    <r>
      <t xml:space="preserve">자회사 '카티씰'의 연골 재생 효과 국제학술지 채택 소식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</si>
  <si>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국내 첫 중입자치료 성공 소식에 따른 입자 가속기 핵심 기술 보유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</si>
  <si>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18만 평 규모 대규모 K스마트팜 테마단지 조성 사업 참여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</si>
  <si>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해운 테마 전반의 강세 및 계열사 STX그린로지스 급등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</si>
  <si>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최고 성능 양자 센서 원천기술 보유 및 특허청 표준 지원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</si>
  <si>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현대차의 연말 시속 80km 자율주행 세계 첫 상용화 기대감 </t>
    </r>
    <r>
      <rPr>
        <vertAlign val="superscript"/>
        <sz val="10"/>
        <color rgb="FF444746"/>
        <rFont val="Arial"/>
        <family val="2"/>
      </rPr>
      <t>131313</t>
    </r>
  </si>
  <si>
    <r>
      <t xml:space="preserve">하이퍼튜브 국토부 예타 진행 및 초전도 선재 공급 국책과제 참여 </t>
    </r>
    <r>
      <rPr>
        <vertAlign val="superscript"/>
        <sz val="10"/>
        <color rgb="FF444746"/>
        <rFont val="Arial"/>
        <family val="2"/>
      </rPr>
      <t>14</t>
    </r>
  </si>
  <si>
    <r>
      <t xml:space="preserve">더블유사이언스의 인수 결정에 따른 개량신약 R&amp;D 역량 강화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</si>
  <si>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철강 감산 시작 소식에 따른 국내 철강 업황 회복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</si>
  <si>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유일 커패시터 필름 생산 및 국내 2차전지 제조사 공급 추진 </t>
    </r>
    <r>
      <rPr>
        <vertAlign val="superscript"/>
        <sz val="10"/>
        <color rgb="FF444746"/>
        <rFont val="Arial"/>
        <family val="2"/>
      </rPr>
      <t>17</t>
    </r>
  </si>
  <si>
    <r>
      <t xml:space="preserve">SKT와 공동 투자한 양자내성암호 기술 상용화 임박 소식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</si>
  <si>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발틱운임지수(BDI) 반등 및 선물 운임 1,500포인트 회복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</si>
  <si>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미국 인프라법 수혜 및 내년 말 차세대 5G(6G 레디) 투자 기대감 </t>
    </r>
    <r>
      <rPr>
        <vertAlign val="superscript"/>
        <sz val="10"/>
        <color rgb="FF444746"/>
        <rFont val="Arial"/>
        <family val="2"/>
      </rPr>
      <t>20202020</t>
    </r>
  </si>
  <si>
    <t>5G</t>
  </si>
  <si>
    <r>
      <t xml:space="preserve">가축분뇨·음식물쓰레기를 바이오가스로 전환하는 기술 개발 성공 </t>
    </r>
    <r>
      <rPr>
        <vertAlign val="superscript"/>
        <sz val="10"/>
        <color rgb="FF444746"/>
        <rFont val="Arial"/>
        <family val="2"/>
      </rPr>
      <t>21</t>
    </r>
  </si>
  <si>
    <r>
      <t xml:space="preserve">차기 정치지도자 여론조사 관련 한동훈 장관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</si>
  <si>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EU의 중국 배터리 의존도 견제에 따른 국내 배터리사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</si>
  <si>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현대차·테슬라 등 리튬 없는 전기차 개발 경쟁 속 페라이트 코어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</si>
  <si>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30조 규모 정보보호산업 공략을 위한 양자내성암호 제품 상용화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</si>
  <si>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 YMTC의 반도체 장비 국산화 추진에 따른 검사장비 공급 부각 </t>
    </r>
    <r>
      <rPr>
        <vertAlign val="superscript"/>
        <sz val="10"/>
        <color rgb="FF444746"/>
        <rFont val="Arial"/>
        <family val="2"/>
      </rPr>
      <t>26262626</t>
    </r>
  </si>
  <si>
    <t>네오팩트</t>
  </si>
  <si>
    <r>
      <t xml:space="preserve">머스크 뉴럴링크 임상 시작 및 뇌-컴퓨터 연결 국제 표준 추진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</si>
  <si>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현대차·포스코와 양자컴퓨터 개발 협력하는 큐노바 투자 사실 부각 </t>
    </r>
    <r>
      <rPr>
        <vertAlign val="superscript"/>
        <sz val="10"/>
        <color rgb="FF444746"/>
        <rFont val="Arial"/>
        <family val="2"/>
      </rPr>
      <t>28282828</t>
    </r>
  </si>
  <si>
    <t>양자암호/VC</t>
  </si>
  <si>
    <r>
      <t xml:space="preserve">현대차의 연말 자율주행 상용화 소식에 따른 관련 테마 강세 </t>
    </r>
    <r>
      <rPr>
        <vertAlign val="superscript"/>
        <sz val="10"/>
        <color rgb="FF444746"/>
        <rFont val="Arial"/>
        <family val="2"/>
      </rPr>
      <t>29</t>
    </r>
  </si>
  <si>
    <t>옵티시스</t>
  </si>
  <si>
    <r>
      <t xml:space="preserve">세계 최초 디지털 광링크 개발 및 24조 규모 양자 시장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</si>
  <si>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인프라법 5G 기지국 구축에 따른 내달 안테나 본격 양산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</si>
  <si>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AI 알고리즘 기반 물류 로봇 및 의료 분야 기술 확장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</si>
  <si>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 웨어러블 로봇 '봇핏' 감속기 메인 공급 소식 지속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</si>
  <si>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첫 중입자치료 성공 소식에 핵융합 원료 삼중수소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</si>
  <si>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해운 운임 지수(BDI) 반등 소식에 따른 테마 동반 상승 </t>
    </r>
    <r>
      <rPr>
        <vertAlign val="superscript"/>
        <sz val="10"/>
        <color rgb="FF444746"/>
        <rFont val="Arial"/>
        <family val="2"/>
      </rPr>
      <t>35</t>
    </r>
  </si>
  <si>
    <t>삼지전자</t>
  </si>
  <si>
    <r>
      <t xml:space="preserve">국내 첫 중입자 암 치료 개시 관련 연세의료원 건설 참여 부각 </t>
    </r>
    <r>
      <rPr>
        <vertAlign val="superscript"/>
        <sz val="10"/>
        <color rgb="FF444746"/>
        <rFont val="Arial"/>
        <family val="2"/>
      </rPr>
      <t>36363636</t>
    </r>
  </si>
  <si>
    <t>RF머트리얼즈</t>
  </si>
  <si>
    <r>
      <t xml:space="preserve">중국 갈륨 수출 통제 소식에 따른 질화갈륨 전력소자 국산화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</si>
  <si>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현대차 자율주행 상용화 및 전기차 부품 테마 동반 상승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</si>
  <si>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발틱운임지수(BDI) 반등 및 중국 국경절 연휴 전 단기 상승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</si>
  <si>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디즈니 마블 IP 계약 완료 및 디즈니의 대규모 투자 계획 발표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</si>
  <si>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유럽 판매 증가 및 3분기 영업이익 3.8조 원 달성 전망 </t>
    </r>
    <r>
      <rPr>
        <vertAlign val="superscript"/>
        <sz val="10"/>
        <color rgb="FF444746"/>
        <rFont val="Arial"/>
        <family val="2"/>
      </rPr>
      <t>41</t>
    </r>
  </si>
  <si>
    <r>
      <t xml:space="preserve">8월 유럽 판매 실적 호조 및 연간 이익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</si>
  <si>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내년 전동화 사업 흑자 전환 전망 및 증권사 목표가 상향 </t>
    </r>
    <r>
      <rPr>
        <vertAlign val="superscript"/>
        <sz val="10"/>
        <color rgb="FF444746"/>
        <rFont val="Arial"/>
        <family val="2"/>
      </rPr>
      <t>43</t>
    </r>
  </si>
  <si>
    <r>
      <t xml:space="preserve">자회사 두산로보틱스 상장 기대감에 따른 3거래일 연속 강세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</si>
  <si>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5G 통신용 기지국 안테나 및 RF필터 분야 독보적 기술력 부각 </t>
    </r>
    <r>
      <rPr>
        <vertAlign val="superscript"/>
        <sz val="10"/>
        <color rgb="FF444746"/>
        <rFont val="Arial"/>
        <family val="2"/>
      </rPr>
      <t>111</t>
    </r>
  </si>
  <si>
    <t>유신</t>
  </si>
  <si>
    <r>
      <t xml:space="preserve">2,000조 규모 우크라이나 재건 사업 본격화 및 재건협력단 참여 부각 </t>
    </r>
    <r>
      <rPr>
        <vertAlign val="superscript"/>
        <sz val="10"/>
        <color rgb="FF444746"/>
        <rFont val="Arial"/>
        <family val="2"/>
      </rPr>
      <t>2222</t>
    </r>
  </si>
  <si>
    <t>네옴시티/재건</t>
  </si>
  <si>
    <r>
      <t xml:space="preserve">최대주주 JKL파트너스의 매각 주관사 선정 착수 및 3조 원대 매각가 기대감 </t>
    </r>
    <r>
      <rPr>
        <vertAlign val="superscript"/>
        <sz val="10"/>
        <color rgb="FF444746"/>
        <rFont val="Arial"/>
        <family val="2"/>
      </rPr>
      <t>3333</t>
    </r>
  </si>
  <si>
    <t>금융/매각</t>
  </si>
  <si>
    <r>
      <t xml:space="preserve">美 인프라법에 따른 5G 기지국 구축 수혜 및 내달 안테나 본격 양산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</si>
  <si>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첫 중입자치료 환자 암조직 제거 성공 소식 및 가속기 핵심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</si>
  <si>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스타링크의 SK텔레콤 협력 한국 서비스 상용화 본격화 및 주요주주 부각 </t>
    </r>
    <r>
      <rPr>
        <vertAlign val="superscript"/>
        <sz val="10"/>
        <color rgb="FF444746"/>
        <rFont val="Arial"/>
        <family val="2"/>
      </rPr>
      <t>6</t>
    </r>
  </si>
  <si>
    <t>스타링크/5G</t>
  </si>
  <si>
    <r>
      <t xml:space="preserve">5G 인빌딩 중계기 투자 본격화 및 실적 개선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</si>
  <si>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중입자치료 성공 소식에 따른 국내 유일 입자 가속기 개발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</si>
  <si>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핀테크 결제 플랫폼 사업 확장 및 플랫폼 사업 성과 기대감 </t>
    </r>
    <r>
      <rPr>
        <vertAlign val="superscript"/>
        <sz val="10"/>
        <color rgb="FF444746"/>
        <rFont val="Arial"/>
        <family val="2"/>
      </rPr>
      <t>9</t>
    </r>
  </si>
  <si>
    <t>아이디스</t>
  </si>
  <si>
    <r>
      <t xml:space="preserve">AI·해외진출 등 신성장동력 확보 및 5G 특화망 토탈 솔루션 사업 부각 </t>
    </r>
    <r>
      <rPr>
        <vertAlign val="superscript"/>
        <sz val="10"/>
        <color rgb="FF444746"/>
        <rFont val="Arial"/>
        <family val="2"/>
      </rPr>
      <t>10</t>
    </r>
  </si>
  <si>
    <t>보안/5G</t>
  </si>
  <si>
    <t>엠에프엠코리아</t>
  </si>
  <si>
    <r>
      <t xml:space="preserve">브이티엠인베스트먼트 피인수 소식에 따른 경영권 변동 이슈 </t>
    </r>
    <r>
      <rPr>
        <vertAlign val="superscript"/>
        <sz val="10"/>
        <color rgb="FF444746"/>
        <rFont val="Arial"/>
        <family val="2"/>
      </rPr>
      <t>11</t>
    </r>
  </si>
  <si>
    <t>의류/M&amp;A</t>
  </si>
  <si>
    <t>오이솔루션</t>
  </si>
  <si>
    <r>
      <t xml:space="preserve">글로벌 5G 투자 확대에 따른 광트랜시버 수요 증가 및 실적 회복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</si>
  <si>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한수원의 원전 수출 관련 美 소송 승소 및 원전 핵심기술 국산화 부각 </t>
    </r>
    <r>
      <rPr>
        <vertAlign val="superscript"/>
        <sz val="10"/>
        <color rgb="FF444746"/>
        <rFont val="Arial"/>
        <family val="2"/>
      </rPr>
      <t>131313</t>
    </r>
  </si>
  <si>
    <t>에프알텍</t>
  </si>
  <si>
    <r>
      <t xml:space="preserve">KT와 협력한 5G 인빌딩 서비스 본격 가동 소식 </t>
    </r>
    <r>
      <rPr>
        <vertAlign val="superscript"/>
        <sz val="10"/>
        <color rgb="FF444746"/>
        <rFont val="Arial"/>
        <family val="2"/>
      </rPr>
      <t>141414</t>
    </r>
  </si>
  <si>
    <r>
      <t xml:space="preserve">AI 의료영상 분석 기술 기반 전 세계 폐암 검진 시장 석권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</si>
  <si>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모재부터 케이블까지 수직계열화 경쟁력 기반 美·유럽 5G 시장 정조준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</si>
  <si>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스페이스엑스(SpaceX) 위성 탑재용 고주파 케이블 공급 논의 소식 </t>
    </r>
    <r>
      <rPr>
        <vertAlign val="superscript"/>
        <sz val="10"/>
        <color rgb="FF444746"/>
        <rFont val="Arial"/>
        <family val="2"/>
      </rPr>
      <t>17171717</t>
    </r>
  </si>
  <si>
    <t>스타링크</t>
  </si>
  <si>
    <r>
      <t xml:space="preserve">원전 수출 소송 승소 및 윤 대통령의 나토 원전 세일즈 행보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</si>
  <si>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스타링크 및 5G 관련 인프라 투자 확대 기대감에 따른 강세 </t>
    </r>
    <r>
      <rPr>
        <vertAlign val="superscript"/>
        <sz val="10"/>
        <color rgb="FF444746"/>
        <rFont val="Arial"/>
        <family val="2"/>
      </rPr>
      <t>19</t>
    </r>
  </si>
  <si>
    <t>와이어블</t>
  </si>
  <si>
    <r>
      <t xml:space="preserve">5G 통신 인프라 관련주 동반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</si>
  <si>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글로벌 제약사 머크(MSD)로의 매각설 부인에도 불구하고 기대감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</si>
  <si>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비만·당뇨치료제 글로벌 업체 기술이전 가능성 및 기업설명회 개최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</si>
  <si>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일본 매출 비중(83%) 확대 및 '리들샷' 제품 품절 대란 등 실적 호조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</si>
  <si>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 차세대 GPU 칩렛 설계 적용 전망 및 세계 첫 칩렛 캐리어 개발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</si>
  <si>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기지국 장비 수요 회복 기대감에 따른 동반 강세 </t>
    </r>
    <r>
      <rPr>
        <vertAlign val="superscript"/>
        <sz val="10"/>
        <color rgb="FF444746"/>
        <rFont val="Arial"/>
        <family val="2"/>
      </rPr>
      <t>25</t>
    </r>
  </si>
  <si>
    <t>에치에프알</t>
  </si>
  <si>
    <r>
      <t xml:space="preserve">글로벌 5G 인프라 투자 확대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</si>
  <si>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네옴시티 수주 지원 '원팀 코리아' 합류 소식 </t>
    </r>
    <r>
      <rPr>
        <vertAlign val="superscript"/>
        <sz val="10"/>
        <color rgb="FF444746"/>
        <rFont val="Arial"/>
        <family val="2"/>
      </rPr>
      <t>27272727</t>
    </r>
  </si>
  <si>
    <t>이노와이어리스</t>
  </si>
  <si>
    <r>
      <t xml:space="preserve">하반기 글로벌 5G 투자 확대에 따른 실적 개선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</si>
  <si>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</si>
  <si>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사업 확대(아시아·중동) 및 美 '캔서문샷' 프로젝트 참여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</si>
  <si>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엔비디아의 양자 시뮬레이션 가속화 지원 및 양자암호 VPN 기술 개발 완료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</si>
  <si>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美 사이버보안 무역 사절단 방한에 따른 보안 솔루션 수혜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</si>
  <si>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5G 통신 부품 관련주 테마 상승에 따른 동반 강세 </t>
    </r>
    <r>
      <rPr>
        <vertAlign val="superscript"/>
        <sz val="10"/>
        <color rgb="FF444746"/>
        <rFont val="Arial"/>
        <family val="2"/>
      </rPr>
      <t>33</t>
    </r>
  </si>
  <si>
    <r>
      <t xml:space="preserve">670조 규모 사우디 네옴시티 수주전 준비 소식에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</si>
  <si>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10월 사우디 생산부지 확보 및 중동 시장 진출 본격화 </t>
    </r>
    <r>
      <rPr>
        <vertAlign val="superscript"/>
        <sz val="10"/>
        <color rgb="FF444746"/>
        <rFont val="Arial"/>
        <family val="2"/>
      </rPr>
      <t>35353535</t>
    </r>
  </si>
  <si>
    <t>바이오/사우디</t>
  </si>
  <si>
    <r>
      <t xml:space="preserve">美 최대 약국체인 제휴 및 AI 기반 헬스케어 기업 지분 확보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</si>
  <si>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한수원 소송 승소에 따른 원전 수출 장애 제거 및 수주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</si>
  <si>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먹는 '위고비' 내년 개발 완료 목표 및 130조 원 비만치료제 시장 공략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</si>
  <si>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에스와이와 우크라이나 재건사업 협력 업무협약(MOU) 체결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</si>
  <si>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중입자치료 성공 소식에 따른 핵융합 원료 삼중수소 기술 보유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</si>
  <si>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10대 그룹 총수 '네옴시티' 수주 총력전에 따른 등록 업체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</si>
  <si>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최초 글라스 반도체 기판용 특수 폴리머 유리코팅제 개발 및 상용화 임박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</si>
  <si>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원전 수출 소송 승소 관련 소식에 따른 장중 급등 후 조정 </t>
    </r>
    <r>
      <rPr>
        <vertAlign val="superscript"/>
        <sz val="10"/>
        <color rgb="FF444746"/>
        <rFont val="Arial"/>
        <family val="2"/>
      </rPr>
      <t>43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</si>
  <si>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</si>
  <si>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스타링크-KT SAT 위성통신 서비스 협력 기대감 및 KT 유통 부문 자회사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</si>
  <si>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사우디 Rifad Investment와 디지털 헬스케어 서비스 공급 MOU 체결 및 네옴시티 AI/의료 구축 부각 </t>
    </r>
    <r>
      <rPr>
        <vertAlign val="superscript"/>
        <sz val="10"/>
        <color rgb="FF444746"/>
        <rFont val="Arial"/>
        <family val="2"/>
      </rPr>
      <t>333</t>
    </r>
  </si>
  <si>
    <t>네옴시티/AI/의료</t>
  </si>
  <si>
    <r>
      <t xml:space="preserve">스타링크 한국 서비스 본격화 및 SK텔레콤 전략적 제휴 체결에 따른 글로벌 5G 솔루션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</si>
  <si>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다음 달 본격 매각 절차 돌입 소식 및 신한·하나금융지주의 인수전 참여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</si>
  <si>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유상증자 청약률 105.48% 기록 및 엔비디아·빌 게이츠가 주목한 AI 질병 진단 플랫폼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</si>
  <si>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스타링크 한국 상륙 임박 소식 및 SKT 1차 벤더로서 5G 광모듈 제조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</si>
  <si>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삼성라이프사이언스펀드의 국내 바이오텍 투자 검토 및 세포분석자동화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</si>
  <si>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</si>
  <si>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이차전지 충방설비 전문기업 '갑진'의 나종국 대표 사내이사 선임 및 2차전지 사업 확장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</si>
  <si>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스타링크-KT SAT 위성통신 협력 소식에 따른 KT 그룹주 동반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</si>
  <si>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사이버 보안 무역 사절단 방한 소식 및 국내 웹방화벽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</si>
  <si>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SIIVC의 실사 완료 및 수천억 투자/중동 진출 기대감(아리셀 지분 보유)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</si>
  <si>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중국 정부의 철강 감산 정책 본격화에 따른 국내 철강 업황 반등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</si>
  <si>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에너지 전문회사 '에코그린' 신설을 위한 인적분할 결정 소식에 급등 </t>
    </r>
    <r>
      <rPr>
        <vertAlign val="superscript"/>
        <sz val="10"/>
        <color rgb="FF444746"/>
        <rFont val="Arial"/>
        <family val="2"/>
      </rPr>
      <t>15</t>
    </r>
  </si>
  <si>
    <t>에너지/분할</t>
  </si>
  <si>
    <r>
      <t xml:space="preserve">우크라이나 재건 유무선 통신망 구축 특수 및 사우디 공장 설립 지원 관련 삼성 협력사 부각 </t>
    </r>
    <r>
      <rPr>
        <vertAlign val="superscript"/>
        <sz val="10"/>
        <color rgb="FF444746"/>
        <rFont val="Arial"/>
        <family val="2"/>
      </rPr>
      <t>1616161616161616</t>
    </r>
  </si>
  <si>
    <t>5G/재건/네옴</t>
  </si>
  <si>
    <t>씨티씨바이오</t>
  </si>
  <si>
    <r>
      <t xml:space="preserve">파마리서치와의 경영권 분쟁 지속에 따른 지분 확보 경쟁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</si>
  <si>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국경절 연휴 대비 리오프닝 수혜 및 일본 시장 매출 호조 지속 </t>
    </r>
    <r>
      <rPr>
        <vertAlign val="superscript"/>
        <sz val="10"/>
        <color rgb="FF444746"/>
        <rFont val="Arial"/>
        <family val="2"/>
      </rPr>
      <t>18</t>
    </r>
  </si>
  <si>
    <r>
      <t xml:space="preserve">암 분자진단 서비스 공급 확대 및 의료AI 시장 진출, 전립선 암 진단 사업 본격화 </t>
    </r>
    <r>
      <rPr>
        <vertAlign val="superscript"/>
        <sz val="10"/>
        <color rgb="FF444746"/>
        <rFont val="Arial"/>
        <family val="2"/>
      </rPr>
      <t>19</t>
    </r>
  </si>
  <si>
    <t>의료AI/바이오</t>
  </si>
  <si>
    <r>
      <t xml:space="preserve">사우디 SIIVC의 메디칸 투자 소식 및 글로벌 독점 유통권 보유 기대감 </t>
    </r>
    <r>
      <rPr>
        <vertAlign val="superscript"/>
        <sz val="10"/>
        <color rgb="FF444746"/>
        <rFont val="Arial"/>
        <family val="2"/>
      </rPr>
      <t>20202020</t>
    </r>
  </si>
  <si>
    <t>진흥기업</t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</si>
  <si>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</si>
  <si>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</si>
  <si>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에스케이플래닛 주식 200억 원 취득을 통한 전략적 파트너십 강화 및 지분 확보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</si>
  <si>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SIIVC와 현지 합작법인(JV) 설립 및 10월 생산부지 확보 계약 추진 </t>
    </r>
    <r>
      <rPr>
        <vertAlign val="superscript"/>
        <sz val="10"/>
        <color rgb="FF444746"/>
        <rFont val="Arial"/>
        <family val="2"/>
      </rPr>
      <t>24242424</t>
    </r>
  </si>
  <si>
    <t>본느</t>
  </si>
  <si>
    <r>
      <t xml:space="preserve">중국 국경절 연휴 대비 화장품/리오프닝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</si>
  <si>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에듀테크 시장 성장 전망 및 공교육 결합 추진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</si>
  <si>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이차전지 양극활물질 본격 양산 임박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</si>
  <si>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</si>
  <si>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전기차용 '2단 변속시스템 적용 일체형 구동모듈' 개발 완료 소식 </t>
    </r>
    <r>
      <rPr>
        <vertAlign val="superscript"/>
        <sz val="10"/>
        <color rgb="FF444746"/>
        <rFont val="Arial"/>
        <family val="2"/>
      </rPr>
      <t>29</t>
    </r>
  </si>
  <si>
    <t>전기차</t>
  </si>
  <si>
    <t>큐캐피탈</t>
  </si>
  <si>
    <r>
      <t xml:space="preserve">사우디 SIIVC 메디칸 투자에 따른 계열사 큐로홀딩스 수혜 기대감 전이 </t>
    </r>
    <r>
      <rPr>
        <vertAlign val="superscript"/>
        <sz val="10"/>
        <color rgb="FF444746"/>
        <rFont val="Arial"/>
        <family val="2"/>
      </rPr>
      <t>3030</t>
    </r>
  </si>
  <si>
    <r>
      <t xml:space="preserve">사우디 SIIVC 메디칸 투자에 따른 글로벌 독점 유통공급권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</si>
  <si>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스페이스X 스타링크 한국 서비스 진출에 따른 고주파 케이블 공급 벤더사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</si>
  <si>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우크라이나의 대형 원전 신규 건설 요청에 따른 원전 최고등급(Q-class) 인증 부각 </t>
    </r>
    <r>
      <rPr>
        <vertAlign val="superscript"/>
        <sz val="10"/>
        <color rgb="FF444746"/>
        <rFont val="Arial"/>
        <family val="2"/>
      </rPr>
      <t>33333333</t>
    </r>
  </si>
  <si>
    <t>원전/재건</t>
  </si>
  <si>
    <r>
      <t xml:space="preserve">키트루다 SC 제형 변경에 따른 가치 증대 및 머크(MSD)와의 독점 계약 전환 기대감 </t>
    </r>
    <r>
      <rPr>
        <vertAlign val="superscript"/>
        <sz val="10"/>
        <color rgb="FF444746"/>
        <rFont val="Arial"/>
        <family val="2"/>
      </rPr>
      <t>34343434</t>
    </r>
  </si>
  <si>
    <t>롯데관광개발</t>
  </si>
  <si>
    <r>
      <t xml:space="preserve">중국 국경절 연휴에 따른 여행/리오프닝 수혜 기대감 </t>
    </r>
    <r>
      <rPr>
        <vertAlign val="superscript"/>
        <sz val="10"/>
        <color rgb="FF444746"/>
        <rFont val="Arial"/>
        <family val="2"/>
      </rPr>
      <t>35</t>
    </r>
  </si>
  <si>
    <t>리오프닝</t>
  </si>
  <si>
    <t>수성셀바시온</t>
  </si>
  <si>
    <r>
      <t xml:space="preserve">1,000억 원대 사우디 프로젝트 MOU 체결 및 생산조립기술 지원 소식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</si>
  <si>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</si>
  <si>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자가면역질환 치료제 'IMVT-1402' 임상 1상 결과 발표 임박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</si>
  <si>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</si>
  <si>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위메이드의 에스케이플래닛 지분 취득 및 사업 협력 강화에 따른 동반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</si>
  <si>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네옴 사우디 AI·의료 서비스 구축 이슈에 따른 관련주 동반 강세 </t>
    </r>
    <r>
      <rPr>
        <vertAlign val="superscript"/>
        <sz val="10"/>
        <color rgb="FF444746"/>
        <rFont val="Arial"/>
        <family val="2"/>
      </rPr>
      <t>41</t>
    </r>
  </si>
  <si>
    <t>네옴시티/AI</t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</si>
  <si>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</si>
  <si>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국제 유가 100달러 돌파 전망 및 연중 최고치 경신에 따른 수혜 기대 </t>
    </r>
    <r>
      <rPr>
        <vertAlign val="superscript"/>
        <sz val="10"/>
        <color rgb="FF444746"/>
        <rFont val="Arial"/>
        <family val="2"/>
      </rPr>
      <t>43</t>
    </r>
  </si>
  <si>
    <t>에너지/유가</t>
  </si>
  <si>
    <r>
      <t xml:space="preserve">사우디 아람코 입찰 자격 획득 및 10대 그룹 총수 네옴시티 수주 총력전 수혜 기대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</si>
  <si>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스타링크 한국 진출 및 SKT와의 ICT 지능망 유지보수 계약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</si>
  <si>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중국 철강 감산 정책에 따른 시황 회복 및 증권사 목표주가 상향 </t>
    </r>
    <r>
      <rPr>
        <vertAlign val="superscript"/>
        <sz val="10"/>
        <color rgb="FF444746"/>
        <rFont val="Arial"/>
        <family val="2"/>
      </rPr>
      <t>46</t>
    </r>
  </si>
  <si>
    <r>
      <t xml:space="preserve">시스템 역분석을 통한 보안 취약점 탐지 기술 보유(장중 고가 +11.17%) </t>
    </r>
    <r>
      <rPr>
        <vertAlign val="superscript"/>
        <sz val="10"/>
        <color rgb="FF444746"/>
        <rFont val="Arial"/>
        <family val="2"/>
      </rPr>
      <t>47474747</t>
    </r>
  </si>
  <si>
    <t>아스타</t>
  </si>
  <si>
    <r>
      <t xml:space="preserve">중동 진출 위한 JV 물밑 협의 및 연내 지분 취득 목표(장중 고가 +20.12%)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</si>
  <si>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SIIVC와 현지 합작법인(JV) 설립 완료 및 10월 생산부지 확보 소식 </t>
    </r>
    <r>
      <rPr>
        <vertAlign val="superscript"/>
        <sz val="10"/>
        <color rgb="FF444746"/>
        <rFont val="Arial"/>
        <family val="2"/>
      </rPr>
      <t>111</t>
    </r>
  </si>
  <si>
    <t>네옴시티/바이오</t>
  </si>
  <si>
    <r>
      <t xml:space="preserve">EU·중국 무역전쟁 및 보조금 조사에 따른 국내 배터리사 수혜 기대감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</si>
  <si>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단기과열 해제 및 대동의 자율주행 농기계 국가 시험 통과 소식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</si>
  <si>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업계 최초 자율작업 농기계 국가 시험 통과 및 포스코와 로봇 개발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</si>
  <si>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인적분할 후 주식거래 재개 첫날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</si>
  <si>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보안기업 최초 사우디 투자부(MISA)와 MOU 체결 부각 </t>
    </r>
    <r>
      <rPr>
        <vertAlign val="superscript"/>
        <sz val="10"/>
        <color rgb="FF444746"/>
        <rFont val="Arial"/>
        <family val="2"/>
      </rPr>
      <t>6666</t>
    </r>
  </si>
  <si>
    <t>네옴시티/보안</t>
  </si>
  <si>
    <r>
      <t xml:space="preserve">美 인프라법에 따른 5G 기지국 구축 수혜 및 내달 안테나 양산 기대 </t>
    </r>
    <r>
      <rPr>
        <vertAlign val="superscript"/>
        <sz val="10"/>
        <color rgb="FF444746"/>
        <rFont val="Arial"/>
        <family val="2"/>
      </rPr>
      <t>77777777</t>
    </r>
  </si>
  <si>
    <t>에이블씨앤씨</t>
  </si>
  <si>
    <r>
      <t xml:space="preserve">주당 1,270원 규모의 고배당(총 330억 원) 중간배당 결정 </t>
    </r>
    <r>
      <rPr>
        <vertAlign val="superscript"/>
        <sz val="10"/>
        <color rgb="FF444746"/>
        <rFont val="Arial"/>
        <family val="2"/>
      </rPr>
      <t>8</t>
    </r>
  </si>
  <si>
    <t>드림어스컴퍼니</t>
  </si>
  <si>
    <r>
      <t xml:space="preserve">중국 알리바바의 11번가 인수 추진 소식에 따른 수혜 기대감 </t>
    </r>
    <r>
      <rPr>
        <vertAlign val="superscript"/>
        <sz val="10"/>
        <color rgb="FF444746"/>
        <rFont val="Arial"/>
        <family val="2"/>
      </rPr>
      <t>9999</t>
    </r>
  </si>
  <si>
    <t>M&amp;A/이커머스</t>
  </si>
  <si>
    <r>
      <t xml:space="preserve">10대 그룹 총수 사우디 출장 및 아람코 입찰 참여 자격 획득 부각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</si>
  <si>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대동 및 대동기어 상한가에 따른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</si>
  <si>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미코바이오메드 등 네옴시티/사우디 진출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</si>
  <si>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반도체 검사장비 공급계약 및 ESS 시장 진출 부각 </t>
    </r>
    <r>
      <rPr>
        <vertAlign val="superscript"/>
        <sz val="10"/>
        <color rgb="FF444746"/>
        <rFont val="Arial"/>
        <family val="2"/>
      </rPr>
      <t>13</t>
    </r>
  </si>
  <si>
    <t>반도체/ESS</t>
  </si>
  <si>
    <r>
      <t xml:space="preserve">네옴시티 수주 총력전 소식 및 사우디 철강 수출 이력 부각 </t>
    </r>
    <r>
      <rPr>
        <vertAlign val="superscript"/>
        <sz val="10"/>
        <color rgb="FF444746"/>
        <rFont val="Arial"/>
        <family val="2"/>
      </rPr>
      <t>14141414</t>
    </r>
  </si>
  <si>
    <t>네옴시티/철강</t>
  </si>
  <si>
    <r>
      <t xml:space="preserve">美 사이버보안 무역 사절단 방한 및 국내 웹방화벽 1위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</si>
  <si>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세종시-KAIST 양자 업무협약 및 SKT와 양자암호 VPN 개발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</si>
  <si>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美 인프라법 수혜 기대에 따른 5G 테마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</si>
  <si>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파나마 운하 가뭄에 따른 해상 운임 급등 및 BDI 강세 </t>
    </r>
    <r>
      <rPr>
        <vertAlign val="superscript"/>
        <sz val="10"/>
        <color rgb="FF444746"/>
        <rFont val="Arial"/>
        <family val="2"/>
      </rPr>
      <t>1818181818181818</t>
    </r>
  </si>
  <si>
    <r>
      <t xml:space="preserve">자회사 신안리튬을 통한 실제 리튬 추출 사업 진행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</si>
  <si>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음극재용 CNT 유일 생산 업체 부각 및 배터리 소재 수요 증가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</si>
  <si>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가축분뇨·음식물쓰레기 바이오가스 전환 기술 개발 성공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</si>
  <si>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미코바이오메드 사우디 부지 확보 소식에 따른 사우디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</si>
  <si>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대동 그룹의 자율주행 농기계 이슈에 따른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</si>
  <si>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5G 기지국 구축 테마 강세에 따른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</si>
  <si>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하이니켈 양극활물질 및 전구체 양산 임박 기대감 </t>
    </r>
    <r>
      <rPr>
        <vertAlign val="superscript"/>
        <sz val="10"/>
        <color rgb="FF444746"/>
        <rFont val="Arial"/>
        <family val="2"/>
      </rPr>
      <t>2525252525252525</t>
    </r>
  </si>
  <si>
    <t>월덱스</t>
  </si>
  <si>
    <r>
      <t xml:space="preserve">반도체 실적 성장 꾸준한 실리콘/쿼츠 부품주로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</si>
  <si>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현대차 협력사로 미국 조지아주 전기차 전용 부품 공장 건설 부각 </t>
    </r>
    <r>
      <rPr>
        <vertAlign val="superscript"/>
        <sz val="10"/>
        <color rgb="FF444746"/>
        <rFont val="Arial"/>
        <family val="2"/>
      </rPr>
      <t>27</t>
    </r>
  </si>
  <si>
    <t>2차전지/자동차</t>
  </si>
  <si>
    <r>
      <t xml:space="preserve">EU 핵심원자재법 및 배터리법에 따른 포스코 그룹주 수혜 기대 </t>
    </r>
    <r>
      <rPr>
        <vertAlign val="superscript"/>
        <sz val="10"/>
        <color rgb="FF444746"/>
        <rFont val="Arial"/>
        <family val="2"/>
      </rPr>
      <t>282828282828</t>
    </r>
  </si>
  <si>
    <r>
      <t xml:space="preserve">업계 유일 생체인증 및 전자서명 보안 솔루션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</si>
  <si>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플랫폼 자율규제 입법 추진 및 플랫폼 서비스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</si>
  <si>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정보보호 전문기업 지정 및 사이버 보안 중요성 확대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</si>
  <si>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부산 원통형 배터리 공장 기공 및 2024년 말 준공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</si>
  <si>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동형암호 기반 악성코드 탐지 기술 개발 및 국방부 프로젝트 수주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</si>
  <si>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美 암모니아 사업 진출 및 이차전지 소재 밸류체인 강화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</si>
  <si>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우크라이나 철도 복구 6대 사업 참여 및 철도차량용 기어 국산화 부각 </t>
    </r>
    <r>
      <rPr>
        <vertAlign val="superscript"/>
        <sz val="10"/>
        <color rgb="FF444746"/>
        <rFont val="Arial"/>
        <family val="2"/>
      </rPr>
      <t>353535</t>
    </r>
  </si>
  <si>
    <t>우크라재건/철도</t>
  </si>
  <si>
    <r>
      <t xml:space="preserve">해상 물류 운임 강세에 따른 해운 테마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</si>
  <si>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사우디 네옴시티 수주 지원 '원팀 코리아' 합류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</si>
  <si>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국제 해상 물류 운임 강세에 따른 급등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</si>
  <si>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10대 그룹 총수 네옴시티 수주 총력전에 따른 등록 업체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</si>
  <si>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이차전지 사업 고도화를 통한 성장성 강화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</si>
  <si>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사우디 등 해외 업무시스템 구축 이력 부각 </t>
    </r>
    <r>
      <rPr>
        <vertAlign val="superscript"/>
        <sz val="10"/>
        <color rgb="FF444746"/>
        <rFont val="Arial"/>
        <family val="2"/>
      </rPr>
      <t>41414141</t>
    </r>
  </si>
  <si>
    <t>네옴시티/의료AI</t>
  </si>
  <si>
    <r>
      <t xml:space="preserve">정부의 우크라이나 철도 및 6대 재건 사업 추진 수혜 기대 </t>
    </r>
    <r>
      <rPr>
        <vertAlign val="superscript"/>
        <sz val="10"/>
        <color rgb="FF444746"/>
        <rFont val="Arial"/>
        <family val="2"/>
      </rPr>
      <t>42</t>
    </r>
  </si>
  <si>
    <t>파수</t>
  </si>
  <si>
    <r>
      <t xml:space="preserve">美 상무 부장관 방한에 따른 AI 대응 보안 기술력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</si>
  <si>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양자 핵심 SPAD 국내 최초 개발 및 SKT 양자 프로젝트 수혜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</si>
  <si>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알리바바의 11번가 인수 추진 소식에 따른 거래처 부각 </t>
    </r>
    <r>
      <rPr>
        <vertAlign val="superscript"/>
        <sz val="10"/>
        <color rgb="FF444746"/>
        <rFont val="Arial"/>
        <family val="2"/>
      </rPr>
      <t>45</t>
    </r>
  </si>
  <si>
    <t>이커머스</t>
  </si>
  <si>
    <r>
      <t xml:space="preserve">가짜뉴스 잡는 AI 기술 및 MS와 버츄얼휴먼 사업 논의(고가 +12.88%)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</si>
  <si>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하이퍼튜브 국토부 10월 예타 소식 및 초전도 선재 공급 국책과제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</si>
  <si>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알츠하이머 조기진단 및 모니터링 기술 미국 특허출원 완료 소식 </t>
    </r>
    <r>
      <rPr>
        <vertAlign val="superscript"/>
        <sz val="10"/>
        <color rgb="FF444746"/>
        <rFont val="Arial"/>
        <family val="2"/>
      </rPr>
      <t>3</t>
    </r>
  </si>
  <si>
    <t>윌링스</t>
  </si>
  <si>
    <r>
      <t xml:space="preserve">파산신청 기각에 따른 거래재개 첫날 강세 </t>
    </r>
    <r>
      <rPr>
        <vertAlign val="superscript"/>
        <sz val="10"/>
        <color rgb="FF444746"/>
        <rFont val="Arial"/>
        <family val="2"/>
      </rPr>
      <t>4</t>
    </r>
  </si>
  <si>
    <t>M&amp;A/금융</t>
  </si>
  <si>
    <r>
      <t xml:space="preserve">무상증자 권리락 효과에 따른 상한가 기록 </t>
    </r>
    <r>
      <rPr>
        <vertAlign val="superscript"/>
        <sz val="10"/>
        <color rgb="FF444746"/>
        <rFont val="Arial"/>
        <family val="2"/>
      </rPr>
      <t>5</t>
    </r>
  </si>
  <si>
    <t>바이오/무상증자</t>
  </si>
  <si>
    <r>
      <t xml:space="preserve">더블유사이언스와 경영권 매각을 위한 양해각서(MOU)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</si>
  <si>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10대 그룹 총수의 사우디 네옴시티 수주 총력전 참여 및 철강 수출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</si>
  <si>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'전국민 AI 일상화' 1조 투입 계획에 따른 AI 지능형 관제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</si>
  <si>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하이K ALD 장비의 미국·대만 수출 확대 및 실적 개선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</si>
  <si>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경구용 항암제 '리포락셀'의 중국 품목 승인 대기 및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</si>
  <si>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무상증자 결정 및 4680 배터리용 와인더 장비 내재화 성공 부각 </t>
    </r>
    <r>
      <rPr>
        <vertAlign val="superscript"/>
        <sz val="10"/>
        <color rgb="FF444746"/>
        <rFont val="Arial"/>
        <family val="2"/>
      </rPr>
      <t>11111111</t>
    </r>
  </si>
  <si>
    <t>2차전지/무상증자</t>
  </si>
  <si>
    <r>
      <t xml:space="preserve">초전도체 테마 강세 및 정부 하이퍼튜브 로드맵 수혜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</si>
  <si>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삼성·하이닉스 AI 반도체 속도전에 따른 AI 서버용 HBM3 인터페이스 기술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</si>
  <si>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한·미 6G 협력 공동성명 및 삼성전자 북미 5G 장비 단독공급사 이력 부각 </t>
    </r>
    <r>
      <rPr>
        <vertAlign val="superscript"/>
        <sz val="10"/>
        <color rgb="FF444746"/>
        <rFont val="Arial"/>
        <family val="2"/>
      </rPr>
      <t>14</t>
    </r>
  </si>
  <si>
    <t>6G/5G</t>
  </si>
  <si>
    <t>티이엠씨</t>
  </si>
  <si>
    <r>
      <t xml:space="preserve">반도체 필수 가스인 네온·제논의 국산화 및 내재화 성공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</si>
  <si>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 진단 AI 기업 딥바이오와의 시너지 및 의료AI 시장 진출 본격화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</si>
  <si>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초전도체 하이퍼튜브 기대감 및 핵융합/가속기 통제시스템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</si>
  <si>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삼성·SK의 4분기 메모리 가격 반등 기대 및 후공정 패킹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</si>
  <si>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해수부 사우디 항만 시장 진출 시동 및 네옴시티/재건 관련주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</si>
  <si>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연구개발 조직 분할에 따른 4분기 흑자전환 및 비만치료제 기술수출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</si>
  <si>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LG디스플레이의 아이폰 15 OLED 공급 물량 확대 수혜 기대 </t>
    </r>
    <r>
      <rPr>
        <vertAlign val="superscript"/>
        <sz val="10"/>
        <color rgb="FF444746"/>
        <rFont val="Arial"/>
        <family val="2"/>
      </rPr>
      <t>21212121</t>
    </r>
  </si>
  <si>
    <t>지오엘리먼트</t>
  </si>
  <si>
    <r>
      <t xml:space="preserve">반도체 EUV 공정 확대에 따른 장비 수혜 기대감 </t>
    </r>
    <r>
      <rPr>
        <vertAlign val="superscript"/>
        <sz val="10"/>
        <color rgb="FF444746"/>
        <rFont val="Arial"/>
        <family val="2"/>
      </rPr>
      <t>22222222</t>
    </r>
  </si>
  <si>
    <t>유진테크</t>
  </si>
  <si>
    <r>
      <t xml:space="preserve">반도체 전공정 박막증착 장비 전문성 및 불황 속 R&amp;D 확대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</si>
  <si>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자율주행 참여사 토르드라이브 지분 보유 및 물류 자동화 협업 부각 </t>
    </r>
    <r>
      <rPr>
        <vertAlign val="superscript"/>
        <sz val="10"/>
        <color rgb="FF444746"/>
        <rFont val="Arial"/>
        <family val="2"/>
      </rPr>
      <t>24242424</t>
    </r>
  </si>
  <si>
    <t>자율주행/IT부품</t>
  </si>
  <si>
    <r>
      <t xml:space="preserve">4대 그룹 로봇 투자 확대 및 교촌치킨과의 협동로봇 공동개발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</si>
  <si>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EV 부품사의 러브콜 및 단일 수주 잔고 급증 소식 </t>
    </r>
    <r>
      <rPr>
        <vertAlign val="superscript"/>
        <sz val="10"/>
        <color rgb="FF444746"/>
        <rFont val="Arial"/>
        <family val="2"/>
      </rPr>
      <t>26</t>
    </r>
  </si>
  <si>
    <r>
      <t xml:space="preserve">LG디스플레이 2대 주주로서 아이폰 15 OLED 패널 공급 승인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</si>
  <si>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HBM용 초정밀 반도체 패키징 레이저본딩(LAB) 장비 경쟁력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</si>
  <si>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엔비디아의 메타버스 진출 소식 및 한국형 XR 기술 선점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</si>
  <si>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ARM 상장 기대감 및 삼성전자-ARM 파트너십 관련 공동개발 부각 </t>
    </r>
    <r>
      <rPr>
        <vertAlign val="superscript"/>
        <sz val="10"/>
        <color rgb="FF444746"/>
        <rFont val="Arial"/>
        <family val="2"/>
      </rPr>
      <t>30303030</t>
    </r>
  </si>
  <si>
    <t>코아시아</t>
  </si>
  <si>
    <r>
      <t xml:space="preserve">ARM 최고 등급 공식 디자인 파트너 선정 및 상장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</si>
  <si>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ARM 상장 기대감 및 삼성 파운드리 지원 5나노 설계 플랫폼 출시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</si>
  <si>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포스코와 '특수환경 임무수행 로봇' 공동개발 및 자율주행 농기계 기대 </t>
    </r>
    <r>
      <rPr>
        <vertAlign val="superscript"/>
        <sz val="10"/>
        <color rgb="FF444746"/>
        <rFont val="Arial"/>
        <family val="2"/>
      </rPr>
      <t>33333333</t>
    </r>
  </si>
  <si>
    <t>율촌</t>
  </si>
  <si>
    <r>
      <t xml:space="preserve">전기차 부품용 인발강관 공급을 통한 안정적 수익 창출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</si>
  <si>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FC-BGA 등 HBM 관련 패키지 기판 외관 검사 장비 경쟁력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</si>
  <si>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일동제약의 연구개발 분할 및 비만치료제 기대감에 따른 동반 강세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</si>
  <si>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애플의 OLED 증착기 사용 승인에 따른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</si>
  <si>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현존 최고 성능의 레이저 TGV 및 반도체 장비 비중 확대 전략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</si>
  <si>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ARM 상장 공모가 최상단 확정 소식 및 삼성전자 파트너 부각 </t>
    </r>
    <r>
      <rPr>
        <vertAlign val="superscript"/>
        <sz val="10"/>
        <color rgb="FF444746"/>
        <rFont val="Arial"/>
        <family val="2"/>
      </rPr>
      <t>39393939</t>
    </r>
  </si>
  <si>
    <t>에프앤에스텍</t>
  </si>
  <si>
    <r>
      <t xml:space="preserve">삼성전자 투자를 통한 EUV용 블랭크마스크 및 펠리클 개발 참여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</si>
  <si>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국내 초대형 반도체사의 젠5 SSD 검사장비 품질 테스트 통과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</si>
  <si>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감광액 국산화 성공 및 삼성전자 양산 라인 도입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</si>
  <si>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초전도체 테마 순환매 및 퀀텀에너지연구소 관련성 지속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</si>
  <si>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삼성·두산·아람코 협업 이력 및 AI 기반 치과 디텍터 시장 석권 기대 </t>
    </r>
    <r>
      <rPr>
        <vertAlign val="superscript"/>
        <sz val="10"/>
        <color rgb="FF444746"/>
        <rFont val="Arial"/>
        <family val="2"/>
      </rPr>
      <t>44444444</t>
    </r>
  </si>
  <si>
    <t>의료AI/진단기기</t>
  </si>
  <si>
    <r>
      <t xml:space="preserve">삼성전자 반도체 소켓 점유율 확대 가능성 및 공급사 배정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</si>
  <si>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삼성전자 지분 보유(2대주주) 및 이족보행 로봇 휴보 경쟁력 부각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</si>
  <si>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현대기아차 SQ인증 A등급 보유 및 하이퍼캐스팅 도입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</si>
  <si>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대통령 시연을 통한 자체 개발 '코난 LLM' 기술력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</si>
  <si>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중국 BOE 배제에 따른 아이폰 15 OLED 공급망 지위 강화 </t>
    </r>
    <r>
      <rPr>
        <vertAlign val="superscript"/>
        <sz val="10"/>
        <color rgb="FF444746"/>
        <rFont val="Arial"/>
        <family val="2"/>
      </rPr>
      <t>49</t>
    </r>
  </si>
  <si>
    <r>
      <t xml:space="preserve">모바일 메모리 가격 인상 및 4분기 낸드 가격 반등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</si>
  <si>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네옴시티 수주 총력전 참여 및 모듈러 건설 기술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</si>
  <si>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4대 그룹의 미래 먹거리 로봇 공격 투자 및 두산로보틱스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</si>
  <si>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메모리 가격 인상 단행 및 파운드리/HBM 등 사업 다각화 호조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</si>
  <si>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애플 아이폰 15에 6GHz 와이파이6E 첫 탑재 소식 및 국제 인증 취득 부각 </t>
    </r>
    <r>
      <rPr>
        <vertAlign val="superscript"/>
        <sz val="10"/>
        <color rgb="FF444746"/>
        <rFont val="Arial"/>
        <family val="2"/>
      </rPr>
      <t>1</t>
    </r>
  </si>
  <si>
    <t>IT/통신</t>
  </si>
  <si>
    <r>
      <t xml:space="preserve">150억 원 규모의 제3자 배정 유상증자 결정 소식에 상한가 </t>
    </r>
    <r>
      <rPr>
        <vertAlign val="superscript"/>
        <sz val="10"/>
        <color rgb="FF444746"/>
        <rFont val="Arial"/>
        <family val="2"/>
      </rPr>
      <t>2</t>
    </r>
  </si>
  <si>
    <t>개별/금융</t>
  </si>
  <si>
    <r>
      <t xml:space="preserve">한동훈 법무부 장관의 총선 등판론 관련 춘천 연고 테마주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</si>
  <si>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美 인프라법에 따른 5G 기지국 25만 개 구축 수혜 및 안테나 양산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</si>
  <si>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가축분뇨 및 음식물쓰레기를 활용한 바이오가스 전환 기술 개발 성공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</si>
  <si>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AI 원격진료 신사업 진출 및 솔루션 적용을 통한 이익률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</si>
  <si>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이재용 회장 등 10대 그룹 총수의 네옴시티 수주 총력전 참여 및 등록 업체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</si>
  <si>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주식 매매거래 정지 해제 및 바이오 유통/연구 시약 사업 집중 의지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</si>
  <si>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아리바이오의 중국 제약사와 치매치료제 기술이전 및 독점판매 추진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</si>
  <si>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테슬라 슈퍼컴 '도조' 가치 부각에 따른 자율주행 및 광통신 부품 수혜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</si>
  <si>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국내 최초 완효성 비료 생산 기술 및 글로벌 비료 수급 악화에 따른 강세 </t>
    </r>
    <r>
      <rPr>
        <vertAlign val="superscript"/>
        <sz val="10"/>
        <color rgb="FF444746"/>
        <rFont val="Arial"/>
        <family val="2"/>
      </rPr>
      <t>111111</t>
    </r>
  </si>
  <si>
    <t>원자재/비료</t>
  </si>
  <si>
    <r>
      <t xml:space="preserve">정부의 방송 규제 혁신 및 콘텐츠 지원 정책 추진 소식에 따른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</si>
  <si>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요소 수출 제한에 따른 요소수 품절 사태 및 가격 급등 우려 </t>
    </r>
    <r>
      <rPr>
        <vertAlign val="superscript"/>
        <sz val="10"/>
        <color rgb="FF444746"/>
        <rFont val="Arial"/>
        <family val="2"/>
      </rPr>
      <t>13131313</t>
    </r>
  </si>
  <si>
    <t>원자재/요소수</t>
  </si>
  <si>
    <r>
      <t xml:space="preserve">美 인프라법 기반 5G 기지국 대규모 구축 계획에 따른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</si>
  <si>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5G 28GHz 투자 본격화 및 국방/우주항공 등 사업 영역 확대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</si>
  <si>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수주 지원을 위한 '원팀 코리아' 참여 사실 부각 </t>
    </r>
    <r>
      <rPr>
        <vertAlign val="superscript"/>
        <sz val="10"/>
        <color rgb="FF444746"/>
        <rFont val="Arial"/>
        <family val="2"/>
      </rPr>
      <t>16161616</t>
    </r>
  </si>
  <si>
    <t>대원강업</t>
  </si>
  <si>
    <r>
      <t xml:space="preserve">구동모터 신사업 본격화 및 계열사의 미국 배터리 합작사 수주 성과 </t>
    </r>
    <r>
      <rPr>
        <vertAlign val="superscript"/>
        <sz val="10"/>
        <color rgb="FF444746"/>
        <rFont val="Arial"/>
        <family val="2"/>
      </rPr>
      <t>17171717</t>
    </r>
  </si>
  <si>
    <t>미래차/자동차부품</t>
  </si>
  <si>
    <t>비투엔</t>
  </si>
  <si>
    <r>
      <t xml:space="preserve">운영자금 조달을 위한 약 150억 원 규모의 제3자 배정 유상증자 결정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</si>
  <si>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자회사의 틱톡 광고 대행 권한 보유 및 틱톡샵 미국 정식 서비스 개시 </t>
    </r>
    <r>
      <rPr>
        <vertAlign val="superscript"/>
        <sz val="10"/>
        <color rgb="FF444746"/>
        <rFont val="Arial"/>
        <family val="2"/>
      </rPr>
      <t>19</t>
    </r>
  </si>
  <si>
    <r>
      <t xml:space="preserve">현대차의 테슬라식 '하이퍼캐스팅' 도입 소식 및 관련 부품 공급 부각 </t>
    </r>
    <r>
      <rPr>
        <vertAlign val="superscript"/>
        <sz val="10"/>
        <color rgb="FF444746"/>
        <rFont val="Arial"/>
        <family val="2"/>
      </rPr>
      <t>20202020</t>
    </r>
  </si>
  <si>
    <t>미래차/캐스팅</t>
  </si>
  <si>
    <r>
      <t xml:space="preserve">전략적 파트너사의 심전도계 FDA 승인 및 미국 AI 헬스케어 기업 지분 확보 </t>
    </r>
    <r>
      <rPr>
        <vertAlign val="superscript"/>
        <sz val="10"/>
        <color rgb="FF444746"/>
        <rFont val="Arial"/>
        <family val="2"/>
      </rPr>
      <t>21</t>
    </r>
  </si>
  <si>
    <t>바이오/진단기기</t>
  </si>
  <si>
    <r>
      <t xml:space="preserve">바이오가스 전환 기술 개발 및 신재생에너지 테마 동반 상승 </t>
    </r>
    <r>
      <rPr>
        <vertAlign val="superscript"/>
        <sz val="10"/>
        <color rgb="FF444746"/>
        <rFont val="Arial"/>
        <family val="2"/>
      </rPr>
      <t>22</t>
    </r>
  </si>
  <si>
    <t>+7.77%(고가)</t>
  </si>
  <si>
    <r>
      <t xml:space="preserve">오너의 자사주 추가 매수 소식에 따른 반도체 업황 회복 기대감 (종가 +0.57%) </t>
    </r>
    <r>
      <rPr>
        <vertAlign val="superscript"/>
        <sz val="10"/>
        <color rgb="FF444746"/>
        <rFont val="Arial"/>
        <family val="2"/>
      </rPr>
      <t>23</t>
    </r>
  </si>
  <si>
    <r>
      <t xml:space="preserve">현대차 협력사로서 미국 조지아주 전기차 전용 부품 공장 건설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</si>
  <si>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비료 수급 불균형 및 농업 원자재 가격 변동에 따른 기대감 </t>
    </r>
    <r>
      <rPr>
        <vertAlign val="superscript"/>
        <sz val="10"/>
        <color rgb="FF444746"/>
        <rFont val="Arial"/>
        <family val="2"/>
      </rPr>
      <t>25</t>
    </r>
  </si>
  <si>
    <r>
      <t xml:space="preserve">비만치료제 시장 성장 전망 및 경구형 '위고비' 개발 가속화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</si>
  <si>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PMI(네옴시티 담당기관)와 메가 프로젝트 관련 MOU 체결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</si>
  <si>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아이폰 15 와이파이6E 탑재 및 관련 인증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</si>
  <si>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요소 수출 제한에 따른 국내 요소수 관련주 동반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</si>
  <si>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테슬라 슈퍼컴 도입에 따른 자율주행 시장 확대 기대감 </t>
    </r>
    <r>
      <rPr>
        <vertAlign val="superscript"/>
        <sz val="10"/>
        <color rgb="FF444746"/>
        <rFont val="Arial"/>
        <family val="2"/>
      </rPr>
      <t>30</t>
    </r>
  </si>
  <si>
    <t>+2.93%(종가)</t>
  </si>
  <si>
    <r>
      <t xml:space="preserve">국제 유가 10개월 만에 최고치 경신 소식 (장중 고가 +18.51%) </t>
    </r>
    <r>
      <rPr>
        <vertAlign val="superscript"/>
        <sz val="10"/>
        <color rgb="FF444746"/>
        <rFont val="Arial"/>
        <family val="2"/>
      </rPr>
      <t>31</t>
    </r>
  </si>
  <si>
    <r>
      <t xml:space="preserve">네옴시티 수주 지원을 위한 정부 '원팀 코리아' 참여 사실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</si>
  <si>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완전자율주행(FSD) 승부에 따른 분기 영업이익 급증 및 주문 폭주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</si>
  <si>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최대 약국체인 제휴 및 AI 기반 헬스케어 기업 '큐라페이션트' 지분 확보 </t>
    </r>
    <r>
      <rPr>
        <vertAlign val="superscript"/>
        <sz val="10"/>
        <color rgb="FF444746"/>
        <rFont val="Arial"/>
        <family val="2"/>
      </rPr>
      <t>2</t>
    </r>
  </si>
  <si>
    <r>
      <t xml:space="preserve">러시아 수출 전면 차단 검토 및 원자재 무기화 우려에 따른 에너지 수혜 기대 </t>
    </r>
    <r>
      <rPr>
        <vertAlign val="superscript"/>
        <sz val="10"/>
        <color rgb="FF444746"/>
        <rFont val="Arial"/>
        <family val="2"/>
      </rPr>
      <t>333333333</t>
    </r>
  </si>
  <si>
    <t>원자재/에너지</t>
  </si>
  <si>
    <r>
      <t xml:space="preserve">발열 시간을 10분에서 3.5초로 단축한 '그래핀 발열 필름' 개발 성공 소식 </t>
    </r>
    <r>
      <rPr>
        <vertAlign val="superscript"/>
        <sz val="10"/>
        <color rgb="FF444746"/>
        <rFont val="Arial"/>
        <family val="2"/>
      </rPr>
      <t>4</t>
    </r>
  </si>
  <si>
    <t>삼기</t>
  </si>
  <si>
    <r>
      <t xml:space="preserve">현대차의 테슬라식 '하이퍼캐스팅' 도입 소식 및 다이캐스팅 제품 경쟁력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</si>
  <si>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HLB 그룹주 전반의 강세 및 비만치료제 시장 정복 포부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</si>
  <si>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러시아-우크라이나 분쟁 격화에 따른 국제 유가 및 에너지 가격 급등 우려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</si>
  <si>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 협력사로 미국 조지아주 전기차 전용 부품 공장 건설 및 동반 진출 부각 </t>
    </r>
    <r>
      <rPr>
        <vertAlign val="superscript"/>
        <sz val="10"/>
        <color rgb="FF444746"/>
        <rFont val="Arial"/>
        <family val="2"/>
      </rPr>
      <t>8</t>
    </r>
  </si>
  <si>
    <t>미래차</t>
  </si>
  <si>
    <r>
      <t xml:space="preserve">머크(Merck)와의 키트루다SC 독점 계약 변경 시 수조원 규모 가치 증대 기대 </t>
    </r>
    <r>
      <rPr>
        <vertAlign val="superscript"/>
        <sz val="10"/>
        <color rgb="FF444746"/>
        <rFont val="Arial"/>
        <family val="2"/>
      </rPr>
      <t>9</t>
    </r>
  </si>
  <si>
    <t>유니드비티플러스</t>
  </si>
  <si>
    <r>
      <t xml:space="preserve">차기 정치지도자 관련 인물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</si>
  <si>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하이퍼캐스팅 도입 소식에 따른 글로벌 초경량 차체 기술력 부각 </t>
    </r>
    <r>
      <rPr>
        <vertAlign val="superscript"/>
        <sz val="10"/>
        <color rgb="FF444746"/>
        <rFont val="Arial"/>
        <family val="2"/>
      </rPr>
      <t>11</t>
    </r>
  </si>
  <si>
    <t>미래차/경량화</t>
  </si>
  <si>
    <r>
      <t xml:space="preserve">신작 '세븐나이츠 키우기'의 매출 상위권 안착에 따른 실적 개선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</si>
  <si>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이차전지 모듈용 알루미늄 부품 생산 및 고진공 다이캐스팅 기술력 부각 </t>
    </r>
    <r>
      <rPr>
        <vertAlign val="superscript"/>
        <sz val="10"/>
        <color rgb="FF444746"/>
        <rFont val="Arial"/>
        <family val="2"/>
      </rPr>
      <t>13</t>
    </r>
  </si>
  <si>
    <t>2차전지/미래차</t>
  </si>
  <si>
    <t>엠아이큐브솔루션</t>
  </si>
  <si>
    <r>
      <t xml:space="preserve">두산로보틱스 상장 수혜 및 스마트팩토리 토탈 솔루션 시장 주도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</si>
  <si>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구동모터 신사업 본격화 및 계열사의 미국 배터리 합작사 수주 성과 부각 </t>
    </r>
    <r>
      <rPr>
        <vertAlign val="superscript"/>
        <sz val="10"/>
        <color rgb="FF444746"/>
        <rFont val="Arial"/>
        <family val="2"/>
      </rPr>
      <t>15151515</t>
    </r>
  </si>
  <si>
    <t>미래차/배터리</t>
  </si>
  <si>
    <r>
      <t xml:space="preserve">테슬라 파트너사인 글로벌 라이다 기업에 핵심 레이저 부품 초도 물량 선적 완료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</si>
  <si>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디즈니·마블 IP 계약 완료 및 생성형 AI 기반 '바로다' 서비스 강화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</si>
  <si>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남사과기와의 합작 범위 확대 및 전기차/스마트기기 부품 납품 기대 </t>
    </r>
    <r>
      <rPr>
        <vertAlign val="superscript"/>
        <sz val="10"/>
        <color rgb="FF444746"/>
        <rFont val="Arial"/>
        <family val="2"/>
      </rPr>
      <t>18</t>
    </r>
  </si>
  <si>
    <t>전기차/스마트기기</t>
  </si>
  <si>
    <r>
      <t xml:space="preserve">연말까지 10편 이상의 드라마 제작 계획에 따른 실적 개선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</si>
  <si>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경구제 GLP-1 유사체 비만/당뇨 치료제 임상 1상 승인 및 본격화 </t>
    </r>
    <r>
      <rPr>
        <vertAlign val="superscript"/>
        <sz val="10"/>
        <color rgb="FF444746"/>
        <rFont val="Arial"/>
        <family val="2"/>
      </rPr>
      <t>20</t>
    </r>
  </si>
  <si>
    <t>비만/당뇨</t>
  </si>
  <si>
    <r>
      <t xml:space="preserve">에너지 원자재 가격 급등 우려에 따른 가스 테마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</si>
  <si>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금형 기술 기반 정밀 구동 부품 생산 및 애플카 AR 특허 관련 이력 부각 </t>
    </r>
    <r>
      <rPr>
        <vertAlign val="superscript"/>
        <sz val="10"/>
        <color rgb="FF444746"/>
        <rFont val="Arial"/>
        <family val="2"/>
      </rPr>
      <t>22</t>
    </r>
  </si>
  <si>
    <t>하이딥</t>
  </si>
  <si>
    <r>
      <t xml:space="preserve">삼성 '갤럭시 링' 출시 기대감 및 터치 솔루션 매출의 폭발적 성장 전망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</si>
  <si>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FDA 항암제 완제품 공장 실사 완료 및 간암 신약 기업가치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</si>
  <si>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양자암호통신 핵심 부품인 단일광자 검출기 상용화 성공 부각 </t>
    </r>
    <r>
      <rPr>
        <vertAlign val="superscript"/>
        <sz val="10"/>
        <color rgb="FF444746"/>
        <rFont val="Arial"/>
        <family val="2"/>
      </rPr>
      <t>25252525</t>
    </r>
  </si>
  <si>
    <t>양자암호/자율주행</t>
  </si>
  <si>
    <r>
      <t xml:space="preserve">전 세계 치과 디텍터 시장 석권 기대 및 AI 기반 의료기기 성장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</si>
  <si>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기술이전을 통한 7년 만의 흑자 전환 및 ADC 글로벌 협력 강화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</si>
  <si>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일동제약의 비만/당뇨 치료제 임상 승인에 따른 그룹주 동반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</si>
  <si>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美·EU의 저가 중국 철강 '새 관세' 검토에 따른 국내 철강사 낙수효과 기대 </t>
    </r>
    <r>
      <rPr>
        <vertAlign val="superscript"/>
        <sz val="10"/>
        <color rgb="FF444746"/>
        <rFont val="Arial"/>
        <family val="2"/>
      </rPr>
      <t>29</t>
    </r>
  </si>
  <si>
    <t>원자재/철강</t>
  </si>
  <si>
    <r>
      <t xml:space="preserve">AI 반도체 수요 급증에 따른 CoWoS 패키징 및 기판 검사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</si>
  <si>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전기차·2차전지 부품 대규모 증설 및 현대차 투자 수혜 기대 </t>
    </r>
    <r>
      <rPr>
        <vertAlign val="superscript"/>
        <sz val="10"/>
        <color rgb="FF444746"/>
        <rFont val="Arial"/>
        <family val="2"/>
      </rPr>
      <t>31</t>
    </r>
  </si>
  <si>
    <t>미래차/2차전지</t>
  </si>
  <si>
    <r>
      <t xml:space="preserve">반도체 검사장비 수주 본격화에 따른 기술력 입증 및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</si>
  <si>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HLB 그룹주 전반의 강세에 따른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</si>
  <si>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HBM 반도체 접합에 쓰이는 리플로우(Reflow) 장비 경쟁력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</si>
  <si>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에너지 원자재 가격 변동에 따른 석유 테마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</si>
  <si>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전기차용 커패시터 필름 국내 유일 생산 및 영업이익 급증 부각 </t>
    </r>
    <r>
      <rPr>
        <vertAlign val="superscript"/>
        <sz val="10"/>
        <color rgb="FF444746"/>
        <rFont val="Arial"/>
        <family val="2"/>
      </rPr>
      <t>36</t>
    </r>
  </si>
  <si>
    <t>미래차/2차전지 소재</t>
  </si>
  <si>
    <t>옵트론텍</t>
  </si>
  <si>
    <r>
      <t xml:space="preserve">삼성전기의 테슬라 전기트럭 카메라모듈 전량 수주에 따른 핵심 공급사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</si>
  <si>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파킨슨병 치료제 임상 투약 시작 및 배아줄기세포 기술 잠재력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</si>
  <si>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SK텔레콤과 양자암호통신 기반 가상사설망(VPN) 기술 개발 완료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</si>
  <si>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네옴시티 완전자율주행 세일즈 및 테슬라 슈퍼컴 도입 기대 수혜 </t>
    </r>
    <r>
      <rPr>
        <vertAlign val="superscript"/>
        <sz val="10"/>
        <color rgb="FF444746"/>
        <rFont val="Arial"/>
        <family val="2"/>
      </rPr>
      <t>40404040</t>
    </r>
  </si>
  <si>
    <t>자율주행/네옴시티</t>
  </si>
  <si>
    <r>
      <t xml:space="preserve">간암 말기 환자 대상 임상 2a상 결과 발표(질병통제율 100%) 후 차익 실현 (장중 고가 +28.59%)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</si>
  <si>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ARM IPO 흥행에 따른 파트너사 부각 후 조정 (장중 고가 +12.05%) </t>
    </r>
    <r>
      <rPr>
        <vertAlign val="superscript"/>
        <sz val="10"/>
        <color rgb="FF444746"/>
        <rFont val="Arial"/>
        <family val="2"/>
      </rPr>
      <t>43</t>
    </r>
  </si>
  <si>
    <r>
      <t xml:space="preserve">노로바이러스 치료제 개발 소식 후 조정 (장중 고가 +11.99%) </t>
    </r>
    <r>
      <rPr>
        <vertAlign val="superscript"/>
        <sz val="10"/>
        <color rgb="FF444746"/>
        <rFont val="Arial"/>
        <family val="2"/>
      </rPr>
      <t>45</t>
    </r>
  </si>
  <si>
    <r>
      <t xml:space="preserve">두산로보틱스 상장 수혜주 부각 및 협동로봇 대리점 계약 체결 이력 </t>
    </r>
    <r>
      <rPr>
        <vertAlign val="superscript"/>
        <sz val="10"/>
        <color rgb="FF444746"/>
        <rFont val="Arial"/>
        <family val="2"/>
      </rPr>
      <t>1111</t>
    </r>
  </si>
  <si>
    <r>
      <t xml:space="preserve">임상시험수탁기관(CRO)으로서 임상 성공 예측 의료 AI 시장 진출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</si>
  <si>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두산로보틱스 상장(9/11~15 수요예측) 기대감 및 지분 68%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</si>
  <si>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스팩 합병 상장 후 자동차 부품용 인발강관 분야 글로벌 강소기업 성장 목표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</si>
  <si>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엔비디아와 빌 게이츠가 주목한 AI 질병 진단 플랫폼 기술력 부각 </t>
    </r>
    <r>
      <rPr>
        <vertAlign val="superscript"/>
        <sz val="10"/>
        <color rgb="FF444746"/>
        <rFont val="Arial"/>
        <family val="2"/>
      </rPr>
      <t>5555</t>
    </r>
  </si>
  <si>
    <t>차바이오텍</t>
  </si>
  <si>
    <r>
      <t xml:space="preserve">상반기 최대 실적 달성 및 세포 치료제(항암면역 등) 파이프라인 개발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</si>
  <si>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자율주행차 상용화 수혜 및 AI 시뮬레이션 검증 기술 확보 부각 </t>
    </r>
    <r>
      <rPr>
        <vertAlign val="superscript"/>
        <sz val="10"/>
        <color rgb="FF444746"/>
        <rFont val="Arial"/>
        <family val="2"/>
      </rPr>
      <t>7</t>
    </r>
  </si>
  <si>
    <t>자율주행/기타</t>
  </si>
  <si>
    <r>
      <t xml:space="preserve">산업용 로봇 필수 부품인 사이클로이드 감속기 개발 완료 소식 </t>
    </r>
    <r>
      <rPr>
        <vertAlign val="superscript"/>
        <sz val="10"/>
        <color rgb="FF444746"/>
        <rFont val="Arial"/>
        <family val="2"/>
      </rPr>
      <t>8888</t>
    </r>
  </si>
  <si>
    <t>로봇(파생)</t>
  </si>
  <si>
    <r>
      <t xml:space="preserve">MS-삼성전자와 '삼성 AI' 개발 협력 및 AI 휴먼 기술 애저 접목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</si>
  <si>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오리온 인수 무산 이후 유리한 조건의 제안 기대감 및 플랫폼 확장성 부각 </t>
    </r>
    <r>
      <rPr>
        <vertAlign val="superscript"/>
        <sz val="10"/>
        <color rgb="FF444746"/>
        <rFont val="Arial"/>
        <family val="2"/>
      </rPr>
      <t>10101010</t>
    </r>
  </si>
  <si>
    <t>세보엠이씨</t>
  </si>
  <si>
    <r>
      <t xml:space="preserve">반도체 기계설비 강자로서 배관 제작 자동화 및 해외 수출 실적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</si>
  <si>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위메이드와의 '미르IP' 갈등 해소 본격화 및 성장동력 확보 기대감 </t>
    </r>
    <r>
      <rPr>
        <vertAlign val="superscript"/>
        <sz val="10"/>
        <color rgb="FF444746"/>
        <rFont val="Arial"/>
        <family val="2"/>
      </rPr>
      <t>12</t>
    </r>
  </si>
  <si>
    <t>엔터/게임</t>
  </si>
  <si>
    <r>
      <t xml:space="preserve">신규 터치IC의 삼성 갤럭시워치6 전 모델 탑재 소식 부각 </t>
    </r>
    <r>
      <rPr>
        <vertAlign val="superscript"/>
        <sz val="10"/>
        <color rgb="FF444746"/>
        <rFont val="Arial"/>
        <family val="2"/>
      </rPr>
      <t>13</t>
    </r>
  </si>
  <si>
    <t>반도체/IT부품</t>
  </si>
  <si>
    <r>
      <t xml:space="preserve">전기차용 폐배터리 방전 해체 로봇 자동화 기술 개발 및 연내 양산 목표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</si>
  <si>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가축분뇨·음식물쓰레기를 활용한 바이오가스 전환 기술 개발 성공 소식 </t>
    </r>
    <r>
      <rPr>
        <vertAlign val="superscript"/>
        <sz val="10"/>
        <color rgb="FF444746"/>
        <rFont val="Arial"/>
        <family val="2"/>
      </rPr>
      <t>15</t>
    </r>
  </si>
  <si>
    <t>신재생에너지/기타</t>
  </si>
  <si>
    <r>
      <t xml:space="preserve">투자금 확보를 통한 서비스 강화 및 디즈니·마블 IP 계약 완료 부각 </t>
    </r>
    <r>
      <rPr>
        <vertAlign val="superscript"/>
        <sz val="10"/>
        <color rgb="FF444746"/>
        <rFont val="Arial"/>
        <family val="2"/>
      </rPr>
      <t>16</t>
    </r>
  </si>
  <si>
    <t>플랫폼/기타</t>
  </si>
  <si>
    <r>
      <t xml:space="preserve">시진핑 방한 기대감 및 대중 관계 개선 의사에 따른 화장품주 강세 </t>
    </r>
    <r>
      <rPr>
        <vertAlign val="superscript"/>
        <sz val="10"/>
        <color rgb="FF444746"/>
        <rFont val="Arial"/>
        <family val="2"/>
      </rPr>
      <t>17</t>
    </r>
  </si>
  <si>
    <t>화장품/기타</t>
  </si>
  <si>
    <r>
      <t xml:space="preserve">최대주주 에스피시스템스의 로봇 사업 강화 및 스마트팩토리 솔루션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</si>
  <si>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중국 소비 관련 화장품 테마 순환매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</si>
  <si>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간암 치료제 임상 결과 기대를 담은 기자간담회 일정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</si>
  <si>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로봇 핵심 기술인 고정밀 감속기 국내 최초 개발 및 상용화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</si>
  <si>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유상증자 규모 확정 및 일반공모 청약 흥행 기대감 반영 </t>
    </r>
    <r>
      <rPr>
        <vertAlign val="superscript"/>
        <sz val="10"/>
        <color rgb="FF444746"/>
        <rFont val="Arial"/>
        <family val="2"/>
      </rPr>
      <t>22</t>
    </r>
  </si>
  <si>
    <t>미디어/기타</t>
  </si>
  <si>
    <r>
      <t xml:space="preserve">자가면역질환 치료 후보물질 'IMVT-1402'의 임상 1상 결과 발표 임박 </t>
    </r>
    <r>
      <rPr>
        <vertAlign val="superscript"/>
        <sz val="10"/>
        <color rgb="FF444746"/>
        <rFont val="Arial"/>
        <family val="2"/>
      </rPr>
      <t>23</t>
    </r>
  </si>
  <si>
    <r>
      <t xml:space="preserve">AI 기반 패혈증 진단 기기 '디라스트'의 동남아 진출 및 독점 계약 </t>
    </r>
    <r>
      <rPr>
        <vertAlign val="superscript"/>
        <sz val="10"/>
        <color rgb="FF444746"/>
        <rFont val="Arial"/>
        <family val="2"/>
      </rPr>
      <t>24242424</t>
    </r>
  </si>
  <si>
    <t>넵튠</t>
  </si>
  <si>
    <r>
      <t xml:space="preserve">멀티 게임 플랫폼 '스킬블리츠'의 글로벌 사전등록 시작 </t>
    </r>
    <r>
      <rPr>
        <vertAlign val="superscript"/>
        <sz val="10"/>
        <color rgb="FF444746"/>
        <rFont val="Arial"/>
        <family val="2"/>
      </rPr>
      <t>25</t>
    </r>
  </si>
  <si>
    <r>
      <t xml:space="preserve">자율주행 기술력 및 기업설명회 개최 예정에 따른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</si>
  <si>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최대주주 차바이오텍의 강세에 따른 바이오 사업 시너지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</si>
  <si>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자회사 셀론텍의 '리젠씰' 치료효과 입증 및 임상 결과 발표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</si>
  <si>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한동훈 법무부 장관 관련 정치 테마주 순환매 및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</si>
  <si>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비만·당뇨치료제 글로벌 업체와 MTA 체결을 통한 기술수출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</si>
  <si>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보툴리눔 톡신 생산능력 2.5배 확대 계획 발표에 따른 성장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</si>
  <si>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기술수출한 폐암 치료제 '렉라자'의 임상 3상 성공적 결과 공유 </t>
    </r>
    <r>
      <rPr>
        <vertAlign val="superscript"/>
        <sz val="10"/>
        <color rgb="FF444746"/>
        <rFont val="Arial"/>
        <family val="2"/>
      </rPr>
      <t>32</t>
    </r>
  </si>
  <si>
    <r>
      <t xml:space="preserve">두산로보틱스 증권신고서상 투자 타법인(AMR 전문)으로 부각 </t>
    </r>
    <r>
      <rPr>
        <vertAlign val="superscript"/>
        <sz val="10"/>
        <color rgb="FF444746"/>
        <rFont val="Arial"/>
        <family val="2"/>
      </rPr>
      <t>33333333</t>
    </r>
  </si>
  <si>
    <t>오리콤</t>
  </si>
  <si>
    <r>
      <t xml:space="preserve">정치 테마주(한동훈 관련주) 부각에 따른 동반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</si>
  <si>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전기·수소버스 전문 기업 '범한자동차' 인수를 통한 사업 확장 </t>
    </r>
    <r>
      <rPr>
        <vertAlign val="superscript"/>
        <sz val="10"/>
        <color rgb="FF444746"/>
        <rFont val="Arial"/>
        <family val="2"/>
      </rPr>
      <t>35</t>
    </r>
  </si>
  <si>
    <t>신재생/기타</t>
  </si>
  <si>
    <r>
      <t xml:space="preserve">정부의 우크라이나 재건 패키지 지원 계획에 따른 수혜 기대 </t>
    </r>
    <r>
      <rPr>
        <vertAlign val="superscript"/>
        <sz val="10"/>
        <color rgb="FF444746"/>
        <rFont val="Arial"/>
        <family val="2"/>
      </rPr>
      <t>36</t>
    </r>
  </si>
  <si>
    <t>재건/네옴시티</t>
  </si>
  <si>
    <r>
      <t xml:space="preserve">의료 AI 테마 강세 및 관련 솔루션 기업 동반 상승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</si>
  <si>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네이버가 초기 투자한 AI 학습 데이터 플랫폼 기업으로 상장 후 기대감 </t>
    </r>
    <r>
      <rPr>
        <vertAlign val="superscript"/>
        <sz val="10"/>
        <color rgb="FF444746"/>
        <rFont val="Arial"/>
        <family val="2"/>
      </rPr>
      <t>38</t>
    </r>
  </si>
  <si>
    <r>
      <t xml:space="preserve">신작 '세븐나이츠 키우기'의 대세 게임 등극 및 주가 호조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</si>
  <si>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GM 및 현대모비스향 자율주행용 4D 레이다 기술 경쟁력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</si>
  <si>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최대주주 차바이오텍의 강세 및 백신 개발 역량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</si>
  <si>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삼성바이오로직스의 국내 ADC 업체 투자 소식 및 기술력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</si>
  <si>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대기업 로봇 경쟁 가속화 및 로봇 산업 정책 지원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</si>
  <si>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IAA 모빌리티 2023 참가 및 차량용 고성능 AP·NPU 공개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</si>
  <si>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삼성의 '삼성 AI' 개발 소식에 따른 AI 테마 동반 상승 </t>
    </r>
    <r>
      <rPr>
        <vertAlign val="superscript"/>
        <sz val="10"/>
        <color rgb="FF444746"/>
        <rFont val="Arial"/>
        <family val="2"/>
      </rPr>
      <t>454545</t>
    </r>
  </si>
  <si>
    <r>
      <t xml:space="preserve">국내 최대 종합반도체 기업에 반도체장비용 RF케이블 공급 성공 </t>
    </r>
    <r>
      <rPr>
        <vertAlign val="superscript"/>
        <sz val="10"/>
        <color rgb="FF444746"/>
        <rFont val="Arial"/>
        <family val="2"/>
      </rPr>
      <t>46</t>
    </r>
  </si>
  <si>
    <r>
      <t xml:space="preserve">자회사를 통한 두산로보틱스 관계기업(플레토로보틱스) 연결성 부각 </t>
    </r>
    <r>
      <rPr>
        <vertAlign val="superscript"/>
        <sz val="10"/>
        <color rgb="FF444746"/>
        <rFont val="Arial"/>
        <family val="2"/>
      </rPr>
      <t>47474747</t>
    </r>
  </si>
  <si>
    <t>서연탑메탈</t>
  </si>
  <si>
    <r>
      <t xml:space="preserve">우크라이나 재건 지원 기대감에 따른 관련주 강세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</si>
  <si>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HLB 그룹주 전반의 강세 및 파미노젠 가치 상승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</si>
  <si>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유한양행 폐암 치료제 '렉라자' 성과 공유 및 동반 강세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</si>
  <si>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UAE 로얄패밀리오피스의 공장 방문 및 우크라이나 재건 협력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</si>
  <si>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국산 수술로봇 '레보아이' 오픈 R&amp;D 성과 공개 및 해외 진출 확대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</si>
  <si>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네옴시티 내 변전소 설치 등 대규모 수주 성과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</si>
  <si>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데이터센터용 SSD 컨트롤러 시장 성장 및 내년 이익 폭증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</si>
  <si>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글로벌 비만치료제 '위고비' 열풍 속 관련 특허 보유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</si>
  <si>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투라야(Thuraya)와 대규모 위성 단말기 공급계약 체결 소식 </t>
    </r>
    <r>
      <rPr>
        <vertAlign val="superscript"/>
        <sz val="10"/>
        <color rgb="FF444746"/>
        <rFont val="Arial"/>
        <family val="2"/>
      </rPr>
      <t>56</t>
    </r>
  </si>
  <si>
    <t>위성/기타</t>
  </si>
  <si>
    <r>
      <t xml:space="preserve">화장품 업황 회복 및 대중 관계 개선 기대감에 따른 상승 </t>
    </r>
    <r>
      <rPr>
        <vertAlign val="superscript"/>
        <sz val="10"/>
        <color rgb="FF444746"/>
        <rFont val="Arial"/>
        <family val="2"/>
      </rPr>
      <t>57</t>
    </r>
  </si>
  <si>
    <r>
      <t xml:space="preserve">AI 기반 급성 골수성 백혈병 치료제(PHI-101)의 임상 1b상 진행 </t>
    </r>
    <r>
      <rPr>
        <vertAlign val="superscript"/>
        <sz val="10"/>
        <color rgb="FF444746"/>
        <rFont val="Arial"/>
        <family val="2"/>
      </rPr>
      <t>58</t>
    </r>
  </si>
  <si>
    <t>AI신약</t>
  </si>
  <si>
    <r>
      <t xml:space="preserve">비만·당뇨용 장기지속형 치료제 특허 출원 소식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</si>
  <si>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재생촉진 시장 게임체인저 개발을 위한 국책과제 지원금 수령 소식 </t>
    </r>
    <r>
      <rPr>
        <vertAlign val="superscript"/>
        <sz val="10"/>
        <color rgb="FF444746"/>
        <rFont val="Arial"/>
        <family val="2"/>
      </rPr>
      <t>60</t>
    </r>
  </si>
  <si>
    <r>
      <t xml:space="preserve">자회사 HD현대로보틱스의 로봇 제조 역량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</si>
  <si>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투자사 라운지랩과 두산로보틱스의 협력 MOU 체결 부각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</si>
  <si>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정부의 우크라이나 재건 패키지 지원 및 재건 기대감 지속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</si>
  <si>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네이버·GPT 등을 결합한 AI 오피스 제품 경쟁력 부각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</si>
  <si>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국내 대표 AI 기업으로서 관련 테마 순환매 영향 </t>
    </r>
    <r>
      <rPr>
        <vertAlign val="superscript"/>
        <sz val="10"/>
        <color rgb="FF444746"/>
        <rFont val="Arial"/>
        <family val="2"/>
      </rPr>
      <t>65</t>
    </r>
  </si>
  <si>
    <r>
      <t xml:space="preserve">유방암 진단 AI 영상분석 솔루션 연구 결과의 세계적 학술지 게재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</si>
  <si>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시가총액 4조 돌파 및 정부의 첨단로봇 산업 정책 발표 기대감 </t>
    </r>
    <r>
      <rPr>
        <vertAlign val="superscript"/>
        <sz val="10"/>
        <color rgb="FF444746"/>
        <rFont val="Arial"/>
        <family val="2"/>
      </rPr>
      <t>67</t>
    </r>
  </si>
  <si>
    <r>
      <t xml:space="preserve">美·EU의 중국 철강 겨냥 고율관세 도입 논의에 따른 반사이익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</si>
  <si>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스팩합병 상장 첫날 상한가 기록 및 자동차 부품용 인발강관 기술력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</si>
  <si>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스테로이드 부작용 없는 아토피 치료제의 FDA 2상 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</si>
  <si>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중국의 요소 수출 중단 지시에 따른 글로벌 비료 가격 급등 우려 </t>
    </r>
    <r>
      <rPr>
        <vertAlign val="superscript"/>
        <sz val="10"/>
        <color rgb="FF444746"/>
        <rFont val="Arial"/>
        <family val="2"/>
      </rPr>
      <t>4</t>
    </r>
  </si>
  <si>
    <r>
      <t xml:space="preserve">대동-포스코의 로봇 개발 협력 소식 및 로봇 테마 전반의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</si>
  <si>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비료 원료 수출 제한에 따른 국내 요소수 품귀 관련주 부각 </t>
    </r>
    <r>
      <rPr>
        <vertAlign val="superscript"/>
        <sz val="10"/>
        <color rgb="FF444746"/>
        <rFont val="Arial"/>
        <family val="2"/>
      </rPr>
      <t>66666666</t>
    </r>
  </si>
  <si>
    <t>요소수</t>
  </si>
  <si>
    <r>
      <t xml:space="preserve">로봇 필수 부품인 고출력 사이클로이드 감속기 개발 및 테스트 완료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</si>
  <si>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터치솔루션 스마트폰 매출 확장 및 차세대 기기 양산에 따른 성장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</si>
  <si>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삼성유전체연구소 스핀오프 기업으로서 AI 기반 항암 백신 플랫폼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</si>
  <si>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비만 치료제 GLP-1 유도체의 글로벌 빅파마 대상 기술이전 추진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</si>
  <si>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암 진단 기업 딥바이오와 협력을 통한 전립선 암 진단 사업 착수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</si>
  <si>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LG유플러스와 물류로봇 배송·안내 사업 진출 및 로봇주 강세 지속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</si>
  <si>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로봇 핵심기술인 고정밀 감속기 국내 최초 개발 및 상용화 성공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</si>
  <si>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차기 정치지도자 선호도 조사 관련 한동훈 테마주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</si>
  <si>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두산로보틱스 IPO 기대감 및 정부의 로봇 산업 육성 정책 모멘텀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</si>
  <si>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전 제품 WiFi 탑재 계획에 따른 국제 인증 공유기 공급 수혜 </t>
    </r>
    <r>
      <rPr>
        <vertAlign val="superscript"/>
        <sz val="10"/>
        <color rgb="FF444746"/>
        <rFont val="Arial"/>
        <family val="2"/>
      </rPr>
      <t>1616161616161616</t>
    </r>
  </si>
  <si>
    <t>IT/WiFi</t>
  </si>
  <si>
    <r>
      <t xml:space="preserve">한동훈 법무부 장관 관련 정치 테마주 순환매 강세 </t>
    </r>
    <r>
      <rPr>
        <vertAlign val="superscript"/>
        <sz val="10"/>
        <color rgb="FF444746"/>
        <rFont val="Arial"/>
        <family val="2"/>
      </rPr>
      <t>17</t>
    </r>
  </si>
  <si>
    <t>인산가</t>
  </si>
  <si>
    <r>
      <t xml:space="preserve">후쿠시마 오염수 방류 후 바닷물 삼중수소 기준치 초과 검출 소식 </t>
    </r>
    <r>
      <rPr>
        <vertAlign val="superscript"/>
        <sz val="10"/>
        <color rgb="FF444746"/>
        <rFont val="Arial"/>
        <family val="2"/>
      </rPr>
      <t>1818181818181818</t>
    </r>
  </si>
  <si>
    <t>원자력/환경</t>
  </si>
  <si>
    <r>
      <t xml:space="preserve">분기 현금 배당 가능성 및 필에너지 주식 현물배당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</si>
  <si>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위메이드와 '미르' IP 갈등 해소 본격화 및 가압류 신청 취하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</si>
  <si>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비만·당뇨치료제 글로벌 업체와 MTA 체결 및 기술이전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</si>
  <si>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먹는 '위고비' 내년 개발 완료 목표 및 130조 시장 선점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</si>
  <si>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중국 반도체 산업 활성화 기금 조성 소식 및 미중 반도체 전쟁 부각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</si>
  <si>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삼성전자와 협력한 모듈러 주택 상용화 및 네옴시티 관련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</si>
  <si>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현대차의 전기차 배터리 교체 사업 검토에 따른 관련 플랫폼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</si>
  <si>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무인 콤바인 등 농기계 자동화 및 포스코와 로봇 개발 협력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</si>
  <si>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삼성전자와 로봇 원천기술 국책과제 수행 이력 및 모션 제어칩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</si>
  <si>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삼성전자향 반도체 패키징 검사장비 '아폴론' 초도 물량 수주 및 기술력 인정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</si>
  <si>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웨어러블 로봇 '봇핏'에 감속기 공급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</si>
  <si>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배터리 검사장비 삼성SDI 독점 공급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</si>
  <si>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두산로보틱스 상장 기대감 및 독자적인 맞춤형 AMR 제작 서비스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</si>
  <si>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중국 반도체 기업에 대한 국영펀드 투자 및 SMIC와의 전략적 제휴 관계 부각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</si>
  <si>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AI 저선량 고선도 기술력 및 전 세계 치과 디텍터 시장 석권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</si>
  <si>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사우디·러시아의 원유 감산 연장 및 러시아의 농업연료 수출 금지 검토 소식 </t>
    </r>
    <r>
      <rPr>
        <vertAlign val="superscript"/>
        <sz val="10"/>
        <color rgb="FF444746"/>
        <rFont val="Arial"/>
        <family val="2"/>
      </rPr>
      <t>99999</t>
    </r>
  </si>
  <si>
    <r>
      <t xml:space="preserve">대동 그룹주로서 포스코와의 '특수환경 로봇' 공동 개발 소식에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</si>
  <si>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차세대 전력반도체 소재 'SiC' 국내 생산 기반 구축 및 HBM 수혜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</si>
  <si>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분기 현금 배당 및 연말 높은 시가배당률 기대, 디스플레이 투자 수혜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</si>
  <si>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세계 최초 프로브 블록 특허 기반 검사장치 삼성디스플레이 수주 계약 소식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</si>
  <si>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거래량 급증에 따른 주가 강세 (특이 기사 없음)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</si>
  <si>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삼성전자의 로봇 기업 인수합병 가능성 제기에 따른 기대감 반영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</si>
  <si>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YTN '통매각' 공고 및 매각 작업 속도전에 따른 기대감 </t>
    </r>
    <r>
      <rPr>
        <vertAlign val="superscript"/>
        <sz val="10"/>
        <color rgb="FF444746"/>
        <rFont val="Arial"/>
        <family val="2"/>
      </rPr>
      <t>16161616</t>
    </r>
  </si>
  <si>
    <t>미디어/매각</t>
  </si>
  <si>
    <r>
      <t xml:space="preserve">일동제약의 먹는 당뇨병·비만 치료제(GLP-1 수용체 작용제) 임상 1상 승인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</si>
  <si>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TSMC 신공장 건설 소식에 따른 반도체 리퍼비시 세계 1위 기업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</si>
  <si>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양자내성암호 적용 모바일 보안솔루션 출시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</si>
  <si>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'쿠키런: 킹덤'의 중국 현지 예약자 300만 돌파 등 중국 시장 공략 기대감 </t>
    </r>
    <r>
      <rPr>
        <vertAlign val="superscript"/>
        <sz val="10"/>
        <color rgb="FF444746"/>
        <rFont val="Arial"/>
        <family val="2"/>
      </rPr>
      <t>20</t>
    </r>
  </si>
  <si>
    <t>게임/중국</t>
  </si>
  <si>
    <r>
      <t xml:space="preserve">포스코와 제철소 내 임무수행 로봇 개발 업무 협약 체결 </t>
    </r>
    <r>
      <rPr>
        <vertAlign val="superscript"/>
        <sz val="10"/>
        <color rgb="FF444746"/>
        <rFont val="Arial"/>
        <family val="2"/>
      </rPr>
      <t>2121212121</t>
    </r>
  </si>
  <si>
    <r>
      <t xml:space="preserve">삼성디스플레이 8세대 OLED 투자에 따른 하이브리드 OLED 식각 공정 수혜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</si>
  <si>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핵심 부품인 감속기 가동률 상승 및 주요 대기업 공급 레퍼런스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</si>
  <si>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미국 FDA 승인을 받은 AI 심장진단 사업 박차 및 셀바스AI와의 시너지 기대 </t>
    </r>
    <r>
      <rPr>
        <vertAlign val="superscript"/>
        <sz val="10"/>
        <color rgb="FF444746"/>
        <rFont val="Arial"/>
        <family val="2"/>
      </rPr>
      <t>11111</t>
    </r>
  </si>
  <si>
    <r>
      <t xml:space="preserve">현대위아와 공동 개발한 자동차 생산 로봇 매출 지속 발생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</si>
  <si>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일동제약의 먹는 비만·당뇨 치료제 임상 1상 시험계획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</si>
  <si>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AI 암 진단 기업 딥바이오와 MOU 체결 및 의료AI 시장 진출 본격화 </t>
    </r>
    <r>
      <rPr>
        <vertAlign val="superscript"/>
        <sz val="10"/>
        <color rgb="FF444746"/>
        <rFont val="Arial"/>
        <family val="2"/>
      </rPr>
      <t>4444</t>
    </r>
  </si>
  <si>
    <r>
      <t xml:space="preserve">먹는 비만·당뇨 치료제 후보물질 'ID110521156' 임상 1상 승인 </t>
    </r>
    <r>
      <rPr>
        <vertAlign val="superscript"/>
        <sz val="10"/>
        <color rgb="FF444746"/>
        <rFont val="Arial"/>
        <family val="2"/>
      </rPr>
      <t>5555</t>
    </r>
  </si>
  <si>
    <r>
      <t xml:space="preserve">정부의 정보보호 산업 육성안(2027년까지 30조 규모) 발표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</si>
  <si>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비만치료제 '위고비'와 병용 투여 전임상 최종 결과 발표 임박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</si>
  <si>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중국의 55조 규모 반도체 산업 활성화 기금 조성 소식 및 대장주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</si>
  <si>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비만치료제 '위고비' 열풍 속 관련 특허 보유 사실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</si>
  <si>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피부암 영상검출·진단보조 소프트웨어 확증 임상시험 계획 승인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</si>
  <si>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칩을 활용한 AI 질병 진단 플랫폼 및 사업 확장성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</si>
  <si>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무상증자 배정 물량인 신주 1,055만 주 추가 상장 소식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</si>
  <si>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13131313</t>
    </r>
  </si>
  <si>
    <t>제약/항암제</t>
  </si>
  <si>
    <t>엠플러스</t>
  </si>
  <si>
    <r>
      <t xml:space="preserve">역대급 실적 달성 및 4,300억 원 규모의 풍부한 수주잔고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</si>
  <si>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한동훈 법무부 장관 관련 정치 테마주로 분류되어 강세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</si>
  <si>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미국 리튬·인산·철(LFP) 배터리 제조공장 설립 및 JV 추진 소식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</si>
  <si>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파트너사로서 AI 시장 성장에 따른 수혜 기대감 </t>
    </r>
    <r>
      <rPr>
        <vertAlign val="superscript"/>
        <sz val="10"/>
        <color rgb="FF444746"/>
        <rFont val="Arial"/>
        <family val="2"/>
      </rPr>
      <t>17</t>
    </r>
  </si>
  <si>
    <t>AI/컴퓨팅</t>
  </si>
  <si>
    <r>
      <t xml:space="preserve">올해 최대 실적 경신 전망 및 미국 써모피셔와의 협력 논의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</si>
  <si>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뇌동맥류 AI 진단 솔루션 '딥뉴로'의 혁신의료기술 시장 진입 기대 </t>
    </r>
    <r>
      <rPr>
        <vertAlign val="superscript"/>
        <sz val="10"/>
        <color rgb="FF444746"/>
        <rFont val="Arial"/>
        <family val="2"/>
      </rPr>
      <t>19191919</t>
    </r>
  </si>
  <si>
    <t>코센</t>
  </si>
  <si>
    <r>
      <t xml:space="preserve">200억 규모 전환사채(CB) 납입 예정에 따른 기대감 </t>
    </r>
    <r>
      <rPr>
        <vertAlign val="superscript"/>
        <sz val="10"/>
        <color rgb="FF444746"/>
        <rFont val="Arial"/>
        <family val="2"/>
      </rPr>
      <t>20</t>
    </r>
  </si>
  <si>
    <t>기타/금융</t>
  </si>
  <si>
    <t>큐리옥스</t>
  </si>
  <si>
    <r>
      <t xml:space="preserve">세계 유일 비원심분리 기반 세포 분석 자동화 기술력 부각 </t>
    </r>
    <r>
      <rPr>
        <vertAlign val="superscript"/>
        <sz val="10"/>
        <color rgb="FF444746"/>
        <rFont val="Arial"/>
        <family val="2"/>
      </rPr>
      <t>21212121</t>
    </r>
  </si>
  <si>
    <t>바이오/자동화</t>
  </si>
  <si>
    <r>
      <t xml:space="preserve">국산 최초 연속혈당측정시스템 선보이며 국내외 시장 확대 기대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</si>
  <si>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의료AI 통합혁신제도 변경에 따른 제품 시장 진입 가속화 수혜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</si>
  <si>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보건부의 대마 마약류 위험등급 하향 권고에 따른 사업 부각 </t>
    </r>
    <r>
      <rPr>
        <vertAlign val="superscript"/>
        <sz val="10"/>
        <color rgb="FF444746"/>
        <rFont val="Arial"/>
        <family val="2"/>
      </rPr>
      <t>2424242424</t>
    </r>
  </si>
  <si>
    <t>대마/바이오</t>
  </si>
  <si>
    <r>
      <t xml:space="preserve">인도의 설탕 수출 금지 추진 및 국제 설탕 가격 인상 조짐 </t>
    </r>
    <r>
      <rPr>
        <vertAlign val="superscript"/>
        <sz val="10"/>
        <color rgb="FF444746"/>
        <rFont val="Arial"/>
        <family val="2"/>
      </rPr>
      <t>25</t>
    </r>
  </si>
  <si>
    <t>원자재/식품</t>
  </si>
  <si>
    <r>
      <t xml:space="preserve">전기차 폐배터리 방전 해체 로봇 자동화 공정 기술 개발 및 양산 목표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</si>
  <si>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AI 기반 생체인증 및 보안 솔루션 사업 전개에 따른 강세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</si>
  <si>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웹방화벽 점유율 1위 및 정부 사이버 보안 강화 정책 수혜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</si>
  <si>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사우디의 자발적 감산 연말 연장에 따른 국제 유가 고공행진 </t>
    </r>
    <r>
      <rPr>
        <vertAlign val="superscript"/>
        <sz val="10"/>
        <color rgb="FF444746"/>
        <rFont val="Arial"/>
        <family val="2"/>
      </rPr>
      <t>29292929</t>
    </r>
  </si>
  <si>
    <t>유가/에너지</t>
  </si>
  <si>
    <t>AI 기반 3차 림프 구조(TLS) 분석 결과의 세계폐암학회(WCLC) 발표 기대감</t>
  </si>
  <si>
    <t>AI 반도체 패키지용 12인치 면레이저 최초 개발 및 하반기 본격 양산 성공 소식</t>
  </si>
  <si>
    <t>폴란드 국제방산전시회(MSPO) 참가 및 극한 환경용 임베디드 시스템 기술력 부각</t>
  </si>
  <si>
    <t>삼성전기의 테슬라향 카메라 모듈 공급 계약 체결에 따른 핵심 렌즈 공급사 부각</t>
  </si>
  <si>
    <t>AI 질병 진단 플랫폼(miLab) 부각 및 엔비디아·빌 게이츠 등의 러브콜 소식</t>
  </si>
  <si>
    <t>사외이사 및 경영진의 학력(서울대 법대 등)으로 인한 한동훈 장관 관련주 부각</t>
  </si>
  <si>
    <t>AI 기반 알츠하이머 진단(뇌 베타 아밀로이드 축적 판단) 성능 확인 소식</t>
  </si>
  <si>
    <t>(특이기사 없음) 상한가 기록</t>
  </si>
  <si>
    <t>구독형(SaaS) 모델 도입에 따른 실적 성장 및 내년 FDA 승인 제품 확대 기대</t>
  </si>
  <si>
    <t>한동훈 장관 관련주(대표이사 본관 인맥 등)로 분류되어 강세</t>
  </si>
  <si>
    <t>무상증자 권리락 효과 및 북미 이차전지 프로젝트 파이낸싱 보증 결정</t>
  </si>
  <si>
    <t>포스코와 제철소 내 '특수환경 임무수행 로봇' 공동 개발 업무 협약 체결</t>
  </si>
  <si>
    <t>네이버 초기 투자 기업으로 코스닥 상장 후 AI 데이터 플랫폼 사업성 부각</t>
  </si>
  <si>
    <t>정부의 사이버 보안 펀드 조성(30조 육성) 및 국내 웹 방화벽 1위 점유율 부각</t>
  </si>
  <si>
    <t>신약 후보물질 'KL1333'의 미국 FDA 패스트트랙 지정 획득 소식</t>
  </si>
  <si>
    <r>
      <t xml:space="preserve">삼성전자와 로봇 산업 자동화 솔루션 독점 계약 내용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</si>
  <si>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포스코와 '특수환경 임무수행 로봇' 공동 개발 업무협약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</si>
  <si>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투자사 '뉴로바이오젠'의 세계 최초 비만치료 접근법(MAO-B 효소 억제) 발견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</si>
  <si>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 웨어러블 로봇 '봇핏'에 감속기 공급 사실 확인 및 협력 기대감 </t>
    </r>
    <r>
      <rPr>
        <vertAlign val="superscript"/>
        <sz val="10"/>
        <color rgb="FF444746"/>
        <rFont val="Arial"/>
        <family val="2"/>
      </rPr>
      <t>4444444444444444</t>
    </r>
  </si>
  <si>
    <r>
      <t xml:space="preserve">시너지이노베이션과 동일한 최대주주(시너지파트너스) 부각에 따른 동반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</si>
  <si>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 님블뉴런이 개발한 '이터널 리턴'의 장기 흥행 궤도 진입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</si>
  <si>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2차전지 부품 기업과 137억 규모 제조장비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</si>
  <si>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</si>
  <si>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더불어민주당 대표의 단식 투쟁에 따른 정치 테마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</si>
  <si>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LG마그나의 헝가리 전기차 부품 공장 구축 소식 및 마그나 거래 이력 부각 </t>
    </r>
    <r>
      <rPr>
        <vertAlign val="superscript"/>
        <sz val="10"/>
        <color rgb="FF444746"/>
        <rFont val="Arial"/>
        <family val="2"/>
      </rPr>
      <t>10101010</t>
    </r>
  </si>
  <si>
    <t>전기차/애플카</t>
  </si>
  <si>
    <r>
      <t xml:space="preserve">로봇 핵심 감속기 가동률 100% 및 삼성·LG 등 주요 대기업 협력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</si>
  <si>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12</t>
    </r>
  </si>
  <si>
    <t>홈캐스트</t>
  </si>
  <si>
    <r>
      <t xml:space="preserve">사우디 왕세자의 항노화 연구 투자(연 1.3조) 및 황우석 박사 관련 이슈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</si>
  <si>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LLM 출시 및 KAI·SKT와의 대규모 언어 모델 협업 기대 </t>
    </r>
    <r>
      <rPr>
        <vertAlign val="superscript"/>
        <sz val="10"/>
        <color rgb="FF444746"/>
        <rFont val="Arial"/>
        <family val="2"/>
      </rPr>
      <t>14141414</t>
    </r>
  </si>
  <si>
    <t>효성티앤씨</t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</si>
  <si>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</si>
  <si>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 자율주행 핵심 장비 공급 및 LG-메타의 MR 헤드셋 공동 개발 소식 </t>
    </r>
    <r>
      <rPr>
        <vertAlign val="superscript"/>
        <sz val="10"/>
        <color rgb="FF444746"/>
        <rFont val="Arial"/>
        <family val="2"/>
      </rPr>
      <t>16161616</t>
    </r>
  </si>
  <si>
    <t>메타버스/자율주행</t>
  </si>
  <si>
    <r>
      <t xml:space="preserve">코스피 이전 상장 추진 및 포스코홀딩스의 리튬 생산 본격화 기대감 </t>
    </r>
    <r>
      <rPr>
        <vertAlign val="superscript"/>
        <sz val="10"/>
        <color rgb="FF444746"/>
        <rFont val="Arial"/>
        <family val="2"/>
      </rPr>
      <t>17171717171717</t>
    </r>
  </si>
  <si>
    <t>POSCO그룹</t>
  </si>
  <si>
    <t>미랜시스(이랜시스)</t>
  </si>
  <si>
    <r>
      <t xml:space="preserve">삼성 웨어러블 로봇 '봇핏'에 감속기 공급 부각 </t>
    </r>
    <r>
      <rPr>
        <vertAlign val="superscript"/>
        <sz val="10"/>
        <color rgb="FF444746"/>
        <rFont val="Arial"/>
        <family val="2"/>
      </rPr>
      <t>1818181818181818181818181818181818</t>
    </r>
  </si>
  <si>
    <r>
      <t xml:space="preserve">삼성전자의 무인공장 추진 및 로봇 업체 M&amp;A 기대감에 따른 대장주 부각 </t>
    </r>
    <r>
      <rPr>
        <vertAlign val="superscript"/>
        <sz val="10"/>
        <color rgb="FF444746"/>
        <rFont val="Arial"/>
        <family val="2"/>
      </rPr>
      <t>1919191919191919191919191919191919</t>
    </r>
  </si>
  <si>
    <r>
      <t xml:space="preserve">삼성전자의 엔비디아 공급 예고 및 차세대 HBM 패키징(아이큐브) 수혜 </t>
    </r>
    <r>
      <rPr>
        <vertAlign val="superscript"/>
        <sz val="10"/>
        <color rgb="FF444746"/>
        <rFont val="Arial"/>
        <family val="2"/>
      </rPr>
      <t>2020202020202020202020</t>
    </r>
  </si>
  <si>
    <r>
      <t xml:space="preserve">우크라이나 재건협력대표단의 현지 방문 및 사우디 국부펀드 총재 방한 기대감 </t>
    </r>
    <r>
      <rPr>
        <vertAlign val="superscript"/>
        <sz val="10"/>
        <color rgb="FF444746"/>
        <rFont val="Arial"/>
        <family val="2"/>
      </rPr>
      <t>2121212121212121212121212121212121212121212121</t>
    </r>
  </si>
  <si>
    <r>
      <t xml:space="preserve">삼성전자의 엔비디아향 HBM3 공급 계약 체결 소식에 따른 패키징 수혜 기대 </t>
    </r>
    <r>
      <rPr>
        <vertAlign val="superscript"/>
        <sz val="10"/>
        <color rgb="FF444746"/>
        <rFont val="Arial"/>
        <family val="2"/>
      </rPr>
      <t>1111</t>
    </r>
  </si>
  <si>
    <t>대형 반도체/HBM</t>
  </si>
  <si>
    <r>
      <t xml:space="preserve">현대차의 레벨3 자율주행 상용화 선언 및 4D 레이다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</si>
  <si>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'빈 살만 금고지기' 사우디 국부펀드(PIF) 총재의 내주 방한 및 네옴시티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</si>
  <si>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상장 이틀째 상한가, 네이버 하이퍼클로바X 등 AI 서비스 필수 데이터 구축 참여 부각 </t>
    </r>
    <r>
      <rPr>
        <vertAlign val="superscript"/>
        <sz val="10"/>
        <color rgb="FF444746"/>
        <rFont val="Arial"/>
        <family val="2"/>
      </rPr>
      <t>4444</t>
    </r>
  </si>
  <si>
    <t>AI/데이터플랫폼</t>
  </si>
  <si>
    <r>
      <t xml:space="preserve">삼성전자의 모든 신제품 와이파이 탑재 계획 및 차세대 와이파이6 기술력 부각 </t>
    </r>
    <r>
      <rPr>
        <vertAlign val="superscript"/>
        <sz val="10"/>
        <color rgb="FF444746"/>
        <rFont val="Arial"/>
        <family val="2"/>
      </rPr>
      <t>5555</t>
    </r>
  </si>
  <si>
    <t>IoT/네트워크</t>
  </si>
  <si>
    <r>
      <t xml:space="preserve">사우디 국부펀드 총재 방한 소식에 따른 네옴시티 관련주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</si>
  <si>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'뉴로바이오젠'의 새로운 기전 비만치료제 연구 결과가 세계적 학술지 등재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</si>
  <si>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 자율주행 상용화 이슈 및 차량용 영상인식 AI 반도체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</si>
  <si>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삼성전자의 파트너인 코닝에 UTG 레이저 커팅 장비 납품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</si>
  <si>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네옴시티 수혜주 부각 및 하이테크 부문 고성장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</si>
  <si>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선정 'AI 스타트업 톱5' 이력 및 AI 기반 질병 진단 플랫폼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</si>
  <si>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현대차 자율주행 레벨3 상용화에 따른 차량 시뮬레이터 검증 솔루션 공급 부각 </t>
    </r>
    <r>
      <rPr>
        <vertAlign val="superscript"/>
        <sz val="10"/>
        <color rgb="FF444746"/>
        <rFont val="Arial"/>
        <family val="2"/>
      </rPr>
      <t>12</t>
    </r>
  </si>
  <si>
    <t>자율주행/메타버스</t>
  </si>
  <si>
    <r>
      <t xml:space="preserve">삼성전자의 무인공장 및 휴머노이드 로봇 투입 계획에 따른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</si>
  <si>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반도체 대리점 및 세계 유일 메모리 AS센터 운영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</si>
  <si>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 차량용 반도체 기술 협력 본격화에 따른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</si>
  <si>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반도체 업황 개선 기대 및 박막증착 장비 부문 기술력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</si>
  <si>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윤 대통령의 아세안·G20 순방을 통한 우크라이나 재건 지원 의지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</si>
  <si>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삼성의 XR 시장 선점 전략에 따른 초소형 디스플레이(LCOS)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</si>
  <si>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 M&amp;A 최우선 순위인 디자인하우스 기업으로 주목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</si>
  <si>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엔비디아와 HBM3 최종 품질 테스트 통과 및 공급 계약 체결 소식 </t>
    </r>
    <r>
      <rPr>
        <vertAlign val="superscript"/>
        <sz val="10"/>
        <color rgb="FF444746"/>
        <rFont val="Arial"/>
        <family val="2"/>
      </rPr>
      <t>20202020</t>
    </r>
  </si>
  <si>
    <t>대형 반도체</t>
  </si>
  <si>
    <r>
      <t xml:space="preserve">삼성전자 이재명 회장의 '휴머노이드 로봇' 반도체 공정 투입 지시 및 2대 주주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</si>
  <si>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</t>
    </r>
  </si>
  <si>
    <r>
      <t xml:space="preserve">AI 기반 백혈병 신약 'PHI-101' 식약처 치료목적 사용승인 및 엔비디아 파트너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</si>
  <si>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바이오/AI신약 </t>
    </r>
    <r>
      <rPr>
        <vertAlign val="superscript"/>
        <sz val="10"/>
        <color rgb="FF444746"/>
        <rFont val="Arial"/>
        <family val="2"/>
      </rPr>
      <t>444</t>
    </r>
  </si>
  <si>
    <r>
      <t xml:space="preserve">세계 유일 비원심분리 기반 세포 분석 자동화 기술력 및 빅파마 협업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</si>
  <si>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</si>
  <si>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네이버가 초기 투자한 AI 학습 데이터 플랫폼 기업으로 상장 후 사업성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</si>
  <si>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AI </t>
    </r>
    <r>
      <rPr>
        <vertAlign val="superscript"/>
        <sz val="10"/>
        <color rgb="FF444746"/>
        <rFont val="Arial"/>
        <family val="2"/>
      </rPr>
      <t>8</t>
    </r>
  </si>
  <si>
    <r>
      <t xml:space="preserve">SK·삼성·LG 등을 고객사로 둔 스마트팩토리 소프트웨어 전문성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</si>
  <si>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이재명 더불어민주당 대표의 단식 선언에 따른 정치 테마주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</si>
  <si>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무상증자 권리락 효과 발생에 따른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</si>
  <si>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삼성전자와 공동 개발한 로봇 콘트롤러 및 반도체 패키징 무인화 수혜 기대 </t>
    </r>
    <r>
      <rPr>
        <vertAlign val="superscript"/>
        <sz val="10"/>
        <color rgb="FF444746"/>
        <rFont val="Arial"/>
        <family val="2"/>
      </rPr>
      <t>12</t>
    </r>
  </si>
  <si>
    <t>다이나믹디자인</t>
  </si>
  <si>
    <r>
      <t xml:space="preserve">인도네시아 니켈 광물 사업 등 신성장 동력 확보 기대감 </t>
    </r>
    <r>
      <rPr>
        <vertAlign val="superscript"/>
        <sz val="10"/>
        <color rgb="FF444746"/>
        <rFont val="Arial"/>
        <family val="2"/>
      </rPr>
      <t>13</t>
    </r>
  </si>
  <si>
    <t>2차전지/광물</t>
  </si>
  <si>
    <t>엘앤케이바이오</t>
  </si>
  <si>
    <r>
      <t xml:space="preserve">FDA 승인 관련 장기 악재 해소 및 턴어라운드 본격화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</si>
  <si>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한화의 협동로봇 시장 진출 소식에 따른 조리 로봇 특허 및 기술력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</si>
  <si>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코스피 이전상장 기대감에 따른 9거래일 연속 강세 지속 </t>
    </r>
    <r>
      <rPr>
        <vertAlign val="superscript"/>
        <sz val="10"/>
        <color rgb="FF444746"/>
        <rFont val="Arial"/>
        <family val="2"/>
      </rPr>
      <t>16</t>
    </r>
  </si>
  <si>
    <t>로봇/ICT</t>
  </si>
  <si>
    <r>
      <t xml:space="preserve">9월 6일 '폴라리스 오피스 AI' 공식 출시 기대감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</si>
  <si>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산업부의 SMR(소형모듈원전) 기술개발 지원 기대감에 따른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</si>
  <si>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스몰캡 지수 편입 및 폰탄치료제 유데나필 임상 3상 진행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</si>
  <si>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지속형 비만치료제 관련 국내 제약사와 기술수출(LO) 논의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</si>
  <si>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애플의 3D 프린터 공정 도입 실험 소식 및 엔비디아와의 협업 부각 </t>
    </r>
    <r>
      <rPr>
        <vertAlign val="superscript"/>
        <sz val="10"/>
        <color rgb="FF444746"/>
        <rFont val="Arial"/>
        <family val="2"/>
      </rPr>
      <t>21212121</t>
    </r>
  </si>
  <si>
    <t>로봇/3D프린팅</t>
  </si>
  <si>
    <r>
      <t xml:space="preserve">차세대 AI 반도체(NPU) 개발 및 5G 통신용 반도체 기술력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</si>
  <si>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현대차의 연말 레벨3 자율주행 상용화 선언에 따른 소프트웨어 검증 협력 부각 </t>
    </r>
    <r>
      <rPr>
        <vertAlign val="superscript"/>
        <sz val="10"/>
        <color rgb="FF444746"/>
        <rFont val="Arial"/>
        <family val="2"/>
      </rPr>
      <t>23232323</t>
    </r>
  </si>
  <si>
    <t>+7.48% (고가 +29.75%)</t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</si>
  <si>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</si>
  <si>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현대차의 연말 세계 최초 시속 80km '레벨3' 자율주행 상용화 소식 및 4D 레이다 기술 부각 </t>
    </r>
    <r>
      <rPr>
        <vertAlign val="superscript"/>
        <sz val="10"/>
        <color rgb="FF444746"/>
        <rFont val="Arial"/>
        <family val="2"/>
      </rPr>
      <t>111111</t>
    </r>
  </si>
  <si>
    <t>디와이</t>
  </si>
  <si>
    <r>
      <t xml:space="preserve">자회사 디와이오토가 현대차와 자율주행 레벨4 센서 클리닝 시스템 독점 공동개발 사실 부각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</si>
  <si>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납축전지를 LFP 배터리로 교체하는 글로벌 프로젝트 준비 및 LED 사업부 물적분할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</si>
  <si>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간암치료제 임상 2a상 연구 종료 임박 및 9월 결과 발표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</si>
  <si>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MSCI 스몰캡 지수 편입 리밸런싱 임박 및 정부의 전고체 전지 상용화 로드맵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</si>
  <si>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현대차 자율주행 상용화 소식에 따른 자율주행 핵심 기술력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</si>
  <si>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파트너사인 엔비디아가 구글 클라우드와 AI 인프라 및 소프트웨어 출시 제휴 소식 </t>
    </r>
    <r>
      <rPr>
        <vertAlign val="superscript"/>
        <sz val="10"/>
        <color rgb="FF444746"/>
        <rFont val="Arial"/>
        <family val="2"/>
      </rPr>
      <t>777</t>
    </r>
  </si>
  <si>
    <r>
      <t xml:space="preserve">현대차 자율주행 상용화 및 과거 네옴시티 완전자율주행 세일즈 이력 부각 </t>
    </r>
    <r>
      <rPr>
        <vertAlign val="superscript"/>
        <sz val="10"/>
        <color rgb="FF444746"/>
        <rFont val="Arial"/>
        <family val="2"/>
      </rPr>
      <t>888888</t>
    </r>
  </si>
  <si>
    <r>
      <t xml:space="preserve">현대차 자율주행 상용화 기대감 및 차량용 반도체(V2X 등) 기술력 부각 </t>
    </r>
    <r>
      <rPr>
        <vertAlign val="superscript"/>
        <sz val="10"/>
        <color rgb="FF444746"/>
        <rFont val="Arial"/>
        <family val="2"/>
      </rPr>
      <t>9999999</t>
    </r>
  </si>
  <si>
    <t>코다코</t>
  </si>
  <si>
    <r>
      <t xml:space="preserve">자율주행 테마 강세에 따른 동반 상한가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</si>
  <si>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유일 세포 분석 공정 자동화 기술(LW) 보유 및 다음 달 결과 확인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</si>
  <si>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비만치료제 '위고비'의 심부전 개선 효과 확인 및 자체 비만치료제 OLX702A 효능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</si>
  <si>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인도네시아 니켈 광물 사업을 통한 신성장 동력 확보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</si>
  <si>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현대차 자율주행 상용화에 따른 국내 유일 SW 시험검증 전문 기술력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</si>
  <si>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 로봇 글로벌 사업 확대 및 정부의 '첨단로봇 산업전략 1.0' 발표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</si>
  <si>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국내 몰리브덴 광산 매장량 평가 완료 및 이번 주 중 본 계약 체결 기대감 </t>
    </r>
    <r>
      <rPr>
        <vertAlign val="superscript"/>
        <sz val="10"/>
        <color rgb="FF444746"/>
        <rFont val="Arial"/>
        <family val="2"/>
      </rPr>
      <t>1616161616</t>
    </r>
  </si>
  <si>
    <t>광물/자원</t>
  </si>
  <si>
    <r>
      <t xml:space="preserve">세계 최초 투명안테나 개발 성공 및 미국 자율주행 기업과의 사업 협력 논의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</si>
  <si>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배터리 핵심인 흑연 국산화 추진 소식 및 그래핀 제조업 영위 사실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</si>
  <si>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디즈니 마블 IP 계약 완료 및 생성형 AI 적용 주문 서비스 '바로다' 개발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</si>
  <si>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자율주행 상용화 이슈에 따른 관련 기술력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</si>
  <si>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정부의 AI 육성 1조 투입 및 삼성·현대의 'AI·로봇 결합 첨단 오피스' 방문 소식 </t>
    </r>
    <r>
      <rPr>
        <vertAlign val="superscript"/>
        <sz val="10"/>
        <color rgb="FF444746"/>
        <rFont val="Arial"/>
        <family val="2"/>
      </rPr>
      <t>2121212121212121</t>
    </r>
  </si>
  <si>
    <t>쿠쿠홀딩스</t>
  </si>
  <si>
    <r>
      <t xml:space="preserve">중국 단체 관광객 복귀에 따른 면세점 매출 급증 소식 </t>
    </r>
    <r>
      <rPr>
        <vertAlign val="superscript"/>
        <sz val="10"/>
        <color rgb="FF444746"/>
        <rFont val="Arial"/>
        <family val="2"/>
      </rPr>
      <t>2222222222</t>
    </r>
  </si>
  <si>
    <t>중국소비재</t>
  </si>
  <si>
    <r>
      <t xml:space="preserve">자회사 KG모빌리티와 중국 비야디(BYD)의 한국 내 배터리 공장 건설 추진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</si>
  <si>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두산테스나의 에이팩트 인수 추진 및 반도체 사업 강화 기대감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</si>
  <si>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9월 1일 비대면 진료 시범사업 본격 시행에 따른 원격진료 시스템 1위 수혜 </t>
    </r>
    <r>
      <rPr>
        <vertAlign val="superscript"/>
        <sz val="10"/>
        <color rgb="FF444746"/>
        <rFont val="Arial"/>
        <family val="2"/>
      </rPr>
      <t>252525252525252525</t>
    </r>
  </si>
  <si>
    <t>지앤비에스에코</t>
  </si>
  <si>
    <r>
      <t xml:space="preserve">폐배터리 수거 및 전기차 충전 인프라 진출 및 연내 무상증자 검토 소식 </t>
    </r>
    <r>
      <rPr>
        <vertAlign val="superscript"/>
        <sz val="10"/>
        <color rgb="FF444746"/>
        <rFont val="Arial"/>
        <family val="2"/>
      </rPr>
      <t>262626262626262626</t>
    </r>
  </si>
  <si>
    <t>2차전지/환경</t>
  </si>
  <si>
    <r>
      <t xml:space="preserve">한·중 관계 개선 신호 및 중국 관광객 면세점 매출 성장 수혜 기대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</si>
  <si>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애플의 USB-C 탑재 첫 제품 출시 임박 및 국내 유일 USB 국제규격 인증 보유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</si>
  <si>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삼성·현대 관계자의 신사옥 방문, AI·로봇 결합 첨단 오피스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</si>
  <si>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삼각격자 양자 발견 소식에 따른 양자난수 OTP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</si>
  <si>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새 양자 상태 발견 소식 및 양자내성 암호화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</si>
  <si>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'글로벌 스타팹리스' 육성 사업 대상자로 선정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</si>
  <si>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인수 예정인 국내 몰리브덴 광산의 매장량 조사 완료 소식 </t>
    </r>
    <r>
      <rPr>
        <vertAlign val="superscript"/>
        <sz val="10"/>
        <color rgb="FF444746"/>
        <rFont val="Arial"/>
        <family val="2"/>
      </rPr>
      <t>5555</t>
    </r>
  </si>
  <si>
    <t>자원/광물</t>
  </si>
  <si>
    <t>노루페인트우</t>
  </si>
  <si>
    <r>
      <t xml:space="preserve">한동훈 장관 관련 정치 테마 및 과거 코바나컨텐츠 후원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</si>
  <si>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진출 본격화 및 FDA 허가 예정 제품(딥카스 등) 기대감, SaaS 모델 성장성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</si>
  <si>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최고 수준의 사이버 위협 데이터 보유 및 자체 프로파일링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</si>
  <si>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HBM 차세대 필수 공정 장비인 웨이퍼 가압 장비 개발 및 고도화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</si>
  <si>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정부의 2025년 AI 디지털교과서 도입 가이드라인 공개 및 개발 본격화 </t>
    </r>
    <r>
      <rPr>
        <vertAlign val="superscript"/>
        <sz val="10"/>
        <color rgb="FF444746"/>
        <rFont val="Arial"/>
        <family val="2"/>
      </rPr>
      <t>1010101010</t>
    </r>
  </si>
  <si>
    <t>+20.27% (고가)</t>
  </si>
  <si>
    <r>
      <t xml:space="preserve">윤 정부 첫 SMR(소형모듈원전) 수주 가시권 및 미국 본토 착공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</si>
  <si>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AI 기반 정보보안 솔루션 전문 기업 '엑스큐어넷' 인수 완료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</si>
  <si>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2024 예산안 중 저출산 대응 및 주거 지원 예산 대폭 증액 수혜 기대 </t>
    </r>
    <r>
      <rPr>
        <vertAlign val="superscript"/>
        <sz val="10"/>
        <color rgb="FF444746"/>
        <rFont val="Arial"/>
        <family val="2"/>
      </rPr>
      <t>13131313</t>
    </r>
  </si>
  <si>
    <t>저출산/육아</t>
  </si>
  <si>
    <r>
      <t xml:space="preserve">채권단 협의를 통한 연내 정상화 목표 및 회생 절차 기대감 </t>
    </r>
    <r>
      <rPr>
        <vertAlign val="superscript"/>
        <sz val="10"/>
        <color rgb="FF444746"/>
        <rFont val="Arial"/>
        <family val="2"/>
      </rPr>
      <t>14141414</t>
    </r>
  </si>
  <si>
    <t>항공부품</t>
  </si>
  <si>
    <r>
      <t xml:space="preserve">지주사 전환을 위한 동국제강·동국씨엠 주식 공개매수 결정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</si>
  <si>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뇌졸중 솔루션 'JBS-01K'의 비급여 수가 적용 실증 마무리 및 매출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</si>
  <si>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폐배터리 재활용 로봇 자동화 및 AI 엣지컴퓨팅 기술력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</si>
  <si>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삼성전자의 양자암호 관련 기업 인수 이슈 및 양자내성암호 모듈화 기술 부각 </t>
    </r>
    <r>
      <rPr>
        <vertAlign val="superscript"/>
        <sz val="10"/>
        <color rgb="FF444746"/>
        <rFont val="Arial"/>
        <family val="2"/>
      </rPr>
      <t>181818181818181818</t>
    </r>
  </si>
  <si>
    <t>다우데이타</t>
  </si>
  <si>
    <r>
      <t xml:space="preserve">(특이기사 없음) 과거 내부자 매도 이슈 관련 내용 기술 </t>
    </r>
    <r>
      <rPr>
        <vertAlign val="superscript"/>
        <sz val="10"/>
        <color rgb="FF444746"/>
        <rFont val="Arial"/>
        <family val="2"/>
      </rPr>
      <t>19</t>
    </r>
  </si>
  <si>
    <t>IT서비스</t>
  </si>
  <si>
    <r>
      <t xml:space="preserve">사이버 보안 강화 정책 수혜 및 국내 웹 방화벽 시장 점유율 1위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</si>
  <si>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리튬 사업지 내 추가 시추 준비 및 사업의 성실한 진행 강조 </t>
    </r>
    <r>
      <rPr>
        <vertAlign val="superscript"/>
        <sz val="10"/>
        <color rgb="FF444746"/>
        <rFont val="Arial"/>
        <family val="2"/>
      </rPr>
      <t>212121212121212121</t>
    </r>
  </si>
  <si>
    <t>리튬/광물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</si>
  <si>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</si>
  <si>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엔비디아 호실적 및 차기 ARM 상장 IPO 흥행 기대감 반영 </t>
    </r>
    <r>
      <rPr>
        <vertAlign val="superscript"/>
        <sz val="10"/>
        <color rgb="FF444746"/>
        <rFont val="Arial"/>
        <family val="2"/>
      </rPr>
      <t>23</t>
    </r>
  </si>
  <si>
    <t>인적분할에 따른 거래 정지 전 기대감 및 비즈니스 모델 전환 부각</t>
  </si>
  <si>
    <t>2차전지/물류</t>
  </si>
  <si>
    <t>SKT의 양자내성암호(PQC) 상용화 임박 소식 및 공동 개발 부각</t>
  </si>
  <si>
    <t>기존 대비 용량 1.5배, 수명 5.5배 향상된 차세대 전고체 전지 개발 성공</t>
  </si>
  <si>
    <t>리튬 사업지 내 추가 관정 확보 및 사업의 성실한 진행 강조 (폭락 후 반등)</t>
  </si>
  <si>
    <t>윤 정부 첫 SMR(소형모듈원전) 수주 가시권 및 미국 본토 착공 기대</t>
  </si>
  <si>
    <t>중국 최대 규모 '3공장'에서 연 1조 매출 전망 및 나노 필름 기술력 부각</t>
  </si>
  <si>
    <t>일본 오염수 방류에 따른 방사능 측정기 수요 급증 및 지자체 구매 소식</t>
  </si>
  <si>
    <t>원전/방사능측정</t>
  </si>
  <si>
    <t>이동관 방통위원장 취임에 따른 민영화 속도 및 매각 기준 확정 기대감</t>
  </si>
  <si>
    <t>SMR 미국 본토 착공 및 4조원 규모 수주 기대감에 따른 원전주 강세</t>
  </si>
  <si>
    <t>양자암호통신 상용화 기대감 및 핵심부품 기술력 부각</t>
  </si>
  <si>
    <t>+12.19% (고가 +19.06%)</t>
  </si>
  <si>
    <t>일본 오염수 방류에 따른 천일염 등 식품 공급망 확보 이슈 부각</t>
  </si>
  <si>
    <t>식품/천일염</t>
  </si>
  <si>
    <t>+29.97% (상한가 추정 혹은 고가)</t>
  </si>
  <si>
    <t>삼성·현대 관계자의 방문 및 로봇 결합 첨단 오피스 주목 (08.29 이전부터 이슈)</t>
  </si>
  <si>
    <t>+29.97% (고가)</t>
  </si>
  <si>
    <t>중국 관광객 면세점 매출 급성장 및 실적 개선 기대감</t>
  </si>
  <si>
    <t>중국 등 수출 비중 확대 및 400억 규모 M&amp;A 실탄 확보 소식</t>
  </si>
  <si>
    <t>중국수출/의류</t>
  </si>
  <si>
    <t>원전 소형모듈원전(SMR) 수주 가시권에 따른 원전 관련주 동반 강세</t>
  </si>
  <si>
    <t>원전/태양광</t>
  </si>
  <si>
    <t>상온 초전도체 LK-99 검증 결과 발표(8월말~9월초) 기대감 반영</t>
  </si>
  <si>
    <t>구리 가격 변동 및 초전도체 테마 관련주로서 동반 강세</t>
  </si>
  <si>
    <r>
      <t xml:space="preserve">한동훈 법무부 장관 관련 정치 테마주 부각 (대표 한우삼씨와 청주한씨 문중 인맥) </t>
    </r>
    <r>
      <rPr>
        <vertAlign val="superscript"/>
        <sz val="10"/>
        <color rgb="FF444746"/>
        <rFont val="Arial"/>
        <family val="2"/>
      </rPr>
      <t>1111</t>
    </r>
  </si>
  <si>
    <r>
      <t xml:space="preserve">리튬 사업의 성실한 진행 강조 및 신안 염지하수 리튬 추출 개시 등 사업 실체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</si>
  <si>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일본 오염수 방류 여파에 따른 소금 및 수산물 대체 식품 테마 강세 </t>
    </r>
    <r>
      <rPr>
        <vertAlign val="superscript"/>
        <sz val="10"/>
        <color rgb="FF444746"/>
        <rFont val="Arial"/>
        <family val="2"/>
      </rPr>
      <t>33333333</t>
    </r>
  </si>
  <si>
    <t>식품/오염수</t>
  </si>
  <si>
    <r>
      <t xml:space="preserve">일본 후쿠시마 오염수 방류로 인한 중국 내 소금 품귀 및 국내 사재기 현상에 따른 테마 대장주 등극 </t>
    </r>
    <r>
      <rPr>
        <vertAlign val="superscript"/>
        <sz val="10"/>
        <color rgb="FF444746"/>
        <rFont val="Arial"/>
        <family val="2"/>
      </rPr>
      <t>4444444444444</t>
    </r>
  </si>
  <si>
    <t>식품/소금</t>
  </si>
  <si>
    <r>
      <t xml:space="preserve">중국 내 제3공장의 대규모 생산 능력(연 1.8조) 및 기능성 신소재 전문성 부각 </t>
    </r>
    <r>
      <rPr>
        <vertAlign val="superscript"/>
        <sz val="10"/>
        <color rgb="FF444746"/>
        <rFont val="Arial"/>
        <family val="2"/>
      </rPr>
      <t>5555</t>
    </r>
  </si>
  <si>
    <t>신소재/광물</t>
  </si>
  <si>
    <r>
      <t xml:space="preserve">신규 상장 보안 솔루션 전문 기업으로 공모 흥행 이후 강력한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</si>
  <si>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수산물 오염 우려에 따른 닭고기 등 육계 가공품 수요 증가 기대 </t>
    </r>
    <r>
      <rPr>
        <vertAlign val="superscript"/>
        <sz val="10"/>
        <color rgb="FF444746"/>
        <rFont val="Arial"/>
        <family val="2"/>
      </rPr>
      <t>777</t>
    </r>
  </si>
  <si>
    <t>식품/육계</t>
  </si>
  <si>
    <t>모나미</t>
  </si>
  <si>
    <r>
      <t xml:space="preserve">일본 오염수 방류에 따른 반일 감정 고조 및 일본 제품 불매 운동 수혜 기대 </t>
    </r>
    <r>
      <rPr>
        <vertAlign val="superscript"/>
        <sz val="10"/>
        <color rgb="FF444746"/>
        <rFont val="Arial"/>
        <family val="2"/>
      </rPr>
      <t>888888</t>
    </r>
  </si>
  <si>
    <t>반일/불매운동</t>
  </si>
  <si>
    <r>
      <t xml:space="preserve">자본잠식률 우려에 따른 급락 이후 나노파이버 기술력 등 개별 모멘텀에 기반한 반등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</si>
  <si>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KG모빌리티와 중국 BYD의 한국 내 배터리 합작 공장 설립 협의 소식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</si>
  <si>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자율주행 필수 센서인 4D 레이다 기술력 및 현대모비스, GM 등 글로벌 수주 이력 부각 </t>
    </r>
    <r>
      <rPr>
        <vertAlign val="superscript"/>
        <sz val="10"/>
        <color rgb="FF444746"/>
        <rFont val="Arial"/>
        <family val="2"/>
      </rPr>
      <t>111111111111111111111111111111</t>
    </r>
  </si>
  <si>
    <t>자율주행/신규상장</t>
  </si>
  <si>
    <r>
      <t xml:space="preserve">오염수 방류 테마 내 소금/장류 관련주로서 동반 강세 </t>
    </r>
    <r>
      <rPr>
        <vertAlign val="superscript"/>
        <sz val="10"/>
        <color rgb="FF444746"/>
        <rFont val="Arial"/>
        <family val="2"/>
      </rPr>
      <t>121212</t>
    </r>
  </si>
  <si>
    <t>식품/장류</t>
  </si>
  <si>
    <t>보라티알</t>
  </si>
  <si>
    <r>
      <t xml:space="preserve">천일염 등 식품 식자재 유통 사업의 반사이익 기대감 </t>
    </r>
    <r>
      <rPr>
        <vertAlign val="superscript"/>
        <sz val="10"/>
        <color rgb="FF444746"/>
        <rFont val="Arial"/>
        <family val="2"/>
      </rPr>
      <t>131313</t>
    </r>
  </si>
  <si>
    <t>컬러레이</t>
  </si>
  <si>
    <r>
      <t xml:space="preserve">중국 내 일본산 화장품 보이콧 움직임 확산에 따른 중국 기반 화장품 본사 부각 </t>
    </r>
    <r>
      <rPr>
        <vertAlign val="superscript"/>
        <sz val="10"/>
        <color rgb="FF444746"/>
        <rFont val="Arial"/>
        <family val="2"/>
      </rPr>
      <t>141414141414141414</t>
    </r>
  </si>
  <si>
    <t>화장품/반일</t>
  </si>
  <si>
    <r>
      <t xml:space="preserve">미국 원격 진료 시장 진출 및 '사이버엠디케어' 서비스 시작 소식 </t>
    </r>
    <r>
      <rPr>
        <vertAlign val="superscript"/>
        <sz val="10"/>
        <color rgb="FF444746"/>
        <rFont val="Arial"/>
        <family val="2"/>
      </rPr>
      <t>1515151515</t>
    </r>
  </si>
  <si>
    <t>원격의료/미국</t>
  </si>
  <si>
    <r>
      <t xml:space="preserve">초전도체 LK-99 검증 결과 발표 기대감 및 전력 케이블 사업성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</si>
  <si>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코스피 이전 상장을 위한 상장폐지 승인안 결의 등 이전 상장 모멘텀 지속 </t>
    </r>
    <r>
      <rPr>
        <vertAlign val="superscript"/>
        <sz val="10"/>
        <color rgb="FF444746"/>
        <rFont val="Arial"/>
        <family val="2"/>
      </rPr>
      <t>1717171717</t>
    </r>
  </si>
  <si>
    <t>로봇/이전상장</t>
  </si>
  <si>
    <t>마니커</t>
  </si>
  <si>
    <r>
      <t xml:space="preserve">수산물 기피 현상에 따른 육계 등 대체 단백질 공급원 수요 증가 기대 </t>
    </r>
    <r>
      <rPr>
        <vertAlign val="superscript"/>
        <sz val="10"/>
        <color rgb="FF444746"/>
        <rFont val="Arial"/>
        <family val="2"/>
      </rPr>
      <t>181818181818</t>
    </r>
  </si>
  <si>
    <r>
      <t xml:space="preserve">죽염 및 소금 관련 전통적 오염수 수혜주로서 대량 거래 동반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</si>
  <si>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네이버 '하이퍼클로바X' 공개에 따른 AI 생태계 구축 및 오피스 서비스 협력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</si>
  <si>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네이버 AI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</si>
  <si>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KG모빌리티가 중국 비야디(BYD)와 한국 내 배터리 합작 공장 건설 추진 소식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</si>
  <si>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2차전지/KG그룹 </t>
    </r>
    <r>
      <rPr>
        <vertAlign val="superscript"/>
        <sz val="10"/>
        <color rgb="FF444746"/>
        <rFont val="Arial"/>
        <family val="2"/>
      </rPr>
      <t>4</t>
    </r>
  </si>
  <si>
    <r>
      <t xml:space="preserve">캐나다 제약사와 아일리아 시밀러 독점 공급 계약(약 200억 규모) 체결 소식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</si>
  <si>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</si>
  <si>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무릎 골관절염 치료제 '카티라이프'의 미국 FDA 첨단재생의학치료제(RMAT) 지정 </t>
    </r>
    <r>
      <rPr>
        <vertAlign val="superscript"/>
        <sz val="10"/>
        <color rgb="FF444746"/>
        <rFont val="Arial"/>
        <family val="2"/>
      </rPr>
      <t>7777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</si>
  <si>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</si>
  <si>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반기 감사의견 '한정' 및 환기종목 지정에 따른 급락 후 기술적 반등 </t>
    </r>
    <r>
      <rPr>
        <vertAlign val="superscript"/>
        <sz val="10"/>
        <color rgb="FF444746"/>
        <rFont val="Arial"/>
        <family val="2"/>
      </rPr>
      <t>99999999999999</t>
    </r>
  </si>
  <si>
    <r>
      <t xml:space="preserve">리튬/개별주 </t>
    </r>
    <r>
      <rPr>
        <vertAlign val="superscript"/>
        <sz val="10"/>
        <color rgb="FF444746"/>
        <rFont val="Arial"/>
        <family val="2"/>
      </rPr>
      <t>1010</t>
    </r>
  </si>
  <si>
    <r>
      <t xml:space="preserve">동전주 전락 후 연내 정상화 목표 및 채권단 협의를 통한 회생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</si>
  <si>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항공부품 </t>
    </r>
    <r>
      <rPr>
        <vertAlign val="superscript"/>
        <sz val="10"/>
        <color rgb="FF444746"/>
        <rFont val="Arial"/>
        <family val="2"/>
      </rPr>
      <t>12</t>
    </r>
  </si>
  <si>
    <t>엑서지21</t>
  </si>
  <si>
    <r>
      <t xml:space="preserve">특별한 이슈 미노출 상태에서 상한가 기록 </t>
    </r>
    <r>
      <rPr>
        <vertAlign val="superscript"/>
        <sz val="10"/>
        <color rgb="FF444746"/>
        <rFont val="Arial"/>
        <family val="2"/>
      </rPr>
      <t>131313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</si>
  <si>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14</t>
    </r>
  </si>
  <si>
    <r>
      <t xml:space="preserve">신규 상장 후 클라우드 보안 구독형 서비스 및 글로벌 진출 기대감 지속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</si>
  <si>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보안/신규상장 </t>
    </r>
    <r>
      <rPr>
        <vertAlign val="superscript"/>
        <sz val="10"/>
        <color rgb="FF444746"/>
        <rFont val="Arial"/>
        <family val="2"/>
      </rPr>
      <t>16</t>
    </r>
  </si>
  <si>
    <r>
      <t xml:space="preserve">한국 연구진의 양자스핀액상(QSL) 물질 증명 소식에 따른 양자컴퓨터 테마 강세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</si>
  <si>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</si>
  <si>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국내 유일 커패시터 필름 제조 업체로서 글로벌 공급 부족 수혜 전망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</si>
  <si>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IT소재/부품 </t>
    </r>
    <r>
      <rPr>
        <vertAlign val="superscript"/>
        <sz val="10"/>
        <color rgb="FF444746"/>
        <rFont val="Arial"/>
        <family val="2"/>
      </rPr>
      <t>20</t>
    </r>
  </si>
  <si>
    <r>
      <t xml:space="preserve">'쿠키런: 킹덤'의 중국 현지 테스트 및 예약 순위 1위 달성에 따른 흥행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</si>
  <si>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게임 </t>
    </r>
    <r>
      <rPr>
        <vertAlign val="superscript"/>
        <sz val="10"/>
        <color rgb="FF444746"/>
        <rFont val="Arial"/>
        <family val="2"/>
      </rPr>
      <t>22</t>
    </r>
  </si>
  <si>
    <t>벽산</t>
  </si>
  <si>
    <r>
      <t xml:space="preserve">인도네시아 최대 건축박람회에서 친환경 베이스패널 등 불연 건축자재 선보임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</si>
  <si>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건축자재 </t>
    </r>
    <r>
      <rPr>
        <vertAlign val="superscript"/>
        <sz val="10"/>
        <color rgb="FF444746"/>
        <rFont val="Arial"/>
        <family val="2"/>
      </rPr>
      <t>24</t>
    </r>
  </si>
  <si>
    <r>
      <t xml:space="preserve">의료용 로봇 대량 주문 및 AI 기반 로봇 암의 글로벌 성장세 지속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</si>
  <si>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로봇/의료기기 </t>
    </r>
    <r>
      <rPr>
        <vertAlign val="superscript"/>
        <sz val="10"/>
        <color rgb="FF444746"/>
        <rFont val="Arial"/>
        <family val="2"/>
      </rPr>
      <t>26</t>
    </r>
  </si>
  <si>
    <r>
      <t xml:space="preserve">자율주행 필수 센서인 4D 레이다 기술력 및 GM·현대모비스 수주 이력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</si>
  <si>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28</t>
    </r>
  </si>
  <si>
    <r>
      <t xml:space="preserve">초전도체 LK-99 검증 결과 전망에 따른 관련 테마 수급 유입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</si>
  <si>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30</t>
    </r>
  </si>
  <si>
    <r>
      <t xml:space="preserve">한국 연구진의 상온 양자컴퓨터 후보물질 확인 소식에 핵심 부품 사업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</si>
  <si>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양자암호통신 상용화 기대감 및 핵심부품 상용화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</si>
  <si>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삼성전자의 양자암호 기업 인수 및 양자내성암호 모듈화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</si>
  <si>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양자암호 보안 기술 선점 및 AI 분야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</si>
  <si>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SK텔레콤과 협력하여 양자암호통신 기반 VPN 개발 사실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</si>
  <si>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국가연구망용 양자암호 시스템 개발 과제 수주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</si>
  <si>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상온 양자컴퓨터 가능성 확인 및 ETRI와 양자컴퓨터 사업 추진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</si>
  <si>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상온 양자컴퓨터 후보물질 확인에 따른 관련주 수급 유입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</si>
  <si>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인슐린 돼지 췌도 이종이식 임박 및 세계 최초 인슐린 복제 돼지 개발 소식 </t>
    </r>
    <r>
      <rPr>
        <vertAlign val="superscript"/>
        <sz val="10"/>
        <color rgb="FF444746"/>
        <rFont val="Arial"/>
        <family val="2"/>
      </rPr>
      <t>9999</t>
    </r>
  </si>
  <si>
    <t>이종이식/바이오</t>
  </si>
  <si>
    <r>
      <t xml:space="preserve">유럽종양학회(ESMO)에서 항암 신약 2종에 대한 임상 현황 발표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</si>
  <si>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호흡기 질환 바이러스 치료제 개발 관련 기술 도입 및 협력 계약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</si>
  <si>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한동훈 법무부 장관의 정치적 행보 부각에 따른 관련 테마주 강세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</si>
  <si>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양자암호 개발 기술의 과기원 기술이전 이력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</si>
  <si>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세계 치과 디텍터 시장 석권 기대 및 미국 FDA 시판 전 허가 승인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</si>
  <si>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자율주행 필수 센서인 4D 레이다 기술력 및 세계 시장 공략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</si>
  <si>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배터리용 드라이룸 제작 기술 확보 및 하반기 일감 증대 기대감 </t>
    </r>
    <r>
      <rPr>
        <vertAlign val="superscript"/>
        <sz val="10"/>
        <color rgb="FF444746"/>
        <rFont val="Arial"/>
        <family val="2"/>
      </rPr>
      <t>16161616</t>
    </r>
  </si>
  <si>
    <t>2차전지/클린룸</t>
  </si>
  <si>
    <t>휴비스</t>
  </si>
  <si>
    <r>
      <t xml:space="preserve">신소재 맥신(MXene) 대량 생산 가능성에 따른 관련 테마주 강세 지속 </t>
    </r>
    <r>
      <rPr>
        <vertAlign val="superscript"/>
        <sz val="10"/>
        <color rgb="FF444746"/>
        <rFont val="Arial"/>
        <family val="2"/>
      </rPr>
      <t>17171717</t>
    </r>
  </si>
  <si>
    <t>신소재(맥신)</t>
  </si>
  <si>
    <r>
      <t xml:space="preserve">사우디아라비아 네옴시티 프로젝트 관련 업체 등록 완료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</si>
  <si>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일본 오염수 방류에 따른 육계 등 수산물 대체 식품 수요 증가 기대 </t>
    </r>
    <r>
      <rPr>
        <vertAlign val="superscript"/>
        <sz val="10"/>
        <color rgb="FF444746"/>
        <rFont val="Arial"/>
        <family val="2"/>
      </rPr>
      <t>191919191919191919</t>
    </r>
  </si>
  <si>
    <t>오염수 방류 수혜</t>
  </si>
  <si>
    <r>
      <t xml:space="preserve">초전도체 'LK-99' 관련 데이터 공개 예정 및 미국 연구진의 실험 영상 공개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</si>
  <si>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국립표준기술연구소(NIST) 참여 및 세계 유일 세포 분석 자동화 플랫폼 가치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</si>
  <si>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일본 후쿠시마 오염수 방류 개시(24일) 확정에 따른 소금 사재기 및 수요 급증 </t>
    </r>
    <r>
      <rPr>
        <vertAlign val="superscript"/>
        <sz val="10"/>
        <color rgb="FF444746"/>
        <rFont val="Arial"/>
        <family val="2"/>
      </rPr>
      <t>333333333</t>
    </r>
  </si>
  <si>
    <t>소금/오염수 방류</t>
  </si>
  <si>
    <r>
      <t xml:space="preserve">저평가 분석 및 주주가치 제고를 위한 무상증자, 배당 검토 소식 </t>
    </r>
    <r>
      <rPr>
        <vertAlign val="superscript"/>
        <sz val="10"/>
        <color rgb="FF444746"/>
        <rFont val="Arial"/>
        <family val="2"/>
      </rPr>
      <t>444444444</t>
    </r>
  </si>
  <si>
    <t>+30.88% (상한가)</t>
  </si>
  <si>
    <r>
      <t xml:space="preserve">코스닥 신규 상장 첫날, 4D 이미징 레이다 기술력 및 글로벌 시장 공략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</si>
  <si>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실버케어 서비스 '늘 실버케어' 론칭 및 디지털 돌봄 시장 진출 본격화 </t>
    </r>
    <r>
      <rPr>
        <vertAlign val="superscript"/>
        <sz val="10"/>
        <color rgb="FF444746"/>
        <rFont val="Arial"/>
        <family val="2"/>
      </rPr>
      <t>6</t>
    </r>
  </si>
  <si>
    <t>빅데이터/실버케어</t>
  </si>
  <si>
    <r>
      <t xml:space="preserve">일본 오염수 방류 결정에 따른 소금 및 식자재 관련주 동반 강세 </t>
    </r>
    <r>
      <rPr>
        <vertAlign val="superscript"/>
        <sz val="10"/>
        <color rgb="FF444746"/>
        <rFont val="Arial"/>
        <family val="2"/>
      </rPr>
      <t>77777</t>
    </r>
  </si>
  <si>
    <r>
      <t xml:space="preserve">오염수 방류 수혜주(소금/장류) 테마 형성으로 인한 급등 </t>
    </r>
    <r>
      <rPr>
        <vertAlign val="superscript"/>
        <sz val="10"/>
        <color rgb="FF444746"/>
        <rFont val="Arial"/>
        <family val="2"/>
      </rPr>
      <t>88888</t>
    </r>
  </si>
  <si>
    <r>
      <t xml:space="preserve">뇌혈관 AI 솔루션 '딥뉴로'의 매출 가시화 및 의료 AI 섹터 저평가 분석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</si>
  <si>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'하이퍼클로바X' 공개 임박에 따른 AI 오피스 협력 이력 부각 </t>
    </r>
    <r>
      <rPr>
        <vertAlign val="superscript"/>
        <sz val="10"/>
        <color rgb="FF444746"/>
        <rFont val="Arial"/>
        <family val="2"/>
      </rPr>
      <t>101010101010101010</t>
    </r>
  </si>
  <si>
    <t>네이버 AI</t>
  </si>
  <si>
    <r>
      <t xml:space="preserve">지자체의 방사능 탐지기 구매 확대 및 방사능 측정 기술력 보유 부각 </t>
    </r>
    <r>
      <rPr>
        <vertAlign val="superscript"/>
        <sz val="10"/>
        <color rgb="FF444746"/>
        <rFont val="Arial"/>
        <family val="2"/>
      </rPr>
      <t>1111111111</t>
    </r>
  </si>
  <si>
    <t>방사능 측정/원전</t>
  </si>
  <si>
    <r>
      <t xml:space="preserve">혈액투석기 국산화 및 식약처 GMP 인증 획득을 통한 시장 진출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</si>
  <si>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FDA로부터 디지털 C-arm 제품의 시판 전 허가 승인 획득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</si>
  <si>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보툴리눔 톡신 대체 신규 소재 'iN-SIS5'의 국제화장품원료 등록 성공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</si>
  <si>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꿈의 신소재 '맥신(MXene)' 대량 생산 가능성 소식에 테마주 강세 </t>
    </r>
    <r>
      <rPr>
        <vertAlign val="superscript"/>
        <sz val="10"/>
        <color rgb="FF444746"/>
        <rFont val="Arial"/>
        <family val="2"/>
      </rPr>
      <t>11111</t>
    </r>
  </si>
  <si>
    <t>맥신</t>
  </si>
  <si>
    <t>태경산업</t>
  </si>
  <si>
    <r>
      <t xml:space="preserve">맥신 소재인 금속 카바이드 사업을 영위하는 사실이 알려지며 급등 </t>
    </r>
    <r>
      <rPr>
        <vertAlign val="superscript"/>
        <sz val="10"/>
        <color rgb="FF444746"/>
        <rFont val="Arial"/>
        <family val="2"/>
      </rPr>
      <t>2222</t>
    </r>
  </si>
  <si>
    <r>
      <t xml:space="preserve">맥신 관련 국책과제 수행 이력 및 웨어러블 디바이스용 가스센서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</si>
  <si>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맥신 관련 고분자 나노복합체 및 제조 방법에 대한 특허권 보유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</si>
  <si>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맥신 대량 생산 시 전기차 무선 충전의 전자파 간섭 문제 해결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</si>
  <si>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자회사가 맥신 구성 요소인 티타늄 시추 관련 조광권을 보유한 점이 부각 </t>
    </r>
    <r>
      <rPr>
        <vertAlign val="superscript"/>
        <sz val="10"/>
        <color rgb="FF444746"/>
        <rFont val="Arial"/>
        <family val="2"/>
      </rPr>
      <t>6666</t>
    </r>
  </si>
  <si>
    <t>맥신/티타늄</t>
  </si>
  <si>
    <r>
      <t xml:space="preserve">맥신 테마 형성에 따른 관련주 수급 집중 및 동반 상한가 기록 </t>
    </r>
    <r>
      <rPr>
        <vertAlign val="superscript"/>
        <sz val="10"/>
        <color rgb="FF444746"/>
        <rFont val="Arial"/>
        <family val="2"/>
      </rPr>
      <t>7777</t>
    </r>
  </si>
  <si>
    <r>
      <t xml:space="preserve">맥신 관련 기술력 및 사외이사 등 인적 네트워크 이슈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</si>
  <si>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임시주총 인적분할 가결 및 니켈 등 2차전지 소재 전문기업 입지 강화 기대 </t>
    </r>
    <r>
      <rPr>
        <vertAlign val="superscript"/>
        <sz val="10"/>
        <color rgb="FF444746"/>
        <rFont val="Arial"/>
        <family val="2"/>
      </rPr>
      <t>99999999</t>
    </r>
  </si>
  <si>
    <t>2차전지/종합상사</t>
  </si>
  <si>
    <r>
      <t xml:space="preserve">수입에 의존하던 혈액투석기 국산화 및 식약처 GMP 인증 획득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</si>
  <si>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삼성전자가 투자하는 GaN(질화갈륨) 전력반도체 소자 최초 구현 성공 </t>
    </r>
    <r>
      <rPr>
        <vertAlign val="superscript"/>
        <sz val="10"/>
        <color rgb="FF444746"/>
        <rFont val="Arial"/>
        <family val="2"/>
      </rPr>
      <t>1111111111111111</t>
    </r>
  </si>
  <si>
    <t>반도체/GaN</t>
  </si>
  <si>
    <r>
      <t xml:space="preserve">피부 미용 의료기기 수출 호조 및 하반기 중국/유럽 시장 성장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</si>
  <si>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정부의 흉악범죄 대책으로 전국 CCTV 확충 및 자율방범대 확대 정책 부각 </t>
    </r>
    <r>
      <rPr>
        <vertAlign val="superscript"/>
        <sz val="10"/>
        <color rgb="FF444746"/>
        <rFont val="Arial"/>
        <family val="2"/>
      </rPr>
      <t>131313</t>
    </r>
  </si>
  <si>
    <t>보안/CCTV</t>
  </si>
  <si>
    <r>
      <t xml:space="preserve">치과용 디텍터 글로벌 점유율 확대 및 고부가가치 신제품 매출 기대 </t>
    </r>
    <r>
      <rPr>
        <vertAlign val="superscript"/>
        <sz val="10"/>
        <color rgb="FF444746"/>
        <rFont val="Arial"/>
        <family val="2"/>
      </rPr>
      <t>1414141414141414</t>
    </r>
  </si>
  <si>
    <t>동성케미컬</t>
  </si>
  <si>
    <r>
      <t xml:space="preserve">맥신 소재 합성 및 분산 기술 관련 국책과제 참여 사실 부각 </t>
    </r>
    <r>
      <rPr>
        <vertAlign val="superscript"/>
        <sz val="10"/>
        <color rgb="FF444746"/>
        <rFont val="Arial"/>
        <family val="2"/>
      </rPr>
      <t>1515151515151515</t>
    </r>
  </si>
  <si>
    <t>티플랙스</t>
  </si>
  <si>
    <r>
      <t xml:space="preserve">맥신 관련 희귀금속(티타늄 등) 가공 및 유통 사업성 부각 </t>
    </r>
    <r>
      <rPr>
        <vertAlign val="superscript"/>
        <sz val="10"/>
        <color rgb="FF444746"/>
        <rFont val="Arial"/>
        <family val="2"/>
      </rPr>
      <t>16161616</t>
    </r>
  </si>
  <si>
    <t>맥신/희귀금속</t>
  </si>
  <si>
    <r>
      <t xml:space="preserve">코로나19 새 변이 '피롤라' 등장 소식에 따른 진단키트 수요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</si>
  <si>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맥신과 그래핀이 결합된 기술을 개발한 '헤이데일'과의 공급계약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</si>
  <si>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뇌동맥류 영상 AI 솔루션 '딥뉴로'의 혁신의료기술 선정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</si>
  <si>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꿈의 신소재 '맥신(MXene)' 대량생산 가능성에 따른 카바이드 사업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</si>
  <si>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맥신 대량생산 가시화 및 이차전지 핵심소재 개발 협력 이력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</si>
  <si>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맥신 관련 고분자 나노복합체 및 제조 방법 특허권 보유 사실 부각 </t>
    </r>
    <r>
      <rPr>
        <vertAlign val="superscript"/>
        <sz val="10"/>
        <color rgb="FF444746"/>
        <rFont val="Arial"/>
        <family val="2"/>
      </rPr>
      <t>33333</t>
    </r>
  </si>
  <si>
    <r>
      <t xml:space="preserve">경영권 분쟁 재점화 (파마리서치의 추가 지분 매입 결정) </t>
    </r>
    <r>
      <rPr>
        <vertAlign val="superscript"/>
        <sz val="10"/>
        <color rgb="FF444746"/>
        <rFont val="Arial"/>
        <family val="2"/>
      </rPr>
      <t>44444</t>
    </r>
  </si>
  <si>
    <r>
      <t xml:space="preserve">맥신 상용화 시 전기차 무선 충전 전자파 간섭 해결 기대감 </t>
    </r>
    <r>
      <rPr>
        <vertAlign val="superscript"/>
        <sz val="10"/>
        <color rgb="FF444746"/>
        <rFont val="Arial"/>
        <family val="2"/>
      </rPr>
      <t>55555</t>
    </r>
  </si>
  <si>
    <r>
      <t xml:space="preserve">맥신 활용 OLED 개발 성공 관련 사외이사 및 기술 네트워크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</si>
  <si>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자회사가 맥신의 구성 요소인 티타늄 시추 조광권을 보유한 점이 부각 </t>
    </r>
    <r>
      <rPr>
        <vertAlign val="superscript"/>
        <sz val="10"/>
        <color rgb="FF444746"/>
        <rFont val="Arial"/>
        <family val="2"/>
      </rPr>
      <t>77777</t>
    </r>
  </si>
  <si>
    <t>맥신/자원</t>
  </si>
  <si>
    <r>
      <t xml:space="preserve">탄소나노튜브(CNT) 등 첨단 소재 산업 진출 및 자회사 설립 소식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</si>
  <si>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 첫 전기차 '시어모터스'와 에어백 시스템 10년 공급계약 체결 </t>
    </r>
    <r>
      <rPr>
        <vertAlign val="superscript"/>
        <sz val="10"/>
        <color rgb="FF444746"/>
        <rFont val="Arial"/>
        <family val="2"/>
      </rPr>
      <t>99999</t>
    </r>
  </si>
  <si>
    <r>
      <t xml:space="preserve">세포 분석 공정 자동화 플랫폼 기술력 및 글로벌 빅파마 고객 확보 </t>
    </r>
    <r>
      <rPr>
        <vertAlign val="superscript"/>
        <sz val="10"/>
        <color rgb="FF444746"/>
        <rFont val="Arial"/>
        <family val="2"/>
      </rPr>
      <t>101010101010101010</t>
    </r>
  </si>
  <si>
    <t>+29.68% (상고가)</t>
  </si>
  <si>
    <r>
      <t xml:space="preserve">맥신 원료인 티타늄, 니켈 등 희귀금속 소재 유통 사업성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</si>
  <si>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인도 국립암센터에 암 동반진단 키트 공급 개시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</si>
  <si>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임시주총을 통한 물류해운 사업 인적분할 계획 가결 </t>
    </r>
    <r>
      <rPr>
        <vertAlign val="superscript"/>
        <sz val="10"/>
        <color rgb="FF444746"/>
        <rFont val="Arial"/>
        <family val="2"/>
      </rPr>
      <t>13131313</t>
    </r>
  </si>
  <si>
    <t>물류/종합상사</t>
  </si>
  <si>
    <r>
      <t xml:space="preserve">엔비디아향 HBM3 TC본더 독점 공급 및 AI 반도체 수요 수혜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</si>
  <si>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보툴리눔 톡신 대체 신소재 'iN-SIS5' 국제화장품원료 등록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</si>
  <si>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 유상증자 결정 및 AI 관련 글로벌 정상회담 모멘텀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</si>
  <si>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중국 단체 관광객(유커) 귀환에 따른 소비주 매출 회복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</si>
  <si>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우크라이나 재건 관련 현지 기업과의 협력 및 재건 사업 기대감 </t>
    </r>
    <r>
      <rPr>
        <vertAlign val="superscript"/>
        <sz val="10"/>
        <color rgb="FF444746"/>
        <rFont val="Arial"/>
        <family val="2"/>
      </rPr>
      <t>18181818</t>
    </r>
  </si>
  <si>
    <t>이노진</t>
  </si>
  <si>
    <r>
      <t xml:space="preserve">중국 단체 관광 허용 수혜 및 국내 유일 탈모치료 토탈 솔루션 부각 </t>
    </r>
    <r>
      <rPr>
        <vertAlign val="superscript"/>
        <sz val="10"/>
        <color rgb="FF444746"/>
        <rFont val="Arial"/>
        <family val="2"/>
      </rPr>
      <t>111111</t>
    </r>
  </si>
  <si>
    <t>탈모/미용</t>
  </si>
  <si>
    <r>
      <t xml:space="preserve">'5분 완충' 전기차 실리콘 음극재 도입 소식 및 국내 유일 중간소재 생산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</si>
  <si>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무상증자 권리락 당일 효과 및 나이지리아 리튬 광물 신사업 기대감 </t>
    </r>
    <r>
      <rPr>
        <vertAlign val="superscript"/>
        <sz val="10"/>
        <color rgb="FF444746"/>
        <rFont val="Arial"/>
        <family val="2"/>
      </rPr>
      <t>333333333</t>
    </r>
  </si>
  <si>
    <t>리튬/무상증자</t>
  </si>
  <si>
    <r>
      <t xml:space="preserve">미국 원격진료 서비스 '사이버엠디케어' 본격 론칭 소식 </t>
    </r>
    <r>
      <rPr>
        <vertAlign val="superscript"/>
        <sz val="10"/>
        <color rgb="FF444746"/>
        <rFont val="Arial"/>
        <family val="2"/>
      </rPr>
      <t>444444</t>
    </r>
  </si>
  <si>
    <t>의료 AI/원격진료</t>
  </si>
  <si>
    <r>
      <t xml:space="preserve">AI 반도체 확산에 따른 고성능 기판(FC-BGA) 생산 시설 증축 및 수요 확대 </t>
    </r>
    <r>
      <rPr>
        <vertAlign val="superscript"/>
        <sz val="10"/>
        <color rgb="FF444746"/>
        <rFont val="Arial"/>
        <family val="2"/>
      </rPr>
      <t>555555555</t>
    </r>
  </si>
  <si>
    <t>반도체 장비/AI</t>
  </si>
  <si>
    <r>
      <t xml:space="preserve">주당 3주의 파격적인 무상증자 결정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</si>
  <si>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오픈랜 인더스트리 얼라이언스 공동 의장사 참여 및 5G 특화망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</si>
  <si>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반도체 장비 기업과 라이선스 계약 및 쿠팡 물류 로봇 납품 이력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</si>
  <si>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초전도체 테마 급락 후 저가 매수세 유입에 따른 기술적 반등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</si>
  <si>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CA12 항체 암 치료 용도 미국 특허 등록 및 이중항체 플랫폼 기술력 부각 </t>
    </r>
    <r>
      <rPr>
        <vertAlign val="superscript"/>
        <sz val="10"/>
        <color rgb="FF444746"/>
        <rFont val="Arial"/>
        <family val="2"/>
      </rPr>
      <t>101010101010101010</t>
    </r>
  </si>
  <si>
    <t>빅텐츠</t>
  </si>
  <si>
    <r>
      <t xml:space="preserve">코스닥 이전상장 첫날 흥행 및 드라마 제작 역량 부각 </t>
    </r>
    <r>
      <rPr>
        <vertAlign val="superscript"/>
        <sz val="10"/>
        <color rgb="FF444746"/>
        <rFont val="Arial"/>
        <family val="2"/>
      </rPr>
      <t>11</t>
    </r>
  </si>
  <si>
    <t>미디어/이전상장</t>
  </si>
  <si>
    <r>
      <t xml:space="preserve">무상증자 권리락 효과 및 2차전지 특화 스마트팩토리 솔루션 부각 </t>
    </r>
    <r>
      <rPr>
        <vertAlign val="superscript"/>
        <sz val="10"/>
        <color rgb="FF444746"/>
        <rFont val="Arial"/>
        <family val="2"/>
      </rPr>
      <t>12</t>
    </r>
  </si>
  <si>
    <t>로봇/무상증자</t>
  </si>
  <si>
    <r>
      <t xml:space="preserve">자회사 삼기이브이의 대규모 무상증자 결정에 따른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</si>
  <si>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아띠베뷰티의 중국向 피부 미용기기 '홈쎄라' 2차 물량 수주 </t>
    </r>
    <r>
      <rPr>
        <vertAlign val="superscript"/>
        <sz val="10"/>
        <color rgb="FF444746"/>
        <rFont val="Arial"/>
        <family val="2"/>
      </rPr>
      <t>14</t>
    </r>
  </si>
  <si>
    <r>
      <t xml:space="preserve">꿈의 신소재 '맥신(MXene)' 대량 생산 가능성 소식에 따른 수혜 기대 </t>
    </r>
    <r>
      <rPr>
        <vertAlign val="superscript"/>
        <sz val="10"/>
        <color rgb="FF444746"/>
        <rFont val="Arial"/>
        <family val="2"/>
      </rPr>
      <t>1515151515</t>
    </r>
  </si>
  <si>
    <t>신소재/맥신</t>
  </si>
  <si>
    <r>
      <t xml:space="preserve">테슬라 등 글로벌 기업의 실리콘 음극재 도입 소식에 따른 관련 기술력 부각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</si>
  <si>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우크라이나 에너지 효율성 국가기관과 MOU 체결 및 재건 사업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</si>
  <si>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보툴리눔 톡신 대체 신소재 'iN-SIS5'의 국제화장품원료 등록 성공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</si>
  <si>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자회사를 통한 퀀텀에너지연구소 지분 보유 사실이 부각되며 대장주로 급등 </t>
    </r>
    <r>
      <rPr>
        <vertAlign val="superscript"/>
        <sz val="10"/>
        <color rgb="FF444746"/>
        <rFont val="Arial"/>
        <family val="2"/>
      </rPr>
      <t>11111111111</t>
    </r>
  </si>
  <si>
    <r>
      <t xml:space="preserve">실적 호전 효과 및 사업 시너지 기대감에 따른 강력한 매수세 유입 </t>
    </r>
    <r>
      <rPr>
        <vertAlign val="superscript"/>
        <sz val="10"/>
        <color rgb="FF444746"/>
        <rFont val="Arial"/>
        <family val="2"/>
      </rPr>
      <t>22222</t>
    </r>
  </si>
  <si>
    <t>국일신동</t>
  </si>
  <si>
    <r>
      <t xml:space="preserve">초전도체 구현 가능성에 따른 구리 소재 테마 수혜주로 분류 </t>
    </r>
    <r>
      <rPr>
        <vertAlign val="superscript"/>
        <sz val="10"/>
        <color rgb="FF444746"/>
        <rFont val="Arial"/>
        <family val="2"/>
      </rPr>
      <t>33333</t>
    </r>
  </si>
  <si>
    <t>초전도체/구리</t>
  </si>
  <si>
    <r>
      <t xml:space="preserve">초전도체 테마 열풍 속 관련주 부각 (회사 측은 초전도체 사업 사실무근 해명)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</si>
  <si>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보툴리눔 톡신 대체 신소재 'iN-SIS5'의 국제화장품원료 등록 성공 소식 </t>
    </r>
    <r>
      <rPr>
        <vertAlign val="superscript"/>
        <sz val="10"/>
        <color rgb="FF444746"/>
        <rFont val="Arial"/>
        <family val="2"/>
      </rPr>
      <t>55555</t>
    </r>
  </si>
  <si>
    <t>탑엔지니어링</t>
  </si>
  <si>
    <r>
      <t xml:space="preserve">퀀텀에너지연구소 지분 관련 테마주로 엮이며 상한가 기록 </t>
    </r>
    <r>
      <rPr>
        <vertAlign val="superscript"/>
        <sz val="10"/>
        <color rgb="FF444746"/>
        <rFont val="Arial"/>
        <family val="2"/>
      </rPr>
      <t>666</t>
    </r>
  </si>
  <si>
    <t>덕성 / 덕성우</t>
  </si>
  <si>
    <r>
      <t xml:space="preserve">초전도체 테마의 지속적인 강세에 따른 동반 상한가 </t>
    </r>
    <r>
      <rPr>
        <vertAlign val="superscript"/>
        <sz val="10"/>
        <color rgb="FF444746"/>
        <rFont val="Arial"/>
        <family val="2"/>
      </rPr>
      <t>77777777777</t>
    </r>
  </si>
  <si>
    <r>
      <t xml:space="preserve">초전도체 핵심 기술인 핵융합 관련 기술력 보유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</si>
  <si>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초전도 선재 제조 기술 등 테마 대장급 종목으로 매수세 집중 </t>
    </r>
    <r>
      <rPr>
        <vertAlign val="superscript"/>
        <sz val="10"/>
        <color rgb="FF444746"/>
        <rFont val="Arial"/>
        <family val="2"/>
      </rPr>
      <t>99999999999</t>
    </r>
  </si>
  <si>
    <t>인지디스플레</t>
  </si>
  <si>
    <r>
      <t xml:space="preserve">퀀텀에너지연구소 지분 관계사로 분류되며 관련 테마로 급등 </t>
    </r>
    <r>
      <rPr>
        <vertAlign val="superscript"/>
        <sz val="10"/>
        <color rgb="FF444746"/>
        <rFont val="Arial"/>
        <family val="2"/>
      </rPr>
      <t>1010101010101010101010</t>
    </r>
  </si>
  <si>
    <t>상지카일룸</t>
  </si>
  <si>
    <r>
      <t xml:space="preserve">특별한 이슈가 노출되지 않은 상태에서 기술적 상한가 기록 </t>
    </r>
    <r>
      <rPr>
        <vertAlign val="superscript"/>
        <sz val="10"/>
        <color rgb="FF444746"/>
        <rFont val="Arial"/>
        <family val="2"/>
      </rPr>
      <t>1111111111</t>
    </r>
  </si>
  <si>
    <t>개별주</t>
  </si>
  <si>
    <r>
      <t xml:space="preserve">구리 관련주로서 초전도체 테마 확산에 따른 동반 강세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</si>
  <si>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임시주총을 통한 물류해운 사업 인적분할 계획 가결 소식 </t>
    </r>
    <r>
      <rPr>
        <vertAlign val="superscript"/>
        <sz val="10"/>
        <color rgb="FF444746"/>
        <rFont val="Arial"/>
        <family val="2"/>
      </rPr>
      <t>1313131313</t>
    </r>
  </si>
  <si>
    <t>인적분할/물류</t>
  </si>
  <si>
    <r>
      <t xml:space="preserve">퀀텀에너지연구소의 주요 지분을 보유한 엘앤에스벤처캐피탈 지분 부각 </t>
    </r>
    <r>
      <rPr>
        <vertAlign val="superscript"/>
        <sz val="10"/>
        <color rgb="FF444746"/>
        <rFont val="Arial"/>
        <family val="2"/>
      </rPr>
      <t>1414141414141414141414</t>
    </r>
  </si>
  <si>
    <r>
      <t xml:space="preserve">중국의 한국 단체 관광 허용에 따른 상해 합작법인 실적 개선 기대감 </t>
    </r>
    <r>
      <rPr>
        <vertAlign val="superscript"/>
        <sz val="10"/>
        <color rgb="FF444746"/>
        <rFont val="Arial"/>
        <family val="2"/>
      </rPr>
      <t>15151515</t>
    </r>
  </si>
  <si>
    <t>중국소비재/의류</t>
  </si>
  <si>
    <t>일지테크</t>
  </si>
  <si>
    <t>+14.69% (고가 상한가)</t>
  </si>
  <si>
    <r>
      <t xml:space="preserve">2분기 영업이익이 전년 대비 2380% 증가했다는 경이적인 실적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</si>
  <si>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AI 딥러닝을 활용한 바이오마커 정밀 선별 기술의 미국 특허 등록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</si>
  <si>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엔비디아의 디지털 트윈 개발 추진 소식에 따른 협력사 및 로봇 사업 부각 </t>
    </r>
    <r>
      <rPr>
        <vertAlign val="superscript"/>
        <sz val="10"/>
        <color rgb="FF444746"/>
        <rFont val="Arial"/>
        <family val="2"/>
      </rPr>
      <t>18</t>
    </r>
  </si>
  <si>
    <t>로봇/NVIDIA</t>
  </si>
  <si>
    <r>
      <t xml:space="preserve">초전도체 'LK-99' 검증 기대감 및 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</si>
  <si>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초전도 선재 제조 기술 보유 등 초전도체 테마 대장주로서 수급 집중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</si>
  <si>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역대급 실적 발표(2분기 영업익 전년비 급증) 및 부회장 사면 소식 영향 </t>
    </r>
    <r>
      <rPr>
        <vertAlign val="superscript"/>
        <sz val="10"/>
        <color rgb="FF444746"/>
        <rFont val="Arial"/>
        <family val="2"/>
      </rPr>
      <t>33333333</t>
    </r>
  </si>
  <si>
    <t>식품</t>
  </si>
  <si>
    <r>
      <t xml:space="preserve">초전도체 테마의 강력한 지속성에 따른 상한가 기록 </t>
    </r>
    <r>
      <rPr>
        <vertAlign val="superscript"/>
        <sz val="10"/>
        <color rgb="FF444746"/>
        <rFont val="Arial"/>
        <family val="2"/>
      </rPr>
      <t>4444</t>
    </r>
  </si>
  <si>
    <r>
      <t xml:space="preserve">신규 상장 반도체주로서 데이터센터용 SSD 컨트롤러 성장 기대감에 따른 급등 </t>
    </r>
    <r>
      <rPr>
        <vertAlign val="superscript"/>
        <sz val="10"/>
        <color rgb="FF444746"/>
        <rFont val="Arial"/>
        <family val="2"/>
      </rPr>
      <t>55555</t>
    </r>
  </si>
  <si>
    <r>
      <t xml:space="preserve">초전도체 구현에 필수적인 구리 관련주로 부각 및 부산 구리광산 개발 기대감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</si>
  <si>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초전도체 파생 테마인 핵융합 관련 기술력 보유 사실 부각 </t>
    </r>
    <r>
      <rPr>
        <vertAlign val="superscript"/>
        <sz val="10"/>
        <color rgb="FF444746"/>
        <rFont val="Arial"/>
        <family val="2"/>
      </rPr>
      <t>7777</t>
    </r>
  </si>
  <si>
    <t>핵융합</t>
  </si>
  <si>
    <r>
      <t xml:space="preserve">퀀텀에너지연구소 지분을 보유한 파워로직스의 최대주주로서 동반 상한가 </t>
    </r>
    <r>
      <rPr>
        <vertAlign val="superscript"/>
        <sz val="10"/>
        <color rgb="FF444746"/>
        <rFont val="Arial"/>
        <family val="2"/>
      </rPr>
      <t>8888</t>
    </r>
  </si>
  <si>
    <t>골드앤에스</t>
  </si>
  <si>
    <r>
      <t xml:space="preserve">개별 호재성 뉴스에 따른 상한가 기록 </t>
    </r>
    <r>
      <rPr>
        <vertAlign val="superscript"/>
        <sz val="10"/>
        <color rgb="FF444746"/>
        <rFont val="Arial"/>
        <family val="2"/>
      </rPr>
      <t>9999</t>
    </r>
  </si>
  <si>
    <t>유니켐</t>
  </si>
  <si>
    <r>
      <t xml:space="preserve">주총 주도권의 소액주주 이전 등 경영권 갈등 부각 </t>
    </r>
    <r>
      <rPr>
        <vertAlign val="superscript"/>
        <sz val="10"/>
        <color rgb="FF444746"/>
        <rFont val="Arial"/>
        <family val="2"/>
      </rPr>
      <t>1010101010</t>
    </r>
  </si>
  <si>
    <r>
      <t xml:space="preserve">초전도 케이블 상용화 박차 및 관련 기술력 부각에 따른 강세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</si>
  <si>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신사옥 자산 가치 부각 및 무상증자·배당 적극 검토 소식 </t>
    </r>
    <r>
      <rPr>
        <vertAlign val="superscript"/>
        <sz val="10"/>
        <color rgb="FF444746"/>
        <rFont val="Arial"/>
        <family val="2"/>
      </rPr>
      <t>1212121212121212</t>
    </r>
  </si>
  <si>
    <t>AI/SW</t>
  </si>
  <si>
    <r>
      <t xml:space="preserve">초전도체 테마 확산에 따른 구리 관련주 동반 강세 </t>
    </r>
    <r>
      <rPr>
        <vertAlign val="superscript"/>
        <sz val="10"/>
        <color rgb="FF444746"/>
        <rFont val="Arial"/>
        <family val="2"/>
      </rPr>
      <t>1313131313</t>
    </r>
  </si>
  <si>
    <t>구리</t>
  </si>
  <si>
    <t>인지디스플레이</t>
  </si>
  <si>
    <r>
      <t xml:space="preserve">퀀텀에너지연구소 투자 이력이 있는 인지컨트롤스의 계열사로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</si>
  <si>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신고가 돌파 및 2차전지 물류자동화 시스템 수주 확대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</si>
  <si>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MIT의 초전도 특성 다이오드 발견 소식에 따른 양자컴퓨터 수혜 기대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</si>
  <si>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중국 단체 관광객(유커) 복귀에 따른 카지노 및 호텔 매출 회복 기대 </t>
    </r>
    <r>
      <rPr>
        <vertAlign val="superscript"/>
        <sz val="10"/>
        <color rgb="FF444746"/>
        <rFont val="Arial"/>
        <family val="2"/>
      </rPr>
      <t>1717171717171717</t>
    </r>
  </si>
  <si>
    <t>중국 소비주</t>
  </si>
  <si>
    <r>
      <t xml:space="preserve">중국 리오프닝 및 유커 방문에 따른 화장품 매출 증대 기대감 </t>
    </r>
    <r>
      <rPr>
        <vertAlign val="superscript"/>
        <sz val="10"/>
        <color rgb="FF444746"/>
        <rFont val="Arial"/>
        <family val="2"/>
      </rPr>
      <t>1818181818181818</t>
    </r>
  </si>
  <si>
    <t xml:space="preserve">초전도체 'LK-99' 검증위의 재료 확보 소식 및 9월 초 진위 판별 기대감 </t>
  </si>
  <si>
    <t xml:space="preserve">중국 단체 관광 재개(유커 귀환)에 따른 화장품 섹터 이틀 연속 급등 </t>
  </si>
  <si>
    <t>화장품/중국 소비</t>
  </si>
  <si>
    <t xml:space="preserve">중국 리오프닝 및 단체 관광 허용 수혜 테마 형성 </t>
  </si>
  <si>
    <t>원익피앤이</t>
  </si>
  <si>
    <t xml:space="preserve">초전도체 테마 강세에 따른 관련주 수급 유입 </t>
  </si>
  <si>
    <t xml:space="preserve">반도체 대전방지용 및 이차전지 방염 필름 상용화 기대감 </t>
  </si>
  <si>
    <t>반도체/2차전지 소재</t>
  </si>
  <si>
    <t xml:space="preserve">엔비디아와 디지털트윈 개발 추진 중인 TM로봇의 국내 판매사 부각 </t>
  </si>
  <si>
    <t xml:space="preserve">신규 상장주, 글로벌 빅파마 10개 중 9개를 고객사로 확보한 기술력 부각 </t>
  </si>
  <si>
    <t xml:space="preserve">중국 단체 관광 재개 및 리오프닝에 따른 수혜 기대 </t>
  </si>
  <si>
    <t>중국 테마</t>
  </si>
  <si>
    <t xml:space="preserve">네이버웹툰 미국 증시 상장 기대감 및 신규 상장주 수급 유입 </t>
  </si>
  <si>
    <t>콘텐츠/신규상장</t>
  </si>
  <si>
    <t xml:space="preserve">2분기 영업이익이 전년 대비 331% 급증했다는 실적 호재 </t>
  </si>
  <si>
    <t>실적주/풍력</t>
  </si>
  <si>
    <t xml:space="preserve">방광암 진단키트의 미국 FDA 혁신의료기기 지정 및 기술력 인정 </t>
  </si>
  <si>
    <t xml:space="preserve">면역항암제 GI-101의 임상 가치 및 글로벌 기술이전 기대감 </t>
  </si>
  <si>
    <t xml:space="preserve">초전도체 진위 여부 판별 일정 구체화에 따른 테마 반등 </t>
  </si>
  <si>
    <t xml:space="preserve">AI 바이오 기업으로서의 경쟁력 및 차기 임상 데이터 기대감 </t>
  </si>
  <si>
    <t>AI 신약/바이오</t>
  </si>
  <si>
    <t>나노브릭</t>
  </si>
  <si>
    <t xml:space="preserve">독자적인 나노 신소재 기술의 전방 산업 확장성 부각 </t>
  </si>
  <si>
    <t xml:space="preserve">유커 귀환에 따른 화장품 섹터 동반 강세 및 실적 개선 기대 </t>
  </si>
  <si>
    <t xml:space="preserve">2분기 영업이익 12배 급증 및 해외 매출 비중 확대 부각 </t>
  </si>
  <si>
    <t>실적주/식품</t>
  </si>
  <si>
    <t xml:space="preserve">2분기 깜짝 실적 달성 및 모빌리티 AI 솔루션 협업 소식 </t>
  </si>
  <si>
    <t>차량용 반도체</t>
  </si>
  <si>
    <r>
      <t xml:space="preserve">중국인의 한국 단체 관광 6년 만에 완전 허용 소식에 따른 수혜 </t>
    </r>
    <r>
      <rPr>
        <vertAlign val="superscript"/>
        <sz val="10"/>
        <color rgb="FF444746"/>
        <rFont val="Arial"/>
        <family val="2"/>
      </rPr>
      <t>11111</t>
    </r>
  </si>
  <si>
    <r>
      <t xml:space="preserve">중국 단체 관광 재개 확정 및 카지노·호텔 실적 회복 기대감 </t>
    </r>
    <r>
      <rPr>
        <vertAlign val="superscript"/>
        <sz val="10"/>
        <color rgb="FF444746"/>
        <rFont val="Arial"/>
        <family val="2"/>
      </rPr>
      <t>22222222</t>
    </r>
  </si>
  <si>
    <t>여행/카지노</t>
  </si>
  <si>
    <t>에이프로젠바이오</t>
  </si>
  <si>
    <r>
      <t xml:space="preserve">면역항암 이중항체(CD47) 개발 소식에 따른 연이틀 상한가 기록 </t>
    </r>
    <r>
      <rPr>
        <vertAlign val="superscript"/>
        <sz val="10"/>
        <color rgb="FF444746"/>
        <rFont val="Arial"/>
        <family val="2"/>
      </rPr>
      <t>33333</t>
    </r>
  </si>
  <si>
    <r>
      <t xml:space="preserve">중국 단체 관광 허용에 따른 화장품 섹터 전반의 강력한 매수세 </t>
    </r>
    <r>
      <rPr>
        <vertAlign val="superscript"/>
        <sz val="10"/>
        <color rgb="FF444746"/>
        <rFont val="Arial"/>
        <family val="2"/>
      </rPr>
      <t>444444444</t>
    </r>
  </si>
  <si>
    <t>잇츠한불</t>
  </si>
  <si>
    <r>
      <t xml:space="preserve">중국 정부의 한국 관광 빗장 해제에 따른 화장품 대표주 급등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</si>
  <si>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중국 리오프닝 및 단체 관광객(유커) 유입에 따른 실적 개선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</si>
  <si>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초전도체 테마 강세 및 퀀텀에너지연구소 지분 투자 이력 부각 </t>
    </r>
    <r>
      <rPr>
        <vertAlign val="superscript"/>
        <sz val="10"/>
        <color rgb="FF444746"/>
        <rFont val="Arial"/>
        <family val="2"/>
      </rPr>
      <t>7777777</t>
    </r>
  </si>
  <si>
    <r>
      <t xml:space="preserve">중국 단체 관광 전면 허용에 따른 화장품 수혜주로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</si>
  <si>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 단체 관광객 복귀 소식에 따른 화장품 제조 테마 강세 </t>
    </r>
    <r>
      <rPr>
        <vertAlign val="superscript"/>
        <sz val="10"/>
        <color rgb="FF444746"/>
        <rFont val="Arial"/>
        <family val="2"/>
      </rPr>
      <t>999999999</t>
    </r>
  </si>
  <si>
    <t>오가닉티코스메틱</t>
  </si>
  <si>
    <t>+29.56% (상한가)</t>
  </si>
  <si>
    <r>
      <t xml:space="preserve">중국 현지 기반 화장품 업체로서 리오프닝 수혜 기대감 </t>
    </r>
    <r>
      <rPr>
        <vertAlign val="superscript"/>
        <sz val="10"/>
        <color rgb="FF444746"/>
        <rFont val="Arial"/>
        <family val="2"/>
      </rPr>
      <t>1010101010101010</t>
    </r>
  </si>
  <si>
    <t>화장품/중국주</t>
  </si>
  <si>
    <r>
      <t xml:space="preserve">K-방산 국산화(K2 전차 두뇌 공급) 및 신규 상장 흥행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</si>
  <si>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AI 딥러닝 디텍터 제품의 미국 FDA 시판 전 허가(510k) 획득 </t>
    </r>
    <r>
      <rPr>
        <vertAlign val="superscript"/>
        <sz val="10"/>
        <color rgb="FF444746"/>
        <rFont val="Arial"/>
        <family val="2"/>
      </rPr>
      <t>12121212121212</t>
    </r>
  </si>
  <si>
    <t>의료 AI/기기</t>
  </si>
  <si>
    <r>
      <t xml:space="preserve">2분기 어닝 서프라이즈 및 유커 컴백 소식에 따른 호재 </t>
    </r>
    <r>
      <rPr>
        <vertAlign val="superscript"/>
        <sz val="10"/>
        <color rgb="FF444746"/>
        <rFont val="Arial"/>
        <family val="2"/>
      </rPr>
      <t>13131313</t>
    </r>
  </si>
  <si>
    <t>리조트/여행</t>
  </si>
  <si>
    <t>GKL</t>
  </si>
  <si>
    <r>
      <t xml:space="preserve">중국 단체 관광객 복귀에 따른 외국인 전용 카지노 매출 증가 기대 </t>
    </r>
    <r>
      <rPr>
        <vertAlign val="superscript"/>
        <sz val="10"/>
        <color rgb="FF444746"/>
        <rFont val="Arial"/>
        <family val="2"/>
      </rPr>
      <t>14141414</t>
    </r>
  </si>
  <si>
    <t>카지노</t>
  </si>
  <si>
    <r>
      <t xml:space="preserve">사드 보복 이후 6년 만의 관광 허용으로 인한 실적 턴어라운드 기대 </t>
    </r>
    <r>
      <rPr>
        <vertAlign val="superscript"/>
        <sz val="10"/>
        <color rgb="FF444746"/>
        <rFont val="Arial"/>
        <family val="2"/>
      </rPr>
      <t>15151515</t>
    </r>
  </si>
  <si>
    <t>카지노/호텔</t>
  </si>
  <si>
    <t>현대백화점</t>
  </si>
  <si>
    <r>
      <t xml:space="preserve">단체 관광 허용에 따른 면세점 사업부의 실적 반등 가시화 </t>
    </r>
    <r>
      <rPr>
        <vertAlign val="superscript"/>
        <sz val="10"/>
        <color rgb="FF444746"/>
        <rFont val="Arial"/>
        <family val="2"/>
      </rPr>
      <t>16161616</t>
    </r>
  </si>
  <si>
    <t>유통/면세점</t>
  </si>
  <si>
    <r>
      <t xml:space="preserve">초전도체 테마의 지속성에 따른 구리 관련주 동반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</si>
  <si>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영업이익이 전년 대비 139% 증가했다는 호실적 발표 </t>
    </r>
    <r>
      <rPr>
        <vertAlign val="superscript"/>
        <sz val="10"/>
        <color rgb="FF444746"/>
        <rFont val="Arial"/>
        <family val="2"/>
      </rPr>
      <t>18</t>
    </r>
  </si>
  <si>
    <r>
      <t xml:space="preserve">당뇨·비만치료제의 지속시간을 늘린 기술력 및 글로벌 빅파마 협업 기대 </t>
    </r>
    <r>
      <rPr>
        <vertAlign val="superscript"/>
        <sz val="10"/>
        <color rgb="FF444746"/>
        <rFont val="Arial"/>
        <family val="2"/>
      </rPr>
      <t>19</t>
    </r>
  </si>
  <si>
    <t>비만치료제 '위고비'의 심혈관계 질환 위험 감소 입증 및 자체 전임상 결과 부각</t>
  </si>
  <si>
    <t>신규 상장 후 스마트팩토리 제조 지능화 솔루션 사업 가치 및 성장 기대감 지속</t>
  </si>
  <si>
    <t>스마트팩토리/신규상장</t>
  </si>
  <si>
    <t>면역항암 이중항체 신약 개발 성공 및 글로벌 제약사 투자 기대감</t>
  </si>
  <si>
    <t>스튜디오산타클로스</t>
  </si>
  <si>
    <t>자회사 넥스턴바이오의 노보 노디스크 협업 소식에 따른 비만치료제 테마 편입</t>
  </si>
  <si>
    <t>에이프로젠과 함께 이중항체 플랫폼 기술 부각에 따른 동반 강세</t>
  </si>
  <si>
    <t>미국 진단 서비스 시장 진출(CLIA LAB 인수)을 통한 신성장 동력 확보</t>
  </si>
  <si>
    <t>당뇨·비만치료제의 지속시간 연장 기술력 및 글로벌 빅파마 기술이전 기대 고조</t>
  </si>
  <si>
    <t>동아에스티</t>
  </si>
  <si>
    <t>미국발 비만치료제 호재 및 자체 신약 후보물질 'DA-1726'의 체중 감소 효과 부각</t>
  </si>
  <si>
    <t>소액주주 연대에 의한 주총 주도권 확보 및 경영권 분쟁 모멘텀</t>
  </si>
  <si>
    <t>경영권분쟁/피혁</t>
  </si>
  <si>
    <t>AI 딥러닝 기술이 적용된 디텍터 제품의 미국 FDA 시판 전 허가 승인 획득</t>
  </si>
  <si>
    <t>의료AI/기기</t>
  </si>
  <si>
    <t>미국발 비만치료제 열풍 및 한국인 맞춤형 비만약 개발 전략 수혜 기대</t>
  </si>
  <si>
    <t>AI 플랫폼 활용 감염병 치료 유효 화합물 발굴 및 글로벌 공동연구 추진</t>
  </si>
  <si>
    <t>코로나19 치료제 승인 기대감 및 바이오 섹터 전반의 수급 개선</t>
  </si>
  <si>
    <t>초전도체 테마의 극심한 변동성 속 기술적 반등 및 수급 유입</t>
  </si>
  <si>
    <t>대원제약과 공동개발 중인 마이크로니들 패치형 비만치료제의 임상 신청 완료</t>
  </si>
  <si>
    <t>미국 '염수 리튬' 추출 기업에 대한 직접 투자 및 사업 가시화 소식</t>
  </si>
  <si>
    <t>방광암 진단키트의 기술력 인정 및 미국 FDA 승인 가속화 기대감</t>
  </si>
  <si>
    <t>바디텍메드</t>
  </si>
  <si>
    <t>2분기 영업이익이 전년 동기 대비 168% 증가하는 등 어닝 서프라이즈 달성</t>
  </si>
  <si>
    <r>
      <t xml:space="preserve">MIT 연구진의 '초전도 특성' 다이오드 발견 소식에 따른 양자컴퓨터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</si>
  <si>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2</t>
    </r>
  </si>
  <si>
    <t>디에이테크놀로지</t>
  </si>
  <si>
    <r>
      <t xml:space="preserve">'Mn-Bi 페라이트 자석' 2차 프로토타입 제작 완료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</si>
  <si>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신소재/자석 </t>
    </r>
    <r>
      <rPr>
        <vertAlign val="superscript"/>
        <sz val="10"/>
        <color rgb="FF444746"/>
        <rFont val="Arial"/>
        <family val="2"/>
      </rPr>
      <t>4</t>
    </r>
  </si>
  <si>
    <r>
      <t xml:space="preserve">신규 상장 후 스마트팩토리 제조 지능화 솔루션 사업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</si>
  <si>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스마트팩토리 </t>
    </r>
    <r>
      <rPr>
        <vertAlign val="superscript"/>
        <sz val="10"/>
        <color rgb="FF444746"/>
        <rFont val="Arial"/>
        <family val="2"/>
      </rPr>
      <t>6</t>
    </r>
  </si>
  <si>
    <t>카프로</t>
  </si>
  <si>
    <r>
      <t xml:space="preserve">경영권 매각 추진 소식에 따른 3거래일 연속 상한가 기록 </t>
    </r>
    <r>
      <rPr>
        <vertAlign val="superscript"/>
        <sz val="10"/>
        <color rgb="FF444746"/>
        <rFont val="Arial"/>
        <family val="2"/>
      </rPr>
      <t>777</t>
    </r>
  </si>
  <si>
    <r>
      <t xml:space="preserve">매각/바이오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</si>
  <si>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LG유플러스와 물류 로봇 사업 협력 및 세계 시장 진출 본격화 기대 </t>
    </r>
    <r>
      <rPr>
        <vertAlign val="superscript"/>
        <sz val="10"/>
        <color rgb="FF444746"/>
        <rFont val="Arial"/>
        <family val="2"/>
      </rPr>
      <t>99999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</si>
  <si>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10</t>
    </r>
  </si>
  <si>
    <r>
      <t xml:space="preserve">인도네시아 니켈 광산 지분 취득을 통한 원료 공급 밸류체인 전 과정 확보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</si>
  <si>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2차전지/니켈 </t>
    </r>
    <r>
      <rPr>
        <vertAlign val="superscript"/>
        <sz val="10"/>
        <color rgb="FF444746"/>
        <rFont val="Arial"/>
        <family val="2"/>
      </rPr>
      <t>12</t>
    </r>
  </si>
  <si>
    <t>휴온스</t>
  </si>
  <si>
    <r>
      <t xml:space="preserve">2분기 영업이익 179억원 달성으로 분기 사상 최대 실적 경신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</si>
  <si>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14</t>
    </r>
  </si>
  <si>
    <t>+17.5% (고가)</t>
  </si>
  <si>
    <r>
      <t xml:space="preserve">500% 무상증자 결정 및 나이지리아산 리튬광석 샘플 테스트 실시 </t>
    </r>
    <r>
      <rPr>
        <vertAlign val="superscript"/>
        <sz val="10"/>
        <color rgb="FF444746"/>
        <rFont val="Arial"/>
        <family val="2"/>
      </rPr>
      <t>15</t>
    </r>
  </si>
  <si>
    <r>
      <t xml:space="preserve">리튬/무상증자 </t>
    </r>
    <r>
      <rPr>
        <vertAlign val="superscript"/>
        <sz val="10"/>
        <color rgb="FF444746"/>
        <rFont val="Arial"/>
        <family val="2"/>
      </rPr>
      <t>16</t>
    </r>
  </si>
  <si>
    <r>
      <t xml:space="preserve">이차전지 종합소재기업 도약을 위한 연내 기업 M&amp;A 추진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</si>
  <si>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2차전지 소재 </t>
    </r>
    <r>
      <rPr>
        <vertAlign val="superscript"/>
        <sz val="10"/>
        <color rgb="FF444746"/>
        <rFont val="Arial"/>
        <family val="2"/>
      </rPr>
      <t>18</t>
    </r>
  </si>
  <si>
    <r>
      <t xml:space="preserve">상사업계 내 차별화된 2분기 호실적 및 MSCI 지수 편입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</si>
  <si>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포스코그룹 </t>
    </r>
    <r>
      <rPr>
        <vertAlign val="superscript"/>
        <sz val="10"/>
        <color rgb="FF444746"/>
        <rFont val="Arial"/>
        <family val="2"/>
      </rPr>
      <t>20</t>
    </r>
  </si>
  <si>
    <r>
      <t xml:space="preserve">2차전지 그리퍼 개발 성공 및 삼성SDI 퀄 테스트 라인 입고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</si>
  <si>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</si>
  <si>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내 산업용 변압기 수요 급증에 따른 수출 환경 개선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</si>
  <si>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전력설비 </t>
    </r>
    <r>
      <rPr>
        <vertAlign val="superscript"/>
        <sz val="10"/>
        <color rgb="FF444746"/>
        <rFont val="Arial"/>
        <family val="2"/>
      </rPr>
      <t>24</t>
    </r>
  </si>
  <si>
    <r>
      <t xml:space="preserve">상반기 호실적 달성 및 LNG선박 수요 증가에 따른 하반기 성장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</si>
  <si>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피팅/조선기자재 </t>
    </r>
    <r>
      <rPr>
        <vertAlign val="superscript"/>
        <sz val="10"/>
        <color rgb="FF444746"/>
        <rFont val="Arial"/>
        <family val="2"/>
      </rPr>
      <t>26</t>
    </r>
  </si>
  <si>
    <r>
      <t xml:space="preserve">태풍 '카눈'의 국내 통과 전망에 따른 수혜 기대감 형성 </t>
    </r>
    <r>
      <rPr>
        <vertAlign val="superscript"/>
        <sz val="10"/>
        <color rgb="FF444746"/>
        <rFont val="Arial"/>
        <family val="2"/>
      </rPr>
      <t>27</t>
    </r>
  </si>
  <si>
    <r>
      <t xml:space="preserve">환경/태풍 </t>
    </r>
    <r>
      <rPr>
        <vertAlign val="superscript"/>
        <sz val="10"/>
        <color rgb="FF444746"/>
        <rFont val="Arial"/>
        <family val="2"/>
      </rPr>
      <t>28</t>
    </r>
  </si>
  <si>
    <r>
      <t xml:space="preserve">경영권 매각 추진 소식에 따른 2거래일 연속 상한가 기록 </t>
    </r>
    <r>
      <rPr>
        <vertAlign val="superscript"/>
        <sz val="10"/>
        <color rgb="FF444746"/>
        <rFont val="Arial"/>
        <family val="2"/>
      </rPr>
      <t>1111</t>
    </r>
  </si>
  <si>
    <t>경영권 매각</t>
  </si>
  <si>
    <r>
      <t xml:space="preserve">부산 80조 규모 구리광산 개발 기대감 및 초전도체 테마 구리주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</si>
  <si>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초전도체 실용화 원료 후보인 '가돌리늄' 신규물질 CAS No. 등록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</si>
  <si>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치매 혁신 신약의 뇌 전송 약물전달 효율 증대 신규 제형 개발 완료 및 MTA 추진 </t>
    </r>
    <r>
      <rPr>
        <vertAlign val="superscript"/>
        <sz val="10"/>
        <color rgb="FF444746"/>
        <rFont val="Arial"/>
        <family val="2"/>
      </rPr>
      <t>44444</t>
    </r>
  </si>
  <si>
    <r>
      <t xml:space="preserve">알츠하이머병 조기진단 보조키트의 신의료기술 심사 신청 소식 </t>
    </r>
    <r>
      <rPr>
        <vertAlign val="superscript"/>
        <sz val="10"/>
        <color rgb="FF444746"/>
        <rFont val="Arial"/>
        <family val="2"/>
      </rPr>
      <t>55555</t>
    </r>
  </si>
  <si>
    <r>
      <t xml:space="preserve">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</si>
  <si>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회생채권 취소 승소 및 인도 법인 설립을 통한 리튬 등 신사업 본격화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</si>
  <si>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LGU+와 물류 로봇 사업 협력 및 삼성의 로봇 사업 강화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</si>
  <si>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퀀텀에너지연구소 지분 보유사(엘앤에스벤처캐피탈)의 최대주주 지위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</si>
  <si>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 가격 상승 전망 및 초전도체 구현 필수 소재 테마주로 분류 </t>
    </r>
    <r>
      <rPr>
        <vertAlign val="superscript"/>
        <sz val="10"/>
        <color rgb="FF444746"/>
        <rFont val="Arial"/>
        <family val="2"/>
      </rPr>
      <t>10101010</t>
    </r>
  </si>
  <si>
    <t>에쓰씨엔지니어링</t>
  </si>
  <si>
    <r>
      <t xml:space="preserve">골관절염 치료제 '카티필'의 신의료기술 평가 유예 신청 및 시장 확대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</si>
  <si>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네이버웹툰의 미국 증시 상장 본격화 전망에 따른 지분 가치 부각 </t>
    </r>
    <r>
      <rPr>
        <vertAlign val="superscript"/>
        <sz val="10"/>
        <color rgb="FF444746"/>
        <rFont val="Arial"/>
        <family val="2"/>
      </rPr>
      <t>12</t>
    </r>
  </si>
  <si>
    <t>콘텐츠/웹툰</t>
  </si>
  <si>
    <r>
      <t xml:space="preserve">초전도 토카막장치 개발 성공 이력 및 핵융합 기술력 부각 </t>
    </r>
    <r>
      <rPr>
        <vertAlign val="superscript"/>
        <sz val="10"/>
        <color rgb="FF444746"/>
        <rFont val="Arial"/>
        <family val="2"/>
      </rPr>
      <t>1313131313</t>
    </r>
  </si>
  <si>
    <t>초전도체/핵융합</t>
  </si>
  <si>
    <t>씨앤씨인터내셔널</t>
  </si>
  <si>
    <r>
      <t xml:space="preserve">화장품 시장 트렌드 주도 및 분기 최대 매출 달성에 따른 목표가 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</si>
  <si>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몽골 구리광산 보유 사실 및 국제 구리 가격 상승 랠리 수혜 </t>
    </r>
    <r>
      <rPr>
        <vertAlign val="superscript"/>
        <sz val="10"/>
        <color rgb="FF444746"/>
        <rFont val="Arial"/>
        <family val="2"/>
      </rPr>
      <t>1515151515</t>
    </r>
  </si>
  <si>
    <t>구리/자원개발</t>
  </si>
  <si>
    <r>
      <t xml:space="preserve">초전도체 대장주로서 이달 말 검증 단계 결과 공개 기대감 지속 </t>
    </r>
    <r>
      <rPr>
        <vertAlign val="superscript"/>
        <sz val="10"/>
        <color rgb="FF444746"/>
        <rFont val="Arial"/>
        <family val="2"/>
      </rPr>
      <t>161616161616161616</t>
    </r>
  </si>
  <si>
    <t>유비온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</si>
  <si>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</si>
  <si>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어닝 서프라이즈 및 MSCI 지수 편입 가능성 부각 </t>
    </r>
    <r>
      <rPr>
        <vertAlign val="superscript"/>
        <sz val="10"/>
        <color rgb="FF444746"/>
        <rFont val="Arial"/>
        <family val="2"/>
      </rPr>
      <t>18181818</t>
    </r>
  </si>
  <si>
    <t>포스코그룹</t>
  </si>
  <si>
    <r>
      <t xml:space="preserve">네이버웹툰 내년 미국 증시 상장 목표 소식에 따른 수혜 기대 </t>
    </r>
    <r>
      <rPr>
        <vertAlign val="superscript"/>
        <sz val="10"/>
        <color rgb="FF444746"/>
        <rFont val="Arial"/>
        <family val="2"/>
      </rPr>
      <t>11111</t>
    </r>
  </si>
  <si>
    <t>웹툰/신규상장</t>
  </si>
  <si>
    <r>
      <t xml:space="preserve">경영권 매각 추진 소식 및 새로운 주인 찾기 기대감 부각 </t>
    </r>
    <r>
      <rPr>
        <vertAlign val="superscript"/>
        <sz val="10"/>
        <color rgb="FF444746"/>
        <rFont val="Arial"/>
        <family val="2"/>
      </rPr>
      <t>22222</t>
    </r>
  </si>
  <si>
    <t>M&amp;A/매각</t>
  </si>
  <si>
    <r>
      <t xml:space="preserve">이차전지 전지재료 신사업 진출 소식에 따른 강력한 매수세 유입 </t>
    </r>
    <r>
      <rPr>
        <vertAlign val="superscript"/>
        <sz val="10"/>
        <color rgb="FF444746"/>
        <rFont val="Arial"/>
        <family val="2"/>
      </rPr>
      <t>33333</t>
    </r>
  </si>
  <si>
    <r>
      <t xml:space="preserve">국내 최초 반도체 대전방지필름 성능 입증 및 S사 향 테스트 진행 </t>
    </r>
    <r>
      <rPr>
        <vertAlign val="superscript"/>
        <sz val="10"/>
        <color rgb="FF444746"/>
        <rFont val="Arial"/>
        <family val="2"/>
      </rPr>
      <t>44444</t>
    </r>
  </si>
  <si>
    <t>+29.58% (상한가)</t>
  </si>
  <si>
    <r>
      <t xml:space="preserve">대규모 주식 양도 결정 및 사업구조 재편 소식 </t>
    </r>
    <r>
      <rPr>
        <vertAlign val="superscript"/>
        <sz val="10"/>
        <color rgb="FF444746"/>
        <rFont val="Arial"/>
        <family val="2"/>
      </rPr>
      <t>555555555</t>
    </r>
  </si>
  <si>
    <t>화장품/중국</t>
  </si>
  <si>
    <r>
      <t xml:space="preserve">1분기 영업이익 급증 실적 부각 및 저평가 가치주 분석 </t>
    </r>
    <r>
      <rPr>
        <vertAlign val="superscript"/>
        <sz val="10"/>
        <color rgb="FF444746"/>
        <rFont val="Arial"/>
        <family val="2"/>
      </rPr>
      <t>6</t>
    </r>
  </si>
  <si>
    <t>의류/가치주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</si>
  <si>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777777</t>
    </r>
  </si>
  <si>
    <t>리튬/자원</t>
  </si>
  <si>
    <r>
      <t xml:space="preserve">전력반도체 국산화 성공 및 AI 기반 2차전지 검사장비 수주 결실 </t>
    </r>
    <r>
      <rPr>
        <vertAlign val="superscript"/>
        <sz val="10"/>
        <color rgb="FF444746"/>
        <rFont val="Arial"/>
        <family val="2"/>
      </rPr>
      <t>8888</t>
    </r>
  </si>
  <si>
    <t>반도체/2차전지 장비</t>
  </si>
  <si>
    <r>
      <t xml:space="preserve">네이버클라우드와 생성형 AI 적용 오피스 기술 협력 및 서비스 기대 </t>
    </r>
    <r>
      <rPr>
        <vertAlign val="superscript"/>
        <sz val="10"/>
        <color rgb="FF444746"/>
        <rFont val="Arial"/>
        <family val="2"/>
      </rPr>
      <t>9999</t>
    </r>
  </si>
  <si>
    <t>AI/네이버 관련</t>
  </si>
  <si>
    <r>
      <t xml:space="preserve">이재용 회장의 '휴머노이드 로봇' 제작 특명 및 삼성 로봇 전략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</si>
  <si>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법무부 장관의 총선 지도자 역할론 및 정치 테마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</si>
  <si>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2분기 호실적 발표 및 아마존 알렉사 오토 협력 이력 부각 </t>
    </r>
    <r>
      <rPr>
        <vertAlign val="superscript"/>
        <sz val="10"/>
        <color rgb="FF444746"/>
        <rFont val="Arial"/>
        <family val="2"/>
      </rPr>
      <t>12121212</t>
    </r>
  </si>
  <si>
    <t>아마존 관련주</t>
  </si>
  <si>
    <r>
      <t xml:space="preserve">K-화장품 글로벌 위상 강화 및 중소형 화장품주 '립스틱 효과' </t>
    </r>
    <r>
      <rPr>
        <vertAlign val="superscript"/>
        <sz val="10"/>
        <color rgb="FF444746"/>
        <rFont val="Arial"/>
        <family val="2"/>
      </rPr>
      <t>13131313</t>
    </r>
  </si>
  <si>
    <t>화장품 유통</t>
  </si>
  <si>
    <r>
      <t xml:space="preserve">신안 염지하수 리튬 추출 설비 가동 시작 소식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</si>
  <si>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코스닥 상장 첫날 스마트팩토리 제조 지능화 솔루션 기업 가치 인정 </t>
    </r>
    <r>
      <rPr>
        <vertAlign val="superscript"/>
        <sz val="10"/>
        <color rgb="FF444746"/>
        <rFont val="Arial"/>
        <family val="2"/>
      </rPr>
      <t>15151515</t>
    </r>
  </si>
  <si>
    <t>초전도체 후보 물질 'LK-99'의 구리 활용 소식 및 부산 구리광산 개발 기대감</t>
  </si>
  <si>
    <t>구리/초전도체</t>
  </si>
  <si>
    <t>초전도체 구현 필수 소재인 구리 가격 상승 전망 및 관련주 수급 집중</t>
  </si>
  <si>
    <t>초전도체 테마 강세 및 구리 항균효과 입증 등 과거 이력 부각</t>
  </si>
  <si>
    <t>백혈병 치료제 'PHI-101' 식약처 치료목적 사용승인 및 엔비디아 파트너 부각</t>
  </si>
  <si>
    <t>만호제강</t>
  </si>
  <si>
    <t>318.96억원 규모의 자사주 처분 결정 철회 공시 영향</t>
  </si>
  <si>
    <t>철강/경영권</t>
  </si>
  <si>
    <t>초전도체 테마 대장주, LK-99 검증 완료 소식 및 핵융합 연구자의 경제효과 언급 수혜</t>
  </si>
  <si>
    <t>전남 신안 염지하수 리튬 추출 설비 이달 중 가동 시작 소식</t>
  </si>
  <si>
    <t>초전도체 사업 프로젝트 추진 이력 및 관련 특허 보유 사실 부각</t>
  </si>
  <si>
    <t>독자적인 나노 신소재 기술의 디스플레이 등 전방 산업 확장성 부각</t>
  </si>
  <si>
    <t>코로나19 하루 확진자 8만 명 육박 소식에 따른 진단키트 수요 급증 기대</t>
  </si>
  <si>
    <t>인도네시아 니켈 합작사 설립을 통한 배터리 소재 전문기업 도약 목표</t>
  </si>
  <si>
    <t>니켈/2차전지</t>
  </si>
  <si>
    <t>코로나19 재확산 및 미국 학교 휴교 소식 등 진단키트 테마 동반 강세</t>
  </si>
  <si>
    <t>코로나19 확진자 증가 추세에 따른 치료제 관련주 수급 집중</t>
  </si>
  <si>
    <t>코로나/치료제</t>
  </si>
  <si>
    <t>소변검사 기반 암 진단 시장의 성장성 및 기술력 부각</t>
  </si>
  <si>
    <t>황우석 박사의 반려견 복제 서비스 재개 및 관련 다큐멘터리 화제</t>
  </si>
  <si>
    <t>바이오/복제</t>
  </si>
  <si>
    <t>초전도체 핵심 기술인 핵융합 장치 등 첨단 과학 분야 사업 부각</t>
  </si>
  <si>
    <t>핵융합/초전도체</t>
  </si>
  <si>
    <t>코로나19 확진자 급증에 따른 치료제 섹터 동반 강세</t>
  </si>
  <si>
    <t>파로스아이바이오와 AI 기반 면역항암제 공동 연구개발 협약 체결</t>
  </si>
  <si>
    <t>바이오/면역항암제</t>
  </si>
  <si>
    <r>
      <t xml:space="preserve">고온 초전도 선재 제조 기술 보유 및 독보적인 기술력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</si>
  <si>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모회사의 세계 최초 차세대 초전도 케이블 개발 성공 및 국제인증 획득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</si>
  <si>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국내 연구진의 초전도체 개발 소식 속 세계 최초 초전도 토카막장치 개발 성공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</si>
  <si>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초전도체 후보 물질 'LK-99'의 주재료인 구리 관련주 부각 및 항균 효과 입증 소식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</si>
  <si>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초전도체 구현 발표사인 퀀텀에너지연구소의 지분을 보유한 벤처캐피탈 투자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</si>
  <si>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초전도 관련 프로젝트 추진 이력 및 초전도자석 이용 중력제어장치 특허 보유 사실 부각 </t>
    </r>
    <r>
      <rPr>
        <vertAlign val="superscript"/>
        <sz val="10"/>
        <color rgb="FF444746"/>
        <rFont val="Arial"/>
        <family val="2"/>
      </rPr>
      <t>6666666666666</t>
    </r>
  </si>
  <si>
    <r>
      <t xml:space="preserve">종속회사 '케이.에이.티.'(KAT)의 초전도선재 제조 및 판매 사업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</si>
  <si>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인적분할(지주사 시알홀딩스 및 사업회사 조선내화) 후 재상장 기대감 </t>
    </r>
    <r>
      <rPr>
        <vertAlign val="superscript"/>
        <sz val="10"/>
        <color rgb="FF444746"/>
        <rFont val="Arial"/>
        <family val="2"/>
      </rPr>
      <t>88888888</t>
    </r>
  </si>
  <si>
    <t>인적분할</t>
  </si>
  <si>
    <r>
      <t xml:space="preserve">퀀텀에너지연구소 지분 보유사인 엘앤에스벤처캐피탈 지분(약 52%) 보유 부각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</si>
  <si>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초전도체 시험용 유니버셜 파워 서플라이 제품군 보유 사실 부각 </t>
    </r>
    <r>
      <rPr>
        <vertAlign val="superscript"/>
        <sz val="10"/>
        <color rgb="FF444746"/>
        <rFont val="Arial"/>
        <family val="2"/>
      </rPr>
      <t>10101010</t>
    </r>
  </si>
  <si>
    <t>인지컨트롤스</t>
  </si>
  <si>
    <r>
      <t xml:space="preserve">자회사 유텍솔루션의 퀀텀에너지연구소 지분 보유사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</si>
  <si>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ITER(국제핵융합실험로) 사업 선정 및 MS의 핵융합 상용화 추진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</si>
  <si>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초전도체 카드뮴 제어 및 QOLED 소재 개발 기술력 보유 부각 </t>
    </r>
    <r>
      <rPr>
        <vertAlign val="superscript"/>
        <sz val="10"/>
        <color rgb="FF444746"/>
        <rFont val="Arial"/>
        <family val="2"/>
      </rPr>
      <t>13</t>
    </r>
  </si>
  <si>
    <t>한양이엔지</t>
  </si>
  <si>
    <r>
      <t xml:space="preserve">퀀텀에너지연구소 지분 보유사(엘앤에스벤처캐피탈) 지분 3.6% 보유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</si>
  <si>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역대 최대 분기 매출 전망에 따른 실적 개선 기대감 반영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</si>
  <si>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NF3 생산능력의 대폭적인 증가(재작년 대비 67%) 및 성장성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</si>
  <si>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AI 심장초음파 기술의 FDA 승인 획득에 따른 시장 확대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</si>
  <si>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상온 초전도체 'LK-99' 개발 논란 속 고온 초전도 선재 제조 사업 부각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</si>
  <si>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2222</t>
    </r>
  </si>
  <si>
    <r>
      <t xml:space="preserve">지분 투자사 울트라사이트의 AI 심장초음파 솔루션 미국 FDA 승인 획득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</si>
  <si>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의료 AI </t>
    </r>
    <r>
      <rPr>
        <vertAlign val="superscript"/>
        <sz val="10"/>
        <color rgb="FF444746"/>
        <rFont val="Arial"/>
        <family val="2"/>
      </rPr>
      <t>444</t>
    </r>
  </si>
  <si>
    <r>
      <t xml:space="preserve">HD한국조선해양과 인수 본계약 체결 소식에 따른 시장 지배력 강화 기대 </t>
    </r>
    <r>
      <rPr>
        <vertAlign val="superscript"/>
        <sz val="10"/>
        <color rgb="FF444746"/>
        <rFont val="Arial"/>
        <family val="2"/>
      </rPr>
      <t>55555</t>
    </r>
  </si>
  <si>
    <t>M&amp;A / 조선엔진</t>
  </si>
  <si>
    <r>
      <t xml:space="preserve">비만치료제 전임상에서 30일 지속 효과 확인 및 '위고비' 대비 우수성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</si>
  <si>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7</t>
    </r>
  </si>
  <si>
    <r>
      <t xml:space="preserve">퀀텀에너지연구소 지분을 보유한 엘앤에스벤처캐피탈의 대주주(약 52%) 사실 부각 </t>
    </r>
    <r>
      <rPr>
        <vertAlign val="superscript"/>
        <sz val="10"/>
        <color rgb="FF444746"/>
        <rFont val="Arial"/>
        <family val="2"/>
      </rPr>
      <t>88888888888888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</si>
  <si>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9999</t>
    </r>
  </si>
  <si>
    <r>
      <t xml:space="preserve">8월 중 생성형 AI 보안을 강화한 자체 거대언어모델(LLM) 공개 기대감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</si>
  <si>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AI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</si>
  <si>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초전도체 구현 발표사인 퀀텀에너지연구소와의 지분 관계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</si>
  <si>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</si>
  <si>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과거 초전도체 사업 프로젝트 추진 이력 및 관련 특허 보유 사실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</si>
  <si>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</si>
  <si>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마이크로소프트와 협력한 AI 휴먼 기반 글로벌 사업 성과 가시화 전망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</si>
  <si>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AI </t>
    </r>
    <r>
      <rPr>
        <vertAlign val="superscript"/>
        <sz val="10"/>
        <color rgb="FF444746"/>
        <rFont val="Arial"/>
        <family val="2"/>
      </rPr>
      <t>171717</t>
    </r>
  </si>
  <si>
    <r>
      <t xml:space="preserve">LG이노텍의 차량용 플렉시블 입체조명 본격 생산에 따른 공급 수혜 기대 </t>
    </r>
    <r>
      <rPr>
        <vertAlign val="superscript"/>
        <sz val="10"/>
        <color rgb="FF444746"/>
        <rFont val="Arial"/>
        <family val="2"/>
      </rPr>
      <t>18</t>
    </r>
  </si>
  <si>
    <t>브릿지바이오</t>
  </si>
  <si>
    <r>
      <t xml:space="preserve">특발성 폐섬유증(IPF) 치료제의 임상 성공 가능성 및 기술력 부각 </t>
    </r>
    <r>
      <rPr>
        <vertAlign val="superscript"/>
        <sz val="10"/>
        <color rgb="FF444746"/>
        <rFont val="Arial"/>
        <family val="2"/>
      </rPr>
      <t>19191919</t>
    </r>
  </si>
  <si>
    <t>대호에이엘</t>
  </si>
  <si>
    <r>
      <t xml:space="preserve">소액주주연합과 현 경영진 간의 갈등 및 주주총회 이슈 부각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</si>
  <si>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대주주 카카오와의 협력을 통한 구독형 및 검색 부문 AI 사업 강화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</si>
  <si>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AI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</si>
  <si>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삼성전자와 협력하여 '삼성판 챗GPT' 개발을 진행 중인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</si>
  <si>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</t>
    </r>
    <r>
      <rPr>
        <vertAlign val="superscript"/>
        <sz val="10"/>
        <color rgb="FF444746"/>
        <rFont val="Arial"/>
        <family val="2"/>
      </rPr>
      <t>242424</t>
    </r>
  </si>
  <si>
    <r>
      <t xml:space="preserve">핵융합용 초전도 토카막 장치 개발 성공 이력 등 초전도체 기술력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</si>
  <si>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초전도체/핵융합 </t>
    </r>
    <r>
      <rPr>
        <vertAlign val="superscript"/>
        <sz val="10"/>
        <color rgb="FF444746"/>
        <rFont val="Arial"/>
        <family val="2"/>
      </rPr>
      <t>2626</t>
    </r>
  </si>
  <si>
    <r>
      <t xml:space="preserve">AI 음성기록 솔루션의 GS인증 1등급 획득 및 삼성과의 기술 협력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</si>
  <si>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AI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</si>
  <si>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인적분할(지주사 시알홀딩스 및 사업회사 조선내화) 후 재상장 및 승계 이슈 부각 </t>
    </r>
    <r>
      <rPr>
        <vertAlign val="superscript"/>
        <sz val="10"/>
        <color rgb="FF444746"/>
        <rFont val="Arial"/>
        <family val="2"/>
      </rPr>
      <t>1111</t>
    </r>
  </si>
  <si>
    <t>동국제강</t>
  </si>
  <si>
    <r>
      <t xml:space="preserve">2분기 영업이익 515억 달성 및 인적분할 후 기업가치 재평가 기대감 </t>
    </r>
    <r>
      <rPr>
        <vertAlign val="superscript"/>
        <sz val="10"/>
        <color rgb="FF444746"/>
        <rFont val="Arial"/>
        <family val="2"/>
      </rPr>
      <t>22222222222222</t>
    </r>
  </si>
  <si>
    <t>철강/분할</t>
  </si>
  <si>
    <r>
      <t xml:space="preserve">엔비디아 AI 신약 공동개발 참여 및 대웅바이오와 임상 시료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</si>
  <si>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네이버 '하이퍼클로바X' 8월 공개 기대감 및 네이버 자회사 스노우의 최대주주 지위 부각 </t>
    </r>
    <r>
      <rPr>
        <vertAlign val="superscript"/>
        <sz val="10"/>
        <color rgb="FF444746"/>
        <rFont val="Arial"/>
        <family val="2"/>
      </rPr>
      <t>4444444444444</t>
    </r>
  </si>
  <si>
    <r>
      <t xml:space="preserve">2분기 영업이익이 시장 기대치를 92% 상회하며 전년 대비 103.5% 급증 </t>
    </r>
    <r>
      <rPr>
        <vertAlign val="superscript"/>
        <sz val="10"/>
        <color rgb="FF444746"/>
        <rFont val="Arial"/>
        <family val="2"/>
      </rPr>
      <t>5555</t>
    </r>
  </si>
  <si>
    <t>전력설비/실적</t>
  </si>
  <si>
    <r>
      <t xml:space="preserve">미국 암 정복 프로젝트 '캔서문샷' 합류 및 암 분자진단 기술력 인정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</si>
  <si>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삼성전자의 기업용 챗GPT 도입 추진 및 자체 AI 기술의 해외 진출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</si>
  <si>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현대차의 호실적에 따른 낙수효과 및 조지아 공장 동반 진출 기대감 </t>
    </r>
    <r>
      <rPr>
        <vertAlign val="superscript"/>
        <sz val="10"/>
        <color rgb="FF444746"/>
        <rFont val="Arial"/>
        <family val="2"/>
      </rPr>
      <t>88888</t>
    </r>
  </si>
  <si>
    <r>
      <t xml:space="preserve">엔비디아의 신형 AI 가속기에 고사양 동박적층판(CCL)을 첫 공급한다는 소식 </t>
    </r>
    <r>
      <rPr>
        <vertAlign val="superscript"/>
        <sz val="10"/>
        <color rgb="FF444746"/>
        <rFont val="Arial"/>
        <family val="2"/>
      </rPr>
      <t>9</t>
    </r>
  </si>
  <si>
    <t>반도체 소재/AI</t>
  </si>
  <si>
    <r>
      <t xml:space="preserve">친환경차 핵심 경량화 소재인 알루미늄 압연판 공급 능력 부각 </t>
    </r>
    <r>
      <rPr>
        <vertAlign val="superscript"/>
        <sz val="10"/>
        <color rgb="FF444746"/>
        <rFont val="Arial"/>
        <family val="2"/>
      </rPr>
      <t>101010101010101010</t>
    </r>
  </si>
  <si>
    <t>자동차/소재</t>
  </si>
  <si>
    <r>
      <t xml:space="preserve">에코프로와 함께 2차전지 섹터의 강력한 수급 지속 및 기업 설명회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</si>
  <si>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네이버와 CJ가 지분을 보유한 웹툰 선봉장으로서의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</si>
  <si>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음성기록 솔루션의 GS인증 획득 및 삼성 협력 이력 부각 </t>
    </r>
    <r>
      <rPr>
        <vertAlign val="superscript"/>
        <sz val="10"/>
        <color rgb="FF444746"/>
        <rFont val="Arial"/>
        <family val="2"/>
      </rPr>
      <t>131313131313131313</t>
    </r>
  </si>
  <si>
    <t>AI/의료 AI</t>
  </si>
  <si>
    <r>
      <t xml:space="preserve">'상온 초전도체' 세계 최초 구현 소식에 따른 2세대 고온 초전도 선재 기술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</si>
  <si>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삼성전자와의 공개 협업(로봇팔) 및 로봇개 대통령실 투입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</si>
  <si>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어닝쇼크에도 불구하고 과도한 저평가 분석 및 증권가의 '톱 픽' 유지 </t>
    </r>
    <r>
      <rPr>
        <vertAlign val="superscript"/>
        <sz val="10"/>
        <color rgb="FF444746"/>
        <rFont val="Arial"/>
        <family val="2"/>
      </rPr>
      <t>16</t>
    </r>
  </si>
  <si>
    <t>2차전지/정유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</si>
  <si>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171717171717171717</t>
    </r>
  </si>
  <si>
    <t>AI 교육</t>
  </si>
  <si>
    <r>
      <t xml:space="preserve">포스코그룹주의 동반 강세 및 2차전지 소재 밸류체인 강화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</si>
  <si>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네이버클라우드와 생성형 AI 적용 오피스 기술 고도화 협력 사실 부각 </t>
    </r>
    <r>
      <rPr>
        <vertAlign val="superscript"/>
        <sz val="10"/>
        <color rgb="FF444746"/>
        <rFont val="Arial"/>
        <family val="2"/>
      </rPr>
      <t>191919191919191919</t>
    </r>
  </si>
  <si>
    <t>AI 오피스</t>
  </si>
  <si>
    <r>
      <t xml:space="preserve">코스닥 입성 이틀 차 상한가, RNA 교정 치료제 기술수출 자신감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</si>
  <si>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</t>
    </r>
  </si>
  <si>
    <r>
      <t xml:space="preserve">스페이스X 상장 기대감 및 관련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</si>
  <si>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</si>
  <si>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 보스턴다이내믹스 '아틀라스' 작업 현장 최적화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</si>
  <si>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</si>
  <si>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미디어의 핵융합 에너지 시장 진출(TAE 합병) </t>
    </r>
    <r>
      <rPr>
        <vertAlign val="superscript"/>
        <sz val="10"/>
        <color rgb="FF444746"/>
        <rFont val="Arial"/>
        <family val="2"/>
      </rPr>
      <t>8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</si>
  <si>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</si>
  <si>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DAC 후보물질 임상 진입 및 1450억 원 투자 유치 </t>
    </r>
    <r>
      <rPr>
        <vertAlign val="superscript"/>
        <sz val="10"/>
        <color rgb="FF444746"/>
        <rFont val="Arial"/>
        <family val="2"/>
      </rPr>
      <t>10</t>
    </r>
  </si>
  <si>
    <r>
      <t xml:space="preserve">약 4000억 투자한 스페이스X 상장 기대감 및 투자 차익 기대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</si>
  <si>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13</t>
    </r>
  </si>
  <si>
    <t>듀켐바이오</t>
  </si>
  <si>
    <r>
      <t xml:space="preserve">유방암 진단 방사성의약품 식약처 품목허가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</si>
  <si>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</si>
  <si>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 아틀라스 제어시스템 및 최적화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</si>
  <si>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</si>
  <si>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내 샤르코마리투스병 치료 신약(EN001) 특허 등록 </t>
    </r>
    <r>
      <rPr>
        <vertAlign val="superscript"/>
        <sz val="10"/>
        <color rgb="FF444746"/>
        <rFont val="Arial"/>
        <family val="2"/>
      </rPr>
      <t>18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</si>
  <si>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19</t>
    </r>
  </si>
  <si>
    <r>
      <t xml:space="preserve">보스턴다이내믹스 로봇 부품 25종 공급 테스트 결과 대기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</si>
  <si>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21</t>
    </r>
  </si>
  <si>
    <t>나라스페이스테크</t>
  </si>
  <si>
    <r>
      <t xml:space="preserve">저궤도 위성 확장 및 스타링크 생태계 내 군집화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</si>
  <si>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23</t>
    </r>
  </si>
  <si>
    <r>
      <t xml:space="preserve">대통령의 탈모 의료보험 급여 검토 제안에 따른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</si>
  <si>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25</t>
    </r>
  </si>
  <si>
    <r>
      <t xml:space="preserve">팔콘9에 탑재된 AI 별 추적기 등 우주 항해 기술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</si>
  <si>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27</t>
    </r>
  </si>
  <si>
    <r>
      <t xml:space="preserve">대표이사의 자사 주식 1만 5천 주 장내 매수 </t>
    </r>
    <r>
      <rPr>
        <vertAlign val="superscript"/>
        <sz val="10"/>
        <color rgb="FF444746"/>
        <rFont val="Arial"/>
        <family val="2"/>
      </rPr>
      <t>28</t>
    </r>
  </si>
  <si>
    <r>
      <t xml:space="preserve">IT/플랫폼 </t>
    </r>
    <r>
      <rPr>
        <vertAlign val="superscript"/>
        <sz val="10"/>
        <color rgb="FF444746"/>
        <rFont val="Arial"/>
        <family val="2"/>
      </rPr>
      <t>29</t>
    </r>
  </si>
  <si>
    <r>
      <t xml:space="preserve">김동관 부회장-UAE 산업장관 비공개 회동(방산·조선 협력)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</si>
  <si>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31</t>
    </r>
  </si>
  <si>
    <r>
      <t xml:space="preserve">트럼프 미디어 핵융합 시장 진출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</si>
  <si>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33</t>
    </r>
  </si>
  <si>
    <r>
      <t xml:space="preserve">오너 2세 김장연 회장 별세 소식 </t>
    </r>
    <r>
      <rPr>
        <vertAlign val="superscript"/>
        <sz val="10"/>
        <color rgb="FF444746"/>
        <rFont val="Arial"/>
        <family val="2"/>
      </rPr>
      <t>34</t>
    </r>
  </si>
  <si>
    <r>
      <t xml:space="preserve">경영권/기타 </t>
    </r>
    <r>
      <rPr>
        <vertAlign val="superscript"/>
        <sz val="10"/>
        <color rgb="FF444746"/>
        <rFont val="Arial"/>
        <family val="2"/>
      </rPr>
      <t>35</t>
    </r>
  </si>
  <si>
    <r>
      <t xml:space="preserve">2028년까지 지속적인 수출 잔고 성장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</si>
  <si>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37</t>
    </r>
  </si>
  <si>
    <r>
      <t xml:space="preserve">로슈·노보·릴리 파트너 인수 및 오가노이드 저평가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</si>
  <si>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39</t>
    </r>
  </si>
  <si>
    <r>
      <t xml:space="preserve">JP모건 바이오파트너링 참석 및 기술이전 박차 </t>
    </r>
    <r>
      <rPr>
        <vertAlign val="superscript"/>
        <sz val="10"/>
        <color rgb="FF444746"/>
        <rFont val="Arial"/>
        <family val="2"/>
      </rPr>
      <t>40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</si>
  <si>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41</t>
    </r>
  </si>
  <si>
    <r>
      <t xml:space="preserve">스페이스X 상장 기대감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</si>
  <si>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43</t>
    </r>
  </si>
  <si>
    <r>
      <t xml:space="preserve">암 극복 '궁극의 기술' 보유 및 AI 의료계 다크호스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</si>
  <si>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</si>
  <si>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비만치료제(리라글루티드) 시장 공략을 위한 시제품 출시 완료 </t>
    </r>
    <r>
      <rPr>
        <vertAlign val="superscript"/>
        <sz val="10"/>
        <color rgb="FF444746"/>
        <rFont val="Arial"/>
        <family val="2"/>
      </rPr>
      <t>333333</t>
    </r>
  </si>
  <si>
    <r>
      <t xml:space="preserve">비만치료제/당뇨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</si>
  <si>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2차전지 합작벤처 지분 30% 취득 및 LFP 배터리 사업 본격화 </t>
    </r>
    <r>
      <rPr>
        <vertAlign val="superscript"/>
        <sz val="10"/>
        <color rgb="FF444746"/>
        <rFont val="Arial"/>
        <family val="2"/>
      </rPr>
      <t>5555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</si>
  <si>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66</t>
    </r>
  </si>
  <si>
    <r>
      <t xml:space="preserve">한국 연구진의 상온 초전도체 구현 성공 논문 공개 및 수혜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</si>
  <si>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8888</t>
    </r>
  </si>
  <si>
    <t>우신시스템</t>
  </si>
  <si>
    <r>
      <t xml:space="preserve">시가총액 1.5배 규모의 이차전지 조립 라인 공급계약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</si>
  <si>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1010</t>
    </r>
  </si>
  <si>
    <r>
      <t xml:space="preserve">의료AI '딥뉴로'의 비급여 시장 진입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</si>
  <si>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1212121212121212</t>
    </r>
  </si>
  <si>
    <r>
      <t xml:space="preserve">배터리 레이저노칭 장비 대규모 투자 및 수주 확대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</si>
  <si>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1414</t>
    </r>
  </si>
  <si>
    <r>
      <t xml:space="preserve">이차전지 관련주 반등 및 포스코 그룹사 동반 강세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</si>
  <si>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1616</t>
    </r>
  </si>
  <si>
    <r>
      <t xml:space="preserve">미국 상무부의 한국산 도금강판 덤핑 제로 예비 판정 안도감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</si>
  <si>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철강 </t>
    </r>
    <r>
      <rPr>
        <vertAlign val="superscript"/>
        <sz val="10"/>
        <color rgb="FF444746"/>
        <rFont val="Arial"/>
        <family val="2"/>
      </rPr>
      <t>18</t>
    </r>
  </si>
  <si>
    <t>비올</t>
  </si>
  <si>
    <r>
      <t xml:space="preserve">마이크로니들 원천 특허 기술 기반 글로벌 성장 및 신고가 돌파 </t>
    </r>
    <r>
      <rPr>
        <vertAlign val="superscript"/>
        <sz val="10"/>
        <color rgb="FF444746"/>
        <rFont val="Arial"/>
        <family val="2"/>
      </rPr>
      <t>1919191919191919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</si>
  <si>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</si>
  <si>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비만/당뇨 파이프라인 부각 및 기업설명회(IR) 개최 예정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</si>
  <si>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당뇨/비만치료제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</si>
  <si>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반등에 따른 '황제주' 복귀 기대감 및 기술적 반등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</si>
  <si>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2424</t>
    </r>
  </si>
  <si>
    <r>
      <t xml:space="preserve">AI 기반 생체인증 및 전자서명 솔루션 사업 부각 </t>
    </r>
    <r>
      <rPr>
        <vertAlign val="superscript"/>
        <sz val="10"/>
        <color rgb="FF444746"/>
        <rFont val="Arial"/>
        <family val="2"/>
      </rPr>
      <t>252525</t>
    </r>
  </si>
  <si>
    <r>
      <t xml:space="preserve">AI/보안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</si>
  <si>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</si>
  <si>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부품 </t>
    </r>
    <r>
      <rPr>
        <vertAlign val="superscript"/>
        <sz val="10"/>
        <color rgb="FF444746"/>
        <rFont val="Arial"/>
        <family val="2"/>
      </rPr>
      <t>28</t>
    </r>
  </si>
  <si>
    <r>
      <t xml:space="preserve">반도체 웨이퍼 가공 장비 국산화 성공 및 HBM 장비 수혜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</si>
  <si>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</si>
  <si>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허셉틴 시밀러 글로벌 3상 진행 및 다중 수용체항체 개발 </t>
    </r>
    <r>
      <rPr>
        <vertAlign val="superscript"/>
        <sz val="10"/>
        <color rgb="FF444746"/>
        <rFont val="Arial"/>
        <family val="2"/>
      </rPr>
      <t>313131313131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</si>
  <si>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32</t>
    </r>
  </si>
  <si>
    <r>
      <t xml:space="preserve">포스코 그룹의 이차전지 밸류체인 강화에 따른 수혜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</si>
  <si>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2차전지/IT </t>
    </r>
    <r>
      <rPr>
        <vertAlign val="superscript"/>
        <sz val="10"/>
        <color rgb="FF444746"/>
        <rFont val="Arial"/>
        <family val="2"/>
      </rPr>
      <t>3434</t>
    </r>
  </si>
  <si>
    <r>
      <t xml:space="preserve">LS그룹의 전구체 사업 진출 및 2차전지 밸류체인 구축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</si>
  <si>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</si>
  <si>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</si>
  <si>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재확산세에 따른 치료제(피라맥스) 결과 발표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</si>
  <si>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코로나19/치료제 </t>
    </r>
    <r>
      <rPr>
        <vertAlign val="superscript"/>
        <sz val="10"/>
        <color rgb="FF444746"/>
        <rFont val="Arial"/>
        <family val="2"/>
      </rPr>
      <t>3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</si>
  <si>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44</t>
    </r>
  </si>
  <si>
    <r>
      <t xml:space="preserve">2,591억 원 규모의 이차전지 조립라인 공급계약 체결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</si>
  <si>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6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</si>
  <si>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7777</t>
    </r>
  </si>
  <si>
    <r>
      <t xml:space="preserve">LS그룹의 전구체 사업 진출 및 해저케이블 공급 부족에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</si>
  <si>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</si>
  <si>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+29.86% (상한가)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</si>
  <si>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LS그룹의 이차전지 소재 사업 본격화 및 사상 최대 실적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</si>
  <si>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</si>
  <si>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+27.12% </t>
    </r>
    <r>
      <rPr>
        <vertAlign val="superscript"/>
        <sz val="10"/>
        <color rgb="FF444746"/>
        <rFont val="Arial"/>
        <family val="2"/>
      </rPr>
      <t>13</t>
    </r>
  </si>
  <si>
    <r>
      <t xml:space="preserve">AI 열풍으로 인한 HBM(고대역폭메모리) 관련 레이저 장비 수요 급증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</si>
  <si>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15</t>
    </r>
  </si>
  <si>
    <r>
      <t xml:space="preserve">+24.75%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</si>
  <si>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삼성이 낙점한 차세대 XR(확장현실) 마이크로 디스플레이 기술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</si>
  <si>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XR/디스플레이 </t>
    </r>
    <r>
      <rPr>
        <vertAlign val="superscript"/>
        <sz val="10"/>
        <color rgb="FF444746"/>
        <rFont val="Arial"/>
        <family val="2"/>
      </rPr>
      <t>18</t>
    </r>
  </si>
  <si>
    <r>
      <t xml:space="preserve">+21.60% </t>
    </r>
    <r>
      <rPr>
        <vertAlign val="superscript"/>
        <sz val="10"/>
        <color rgb="FF444746"/>
        <rFont val="Arial"/>
        <family val="2"/>
      </rPr>
      <t>19</t>
    </r>
  </si>
  <si>
    <r>
      <t xml:space="preserve">HBM 생산에 필수적인 리플로(Reflow) 장비 제조사로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</si>
  <si>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21</t>
    </r>
  </si>
  <si>
    <r>
      <t xml:space="preserve">+17.31% </t>
    </r>
    <r>
      <rPr>
        <vertAlign val="superscript"/>
        <sz val="10"/>
        <color rgb="FF444746"/>
        <rFont val="Arial"/>
        <family val="2"/>
      </rPr>
      <t>22</t>
    </r>
  </si>
  <si>
    <r>
      <t xml:space="preserve">반도체 웨이퍼 가공 장비 국산화 성공 및 관련 매출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</si>
  <si>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24</t>
    </r>
  </si>
  <si>
    <r>
      <t xml:space="preserve">+16.76% </t>
    </r>
    <r>
      <rPr>
        <vertAlign val="superscript"/>
        <sz val="10"/>
        <color rgb="FF444746"/>
        <rFont val="Arial"/>
        <family val="2"/>
      </rPr>
      <t>25</t>
    </r>
  </si>
  <si>
    <r>
      <t xml:space="preserve">SKC 피인수 및 HBM 반도체 시대 도래에 따른 테스트 소켓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</si>
  <si>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27</t>
    </r>
  </si>
  <si>
    <t>엘오티베큠</t>
  </si>
  <si>
    <r>
      <t xml:space="preserve">+16.21%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</si>
  <si>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삼성전자가 지분을 보유한 전략적 파트너사 및 건식진공펌프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</si>
  <si>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</si>
  <si>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+15.72% </t>
    </r>
    <r>
      <rPr>
        <vertAlign val="superscript"/>
        <sz val="10"/>
        <color rgb="FF444746"/>
        <rFont val="Arial"/>
        <family val="2"/>
      </rPr>
      <t>3131</t>
    </r>
  </si>
  <si>
    <r>
      <t xml:space="preserve">코로나19 신규 확진자 급증으로 인한 진단키트 수요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</si>
  <si>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3333</t>
    </r>
  </si>
  <si>
    <r>
      <t xml:space="preserve">+14.04% </t>
    </r>
    <r>
      <rPr>
        <vertAlign val="superscript"/>
        <sz val="10"/>
        <color rgb="FF444746"/>
        <rFont val="Arial"/>
        <family val="2"/>
      </rPr>
      <t>34</t>
    </r>
  </si>
  <si>
    <r>
      <t xml:space="preserve">2분기 영업이익 흑자 전환 및 북미·유럽 시장 성장세 확인 </t>
    </r>
    <r>
      <rPr>
        <vertAlign val="superscript"/>
        <sz val="10"/>
        <color rgb="FF444746"/>
        <rFont val="Arial"/>
        <family val="2"/>
      </rPr>
      <t>35</t>
    </r>
  </si>
  <si>
    <r>
      <t xml:space="preserve">화장품/실적 </t>
    </r>
    <r>
      <rPr>
        <vertAlign val="superscript"/>
        <sz val="10"/>
        <color rgb="FF444746"/>
        <rFont val="Arial"/>
        <family val="2"/>
      </rPr>
      <t>36</t>
    </r>
  </si>
  <si>
    <r>
      <t xml:space="preserve">+13.41% </t>
    </r>
    <r>
      <rPr>
        <vertAlign val="superscript"/>
        <sz val="10"/>
        <color rgb="FF444746"/>
        <rFont val="Arial"/>
        <family val="2"/>
      </rPr>
      <t>37</t>
    </r>
  </si>
  <si>
    <r>
      <t xml:space="preserve">항암 신약 '렉라자'의 병용요법 임상 결과 발표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</si>
  <si>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바이오/항암제 </t>
    </r>
    <r>
      <rPr>
        <vertAlign val="superscript"/>
        <sz val="10"/>
        <color rgb="FF444746"/>
        <rFont val="Arial"/>
        <family val="2"/>
      </rPr>
      <t>39</t>
    </r>
  </si>
  <si>
    <r>
      <t xml:space="preserve">+13.11%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</si>
  <si>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코로나19 재유행 조짐에 따른 자가진단키트 관련주 동반 강세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</si>
  <si>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42</t>
    </r>
  </si>
  <si>
    <r>
      <t xml:space="preserve">+11.52%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</si>
  <si>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특별한 기사 없이 기술적 반등 및 수급 유입 </t>
    </r>
    <r>
      <rPr>
        <vertAlign val="superscript"/>
        <sz val="10"/>
        <color rgb="FF444746"/>
        <rFont val="Arial"/>
        <family val="2"/>
      </rPr>
      <t>44</t>
    </r>
  </si>
  <si>
    <r>
      <t xml:space="preserve">기타 </t>
    </r>
    <r>
      <rPr>
        <vertAlign val="superscript"/>
        <sz val="10"/>
        <color rgb="FF444746"/>
        <rFont val="Arial"/>
        <family val="2"/>
      </rPr>
      <t>45</t>
    </r>
  </si>
  <si>
    <t xml:space="preserve">비만치료제 시장 공략을 위한 시제품 출시 완료 소식 </t>
  </si>
  <si>
    <t xml:space="preserve">LS그룹의 전구체 사업 진출 등 2차전지 소재 분야 기대감 지속 </t>
  </si>
  <si>
    <t xml:space="preserve">자회사 북미법인의 6,000만 달러 규모 파이낸싱을 위한 보증 결의 </t>
  </si>
  <si>
    <t xml:space="preserve">2차전지 급락 및 지수 불안에 따른 '품절주' 테마 수혜 </t>
  </si>
  <si>
    <t xml:space="preserve">삼성전자의 메모리 테스트용 실리콘 러버소켓 점유율 재조정 기대감 </t>
  </si>
  <si>
    <t xml:space="preserve">마이크로니들 여드름 패치로 세계 최초 美 FDA cGMP 실사 통과 </t>
  </si>
  <si>
    <t>마이크로니들</t>
  </si>
  <si>
    <t xml:space="preserve">북미·유럽 등 동박 원료 조달 및 가공을 위한 생산기지 확보 기대 </t>
  </si>
  <si>
    <t>2차전지(동박)</t>
  </si>
  <si>
    <t xml:space="preserve">비만·당뇨 치료제 관련 글로벌 제약사 실사 착수 등 기술이전 기대감 </t>
  </si>
  <si>
    <t xml:space="preserve">인도네시아 정부와 붕아 광구 가스 개발 '생산물 분배계약' 체결 </t>
  </si>
  <si>
    <t>에너지/2차전지</t>
  </si>
  <si>
    <t>SK아이이테크놀로지</t>
  </si>
  <si>
    <t xml:space="preserve">SK온과 리튬이온 배터리 분리막(LiBS) 5년 장기 공급 계약 체결 </t>
  </si>
  <si>
    <t>2차전지(분리막)</t>
  </si>
  <si>
    <t xml:space="preserve">정밀의료를 위한 '싱글셀 분석' 기술력 및 신약 개발 협력 가치 부각 </t>
  </si>
  <si>
    <t>정밀의료/바이오</t>
  </si>
  <si>
    <t>영풍제지</t>
  </si>
  <si>
    <t xml:space="preserve">사용후 배터리 검사기관 '시스피아' 투자 소식에 따른 강세 </t>
  </si>
  <si>
    <t>폐배터리</t>
  </si>
  <si>
    <t xml:space="preserve">포스코 그룹주 신고가 랠리 및 2차전지 소재 사업 기대감 </t>
  </si>
  <si>
    <t>-26.88% (고가 +111.14%)</t>
  </si>
  <si>
    <t xml:space="preserve">코스닥 상장 첫날 극심한 변동성 보이며 하락 마감 </t>
  </si>
  <si>
    <t>신규상장/XR</t>
  </si>
  <si>
    <t>엘앤에프와 전구체 합작법인(JV) 설립을 통한 2차전지 소재 사업 진출</t>
  </si>
  <si>
    <t>LS그룹/2차전지</t>
  </si>
  <si>
    <t>전력기기 업황 호조 및 그룹 차원의 2차전지 밸류체인 구축 기대감</t>
  </si>
  <si>
    <t>2분기 영업이익 3,572억 원으로 사상 최대 분기 실적 달성(어닝 서프라이즈)</t>
  </si>
  <si>
    <t>포스코그룹/2차전지</t>
  </si>
  <si>
    <t>코스피 200 지수 조기 편입 기대감 및 2차전지 섹터 수급 집중</t>
  </si>
  <si>
    <t>해저케이블 공급 부족 조짐 및 그룹사 동반 강세</t>
  </si>
  <si>
    <t>숏스퀘즈(Short Squeeze) 발생 및 양극재 수요 지속 기대</t>
  </si>
  <si>
    <t>CNT 도전재 캐파(CapEx) 증설 규모 상향 및 목표주가 상향 리포트</t>
  </si>
  <si>
    <t>AI 영상진단 의료기기 건강보험 적용 방안 마련 소식</t>
  </si>
  <si>
    <t>엔비디아 AI 열풍에 따른 고객사 확보 및 실적 개선 기대감</t>
  </si>
  <si>
    <t>AI 반도체/HBM</t>
  </si>
  <si>
    <t>SK온의 국내 유일 로봇 협력사로서 대규모 수주 가능성 부각</t>
  </si>
  <si>
    <t>AI 의료기기 비급여 및 건강보험 적용 검토에 따른 시장 확대 기대</t>
  </si>
  <si>
    <t>주요 이슈 및 관련 내용</t>
  </si>
  <si>
    <t>의료 AI/바이오</t>
  </si>
  <si>
    <t>자율주행 솔루션 및 산업용 로봇 시장 확대</t>
  </si>
  <si>
    <t>2분기 영업이익 3,572억 원 사상 최대 실적 달성</t>
  </si>
  <si>
    <t>2차전지 검사장비 공급 및 원통형 배터리 수혜 기대</t>
  </si>
  <si>
    <t>포스코 그룹주 동반 강세 및 신고가 랠리</t>
  </si>
  <si>
    <t>리튬 생산 목표치 상향 및 영업이익 1조 원 회복</t>
  </si>
  <si>
    <t>포스코그룹/리튬</t>
  </si>
  <si>
    <t>8월 MSCI 편입 기대감 및 이차전지 밸류체인 구축</t>
  </si>
  <si>
    <t>삼성SDI-스텔란티스 합작공장 건설 수혜 기대</t>
  </si>
  <si>
    <t>AI 열풍에 따른 고다층 PCB(MLB) 공급 부각</t>
  </si>
  <si>
    <t>짐바브웨 리튬 원광 수입 허가 및 선적 준비</t>
  </si>
  <si>
    <t>삼성SDI 배터리 부품 납품 및 사우디 투자 유치 기대</t>
  </si>
  <si>
    <t>2차전지/중동재건</t>
  </si>
  <si>
    <t>CNT 도전재 캐파 증설 규모 상향 리포트 부각</t>
  </si>
  <si>
    <t>양극 레이저 노칭 장비 독점 공급 지위 부각</t>
  </si>
  <si>
    <t>AI 의료기기 보험 적용 방안 마련에 따른 시장 확대</t>
  </si>
  <si>
    <t>AI 신약 개발 플랫폼 시장 성장 기대감</t>
  </si>
  <si>
    <t>사용후 배터리 검사기관 '시스피아' 투자 소식</t>
  </si>
  <si>
    <t>고압 수소 어닐링 장비 등 반도체 신규 라인업 기대</t>
  </si>
  <si>
    <t>HBM 차별화 세계 최초 레이저 기술 보유 부각</t>
  </si>
  <si>
    <t>신규 상장 흥행 및 화장품 섹터 관심도 상승</t>
  </si>
  <si>
    <t>양극재 생산 능력 확대 및 그룹 밸류체인 강화</t>
  </si>
  <si>
    <t>포스코그룹/소재</t>
  </si>
  <si>
    <t>포스코 그룹주 동반 강세 흐름</t>
  </si>
  <si>
    <t>그룹 스마트팩토리 전환 수혜 및 강세 지속</t>
  </si>
  <si>
    <t>포스코그룹/IT</t>
  </si>
  <si>
    <t>2차전지 섹터 수급 유입 및 배터리 사업 가치 재평가</t>
  </si>
  <si>
    <t>2차전지 분리막 수요 증가 및 실적 개선 기대</t>
  </si>
  <si>
    <t>LX인터내셔널</t>
  </si>
  <si>
    <t>인도네시아 니켈 광산 확보 등 소재 사업 확장</t>
  </si>
  <si>
    <t>신안 리튬 사업 공인기관 검증 보고서 수령</t>
  </si>
  <si>
    <t>개별 호재 및 바이오 섹터 수급 유입</t>
  </si>
  <si>
    <t>코드네이처</t>
  </si>
  <si>
    <t>신재생에너지 관련 사업 기대감</t>
  </si>
  <si>
    <t>KT서브마린</t>
  </si>
  <si>
    <t>해저 케이블 시장 성장 및 LS그룹 시너지</t>
  </si>
  <si>
    <t>전력망</t>
  </si>
  <si>
    <t>디엔에프</t>
  </si>
  <si>
    <t>반도체 전구체 국산화 수혜 기대</t>
  </si>
  <si>
    <t>리튬 관련주 동반 강세</t>
  </si>
  <si>
    <t>에코프로 그룹주 신고가 랠리 및 수급 집중</t>
  </si>
  <si>
    <t>그룹사 동반 강세</t>
  </si>
  <si>
    <t>포스코 그룹 리튬 밸류체인 참여 기대</t>
  </si>
  <si>
    <t>포스코 배터리 퍼즐 완성 및 수혜 기대</t>
  </si>
  <si>
    <t>항암 신약 '렉라자' 로열티 및 퀀텀점프 기대</t>
  </si>
  <si>
    <t>로봇 관련주 순환매 및 SK온 협력 부각</t>
  </si>
  <si>
    <t>2차전지 공정 자동화 시스템 수주 확대</t>
  </si>
  <si>
    <t>비만치료제 및 장기지속형 주사제 기술력 부각</t>
  </si>
  <si>
    <t>삼성SDI향 배터리 안전 부품 공급 부각</t>
  </si>
  <si>
    <t>반도체 전공정 장비 수요 회복 기대</t>
  </si>
  <si>
    <t>하나기술</t>
  </si>
  <si>
    <t>2차전지 전공정 턴키 수주 역량 부각</t>
  </si>
  <si>
    <t>AI 시장 확대에 따른 소프트웨어 가치 부각</t>
  </si>
  <si>
    <t>장중 100만 원 돌파 및 '황제주' 등극</t>
  </si>
  <si>
    <t>2차전지 대형주 수급 쏠림</t>
  </si>
  <si>
    <r>
      <t xml:space="preserve">K-멜로디 사업(AI 신약개발 생태계 발전) 참여 및 AI 신약개발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</si>
  <si>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황반변성 치료용 다중 수용체항체 융합체 개발 성공 </t>
    </r>
    <r>
      <rPr>
        <vertAlign val="superscript"/>
        <sz val="10"/>
        <color rgb="FF444746"/>
        <rFont val="Arial"/>
        <family val="2"/>
      </rPr>
      <t>2222</t>
    </r>
  </si>
  <si>
    <t>BIO</t>
  </si>
  <si>
    <r>
      <t xml:space="preserve">네이버클라우드와 '하이퍼클로바X' 기반 AI 교육 서비스 개발 협약 </t>
    </r>
    <r>
      <rPr>
        <vertAlign val="superscript"/>
        <sz val="10"/>
        <color rgb="FF444746"/>
        <rFont val="Arial"/>
        <family val="2"/>
      </rPr>
      <t>3333</t>
    </r>
  </si>
  <si>
    <r>
      <t xml:space="preserve">안구건조증 신약 식약처 3상 임상 승인 소식 </t>
    </r>
    <r>
      <rPr>
        <vertAlign val="superscript"/>
        <sz val="10"/>
        <color rgb="FF444746"/>
        <rFont val="Arial"/>
        <family val="2"/>
      </rPr>
      <t>4444</t>
    </r>
  </si>
  <si>
    <t>에스케이증권9호스팩</t>
  </si>
  <si>
    <r>
      <t xml:space="preserve">코스닥 상장 첫날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</si>
  <si>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폐암 치료제 '렉라자'의 기술료 및 로열티 수령을 통한 실적 도약 기대 </t>
    </r>
    <r>
      <rPr>
        <vertAlign val="superscript"/>
        <sz val="10"/>
        <color rgb="FF444746"/>
        <rFont val="Arial"/>
        <family val="2"/>
      </rPr>
      <t>6</t>
    </r>
  </si>
  <si>
    <t>BIO/항암제</t>
  </si>
  <si>
    <r>
      <t xml:space="preserve">암 극복을 위한 분석 기술 및 AI 의료 진단 가치 부각 </t>
    </r>
    <r>
      <rPr>
        <vertAlign val="superscript"/>
        <sz val="10"/>
        <color rgb="FF444746"/>
        <rFont val="Arial"/>
        <family val="2"/>
      </rPr>
      <t>7777</t>
    </r>
  </si>
  <si>
    <t>에이프로젠H&amp;G</t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</si>
  <si>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88</t>
    </r>
  </si>
  <si>
    <r>
      <t xml:space="preserve">코로나19 치료제 임상 2상 성공 및 아토피 치료제 美 임상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</si>
  <si>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</si>
  <si>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이중항체 치료제 개발 성공 및 당뇨황반부종 치료제 기술 수출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</si>
  <si>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유일의 AI 진단 플랫폼 개발 및 유럽CE 인증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</si>
  <si>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에스엠랩 최대주주 등극을 통한 2차전지 소재 연합 결성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</si>
  <si>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애플의 '애플GPT' 구축 소식 및 생성형 AI 시장 확대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</si>
  <si>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양극 레이저노칭 장비 독점 공급 및 대규모 투자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</si>
  <si>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애플 GPT 등 글로벌 AI 경쟁 심화에 따른 AI 기술력 재조명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</si>
  <si>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2분기 영업이익 흑자 전환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</si>
  <si>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사모펀드 IMM ICS로부터 300억 원 규모 투자 유치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</si>
  <si>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폐암 신약 '렉라자'의 1차 치료제 보험 등재 기대감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</si>
  <si>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100억 규모 제3자배정 유상증자 및 전환사채 발행 결정 </t>
    </r>
    <r>
      <rPr>
        <vertAlign val="superscript"/>
        <sz val="10"/>
        <color rgb="FF444746"/>
        <rFont val="Arial"/>
        <family val="2"/>
      </rPr>
      <t>20202020</t>
    </r>
  </si>
  <si>
    <t>석경에이티</t>
  </si>
  <si>
    <r>
      <t xml:space="preserve">전고체전지용 고체전해질 소재 2025년 양산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</si>
  <si>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전고체 드라이룸 제작 기술 확보 및 관련 업황 호조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</si>
  <si>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풀 밸류체인 구축 기대감에 현대차 시총 추월 </t>
    </r>
    <r>
      <rPr>
        <vertAlign val="superscript"/>
        <sz val="10"/>
        <color rgb="FF444746"/>
        <rFont val="Arial"/>
        <family val="2"/>
      </rPr>
      <t>23</t>
    </r>
  </si>
  <si>
    <t>삼진제약</t>
  </si>
  <si>
    <r>
      <t xml:space="preserve">AI 신약 개발사들과의 공동 연구 및 오픈 이노베이션 계약 부각 </t>
    </r>
    <r>
      <rPr>
        <vertAlign val="superscript"/>
        <sz val="10"/>
        <color rgb="FF444746"/>
        <rFont val="Arial"/>
        <family val="2"/>
      </rPr>
      <t>24242424</t>
    </r>
  </si>
  <si>
    <t>디오</t>
  </si>
  <si>
    <r>
      <t xml:space="preserve">중국과 미국 시장 매출 반등 및 임플란트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</si>
  <si>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아리바이오의 치매치료제 성과 발표 및 우회상장 기대 </t>
    </r>
    <r>
      <rPr>
        <vertAlign val="superscript"/>
        <sz val="10"/>
        <color rgb="FF444746"/>
        <rFont val="Arial"/>
        <family val="2"/>
      </rPr>
      <t>26262626</t>
    </r>
  </si>
  <si>
    <t>BIO/치매</t>
  </si>
  <si>
    <r>
      <t xml:space="preserve">세계 최초 성인/청소년용 결핵 백신 개발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</si>
  <si>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아스트라제네카와 당뇨병 치료제 공급계약 체결 </t>
    </r>
    <r>
      <rPr>
        <vertAlign val="superscript"/>
        <sz val="10"/>
        <color rgb="FF444746"/>
        <rFont val="Arial"/>
        <family val="2"/>
      </rPr>
      <t>28282828</t>
    </r>
  </si>
  <si>
    <t>큐로</t>
  </si>
  <si>
    <r>
      <t xml:space="preserve">최대주주 변경 및 경영권 안정화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</si>
  <si>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1개월 지속형 비만·당뇨 치료제 라이선싱 텀시트 수령 </t>
    </r>
    <r>
      <rPr>
        <vertAlign val="superscript"/>
        <sz val="10"/>
        <color rgb="FF444746"/>
        <rFont val="Arial"/>
        <family val="2"/>
      </rPr>
      <t>30303030</t>
    </r>
  </si>
  <si>
    <t>당뇨/비만</t>
  </si>
  <si>
    <t>제테마</t>
  </si>
  <si>
    <r>
      <t xml:space="preserve">필러 생산 라인 증설 및 풀가동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</si>
  <si>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MSCI 편입 기대감 및 에코프로 그룹주 동반 강세 </t>
    </r>
    <r>
      <rPr>
        <vertAlign val="superscript"/>
        <sz val="10"/>
        <color rgb="FF444746"/>
        <rFont val="Arial"/>
        <family val="2"/>
      </rPr>
      <t>323232323232</t>
    </r>
  </si>
  <si>
    <r>
      <t xml:space="preserve">MSCI 편입 확실시 및 공매도 숏커버 물량 유입 </t>
    </r>
    <r>
      <rPr>
        <vertAlign val="superscript"/>
        <sz val="10"/>
        <color rgb="FF444746"/>
        <rFont val="Arial"/>
        <family val="2"/>
      </rPr>
      <t>333333333333</t>
    </r>
  </si>
  <si>
    <r>
      <t xml:space="preserve">불량 양극활물질에서 전구체 복출액 생산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</si>
  <si>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AI 진단 솔루션의 글로벌 학회지 등재 및 디지털트윈 사업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</si>
  <si>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에코프로 그룹주 신고가 랠리 영향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</si>
  <si>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美 FDA 폐암 치료 승인 및 합작사 설립을 통한 항암 시장 진출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</si>
  <si>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2차전지 장비 수주 확대 및 전고체 배터리 장비 공급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</si>
  <si>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국내 반도체 제조사로부터 EUV 펠리클 검사장비 수주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</si>
  <si>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삼성전자-현대차 차량반도체 분야 협력 파트너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</si>
  <si>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삼성전자의 엔비디아향 HBM 턴키 공급 제안에 따른 파트너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</si>
  <si>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코로나19 신규 확진자 증가에 따른 진단키트 수요 부각 </t>
    </r>
    <r>
      <rPr>
        <vertAlign val="superscript"/>
        <sz val="10"/>
        <color rgb="FF444746"/>
        <rFont val="Arial"/>
        <family val="2"/>
      </rPr>
      <t>42424242</t>
    </r>
  </si>
  <si>
    <t>코로나19</t>
  </si>
  <si>
    <r>
      <t xml:space="preserve">짐바브웨 리튬 원광 수출에 대한 최초 허가 획득 </t>
    </r>
    <r>
      <rPr>
        <vertAlign val="superscript"/>
        <sz val="10"/>
        <color rgb="FF444746"/>
        <rFont val="Arial"/>
        <family val="2"/>
      </rPr>
      <t>43434343</t>
    </r>
  </si>
  <si>
    <t>성일하이텍</t>
  </si>
  <si>
    <r>
      <t xml:space="preserve">폐배터리 시장의 장기적인 고성장 전망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</si>
  <si>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전기차 부품 R&amp;D 투자 강화 및 해외 공급 확대 </t>
    </r>
    <r>
      <rPr>
        <vertAlign val="superscript"/>
        <sz val="10"/>
        <color rgb="FF444746"/>
        <rFont val="Arial"/>
        <family val="2"/>
      </rPr>
      <t>45</t>
    </r>
  </si>
  <si>
    <r>
      <t xml:space="preserve">HBM 공정에 쓰이는 리플로우 장비 공급 및 테스트 진행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</si>
  <si>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대통령실 사족보행 로봇 공급 및 삼성전자 협력 기대감 </t>
    </r>
    <r>
      <rPr>
        <vertAlign val="superscript"/>
        <sz val="10"/>
        <color rgb="FF444746"/>
        <rFont val="Arial"/>
        <family val="2"/>
      </rPr>
      <t>47</t>
    </r>
  </si>
  <si>
    <r>
      <t xml:space="preserve">생성형 AI 기술의 클라우드 구동 및 시장 확대 수혜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</si>
  <si>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 그룹사 동반 강세 및 IT 서비스 수요 지속 </t>
    </r>
    <r>
      <rPr>
        <vertAlign val="superscript"/>
        <sz val="10"/>
        <color rgb="FF444746"/>
        <rFont val="Arial"/>
        <family val="2"/>
      </rPr>
      <t>49494949</t>
    </r>
  </si>
  <si>
    <t>더코디</t>
  </si>
  <si>
    <r>
      <t xml:space="preserve">30억 규모 제3자 배정 유상증자 결정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</si>
  <si>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63조 비만약 시장 전쟁 본격화 및 당뇨 파이프라인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</si>
  <si>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양극재 첨가제 '산화알루미늄' 양산 공장 건립 추진 </t>
    </r>
    <r>
      <rPr>
        <vertAlign val="superscript"/>
        <sz val="10"/>
        <color rgb="FF444746"/>
        <rFont val="Arial"/>
        <family val="2"/>
      </rPr>
      <t>3333</t>
    </r>
  </si>
  <si>
    <t>제이스코홀딩스</t>
  </si>
  <si>
    <r>
      <t xml:space="preserve">필리핀 니켈 광산 개발 및 운영권 추가 획득 소식 </t>
    </r>
    <r>
      <rPr>
        <vertAlign val="superscript"/>
        <sz val="10"/>
        <color rgb="FF444746"/>
        <rFont val="Arial"/>
        <family val="2"/>
      </rPr>
      <t>4444</t>
    </r>
  </si>
  <si>
    <t>2차전지 소재/니켈</t>
  </si>
  <si>
    <r>
      <t xml:space="preserve">챗GPT 흥행에 따른 클라우드 산업 성장 및 MS 클라우드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</si>
  <si>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비만치료제 '위고비 패치제' 개발 및 임상 1상 목표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</si>
  <si>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 5,000톤 규모 리튬 확보 및 중국 청신리튬과의 협력 추진 </t>
    </r>
    <r>
      <rPr>
        <vertAlign val="superscript"/>
        <sz val="10"/>
        <color rgb="FF444746"/>
        <rFont val="Arial"/>
        <family val="2"/>
      </rPr>
      <t>7777</t>
    </r>
  </si>
  <si>
    <t>2차전지 소재/리튬</t>
  </si>
  <si>
    <r>
      <t xml:space="preserve">SM그룹의 HMM 인수전 참여 기대감 및 지분 가치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</si>
  <si>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세정 장비 및 로봇 분야의 '탈일본' 선도 역량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</si>
  <si>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차세대 전립선암 치료 방사성 의약품 임상 2상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</si>
  <si>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HBM 공정용 리플로우 장비 공급 및 글로벌 기업 테스트 진행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</si>
  <si>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삼성전자의 엔비디아향 HBM3 패키지 턴키 공급 제안 수혜 </t>
    </r>
    <r>
      <rPr>
        <vertAlign val="superscript"/>
        <sz val="10"/>
        <color rgb="FF444746"/>
        <rFont val="Arial"/>
        <family val="2"/>
      </rPr>
      <t>12121212</t>
    </r>
  </si>
  <si>
    <t>반도체/DSP</t>
  </si>
  <si>
    <r>
      <t xml:space="preserve">HBM 생산 공정 필수 장비인 리플로우 장비 경쟁력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</si>
  <si>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열풍 및 포스코 그룹사 동반 강세 흐름 </t>
    </r>
    <r>
      <rPr>
        <vertAlign val="superscript"/>
        <sz val="10"/>
        <color rgb="FF444746"/>
        <rFont val="Arial"/>
        <family val="2"/>
      </rPr>
      <t>14141414</t>
    </r>
  </si>
  <si>
    <t>드림텍</t>
  </si>
  <si>
    <r>
      <t xml:space="preserve">52주 신고가 경신 및 로봇, AI, 의료기기 신사업 강화 </t>
    </r>
    <r>
      <rPr>
        <vertAlign val="superscript"/>
        <sz val="10"/>
        <color rgb="FF444746"/>
        <rFont val="Arial"/>
        <family val="2"/>
      </rPr>
      <t>15</t>
    </r>
  </si>
  <si>
    <t>IT/로봇</t>
  </si>
  <si>
    <r>
      <t xml:space="preserve">국내 대형사향 수산화리튬 공급 계약 및 리튬 사업 호조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</si>
  <si>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코스닥 상장 첫날 변동성 및 웹툰 밸류체인 수직계열화 부각 </t>
    </r>
    <r>
      <rPr>
        <vertAlign val="superscript"/>
        <sz val="10"/>
        <color rgb="FF444746"/>
        <rFont val="Arial"/>
        <family val="2"/>
      </rPr>
      <t>17171717</t>
    </r>
  </si>
  <si>
    <t>신규상장/콘텐츠</t>
  </si>
  <si>
    <r>
      <t xml:space="preserve">의료 AI 솔루션의 비급여 인정 및 국내 101개 병원 도입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</si>
  <si>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레이저 노칭 및 스태킹 등 차세대 배터리 장비 시장 선도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</si>
  <si>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방광암 진단키트의 미국 보험 급여 코드 발급 절차 진행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</si>
  <si>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기업용 번역 플랫폼 출시 및 글로벌 빅테크 고객사 확보 </t>
    </r>
    <r>
      <rPr>
        <vertAlign val="superscript"/>
        <sz val="10"/>
        <color rgb="FF444746"/>
        <rFont val="Arial"/>
        <family val="2"/>
      </rPr>
      <t>21</t>
    </r>
  </si>
  <si>
    <r>
      <t xml:space="preserve">애플의 '애플GPT' 구축 소식에 따른 AI 제작 솔루션 부각 </t>
    </r>
    <r>
      <rPr>
        <vertAlign val="superscript"/>
        <sz val="10"/>
        <color rgb="FF444746"/>
        <rFont val="Arial"/>
        <family val="2"/>
      </rPr>
      <t>22</t>
    </r>
  </si>
  <si>
    <t>AI/디자인</t>
  </si>
  <si>
    <r>
      <t xml:space="preserve">2차전지 및 반도체 핵심 공정 검사 장비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</si>
  <si>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반도체 수요 급증에 따른 패키징 검사 장비 수혜 </t>
    </r>
    <r>
      <rPr>
        <vertAlign val="superscript"/>
        <sz val="10"/>
        <color rgb="FF444746"/>
        <rFont val="Arial"/>
        <family val="2"/>
      </rPr>
      <t>24242424</t>
    </r>
  </si>
  <si>
    <t>이라이콤</t>
  </si>
  <si>
    <r>
      <t xml:space="preserve">LCD용 백라이트 유닛 사업 영위 및 중국 법인 투자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</si>
  <si>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엔켐 및 엔켐 아메리카와 대규모 리튬염 공급 계약 </t>
    </r>
    <r>
      <rPr>
        <vertAlign val="superscript"/>
        <sz val="10"/>
        <color rgb="FF444746"/>
        <rFont val="Arial"/>
        <family val="2"/>
      </rPr>
      <t>26262626</t>
    </r>
  </si>
  <si>
    <t>한탑</t>
  </si>
  <si>
    <r>
      <t xml:space="preserve">흑해 곡물 협정 종료 우려에 따른 사료주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</si>
  <si>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무상증자 결정 및 간암 치료제 '본심사' 호재 주목 </t>
    </r>
    <r>
      <rPr>
        <vertAlign val="superscript"/>
        <sz val="10"/>
        <color rgb="FF444746"/>
        <rFont val="Arial"/>
        <family val="2"/>
      </rPr>
      <t>28</t>
    </r>
  </si>
  <si>
    <r>
      <t xml:space="preserve">국내 유일 건식 진공펌프 제조 및 EUV 노광 공정 수혜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</si>
  <si>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폐암 치료제의 글로벌 임상 결과 발표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</si>
  <si>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OLED 시장 회복에 따른 디스플레이 가공 장비 수요 증가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</si>
  <si>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정부의 '디지털 트윈' 구축 사업 참여 및 주관사 부각 </t>
    </r>
    <r>
      <rPr>
        <vertAlign val="superscript"/>
        <sz val="10"/>
        <color rgb="FF444746"/>
        <rFont val="Arial"/>
        <family val="2"/>
      </rPr>
      <t>32323232</t>
    </r>
  </si>
  <si>
    <t>디지털트윈</t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</si>
  <si>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</si>
  <si>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피부미용 의료기기 해외 인허가 완료 임박 기대감 </t>
    </r>
    <r>
      <rPr>
        <vertAlign val="superscript"/>
        <sz val="10"/>
        <color rgb="FF444746"/>
        <rFont val="Arial"/>
        <family val="2"/>
      </rPr>
      <t>34</t>
    </r>
  </si>
  <si>
    <t>에이프로</t>
  </si>
  <si>
    <r>
      <t xml:space="preserve">삼성전자의 화합물 반도체(질화갈륨) 시장 진출 수혜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</si>
  <si>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하반기 강력한 배터리 장비 수주 모멘텀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</si>
  <si>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폐배터리 리사이클링 시장의 고성장 전망 및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</si>
  <si>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상장 첫날 공모가 대비 급등, 스페이스X·퀄컴 공급 부각 </t>
    </r>
    <r>
      <rPr>
        <vertAlign val="superscript"/>
        <sz val="10"/>
        <color rgb="FF444746"/>
        <rFont val="Arial"/>
        <family val="2"/>
      </rPr>
      <t>1</t>
    </r>
  </si>
  <si>
    <t>신규상장/RF</t>
  </si>
  <si>
    <r>
      <t xml:space="preserve">1개월 지속형 비만·당뇨 치료제 기술수출 기대 및 글로벌 실사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</si>
  <si>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의료용 AI 영상판독 솔루션의 다양한 산업군 확장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</si>
  <si>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에코프로 '황제주' 등극에 따른 그룹주 동반 강세 및 52주 신고가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</si>
  <si>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중국 리튬 매장지 업체와 맞손, 2400톤 수입 추진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</si>
  <si>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아마존 약국에 자동 조제 시스템(ATDPS) 상업용 사용 시작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</si>
  <si>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변경 및 1000억 규모 전환사채(CB) 조달 기대감 </t>
    </r>
    <r>
      <rPr>
        <vertAlign val="superscript"/>
        <sz val="10"/>
        <color rgb="FF444746"/>
        <rFont val="Arial"/>
        <family val="2"/>
      </rPr>
      <t>7777</t>
    </r>
  </si>
  <si>
    <t>에너지/기타</t>
  </si>
  <si>
    <r>
      <t xml:space="preserve">전고체 배터리용 드라이룸 제작 기술 확보 및 연구 지속 부각 </t>
    </r>
    <r>
      <rPr>
        <vertAlign val="superscript"/>
        <sz val="10"/>
        <color rgb="FF444746"/>
        <rFont val="Arial"/>
        <family val="2"/>
      </rPr>
      <t>8</t>
    </r>
  </si>
  <si>
    <t>2차전지/설비</t>
  </si>
  <si>
    <r>
      <t xml:space="preserve">자회사 엘앤에프의 코스피 이전 상장 검토에 따른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</si>
  <si>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美 FDA 폐암 치료 승인 합작사 설립을 통한 항암 시장 진출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</si>
  <si>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 AI 솔루션 비급여 인정 및 국내 101개 병원 도입 성과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</si>
  <si>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국가신약개발사업 선정 및 뇌투과율 높은 암 치료제 개발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</si>
  <si>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한국 방위산업 수출 확대 수혜 및 M&amp;A 가능성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</si>
  <si>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프로바이오틱스 원료의 미국 FDA GRAS 인증 획득 </t>
    </r>
    <r>
      <rPr>
        <vertAlign val="superscript"/>
        <sz val="10"/>
        <color rgb="FF444746"/>
        <rFont val="Arial"/>
        <family val="2"/>
      </rPr>
      <t>14</t>
    </r>
  </si>
  <si>
    <r>
      <t xml:space="preserve">넷플릭스 등 글로벌 빅테크 트래픽 증가에 따른 데이터센터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</si>
  <si>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국내 최초 바이오콜라겐 기반 관절연골 재생치료제 출시 </t>
    </r>
    <r>
      <rPr>
        <vertAlign val="superscript"/>
        <sz val="10"/>
        <color rgb="FF444746"/>
        <rFont val="Arial"/>
        <family val="2"/>
      </rPr>
      <t>16</t>
    </r>
  </si>
  <si>
    <r>
      <t xml:space="preserve">2분기 영업이익 전년비 179% 증가 등 호실적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</si>
  <si>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마이크로소프트(MS)와 AI 비서 '코파일럿' 관련 협력 기대감 </t>
    </r>
    <r>
      <rPr>
        <vertAlign val="superscript"/>
        <sz val="10"/>
        <color rgb="FF444746"/>
        <rFont val="Arial"/>
        <family val="2"/>
      </rPr>
      <t>181818181818181818</t>
    </r>
  </si>
  <si>
    <t>AI/SWA</t>
  </si>
  <si>
    <r>
      <t xml:space="preserve">카카오톡 '애디슨 오퍼월' 단독 고객사 확보 긍정적 평가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</si>
  <si>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한국판 챗GPT '루시아' 공개 및 생성형 AI 시장 확대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</si>
  <si>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애플 공급망 내 스티프너 부각 및 2차전지 부품 사업 확장 </t>
    </r>
    <r>
      <rPr>
        <vertAlign val="superscript"/>
        <sz val="10"/>
        <color rgb="FF444746"/>
        <rFont val="Arial"/>
        <family val="2"/>
      </rPr>
      <t>21</t>
    </r>
  </si>
  <si>
    <t>IT부품/2차전지</t>
  </si>
  <si>
    <r>
      <t xml:space="preserve">아일리아 바이오시밀러 유럽 독점 판매 본계약 기대감 지속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</si>
  <si>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투자사 '파두'의 IPO 본격화 및 시총 1.5조 정조준 수혜 </t>
    </r>
    <r>
      <rPr>
        <vertAlign val="superscript"/>
        <sz val="10"/>
        <color rgb="FF444746"/>
        <rFont val="Arial"/>
        <family val="2"/>
      </rPr>
      <t>23232323</t>
    </r>
  </si>
  <si>
    <t>창투사</t>
  </si>
  <si>
    <r>
      <t xml:space="preserve">삼성전자의 테슬라 자율주행 칩 수주 소식에 따른 팹리스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</si>
  <si>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차세대 2차전지 그리퍼 개발 성공 및 삼성SDI 테스트 라인 입고 </t>
    </r>
    <r>
      <rPr>
        <vertAlign val="superscript"/>
        <sz val="10"/>
        <color rgb="FF444746"/>
        <rFont val="Arial"/>
        <family val="2"/>
      </rPr>
      <t>25</t>
    </r>
  </si>
  <si>
    <r>
      <t xml:space="preserve">인적분할 결정 및 희귀금속 가공 산업단지 조성 기대감 </t>
    </r>
    <r>
      <rPr>
        <vertAlign val="superscript"/>
        <sz val="10"/>
        <color rgb="FF444746"/>
        <rFont val="Arial"/>
        <family val="2"/>
      </rPr>
      <t>262626262626262626</t>
    </r>
  </si>
  <si>
    <t>원자재/2차전지</t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</si>
  <si>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</si>
  <si>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반도체 제조사로부터 EUV 펠리클 탈부착·검사장비 수주 </t>
    </r>
    <r>
      <rPr>
        <vertAlign val="superscript"/>
        <sz val="10"/>
        <color rgb="FF444746"/>
        <rFont val="Arial"/>
        <family val="2"/>
      </rPr>
      <t>28</t>
    </r>
  </si>
  <si>
    <r>
      <t xml:space="preserve">전고체 배터리 핵심 '황화리튬' 저가 대량 생산 특허 보유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</si>
  <si>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협동 로봇 시장 확대 및 치킨 조리 로봇 등 실생활 보급 </t>
    </r>
    <r>
      <rPr>
        <vertAlign val="superscript"/>
        <sz val="10"/>
        <color rgb="FF444746"/>
        <rFont val="Arial"/>
        <family val="2"/>
      </rPr>
      <t>3030303030</t>
    </r>
  </si>
  <si>
    <t>프레스티지바이오파마</t>
  </si>
  <si>
    <t xml:space="preserve">美 암 정복 프로젝트 '캔서문샷' 참여 및 췌장암 신약 후보물질 부각 </t>
  </si>
  <si>
    <t>BIO/항암</t>
  </si>
  <si>
    <t>프레스티지바이오로직스</t>
  </si>
  <si>
    <t xml:space="preserve">프레스티지바이오파마의 캔서문샷 참여에 따른 그룹주 동반 강세 </t>
  </si>
  <si>
    <t xml:space="preserve">연속혈당측정기 '케어센스 에어' 1형 당뇨 대상 급여 기기 등재 </t>
  </si>
  <si>
    <t>당뇨/의료기기</t>
  </si>
  <si>
    <t xml:space="preserve">1개월 지속형 비만·당뇨 치료제 라이선싱 텀시트 수령 및 실사 기대 </t>
  </si>
  <si>
    <t xml:space="preserve">양극 레이저 노칭 장비 독점적 기술력 및 하반기 대규모 수주 전망 </t>
  </si>
  <si>
    <t xml:space="preserve">실리콘 음극재 매출 급증 전망 및 양극재 대안 테마로 부각 </t>
  </si>
  <si>
    <t xml:space="preserve">이차전지 믹싱 시스템 국산화 성공 및 수주 확대 기대감 </t>
  </si>
  <si>
    <t xml:space="preserve">자동차용 고성능 전도성 복합재료 개발 및 중국 국책사업 신청 </t>
  </si>
  <si>
    <t xml:space="preserve">우크라이나 재건 관련 디지털 트윈 인프라 구축 참여 재조명 </t>
  </si>
  <si>
    <t>우크라재건/AI</t>
  </si>
  <si>
    <t xml:space="preserve">세계 최초 타액 당 측정기 상업화 임박 및 3분기 본임상 신청 </t>
  </si>
  <si>
    <t>당뇨/진단</t>
  </si>
  <si>
    <t xml:space="preserve">불량 양극활물질에서 전구체 복합액 생산 기술 및 회수율 부각 </t>
  </si>
  <si>
    <t xml:space="preserve">중국 법인 투자 및 LCD용 백라이트 유닛 사업 모멘텀 </t>
  </si>
  <si>
    <t xml:space="preserve">에코프로의 황제주 등극에 따른 2차전지 섹터 전반의 강세 </t>
  </si>
  <si>
    <t xml:space="preserve">EUV 펠리클 탈부착 및 검사 등 반도체 핵심 장비 수주 </t>
  </si>
  <si>
    <t xml:space="preserve">삼성전자와의 설비 임대 논의 및 베트남 공장 가동 기대감 </t>
  </si>
  <si>
    <t xml:space="preserve">의료 AI 솔루션의 국내 101개 병원 도입 및 비급여 인정 </t>
  </si>
  <si>
    <t xml:space="preserve">AI 웹에디터 사업 부문 물적 분할을 통한 해외 진출 본격화 </t>
  </si>
  <si>
    <t xml:space="preserve">투자사 '파두'의 1.5조 원 규모 IPO 수요예측 기대감 </t>
  </si>
  <si>
    <t xml:space="preserve">포스코 그룹주 동반 강세 및 이차전지 소재 매출 성장 기대 </t>
  </si>
  <si>
    <t xml:space="preserve">인도네시아 정부와 LFP 배터리 공급 업무협약(MOU) 체결 </t>
  </si>
  <si>
    <t xml:space="preserve">삼성 갤럭시 챗GPT 탑재 기대감 및 AI 대장주 부각 </t>
  </si>
  <si>
    <t>디와이피앤에프</t>
  </si>
  <si>
    <t xml:space="preserve">이차전지 원료 이송 시스템 사업 확장 및 코스모화학 협력 </t>
  </si>
  <si>
    <t xml:space="preserve">코스닥 시총 1위 등극 및 MSCI 한국지수 편입 유력 </t>
  </si>
  <si>
    <t xml:space="preserve">특별한 기사 없이 기술적 반등 및 수급 유입 </t>
  </si>
  <si>
    <t>항공우주</t>
  </si>
  <si>
    <t xml:space="preserve">러시아의 흑해곡물협정 종료 선언에 따른 곡물가 급등 우려 </t>
  </si>
  <si>
    <t xml:space="preserve">음극재용 CNT 도전재 유일 생산 업체로서의 가치 부각 </t>
  </si>
  <si>
    <t xml:space="preserve">정부의 '디지털 트윈' 구축 사업 참여 및 주관사 부각 </t>
  </si>
  <si>
    <t xml:space="preserve">삼성SDS와 개발 중인 통합 SCM SaaS 플랫폼 기대감 </t>
  </si>
  <si>
    <t xml:space="preserve">곡물협정 종료에 따른 대체재 및 식량 안보 테마 형성 </t>
  </si>
  <si>
    <t xml:space="preserve">레이저 노칭 및 스태킹 장비 독점 공급 등 기술력 부각 </t>
  </si>
  <si>
    <t xml:space="preserve">네이버와 우크라이나 재건(생성형 AI) 협력 기대감 </t>
  </si>
  <si>
    <t xml:space="preserve">전기자전거 폐배터리 신사업 진출 및 기대감 유입 </t>
  </si>
  <si>
    <t>폐배터리/자전거</t>
  </si>
  <si>
    <t xml:space="preserve">배터리 장비(롤프레스) 시장 진출 및 SK온 수주 기대 </t>
  </si>
  <si>
    <t xml:space="preserve">K-뷰티 북미 시장 성장에 따른 실적 안정성 주목 </t>
  </si>
  <si>
    <t xml:space="preserve">이차전지 소재 및 폐배터리 리사이클링 사업 기대 </t>
  </si>
  <si>
    <t xml:space="preserve">유전자 교정 기술 특허 라이선스 계약 체결 소식 </t>
  </si>
  <si>
    <t xml:space="preserve">차량용 반도체 리드프레임 및 패키징 기판 사업 부각 </t>
  </si>
  <si>
    <t xml:space="preserve">미국 클리아랩(CLIA Lab) 인수 임박에 따른 강세 </t>
  </si>
  <si>
    <t xml:space="preserve">리튬·니켈 등 핵심 광물 공급망 구축 및 인적분할 기대 </t>
  </si>
  <si>
    <t>율촌화학</t>
  </si>
  <si>
    <t xml:space="preserve">2차전지용 알루미늄 파우치 필름 공급 본격화 기대 </t>
  </si>
  <si>
    <t>KD</t>
  </si>
  <si>
    <t xml:space="preserve">부동산 정책 및 직접 건축 사업 매출 실적 기대 </t>
  </si>
  <si>
    <t xml:space="preserve">사우디 정형외과 임플란트 공급 계약 및 수출 확대 </t>
  </si>
  <si>
    <t xml:space="preserve">의료용 소재 생산 및 3D 프린터 사업 경쟁력 부각 </t>
  </si>
  <si>
    <t xml:space="preserve">곡물가 상승 우려에 따른 사료/식량 테마 수혜 </t>
  </si>
  <si>
    <t xml:space="preserve">심정지 예측 AI 솔루션 보급 및 치매 진단 연구 결과 발표 </t>
  </si>
  <si>
    <t xml:space="preserve">수술용 로봇 해외 판매 호조 및 미국 FDA 승인 기대 </t>
  </si>
  <si>
    <t>의료용 로봇</t>
  </si>
  <si>
    <t xml:space="preserve">화장품 업종 내 높은 주가 상승폭 및 실적 개선 기대 </t>
  </si>
  <si>
    <t xml:space="preserve">국내 유일 LFP 전지 생산 및 양극재 개발 부각 </t>
  </si>
  <si>
    <t xml:space="preserve">우크라이나 문화유산 디지털 복원 참여 요청 소식 </t>
  </si>
  <si>
    <t>우크라재건</t>
  </si>
  <si>
    <t xml:space="preserve">폐배터리 리사이클링 시장의 장기적 성장성 부각 </t>
  </si>
  <si>
    <t xml:space="preserve">고전도성 그래핀 연구 성공 및 흑연 공급 부족 수혜 </t>
  </si>
  <si>
    <t>나노소재</t>
  </si>
  <si>
    <t xml:space="preserve">수주 잔고 증가 및 업황 개선에 따른 완만한 상승 </t>
  </si>
  <si>
    <t xml:space="preserve">CNT 도전재 시장의 '숨은 강자'로서 대안주 부각 </t>
  </si>
  <si>
    <t xml:space="preserve">삼성 파운드리 활용 차량용 AI 반도체 협업 부각 </t>
  </si>
  <si>
    <t xml:space="preserve">세계 최초 성인용 결핵 백신 기대감에 따른 반등 </t>
  </si>
  <si>
    <t xml:space="preserve">곡물가 급등 우려에 따른 사료 섹터 동반 강세 </t>
  </si>
  <si>
    <t xml:space="preserve">테슬라 사이버트럭 필러 부품 수주 및 실적 기대 </t>
  </si>
  <si>
    <t xml:space="preserve">그래핀 제조업체로서 흑연 수급난 수혜 기대 </t>
  </si>
  <si>
    <t xml:space="preserve">코스피 이전 상장 가능성 및 포스코 그룹 시너지 </t>
  </si>
  <si>
    <t xml:space="preserve">리튬 사업 흑자 시점 임박 및 생산 능력 확장 기대 </t>
  </si>
  <si>
    <t xml:space="preserve">곡물 협정 종료 이슈에 따른 사료주 순환매 </t>
  </si>
  <si>
    <t xml:space="preserve">전기차 배터리 외장재 개발 및 해외 공급 확대 </t>
  </si>
  <si>
    <t xml:space="preserve">엔비디아 대비 10배 빠른 AI 'NPU' 개발 기대감 </t>
  </si>
  <si>
    <t>에스유홀딩스</t>
  </si>
  <si>
    <t xml:space="preserve">자전거 및 바이오메디컬 사업 실적 개선 기대 </t>
  </si>
  <si>
    <r>
      <t xml:space="preserve">일라이릴리의 비만 치료제 개발업체 버사니스 인수 소식에 따른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</si>
  <si>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네이버의 우크라이나 재건(AI/디지털트윈) 참여 및 네이버가 최대주주인 점 부각 </t>
    </r>
    <r>
      <rPr>
        <vertAlign val="superscript"/>
        <sz val="10"/>
        <color rgb="FF444746"/>
        <rFont val="Arial"/>
        <family val="2"/>
      </rPr>
      <t>2222222</t>
    </r>
  </si>
  <si>
    <t>우크라재건(AI)</t>
  </si>
  <si>
    <r>
      <t xml:space="preserve">네이버클라우드와 생성형 AI 서비스 개발 협력 및 우크라이나 재건 활용 기대감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</si>
  <si>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국내 최초 바이오콜라겐 기반 관절연골 재생치료제 '카티씰' 출시 </t>
    </r>
    <r>
      <rPr>
        <vertAlign val="superscript"/>
        <sz val="10"/>
        <color rgb="FF444746"/>
        <rFont val="Arial"/>
        <family val="2"/>
      </rPr>
      <t>4444</t>
    </r>
  </si>
  <si>
    <t>BIO/바이오</t>
  </si>
  <si>
    <r>
      <t xml:space="preserve">네이버 우크라이나 재건 참여 소식 및 네이버클라우드가 주주인 점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</si>
  <si>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테슬라 사이버트럭 생산 개시 및 삼성전기에 공급하는 제조 장비 부각 </t>
    </r>
    <r>
      <rPr>
        <vertAlign val="superscript"/>
        <sz val="10"/>
        <color rgb="FF444746"/>
        <rFont val="Arial"/>
        <family val="2"/>
      </rPr>
      <t>666666666</t>
    </r>
  </si>
  <si>
    <t>미래차/자율주행</t>
  </si>
  <si>
    <r>
      <t xml:space="preserve">기록적 폭우에 따른 침수 복구 수요 및 4대강 보 존치 재검토 소식 </t>
    </r>
    <r>
      <rPr>
        <vertAlign val="superscript"/>
        <sz val="10"/>
        <color rgb="FF444746"/>
        <rFont val="Arial"/>
        <family val="2"/>
      </rPr>
      <t>77777777777777</t>
    </r>
  </si>
  <si>
    <t>4대강/침수복구</t>
  </si>
  <si>
    <r>
      <t xml:space="preserve">삼성전자의 HBM 투자 확대 및 반도체 업황 개선 기대감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</si>
  <si>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탈탄소 및 글로벌 수요 증가에 따른 구리 가격 장기 상승 전망 </t>
    </r>
    <r>
      <rPr>
        <vertAlign val="superscript"/>
        <sz val="10"/>
        <color rgb="FF444746"/>
        <rFont val="Arial"/>
        <family val="2"/>
      </rPr>
      <t>999999999</t>
    </r>
  </si>
  <si>
    <t>원자재/구리</t>
  </si>
  <si>
    <r>
      <t xml:space="preserve">이중항체 치료제 개발 성공 및 궤양성 대장염 신약 2상 계획 제출 </t>
    </r>
    <r>
      <rPr>
        <vertAlign val="superscript"/>
        <sz val="10"/>
        <color rgb="FF444746"/>
        <rFont val="Arial"/>
        <family val="2"/>
      </rPr>
      <t>10101010</t>
    </r>
  </si>
  <si>
    <t>BIO/신약</t>
  </si>
  <si>
    <r>
      <t xml:space="preserve">흑해 곡물협정 만료 우려 및 폭우 피해에 따른 비료/농약 수요 증대 </t>
    </r>
    <r>
      <rPr>
        <vertAlign val="superscript"/>
        <sz val="10"/>
        <color rgb="FF444746"/>
        <rFont val="Arial"/>
        <family val="2"/>
      </rPr>
      <t>11111111</t>
    </r>
  </si>
  <si>
    <t>식량/비료</t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</si>
  <si>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</si>
  <si>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북미 지역 '고메 핫도그' 판매량 급증 및 영업이익 성장 전망 </t>
    </r>
    <r>
      <rPr>
        <vertAlign val="superscript"/>
        <sz val="10"/>
        <color rgb="FF444746"/>
        <rFont val="Arial"/>
        <family val="2"/>
      </rPr>
      <t>13</t>
    </r>
  </si>
  <si>
    <t>식품/수출</t>
  </si>
  <si>
    <r>
      <t xml:space="preserve">삼성SDS로의 피인수 시너지 및 AI 기반 공급망 관리 플랫폼 가치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</si>
  <si>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짐바브웨 리튬 원광 수출 최초 허가 획득 및 중국 기업 협력 부각 </t>
    </r>
    <r>
      <rPr>
        <vertAlign val="superscript"/>
        <sz val="10"/>
        <color rgb="FF444746"/>
        <rFont val="Arial"/>
        <family val="2"/>
      </rPr>
      <t>15151515</t>
    </r>
  </si>
  <si>
    <t>리튬/이차전지</t>
  </si>
  <si>
    <r>
      <t xml:space="preserve">수산화리튬 제2공장 준공 및 양극재 업체 납품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</si>
  <si>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넥스턴바이오의 최대주주로서 비만치료제 테마 강세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</si>
  <si>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 흑자 전환 및 SSD 검사장비 품질 테스트 통과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</si>
  <si>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불황 속에서도 미국/대만향 장비 공급 성공 및 기술력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</si>
  <si>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집중호우 침수 피해 및 정부의 4대강 사업 복구 가능성 대두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</si>
  <si>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삼성전자의 디자인솔루션파트너(DSP)로서 4나노 MPW 서비스 확대 수혜 </t>
    </r>
    <r>
      <rPr>
        <vertAlign val="superscript"/>
        <sz val="10"/>
        <color rgb="FF444746"/>
        <rFont val="Arial"/>
        <family val="2"/>
      </rPr>
      <t>21212121</t>
    </r>
  </si>
  <si>
    <t>현대코퍼레이션</t>
  </si>
  <si>
    <r>
      <t xml:space="preserve">우크라이나 인프라부와 협력 및 현지 고속철 사업 참여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</si>
  <si>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尹대통령의 우크라이나 군수 물자 지원 확대 발언 및 방탄복 생산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</si>
  <si>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시스템반도체용 파운드리 장비 사업 확대 및 국산화 부각 </t>
    </r>
    <r>
      <rPr>
        <vertAlign val="superscript"/>
        <sz val="10"/>
        <color rgb="FF444746"/>
        <rFont val="Arial"/>
        <family val="2"/>
      </rPr>
      <t>24242424</t>
    </r>
  </si>
  <si>
    <t>이엘피</t>
  </si>
  <si>
    <r>
      <t xml:space="preserve">삼성디스플레이의 롤러블 패널 육성에 따른 검사장비 납품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</si>
  <si>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몽골 리튬 광산 회사 지분 취득 및 리튬 사업 본격화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</si>
  <si>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27</t>
    </r>
  </si>
  <si>
    <t>통신/기타</t>
  </si>
  <si>
    <r>
      <t xml:space="preserve">고용량 실리콘계 음극용 바인더 상용화 및 고객사 테스트 진행 </t>
    </r>
    <r>
      <rPr>
        <vertAlign val="superscript"/>
        <sz val="10"/>
        <color rgb="FF444746"/>
        <rFont val="Arial"/>
        <family val="2"/>
      </rPr>
      <t>28282828</t>
    </r>
  </si>
  <si>
    <t>이차전지 소재</t>
  </si>
  <si>
    <r>
      <t xml:space="preserve">네이버의 음원 서비스 '플로(FLO)' 인수 타진 소식 </t>
    </r>
    <r>
      <rPr>
        <vertAlign val="superscript"/>
        <sz val="10"/>
        <color rgb="FF444746"/>
        <rFont val="Arial"/>
        <family val="2"/>
      </rPr>
      <t>29292929</t>
    </r>
  </si>
  <si>
    <t>플랫폼/인수</t>
  </si>
  <si>
    <r>
      <t xml:space="preserve">우크라이나 재건 지뢰 탐지 로봇 및 협동 로봇 수요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</si>
  <si>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로봇 테마 강세 및 우크라이나 재건 지뢰 제거 로봇 부각 </t>
    </r>
    <r>
      <rPr>
        <vertAlign val="superscript"/>
        <sz val="10"/>
        <color rgb="FF444746"/>
        <rFont val="Arial"/>
        <family val="2"/>
      </rPr>
      <t>31313131</t>
    </r>
  </si>
  <si>
    <t>대우건설</t>
  </si>
  <si>
    <r>
      <t xml:space="preserve">우크라이나 재건 인프라 사업 참여 기대감 </t>
    </r>
    <r>
      <rPr>
        <vertAlign val="superscript"/>
        <sz val="10"/>
        <color rgb="FF444746"/>
        <rFont val="Arial"/>
        <family val="2"/>
      </rPr>
      <t>323232</t>
    </r>
  </si>
  <si>
    <t>삼성에스디에스</t>
  </si>
  <si>
    <r>
      <t xml:space="preserve">엠로 인수에 따른 클라우드/SaaS 플랫폼 성장 및 이익 증가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</si>
  <si>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세계 최초 반도체용 합성쿼츠 소재 부품 양산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</si>
  <si>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삼성의 차세대 AR용 초소형 디스플레이 개발 확정에 따른 수혜 기대 </t>
    </r>
    <r>
      <rPr>
        <vertAlign val="superscript"/>
        <sz val="10"/>
        <color rgb="FF444746"/>
        <rFont val="Arial"/>
        <family val="2"/>
      </rPr>
      <t>35353535</t>
    </r>
  </si>
  <si>
    <t>AR/디스플레이</t>
  </si>
  <si>
    <t>율호</t>
  </si>
  <si>
    <r>
      <t xml:space="preserve">국내 최대 규모 고품질 블랙매스 추출 기술력 부각 </t>
    </r>
    <r>
      <rPr>
        <vertAlign val="superscript"/>
        <sz val="10"/>
        <color rgb="FF444746"/>
        <rFont val="Arial"/>
        <family val="2"/>
      </rPr>
      <t>36363636</t>
    </r>
  </si>
  <si>
    <t>폐배터리/광물</t>
  </si>
  <si>
    <t>핀텔</t>
  </si>
  <si>
    <r>
      <t xml:space="preserve">정부의 우크라이나 재건 스마트시티 수출 추진 수혜 기대 </t>
    </r>
    <r>
      <rPr>
        <vertAlign val="superscript"/>
        <sz val="10"/>
        <color rgb="FF444746"/>
        <rFont val="Arial"/>
        <family val="2"/>
      </rPr>
      <t>37373737</t>
    </r>
  </si>
  <si>
    <t>스마트시티</t>
  </si>
  <si>
    <r>
      <t xml:space="preserve">우크라이나 재건에 지뢰탐지 사족보행 로봇 공급 가능성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</si>
  <si>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리튬 사업의 흑자 시점 임박 및 생산 능력 확장 기대감 </t>
    </r>
    <r>
      <rPr>
        <vertAlign val="superscript"/>
        <sz val="10"/>
        <color rgb="FF444746"/>
        <rFont val="Arial"/>
        <family val="2"/>
      </rPr>
      <t>393939393939393939</t>
    </r>
  </si>
  <si>
    <t>포스코/리튬</t>
  </si>
  <si>
    <t>덕신하우징</t>
  </si>
  <si>
    <r>
      <t xml:space="preserve">우크라이나 재건에 필요한 모듈러 건축 기술력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</si>
  <si>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 4나노 AI 반도체 신규 고객 확보에 따른 설계 지원 수혜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</si>
  <si>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AI 열풍으로 인한 HBM 필수 공정 장비 시장 독점적 지위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</si>
  <si>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네이버의 우크라이나 재건 AI 활용 소식에 따른 AI 역량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</si>
  <si>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흑해 곡물협정 연장 불투명에 따른 비료주 반등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</si>
  <si>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정부의 '디지털 트윈' 국토 서비스 기반 구축 사업 수주 부각 </t>
    </r>
    <r>
      <rPr>
        <vertAlign val="superscript"/>
        <sz val="10"/>
        <color rgb="FF444746"/>
        <rFont val="Arial"/>
        <family val="2"/>
      </rPr>
      <t>45454545</t>
    </r>
  </si>
  <si>
    <t>디지털트윈/재건</t>
  </si>
  <si>
    <r>
      <t xml:space="preserve">차세대 통신 기술 '라이파이(LiFi)' 국제표준 확정 소식 </t>
    </r>
    <r>
      <rPr>
        <vertAlign val="superscript"/>
        <sz val="10"/>
        <color rgb="FF444746"/>
        <rFont val="Arial"/>
        <family val="2"/>
      </rPr>
      <t>46</t>
    </r>
  </si>
  <si>
    <t>통신/라이파이</t>
  </si>
  <si>
    <r>
      <t xml:space="preserve">尹대통령의 우크라이나 평화 연대 이니셔티브 추진 소식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</si>
  <si>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48</t>
    </r>
  </si>
  <si>
    <t>로체시스템즈</t>
  </si>
  <si>
    <r>
      <t xml:space="preserve">TFT-LCD 및 반도체 이송 장비 매출액/영업이익 호조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</si>
  <si>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미국 내 전기차 충전기 공급 보조금 최초 적용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</si>
  <si>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코스피 이전 상장 가능성 및 상반기 영업이익 급증 </t>
    </r>
    <r>
      <rPr>
        <vertAlign val="superscript"/>
        <sz val="10"/>
        <color rgb="FF444746"/>
        <rFont val="Arial"/>
        <family val="2"/>
      </rPr>
      <t>51515151</t>
    </r>
  </si>
  <si>
    <t>포스코/IT</t>
  </si>
  <si>
    <r>
      <t xml:space="preserve">간암 치료제 '리보세라닙'의 美 FDA 승인 본심사 진입 </t>
    </r>
    <r>
      <rPr>
        <vertAlign val="superscript"/>
        <sz val="10"/>
        <color rgb="FF444746"/>
        <rFont val="Arial"/>
        <family val="2"/>
      </rPr>
      <t>52</t>
    </r>
  </si>
  <si>
    <r>
      <t xml:space="preserve">포스코 그룹주 동반 강세 흐름 </t>
    </r>
    <r>
      <rPr>
        <vertAlign val="superscript"/>
        <sz val="10"/>
        <color rgb="FF444746"/>
        <rFont val="Arial"/>
        <family val="2"/>
      </rPr>
      <t>53</t>
    </r>
  </si>
  <si>
    <r>
      <t xml:space="preserve">상장 첫날 급등 및 차세대 배터리 공정(레이저 노칭·스태킹) 설비 부각 </t>
    </r>
    <r>
      <rPr>
        <vertAlign val="superscript"/>
        <sz val="10"/>
        <color rgb="FF444746"/>
        <rFont val="Arial"/>
        <family val="2"/>
      </rPr>
      <t>1</t>
    </r>
  </si>
  <si>
    <t>이차전지 장비</t>
  </si>
  <si>
    <t>성우테크론</t>
  </si>
  <si>
    <r>
      <t xml:space="preserve">리드프레임 제조 및 PCB 검사 장비 생산 등 반도체 핵심 부품 경쟁력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</si>
  <si>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2분기 영업이익 흑자 전환 및 SSD 검사 장비 품질 테스트 통과 </t>
    </r>
    <r>
      <rPr>
        <vertAlign val="superscript"/>
        <sz val="10"/>
        <color rgb="FF444746"/>
        <rFont val="Arial"/>
        <family val="2"/>
      </rPr>
      <t>33333333</t>
    </r>
  </si>
  <si>
    <t>디에이피</t>
  </si>
  <si>
    <r>
      <t xml:space="preserve">삼성전자 및 LG전자의 전장 사업 강화에 따른 PCB 공급 기대감 </t>
    </r>
    <r>
      <rPr>
        <vertAlign val="superscript"/>
        <sz val="10"/>
        <color rgb="FF444746"/>
        <rFont val="Arial"/>
        <family val="2"/>
      </rPr>
      <t>4444</t>
    </r>
  </si>
  <si>
    <t>반도체/전장</t>
  </si>
  <si>
    <r>
      <t xml:space="preserve">SKC의 인수 소식 및 러버형 소켓의 주류 자리매김 전망에 따른 강세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</si>
  <si>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흑해 곡물협정 만료 임박 및 식량 위기 우려에 따른 비료·곡물주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</si>
  <si>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'뮤 레전드' 중국 비공개 베타 테스트 진행 및 사전 예약 돌입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</si>
  <si>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포스코그룹의 이차전지 소재 매출 목표 상향 및 리튬 사업 기대감 </t>
    </r>
    <r>
      <rPr>
        <vertAlign val="superscript"/>
        <sz val="10"/>
        <color rgb="FF444746"/>
        <rFont val="Arial"/>
        <family val="2"/>
      </rPr>
      <t>88888888</t>
    </r>
  </si>
  <si>
    <t>이차전지/포스코</t>
  </si>
  <si>
    <r>
      <t xml:space="preserve">엔비디아, MS, 구글 등 글로벌 빅테크향 PCB 공급 역량 재조명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</si>
  <si>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반도체 공정 미세화 수혜 및 고압 수소 어닐링 장비 수요 증가 전망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</si>
  <si>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EUV 펠리클 및 블랭크마스크 신사업 분야의 성장 기회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</si>
  <si>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'신성에스티'의 IPO 본격화 및 상장 예심 통과 호재 </t>
    </r>
    <r>
      <rPr>
        <vertAlign val="superscript"/>
        <sz val="10"/>
        <color rgb="FF444746"/>
        <rFont val="Arial"/>
        <family val="2"/>
      </rPr>
      <t>1212121212</t>
    </r>
  </si>
  <si>
    <t>이차전지 부품</t>
  </si>
  <si>
    <r>
      <t xml:space="preserve">반도체용 합성쿼츠 소재 제조기술 국산화 성공 및 기술력 인정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</si>
  <si>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삼성SDS와의 협력을 통한 공급망 SaaS 해외 시장 공략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</si>
  <si>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SK스퀘어의 매각 협상자 교체 소식에 따른 시장 관심 증가 </t>
    </r>
    <r>
      <rPr>
        <vertAlign val="superscript"/>
        <sz val="10"/>
        <color rgb="FF444746"/>
        <rFont val="Arial"/>
        <family val="2"/>
      </rPr>
      <t>15151515</t>
    </r>
  </si>
  <si>
    <t>바이오/매각</t>
  </si>
  <si>
    <r>
      <t xml:space="preserve">급등에 대한 경영상 특이 사항은 없으나 수급 유입에 따른 강세 </t>
    </r>
    <r>
      <rPr>
        <vertAlign val="superscript"/>
        <sz val="10"/>
        <color rgb="FF444746"/>
        <rFont val="Arial"/>
        <family val="2"/>
      </rPr>
      <t>1616161616161616</t>
    </r>
  </si>
  <si>
    <t>DI동일</t>
  </si>
  <si>
    <r>
      <t xml:space="preserve">자회사 동일알루미늄의 배터리용 알루미늄박 사업 가치 재평가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</si>
  <si>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18181818181818181818</t>
    </r>
  </si>
  <si>
    <r>
      <t xml:space="preserve">탄소나노튜브(CNT) 대량 생산 능력 및 독자적인 생산 기술 부각 </t>
    </r>
    <r>
      <rPr>
        <vertAlign val="superscript"/>
        <sz val="10"/>
        <color rgb="FF444746"/>
        <rFont val="Arial"/>
        <family val="2"/>
      </rPr>
      <t>19191919</t>
    </r>
  </si>
  <si>
    <t>JW중외제약</t>
  </si>
  <si>
    <r>
      <t xml:space="preserve">실적 개선 기대감 및 수급 불안 의약품 생산 증대 요청 이슈 </t>
    </r>
    <r>
      <rPr>
        <vertAlign val="superscript"/>
        <sz val="10"/>
        <color rgb="FF444746"/>
        <rFont val="Arial"/>
        <family val="2"/>
      </rPr>
      <t>20</t>
    </r>
  </si>
  <si>
    <t>바이오/제약</t>
  </si>
  <si>
    <r>
      <t xml:space="preserve">러시아의 곡물협정 만료 선언 및 국제 곡물가 상승 우려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</si>
  <si>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반도체 필수 부품인 플립칩 생산시설 증축 및 고객사 확보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</si>
  <si>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약 1.5조 원 규모의 이차전지용 알루미늄 파우치 필름 공급 계약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</si>
  <si>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배터리 제조 장비(롤프레스) 시장 진출 및 SK온 수주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</si>
  <si>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군 신체검사 내 마약 검사 추가에 따른 진단 사업 가치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</si>
  <si>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차량용 소프트웨어 시장의 본격적인 성장세 가시화 기대감 </t>
    </r>
    <r>
      <rPr>
        <vertAlign val="superscript"/>
        <sz val="10"/>
        <color rgb="FF444746"/>
        <rFont val="Arial"/>
        <family val="2"/>
      </rPr>
      <t>26262626</t>
    </r>
  </si>
  <si>
    <t>자동차/SW</t>
  </si>
  <si>
    <r>
      <t xml:space="preserve">LG전자에 639억 원 규모의 이차전지 장비 공급 계약 체결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</si>
  <si>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</si>
  <si>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</si>
  <si>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웨스팅하우스와 폴란드 원전 개발 프로젝트 참여 소식 </t>
    </r>
    <r>
      <rPr>
        <vertAlign val="superscript"/>
        <sz val="10"/>
        <color rgb="FF444746"/>
        <rFont val="Arial"/>
        <family val="2"/>
      </rPr>
      <t>3333</t>
    </r>
  </si>
  <si>
    <t>원전/우크라재건</t>
  </si>
  <si>
    <r>
      <t xml:space="preserve">관계사 통한 LFP 배터리 본격 생산 및 실적 반영 전망 </t>
    </r>
    <r>
      <rPr>
        <vertAlign val="superscript"/>
        <sz val="10"/>
        <color rgb="FF444746"/>
        <rFont val="Arial"/>
        <family val="2"/>
      </rPr>
      <t>4444</t>
    </r>
  </si>
  <si>
    <r>
      <t xml:space="preserve">뇌졸중 AI 솔루션의 비급여 적용 및 국내 71개 병원 도입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</si>
  <si>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세정 장비 기술력 부각 및 로봇 분야 '탈일본' 선도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</si>
  <si>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양극 레이저 노칭 장비 독점 및 하반기 대규모 수주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</si>
  <si>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엔터테인먼트 콘텐츠 경쟁력 강화를 위한 업무협약 체결 </t>
    </r>
    <r>
      <rPr>
        <vertAlign val="superscript"/>
        <sz val="10"/>
        <color rgb="FF444746"/>
        <rFont val="Arial"/>
        <family val="2"/>
      </rPr>
      <t>8888</t>
    </r>
  </si>
  <si>
    <r>
      <t xml:space="preserve">코스피 이전 상장 가능성 및 포스코그룹 리튬 생산 목표 발표 수혜 </t>
    </r>
    <r>
      <rPr>
        <vertAlign val="superscript"/>
        <sz val="10"/>
        <color rgb="FF444746"/>
        <rFont val="Arial"/>
        <family val="2"/>
      </rPr>
      <t>9999</t>
    </r>
  </si>
  <si>
    <t>포스코/2차전지</t>
  </si>
  <si>
    <r>
      <t xml:space="preserve">AI 기반 치매 조기 진단 연구 결과 발표 및 보급 확대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</si>
  <si>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의료용 AI 영상판독 솔루션의 시장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</si>
  <si>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카카오의 SM엔터 인수 관련 자회사(SM C&amp;C) 매각 가능성 대두 </t>
    </r>
    <r>
      <rPr>
        <vertAlign val="superscript"/>
        <sz val="10"/>
        <color rgb="FF444746"/>
        <rFont val="Arial"/>
        <family val="2"/>
      </rPr>
      <t>12121212</t>
    </r>
  </si>
  <si>
    <t>콘텐츠/엔터</t>
  </si>
  <si>
    <r>
      <t xml:space="preserve">프로바이오틱스 원료 2종의 미국 FDA GRAS 인증 획득 </t>
    </r>
    <r>
      <rPr>
        <vertAlign val="superscript"/>
        <sz val="10"/>
        <color rgb="FF444746"/>
        <rFont val="Arial"/>
        <family val="2"/>
      </rPr>
      <t>13</t>
    </r>
  </si>
  <si>
    <r>
      <t xml:space="preserve">별도 당기순이익 25% 주주환원 및 분기 배당 실시 발표 </t>
    </r>
    <r>
      <rPr>
        <vertAlign val="superscript"/>
        <sz val="10"/>
        <color rgb="FF444746"/>
        <rFont val="Arial"/>
        <family val="2"/>
      </rPr>
      <t>14141414</t>
    </r>
  </si>
  <si>
    <t>디딤이앤에프</t>
  </si>
  <si>
    <r>
      <t xml:space="preserve">최대주주 변경 주식 양수도 계약 해제에 따른 변동성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</si>
  <si>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암세포 증식을 억제하는 새로운 항암 물질 특허 출원 </t>
    </r>
    <r>
      <rPr>
        <vertAlign val="superscript"/>
        <sz val="10"/>
        <color rgb="FF444746"/>
        <rFont val="Arial"/>
        <family val="2"/>
      </rPr>
      <t>1616161616161616</t>
    </r>
  </si>
  <si>
    <r>
      <t xml:space="preserve">AI 돌풍에 따른 삼성전자 HBM 주문 쇄도 및 유통 수혜 </t>
    </r>
    <r>
      <rPr>
        <vertAlign val="superscript"/>
        <sz val="10"/>
        <color rgb="FF444746"/>
        <rFont val="Arial"/>
        <family val="2"/>
      </rPr>
      <t>1717171717</t>
    </r>
  </si>
  <si>
    <r>
      <t xml:space="preserve">엔비디아 대비 10배 빠른 AI 'NPU' 9월 출시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</si>
  <si>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메타버스 산업 표준화 포럼 발족 소식에 따른 강세 </t>
    </r>
    <r>
      <rPr>
        <vertAlign val="superscript"/>
        <sz val="10"/>
        <color rgb="FF444746"/>
        <rFont val="Arial"/>
        <family val="2"/>
      </rPr>
      <t>1919</t>
    </r>
  </si>
  <si>
    <t>콘텐츠/메타버스</t>
  </si>
  <si>
    <r>
      <t xml:space="preserve">삼성전자가 2대 주주인 자회사 부각 및 전고체 배터리 육성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</si>
  <si>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메타버스 산업 표준화 포럼 참여 및 시각효과(VFX) 기술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</si>
  <si>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반도체 계측 및 패키지 검사 장비의 HBM 공정 활용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</si>
  <si>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23</t>
    </r>
  </si>
  <si>
    <r>
      <t xml:space="preserve">SKC 피인수 및 러버형 소켓의 반도체 테스트 주류 편입 전망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</si>
  <si>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이중융합 단백질 신약 개발 플랫폼 가치 및 하반기 성과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</si>
  <si>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특별한 사유 없는 기술적 반등 및 수급 유입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</si>
  <si>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'필에너지' 상장 흥행 및 2차전지 장비 가치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</si>
  <si>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투자사 '파두'의 IPO 흥행 기대 및 IR 활동 시작 </t>
    </r>
    <r>
      <rPr>
        <vertAlign val="superscript"/>
        <sz val="10"/>
        <color rgb="FF444746"/>
        <rFont val="Arial"/>
        <family val="2"/>
      </rPr>
      <t>28</t>
    </r>
  </si>
  <si>
    <t>한스바이오메드</t>
  </si>
  <si>
    <r>
      <t xml:space="preserve">동종골 이식재 중국 진출 및 관절강주사제 출시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</si>
  <si>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오세훈 서울시장 관련 정치 테마 수급 유입 </t>
    </r>
    <r>
      <rPr>
        <vertAlign val="superscript"/>
        <sz val="10"/>
        <color rgb="FF444746"/>
        <rFont val="Arial"/>
        <family val="2"/>
      </rPr>
      <t>30</t>
    </r>
  </si>
  <si>
    <t>아이오케이</t>
  </si>
  <si>
    <r>
      <t xml:space="preserve">소액주주 반발에 따른 감자 결정 취소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</si>
  <si>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나이지리아 리튬 광석 연 50만 톤 확보 MOU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</si>
  <si>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셀트리온 3사 합병 주간사 선정 및 합병 검토 본격화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</si>
  <si>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</si>
  <si>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자회사 우진엔텍의 원자력 안전 연구사업 주관기관 선정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</si>
  <si>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중고 LNG선 가격 급등 및 조선사 수주 잔고 증가 수혜 </t>
    </r>
    <r>
      <rPr>
        <vertAlign val="superscript"/>
        <sz val="10"/>
        <color rgb="FF444746"/>
        <rFont val="Arial"/>
        <family val="2"/>
      </rPr>
      <t>3636363636363636</t>
    </r>
  </si>
  <si>
    <r>
      <t xml:space="preserve">핵산 기반 항체 플랫폼 신약 추진 및 유·무상증자 일정 변경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</si>
  <si>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38383838</t>
    </r>
  </si>
  <si>
    <t>KCC</t>
  </si>
  <si>
    <r>
      <t xml:space="preserve">안성공장 반도체 밀봉소재(EMC) 라인 신설 및 생산 개시 </t>
    </r>
    <r>
      <rPr>
        <vertAlign val="superscript"/>
        <sz val="10"/>
        <color rgb="FF444746"/>
        <rFont val="Arial"/>
        <family val="2"/>
      </rPr>
      <t>39</t>
    </r>
  </si>
  <si>
    <r>
      <t xml:space="preserve">수급 불안 의약품 생산 증대 요청 및 실적 개선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</si>
  <si>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</si>
  <si>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첫 타액 당 진단기기 상용화 및 해외 라이선스 협상 기대 </t>
    </r>
    <r>
      <rPr>
        <vertAlign val="superscript"/>
        <sz val="10"/>
        <color rgb="FF444746"/>
        <rFont val="Arial"/>
        <family val="2"/>
      </rPr>
      <t>42424242</t>
    </r>
  </si>
  <si>
    <t>진단</t>
  </si>
  <si>
    <r>
      <t xml:space="preserve">ARM의 9월 상장 및 삼성전자-엔비디아 징검다리 파트너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</si>
  <si>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고압 수소 어닐링 장비 제조 및 반도체 미세화 공정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</si>
  <si>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미국의 러시아산 알루미늄 제재에 따른 가격 상승 수혜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</si>
  <si>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2분기 잠정 실적 부진에도 불구하고 2조 원 추가 투자 발표로 반등 </t>
    </r>
    <r>
      <rPr>
        <vertAlign val="superscript"/>
        <sz val="10"/>
        <color rgb="FF444746"/>
        <rFont val="Arial"/>
        <family val="2"/>
      </rPr>
      <t>46</t>
    </r>
  </si>
  <si>
    <r>
      <t xml:space="preserve">리튬 광산 지분 취득 예정 및 장중 조정 후 저점 매수 유입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</si>
  <si>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짐바브웨 리튬 원광 수출 최초 허가 획득 및 월 2만 톤 확보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</si>
  <si>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결핵백신 세계 최초 상업화 기대감 및 정부 백신 과제 선정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</si>
  <si>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소액주주 반발에 따른 감자 결정 취소 소식 </t>
    </r>
    <r>
      <rPr>
        <vertAlign val="superscript"/>
        <sz val="10"/>
        <color rgb="FF444746"/>
        <rFont val="Arial"/>
        <family val="2"/>
      </rPr>
      <t>3333</t>
    </r>
  </si>
  <si>
    <t>와이엠씨</t>
  </si>
  <si>
    <r>
      <t xml:space="preserve">중국 갈륨 수출 통제에 따른 실리콘카바이드 대체제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</si>
  <si>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해상 물동량 회복 국면 진입 전망 및 해운주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</si>
  <si>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SKC의 인수 소식 및 반도체 테스트 소켓 경쟁력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</si>
  <si>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메타의 신규 SNS '스레드' 가입자 폭증에 따른 광고 수혜 기대 </t>
    </r>
    <r>
      <rPr>
        <vertAlign val="superscript"/>
        <sz val="10"/>
        <color rgb="FF444746"/>
        <rFont val="Arial"/>
        <family val="2"/>
      </rPr>
      <t>7777</t>
    </r>
  </si>
  <si>
    <t>스레드/광고</t>
  </si>
  <si>
    <r>
      <t xml:space="preserve">우크라이나 재건 인프라 구축 참여 기대감 및 고가권 돌파 </t>
    </r>
    <r>
      <rPr>
        <vertAlign val="superscript"/>
        <sz val="10"/>
        <color rgb="FF444746"/>
        <rFont val="Arial"/>
        <family val="2"/>
      </rPr>
      <t>8888</t>
    </r>
  </si>
  <si>
    <r>
      <t xml:space="preserve">셀트리온 그룹 합병 절차 본격 돌입 및 연내 마무리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</si>
  <si>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갈륨 수출 통제 관련 실리콘카바이드 대체제 테마 형성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</si>
  <si>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현대차그룹 판매 호조에 따른 친환경차 부품 수혜 기대 </t>
    </r>
    <r>
      <rPr>
        <vertAlign val="superscript"/>
        <sz val="10"/>
        <color rgb="FF444746"/>
        <rFont val="Arial"/>
        <family val="2"/>
      </rPr>
      <t>11111111</t>
    </r>
  </si>
  <si>
    <t>+12.44% (고가)</t>
  </si>
  <si>
    <r>
      <t xml:space="preserve">차세대 반도체용 SiC 핵심 부품 공급 역량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</si>
  <si>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파트너사의 1.3조 원 규모 원격 홈케어 사업 수주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</si>
  <si>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챗GPT 및 네이버 하이퍼클로바 결합 AI 서비스 경쟁력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</si>
  <si>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하반기 양극 레이저 노칭 장비 대규모 수주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</si>
  <si>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16</t>
    </r>
  </si>
  <si>
    <r>
      <t xml:space="preserve">신약 개발 플랫폼 기반의 하반기 성과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</si>
  <si>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의료 로봇 판매 호조 및 미국 FDA 승인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</si>
  <si>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뇌투과율 높은 암 치료제 후보물질 국가과제 선정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</si>
  <si>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국제 유가 상승세 및 원유 공급 부족 우려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</si>
  <si>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및 이차전지 소재 다각화 및 특수가스 시장 점유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</si>
  <si>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엔비디아의 AI 칩 시장 독점 전망에 따른 PCB 공급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</si>
  <si>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스레드 가입자 1억 명 돌파에 따른 공식 파트너사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</si>
  <si>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4조 원 규모 메탄올 추진 컨테이너선 수주 임박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</si>
  <si>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이전 상장 검토 및 포스코 그룹 리튬 사업 목표 상향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</si>
  <si>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 4나노 데이터센터용 반도체 신규 고객사 확보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</si>
  <si>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페라이트 소재 부품 생산 및 글로벌 초급속 충전기 업체 독점 공급 부각 </t>
    </r>
    <r>
      <rPr>
        <vertAlign val="superscript"/>
        <sz val="10"/>
        <color rgb="FF444746"/>
        <rFont val="Arial"/>
        <family val="2"/>
      </rPr>
      <t>1111</t>
    </r>
  </si>
  <si>
    <t>2차전지/희토류</t>
  </si>
  <si>
    <r>
      <t xml:space="preserve">정부의 11차 전력수급기본계획 조기 착수 및 신규 원전 건설 검토 소식 </t>
    </r>
    <r>
      <rPr>
        <vertAlign val="superscript"/>
        <sz val="10"/>
        <color rgb="FF444746"/>
        <rFont val="Arial"/>
        <family val="2"/>
      </rPr>
      <t>222</t>
    </r>
  </si>
  <si>
    <r>
      <t xml:space="preserve">짐바브웨 리튬 규제를 뚫고 월 최대 2만 톤의 리튬 원광 확보 허가 획득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</si>
  <si>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코스피 이전 상장 검토 소식 및 포스코 그룹 리튬 생산 목표 상향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</si>
  <si>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'아토세이프'의 스팩 합병을 통한 코스닥 상장 및 기업 가치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</si>
  <si>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리튬 염호 분석 보고서 발표 임박 및 탄산리튬 독점 공급 계약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</si>
  <si>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몽골 리튬 광산 회사 지분 취득 예정 및 리튬 사업 본격화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</si>
  <si>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1개월 지속형 비만·당뇨 치료제 라이선싱 계약 텀시트 수령 및 실사 기대 </t>
    </r>
    <r>
      <rPr>
        <vertAlign val="superscript"/>
        <sz val="10"/>
        <color rgb="FF444746"/>
        <rFont val="Arial"/>
        <family val="2"/>
      </rPr>
      <t>8888</t>
    </r>
  </si>
  <si>
    <t>바이오/비만약</t>
  </si>
  <si>
    <r>
      <t xml:space="preserve">세계 최초 성인/청소년용 결핵 백신 상업화 기대 및 정부 과제 선정 </t>
    </r>
    <r>
      <rPr>
        <vertAlign val="superscript"/>
        <sz val="10"/>
        <color rgb="FF444746"/>
        <rFont val="Arial"/>
        <family val="2"/>
      </rPr>
      <t>9999</t>
    </r>
  </si>
  <si>
    <r>
      <t xml:space="preserve">신규 원전 건설 검토 소식 및 원전 핵심 계측기 독점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</si>
  <si>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삼성전자의 메모리 테스트 러버 소켓 메인 공급사 등극 가능성 대두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</si>
  <si>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</si>
  <si>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HBM 생산 공정 필수인 리플로우 장비 수혜 및 소재 기술력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</si>
  <si>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</si>
  <si>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삼성SDS와의 협력을 통한 공급망 SaaS 해외 시장 공략 본격화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</si>
  <si>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정부의 신규 원전 건설 검토 소식에 따른 원전 테마 강세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</si>
  <si>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반도체 HBM 공정에 쓰이는 리플로우 장비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</si>
  <si>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3,992억 원 규모의 후속함 전투체계 사업 수주 및 실적 개선 기대 </t>
    </r>
    <r>
      <rPr>
        <vertAlign val="superscript"/>
        <sz val="10"/>
        <color rgb="FF444746"/>
        <rFont val="Arial"/>
        <family val="2"/>
      </rPr>
      <t>18181818</t>
    </r>
  </si>
  <si>
    <t>방산/IT</t>
  </si>
  <si>
    <r>
      <t xml:space="preserve">2차전지 장비 수혜 기대감 및 기술적 반등 흐름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</si>
  <si>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챗GPT 및 네이버 하이퍼클로바 결합 AI 서비스 출시 기대감 </t>
    </r>
    <r>
      <rPr>
        <vertAlign val="superscript"/>
        <sz val="10"/>
        <color rgb="FF444746"/>
        <rFont val="Arial"/>
        <family val="2"/>
      </rPr>
      <t>20202020</t>
    </r>
  </si>
  <si>
    <t>셀바이오휴먼텍</t>
  </si>
  <si>
    <r>
      <t xml:space="preserve">자체 개발 마스크팩 소재의 높은 흡수력 및 경쟁력 부각 </t>
    </r>
    <r>
      <rPr>
        <vertAlign val="superscript"/>
        <sz val="10"/>
        <color rgb="FF444746"/>
        <rFont val="Arial"/>
        <family val="2"/>
      </rPr>
      <t>21212121</t>
    </r>
  </si>
  <si>
    <t>바이오/뷰티</t>
  </si>
  <si>
    <r>
      <t xml:space="preserve">SMR 얼라이언스 참여 및 원전 제어시스템 기술력 보유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</si>
  <si>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평택 신공장 건설 및 삼성/SK향 반도체 테스트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</si>
  <si>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희소금속 가공 산업단지 조성 및 2차전지 소재 사업 확장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</si>
  <si>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의료 로봇 큐비스-조인트의 판매 호조 및 미국 FDA 승인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</si>
  <si>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삼성전자의 무인공장 체제 구축에 따른 모션제어 칩 공급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</si>
  <si>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대통령 폴란드 방문 경제사절단 포함 및 우크라이나 재건 논의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</si>
  <si>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프리미엄 임플란트 'SQ 임플란트' 중국 NMPA 허가 획득 및 중국 진출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</si>
  <si>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메타의 신규 SNS '스레드' 가입자 폭증에 따른 공식 파트너사 광고 수혜 기대 </t>
    </r>
    <r>
      <rPr>
        <vertAlign val="superscript"/>
        <sz val="10"/>
        <color rgb="FF444746"/>
        <rFont val="Arial"/>
        <family val="2"/>
      </rPr>
      <t>3333</t>
    </r>
  </si>
  <si>
    <t>스레드</t>
  </si>
  <si>
    <r>
      <t xml:space="preserve">메타의 광고 최적화 솔루션 제공 파트너로서 스레드 열풍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</si>
  <si>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 재건 사업 협의 및 자금 확보를 위한 유상증자 흥행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</si>
  <si>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서초구 내곡동 '헌인마을' 개발 사업(1.5조원 규모) 건축허가 완료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</si>
  <si>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삼부토건의 최대주주로서 우크라이나 재건 테마 강세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</si>
  <si>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빅데이터 및 AI 솔루션 사업 부각 및 실적 개선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</si>
  <si>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메타의 스레드 출시 사흘 만에 가입자 1억 명 육박에 따른 광고 대행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</si>
  <si>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10101010</t>
    </r>
  </si>
  <si>
    <t>진단/바이오</t>
  </si>
  <si>
    <r>
      <t xml:space="preserve">1,500억원 규모 영구채 발행을 통한 자금 조달 및 실적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</si>
  <si>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과기부의 '제로트러스트' 보안 가이드라인 발표에 따른 솔루션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</si>
  <si>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</si>
  <si>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수급 불안 의약품 생산 증대 요청 및 하반기 실적 호조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</si>
  <si>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2차전지 핵심 장비 경쟁력 및 수주 잔고 증가에 따른 실적 성장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</si>
  <si>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</si>
  <si>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SMR(소형모듈원자로) 얼라이언스 참여 및 원전 제어시스템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</si>
  <si>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아마존(AWS)의 한국 내 데이터센터 착공 소식에 따른 파트너사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</si>
  <si>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난소암 신약 '오레고보맙'의 치료목적사용승인 환자군 효능 확인 </t>
    </r>
    <r>
      <rPr>
        <vertAlign val="superscript"/>
        <sz val="10"/>
        <color rgb="FF444746"/>
        <rFont val="Arial"/>
        <family val="2"/>
      </rPr>
      <t>19</t>
    </r>
  </si>
  <si>
    <r>
      <t xml:space="preserve">메타의 공식 광고 파트너사로서 스레드 수혜 및 AI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</si>
  <si>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에디슨모터스 인수 및 신차 '토레스' 수출 본격화에 따른 매출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</si>
  <si>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글로벌 LNG선 발주 확대 및 조선 업황 개선에 따른 수주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</si>
  <si>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삼성전자의 반도체 공정 무인화 추진에 따른 모션제어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</si>
  <si>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엑소 멤버들과의 분쟁 합의 및 실적 우려 해소에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</si>
  <si>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</si>
  <si>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수혜 및 전기차 인프라 확대로 인한 2분기 어닝 서프라이즈 전망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</si>
  <si>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지식 기반 심층 대화가 가능한 AI 챗봇 기술력 및 시장 확대 수혜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</si>
  <si>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북미 산업용 변압기 시장 성장 및 송전 시장 민간 개방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</si>
  <si>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폴란드 국영기업과 우크라이나 재건용 지뢰제거로봇 공동 개발 소식 </t>
    </r>
    <r>
      <rPr>
        <vertAlign val="superscript"/>
        <sz val="10"/>
        <color rgb="FF444746"/>
        <rFont val="Arial"/>
        <family val="2"/>
      </rPr>
      <t>29</t>
    </r>
  </si>
  <si>
    <t>로봇/재건</t>
  </si>
  <si>
    <r>
      <t xml:space="preserve">폐배터리 리사이클링 및 이차전지 소재 사업의 높은 성장성 부각 </t>
    </r>
    <r>
      <rPr>
        <vertAlign val="superscript"/>
        <sz val="10"/>
        <color rgb="FF444746"/>
        <rFont val="Arial"/>
        <family val="2"/>
      </rPr>
      <t>30</t>
    </r>
  </si>
  <si>
    <t>티에스아이</t>
  </si>
  <si>
    <r>
      <t xml:space="preserve">2차전지 전극 공정용 믹싱 시스템 공급 및 수주 확대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</si>
  <si>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32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</si>
  <si>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33</t>
    </r>
  </si>
  <si>
    <r>
      <t xml:space="preserve">새만금 전구체 양산 시점 단축 소식 및 수산화나트륨 생산력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</si>
  <si>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GTX 조기 확정 및 수도권 광역도시계획 발표에 따른 수혜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</si>
  <si>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현대모비스로부터 5,000억원 규모 열폭주방지소재 프로젝트 수주 </t>
    </r>
    <r>
      <rPr>
        <vertAlign val="superscript"/>
        <sz val="10"/>
        <color rgb="FF444746"/>
        <rFont val="Arial"/>
        <family val="2"/>
      </rPr>
      <t>36</t>
    </r>
  </si>
  <si>
    <r>
      <t xml:space="preserve">2차전지 양극박 소재 개발 및 LG엔솔/도요타 지분 투자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</si>
  <si>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미국 자동차 판매 호조 수혜 및 실적 개선 기대에 따른 목표가 상향 </t>
    </r>
    <r>
      <rPr>
        <vertAlign val="superscript"/>
        <sz val="10"/>
        <color rgb="FF444746"/>
        <rFont val="Arial"/>
        <family val="2"/>
      </rPr>
      <t>38</t>
    </r>
  </si>
  <si>
    <r>
      <t xml:space="preserve">최대주주 변경 및 1,000억원 규모 전환사채 발행을 통한 투자 확대 </t>
    </r>
    <r>
      <rPr>
        <vertAlign val="superscript"/>
        <sz val="10"/>
        <color rgb="FF444746"/>
        <rFont val="Arial"/>
        <family val="2"/>
      </rPr>
      <t>39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</si>
  <si>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40</t>
    </r>
  </si>
  <si>
    <r>
      <t xml:space="preserve">HBM(고대역폭메모리) 공정용 리플로우 장비 수혜 및 소재 국산화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</si>
  <si>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국내 주요 반도체사의 Gen5 SSD 검사 장비 품질 테스트 통과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</si>
  <si>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</si>
  <si>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우크라이나 전력망 및 통신망 재건 지원사업 참여 소식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</si>
  <si>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메타의 신규 SNS '스레드' 출시 16시간 만에 3천만 명 가입 소식 및 파트너사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</si>
  <si>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온라인 광고 취급액 1위 업체로서 메타 '스레드' 열풍 수혜 기대 </t>
    </r>
    <r>
      <rPr>
        <vertAlign val="superscript"/>
        <sz val="10"/>
        <color rgb="FF444746"/>
        <rFont val="Arial"/>
        <family val="2"/>
      </rPr>
      <t>3333</t>
    </r>
  </si>
  <si>
    <t>알비케이그룹</t>
  </si>
  <si>
    <r>
      <t xml:space="preserve">우크라이나 통신망 재건 참여 이력 및 수혜 기대감 지속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</si>
  <si>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메타의 공식 광고 파트너사로서 스레드 가입자 폭증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</si>
  <si>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페이스북(메타) 대행 파트너 선정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</si>
  <si>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빅데이터 활용 사업 다각화 및 인공지능(AI) 솔루션 가치 부각 </t>
    </r>
    <r>
      <rPr>
        <vertAlign val="superscript"/>
        <sz val="10"/>
        <color rgb="FF444746"/>
        <rFont val="Arial"/>
        <family val="2"/>
      </rPr>
      <t>7777</t>
    </r>
  </si>
  <si>
    <t>우진플라임</t>
  </si>
  <si>
    <r>
      <t xml:space="preserve">사출성형기 국내 시장 점유율 1위 및 영업레버리지 효과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</si>
  <si>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디지털 및 온라인 광고 시장 성장에 따른 수혜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</si>
  <si>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종속회사 와이즈버즈의 상한가 및 스레드 관련 광고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</si>
  <si>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11111111</t>
    </r>
  </si>
  <si>
    <t>감성코퍼레이션</t>
  </si>
  <si>
    <r>
      <t xml:space="preserve">하반기 중국 진출 기대 및 '스노우피크' 브랜드 파워 강화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</si>
  <si>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수돗물 발암물질 오염 소식에 따른 미 FDA 등록 정수기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</si>
  <si>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몽골 광산 회사 지분 취득 예정 및 리튬 사업 본격화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</si>
  <si>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에코프로비엠의 나트륨 배터리 전망에 따른 음극 소재 기술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</si>
  <si>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최대주주 변경 주식 양수도 계약 체결에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</si>
  <si>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클리아랩(CLIA Lab) 인수 임박 소식 및 단기 고점 돌파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</si>
  <si>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삼성전자의 유력한 새 메모리 테스트 러버 소켓 메인 공급사 지목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</si>
  <si>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메타(페이스북)에 납품 이력이 있는 그래프 데이터베이스 기술 부각 </t>
    </r>
    <r>
      <rPr>
        <vertAlign val="superscript"/>
        <sz val="10"/>
        <color rgb="FF444746"/>
        <rFont val="Arial"/>
        <family val="2"/>
      </rPr>
      <t>19191919</t>
    </r>
  </si>
  <si>
    <t>스레드/데이터</t>
  </si>
  <si>
    <r>
      <t xml:space="preserve">난소암 치료제 '오레고보맙'의 치료목적사용승인 효능 확인 </t>
    </r>
    <r>
      <rPr>
        <vertAlign val="superscript"/>
        <sz val="10"/>
        <color rgb="FF444746"/>
        <rFont val="Arial"/>
        <family val="2"/>
      </rPr>
      <t>20</t>
    </r>
  </si>
  <si>
    <t>다산솔루에타</t>
  </si>
  <si>
    <r>
      <t xml:space="preserve">다산네트웍스의 우크라이나 재건 참여에 따른 그룹주 동반 강세 </t>
    </r>
    <r>
      <rPr>
        <vertAlign val="superscript"/>
        <sz val="10"/>
        <color rgb="FF444746"/>
        <rFont val="Arial"/>
        <family val="2"/>
      </rPr>
      <t>2121</t>
    </r>
  </si>
  <si>
    <r>
      <t xml:space="preserve">대규모 자금 유치 성공 및 우크라이나 재건 사업 박차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</si>
  <si>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아연 가격 강세 및 미중 분쟁에 따른 희귀금속 대체제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</si>
  <si>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지주사 전환 및 인적 분할 이후 시가총액 증가 흐름 </t>
    </r>
    <r>
      <rPr>
        <vertAlign val="superscript"/>
        <sz val="10"/>
        <color rgb="FF444746"/>
        <rFont val="Arial"/>
        <family val="2"/>
      </rPr>
      <t>24242424</t>
    </r>
  </si>
  <si>
    <t>삼화왕관</t>
  </si>
  <si>
    <r>
      <t xml:space="preserve">화물연대 파업 우려 시기 소주대란 관련주로 부각된 이력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</si>
  <si>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</si>
  <si>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폴란드 방문 경제사절단 포함 및 모듈러 주택 재건 수혜 기대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</si>
  <si>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세계 최초 내장 마감일체형 PC모듈러 공동주택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</si>
  <si>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8월 MSCI 한국지수 편입 가능성 및 2차전지 수급 유입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</si>
  <si>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사우디 가상병원 프로젝트 참여 및 AI 의료 솔루션 설치 완료 </t>
    </r>
    <r>
      <rPr>
        <vertAlign val="superscript"/>
        <sz val="10"/>
        <color rgb="FF444746"/>
        <rFont val="Arial"/>
        <family val="2"/>
      </rPr>
      <t>30</t>
    </r>
  </si>
  <si>
    <r>
      <t xml:space="preserve">코스닥 상장 첫날 공모가 대비 급등 및 XR 원천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</si>
  <si>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신규상장주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</si>
  <si>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실적 호조 및 전기차용 배터리 외장재 R&amp;D 투자 강화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</si>
  <si>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4</t>
    </r>
  </si>
  <si>
    <r>
      <t xml:space="preserve">중국의 게르마늄 수출 제한에 따른 대체품(아르곤 가스)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</si>
  <si>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6</t>
    </r>
  </si>
  <si>
    <r>
      <t xml:space="preserve">북미 시장 '고메핫도그' 판매 급증에 따른 역대급 영업이익 전망 </t>
    </r>
    <r>
      <rPr>
        <vertAlign val="superscript"/>
        <sz val="10"/>
        <color rgb="FF444746"/>
        <rFont val="Arial"/>
        <family val="2"/>
      </rPr>
      <t>7777</t>
    </r>
  </si>
  <si>
    <t>실적(기타)</t>
  </si>
  <si>
    <r>
      <t xml:space="preserve">나토·폴란드 방문을 통한 우크라이나 재건 협력 및 철강 수요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</si>
  <si>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</si>
  <si>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치료제 '레켐비'의 美 FDA 정식 승인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</si>
  <si>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레켐비(치매) </t>
    </r>
    <r>
      <rPr>
        <vertAlign val="superscript"/>
        <sz val="10"/>
        <color rgb="FF444746"/>
        <rFont val="Arial"/>
        <family val="2"/>
      </rPr>
      <t>11</t>
    </r>
  </si>
  <si>
    <t>웰킵스하이텍</t>
  </si>
  <si>
    <r>
      <t xml:space="preserve">디스플레이 및 전장용 핵심 부품 제조 신사업 부각 </t>
    </r>
    <r>
      <rPr>
        <vertAlign val="superscript"/>
        <sz val="10"/>
        <color rgb="FF444746"/>
        <rFont val="Arial"/>
        <family val="2"/>
      </rPr>
      <t>12121212</t>
    </r>
  </si>
  <si>
    <t>IT/부품</t>
  </si>
  <si>
    <r>
      <t xml:space="preserve">중국 희토류 수출 금지 조치에 따른 몽골 광산 지분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</si>
  <si>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</si>
  <si>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 조지아 동반 진출 및 배터리 모듈 공장 설립 시너지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</si>
  <si>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16</t>
    </r>
  </si>
  <si>
    <r>
      <t xml:space="preserve">경영권 분쟁 소송 발생 및 자산운용사의 지분 신규 취득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</si>
  <si>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정부의 2030년 공공건설사업 정보 디지털화 목표 수혜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</si>
  <si>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19</t>
    </r>
  </si>
  <si>
    <t>동국알앤에스</t>
  </si>
  <si>
    <r>
      <t xml:space="preserve">미중 분쟁 격화에 따른 희토류 생산 및 정제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</si>
  <si>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21</t>
    </r>
  </si>
  <si>
    <r>
      <t xml:space="preserve">건설 행정 디지털 전환 정책에 따른 전자문서 솔루션 수요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</si>
  <si>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</si>
  <si>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경량화 필수인 플라스틱 범퍼 및 펜더 패널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</si>
  <si>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</si>
  <si>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라인 가동 및 장비 턴키 수주 역량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</si>
  <si>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</si>
  <si>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메타의 신규 SNS '스레드' 출시에 따른 공식 광고 파트너사 수혜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</si>
  <si>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메타 스레드 </t>
    </r>
    <r>
      <rPr>
        <vertAlign val="superscript"/>
        <sz val="10"/>
        <color rgb="FF444746"/>
        <rFont val="Arial"/>
        <family val="2"/>
      </rPr>
      <t>29</t>
    </r>
  </si>
  <si>
    <t>포커스에이치엔에스</t>
  </si>
  <si>
    <r>
      <t xml:space="preserve">하반기 수술실 CCTV 의무화 수혜 및 실적 성장 기대감 </t>
    </r>
    <r>
      <rPr>
        <vertAlign val="superscript"/>
        <sz val="10"/>
        <color rgb="FF444746"/>
        <rFont val="Arial"/>
        <family val="2"/>
      </rPr>
      <t>22222</t>
    </r>
  </si>
  <si>
    <r>
      <t xml:space="preserve">중국 갈륨/게르마늄 수출 규제에 따른 아연 부산물 대체제 부각 </t>
    </r>
    <r>
      <rPr>
        <vertAlign val="superscript"/>
        <sz val="10"/>
        <color rgb="FF444746"/>
        <rFont val="Arial"/>
        <family val="2"/>
      </rPr>
      <t>333333333</t>
    </r>
  </si>
  <si>
    <t>미중패권</t>
  </si>
  <si>
    <r>
      <t xml:space="preserve">디스플레이 및 전장용 핵심 부품 제조 신사업 부각 (前 크로바하이텍) </t>
    </r>
    <r>
      <rPr>
        <vertAlign val="superscript"/>
        <sz val="10"/>
        <color rgb="FF444746"/>
        <rFont val="Arial"/>
        <family val="2"/>
      </rPr>
      <t>444444444</t>
    </r>
  </si>
  <si>
    <t>에이치엘사이언스</t>
  </si>
  <si>
    <r>
      <t xml:space="preserve">관절 건강 연골 재생 물질 등 바이오헬스케어 신소재 개발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</si>
  <si>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수산화리튬 사업 박차 및 중국 기업과의 MOU를 통한 밸류체인 구축 </t>
    </r>
    <r>
      <rPr>
        <vertAlign val="superscript"/>
        <sz val="10"/>
        <color rgb="FF444746"/>
        <rFont val="Arial"/>
        <family val="2"/>
      </rPr>
      <t>6666</t>
    </r>
  </si>
  <si>
    <r>
      <t xml:space="preserve">경영권 분쟁 소송 발생 및 자산운용사의 지분 신규 취득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</si>
  <si>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몽골 리튬 광산 회사 지분 취득 예정 및 리튬 사업 본격화 기대 </t>
    </r>
    <r>
      <rPr>
        <vertAlign val="superscript"/>
        <sz val="10"/>
        <color rgb="FF444746"/>
        <rFont val="Arial"/>
        <family val="2"/>
      </rPr>
      <t>8888</t>
    </r>
  </si>
  <si>
    <t>바텍</t>
  </si>
  <si>
    <r>
      <t xml:space="preserve">치과용 CT 기기 글로벌 성장세 및 구강스캐너 신제품 출시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</si>
  <si>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2025년 수주잔액 20조 원 목표 등 동박 시장 지배력 강화 </t>
    </r>
    <r>
      <rPr>
        <vertAlign val="superscript"/>
        <sz val="10"/>
        <color rgb="FF444746"/>
        <rFont val="Arial"/>
        <family val="2"/>
      </rPr>
      <t>10</t>
    </r>
  </si>
  <si>
    <t>2차전지/동박</t>
  </si>
  <si>
    <r>
      <t xml:space="preserve">테슬라 2분기 차량 판매 급증에 따른 자동차 부품주 강세 수혜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</si>
  <si>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리사이클링 및 이차전지 소재 사업의 고성장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</si>
  <si>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자회사 '필에너지' 상장 흥행 및 삼성SDI 단독 공급 설비 가치 부각 </t>
    </r>
    <r>
      <rPr>
        <vertAlign val="superscript"/>
        <sz val="10"/>
        <color rgb="FF444746"/>
        <rFont val="Arial"/>
        <family val="2"/>
      </rPr>
      <t>13</t>
    </r>
  </si>
  <si>
    <t>협진</t>
  </si>
  <si>
    <r>
      <t xml:space="preserve">종합 육가공 및 HMR 설비 전문 기업으로의 변신 및 수주 확대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</si>
  <si>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4나노 MPW 서비스 확대에 따른 디자인솔루션 파트너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</si>
  <si>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</si>
  <si>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조인트스템 3상 효능에 대한 SCI 논문 발표 및 반려 사유 반박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</si>
  <si>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사출성형기 국내 점유율 1위 및 영업레버리지 효과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</si>
  <si>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임상시험수탁기관(CRO) 전문 기업으로서 규제 완화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</si>
  <si>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화합물 반도체용 국산화 기술력 및 갈륨 관련 대체 테마 수혜 </t>
    </r>
    <r>
      <rPr>
        <vertAlign val="superscript"/>
        <sz val="10"/>
        <color rgb="FF444746"/>
        <rFont val="Arial"/>
        <family val="2"/>
      </rPr>
      <t>20202020202020</t>
    </r>
  </si>
  <si>
    <r>
      <t xml:space="preserve">사우디 '비전 2030' 가상병원 프로젝트 참여 및 솔루션 설치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</si>
  <si>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6월 판매량 급증 및 에디슨모터스 최종 인수 예정자 선정 </t>
    </r>
    <r>
      <rPr>
        <vertAlign val="superscript"/>
        <sz val="10"/>
        <color rgb="FF444746"/>
        <rFont val="Arial"/>
        <family val="2"/>
      </rPr>
      <t>22</t>
    </r>
  </si>
  <si>
    <t>더메디팜</t>
  </si>
  <si>
    <r>
      <t xml:space="preserve">리포트 내 등락률 상위에 기재되었으나 특이 기사 없음 </t>
    </r>
    <r>
      <rPr>
        <vertAlign val="superscript"/>
        <sz val="10"/>
        <color rgb="FF444746"/>
        <rFont val="Arial"/>
        <family val="2"/>
      </rPr>
      <t>23</t>
    </r>
  </si>
  <si>
    <r>
      <t xml:space="preserve">미 정부의 중국 클라우드 서비스 접근 제한 검토에 따른 AWS 파트너 부각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</si>
  <si>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마이크로니들 RF 장비 실적 호조 및 미용 의료기기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</si>
  <si>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민관합동 SMR 얼라이언스 참여 및 무탄소 에너지 선도 기업 도약 </t>
    </r>
    <r>
      <rPr>
        <vertAlign val="superscript"/>
        <sz val="10"/>
        <color rgb="FF444746"/>
        <rFont val="Arial"/>
        <family val="2"/>
      </rPr>
      <t>26</t>
    </r>
  </si>
  <si>
    <r>
      <t xml:space="preserve">무수수산화리튬 제조 기술 확보 및 양극재 기업 테스트 진행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</si>
  <si>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미중 희토류 갈등 심화에 따른 희토류 대체제(페라이트)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</si>
  <si>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2차전지용 알루미늄 소재 수요 증가 및 리비안 판매 호조 시너지 </t>
    </r>
    <r>
      <rPr>
        <vertAlign val="superscript"/>
        <sz val="10"/>
        <color rgb="FF444746"/>
        <rFont val="Arial"/>
        <family val="2"/>
      </rPr>
      <t>29</t>
    </r>
  </si>
  <si>
    <r>
      <t xml:space="preserve">실리콘 음극재 캐파 확대 및 테슬라 공급망 진입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</si>
  <si>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인도네시아 니켈 광물 사업을 통한 신성장 동력 확보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</si>
  <si>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리비안의 아마존 유럽 배송 밴 공급에 따른 친환경 시트 소재 수혜 </t>
    </r>
    <r>
      <rPr>
        <vertAlign val="superscript"/>
        <sz val="10"/>
        <color rgb="FF444746"/>
        <rFont val="Arial"/>
        <family val="2"/>
      </rPr>
      <t>323232323232323232</t>
    </r>
  </si>
  <si>
    <t>리비안</t>
  </si>
  <si>
    <r>
      <t xml:space="preserve">우크라이나 재건에 필요한 대규모 철강재 수요 및 컬러강판 기술력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</si>
  <si>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계열사 '대코'의 SK온향 배터리 장비(롤프레스) 대규모 수주 잭팟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</si>
  <si>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'대코'의 SK온향 배터리 장비(롤프레스) 1,500억 규모 수주 </t>
    </r>
    <r>
      <rPr>
        <vertAlign val="superscript"/>
        <sz val="10"/>
        <color rgb="FF444746"/>
        <rFont val="Arial"/>
        <family val="2"/>
      </rPr>
      <t>11111111</t>
    </r>
  </si>
  <si>
    <t>에스앤더블류</t>
  </si>
  <si>
    <r>
      <t xml:space="preserve">전량 수입하던 발전터빈용 핵심부품 국산화 성공 </t>
    </r>
    <r>
      <rPr>
        <vertAlign val="superscript"/>
        <sz val="10"/>
        <color rgb="FF444746"/>
        <rFont val="Arial"/>
        <family val="2"/>
      </rPr>
      <t>22222222</t>
    </r>
  </si>
  <si>
    <t>기계/에너지</t>
  </si>
  <si>
    <r>
      <t xml:space="preserve">리비안 2분기 생산량 예상치 상회 및 차량 판매 호조 수혜 </t>
    </r>
    <r>
      <rPr>
        <vertAlign val="superscript"/>
        <sz val="10"/>
        <color rgb="FF444746"/>
        <rFont val="Arial"/>
        <family val="2"/>
      </rPr>
      <t>3333</t>
    </r>
  </si>
  <si>
    <t>미래차/신규주</t>
  </si>
  <si>
    <r>
      <t xml:space="preserve">아리바이오 인수를 통한 퇴행성 뇌 질환(치매) 치료 사업 진출 및 매매거래 정지 해제 </t>
    </r>
    <r>
      <rPr>
        <vertAlign val="superscript"/>
        <sz val="10"/>
        <color rgb="FF444746"/>
        <rFont val="Arial"/>
        <family val="2"/>
      </rPr>
      <t>4444</t>
    </r>
  </si>
  <si>
    <r>
      <t xml:space="preserve">몽골 리튬 광산 개발 목적 지분 취득 예정 및 2차전지 강세 지속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</si>
  <si>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엔비디아와 삼성전자의 GPU 위탁생산 협의에 따른 솔더볼 세계 1위 경쟁력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</si>
  <si>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삼성전자의 메모리 테스트 소켓 메인 공급사 등극 가능성 및 3일선 반등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</si>
  <si>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자사주 소각 및 드림텍 중심의 지배구조 개편을 통한 로봇/AI 사업 강화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</si>
  <si>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중국의 갈륨·게르마늄 수출 통제에 따른 희토류 테마 강세 및 독점 정제 기술 부각 </t>
    </r>
    <r>
      <rPr>
        <vertAlign val="superscript"/>
        <sz val="10"/>
        <color rgb="FF444746"/>
        <rFont val="Arial"/>
        <family val="2"/>
      </rPr>
      <t>9999999</t>
    </r>
  </si>
  <si>
    <t>희토류/미중패권</t>
  </si>
  <si>
    <r>
      <t xml:space="preserve">신규 상장주 수급 및 구직 플랫폼 '미니 인턴'의 성장성 부각 </t>
    </r>
    <r>
      <rPr>
        <vertAlign val="superscript"/>
        <sz val="10"/>
        <color rgb="FF444746"/>
        <rFont val="Arial"/>
        <family val="2"/>
      </rPr>
      <t>101010101010101010</t>
    </r>
  </si>
  <si>
    <t>신규주/일자리</t>
  </si>
  <si>
    <r>
      <t xml:space="preserve">최대주주 변경 및 1,000억 원 규모 전환사채(CB) 조달을 통한 투자 확대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</si>
  <si>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기대감 및 삼성SDI 배터리 설비 단독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</si>
  <si>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4나노 MPW 서비스 확대에 따른 디자인솔루션 파트너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</si>
  <si>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단기과열 해제 및 세계 최초 타액 당 진단기기 해외 라이선스 협상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</si>
  <si>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HBM 수요 급증에 따른 삼성/SK하이닉스 테스트 장비 발주 이력 부각 </t>
    </r>
    <r>
      <rPr>
        <vertAlign val="superscript"/>
        <sz val="10"/>
        <color rgb="FF444746"/>
        <rFont val="Arial"/>
        <family val="2"/>
      </rPr>
      <t>1515151515</t>
    </r>
  </si>
  <si>
    <t>뉴인텍</t>
  </si>
  <si>
    <r>
      <t xml:space="preserve">유상증자 권리락 발생에 따른 기술적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</si>
  <si>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LED 조명 사업 집중을 위한 기업 분할 및 성장 전략 부각 </t>
    </r>
    <r>
      <rPr>
        <vertAlign val="superscript"/>
        <sz val="10"/>
        <color rgb="FF444746"/>
        <rFont val="Arial"/>
        <family val="2"/>
      </rPr>
      <t>17</t>
    </r>
  </si>
  <si>
    <t>IT/조명</t>
  </si>
  <si>
    <r>
      <t xml:space="preserve">미중 무역분쟁에 따른 중국 반도체 업체향 SiC 포커스 링 공급 확대 기대 </t>
    </r>
    <r>
      <rPr>
        <vertAlign val="superscript"/>
        <sz val="10"/>
        <color rgb="FF444746"/>
        <rFont val="Arial"/>
        <family val="2"/>
      </rPr>
      <t>18181818</t>
    </r>
  </si>
  <si>
    <t>대창솔루션</t>
  </si>
  <si>
    <r>
      <t xml:space="preserve">조선업계 슈퍼사이클 기대감 및 원전/수소 사업 다각화 </t>
    </r>
    <r>
      <rPr>
        <vertAlign val="superscript"/>
        <sz val="10"/>
        <color rgb="FF444746"/>
        <rFont val="Arial"/>
        <family val="2"/>
      </rPr>
      <t>19191919</t>
    </r>
  </si>
  <si>
    <t>조선/원자력</t>
  </si>
  <si>
    <r>
      <t xml:space="preserve">카타르 LNG선 수주 확대에 따른 선박 엔진 밸브 수주 증가 </t>
    </r>
    <r>
      <rPr>
        <vertAlign val="superscript"/>
        <sz val="10"/>
        <color rgb="FF444746"/>
        <rFont val="Arial"/>
        <family val="2"/>
      </rPr>
      <t>20202020</t>
    </r>
  </si>
  <si>
    <t>금호에이치티</t>
  </si>
  <si>
    <r>
      <t xml:space="preserve">미국·중국 전기차 주가 급등에 따른 자동차 조명 부품 수혜 </t>
    </r>
    <r>
      <rPr>
        <vertAlign val="superscript"/>
        <sz val="10"/>
        <color rgb="FF444746"/>
        <rFont val="Arial"/>
        <family val="2"/>
      </rPr>
      <t>21212121212121</t>
    </r>
  </si>
  <si>
    <r>
      <t xml:space="preserve">고성능 AI 활용 시 폐암 검출 능력 향상에 관한 국제 학술지 논문 발표 </t>
    </r>
    <r>
      <rPr>
        <vertAlign val="superscript"/>
        <sz val="10"/>
        <color rgb="FF444746"/>
        <rFont val="Arial"/>
        <family val="2"/>
      </rPr>
      <t>22</t>
    </r>
  </si>
  <si>
    <t>비비안</t>
  </si>
  <si>
    <r>
      <t xml:space="preserve">특이기사 없으나 500억 규모 거래량 동반 및 수급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</si>
  <si>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반도체/2차전지 검사 장비 실적 성장 전망 </t>
    </r>
    <r>
      <rPr>
        <vertAlign val="superscript"/>
        <sz val="10"/>
        <color rgb="FF444746"/>
        <rFont val="Arial"/>
        <family val="2"/>
      </rPr>
      <t>242424242424242424</t>
    </r>
  </si>
  <si>
    <t>바이오/검사</t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</si>
  <si>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</si>
  <si>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유튜브 최초 공식 라이브 커머스 런칭 및 쇼핑 연동 서비스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</si>
  <si>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초대형 반도체사로부터 젠5 SSD 검사장비 품질 테스트 통과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</si>
  <si>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현대차·기아의 역대급 실적 기대감 및 전기차 부품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</si>
  <si>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정부의 전기차 무선충전 허가제 폐지 및 충전기 사업 진출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</si>
  <si>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BRV Capital 유상증자 대금 납입 완료 및 7월 환자 등록 임박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</si>
  <si>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IAEA 오염수 최종보고서 발표 일정 관련 소금 테마 기술적 반등 </t>
    </r>
    <r>
      <rPr>
        <vertAlign val="superscript"/>
        <sz val="10"/>
        <color rgb="FF444746"/>
        <rFont val="Arial"/>
        <family val="2"/>
      </rPr>
      <t>313131313131313131</t>
    </r>
  </si>
  <si>
    <t>오염수/음식료</t>
  </si>
  <si>
    <r>
      <t xml:space="preserve">우크라이나 재건 대규모 자금 유치 성공 및 영토 탈환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</si>
  <si>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포스코그룹의 121조 원 대규모 투자 계획 및 로봇/IT 시너지 부각 </t>
    </r>
    <r>
      <rPr>
        <vertAlign val="superscript"/>
        <sz val="10"/>
        <color rgb="FF444746"/>
        <rFont val="Arial"/>
        <family val="2"/>
      </rPr>
      <t>333333333333333333</t>
    </r>
  </si>
  <si>
    <t>포스코/로봇</t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</si>
  <si>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</si>
  <si>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최대주주 변경 및 1,000억 원 규모 전환사채(CB) 조달 결정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</si>
  <si>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무상증자 공시에 따른 권리락 착시효과 및 기대감 </t>
    </r>
    <r>
      <rPr>
        <vertAlign val="superscript"/>
        <sz val="10"/>
        <color rgb="FF444746"/>
        <rFont val="Arial"/>
        <family val="2"/>
      </rPr>
      <t>3333</t>
    </r>
  </si>
  <si>
    <t>IT/소프트웨어</t>
  </si>
  <si>
    <r>
      <t xml:space="preserve">삼성SDI 전고체 배터리 파일럿 라인 가동 및 드라이룸 선점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</si>
  <si>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탄산리튬 독점 공급 계약 체결 및 리튬 사업 본격화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</si>
  <si>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대비 10배 빠른 AI 'NPU' 개발 및 9월 출시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</si>
  <si>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삼성전자의 새 메모리 테스트 러버 소켓 메인 공급사 부각 </t>
    </r>
    <r>
      <rPr>
        <vertAlign val="superscript"/>
        <sz val="10"/>
        <color rgb="FF444746"/>
        <rFont val="Arial"/>
        <family val="2"/>
      </rPr>
      <t>77777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</si>
  <si>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88888</t>
    </r>
  </si>
  <si>
    <r>
      <t xml:space="preserve">자사주 소각 및 드림텍 중심의 로봇/AI 사업 지배구조 개편 </t>
    </r>
    <r>
      <rPr>
        <vertAlign val="superscript"/>
        <sz val="10"/>
        <color rgb="FF444746"/>
        <rFont val="Arial"/>
        <family val="2"/>
      </rPr>
      <t>9</t>
    </r>
  </si>
  <si>
    <r>
      <t xml:space="preserve">이전 상장 3년 만의 경영권 분쟁 및 M&amp;A 이슈 부각 </t>
    </r>
    <r>
      <rPr>
        <vertAlign val="superscript"/>
        <sz val="10"/>
        <color rgb="FF444746"/>
        <rFont val="Arial"/>
        <family val="2"/>
      </rPr>
      <t>10101010</t>
    </r>
  </si>
  <si>
    <t>경영권/기타</t>
  </si>
  <si>
    <r>
      <t xml:space="preserve">투자사인 '파두'의 1.5조 원 규모 IPO 증권신고서 제출 수혜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</si>
  <si>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정부의 UAM 상용화 추진 및 관련 핵심 정책 마련 기대감 </t>
    </r>
    <r>
      <rPr>
        <vertAlign val="superscript"/>
        <sz val="10"/>
        <color rgb="FF444746"/>
        <rFont val="Arial"/>
        <family val="2"/>
      </rPr>
      <t>1212121212121212</t>
    </r>
  </si>
  <si>
    <t>UAM/드론</t>
  </si>
  <si>
    <r>
      <t xml:space="preserve">네이버의 디지털 트윈 글로벌 진출 및 국토부 사업 수주 부각 </t>
    </r>
    <r>
      <rPr>
        <vertAlign val="superscript"/>
        <sz val="10"/>
        <color rgb="FF444746"/>
        <rFont val="Arial"/>
        <family val="2"/>
      </rPr>
      <t>1313131313131313</t>
    </r>
  </si>
  <si>
    <t>디지털트윈/IT</t>
  </si>
  <si>
    <r>
      <t xml:space="preserve">삼성전자·SK하이닉스의 HBM 투자 확대에 따른 리플로우 장비 수혜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</si>
  <si>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반도체 계측 및 패키지 검사 장비의 HBM 공정 활용 기대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</si>
  <si>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산업용 클린룸 및 드라이룸 장치 공급 역량 부각 </t>
    </r>
    <r>
      <rPr>
        <vertAlign val="superscript"/>
        <sz val="10"/>
        <color rgb="FF444746"/>
        <rFont val="Arial"/>
        <family val="2"/>
      </rPr>
      <t>16161616</t>
    </r>
  </si>
  <si>
    <t>클린룸/설비</t>
  </si>
  <si>
    <r>
      <t xml:space="preserve">SK온·LG엔솔과 협력 및 북미 전장/배터리 부품 사업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</si>
  <si>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서버향 주문형 반도체(ASIC) 설계 개발 공급계약 체결 </t>
    </r>
    <r>
      <rPr>
        <vertAlign val="superscript"/>
        <sz val="10"/>
        <color rgb="FF444746"/>
        <rFont val="Arial"/>
        <family val="2"/>
      </rPr>
      <t>1818181818</t>
    </r>
  </si>
  <si>
    <t>반도체 설계</t>
  </si>
  <si>
    <r>
      <t xml:space="preserve">무인 항공기 개발 등 UAM 수혜주 부각 및 상용화 경쟁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</si>
  <si>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포스코그룹의 2030년까지 121조 원 대규모 투자 계획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</si>
  <si>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쌍방울 그룹주 흐름 및 콘텐츠 판매 대행 모멘텀 재조명 </t>
    </r>
    <r>
      <rPr>
        <vertAlign val="superscript"/>
        <sz val="10"/>
        <color rgb="FF444746"/>
        <rFont val="Arial"/>
        <family val="2"/>
      </rPr>
      <t>2121212121212121</t>
    </r>
  </si>
  <si>
    <t>기타/콘텐츠</t>
  </si>
  <si>
    <r>
      <t xml:space="preserve">우크라이나 재건 사업을 위한 대규모 자금 유치 성공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</si>
  <si>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우크라이나 통신망 재건 참여 이력 및 수혜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</si>
  <si>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엔비디아·MS 등 글로벌 빅테크향 PCB 공급 독점적 지위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</si>
  <si>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K-뷰티 북미 시장 성장에 따른 실적 개선 및 목표주가 상향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</si>
  <si>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전해질 개발 국책과제 참여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</si>
  <si>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관절강 주사제 출시 및 동종골 이식재 중국 진출 순항 </t>
    </r>
    <r>
      <rPr>
        <vertAlign val="superscript"/>
        <sz val="10"/>
        <color rgb="FF444746"/>
        <rFont val="Arial"/>
        <family val="2"/>
      </rPr>
      <t>27</t>
    </r>
  </si>
  <si>
    <t>의료기기/BIO</t>
  </si>
  <si>
    <r>
      <t xml:space="preserve">반도체 세정 장비 및 로봇 분야의 '탈일본' 기술력 인정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</si>
  <si>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북미 전력 인프라 및 산업용 변압기 시장 성장 수혜 </t>
    </r>
    <r>
      <rPr>
        <vertAlign val="superscript"/>
        <sz val="10"/>
        <color rgb="FF444746"/>
        <rFont val="Arial"/>
        <family val="2"/>
      </rPr>
      <t>2929</t>
    </r>
  </si>
  <si>
    <t>전력망/에너지</t>
  </si>
  <si>
    <r>
      <t xml:space="preserve">변압기 북미 수출 호조 및 송전 시장 민간 개방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</si>
  <si>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테슬라 및 리비안 등 전기차 랠리에 따른 배터리 케이스 수혜 </t>
    </r>
    <r>
      <rPr>
        <vertAlign val="superscript"/>
        <sz val="10"/>
        <color rgb="FF444746"/>
        <rFont val="Arial"/>
        <family val="2"/>
      </rPr>
      <t>3131313131313131</t>
    </r>
  </si>
  <si>
    <r>
      <t xml:space="preserve">우크라이나 재건에 필요한 대규모 철강재 수요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</si>
  <si>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신규 상장 효과 및 구직 플랫폼 '미니 인턴' 성장성 부각 </t>
    </r>
    <r>
      <rPr>
        <vertAlign val="superscript"/>
        <sz val="10"/>
        <color rgb="FF444746"/>
        <rFont val="Arial"/>
        <family val="2"/>
      </rPr>
      <t>33333333</t>
    </r>
  </si>
  <si>
    <t>신규상장주</t>
  </si>
  <si>
    <r>
      <t xml:space="preserve">코스닥 상장 첫날 급등, 전기차 알루미늄 압출 모듈 케이스 국내 1위 </t>
    </r>
    <r>
      <rPr>
        <vertAlign val="superscript"/>
        <sz val="10"/>
        <color rgb="FF444746"/>
        <rFont val="Arial"/>
        <family val="2"/>
      </rPr>
      <t>111</t>
    </r>
  </si>
  <si>
    <r>
      <t xml:space="preserve">코스닥 상장 첫날 급등, 구직 플랫폼 '미니 인턴'의 성장성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</si>
  <si>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최대주주 변경(샌드크래프트) 및 1,000억 규모 전환사채 발행 결정 </t>
    </r>
    <r>
      <rPr>
        <vertAlign val="superscript"/>
        <sz val="10"/>
        <color rgb="FF444746"/>
        <rFont val="Arial"/>
        <family val="2"/>
      </rPr>
      <t>3333</t>
    </r>
  </si>
  <si>
    <t>금호전기</t>
  </si>
  <si>
    <r>
      <t xml:space="preserve">계열사 '브릭메이트'와 네이버클라우드의 업무협약(MOU) 체결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</si>
  <si>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아스파탐 발암 물질 지정 예고에 따른 천연 감미료 에리스리톨 부각 </t>
    </r>
    <r>
      <rPr>
        <vertAlign val="superscript"/>
        <sz val="10"/>
        <color rgb="FF444746"/>
        <rFont val="Arial"/>
        <family val="2"/>
      </rPr>
      <t>5555</t>
    </r>
  </si>
  <si>
    <t>설탕 대체제</t>
  </si>
  <si>
    <t>삼보모터스</t>
  </si>
  <si>
    <r>
      <t xml:space="preserve">현대차로부터 3,557억 원 규모 전기차 핵심 부품 수주 성공 </t>
    </r>
    <r>
      <rPr>
        <vertAlign val="superscript"/>
        <sz val="10"/>
        <color rgb="FF444746"/>
        <rFont val="Arial"/>
        <family val="2"/>
      </rPr>
      <t>6666</t>
    </r>
  </si>
  <si>
    <r>
      <t xml:space="preserve">1개월 지속형 비만·당뇨 치료제 라이선싱 텀시트 수령 및 7월 실사 확정 </t>
    </r>
    <r>
      <rPr>
        <vertAlign val="superscript"/>
        <sz val="10"/>
        <color rgb="FF444746"/>
        <rFont val="Arial"/>
        <family val="2"/>
      </rPr>
      <t>7777</t>
    </r>
  </si>
  <si>
    <t>피앤씨테크</t>
  </si>
  <si>
    <r>
      <t xml:space="preserve">세계 최초 '전기차 충전용 과금형 콘센트 기술' 개발 참여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</si>
  <si>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하반기 전고체 배터리 시제품 생산 기대감 및 신규주 수급 유입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</si>
  <si>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마시는 항암제 '리포락셀'의 시장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</si>
  <si>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북미 산업용 변압기 시장의 슈퍼 사이클 도래 및 수출 호조 </t>
    </r>
    <r>
      <rPr>
        <vertAlign val="superscript"/>
        <sz val="10"/>
        <color rgb="FF444746"/>
        <rFont val="Arial"/>
        <family val="2"/>
      </rPr>
      <t>11111111</t>
    </r>
  </si>
  <si>
    <t>전력망/변압기</t>
  </si>
  <si>
    <r>
      <t xml:space="preserve">큐렉소와 협력한 수술 로봇 소프트웨어 및 척추 재료 성장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</si>
  <si>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200억 원 규모 제3자 배정 유상증자 및 최대주주 변경 기대 </t>
    </r>
    <r>
      <rPr>
        <vertAlign val="superscript"/>
        <sz val="10"/>
        <color rgb="FF444746"/>
        <rFont val="Arial"/>
        <family val="2"/>
      </rPr>
      <t>13</t>
    </r>
  </si>
  <si>
    <t>IT/BIO</t>
  </si>
  <si>
    <r>
      <t xml:space="preserve">투자사인 '아리바이오'의 소룩스를 통한 우회상장 기대감 </t>
    </r>
    <r>
      <rPr>
        <vertAlign val="superscript"/>
        <sz val="10"/>
        <color rgb="FF444746"/>
        <rFont val="Arial"/>
        <family val="2"/>
      </rPr>
      <t>14</t>
    </r>
  </si>
  <si>
    <t>창투사/M&amp;A</t>
  </si>
  <si>
    <r>
      <t xml:space="preserve">자회사 '필에너지'의 레이저 노칭 공정 기술력 부각 및 IPO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</si>
  <si>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아스파탐 발암 물질 분류 예정에 따른 설탕 가격 강세 수혜 기대 </t>
    </r>
    <r>
      <rPr>
        <vertAlign val="superscript"/>
        <sz val="10"/>
        <color rgb="FF444746"/>
        <rFont val="Arial"/>
        <family val="2"/>
      </rPr>
      <t>16161616</t>
    </r>
  </si>
  <si>
    <t>설탕/음식료</t>
  </si>
  <si>
    <r>
      <t xml:space="preserve">변압기 북미 수출 호조 및 송전 시장 민간 개방 수혜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</si>
  <si>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IRA 핵심 광물 인정국 확대 요구 및 니켈/리튬 사업 부각 </t>
    </r>
    <r>
      <rPr>
        <vertAlign val="superscript"/>
        <sz val="10"/>
        <color rgb="FF444746"/>
        <rFont val="Arial"/>
        <family val="2"/>
      </rPr>
      <t>18181818</t>
    </r>
  </si>
  <si>
    <t>아진산업</t>
  </si>
  <si>
    <r>
      <t xml:space="preserve">현대차·기아 실적 호조에 따른 자동차 경량화 부품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</si>
  <si>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상장 첫날 '따상' 돌파, AI 기반 생체인증 및 전자서명 플랫폼 성장성 부각 </t>
    </r>
    <r>
      <rPr>
        <vertAlign val="superscript"/>
        <sz val="10"/>
        <color rgb="FF444746"/>
        <rFont val="Arial"/>
        <family val="2"/>
      </rPr>
      <t>1111</t>
    </r>
  </si>
  <si>
    <t>신규상장주/보안</t>
  </si>
  <si>
    <r>
      <t xml:space="preserve">전일 대비 상한가 기록 (거래량 1.2억 주 돌파) </t>
    </r>
    <r>
      <rPr>
        <vertAlign val="superscript"/>
        <sz val="10"/>
        <color rgb="FF444746"/>
        <rFont val="Arial"/>
        <family val="2"/>
      </rPr>
      <t>222</t>
    </r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</si>
  <si>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</si>
  <si>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UAM 컨소시엄 초청 및 국내 유일 하이엔드급 광섬유 관성센서 제조 기술 부각 </t>
    </r>
    <r>
      <rPr>
        <vertAlign val="superscript"/>
        <sz val="10"/>
        <color rgb="FF444746"/>
        <rFont val="Arial"/>
        <family val="2"/>
      </rPr>
      <t>4444444</t>
    </r>
  </si>
  <si>
    <t>우주 항공(UAM)</t>
  </si>
  <si>
    <r>
      <t xml:space="preserve">전일 대비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</si>
  <si>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항공용 항행안전시스템 개발사(모피언스) 지분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</si>
  <si>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EMS 의료기기 美 FDA 허가 국내기업과 성장판 자극 기기 공동판매권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</si>
  <si>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AI 서버향 HBM 수요 급증에 따른 리플로우(Reflow) 장비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</si>
  <si>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국내 최초 전기차 과금형 콘센트 충전기 사업 진출 및 파트너십 강화 </t>
    </r>
    <r>
      <rPr>
        <vertAlign val="superscript"/>
        <sz val="10"/>
        <color rgb="FF444746"/>
        <rFont val="Arial"/>
        <family val="2"/>
      </rPr>
      <t>99999</t>
    </r>
  </si>
  <si>
    <r>
      <t xml:space="preserve">방광암 진단키트 미국 FDA 혁신의료기기 지정 및 보험 급여 절차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</si>
  <si>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DDR5 및 친환경차 PCB 패턴 및 외관 검사 장비 공급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</si>
  <si>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 '지문인증카드' 대중화 센서 기술 및 최대주주 변경 이력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</si>
  <si>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1,200조 원 규모 우크라이나 재건 수혜 기대 및 K-모듈러 주택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</si>
  <si>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후공정 외관검사장비 및 SK온향 2차전지 장비 성장 기대 </t>
    </r>
    <r>
      <rPr>
        <vertAlign val="superscript"/>
        <sz val="10"/>
        <color rgb="FF444746"/>
        <rFont val="Arial"/>
        <family val="2"/>
      </rPr>
      <t>1414141414</t>
    </r>
  </si>
  <si>
    <t>아바코</t>
  </si>
  <si>
    <r>
      <t xml:space="preserve">LG에너지솔루션향 전극공정 장비 공급 임박 및 실적 회복 자신감 </t>
    </r>
    <r>
      <rPr>
        <vertAlign val="superscript"/>
        <sz val="10"/>
        <color rgb="FF444746"/>
        <rFont val="Arial"/>
        <family val="2"/>
      </rPr>
      <t>15</t>
    </r>
  </si>
  <si>
    <r>
      <t xml:space="preserve">엔비디아, 구글 등 글로벌 빅테크향 고다층 PCB 공급 독점적 지위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</si>
  <si>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삼성전자 2대 주주인 자회사 부각 및 전고체 배터리용 산화물계 전해질 육성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</si>
  <si>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매각설 일축 및 최대주주 지분 매입을 통한 경영권 강화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</si>
  <si>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전기차 무선충전 규제 완화 및 제네시스 무선충전 탑재 부각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</si>
  <si>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삼성전자의 클린룸 7배 확장 계획에 따른 직접적인 수혜 기대감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</si>
  <si>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정부의 美 IRA 핵심광물 인정국 확대 요구에 따른 인도네시아 니켈광 투자 부각 </t>
    </r>
    <r>
      <rPr>
        <vertAlign val="superscript"/>
        <sz val="10"/>
        <color rgb="FF444746"/>
        <rFont val="Arial"/>
        <family val="2"/>
      </rPr>
      <t>212121212121212121</t>
    </r>
  </si>
  <si>
    <t>미래차/원자재</t>
  </si>
  <si>
    <r>
      <t xml:space="preserve">휴대폰 결제사 최초 애플페이 서비스 지원 소식 </t>
    </r>
    <r>
      <rPr>
        <vertAlign val="superscript"/>
        <sz val="10"/>
        <color rgb="FF444746"/>
        <rFont val="Arial"/>
        <family val="2"/>
      </rPr>
      <t>111</t>
    </r>
  </si>
  <si>
    <t>애플페이</t>
  </si>
  <si>
    <r>
      <t xml:space="preserve">배터리 케이스 등 전기차 부품 수주 잔고 1.5조 원 및 알멕 상장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</si>
  <si>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300% 무상증자 결정에 따른 주주가치 제고 기대 </t>
    </r>
    <r>
      <rPr>
        <vertAlign val="superscript"/>
        <sz val="10"/>
        <color rgb="FF444746"/>
        <rFont val="Arial"/>
        <family val="2"/>
      </rPr>
      <t>3</t>
    </r>
  </si>
  <si>
    <t>디스플레이/기타</t>
  </si>
  <si>
    <r>
      <t xml:space="preserve">수술용 로봇 '레보아이'의 글로벌 시장 확대 및 실적 개선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</si>
  <si>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삼성SDI 전고체 협력사 '갑진'의 유상증자 참여 및 공동 경영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</si>
  <si>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특별한 기사 없으나 바닥권 반등 및 수급 유입 </t>
    </r>
    <r>
      <rPr>
        <vertAlign val="superscript"/>
        <sz val="10"/>
        <color rgb="FF444746"/>
        <rFont val="Arial"/>
        <family val="2"/>
      </rPr>
      <t>6666</t>
    </r>
  </si>
  <si>
    <t>IT/기타</t>
  </si>
  <si>
    <r>
      <t xml:space="preserve">미용 의료기기 '리팟' 등 신제품 해외 진출 및 실적 성장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</si>
  <si>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애플페이 서비스 파트너사 부각 및 간편결제 시장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</si>
  <si>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SK온향 자율이동로봇(AMR) 대규모 수주 및 북미 생산 거점 구축 </t>
    </r>
    <r>
      <rPr>
        <vertAlign val="superscript"/>
        <sz val="10"/>
        <color rgb="FF444746"/>
        <rFont val="Arial"/>
        <family val="2"/>
      </rPr>
      <t>9999</t>
    </r>
  </si>
  <si>
    <r>
      <t xml:space="preserve">특별한 기사 없으나 수급 유입에 따른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</si>
  <si>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11111111</t>
    </r>
  </si>
  <si>
    <t>의료기기/로봇</t>
  </si>
  <si>
    <r>
      <t xml:space="preserve">정부의 우크라이나 재건 모듈러 주택 지원 사절단 참여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</si>
  <si>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신작 게임 기대감 혹은 기술적 반등 (동전주 유의)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</si>
  <si>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</si>
  <si>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흑연 대란 가능성에 따른 그래핀 기술력 및 공급망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</si>
  <si>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차량용 소프트웨어 매출 비중 확대 및 그룹사 자율주행 투자 수혜 </t>
    </r>
    <r>
      <rPr>
        <vertAlign val="superscript"/>
        <sz val="10"/>
        <color rgb="FF444746"/>
        <rFont val="Arial"/>
        <family val="2"/>
      </rPr>
      <t>16</t>
    </r>
  </si>
  <si>
    <t>자동차 소프트웨어</t>
  </si>
  <si>
    <r>
      <t xml:space="preserve">최대주주 변경 및 대규모 자금 조달 소식 지속 반영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</si>
  <si>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미용 의료기기 수출 확대 및 연간 실적 개선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</si>
  <si>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19191919</t>
    </r>
  </si>
  <si>
    <t>통신 인프라</t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</si>
  <si>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</t>
    </r>
  </si>
  <si>
    <t>유튜브 쇼핑</t>
  </si>
  <si>
    <r>
      <t xml:space="preserve">임상 CRO 시장 성장 기대감 및 바닥권 강력 반등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</si>
  <si>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바이든 정부의 52조 원 규모 초고속 인터넷 전국화 투자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</si>
  <si>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타액(침) 이용 당 측정 기술 및 패러다임 변화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</si>
  <si>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경영권 매각 소식 및 자금 조달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</si>
  <si>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무상증자 효과에 따른 사흘 연속 상한가 기록 </t>
    </r>
    <r>
      <rPr>
        <vertAlign val="superscript"/>
        <sz val="10"/>
        <color rgb="FF444746"/>
        <rFont val="Arial"/>
        <family val="2"/>
      </rPr>
      <t>6</t>
    </r>
  </si>
  <si>
    <t>기타/증자</t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</si>
  <si>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</si>
  <si>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인적 분할 후 재상장 및 시가총액 급증 흐름 지속 </t>
    </r>
    <r>
      <rPr>
        <vertAlign val="superscript"/>
        <sz val="10"/>
        <color rgb="FF444746"/>
        <rFont val="Arial"/>
        <family val="2"/>
      </rPr>
      <t>8</t>
    </r>
  </si>
  <si>
    <t>기타/지주사</t>
  </si>
  <si>
    <r>
      <t xml:space="preserve">美 초고속 인터넷 전국 연결 계획에 따른 RF 통신부품 수혜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</si>
  <si>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인적 분할 후 재상장을 앞둔 기대감 유입 </t>
    </r>
    <r>
      <rPr>
        <vertAlign val="superscript"/>
        <sz val="10"/>
        <color rgb="FF444746"/>
        <rFont val="Arial"/>
        <family val="2"/>
      </rPr>
      <t>10</t>
    </r>
  </si>
  <si>
    <r>
      <t xml:space="preserve">반도체 패키징 오버레이 계측장비 상용화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</si>
  <si>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배양육 시장의 美 USDA 허용 소식 및 실적 개선 기대 </t>
    </r>
    <r>
      <rPr>
        <vertAlign val="superscript"/>
        <sz val="10"/>
        <color rgb="FF444746"/>
        <rFont val="Arial"/>
        <family val="2"/>
      </rPr>
      <t>12</t>
    </r>
  </si>
  <si>
    <t>음식료/대체육</t>
  </si>
  <si>
    <r>
      <t xml:space="preserve">K-뷰티 북미 시장 성장에 따른 실적 안정성 및 목표가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</si>
  <si>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데이터바우처 협약 완료 및 AI 신약 개발 플랫폼 가치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</si>
  <si>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M&amp;A 시장의 지속적인 관심 및 기술력 재조명 </t>
    </r>
    <r>
      <rPr>
        <vertAlign val="superscript"/>
        <sz val="10"/>
        <color rgb="FF444746"/>
        <rFont val="Arial"/>
        <family val="2"/>
      </rPr>
      <t>15</t>
    </r>
  </si>
  <si>
    <t>반도체 검사</t>
  </si>
  <si>
    <r>
      <t xml:space="preserve">중국 부양책 및 해상 운임 회복에 따른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</si>
  <si>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내 화장품 불매 운동 반사이익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</si>
  <si>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촉매 흑연화 기술 보유 및 북미 납품 확대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</si>
  <si>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우체국 등 공공기관의 애플페이 도입 확산 수혜 </t>
    </r>
    <r>
      <rPr>
        <vertAlign val="superscript"/>
        <sz val="10"/>
        <color rgb="FF444746"/>
        <rFont val="Arial"/>
        <family val="2"/>
      </rPr>
      <t>19191919</t>
    </r>
  </si>
  <si>
    <t>간편결제</t>
  </si>
  <si>
    <r>
      <t xml:space="preserve">세계 최초 타액(침) 기반 당 측정 기술 임상 정확도 확보 부각 </t>
    </r>
    <r>
      <rPr>
        <vertAlign val="superscript"/>
        <sz val="10"/>
        <color rgb="FF444746"/>
        <rFont val="Arial"/>
        <family val="2"/>
      </rPr>
      <t>1111</t>
    </r>
  </si>
  <si>
    <t>의료 AI/진단</t>
  </si>
  <si>
    <r>
      <t xml:space="preserve">세계 최초 생성형 AI 기반 유전체 혁신 플랫폼 개발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</si>
  <si>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탄소 복합소재 합작법인 설립을 통한 전기차 부품/소재 생산 부각 </t>
    </r>
    <r>
      <rPr>
        <vertAlign val="superscript"/>
        <sz val="10"/>
        <color rgb="FF444746"/>
        <rFont val="Arial"/>
        <family val="2"/>
      </rPr>
      <t>3333</t>
    </r>
  </si>
  <si>
    <t>비스토스</t>
  </si>
  <si>
    <r>
      <t xml:space="preserve">생체 신호 진단 의료기기 저평가 분석 및 의료 AI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</si>
  <si>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무상증자 권리락 효과에 따른 매수세 집중 </t>
    </r>
    <r>
      <rPr>
        <vertAlign val="superscript"/>
        <sz val="10"/>
        <color rgb="FF444746"/>
        <rFont val="Arial"/>
        <family val="2"/>
      </rPr>
      <t>5555</t>
    </r>
  </si>
  <si>
    <r>
      <t xml:space="preserve">척추 수술 로봇 '큐비스-스파인 2.0' 미국 FDA 승인 획득 </t>
    </r>
    <r>
      <rPr>
        <vertAlign val="superscript"/>
        <sz val="10"/>
        <color rgb="FF444746"/>
        <rFont val="Arial"/>
        <family val="2"/>
      </rPr>
      <t>6</t>
    </r>
  </si>
  <si>
    <t>의료 로봇</t>
  </si>
  <si>
    <r>
      <t xml:space="preserve">유전체 분석 플랫폼 '젠톡' 출범 기대감 및 일루미나 협력 부각 </t>
    </r>
    <r>
      <rPr>
        <vertAlign val="superscript"/>
        <sz val="10"/>
        <color rgb="FF444746"/>
        <rFont val="Arial"/>
        <family val="2"/>
      </rPr>
      <t>7777</t>
    </r>
  </si>
  <si>
    <t>동원금속</t>
  </si>
  <si>
    <r>
      <t xml:space="preserve">현대차그룹 협력사로서 미국 생산 일정 발표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</si>
  <si>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영상 분석 솔루션 일본 건강보험 급여 가산 대상 인증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</si>
  <si>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10101010</t>
    </r>
  </si>
  <si>
    <t>플랫폼/쇼핑</t>
  </si>
  <si>
    <r>
      <t xml:space="preserve">반도체 박막 증착 시장 선도 및 캐니스터 생산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</si>
  <si>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전이금속 촉매 활용 흑연화 기술 및 북미 납품 확대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</si>
  <si>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반도체 패키징 오버레이 계측장비 상용화 및 HBM 공정 활용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</si>
  <si>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당뇨학회(ADA) 참가 및 지속형 비만/당뇨 치료제 성과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</si>
  <si>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의료 AI 솔루션 및 노스볼트향 2차전지 장비 공급 협의 부각 </t>
    </r>
    <r>
      <rPr>
        <vertAlign val="superscript"/>
        <sz val="10"/>
        <color rgb="FF444746"/>
        <rFont val="Arial"/>
        <family val="2"/>
      </rPr>
      <t>15151515</t>
    </r>
  </si>
  <si>
    <t>의료 AI/2차전지</t>
  </si>
  <si>
    <r>
      <t xml:space="preserve">데이터바우처 수요기업 협약 및 AI 신약 개발 매출 성장 기대 </t>
    </r>
    <r>
      <rPr>
        <vertAlign val="superscript"/>
        <sz val="10"/>
        <color rgb="FF444746"/>
        <rFont val="Arial"/>
        <family val="2"/>
      </rPr>
      <t>16161616</t>
    </r>
  </si>
  <si>
    <t>한일철강</t>
  </si>
  <si>
    <r>
      <t xml:space="preserve">우크라이나 재건에 따른 대규모 철강 수요 및 인프라 복구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</si>
  <si>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퀀텀코리아 2023 개최에 따른 양자암호 보안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</si>
  <si>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반도체 후공정 수급 쏠림 및 실적 개선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</si>
  <si>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평택 신공장 건설을 통한 반도체 테스트 사업 강화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</si>
  <si>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현대차·기아 역대급 실적 전망에 따른 부품사 수혜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</si>
  <si>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엔비디아·MS·구글 등 글로벌 빅테크향 고다층 PCB 공급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</si>
  <si>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산업용 로봇 신사업 육성 및 스마트팩토리 고도화 전략 </t>
    </r>
    <r>
      <rPr>
        <vertAlign val="superscript"/>
        <sz val="10"/>
        <color rgb="FF444746"/>
        <rFont val="Arial"/>
        <family val="2"/>
      </rPr>
      <t>23232323</t>
    </r>
  </si>
  <si>
    <t>로봇/IT</t>
  </si>
  <si>
    <r>
      <t xml:space="preserve">정부의 사교육 경감 대책 및 공교육 강화 방침 수혜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</si>
  <si>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킬러문항 배제 및 사교육 카르텔 정조준 반사이익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</si>
  <si>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반도체 수율 개선을 위한 측정 및 수리 장비 독보적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</si>
  <si>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CE 프로젝트 참여 및 아스콘 특허 공급 시작 </t>
    </r>
    <r>
      <rPr>
        <vertAlign val="superscript"/>
        <sz val="10"/>
        <color rgb="FF444746"/>
        <rFont val="Arial"/>
        <family val="2"/>
      </rPr>
      <t>222</t>
    </r>
  </si>
  <si>
    <r>
      <t xml:space="preserve">아마존의 차세대 음성인식 서비스 '알렉사' 협력 이력 부각 </t>
    </r>
    <r>
      <rPr>
        <vertAlign val="superscript"/>
        <sz val="10"/>
        <color rgb="FF444746"/>
        <rFont val="Arial"/>
        <family val="2"/>
      </rPr>
      <t>3333</t>
    </r>
  </si>
  <si>
    <t>아마존 AI</t>
  </si>
  <si>
    <r>
      <t xml:space="preserve">아마존의 1,300억 원 규모 AI 투자 소식 및 AWS 파트너십 부각 </t>
    </r>
    <r>
      <rPr>
        <vertAlign val="superscript"/>
        <sz val="10"/>
        <color rgb="FF444746"/>
        <rFont val="Arial"/>
        <family val="2"/>
      </rPr>
      <t>4444</t>
    </r>
  </si>
  <si>
    <t>아마존/클라우드</t>
  </si>
  <si>
    <r>
      <t xml:space="preserve">테슬라의 무선 충전 스타트업 인수 추진 및 현대차 전기차 계획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</si>
  <si>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암 진단 보조 시장 확대 및 소변 기반 진단 기술력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</si>
  <si>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뇌졸중 AI 솔루션의 국내 71개 병원 도입 및 비급여 적용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</si>
  <si>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유전체 분석 및 임상 데이터 기반 AI 알고리즘 개발 협력 </t>
    </r>
    <r>
      <rPr>
        <vertAlign val="superscript"/>
        <sz val="10"/>
        <color rgb="FF444746"/>
        <rFont val="Arial"/>
        <family val="2"/>
      </rPr>
      <t>88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</si>
  <si>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9999</t>
    </r>
  </si>
  <si>
    <t>의료 AI/로봇</t>
  </si>
  <si>
    <t>예선테크</t>
  </si>
  <si>
    <r>
      <t xml:space="preserve">포르쉐 상장에 따른 유럽 자동차 업체 가치 재평가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</si>
  <si>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SK온향 자율이동로봇(AMR) 대규모 수주 및 성장세 지속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</si>
  <si>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바닥 확인 및 월가의 매수 권고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</si>
  <si>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인텔의 파운드리 사업 분리에 따른 수주 물량 확대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</si>
  <si>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유상증자 대금 납입 완료 및 7월 환자 등록 임박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</si>
  <si>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2분기 실적 흑자 전환 전망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</si>
  <si>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테슬라와 벤츠의 흑연 확보 경쟁에 따른 그래핀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</si>
  <si>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궤양성 대장염 신약 후보물질 미국 임상 2상 승인 </t>
    </r>
    <r>
      <rPr>
        <vertAlign val="superscript"/>
        <sz val="10"/>
        <color rgb="FF444746"/>
        <rFont val="Arial"/>
        <family val="2"/>
      </rPr>
      <t>17</t>
    </r>
  </si>
  <si>
    <r>
      <t xml:space="preserve">전고체 전지 소재 전문 기업으로서 나흘 만의 기술적 반등 </t>
    </r>
    <r>
      <rPr>
        <vertAlign val="superscript"/>
        <sz val="10"/>
        <color rgb="FF444746"/>
        <rFont val="Arial"/>
        <family val="2"/>
      </rPr>
      <t>18</t>
    </r>
  </si>
  <si>
    <t>세토피아</t>
  </si>
  <si>
    <r>
      <t xml:space="preserve">페라이트 부품 제조업체 인수를 통한 희토류 프로세스 구축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</si>
  <si>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자회사 지오릿에너지의 리튬 추출 글로벌 테스트 실시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</si>
  <si>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LG엔솔과 인조흑연 공동 개발 및 테슬라·벤츠의 흑연 확보 경쟁 수혜 </t>
    </r>
    <r>
      <rPr>
        <vertAlign val="superscript"/>
        <sz val="10"/>
        <color rgb="FF444746"/>
        <rFont val="Arial"/>
        <family val="2"/>
      </rPr>
      <t>1111</t>
    </r>
  </si>
  <si>
    <t>흑연 음극재</t>
  </si>
  <si>
    <r>
      <t xml:space="preserve">테슬라·벤츠 흑연 확보 경쟁에 따른 그래핀 제조업체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</si>
  <si>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'디지털 트윈' 구축 3.7조 원 투입 및 국토부 사업 수주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</si>
  <si>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'킬러문항 배제' 방침에 따른 공교육 및 EBS 관련주 강세 </t>
    </r>
    <r>
      <rPr>
        <vertAlign val="superscript"/>
        <sz val="10"/>
        <color rgb="FF444746"/>
        <rFont val="Arial"/>
        <family val="2"/>
      </rPr>
      <t>4444</t>
    </r>
  </si>
  <si>
    <t>디모아</t>
  </si>
  <si>
    <r>
      <t xml:space="preserve">EBS 콘텐츠 판매 대행 및 공교육 강화 정책 수혜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</si>
  <si>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쌍방울 그룹주 흐름 및 교육 테마 관련 지배구조 부각 </t>
    </r>
    <r>
      <rPr>
        <vertAlign val="superscript"/>
        <sz val="10"/>
        <color rgb="FF444746"/>
        <rFont val="Arial"/>
        <family val="2"/>
      </rPr>
      <t>6666</t>
    </r>
  </si>
  <si>
    <t>기타/교육</t>
  </si>
  <si>
    <t>파나진</t>
  </si>
  <si>
    <r>
      <t xml:space="preserve">HLB 그룹에 피인수 소식 및 300억 원 규모 유상증자 결정 </t>
    </r>
    <r>
      <rPr>
        <vertAlign val="superscript"/>
        <sz val="10"/>
        <color rgb="FF444746"/>
        <rFont val="Arial"/>
        <family val="2"/>
      </rPr>
      <t>7777</t>
    </r>
  </si>
  <si>
    <t>M&amp;A/바이오</t>
  </si>
  <si>
    <r>
      <t xml:space="preserve">테슬라·벤츠 흑연 경쟁 심화에 따른 그래핀 및 소재 부문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</si>
  <si>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및 의료 AI 강세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</si>
  <si>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아라미드(슈퍼섬유) 수출액 증가 및 소재 암흑기 속 실적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</si>
  <si>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차량용 반도체 핵심기술 보유 및 자율주행 시장 성장성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</si>
  <si>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공교육 강화 정책의 직접적인 수혜주로 부각되며 교육 테마 주도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</si>
  <si>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400억 규모 신주인수권부사채 발행 결정 및 물류 로봇 성장성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</si>
  <si>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흑연 확보 경쟁에 따른 그래핀 용액 개발 기술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</si>
  <si>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산업용 로봇 성장동력 확보 및 전 저항선 돌파 흐름 </t>
    </r>
    <r>
      <rPr>
        <vertAlign val="superscript"/>
        <sz val="10"/>
        <color rgb="FF444746"/>
        <rFont val="Arial"/>
        <family val="2"/>
      </rPr>
      <t>151515151515151515</t>
    </r>
  </si>
  <si>
    <t>포스코그룹/로봇</t>
  </si>
  <si>
    <r>
      <t xml:space="preserve">연내 토큰증권(STO) 시장 개설 기대감에 따른 수급 유입 </t>
    </r>
    <r>
      <rPr>
        <vertAlign val="superscript"/>
        <sz val="10"/>
        <color rgb="FF444746"/>
        <rFont val="Arial"/>
        <family val="2"/>
      </rPr>
      <t>16</t>
    </r>
  </si>
  <si>
    <t>STO/예술</t>
  </si>
  <si>
    <r>
      <t xml:space="preserve">한양대와 그래핀 기술 공동 연구개발 이력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</si>
  <si>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테마 호재 및 유전체 분석 알고리즘 개발 협력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</si>
  <si>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포스코홀딩스 영업이익 1조 원 복귀 전망 및 그룹주 강세 </t>
    </r>
    <r>
      <rPr>
        <vertAlign val="superscript"/>
        <sz val="10"/>
        <color rgb="FF444746"/>
        <rFont val="Arial"/>
        <family val="2"/>
      </rPr>
      <t>19</t>
    </r>
  </si>
  <si>
    <t>에스아이리소스</t>
  </si>
  <si>
    <r>
      <t xml:space="preserve">특별한 기사 없으나 원자재 관련 수급 유입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</si>
  <si>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세계 최초 타액 기반 당 측정기 상용화 기대 및 임상 정확도 확보 </t>
    </r>
    <r>
      <rPr>
        <vertAlign val="superscript"/>
        <sz val="10"/>
        <color rgb="FF444746"/>
        <rFont val="Arial"/>
        <family val="2"/>
      </rPr>
      <t>1111</t>
    </r>
  </si>
  <si>
    <r>
      <t xml:space="preserve">테슬라 슈퍼차저 생태계 확산 및 현대차 충전 파트너십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</si>
  <si>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수능 '킬러 문항' 배제 지시에 따른 교과서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</si>
  <si>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공교육 경쟁력 제고 방침 수혜 및 에듀테크 기술력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</si>
  <si>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원전 오염수 모니터링 및 독성 제거 기술력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</si>
  <si>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리비안의 테슬라 충전 표준 채택 및 전기차 무선충전 규제 완화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</si>
  <si>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공교육 강화 및 사교육 경감 대책 발표에 따른 급등 </t>
    </r>
    <r>
      <rPr>
        <vertAlign val="superscript"/>
        <sz val="10"/>
        <color rgb="FF444746"/>
        <rFont val="Arial"/>
        <family val="2"/>
      </rPr>
      <t>7777</t>
    </r>
  </si>
  <si>
    <r>
      <t xml:space="preserve">'인적분할' 후 재상장 기대감 및 포스코 양극재 제조 협력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</si>
  <si>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소식 </t>
    </r>
    <r>
      <rPr>
        <vertAlign val="superscript"/>
        <sz val="10"/>
        <color rgb="FF444746"/>
        <rFont val="Arial"/>
        <family val="2"/>
      </rPr>
      <t>9999</t>
    </r>
  </si>
  <si>
    <t>메쎄이상</t>
  </si>
  <si>
    <r>
      <t xml:space="preserve">尹대통령의 부산 엑스포 유치 지원 및 전시 전문 역량 부각 </t>
    </r>
    <r>
      <rPr>
        <vertAlign val="superscript"/>
        <sz val="10"/>
        <color rgb="FF444746"/>
        <rFont val="Arial"/>
        <family val="2"/>
      </rPr>
      <t>10</t>
    </r>
  </si>
  <si>
    <t>전시/기타</t>
  </si>
  <si>
    <r>
      <t xml:space="preserve">교육 정책 변화에 따른 시장 수급 유입 및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</si>
  <si>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200억 원 규모 전환사채 발행 결정 및 자금 확보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</si>
  <si>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특별한 기사 없으나 바닥권 반등 시도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</si>
  <si>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전기화학식 가스센서 국산화 및 수소 신사업 부각 </t>
    </r>
    <r>
      <rPr>
        <vertAlign val="superscript"/>
        <sz val="10"/>
        <color rgb="FF444746"/>
        <rFont val="Arial"/>
        <family val="2"/>
      </rPr>
      <t>14141414</t>
    </r>
  </si>
  <si>
    <t>수소/센서</t>
  </si>
  <si>
    <r>
      <t xml:space="preserve">최대주주 변경 주식 양수도 계약 체결 공시 </t>
    </r>
    <r>
      <rPr>
        <vertAlign val="superscript"/>
        <sz val="10"/>
        <color rgb="FF444746"/>
        <rFont val="Arial"/>
        <family val="2"/>
      </rPr>
      <t>15151515</t>
    </r>
  </si>
  <si>
    <t>비츠로셀</t>
  </si>
  <si>
    <r>
      <t xml:space="preserve">수출 1억 달러 달성 및 리튬 사업 진출 기대감 </t>
    </r>
    <r>
      <rPr>
        <vertAlign val="superscript"/>
        <sz val="10"/>
        <color rgb="FF444746"/>
        <rFont val="Arial"/>
        <family val="2"/>
      </rPr>
      <t>16161616</t>
    </r>
  </si>
  <si>
    <t>방산/2차전지</t>
  </si>
  <si>
    <r>
      <t xml:space="preserve">해운 운임 회복 기대감 및 미국 서부항만 노사협상 타결 수혜 </t>
    </r>
    <r>
      <rPr>
        <vertAlign val="superscript"/>
        <sz val="10"/>
        <color rgb="FF444746"/>
        <rFont val="Arial"/>
        <family val="2"/>
      </rPr>
      <t>17</t>
    </r>
  </si>
  <si>
    <r>
      <t xml:space="preserve">데이터바우처 수요기업 협약 완료에 따른 매출 성장 가시화 </t>
    </r>
    <r>
      <rPr>
        <vertAlign val="superscript"/>
        <sz val="10"/>
        <color rgb="FF444746"/>
        <rFont val="Arial"/>
        <family val="2"/>
      </rPr>
      <t>18</t>
    </r>
  </si>
  <si>
    <t>의료 AI/신약</t>
  </si>
  <si>
    <r>
      <t xml:space="preserve">원전 및 수소 부품 포트폴리오 다변화로 실적 개선 기대 </t>
    </r>
    <r>
      <rPr>
        <vertAlign val="superscript"/>
        <sz val="10"/>
        <color rgb="FF444746"/>
        <rFont val="Arial"/>
        <family val="2"/>
      </rPr>
      <t>19191919</t>
    </r>
  </si>
  <si>
    <t>조선/에너지</t>
  </si>
  <si>
    <r>
      <t xml:space="preserve">지역 민영방송 사업권 보유 및 기술적 반등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</si>
  <si>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EBS 콘텐츠 보유 및 활성화 업무협약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</si>
  <si>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KT 그룹의 AI 사업 7조 원 투자 계획 발표 수혜 </t>
    </r>
    <r>
      <rPr>
        <vertAlign val="superscript"/>
        <sz val="10"/>
        <color rgb="FF444746"/>
        <rFont val="Arial"/>
        <family val="2"/>
      </rPr>
      <t>22</t>
    </r>
  </si>
  <si>
    <t>AI/서비스</t>
  </si>
  <si>
    <r>
      <t xml:space="preserve">이차전지 필수 소재 독과점적 위치 및 사업화 박차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</si>
  <si>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교육 테마 순환매에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</si>
  <si>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조선내화 인적분할 이슈에 따른 내화물 섹터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</si>
  <si>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AI 유전체 분석 알고리즘 개발 및 신약 후보물질 도출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</si>
  <si>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교육 테마 전반의 강세 흐름 동참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</si>
  <si>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 그룹이 운영하는 초급속 충전소 '한충전' 지분 보유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</si>
  <si>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우크라이나 재건 회의 개최 및 모듈러 주택 공급 기대감 </t>
    </r>
    <r>
      <rPr>
        <vertAlign val="superscript"/>
        <sz val="10"/>
        <color rgb="FF444746"/>
        <rFont val="Arial"/>
        <family val="2"/>
      </rPr>
      <t>29292929</t>
    </r>
  </si>
  <si>
    <t>씨유메디칼</t>
  </si>
  <si>
    <r>
      <t xml:space="preserve">공동주택 자동심장충격기 배치 의무화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</si>
  <si>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현대차의 전기차 판매 목표 상향 및 차량 경량화 기술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</si>
  <si>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+9.33%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</si>
  <si>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현대차의 향후 10년간 109조 원 투자 발표에 따른 갠트리 로봇 및 스마트팩토리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</si>
  <si>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</t>
    </r>
  </si>
  <si>
    <r>
      <t xml:space="preserve">+9.06%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</si>
  <si>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자회사 '대일USA'를 통한 전기차용 감속기 및 구동모터 등 전동화 부품 현지 양산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</si>
  <si>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6</t>
    </r>
  </si>
  <si>
    <r>
      <t xml:space="preserve">+5.19%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</si>
  <si>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현대모비스와 협력하여 아이오닉5, EV6 등 전동화 모델용 구동모터 생산 및 공급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</si>
  <si>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</si>
  <si>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+7.51%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</si>
  <si>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주주(15.6%)로 있는 미션 크리티컬 SW 시험 검증 전문기업으로, 현대차 전동화 투자 확대 수혜 </t>
    </r>
    <r>
      <rPr>
        <vertAlign val="superscript"/>
        <sz val="10"/>
        <color rgb="FF444746"/>
        <rFont val="Arial"/>
        <family val="2"/>
      </rPr>
      <t>11111111111111111111111111111111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</si>
  <si>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</si>
  <si>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+8.28% </t>
    </r>
    <r>
      <rPr>
        <vertAlign val="superscript"/>
        <sz val="10"/>
        <color rgb="FF444746"/>
        <rFont val="Arial"/>
        <family val="2"/>
      </rPr>
      <t>13</t>
    </r>
  </si>
  <si>
    <r>
      <t xml:space="preserve">붕화물계 전고체 전해질 관련 특허 출원 완료 및 나노 기술 기반 이차전지 필수 소재 독과점 선점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</si>
  <si>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15</t>
    </r>
  </si>
  <si>
    <r>
      <t xml:space="preserve">+2.33% </t>
    </r>
    <r>
      <rPr>
        <vertAlign val="superscript"/>
        <sz val="10"/>
        <color rgb="FF444746"/>
        <rFont val="Arial"/>
        <family val="2"/>
      </rPr>
      <t>16</t>
    </r>
  </si>
  <si>
    <r>
      <t xml:space="preserve">주요 고객사인 SK넥실리스의 테슬라 향 대규모 동박 공급 계약 체결 임박 소식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</si>
  <si>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</si>
  <si>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</si>
  <si>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시장 리오프닝 기대감 및 중국 법인 설립을 통한 본격적인 현지 영업 시작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</si>
  <si>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21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</si>
  <si>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</si>
  <si>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블링컨 미 국무장관 방중을 계기로 한 미중 관계 긴장 완화 및 해상운임 상승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</si>
  <si>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24</t>
    </r>
  </si>
  <si>
    <r>
      <t xml:space="preserve">+20.02% </t>
    </r>
    <r>
      <rPr>
        <vertAlign val="superscript"/>
        <sz val="10"/>
        <color rgb="FF444746"/>
        <rFont val="Arial"/>
        <family val="2"/>
      </rPr>
      <t>25</t>
    </r>
  </si>
  <si>
    <r>
      <t xml:space="preserve">미중 관계 개선 기대감에 따른 중국 진출 게임주 및 중국 소비주 전반의 강세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</si>
  <si>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27</t>
    </r>
  </si>
  <si>
    <r>
      <t xml:space="preserve">+17.77% </t>
    </r>
    <r>
      <rPr>
        <vertAlign val="superscript"/>
        <sz val="10"/>
        <color rgb="FF444746"/>
        <rFont val="Arial"/>
        <family val="2"/>
      </rPr>
      <t>28</t>
    </r>
  </si>
  <si>
    <r>
      <t xml:space="preserve">오스템임플란트와 손잡은 동종골 이식재의 중국 진출 순항 및 벨라젤 재생산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</si>
  <si>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30</t>
    </r>
  </si>
  <si>
    <r>
      <t xml:space="preserve">+10.35% </t>
    </r>
    <r>
      <rPr>
        <vertAlign val="superscript"/>
        <sz val="10"/>
        <color rgb="FF444746"/>
        <rFont val="Arial"/>
        <family val="2"/>
      </rPr>
      <t>31</t>
    </r>
  </si>
  <si>
    <r>
      <t xml:space="preserve">미중 관계 개선 기대감으로 인한 중국향 매출 비중이 높은 화장품 등 중국 소비주 강세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</si>
  <si>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33</t>
    </r>
  </si>
  <si>
    <r>
      <t xml:space="preserve">+10.12% </t>
    </r>
    <r>
      <rPr>
        <vertAlign val="superscript"/>
        <sz val="10"/>
        <color rgb="FF444746"/>
        <rFont val="Arial"/>
        <family val="2"/>
      </rPr>
      <t>34</t>
    </r>
  </si>
  <si>
    <r>
      <t xml:space="preserve">미중 관계 개선 기대감 및 미국 서부항만 노사협상 타결 등에 따른 해운주 강세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</si>
  <si>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36</t>
    </r>
  </si>
  <si>
    <r>
      <t xml:space="preserve">+8.26%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</si>
  <si>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킹덤'의 중국 외자 판호 획득 및 현지 서비스 출시를 위한 사전 예약 및 테스트 진행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</si>
  <si>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39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</si>
  <si>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</si>
  <si>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삼성전자의 메모리 테스트 러버 소켓 공급망 재편 과정에서 유력한 메인 공급사로 지목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</si>
  <si>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42</t>
    </r>
  </si>
  <si>
    <r>
      <t xml:space="preserve">+8.85% </t>
    </r>
    <r>
      <rPr>
        <vertAlign val="superscript"/>
        <sz val="10"/>
        <color rgb="FF444746"/>
        <rFont val="Arial"/>
        <family val="2"/>
      </rPr>
      <t>43</t>
    </r>
  </si>
  <si>
    <r>
      <t xml:space="preserve">프로브 카드 및 테스트 소켓 제조사로, 비메모리 분야 매출 비중 확대 및 글로벌 고객사 확보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</si>
  <si>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45</t>
    </r>
  </si>
  <si>
    <r>
      <t xml:space="preserve">+7.64% </t>
    </r>
    <r>
      <rPr>
        <vertAlign val="superscript"/>
        <sz val="10"/>
        <color rgb="FF444746"/>
        <rFont val="Arial"/>
        <family val="2"/>
      </rPr>
      <t>46</t>
    </r>
  </si>
  <si>
    <r>
      <t xml:space="preserve">반도체 업황 변곡점 통과 기대 및 DDR5, HBM3 등 하이엔드 제품 수요 확대에 따른 수혜 예상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</si>
  <si>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48</t>
    </r>
  </si>
  <si>
    <r>
      <t xml:space="preserve">+4.68% </t>
    </r>
    <r>
      <rPr>
        <vertAlign val="superscript"/>
        <sz val="10"/>
        <color rgb="FF444746"/>
        <rFont val="Arial"/>
        <family val="2"/>
      </rPr>
      <t>49</t>
    </r>
  </si>
  <si>
    <r>
      <t xml:space="preserve">엔비디아, 구글, MS, 인텔 등 글로벌 빅테크 기업을 고객사로 보유한 고다층 PCB(MLB) 전문성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</si>
  <si>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51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</si>
  <si>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</si>
  <si>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암 정복 프로젝트 '캔서 문샷' 창립 멤버로 한국 기업 중 유일하게 선정 </t>
    </r>
    <r>
      <rPr>
        <vertAlign val="superscript"/>
        <sz val="10"/>
        <color rgb="FF444746"/>
        <rFont val="Arial"/>
        <family val="2"/>
      </rPr>
      <t>53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</si>
  <si>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54</t>
    </r>
  </si>
  <si>
    <r>
      <t xml:space="preserve">+17.48% </t>
    </r>
    <r>
      <rPr>
        <vertAlign val="superscript"/>
        <sz val="10"/>
        <color rgb="FF444746"/>
        <rFont val="Arial"/>
        <family val="2"/>
      </rPr>
      <t>55</t>
    </r>
  </si>
  <si>
    <r>
      <t xml:space="preserve">인공지능 기반 심정지 예측 의료기기 '뷰노메드 딥카스'의 미국 FDA 혁신의료기기 지정 소식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</si>
  <si>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57</t>
    </r>
  </si>
  <si>
    <r>
      <t xml:space="preserve">+13.22% </t>
    </r>
    <r>
      <rPr>
        <vertAlign val="superscript"/>
        <sz val="10"/>
        <color rgb="FF444746"/>
        <rFont val="Arial"/>
        <family val="2"/>
      </rPr>
      <t>58</t>
    </r>
  </si>
  <si>
    <r>
      <t xml:space="preserve">자체 개발한 의료정보 빅데이터 및 AI 솔루션 '빅센메드'의 대형병원 공급 및 기술력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</si>
  <si>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60</t>
    </r>
  </si>
  <si>
    <r>
      <t xml:space="preserve">+12.28% </t>
    </r>
    <r>
      <rPr>
        <vertAlign val="superscript"/>
        <sz val="10"/>
        <color rgb="FF444746"/>
        <rFont val="Arial"/>
        <family val="2"/>
      </rPr>
      <t>61</t>
    </r>
  </si>
  <si>
    <r>
      <t xml:space="preserve">의료 AI 가치 상승에 따른 글로벌 의료 서비스 플랫폼 성장 기대감 및 AI 기반 호흡기 분석 알고리즘 개발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</si>
  <si>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63</t>
    </r>
  </si>
  <si>
    <r>
      <t xml:space="preserve">+8.71% </t>
    </r>
    <r>
      <rPr>
        <vertAlign val="superscript"/>
        <sz val="10"/>
        <color rgb="FF444746"/>
        <rFont val="Arial"/>
        <family val="2"/>
      </rPr>
      <t>64</t>
    </r>
  </si>
  <si>
    <r>
      <t xml:space="preserve">산업용 로봇 및 스마트 팩토리·물류 자동화 사업 집중 육성을 통한 2030년 매출 4조 원 달성 비전 </t>
    </r>
    <r>
      <rPr>
        <vertAlign val="superscript"/>
        <sz val="10"/>
        <color rgb="FF444746"/>
        <rFont val="Arial"/>
        <family val="2"/>
      </rPr>
      <t>65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</si>
  <si>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66</t>
    </r>
  </si>
  <si>
    <t>엔피케이</t>
  </si>
  <si>
    <r>
      <t xml:space="preserve">+15.59% </t>
    </r>
    <r>
      <rPr>
        <vertAlign val="superscript"/>
        <sz val="10"/>
        <color rgb="FF444746"/>
        <rFont val="Arial"/>
        <family val="2"/>
      </rPr>
      <t>67</t>
    </r>
  </si>
  <si>
    <r>
      <t xml:space="preserve">우크라이나 재건 사업 본격화 기대감에 따른 아스팔트 개질제 관련주 부각 </t>
    </r>
    <r>
      <rPr>
        <vertAlign val="superscript"/>
        <sz val="10"/>
        <color rgb="FF444746"/>
        <rFont val="Arial"/>
        <family val="2"/>
      </rPr>
      <t>686868686868686868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</si>
  <si>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69</t>
    </r>
  </si>
  <si>
    <r>
      <t xml:space="preserve">+13.59% </t>
    </r>
    <r>
      <rPr>
        <vertAlign val="superscript"/>
        <sz val="10"/>
        <color rgb="FF444746"/>
        <rFont val="Arial"/>
        <family val="2"/>
      </rPr>
      <t>70</t>
    </r>
  </si>
  <si>
    <r>
      <t xml:space="preserve">우크라이나 재건 회의 개최 및 전후 복구 사업 참여 기대감에 따른 콘크리트 플랜트 사업 부각 </t>
    </r>
    <r>
      <rPr>
        <vertAlign val="superscript"/>
        <sz val="10"/>
        <color rgb="FF444746"/>
        <rFont val="Arial"/>
        <family val="2"/>
      </rPr>
      <t>717171717171717171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</si>
  <si>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72</t>
    </r>
  </si>
  <si>
    <r>
      <t xml:space="preserve">+7.22% </t>
    </r>
    <r>
      <rPr>
        <vertAlign val="superscript"/>
        <sz val="10"/>
        <color rgb="FF444746"/>
        <rFont val="Arial"/>
        <family val="2"/>
      </rPr>
      <t>73</t>
    </r>
  </si>
  <si>
    <r>
      <t xml:space="preserve">일본 후쿠시마 오염수 방류 우려로 인한 천일염 품귀 현상 및 호주산 소금 공급망 확보 소식 </t>
    </r>
    <r>
      <rPr>
        <vertAlign val="superscript"/>
        <sz val="10"/>
        <color rgb="FF444746"/>
        <rFont val="Arial"/>
        <family val="2"/>
      </rPr>
      <t>74747474747474747474747474747474</t>
    </r>
  </si>
  <si>
    <r>
      <t xml:space="preserve">국제 - 그외 </t>
    </r>
    <r>
      <rPr>
        <vertAlign val="superscript"/>
        <sz val="10"/>
        <color rgb="FF444746"/>
        <rFont val="Arial"/>
        <family val="2"/>
      </rPr>
      <t>75</t>
    </r>
  </si>
  <si>
    <t>큐브엔터</t>
  </si>
  <si>
    <r>
      <t xml:space="preserve">+12.02% </t>
    </r>
    <r>
      <rPr>
        <vertAlign val="superscript"/>
        <sz val="10"/>
        <color rgb="FF444746"/>
        <rFont val="Arial"/>
        <family val="2"/>
      </rPr>
      <t>76</t>
    </r>
  </si>
  <si>
    <r>
      <t xml:space="preserve">소속 아티스트 (여자)아이들의 앨범 판매량 급증 및 월드 투어 규모 확대로 인한 수익성 개선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</si>
  <si>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78</t>
    </r>
  </si>
  <si>
    <r>
      <t xml:space="preserve">+11.95% </t>
    </r>
    <r>
      <rPr>
        <vertAlign val="superscript"/>
        <sz val="10"/>
        <color rgb="FF444746"/>
        <rFont val="Arial"/>
        <family val="2"/>
      </rPr>
      <t>79</t>
    </r>
  </si>
  <si>
    <r>
      <t xml:space="preserve">넷플릭스 CEO 방한 및 한국 콘텐츠에 대한 대규모 투자 계획 이행 및 협력 방안 논의 </t>
    </r>
    <r>
      <rPr>
        <vertAlign val="superscript"/>
        <sz val="10"/>
        <color rgb="FF444746"/>
        <rFont val="Arial"/>
        <family val="2"/>
      </rPr>
      <t>80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</si>
  <si>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81</t>
    </r>
  </si>
  <si>
    <r>
      <t xml:space="preserve">+14.30% </t>
    </r>
    <r>
      <rPr>
        <vertAlign val="superscript"/>
        <sz val="10"/>
        <color rgb="FF444746"/>
        <rFont val="Arial"/>
        <family val="2"/>
      </rPr>
      <t>82</t>
    </r>
  </si>
  <si>
    <r>
      <t xml:space="preserve">주당 보통주 2주를 배정하는 무상증자 결정 공시 및 주주가치 제고 기대 </t>
    </r>
    <r>
      <rPr>
        <vertAlign val="superscript"/>
        <sz val="10"/>
        <color rgb="FF444746"/>
        <rFont val="Arial"/>
        <family val="2"/>
      </rPr>
      <t>83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</si>
  <si>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84</t>
    </r>
  </si>
  <si>
    <r>
      <t xml:space="preserve">+11.10% </t>
    </r>
    <r>
      <rPr>
        <vertAlign val="superscript"/>
        <sz val="10"/>
        <color rgb="FF444746"/>
        <rFont val="Arial"/>
        <family val="2"/>
      </rPr>
      <t>85</t>
    </r>
  </si>
  <si>
    <r>
      <t xml:space="preserve">동국제강의 인적분할 이후 재상장 3거래일 연속 급등 및 시가총액 증가 </t>
    </r>
    <r>
      <rPr>
        <vertAlign val="superscript"/>
        <sz val="10"/>
        <color rgb="FF444746"/>
        <rFont val="Arial"/>
        <family val="2"/>
      </rPr>
      <t>86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</si>
  <si>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87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</si>
  <si>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88</t>
    </r>
  </si>
  <si>
    <r>
      <t xml:space="preserve">정부의 드론작전사령부 신설 근거 법령 처리 소식에 따른 드론 방어 시스템(AUDS) 독점 판매 부각 </t>
    </r>
    <r>
      <rPr>
        <vertAlign val="superscript"/>
        <sz val="10"/>
        <color rgb="FF444746"/>
        <rFont val="Arial"/>
        <family val="2"/>
      </rPr>
      <t>89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</si>
  <si>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90</t>
    </r>
  </si>
  <si>
    <r>
      <t xml:space="preserve">+12.02% </t>
    </r>
    <r>
      <rPr>
        <vertAlign val="superscript"/>
        <sz val="10"/>
        <color rgb="FF444746"/>
        <rFont val="Arial"/>
        <family val="2"/>
      </rPr>
      <t>91</t>
    </r>
  </si>
  <si>
    <r>
      <t xml:space="preserve">국제 LNG 가격 안정화 및 LNG선, 특수선 수주 확대에 따른 하반기 흑자 전환 기대감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</si>
  <si>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93</t>
    </r>
  </si>
  <si>
    <r>
      <t xml:space="preserve">+8.14% </t>
    </r>
    <r>
      <rPr>
        <vertAlign val="superscript"/>
        <sz val="10"/>
        <color rgb="FF444746"/>
        <rFont val="Arial"/>
        <family val="2"/>
      </rPr>
      <t>94</t>
    </r>
  </si>
  <si>
    <r>
      <t xml:space="preserve">'빌라쥬 드 아난티' 개장 기대감 및 객단가 상승에 따른 올해 사상 최대 매출 전망 </t>
    </r>
    <r>
      <rPr>
        <vertAlign val="superscript"/>
        <sz val="10"/>
        <color rgb="FF444746"/>
        <rFont val="Arial"/>
        <family val="2"/>
      </rPr>
      <t>959595959595959595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</si>
  <si>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96</t>
    </r>
  </si>
  <si>
    <r>
      <t xml:space="preserve">+4.93% </t>
    </r>
    <r>
      <rPr>
        <vertAlign val="superscript"/>
        <sz val="10"/>
        <color rgb="FF444746"/>
        <rFont val="Arial"/>
        <family val="2"/>
      </rPr>
      <t>97</t>
    </r>
  </si>
  <si>
    <r>
      <t xml:space="preserve">방위사업청과 7,073억 원 규모의 차륜형지휘소용차량 2차 양산 사업 계약 체결 공시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</si>
  <si>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99</t>
    </r>
  </si>
  <si>
    <r>
      <t xml:space="preserve">우크라이나 통신 장비 업체 DEPS를 통한 재건 사업 간접 참여 및 장비 지원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</si>
  <si>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사업 관련 정부의 폴란드·일본 컨소시엄 고려 소식에 따른 수혜 기대 </t>
    </r>
    <r>
      <rPr>
        <vertAlign val="superscript"/>
        <sz val="10"/>
        <color rgb="FF444746"/>
        <rFont val="Arial"/>
        <family val="2"/>
      </rPr>
      <t>222</t>
    </r>
  </si>
  <si>
    <r>
      <t xml:space="preserve">우크라이나 재건 사업 기대감 지속 및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</si>
  <si>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재건 사업에 모듈러 건축 지원 예상에 따른 모듈러 판넬 기술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</si>
  <si>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세계 최초 내장 마감일체형 PC모듈러 공동주택 기술 개발 성공에 따른 모듈러 주택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</si>
  <si>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당뇨학회(ADA)에서 지속형 당뇨·비만 치료제 전임상 결과 발표 예정 및 삼성 ADC 분야 협력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</si>
  <si>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아마존의 아이로봇 인수 승인 소식 및 삼성전자 로봇청소기 감속모터 공급 사실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</si>
  <si>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카나비스(마리화나) 산업 전 과정 라이선스 보유 부각 및 시장 성장 기대 </t>
    </r>
    <r>
      <rPr>
        <vertAlign val="superscript"/>
        <sz val="10"/>
        <color rgb="FF444746"/>
        <rFont val="Arial"/>
        <family val="2"/>
      </rPr>
      <t>8</t>
    </r>
  </si>
  <si>
    <t>개별주 (마리화나)</t>
  </si>
  <si>
    <r>
      <t xml:space="preserve">2분기 실적 호조 전망 및 방산 수출(K9 등) 기대감에 52주 신고가 경신 </t>
    </r>
    <r>
      <rPr>
        <vertAlign val="superscript"/>
        <sz val="10"/>
        <color rgb="FF444746"/>
        <rFont val="Arial"/>
        <family val="2"/>
      </rPr>
      <t>99999999</t>
    </r>
  </si>
  <si>
    <t>국방/방산</t>
  </si>
  <si>
    <r>
      <t xml:space="preserve">미국 바이오 기업(리미나투스 파마 등) 지분 투자 및 FDA 임상 진입 준비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</si>
  <si>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SK하이닉스의 HBM 사업 강화에 따른 반도체 후공정 장비(매스 리플로우) 공급 가능성 부각 </t>
    </r>
    <r>
      <rPr>
        <vertAlign val="superscript"/>
        <sz val="10"/>
        <color rgb="FF444746"/>
        <rFont val="Arial"/>
        <family val="2"/>
      </rPr>
      <t>11111111</t>
    </r>
  </si>
  <si>
    <t>삼성/반디플</t>
  </si>
  <si>
    <r>
      <t xml:space="preserve">폐배터리 리사이클링 신규 법인 출자 및 2차전지 재활용 사업 진출 발표 </t>
    </r>
    <r>
      <rPr>
        <vertAlign val="superscript"/>
        <sz val="10"/>
        <color rgb="FF444746"/>
        <rFont val="Arial"/>
        <family val="2"/>
      </rPr>
      <t>12</t>
    </r>
  </si>
  <si>
    <t>미래차/이차전지</t>
  </si>
  <si>
    <t>에프엔씨엔터</t>
  </si>
  <si>
    <r>
      <t xml:space="preserve">소속 그룹 '피원하모니' 앨범 판매 호조 및 신인 그룹 데뷔 등 성장 모멘텀 기대 </t>
    </r>
    <r>
      <rPr>
        <vertAlign val="superscript"/>
        <sz val="10"/>
        <color rgb="FF444746"/>
        <rFont val="Arial"/>
        <family val="2"/>
      </rPr>
      <t>13131313</t>
    </r>
  </si>
  <si>
    <t>IP/엔터</t>
  </si>
  <si>
    <r>
      <t xml:space="preserve">윤석열 대통령의 프랑스·베트남 순방 및 부산엑스포 유치 총력전에 따른 전시 시공 수혜 기대 </t>
    </r>
    <r>
      <rPr>
        <vertAlign val="superscript"/>
        <sz val="10"/>
        <color rgb="FF444746"/>
        <rFont val="Arial"/>
        <family val="2"/>
      </rPr>
      <t>14141414</t>
    </r>
  </si>
  <si>
    <t>엑스포/건설</t>
  </si>
  <si>
    <r>
      <t xml:space="preserve">우크라이나 재건 모듈러 건축 관련주로 부각 </t>
    </r>
    <r>
      <rPr>
        <vertAlign val="superscript"/>
        <sz val="10"/>
        <color rgb="FF444746"/>
        <rFont val="Arial"/>
        <family val="2"/>
      </rPr>
      <t>1515</t>
    </r>
  </si>
  <si>
    <r>
      <t xml:space="preserve">반도체 EUV 공정 확대에 따른 ALD 캐니스터 및 센서 수요 증가 수혜 전망 </t>
    </r>
    <r>
      <rPr>
        <vertAlign val="superscript"/>
        <sz val="10"/>
        <color rgb="FF444746"/>
        <rFont val="Arial"/>
        <family val="2"/>
      </rPr>
      <t>16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</si>
  <si>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17</t>
    </r>
  </si>
  <si>
    <t>국보</t>
  </si>
  <si>
    <r>
      <t xml:space="preserve">우크라이나 키로보흐라드스카주 상공회의소와 항만 물류 재건 사업 MOU 체결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</si>
  <si>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사우디 투자 유치 기대감 및 삼성SDI 2차전지 부품(CID) 공급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</si>
  <si>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재건 회의 앞두고 콘크리트 플랜트 등 건설장비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</si>
  <si>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폴란드향 K2 전차 조기 납품 및 2차 수출 계약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</si>
  <si>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정형외과용 임플란트 글로벌 고객사 주문 본격화 및 이익 성장 구간 진입 분석 </t>
    </r>
    <r>
      <rPr>
        <vertAlign val="superscript"/>
        <sz val="10"/>
        <color rgb="FF444746"/>
        <rFont val="Arial"/>
        <family val="2"/>
      </rPr>
      <t>22222222</t>
    </r>
  </si>
  <si>
    <t>BIO/의료기기</t>
  </si>
  <si>
    <r>
      <t xml:space="preserve">시가총액 대비 높은 영업이익 등 저평가 분석 및 공공수주 강점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</si>
  <si>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모듈러 주택 사업 영위 사실 부각 및 우크라이나 재건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</si>
  <si>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엑스트라릿과 리튬 직접 추출 기술 관련 MOU 체결 및 리튬 사업 진출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</si>
  <si>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우크라이나 물류기업과 스마트시티 및 전기차 충전 조인트벤처(JV) 설립 합의 </t>
    </r>
    <r>
      <rPr>
        <vertAlign val="superscript"/>
        <sz val="10"/>
        <color rgb="FF444746"/>
        <rFont val="Arial"/>
        <family val="2"/>
      </rPr>
      <t>26</t>
    </r>
  </si>
  <si>
    <r>
      <t xml:space="preserve">넷플릭스 '오징어게임 시즌2' 캐스팅 공개 및 제작 기대감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</si>
  <si>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우크라이나 재건 사업에 따른 철강재 수요 증가 기대 </t>
    </r>
    <r>
      <rPr>
        <vertAlign val="superscript"/>
        <sz val="10"/>
        <color rgb="FF444746"/>
        <rFont val="Arial"/>
        <family val="2"/>
      </rPr>
      <t>28282828</t>
    </r>
  </si>
  <si>
    <t>아이엠</t>
  </si>
  <si>
    <r>
      <t xml:space="preserve">전기차 주행거리 늘리는 배터리 보온팩 개발 및 테스트 완료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</si>
  <si>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</si>
  <si>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조국 전 장관 총선 출마설 등에 따른 정치 테마주 등락 </t>
    </r>
    <r>
      <rPr>
        <vertAlign val="superscript"/>
        <sz val="10"/>
        <color rgb="FF444746"/>
        <rFont val="Arial"/>
        <family val="2"/>
      </rPr>
      <t>31</t>
    </r>
  </si>
  <si>
    <t>플라즈맵</t>
  </si>
  <si>
    <r>
      <t xml:space="preserve">일본 덴탈 박람회에서 70억 원 규모 플라즈마 표면처리 솔루션 공급 계약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</si>
  <si>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AI 반도체 패키징(CoWoS)에 최적화된 면광원 레이저 기술 및 장비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</si>
  <si>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'블루 아카이브' 중국 비공개 테스트 실시 및 신작 '데이브 더 다이버'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</si>
  <si>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신안 압해도 리튬 생산 부지 확보 및 리튬 개발 사업 본격화 기대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</si>
  <si>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우크라이나 재건 모듈러 건축 관련 데크플레이트 수요 증가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</si>
  <si>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EU의 화웨이 장비 금지 추진에 따른 반사이익 및 5G 관련주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</si>
  <si>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의료 AI 가치 재평가 및 미국 원격의료 시장 공략, 국책 과제 참여 </t>
    </r>
    <r>
      <rPr>
        <vertAlign val="superscript"/>
        <sz val="10"/>
        <color rgb="FF444746"/>
        <rFont val="Arial"/>
        <family val="2"/>
      </rPr>
      <t>383838383838383838</t>
    </r>
  </si>
  <si>
    <t>BIO/의료AI</t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</si>
  <si>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</si>
  <si>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표적치료제 파이프라인(VRN11, VRN07) 임상 진입 및 결과 발표 기대감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</si>
  <si>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지뢰제거 로봇 개발 이력 및 장애물 개척 장비 기술 부각 (우크라이나 재건 관련) </t>
    </r>
    <r>
      <rPr>
        <vertAlign val="superscript"/>
        <sz val="10"/>
        <color rgb="FF444746"/>
        <rFont val="Arial"/>
        <family val="2"/>
      </rPr>
      <t>41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</si>
  <si>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</si>
  <si>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방산 수출 기대감 및 우주 항공 분야 성장성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</si>
  <si>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후쿠시마 오염수 방류 우려에 따른 휴대용 방사능 측정기 및 검사 수요 부각 </t>
    </r>
    <r>
      <rPr>
        <vertAlign val="superscript"/>
        <sz val="10"/>
        <color rgb="FF444746"/>
        <rFont val="Arial"/>
        <family val="2"/>
      </rPr>
      <t>44444444</t>
    </r>
  </si>
  <si>
    <t>원전/오염수</t>
  </si>
  <si>
    <r>
      <t xml:space="preserve">기술 수출 마일스톤 유입에 따른 2분기 흑자 전환 전망 </t>
    </r>
    <r>
      <rPr>
        <vertAlign val="superscript"/>
        <sz val="10"/>
        <color rgb="FF444746"/>
        <rFont val="Arial"/>
        <family val="2"/>
      </rPr>
      <t>45454545</t>
    </r>
  </si>
  <si>
    <t>이랜텍</t>
  </si>
  <si>
    <r>
      <t xml:space="preserve">EU의 스마트폰 배터리 교체형 의무화 추진에 따른 배터리팩 사업 수혜 기대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</si>
  <si>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정부의 범부처 인구정책기획단 출범 등 저출산 대책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</si>
  <si>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해상풍력 시장 고성장 및 글로벌 기자재 선두 업체로서의 수혜 전망 </t>
    </r>
    <r>
      <rPr>
        <vertAlign val="superscript"/>
        <sz val="10"/>
        <color rgb="FF444746"/>
        <rFont val="Arial"/>
        <family val="2"/>
      </rPr>
      <t>48</t>
    </r>
  </si>
  <si>
    <r>
      <t xml:space="preserve">기업 신용등급 'A-' 획득 및 8월 MSCI 지수 편입 기대감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</si>
  <si>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방위사업청과 736억 원 규모 C-130H 성능개량 사업 계약 체결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</si>
  <si>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우크라이나 철도 재건 지원 협력 논의에 따른 철도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</si>
  <si>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인적분할 후 지주사 전환 및 변경 상장 효과 지속 </t>
    </r>
    <r>
      <rPr>
        <vertAlign val="superscript"/>
        <sz val="10"/>
        <color rgb="FF444746"/>
        <rFont val="Arial"/>
        <family val="2"/>
      </rPr>
      <t>52</t>
    </r>
  </si>
  <si>
    <t>에스에이티이엔지</t>
  </si>
  <si>
    <r>
      <t xml:space="preserve">자회사 에코케미칼의 2차전지 소재(바인더) 국산화 및 LG화학 등 구매 의향서 접수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</si>
  <si>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미국 '캔서 문샷(Cancer Moonshot)' 프로젝트 창립 멤버 참여 소식 </t>
    </r>
    <r>
      <rPr>
        <vertAlign val="superscript"/>
        <sz val="10"/>
        <color rgb="FF444746"/>
        <rFont val="Arial"/>
        <family val="2"/>
      </rPr>
      <t>54</t>
    </r>
  </si>
  <si>
    <t>초록뱀미디어</t>
  </si>
  <si>
    <r>
      <t xml:space="preserve">원영식 회장의 빗썸 관련 검찰 수사 및 출국 금지 조치 악재 </t>
    </r>
    <r>
      <rPr>
        <vertAlign val="superscript"/>
        <sz val="10"/>
        <color rgb="FF444746"/>
        <rFont val="Arial"/>
        <family val="2"/>
      </rPr>
      <t>55</t>
    </r>
  </si>
  <si>
    <t>M&amp;A/공시</t>
  </si>
  <si>
    <r>
      <t xml:space="preserve">우크라이나 에너지부와 합의해 인프라 재건 사업 추진 및 통신 장비 지원 논의 </t>
    </r>
    <r>
      <rPr>
        <vertAlign val="superscript"/>
        <sz val="10"/>
        <color rgb="FF444746"/>
        <rFont val="Arial"/>
        <family val="2"/>
      </rPr>
      <t>1</t>
    </r>
  </si>
  <si>
    <r>
      <t xml:space="preserve">계열사 다산네트웍스의 우크라이나 재건 사업 참여 소식에 동반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</si>
  <si>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원희룡 장관의 우크라이나 철도 재건 지원 발언 및 철도신호제어시스템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</si>
  <si>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철도청에 고속전동차 공급 이력 및 재건 사업 유럽 법인 검토 </t>
    </r>
    <r>
      <rPr>
        <vertAlign val="superscript"/>
        <sz val="10"/>
        <color rgb="FF444746"/>
        <rFont val="Arial"/>
        <family val="2"/>
      </rPr>
      <t>4444</t>
    </r>
  </si>
  <si>
    <t>부산산업</t>
  </si>
  <si>
    <r>
      <t xml:space="preserve">계열사를 통한 철도 콘크리트 침목 등 철도 자재 생산 부각 (우크라 철도 재건) </t>
    </r>
    <r>
      <rPr>
        <vertAlign val="superscript"/>
        <sz val="10"/>
        <color rgb="FF444746"/>
        <rFont val="Arial"/>
        <family val="2"/>
      </rPr>
      <t>5</t>
    </r>
  </si>
  <si>
    <r>
      <t xml:space="preserve">역무자동화 및 철도 관련 시스템 공급 실적 부각 (우크라 철도 재건)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</si>
  <si>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글로벌세아 및 쌍용건설의 우크라이나 재건 사업 참여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</si>
  <si>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재건 공장 설립 및 모듈러 건축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</si>
  <si>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우크라이나 재건 관련 모듈러 건축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</si>
  <si>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우크라이나 인프라부 차관 부산항 방문 및 재건 사업 MOU 체결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</si>
  <si>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키로보흐라드스카주 상공회의소와 재건 사업 MOU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</si>
  <si>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파트너사 DEPS를 통해 우크라이나 통신 장비 지원 및 연결 복구 참여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</si>
  <si>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1조 위안 규모 인프라 부양책 검토 소식에 따른 건설기계 수요 증가 기대 </t>
    </r>
    <r>
      <rPr>
        <vertAlign val="superscript"/>
        <sz val="10"/>
        <color rgb="FF444746"/>
        <rFont val="Arial"/>
        <family val="2"/>
      </rPr>
      <t>13</t>
    </r>
  </si>
  <si>
    <t>국제 - 중국부양</t>
  </si>
  <si>
    <t>디와이파워</t>
  </si>
  <si>
    <r>
      <t xml:space="preserve">중국 경기 부양 및 인프라 투자 확대 기대감에 건설장비 부품주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</si>
  <si>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인프라 투자 기대감 및 글로벌 중장비 부품 수요 증가 예상 </t>
    </r>
    <r>
      <rPr>
        <vertAlign val="superscript"/>
        <sz val="10"/>
        <color rgb="FF444746"/>
        <rFont val="Arial"/>
        <family val="2"/>
      </rPr>
      <t>15</t>
    </r>
  </si>
  <si>
    <r>
      <t xml:space="preserve">FTSE 지수 편입 호재 및 2차전지 업종 긍정적 전망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</si>
  <si>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에코프로 그룹주 동반 상승 및 2차전지 시장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</si>
  <si>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자회사의 전고체 배터리 핵심 원료(황화리튬) 양산 설비 준공 계획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</si>
  <si>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헝가리 공장 본격 양산에 따른 외형 성장 및 밸류에이션 매력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</si>
  <si>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협력사 '갑진'과 공동 경영 추진 및 2차전지 사업 진출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</si>
  <si>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엘앤에프와 새만금에 1조 원 규모 전구체 합작 공장(JV) 설립 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</si>
  <si>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새만금 인근 레미콘 자회사 보유, 새만금 2차전지 투자 확대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</si>
  <si>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새만금 관련주 및 2차전지 투자 확대에 따른 지역 수혜주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</si>
  <si>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새만금 산단 내 수산화나트륨(전구체 원료) 최대 생산 능력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</si>
  <si>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포스코케미칼과 양극재 제조용 세라믹 용기(Saggar) 생산 사업 진출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</si>
  <si>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미국 조지아/앨라배마 공장 협력 및 전기차 배터리 프레임 기술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</si>
  <si>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전기차 주행거리 늘리는 배터리 보온팩 개발 및 1차 성능 테스트 완료 </t>
    </r>
    <r>
      <rPr>
        <vertAlign val="superscript"/>
        <sz val="10"/>
        <color rgb="FF444746"/>
        <rFont val="Arial"/>
        <family val="2"/>
      </rPr>
      <t>27</t>
    </r>
  </si>
  <si>
    <r>
      <t xml:space="preserve">전기차 및 충전기용 EV 릴레이 국산화 및 주요 배터리사 공급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</si>
  <si>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구글 AI 가속기 수주 확대 및 엔비디아 등 글로벌 빅테크 고객사 보유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</si>
  <si>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</si>
  <si>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AI 반도체 패키징(CoWoS)에 최적화된 면광원 레이저 장비 독자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</si>
  <si>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후공정(패키징) 장비 수요 증가 및 리플로우 장비 경쟁력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</si>
  <si>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AI 뇌졸중 솔루션 의료기기 사업화 및 해외 인허가 획득에 따른 성장 기대 </t>
    </r>
    <r>
      <rPr>
        <vertAlign val="superscript"/>
        <sz val="10"/>
        <color rgb="FF444746"/>
        <rFont val="Arial"/>
        <family val="2"/>
      </rPr>
      <t>33</t>
    </r>
  </si>
  <si>
    <t>AI / 로봇</t>
  </si>
  <si>
    <r>
      <t xml:space="preserve">의료 AI 영상 판독 솔루션 및 다양한 산업군으로의 AI 확장성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</si>
  <si>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MS와 AI 휴먼 기술 협업 및 글로벌 확장 논의 (장중 고가 +13.64%) </t>
    </r>
    <r>
      <rPr>
        <vertAlign val="superscript"/>
        <sz val="10"/>
        <color rgb="FF444746"/>
        <rFont val="Arial"/>
        <family val="2"/>
      </rPr>
      <t>35</t>
    </r>
  </si>
  <si>
    <t>이글루</t>
  </si>
  <si>
    <r>
      <t xml:space="preserve">MS 애저(Azure) 파트너사 계약 및 AI 보안관제 솔루션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</si>
  <si>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자체 초거대언어모델(LLM) 개발을 위한 엔비디아 H100 장비 국내 최초 입고 </t>
    </r>
    <r>
      <rPr>
        <vertAlign val="superscript"/>
        <sz val="10"/>
        <color rgb="FF444746"/>
        <rFont val="Arial"/>
        <family val="2"/>
      </rPr>
      <t>37</t>
    </r>
  </si>
  <si>
    <t>케이알엠</t>
  </si>
  <si>
    <r>
      <t xml:space="preserve">고스트로보틱스 4족 보행 로봇 '비전 60' 국내 생산 및 상용화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</si>
  <si>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주식 액면분할 결정 및 혈당 조절 건강기능식품 '프로지스테롤' 매출 성장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</si>
  <si>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연속혈당측정기(CGM) 연내 국내 출시 및 카카오헬스케어 플랫폼 연계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</si>
  <si>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300억 원 규모 제3자 배정 유상증자 및 최대주주 변경 공시 </t>
    </r>
    <r>
      <rPr>
        <vertAlign val="superscript"/>
        <sz val="10"/>
        <color rgb="FF444746"/>
        <rFont val="Arial"/>
        <family val="2"/>
      </rPr>
      <t>41414141</t>
    </r>
  </si>
  <si>
    <t>CBI</t>
  </si>
  <si>
    <r>
      <t xml:space="preserve">토타리시스템 대상 100억 원 규모 유상증자 결정 </t>
    </r>
    <r>
      <rPr>
        <vertAlign val="superscript"/>
        <sz val="10"/>
        <color rgb="FF444746"/>
        <rFont val="Arial"/>
        <family val="2"/>
      </rPr>
      <t>42</t>
    </r>
  </si>
  <si>
    <r>
      <t xml:space="preserve">주식 유동성 확대를 위한 5대 1 액면분할 결정 </t>
    </r>
    <r>
      <rPr>
        <vertAlign val="superscript"/>
        <sz val="10"/>
        <color rgb="FF444746"/>
        <rFont val="Arial"/>
        <family val="2"/>
      </rPr>
      <t>43</t>
    </r>
  </si>
  <si>
    <r>
      <t xml:space="preserve">동국제강 인적분할 후 지주사 전환 및 거래 재개 첫날 상한가 </t>
    </r>
    <r>
      <rPr>
        <vertAlign val="superscript"/>
        <sz val="10"/>
        <color rgb="FF444746"/>
        <rFont val="Arial"/>
        <family val="2"/>
      </rPr>
      <t>44</t>
    </r>
  </si>
  <si>
    <r>
      <t xml:space="preserve">인적분할 후 신설 법인 재상장 효과 및 철강 사업 전문성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</si>
  <si>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후쿠시마 오염수 방류 우려에 따른 천일염 품귀 및 국산/호주산 공급망 확보 부각 </t>
    </r>
    <r>
      <rPr>
        <vertAlign val="superscript"/>
        <sz val="10"/>
        <color rgb="FF444746"/>
        <rFont val="Arial"/>
        <family val="2"/>
      </rPr>
      <t>46</t>
    </r>
  </si>
  <si>
    <t>개별주 (소금)</t>
  </si>
  <si>
    <r>
      <t xml:space="preserve">후쿠시마 오염수 우려로 지자체 등의 휴대용 방사능 측정기 구매 증가 </t>
    </r>
    <r>
      <rPr>
        <vertAlign val="superscript"/>
        <sz val="10"/>
        <color rgb="FF444746"/>
        <rFont val="Arial"/>
        <family val="2"/>
      </rPr>
      <t>47</t>
    </r>
  </si>
  <si>
    <t>개별주 (원전)</t>
  </si>
  <si>
    <t>삼영이엔씨</t>
  </si>
  <si>
    <r>
      <t xml:space="preserve">조선업 슈퍼사이클 기대감 및 국내 유일 선박전자장비 제조 부각 </t>
    </r>
    <r>
      <rPr>
        <vertAlign val="superscript"/>
        <sz val="10"/>
        <color rgb="FF444746"/>
        <rFont val="Arial"/>
        <family val="2"/>
      </rPr>
      <t>48</t>
    </r>
  </si>
  <si>
    <t>개별주 (조선)</t>
  </si>
  <si>
    <r>
      <t xml:space="preserve">카타르 LNG 프로젝트 2차 발주 기대감 및 조선업 호황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</si>
  <si>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'블루 아카이브' 중국 비공개 테스트 일정 확정 및 서비스 기대감 </t>
    </r>
    <r>
      <rPr>
        <vertAlign val="superscript"/>
        <sz val="10"/>
        <color rgb="FF444746"/>
        <rFont val="Arial"/>
        <family val="2"/>
      </rPr>
      <t>50</t>
    </r>
  </si>
  <si>
    <t>개별주 (게임)</t>
  </si>
  <si>
    <r>
      <t xml:space="preserve">색소 질환 치료기기 '리팟' 등 글로벌 시장 확장 및 저평가 분석 </t>
    </r>
    <r>
      <rPr>
        <vertAlign val="superscript"/>
        <sz val="10"/>
        <color rgb="FF444746"/>
        <rFont val="Arial"/>
        <family val="2"/>
      </rPr>
      <t>51</t>
    </r>
  </si>
  <si>
    <t>개별주 (미용)</t>
  </si>
  <si>
    <r>
      <t xml:space="preserve">제작 드라마 '사냥개들' 넷플릭스 글로벌 1위 달성 및 주연 배우 소속사 부각 </t>
    </r>
    <r>
      <rPr>
        <vertAlign val="superscript"/>
        <sz val="10"/>
        <color rgb="FF444746"/>
        <rFont val="Arial"/>
        <family val="2"/>
      </rPr>
      <t>52</t>
    </r>
  </si>
  <si>
    <t>개별주 (엔터)</t>
  </si>
  <si>
    <t>코스닥 상장 첫날 상한가 기록, 성인 및 청소년용 결핵 백신(QTP101) 개발 부각</t>
  </si>
  <si>
    <t>2차전지 기업 '갑진'과의 협업 및 공동 경영 추진 소식 (임시주총 소집 공시)</t>
  </si>
  <si>
    <t>우크라이나 에너지부와 합의해 전력망 재건 시범 사업 참여 및 통신망 복구 논의</t>
  </si>
  <si>
    <t>계열사 다산네트웍스의 우크라이나 재건 사업 참여 소식에 동반 상한가</t>
  </si>
  <si>
    <t>아이톡시</t>
  </si>
  <si>
    <t>4년 만에 거래 재개 후 게임 사업 흑자 전환 및 실적 호조 부각</t>
  </si>
  <si>
    <t>엔비디아의 HBM 수요 확대에 따른 삼성전자·SK하이닉스 후공정 장비 공급 부각</t>
  </si>
  <si>
    <t>다산네트웍스와의 업무 협약 이력 및 우크라이나 통신망 재건 협력 기대</t>
  </si>
  <si>
    <t>후쿠시마 오염수 방류 임박에 따른 천일염 품귀 및 사재기 현상 심화</t>
  </si>
  <si>
    <t>국제-소금/오염수</t>
  </si>
  <si>
    <t>반도체 후공정(Reflow) 장비 수요 증가 및 글로벌 점유율 1위 경쟁력 부각</t>
  </si>
  <si>
    <t>핸디소프트</t>
  </si>
  <si>
    <t>다산네트웍스가 2대 주주(지분 15.15%)로 있는 점 부각 (우크라이나 재건)</t>
  </si>
  <si>
    <t>애플 '비전 프로' 부품 탑재 및 하반기 실적 회복 전망</t>
  </si>
  <si>
    <t>네오팜</t>
  </si>
  <si>
    <t>2분기 호실적 전망 및 수출 확대로 인한 저평가 해소 분석</t>
  </si>
  <si>
    <t>고성능 반도체 테스트용 프로브 카드 및 소켓 수요 증가 기대</t>
  </si>
  <si>
    <t>AI 지원 필수 플립칩(FC-BGA) 생산 시설 증축 및 삼성·LG 고객사 확보</t>
  </si>
  <si>
    <t>바이옵트로</t>
  </si>
  <si>
    <t>AI GPU용 FC-BGA 기판 검사 장비(BBT) 세계 2번째 개발 및 양산 부각</t>
  </si>
  <si>
    <t>엔비디아 GPU 등에 사용되는 마이크로 솔더볼(MSB) 점유율 1위 부각</t>
  </si>
  <si>
    <t>고난도 FC-BGA 기판 내층 검사 및 수리 장비 수주 확대 기대</t>
  </si>
  <si>
    <t>HBM 수요 증가에 따른 반도체 장비 수혜 및 엔비디아·SK하이닉스 이슈 연동</t>
  </si>
  <si>
    <t>UI/UX 플랫폼 라이선스 매출 증가 기대 (연간 200억 원 전망)</t>
  </si>
  <si>
    <t>자회사 베셀에어로스페이스 100억 원대 투자 유치 추진 소식</t>
  </si>
  <si>
    <t>생분해성 소재 활용 의료용 3D 프린터 개발 및 소재 자체 생산 능력 부각</t>
  </si>
  <si>
    <t>스마트워치용 터치 IC 독점 공급 및 스타일러스 솔루션 기술력 부각</t>
  </si>
  <si>
    <t>중국 경기 부양책 검토 소식에 따른 철강 수요 회복 및 철광석 가격 반등 기대</t>
  </si>
  <si>
    <t>개별주 (철강)</t>
  </si>
  <si>
    <t>반도체 PCB 관련주 동반 강세 및 HBM/DDR5 수요 확대 기대</t>
  </si>
  <si>
    <t>AI 연산용 HBM 필수 공정 장비(TC Bonder) 제조 및 수주 기대감</t>
  </si>
  <si>
    <t>엔비디아 향 HBM3 패키징 테스트 협력 가능성 및 SK하이닉스 외주 비중 부각</t>
  </si>
  <si>
    <t>초정밀 레이저 본딩 장비(LAB) 판매 제한 해제 및 TSMC 등 글로벌 수요 기대</t>
  </si>
  <si>
    <t>에이에프더블류</t>
  </si>
  <si>
    <t>삼성SDI·GM 배터리 합작 법인 설립 소식에 음극마찰용접단자 독점 공급 부각</t>
  </si>
  <si>
    <t>엔시스</t>
  </si>
  <si>
    <t>2차전지 전 공정 검사 장비 라인업 보유 및 고객사 증설 수혜</t>
  </si>
  <si>
    <t>관계사 아리바이오의 치매 치료제(AR1001) 글로벌 임상 3상 지역 확대</t>
  </si>
  <si>
    <t>압타머사이언스</t>
  </si>
  <si>
    <t>폐암 조기 진단 키트 상급종합병원 비급여 검사 시작 및 매출 성장 기대</t>
  </si>
  <si>
    <t>인도네시아 알루미늄 수출 제재 반사이익 및 LG엔솔·도요타 지분 투자 부각</t>
  </si>
  <si>
    <t>반도체 패키지 기판(FC-BGA) 수요 증가 전망 및 반도체주 강세 동조</t>
  </si>
  <si>
    <t>2차전지 도전재(CNT) 생산 시설 증설에 700억 원 투자 결정</t>
  </si>
  <si>
    <t>반도체 유통 전문 기업으로 AI 반도체 및 HBM 수요 증가 수혜 기대</t>
  </si>
  <si>
    <t>유통 주식 수 확대를 위한 5대 1 주식 분할 결정 공시</t>
  </si>
  <si>
    <t>반도체 대전방지 필름 등 기능성 플라스틱 시트 전문 기업 부각</t>
  </si>
  <si>
    <t>BIO (기타)</t>
  </si>
  <si>
    <t>후쿠시마 오염수 방류 우려에 세슘 정화 필터 기술 부각</t>
  </si>
  <si>
    <t>NEW</t>
  </si>
  <si>
    <t>영화 '귀공자', '밀수' 개봉 및 디즈니플러스 '무빙' 공개 등 모멘텀 집중</t>
  </si>
  <si>
    <t>개별주 (콘텐츠)</t>
  </si>
  <si>
    <t>반도체 검사 소켓 수요 증가 기대 및 반도체 섹터 강세</t>
  </si>
  <si>
    <t>어반리튬</t>
  </si>
  <si>
    <t>사명 변경(리튬포어스) 및 새만금 탄산리튬 생산 공장 건축 허가 신청</t>
  </si>
  <si>
    <t>엔비디아 등 글로벌 빅테크 기업에 반도체 소재(본딩와이어 등) 공급 부각</t>
  </si>
  <si>
    <t>2차전지 양극박 소재 수요 증가 및 알루미늄 관련주 강세</t>
  </si>
  <si>
    <t>한국전자금융</t>
  </si>
  <si>
    <t>전기차 충전 사업(나이스차저) 및 무인 주차장 사업 성장성 부각</t>
  </si>
  <si>
    <t>반도체 핵심 공정(내부 결함) 검사용 엑스레이 장비 기술력 부각</t>
  </si>
  <si>
    <t>자회사 심텍의 주가 상승 및 반도체 기판 업황 회복 기대</t>
  </si>
  <si>
    <t>중국 경기 부양 기대감에 따른 철강주 동반 상승</t>
  </si>
  <si>
    <t>중국발 배터리 공장 이슈(Gotion) 해명 및 저가 매수세 유입</t>
  </si>
  <si>
    <t>ESS(에너지저장장치) 시장 진출 및 주요 고객사 품질 테스트 통과</t>
  </si>
  <si>
    <t>반도체 테스트 및 패키징 사업 영위, 반도체 업황 개선 기대</t>
  </si>
  <si>
    <t>D램용 프로브 카드 국산화 및 SK하이닉스 공급 레퍼런스 부각</t>
  </si>
  <si>
    <t>원통형 배터리 소재(니켈도금강판) 수요 증가 기대</t>
  </si>
  <si>
    <t>2차전지 설비 및 리튬 관련 사업 부각</t>
  </si>
  <si>
    <t>DDR5 메모리 모듈 PCB 수요 증가 기대</t>
  </si>
  <si>
    <t>후쿠시마 오염수 방류 우려에 따른 죽염 및 소금 관련 매출 증가 기대</t>
  </si>
  <si>
    <t>2차전지 양극재 증설 및 고객사 다변화 기대감</t>
  </si>
  <si>
    <t>반도체 기판(FC-BGA 등) 사업 기대감 및 삼성/반도체 섹터 강세</t>
  </si>
  <si>
    <t>AI 영상 분석 기술 및 엔비디아 파트너사 부각</t>
  </si>
  <si>
    <t>엔비디아·구글 등 빅테크 향 MLB(고다층 기판) 수주 확대 지속</t>
  </si>
  <si>
    <t>엔비디아 파트너사로 AI 반도체 수요 증가 수혜 기대</t>
  </si>
  <si>
    <t>천일염 품귀 현상에 따른 국내 생산 및 판매 부각 (장중 +20% 급등)</t>
  </si>
  <si>
    <t>러시아-중국 천연가스 공급 협정 승인 소식에 밸브 기술 부각</t>
  </si>
  <si>
    <t>국제-에너지</t>
  </si>
  <si>
    <t>에코프로 그룹주 동반 상승 및 2차전지 투자 심리 회복</t>
  </si>
  <si>
    <t>엔비디아 A100 공급 계약 체결 소식 (장중 +20% 급등 후 반납)</t>
  </si>
  <si>
    <t>삼성SDI 부사장의 전고체 협력사 '갑진' 방문 및 전고체 배터리 협력 기대감</t>
  </si>
  <si>
    <t>엔비디아(NVIDIA)와 219억 원 규모의 AI 장비 공급 계약 체결 공시</t>
  </si>
  <si>
    <t>4년 만에 주식 거래 재개 및 게임 사업 호조로 3분기 연속 흑자 달성 부각</t>
  </si>
  <si>
    <t>삼성SDI와 GM의 합작공장 설립 소식에 음극마찰용접단자 독점 공급 부각</t>
  </si>
  <si>
    <t>350억 원 규모의 사채 원리금 상환 완료 및 재무구조 개선 기대감</t>
  </si>
  <si>
    <t>삼성SDI 협력사 '갑진' 임원 영입 및 2차전지 사업 진출 기대감</t>
  </si>
  <si>
    <t>우크라이나 전력망 및 통신망 재건 시범 사업 참여 소식</t>
  </si>
  <si>
    <t>나트륨(소듐) 이온 배터리 음극재 대량 생산 및 공급 능력 부각</t>
  </si>
  <si>
    <t>중국의 마이크론 제재 반사이익 및 중국 최대 팹리스 업체와의 파트너십 부각</t>
  </si>
  <si>
    <t>미국 임상종양학회(ASCO)서 AI 바이오마커 연구 발표 및 일본 보험 급여 적용 호재</t>
  </si>
  <si>
    <t>우크라이나 댐 파괴 및 푸틴의 흑해 곡물 협정 탈퇴 위협에 따른 식량 위기 고조</t>
  </si>
  <si>
    <t>식량 위기감 고조에 따른 식품 기계 제조 및 관련주 부각</t>
  </si>
  <si>
    <t>식량/기계</t>
  </si>
  <si>
    <t>AI 반도체 패키징(CoWoS)에 필수적인 '면 레이저' 독점 기술 부각</t>
  </si>
  <si>
    <t>2차전지 소재(흑연, 동박, 리사이클링) 밸류체인 구축 및 성장 기대감</t>
  </si>
  <si>
    <t>드라마 제작사 '퓨처콘솔' 인수 및 박해일 등 유명 배우 소속사 효과 기대</t>
  </si>
  <si>
    <t>고성능 반도체 기판(FC-BGA) 검사 장비 기술력 및 삼성전기 투자 수혜 기대</t>
  </si>
  <si>
    <t>FDA 자문위의 알츠하이머 신약 '레켐비' 승인 권고에 따른 치매 관련주 강세</t>
  </si>
  <si>
    <t>전고체 배터리용 실리콘 음극재 중간소재 기술 및 수입 대체 효과 부각</t>
  </si>
  <si>
    <t>흑해 곡물 협정 중단 우려에 따른 사료/곡물 관련주 동반 상승</t>
  </si>
  <si>
    <t>AI 반도체 시장 확대에 따른 IP 수요 증가 및 삼성/TSMC 파트너십 부각</t>
  </si>
  <si>
    <t>AI 반도체(HBM) 수요 폭증에 따른 TSV 본더 장비 수주 기대</t>
  </si>
  <si>
    <t>인적분할한 이수스페셜티케미컬의 강세 및 전고체 배터리 원료 부각</t>
  </si>
  <si>
    <t>흑해 곡물 협정 위기에 따른 곡물가 상승 우려</t>
  </si>
  <si>
    <t>식량 위기 우려에 따른 비료/농업 관련주 상승</t>
  </si>
  <si>
    <t>타액(침)을 이용한 당뇨 측정기 상용화 기대감</t>
  </si>
  <si>
    <t>BIO/헬스케어</t>
  </si>
  <si>
    <t>고품질 그래핀 용액 개발 및 중국 핑안보험 그룹 투자 유치 소식</t>
  </si>
  <si>
    <t>우크라이나 통신/인터넷 재건 관련 수혜 기대 (구 이노인스트루먼트)</t>
  </si>
  <si>
    <t>거래정지 앞두고 상한가 기록, 인적분할 후 9거래일 연속 상승세 지속</t>
  </si>
  <si>
    <t>이수스페셜티케미컬 급등에 따른 전고체 배터리 관련주 동반 상승</t>
  </si>
  <si>
    <t>전고체 배터리 관련주 동반 상승 및 실리콘 음극재 소재 부각</t>
  </si>
  <si>
    <t>6G 정부 국책과제 참여 소식 및 이차전지 필수소재(전고체 전해질 등) 독과점 선점 기대</t>
  </si>
  <si>
    <t>황화리튬 대량생산 양산공정화 추진 및 265억 원 규모 전고체 생산설비 투자 부각</t>
  </si>
  <si>
    <t>전고체 배터리 소재 개발 국책과제 참여 이력 부각 (전고체 배터리 이슈 지속)</t>
  </si>
  <si>
    <t>국내 유일 수산화리튬 생산 업체 하이드로리튬 등과 함께 리튬 관련주 강세</t>
  </si>
  <si>
    <t>고품질 그래핀 용액 개발 및 중국 핑안보험 그룹 투자 유치 기대감 지속</t>
  </si>
  <si>
    <t>브이티지엠피</t>
  </si>
  <si>
    <t>큐텐 및 라쿠텐 할인 행사 매출 사상 최대 기록 및 화장품 사업 성장 기대</t>
  </si>
  <si>
    <t>이명박 전 대통령의 4대강 보 해체 반대 발언에 4대강 복원 관련주 부각</t>
  </si>
  <si>
    <t>특징주</t>
  </si>
  <si>
    <t>4대강 보 존치 및 복원 가능성 언급에 따른 환경 복원 관련주 강세</t>
  </si>
  <si>
    <t>4대강 관련주 동반 상승</t>
  </si>
  <si>
    <t>우크라이나 젤렌스키 대통령의 댐 파괴 관련 지원 호소 및 재건 사업 기대감</t>
  </si>
  <si>
    <t>우크라이나 재건 관련주 강세 지속</t>
  </si>
  <si>
    <t>우크라이나 재건 관련주 동반 상승 (구 이노인스트루먼트)</t>
  </si>
  <si>
    <t>우크라이나 댐 붕괴에 따른 재건 수요 증가 및 북미 인프라 투자 수혜 기대</t>
  </si>
  <si>
    <t>우크라이나 재건 및 글로벌 인프라 투자 확대에 따른 건설기계 수요 증가 전망</t>
  </si>
  <si>
    <t>우크라이나 재건 지원을 위한 모듈러 주택 관련주 부각</t>
  </si>
  <si>
    <t>우크라이나 재건 사업 참여 기대감 (건설기계 어태치먼트)</t>
  </si>
  <si>
    <t>우크라이나 철도 재건 지원 논의 소식에 철도 신호제어 시스템 부각</t>
  </si>
  <si>
    <t>우크라이나 철도 재건 관련주 동반 상승</t>
  </si>
  <si>
    <t>철도 콘크리트 침목 생산 등 철도 재건 수혜 기대</t>
  </si>
  <si>
    <t>폴란드 K2 전차 수출 호조 및 우크라이나 전후 재건(고속철) 참여 기대</t>
  </si>
  <si>
    <t>우크라이나 픽업트럭 지원 등 재건 사업 참여 소식 부각</t>
  </si>
  <si>
    <t>코스닥 상장 미정 속 결핵 백신 기술력 및 가치 부각 (공모가 하회 후 반등)</t>
  </si>
  <si>
    <t>AI 신약 개발 플랫폼 '딥매처' 등 성과 가시화 및 미국 바이오 행사 참여 기대</t>
  </si>
  <si>
    <t>의료 AI '루닛 인사이트' 도입 의료기관 2000곳 돌파 및 일본 급여 적용 호재</t>
  </si>
  <si>
    <t>의료 AI 솔루션 매출 성장 및 미국 진출 기대감</t>
  </si>
  <si>
    <t>뇌졸중 AI 솔루션의 비급여 적용 및 의료 현장 도입 확대</t>
  </si>
  <si>
    <t>의료 AI 영상 판독 솔루션 등 AI 관련주 동반 강세</t>
  </si>
  <si>
    <t>바이든 대통령의 '캔서문샷' 프로젝트 관련 췌장암 치료제 개발 부각</t>
  </si>
  <si>
    <t>관계사 프레스티지바이오파마의 캔서문샷 합류 기대감에 동반 상승</t>
  </si>
  <si>
    <t>캔서문샷 프로젝트 협력 기대감 및 유전체 분석 기술 부각</t>
  </si>
  <si>
    <t>캔서문샷 추진에 따른 유전체 분석 및 정밀 의료 수혜 기대</t>
  </si>
  <si>
    <t>2차전지 설비 업체 '엔비드' 인수 등 사업 다각화 및 경영권 분쟁 이슈 지속</t>
  </si>
  <si>
    <t>엔비디아</t>
  </si>
  <si>
    <t>(미국장) AI 반도체 수요 폭증에 따른 실적 기대감 지속 및 시총 1조 달러 돌파 안착</t>
  </si>
  <si>
    <t>엔비디아 등 빅테크 향 MLB(고다층 기판) 수주 확대 및 AI 반도체 수혜</t>
  </si>
  <si>
    <t>AI 반도체(HBM) 필수 장비인 TC Bonder 매출 증가 기대</t>
  </si>
  <si>
    <t>AI 반도체 설계자산(IP) 수요 증가 및 시장 확대 수혜</t>
  </si>
  <si>
    <t>자일링스(AMD) FPGA 유통사로 AI 반도체 시장 성장 수혜 기대</t>
  </si>
  <si>
    <t>삼성전자의 패키징 테스트 부품 공급망 변화에 따른 수혜 전망 (러버 소켓)</t>
  </si>
  <si>
    <t>엔비디아의 HBM 수요 급증에 따른 프로브 카드 수요 증가 및 관련 기술 부각</t>
  </si>
  <si>
    <t>고성능 반도체 기판 검사 장비 수주 확대 및 기술력 부각</t>
  </si>
  <si>
    <t>DDR5 및 서버용 반도체 기판 수요 증가에 따른 실적 개선 기대</t>
  </si>
  <si>
    <t>반도체 테스트 소켓 및 프로브 카드 매출 회복 기대</t>
  </si>
  <si>
    <t>반도체 패키징용 레이저 본딩 장비(LAB) 독점 공급 해제 및 글로벌 판매 확대 기대</t>
  </si>
  <si>
    <t>AI 반도체용 면광원 레이저 리플로우 장비 기술 부각</t>
  </si>
  <si>
    <t>HBM용 번인 테스터 등 반도체 검사 장비 수주 기대</t>
  </si>
  <si>
    <t>반도체용 특수 소재(EUV 등) 국산화 및 공급 확대 기대</t>
  </si>
  <si>
    <t>1조 원 규모 유상증자 추진설에 대한 부인 공시 및 조선업 업황 개선 기대</t>
  </si>
  <si>
    <t>항암제 '리보세라닙'의 미국 FDA 신약 허가 신청(NDA) 완료 및 기대감</t>
  </si>
  <si>
    <t>여름철 의류 판매 성수기 진입 및 실적 개선 기대</t>
  </si>
  <si>
    <t>아웃도어 브랜드 '스노우피크'의 고성장 지속 및 해외 진출 기대</t>
  </si>
  <si>
    <t>인적분할 재상장 후 8거래일 연속 상승, 전고체 전지소재 사업 부각</t>
  </si>
  <si>
    <t>신안 압해도 리튬 생산 예정 부지 확보 및 리튬 개발 사업 본격화 소식</t>
  </si>
  <si>
    <t>LG엔솔·도요타 지분 투자 유치 및 2차전지 양극박 소재 공급 확대 부각</t>
  </si>
  <si>
    <t>분리막 자회사 지분 취득 및 삼성SDI·LG엔솔 등 북미 진출 파트너십 기대</t>
  </si>
  <si>
    <t>2차전지 믹싱 시스템 국산화 성공 및 세계 최초 4000L급 믹싱 시스템 개발</t>
  </si>
  <si>
    <t>황화리튬 저가 대량 생산 기술 보유 및 265억 원 규모 전고체 생산설비 투자</t>
  </si>
  <si>
    <t>LG에너지솔루션과 차세대 리튬황 배터리 핵심 소재(리튬 포일) 국책과제 개발</t>
  </si>
  <si>
    <t>동양이엔피</t>
  </si>
  <si>
    <t>전기차 무선충전 국책과제 수행 및 양산체제 구축 전망</t>
  </si>
  <si>
    <t>원통형 배터리 시장 확대에 따른 니켈도금강판 수요 증가 및 증설 기대</t>
  </si>
  <si>
    <t>GM 합작사 등으로부터 양극재 레이저 노칭장비 수주 확대</t>
  </si>
  <si>
    <t>새만금 2차전지 투자 확대 수혜 및 수산화나트륨(전구체 불순물 제거) 생산 부각</t>
  </si>
  <si>
    <t>원통형 배터리 케이스용 니켈도금강판 설비 투자 및 공급 부족 수혜 전망</t>
  </si>
  <si>
    <t>독일 배터리 전시회 참가 및 노스볼트·CATL·BMW 등과 장비 공급 협의</t>
  </si>
  <si>
    <t>2차전지 양극박 수요 증가 및 알루미늄박 공급 부각</t>
  </si>
  <si>
    <t>포스코 그룹 2차전지 소재 설비 자동화 및 스마트팩토리 수주 확대</t>
  </si>
  <si>
    <t>미국 IRA 세부지침 발표 임박에 따른 폐배터리 리사이클링 및 공급망 다변화 수혜</t>
  </si>
  <si>
    <t>코스모신소재 코스피200 편입 호재 및 폐배터리 리사이클링 부각</t>
  </si>
  <si>
    <t>주유소 내 전기차 충전기 설치 허용 및 테슬라 충전 규격 이슈</t>
  </si>
  <si>
    <t>모회사 코스피200 편입 및 NCM 양극재 증설, 삼성SDI 공급 확대 기대</t>
  </si>
  <si>
    <t>폐배터리 재활용 사업 및 전구체 복합액 기술 경쟁력 부각</t>
  </si>
  <si>
    <t>자회사 씨아이솔리드(고체 전해질 생산)에 포스코 지분 투자 사실 부각</t>
  </si>
  <si>
    <t>이수스페셜티케미컬 급등세에 따른 동반 부각</t>
  </si>
  <si>
    <t>양·음극재 수주 100조 원 돌파 및 글로벌 생산능력 확대 계획</t>
  </si>
  <si>
    <t>독자 개발한 면광원 레이저(LSR) 기술이 AI 반도체 패키징(CoWoS)에 최적화됨을 부각</t>
  </si>
  <si>
    <t>레이저 본딩 장비(LAB) 독점 판매 제한 해제 및 글로벌 OSAT 업체 판매 확대 기대</t>
  </si>
  <si>
    <t>자율주행차 영상인식 반도체 기술 주목 및 현대차·삼성전자 등 고객사 보유</t>
  </si>
  <si>
    <t>반도체 내부 결함 검사용 엑스레이 장비 기술 및 나노CT 장비 국산화 성공</t>
  </si>
  <si>
    <t>삼성 파운드리 양산 차량용 칩(돌핀+) 제네시스 탑재 및 팹리스 협력 부각</t>
  </si>
  <si>
    <t>차량용 반도체 시장 성장 및 삼성 파운드리 디자인 솔루션 파트너 부각</t>
  </si>
  <si>
    <t>삼성디스플레이의 RGB 올레도스(Micro OLED) 개발 착수 및 증착 장비 발주 소식</t>
  </si>
  <si>
    <t>후쿠시마 오염수 방류 시운전 소식에 천일염 품귀 및 소금값 폭등</t>
  </si>
  <si>
    <t>국제 - 소금/오염수</t>
  </si>
  <si>
    <t>100% 자회사 신송식품의 천일염 판매 및 신안 염전 보유 부각</t>
  </si>
  <si>
    <t>푸틴의 벨라루스 전술핵 배치 일정 발표에 따른 방독면 및 안전장비 수요 부각</t>
  </si>
  <si>
    <t>국제 - 유럽</t>
  </si>
  <si>
    <t>소금 관련주 동반 급등 (천일염 가격 상승 수혜)</t>
  </si>
  <si>
    <t>휴대용 방사능 측정기 보유 및 원전 해체/방사선 관리 기술 부각</t>
  </si>
  <si>
    <t>관계사 대봉엘에프의 '멸균수 양식시스템' 특허 보유 및 안전한 수산물 양식 기술 부각</t>
  </si>
  <si>
    <t>방사능 해독에 쓰이는 제올라이트 생산 부각</t>
  </si>
  <si>
    <t>수산물 오염 우려에 따른 육계(닭고기) 등 대체 식품 소비 증가 기대</t>
  </si>
  <si>
    <t>세슘 정화 필터 기술 보유 및 방사능 오염수 정화 관련주 부각</t>
  </si>
  <si>
    <t>정부(기재부)의 우크라이나 재건 복구 적극 참여 의사 및 EBRD 협력 소식</t>
  </si>
  <si>
    <t>정부정책/재건</t>
  </si>
  <si>
    <t>계열사 삼부토건과 함께 우크라이나 재건 사업 수혜 기대</t>
  </si>
  <si>
    <t>오세훈 서울시장 관련주 부각 (총선 이슈 등 정치 테마 순환매)</t>
  </si>
  <si>
    <t>조국 전 장관의 총선 출마설 및 문재인 전 대통령 예방 소식</t>
  </si>
  <si>
    <t>조국 전 장관 관련주로 분류되며 동반 상승</t>
  </si>
  <si>
    <t>화천기공</t>
  </si>
  <si>
    <t>조국 전 장관 관련주 동반 상승</t>
  </si>
  <si>
    <t>네이버클라우드와 AI 오피스 기술 협력 및 '하이퍼클로바X' 적용 기대</t>
  </si>
  <si>
    <t>샘 올트먼(OpenAI CEO)과 단독 투자 협력 논의 및 AI 기업 투자 부각</t>
  </si>
  <si>
    <t>AI 심정지 예측 기기 '딥카스' FDA 혁신의료기기 지정 및 브라질 인증 획득</t>
  </si>
  <si>
    <t>BMW 본부 물적분할(자회사 설립) 결정 및 IPO 계획 없음 발표로 불확실성 해소</t>
  </si>
  <si>
    <t>M&amp;A / 공시</t>
  </si>
  <si>
    <t>아리바이오 경영진의 사내이사 선임(임시주총) 소식에 M&amp;A 기대감 지속</t>
  </si>
  <si>
    <t>글로벌 고객사(짐머 바이오메트 등) 주문 본격화 및 이익 성장 구간 진입 전망</t>
  </si>
  <si>
    <t>블레이드 Ent</t>
  </si>
  <si>
    <t>임시주총서 AI, 블록체인 등 신규 사업목적 추가 및 엔터 사업 확장</t>
  </si>
  <si>
    <t>코스닥 상장 초기 변동성 및 플라스틱 제품 제조 경쟁력 부각</t>
  </si>
  <si>
    <t>미국 항공당국의 에어택시 조종사 규정 마련 착수 소식에 UAM 관련주 강세</t>
  </si>
  <si>
    <t>골드만삭스 추천 및 미국 대형 운용사 지분 매집, 피부미용 기기 수출 호조</t>
  </si>
  <si>
    <t>(구체적 사유 미기재, 통상 LNG/조선기자재 관련주로 카타르 수주 등과 연동 추정)</t>
  </si>
  <si>
    <t>티머니의 애플페이 교통카드 연동 테스트 소식에 유지보수 사업 부각</t>
  </si>
  <si>
    <t>생체인식 솔루션 글로벌 공급 확대 및 신제품(반려동물 비문 인식 등) 출시</t>
  </si>
  <si>
    <t>EU 신재생에너지 확대 법안 추진 소식에 풍력발전기 유럽 특허 부각</t>
  </si>
  <si>
    <t>미중 갈등 영향 제한적 전망 및 HBM·DDR5 수요 증가에 따른 2분기 매출 성장 전환 기대</t>
  </si>
  <si>
    <t>메모리 수급 개선 및 감산 효과 가시화, 외국인 매수세 지속</t>
  </si>
  <si>
    <t>엔비디아, MS, 구글 등 글로벌 빅테크 고객사 보유 부각 및 고다층 PCB(MLB) 수요 급증</t>
  </si>
  <si>
    <t>반도체 PCB 관련주 동반 강세</t>
  </si>
  <si>
    <t>한국전자홀딩스</t>
  </si>
  <si>
    <t>자회사 KEC의 차세대 전력반도체(Gate Driver IC) 신제품 출시 및 IGBT 연계 공급 기대</t>
  </si>
  <si>
    <t>전기차 및 ESS용 차세대 전력반도체 신제품 출시 및 매출 시너지 기대</t>
  </si>
  <si>
    <t>황화리튬 양산 공정화 및 전고체 배터리 핵심 소재 기술력 부각</t>
  </si>
  <si>
    <t>나트륨(소듐) 이온 배터리 음극재 소재(하드카본) 양산 능력 부각</t>
  </si>
  <si>
    <t>인적분할 재상장 후 6거래일 연속 급등, 전고체 배터리 소재 사업 기대감 지속</t>
  </si>
  <si>
    <t>전고체 배터리 고체 전해질의 핵심 중간 소재 생산 기술 부각</t>
  </si>
  <si>
    <t>신안군 압해도 리튬 광물 확보 및 리튬 생산 사업 본격화 기대</t>
  </si>
  <si>
    <t>리튬 플러스의 수산화리튬 대량 생산 및 리튬 관련주 강세</t>
  </si>
  <si>
    <t>리튬 관련주 동반 상승 (구 어반리튬)</t>
  </si>
  <si>
    <t>GM과 북미 양극재 합작공장 증설 및 대규모 수주 기대</t>
  </si>
  <si>
    <t>리튬 및 2차전지 소재 관련주 강세</t>
  </si>
  <si>
    <t>지엔원에너지</t>
  </si>
  <si>
    <t>리튬 직접 추출(DLE) 기술 보유 및 이스라엘 엑스트라릿 파트너십 부각</t>
  </si>
  <si>
    <t>2차전지 전자석 탈철기(EMF) 수요 증가 및 수산화리튬 임가공 사업 기대</t>
  </si>
  <si>
    <t>무수수산화리튬 설비 준공 및 고객사 샘플 테스트 진행 소식</t>
  </si>
  <si>
    <t>몽골 광산 채굴 및 콩고 리튬 광산 개발 기대감 지속</t>
  </si>
  <si>
    <t>테슬라가 희토류 대신 페라이트를 사용할 가능성 제기되며 페라이트 관련주 급등</t>
  </si>
  <si>
    <t>페라이트 코어 관련주 동반 강세</t>
  </si>
  <si>
    <t>씨큐브</t>
  </si>
  <si>
    <t>산화철(페라이트 원료) 관련 기술 보유 부각</t>
  </si>
  <si>
    <t>테슬라 파트너사로서 자율주행용 라이다 센서 부품 공급 기대</t>
  </si>
  <si>
    <t>자율주행 및 스마트카 솔루션 관련주 강세</t>
  </si>
  <si>
    <t>자율주행 V2X 통신 기술 보유 부각</t>
  </si>
  <si>
    <t>루닛 등 의료 AI 기업 가치 상승에 따른 의료 영상 솔루션 기업 재평가</t>
  </si>
  <si>
    <t>비대면 진료 시범사업 계도기간 운영 및 의료 AI 사업 기대</t>
  </si>
  <si>
    <t>비대면 진료 및 의료정보사업 성장 기대</t>
  </si>
  <si>
    <t>클라우드 기반 의료정보시스템(HIS) 확산 및 카카오헬스케어 협력 기대</t>
  </si>
  <si>
    <t>국내 EMR 시장 점유율 1위 및 디지털 헬스케어 플랫폼 부각</t>
  </si>
  <si>
    <t>코스닥 상장 예정(6/15) 및 청소년 결핵 백신 개발 기술력 부각</t>
  </si>
  <si>
    <t>상장 후 따상상 기록 등 화장품 기업 IPO 흥행 지속</t>
  </si>
  <si>
    <t>와인 수입 유통사로 상장 후 주가 흐름 관심</t>
  </si>
  <si>
    <t>반도체 대전방지 필름 등 기능성 플라스틱 시트 제조 기술 부각</t>
  </si>
  <si>
    <t>탄소포집(CCS) 기술 보유 및 정부의 탄소중립 정책 수혜 기대</t>
  </si>
  <si>
    <t>CO2/에너지</t>
  </si>
  <si>
    <t>자회사 KC코트렐의 탄소포집 기술 부각에 동반 상승</t>
  </si>
  <si>
    <t>클라우드에어</t>
  </si>
  <si>
    <t>온실가스 저감 장치 및 탄소배출권 사업 부각</t>
  </si>
  <si>
    <t>바이오가스 및 매립가스 자원화 사업, 온실가스 감축 관련주</t>
  </si>
  <si>
    <t>탄소포집 및 활용, 저장(CCUS) 사업 본격화 및 수주 확대</t>
  </si>
  <si>
    <t>우크라이나 전력망 및 통신망 재건 지원 사업 참여 소식</t>
  </si>
  <si>
    <t>국제-유럽/재건</t>
  </si>
  <si>
    <t>우크라이나 재건 관련 건설기계 부품 수요 증가 기대</t>
  </si>
  <si>
    <t>계열사 삼부토건의 우크라이나 재건 사업 참여 기대감</t>
  </si>
  <si>
    <t>우크라이나 마리우폴시 재건 사업 MOU 체결 등 재건 대장주 움직임</t>
  </si>
  <si>
    <t>우크라이나 댐 붕괴 등에 따른 복구 장비 수요 증가 전망</t>
  </si>
  <si>
    <t>우크라이나 재건 관련 굴삭기 어태치먼트 수요 기대</t>
  </si>
  <si>
    <t>웨스팅하우스와의 소송전 해소 기대감 및 원전 수출 가능성</t>
  </si>
  <si>
    <t>국제-유럽/원전</t>
  </si>
  <si>
    <t>UAE 바라카 원전 1~4호기 정비 공사(545억 원) 수주 공시</t>
  </si>
  <si>
    <t>애플페이의 카드사 추가 제휴(교통카드 등) 및 NFC 단말기 보급 확대 기대</t>
  </si>
  <si>
    <t>애플페이 관련주 및 모바일 간편결제 서비스 부각</t>
  </si>
  <si>
    <t>애플페이 결제 단말기(NFC) 수요 증가 및 규제 완화 기대</t>
  </si>
  <si>
    <t>전기 색가변 필름 '이 스킨'을 적용한 TFT 디스플레이 패널 제작 성공</t>
  </si>
  <si>
    <t>'스노우피크' 어패럴의 고성장 및 중국·대만 진출 기대감 (신고가 경신)</t>
  </si>
  <si>
    <t>IT/기술(개별)</t>
  </si>
  <si>
    <t>우크라이나 카호브카 댐 파괴로 인한 농작물 피해 및 곡물가 상승 우려</t>
  </si>
  <si>
    <t>국제-유럽(식량)</t>
  </si>
  <si>
    <t>우크라이나 댐 붕괴에 따른 국제 곡물 가격 변동성 확대 및 식량 안보 부각</t>
  </si>
  <si>
    <t>한국거래소의 토큰증권(STO) 시장 연내 개설 추진 및 샌드박스 신청 소식</t>
  </si>
  <si>
    <t>가상자산/가상현실</t>
  </si>
  <si>
    <t>STO 플랫폼 구축 및 토큰증권 시장 개화 수혜 기대</t>
  </si>
  <si>
    <t>미술품 조각투자 및 STO 허용에 따른 자산 유동화 기대</t>
  </si>
  <si>
    <t>이수스페셜티케미컬 급등 자극 및 2차전지 필수 소재(전고체 전해질, 방열 소재) 독과점 선점 기대</t>
  </si>
  <si>
    <t>독일 '인터배터리 유럽' 참가 및 노스볼트·CATL·BMW 등과 2차전지 장비 공급 협의</t>
  </si>
  <si>
    <t>자회사 포스코모빌리티솔루션, 현대차 차세대 전기차 구동모터코아 250만 대 수주</t>
  </si>
  <si>
    <t>몽골 광산개발사 주식 취득(523억 원) 공시 및 118조 원 가치 리튬/광물 매장량 부각</t>
  </si>
  <si>
    <t>현대모비스와 협력하여 전기차 구동모터 생산 및 현대차 전동화 모델 공급 부각</t>
  </si>
  <si>
    <t>인적분할 재상장 후 전고체 배터리 소재 사업 기대감 지속</t>
  </si>
  <si>
    <t>전기차 및 수소차용 센서(SLS, BPS) 공급 물량 증가 및 신규 차종 확대</t>
  </si>
  <si>
    <t>2차전지 장비 관련주 동반 상승세 (석경에이티, 레몬 등과 섹터 연동)</t>
  </si>
  <si>
    <t>테슬라 파트너사 L사에 차량용 자율주행 라이다 핵심 부품 초도 물량 선적</t>
  </si>
  <si>
    <t>2차전지 전고체 배터리 관련주 동반 상승</t>
  </si>
  <si>
    <t>AI 기반 심정지 예측 의료기기 '뷰노메드 딥카스' 미국 FDA 혁신의료기기 지정</t>
  </si>
  <si>
    <t>삼성전자 웨어러블 로봇 '봇핏' 양산 준비 완료 및 시범 테스트 진행 부각</t>
  </si>
  <si>
    <t>제이스텍</t>
  </si>
  <si>
    <t>미국 업체 향 2차전지 라인 수주 및 물류로봇(AGV/AMR) 사업 본격화 기대</t>
  </si>
  <si>
    <t>의료 AI 가치 재평가 및 미국 원격의료 시장 공략, 국책과제 참여</t>
  </si>
  <si>
    <t>이스라엘 AI 기업 이뉴이티브와 자율주행 플랫폼 공동 연구개발(R&amp;D) 협약</t>
  </si>
  <si>
    <t>일본의 반도체 집중 투자 및 미·EU 협력 소식에 일본 기반 기술력 및 네트워크 부각</t>
  </si>
  <si>
    <t>삼성전자와 패키징·테스트 설비 임대 논의 및 반도체 후공정 투자 확대 기대</t>
  </si>
  <si>
    <t>반도체 세정장비 및 자체 산업용 로봇 매출 성장 기대</t>
  </si>
  <si>
    <t>반도체 후공정 관련주 동반 상승</t>
  </si>
  <si>
    <t>삼성전자 차량용 반도체 '엑시노스 오토' 현대차 공급 소식에 협력사 부각</t>
  </si>
  <si>
    <t>한독크린텍</t>
  </si>
  <si>
    <t>우크라이나 댐 붕괴로 인한 식수난 우려에 정수 필터 관련주 부각</t>
  </si>
  <si>
    <t>우크라이나 댐 붕괴 이재민 발생에 따른 모듈러 주택 지원 필요성 부각</t>
  </si>
  <si>
    <t>우크라이나 댐 파괴로 농경지 침수 및 곡물가 급등 우려</t>
  </si>
  <si>
    <t>팜스코</t>
  </si>
  <si>
    <t>곡물가 상승 우려에 사료 관련주 동반 강세</t>
  </si>
  <si>
    <t>우크라이나 댐 붕괴 복구 및 재건 사업에 건설기계 수요 증가 기대</t>
  </si>
  <si>
    <t>우크라이나 재건 관련 건설기계주 동반 상승</t>
  </si>
  <si>
    <t>곡물가 상승 우려에 사료 관련주 동반 상승</t>
  </si>
  <si>
    <t>애플페이의 국내 교통카드 지원 임박 소식 (티머니 연동 테스트)</t>
  </si>
  <si>
    <t>IT / 기술</t>
  </si>
  <si>
    <t>에이텍모빌리티 급등에 따른 동반 상승</t>
  </si>
  <si>
    <t>주요 금융지주사의 애플페이 합류 소식에 NFC 결제 서비스 부각</t>
  </si>
  <si>
    <t>메타랩스</t>
  </si>
  <si>
    <t>신임 대표 선임 및 탈모 헬스케어, 의료기기 등 신사업 진출 가속화</t>
  </si>
  <si>
    <t>생분해성 소재 활용 의료용 3D 프린터 개발 및 치과용 의료기기 상용화 기대</t>
  </si>
  <si>
    <t>미국 보스턴 바이오 행사 참여 및 CDMO 수주 논의 활발</t>
  </si>
  <si>
    <t>매각 결렬 후 주가 하락 과도 인식 및 파트너십 강화 기대</t>
  </si>
  <si>
    <t>네오펙트</t>
  </si>
  <si>
    <t>뉴럴링크 기업가치 급등에 뇌파 기반 자율주행 기술 이력 부각</t>
  </si>
  <si>
    <t>우회상장 규제 요건 해소 시점 도래에 따른 합병 추진 기대</t>
  </si>
  <si>
    <t>미래에셋생명</t>
  </si>
  <si>
    <t>미래에셋그룹의 공개매수 및 완전자회사 편입 검토 보도 (회사 측은 확정 안 됨 공시)</t>
  </si>
  <si>
    <t>코스닥 상장 첫날 공모가 2배 시초가 형성 후 상한가 ('따상') 기록</t>
  </si>
  <si>
    <t>휴네시온</t>
  </si>
  <si>
    <t>네트워크 접근 제어(NAC) 시장 점유율 1위 및 클라우드 보안 성장 부각</t>
  </si>
  <si>
    <t>메타(페이스북) 에이전시 수상 이력 및 AI 광고 솔루션 기술력 부각</t>
  </si>
  <si>
    <t>전기색가변 필름(E-Skin)을 적용한 TFT 디스플레이 패널 제작 성공</t>
  </si>
  <si>
    <t>중국 부동산 경기 부양책 기대에 따른 철광석 가격 반등 및 철강주 강세</t>
  </si>
  <si>
    <t>동일철강</t>
  </si>
  <si>
    <t>철강주 동반 상승세</t>
  </si>
  <si>
    <t>제이스코홀딩스 피인수 후 2차전지 및 신재생 에너지 사업 시너지 기대</t>
  </si>
  <si>
    <t>이른 무더위로 인한 제습기 판매량 급증 (전년 대비 147% 증가)</t>
  </si>
  <si>
    <t>고품질 그래핀 용액 개발 성공 모멘텀 지속 및 소재 기술 부각</t>
  </si>
  <si>
    <t>비희토류 영구자석(Mn-Bi) 국산화 추진 및 코리센과 전략적 협력</t>
  </si>
  <si>
    <t>일본 방사능 오염수 방류 우려에 휴대용 방사능 측정기 수요 부각</t>
  </si>
  <si>
    <t>차세대 배터리 양극재 NCMX 양산 투자 및 테슬라 강세에 따른 2차전지 섹터 동반 상승</t>
  </si>
  <si>
    <t>NCMX 양극재를 통한 신규 고객사(LG엔솔 등) 확보 가능성 및 테슬라 호재</t>
  </si>
  <si>
    <t>에코프로 그룹주 동반 상승세</t>
  </si>
  <si>
    <t>테슬라 주가 강세 및 2차전지 섹터 수급 개선 기대</t>
  </si>
  <si>
    <t>LG엔솔, 삼성SDI 등 기존 고객사의 합작사 설립에 따른 대규모 수주 기대 및 2분기 실적 개선 전망</t>
  </si>
  <si>
    <t>포스코 그룹 2차전지 소재 사업 확대 기대감</t>
  </si>
  <si>
    <t>포스코 그룹 2차전지 설비 투자 확대에 따른 스마트팩토리 수주 기대</t>
  </si>
  <si>
    <t>인적분할 재상장 후 연일 급등, 전고체 배터리 핵심 소재(황화리튬) 사업 부각</t>
  </si>
  <si>
    <t>이수스페셜티케미컬 급등에 따른 동반 강세</t>
  </si>
  <si>
    <t>전고체 배터리 전해질 핵심 기술 보유 및 국책 과제 참여 이력 부각</t>
  </si>
  <si>
    <t>자회사 신안리튬을 통한 리튬 추출 및 가공 사업 진출 기대</t>
  </si>
  <si>
    <t>투자한 재영텍의 폐배터리 리사이클링 기술력 및 LG화학 지분 투자 유치 부각</t>
  </si>
  <si>
    <t>와인 수입 유통사로 코스닥 상장 후 저가 매수세 유입 및 성장성 부각</t>
  </si>
  <si>
    <t>공모주 청약 흥행 및 상장 대박 기대감 (화장품 기업)</t>
  </si>
  <si>
    <t>현대차가 2대 주주인 SW 검증 기업, SDV(소프트웨어 중심 자동차) 전환 수혜 기대</t>
  </si>
  <si>
    <t>반도체 기판 검사 장비 기술력 및 상장 초기 수급 쏠림</t>
  </si>
  <si>
    <t>우크라이나 카호브카 댐 폭파로 인한 국제 곡물가 급등 우려</t>
  </si>
  <si>
    <t>국제-유럽/식량</t>
  </si>
  <si>
    <t>국제 곡물 가격 상승 우려에 따른 사료 관련주 동반 상승</t>
  </si>
  <si>
    <t>곡물가 상승 우려 및 비료 수요 증가 기대</t>
  </si>
  <si>
    <t>곡물 관련주 상승세 지속</t>
  </si>
  <si>
    <t>사료 관련주 동반 상승</t>
  </si>
  <si>
    <t>2차전지 특화 스마트팩토리 솔루션 수주 증가 및 금양과의 협력 기대</t>
  </si>
  <si>
    <t>LG유플러스와 물류로봇 사업 협력 체결 및 자율주행 솔루션 부각</t>
  </si>
  <si>
    <t>정부의 첨단로봇 산업 전략 발표 기대감 및 로봇주 강세</t>
  </si>
  <si>
    <t>자율주행 로봇 규제 완화 및 실외 이동 로봇 사업 본격화 기대</t>
  </si>
  <si>
    <t>SK온과 295억 원 규모 2차전지 생산 물류 자동화 시스템 계약 체결 이슈 지속</t>
  </si>
  <si>
    <t>루닛 등 의료 AI 기업 가치 급등에 따른 의료 영상 솔루션 기업 재평가</t>
  </si>
  <si>
    <t>미국 임상종양학회(ASCO)에서 AI 바이오마커 연구 결과 발표 및 기술력 입증</t>
  </si>
  <si>
    <t>비대면 진료 시범사업 시행 및 의료 AI 관련주 동반 상승</t>
  </si>
  <si>
    <t>국내 EMR 시장 1위 및 디지털 헬스케어 플랫폼 부각</t>
  </si>
  <si>
    <t>의료 AI 영상 판독 솔루션 및 산업용 AI 기술력 부각</t>
  </si>
  <si>
    <t>AI 기반 심정지 예측 의료기기 등 의료 AI 솔루션 매출 확대 기대</t>
  </si>
  <si>
    <t>혈액 기반 다중 암 진단 키트 기술력 및 모로코 국왕 자문사 등과 협력 논의</t>
  </si>
  <si>
    <t>탈모 완화 화장품 '코스메르나'의 글로벌 판매 본격화 기대</t>
  </si>
  <si>
    <t>CAR-T 치료제(AT101) 임상 1상 결과 긍정적 발표 및 기술수출 기대</t>
  </si>
  <si>
    <t>자회사 KEC가 테슬라에 저전압 모스펫(LV MOSFET) 공급이 유력하다는 소식 부각</t>
  </si>
  <si>
    <t>미래차/반도체</t>
  </si>
  <si>
    <t>테슬라향 전력반도체 부품 승인 및 내년 초 공급 전망</t>
  </si>
  <si>
    <t>메타(페이스북)가 숏폼 '릴스' 수익화 강화 및 광고주 지원 확대 발표 수혜</t>
  </si>
  <si>
    <t>메타의 AI 샌드박스 등 생성형 AI 광고 툴 도입 및 디지털 광고 시장 회복 기대</t>
  </si>
  <si>
    <t>메타, 구글 등 글로벌 빅테크 기업의 AI 광고 도입에 따른 애드테크 기업 수혜</t>
  </si>
  <si>
    <t>이넷</t>
  </si>
  <si>
    <t>메타 릴스 수익화 이슈 및 디지털 광고 관련주 동반 상승</t>
  </si>
  <si>
    <t>고성능 블랙박스 신제품 판매 호조 및 로보락 AS 대행 등으로 올해 최대 실적 전망</t>
  </si>
  <si>
    <t>새만금 2차전지 전구체 투자 확대에 따른 수산화나트륨 수요 급증 및 증설 수혜</t>
  </si>
  <si>
    <t>반도체 후공정 장비(레이저 본딩) 기술력 부각 및 300억 원 규모 자사주 매입 효과</t>
  </si>
  <si>
    <t>치과용 엑스레이 디텍터 기술력 및 동영상 방식 디텍터 성장 기대</t>
  </si>
  <si>
    <t>2차전지 도전재 및 전고체 전해질 소재 개발 등 신사업 성장성 부각</t>
  </si>
  <si>
    <t>테슬라 파트너사에 자율주행 라이다 핵심 부품(레이저) 샘플 수주 이력 부각</t>
  </si>
  <si>
    <t>전력 반도체(GaN) 사업 확장 및 방산/통신 장비 매출 회복 기대 (3분기 호실적 전망)</t>
  </si>
  <si>
    <t>삼성전자 네트워크 사업부에 5G 기지국용 부품 공급 및 반도체 장비 사업 부각</t>
  </si>
  <si>
    <t>와이제이엠게임즈</t>
  </si>
  <si>
    <t>관계사 원유니버스가 한국MS와 메타버스 솔루션 기술 협력 MOU 체결</t>
  </si>
  <si>
    <t>미국 클라우드 기업(몽고DB 등) 주가 급등 및 아마존웹서비스(AWS) 파트너십 부각</t>
  </si>
  <si>
    <t>IT/기술 (클라우드)</t>
  </si>
  <si>
    <t>SKT, IDQ와 양자암호통신 기반 VPN 개발 및 정부 양자암호 설명회 개최 기대</t>
  </si>
  <si>
    <t>IT/기술 (양자암호)</t>
  </si>
  <si>
    <t>라이온켐텍</t>
  </si>
  <si>
    <t>80억 원 규모 자사주 소각 결정 및 2차전지 소재 기업 M&amp;A 계획 언급</t>
  </si>
  <si>
    <t>LFP 폐배터리 활용 탄산리튬 제조 기술 등 전웅 박사 특허 기술 확보</t>
  </si>
  <si>
    <t>KIST의 리튬 대체 마그네슘 이차전지 개발 성공 소식에 알루미늄 빌렛(마그네슘 필수) 생산 부각</t>
  </si>
  <si>
    <t>프로스테믹스</t>
  </si>
  <si>
    <t>300억 원 규모 자금 조달(제3자 배정 유증 + 전환사채 발행) 공시</t>
  </si>
  <si>
    <t>삼성전자에 필름 커패시터 독점 공급 및 포르쉐·아우디 전기차 공급 이력 부각</t>
  </si>
  <si>
    <t>PCB 전기 검사기(BBT) 국산화 및 FC-BGA 검사 장비 출시 기대</t>
  </si>
  <si>
    <t>이엔코퍼레이션</t>
  </si>
  <si>
    <t>자회사 한성크린텍의 초순수 국산화 플랜트 기술 개발 및 SK실트론 공급</t>
  </si>
  <si>
    <t>SKT 등과 '양자암호원칩' 개발 이력 및 양자암호 통신 시장 확대 기대</t>
  </si>
  <si>
    <t>미국 인프라 투자 확대, 광산 투자 증가 및 우크라이나 재건 수혜 전망</t>
  </si>
  <si>
    <t>인프라/건설기계</t>
  </si>
  <si>
    <t>정부의 전력망(배전 설비) 투자 확대 계획(31조 원 규모) 수혜 기대</t>
  </si>
  <si>
    <t>CO2/신재생 (전력)</t>
  </si>
  <si>
    <t>애플 WWDC에서 MR 헤드셋 공개 기대감에 메타버스/VFX 관련주 강세</t>
  </si>
  <si>
    <t>어반리튬(리튬플러스 계열) 급등에 따른 동반 상승</t>
  </si>
  <si>
    <t>샘 올트먼 오픈AI CEO 방한(6월 9일) 기대감</t>
  </si>
  <si>
    <t>가전용 PCB 전문 기업으로 자동차 전장용 MLB 기업 인수 검토</t>
  </si>
  <si>
    <t>북미 인프라 투자 및 건설기계 수요 호조 지속</t>
  </si>
  <si>
    <t>양자암호통신 관련주 동반 상승</t>
  </si>
  <si>
    <t>리튬 공급 부족 전망 및 마그네슘 공장 위탁 운영 부각</t>
  </si>
  <si>
    <t>건설기계 하부주행체 부품 수요 증가 기대</t>
  </si>
  <si>
    <t>현대차·기아 미국 판매 호조 및 미국 조지아 배터리 모듈 공장 부각</t>
  </si>
  <si>
    <t>북미 및 신흥국 건설기계 수요 증가 기대</t>
  </si>
  <si>
    <t>세계 식량 가격 하락에도 설탕 가격은 4개월 연속 상승세 지속</t>
  </si>
  <si>
    <t>원자재 (설탕)</t>
  </si>
  <si>
    <t>클라우드 시장 성장 및 트래픽 증가 수혜 기대</t>
  </si>
  <si>
    <t>리튬 관련주 강세 흐름 편승</t>
  </si>
  <si>
    <t>미국 법인 매출 발생 기대 및 현대차 조지아 공장 감속기 수주 기대</t>
  </si>
  <si>
    <t>리튬 관련 사업 추진 및 관련주 동반 상승</t>
  </si>
  <si>
    <t>카타르 LNG선 2차 발주 기대 및 조선업황 회복</t>
  </si>
  <si>
    <t>기타 (조선)</t>
  </si>
  <si>
    <t>인적분할 후 전고체 배터리 소재 사업 부각 지속</t>
  </si>
  <si>
    <t>애플 MR 헤드셋 공개 기대감 및 메타버스 콘텐츠 부각</t>
  </si>
  <si>
    <t>5G RF 부품 삼성전자 공급 및 시장 확대 기대</t>
  </si>
  <si>
    <t>IT/기술 (5G)</t>
  </si>
  <si>
    <t>2차전지 설비 및 리튬 가공 사업 부각</t>
  </si>
  <si>
    <t>초고압 전력 케이블 및 변압기 미국 수출 호조 기대</t>
  </si>
  <si>
    <t>조선 및 에너지 플랜트용 피팅 수주 증가 기대</t>
  </si>
  <si>
    <t>기타 (조선/기자재)</t>
  </si>
  <si>
    <t>AI 및 클라우드 관련주 강세 영향</t>
  </si>
  <si>
    <t>카타르 LNG선 2차 발주 협상 임박 (약 12조 원 규모)</t>
  </si>
  <si>
    <t>현대미포조선</t>
  </si>
  <si>
    <t>조선업 슈퍼사이클 기대감</t>
  </si>
  <si>
    <t>화인베스틸</t>
  </si>
  <si>
    <t>조선업 호황에 따른 조선용 형강 수요 증가 기대</t>
  </si>
  <si>
    <t>2025년 실적 점프업 전망 및 에너지/철강 트레이딩 호조</t>
  </si>
  <si>
    <t>기타 (상사)</t>
  </si>
  <si>
    <t>마그네슘 이차전지 이슈 관련 마그네슘 부품 기술 부각</t>
  </si>
  <si>
    <t>애플 MR 헤드셋 및 XR 시장 확대 기대</t>
  </si>
  <si>
    <t>대창단조</t>
  </si>
  <si>
    <t>굴삭기 등 건설기계 하부 주행체 부품 수요 증가</t>
  </si>
  <si>
    <t>자회사 두산로보틱스 6월 상장 예비심사 청구 계획</t>
  </si>
  <si>
    <t>대우조선해양</t>
  </si>
  <si>
    <t>카타르 LNG선 수주 기대 (현 한화오션)</t>
  </si>
  <si>
    <t>우크라이나 전쟁 격화 및 흑해 곡물 협정 불확실성에 따른 곡물가 우려</t>
  </si>
  <si>
    <t>원자재 (식량)</t>
  </si>
  <si>
    <t>천일염 가격 폭등 및 일본 오염수 방류 우려에 따른 소금 수요 증가</t>
  </si>
  <si>
    <t>원자재 (소금)</t>
  </si>
  <si>
    <t>샘 올트먼 방한 및 AI 휴먼 기술 부각</t>
  </si>
  <si>
    <t>조선업황 개선 및 LNG 보냉재 등 기자재 수요 증가</t>
  </si>
  <si>
    <t>배전 설비 투자 확대에 따른 상태 감시 진단 시스템 수혜 기대</t>
  </si>
  <si>
    <t>정부 초거대 AI 생태계 구축 사업 공급자 선정</t>
  </si>
  <si>
    <t>지문인식 센서 기술 및 삼성전자 카메라 모듈 부품 공급 부각</t>
  </si>
  <si>
    <t>기타 (개별)</t>
  </si>
  <si>
    <t>변압기 수출 호조 및 전력망 투자 수혜</t>
  </si>
  <si>
    <t>쌍용정보통신</t>
  </si>
  <si>
    <t>정부 입찰 참가 자격 제한 처분 취소 소송 취하 (악재)</t>
  </si>
  <si>
    <t>AI(의료)/로봇</t>
  </si>
  <si>
    <t>AI 융합 영상 솔루션 국책과제 선정 및 산업군 확장 가능성 부각</t>
  </si>
  <si>
    <t>관계사 씽크서지컬의 소형 무릎관절 수술 로봇 '티미니' 미국 FDA 승인 획득</t>
  </si>
  <si>
    <t>해성티피씨</t>
  </si>
  <si>
    <t>의료 AI 가치 재평가 및 미국 원격의료 시장 공략, 국책과제(치매 추적) 참여 부각</t>
  </si>
  <si>
    <t>의료 AI 기업 가치 부각 및 삼성전자 엑스레이 AI 탑재 등 협력 시너지 기대</t>
  </si>
  <si>
    <t>영상진단 디텍터 기술력 부각 및 삼성전자 헬스케어 로봇 관련주 연관성</t>
  </si>
  <si>
    <t>협동로봇 기술력 및 대기업(한화, 포스코ICT 등) 인수 후보 거론, 유럽 진출 모색</t>
  </si>
  <si>
    <t>정부의 첨단바이오 육성 정책 및 '루닛 스코프'의 신약 개발 활용 기대감</t>
  </si>
  <si>
    <t>로봇용 감속기 제조 부각 (에스피지와 동반 상승세)</t>
  </si>
  <si>
    <t>로봇 핵심 부품(감속기) 국산화 선도 및 4족 보행 로봇용 감속기 공급 계획</t>
  </si>
  <si>
    <t>현대모비스와 전기차 구동모터 협력 및 아이오닉5 등 전동화 모델 부품 공급</t>
  </si>
  <si>
    <t>현대차·기아 미국 공장 협력사로 전기차 배터리 프레임 등 차체 부품 공급 부각</t>
  </si>
  <si>
    <t>리튬 임가공 신규 공장 완공 임박 및 2차전지 소재 사업 본격화 기대</t>
  </si>
  <si>
    <t>SJM</t>
  </si>
  <si>
    <t>전기차 배터리/모터 냉각 기술 'ZLTube' 개발 및 마케팅 본격화</t>
  </si>
  <si>
    <t>미국 자회사(대일USA)를 통한 전기차 구동모터 및 감속기 현지 생산 추진</t>
  </si>
  <si>
    <t>포스코퓨처엠-GM 합작 등 전구체 수요 증가에 따른 수혜 기대</t>
  </si>
  <si>
    <t>동박 및 2차전지 소재 사업 확장 기대감 (포스코퓨처엠 이슈와 연동)</t>
  </si>
  <si>
    <t>엑스트라릿의 리튬 직접 추출(DLE) 기술 독점적 지위 및 상업화 기대</t>
  </si>
  <si>
    <t>북미 및 해외 지역 대상 2차전지 분리막 장기 공급 계약 체결</t>
  </si>
  <si>
    <t>리튬 관련주 흐름 편승 (지오릿에너지 등과 동반 상승)</t>
  </si>
  <si>
    <t>자동차 차체 부품 제조 및 현대차 협력사 부각</t>
  </si>
  <si>
    <t>2차전지 도전재(CNT) 수요 증가 전망 및 증설 기대</t>
  </si>
  <si>
    <t>자회사 SJM의 냉각 기술 부각에 따른 지주사 동반 상승</t>
  </si>
  <si>
    <t>포스코퓨처엠의 대규모 투자 발표 및 2차전지 소재 밸류체인 부각</t>
  </si>
  <si>
    <t>GM과 합작하여 북미 양극재 및 전구체 공장에 1조 원 투자 발표</t>
  </si>
  <si>
    <t>인텔의 AI 데이터센터 개발 랩 설립 소식에 단독 납품 이력 부각</t>
  </si>
  <si>
    <t>반도체 검사장비 국산화 및 최첨단 3D 검사 솔루션 기술력 부각</t>
  </si>
  <si>
    <t>자회사 굿어스의 엔비디아 파트너십 및 AI 비즈니스 확대 기대</t>
  </si>
  <si>
    <t>태블릿PC 차폐 자석 기술 및 2차전지 신사업 기대감</t>
  </si>
  <si>
    <t>디스플레이 검사 장비사로 삼성/LG 협력사 부각 및 수주 기대</t>
  </si>
  <si>
    <t>엔비디아 AI 반도체 수요 증가에 따른 TSMC 공급망 및 장비 유통 부각</t>
  </si>
  <si>
    <t>엔비디아 파트너사로 GPU 수요 증가 수혜 기대</t>
  </si>
  <si>
    <t>디스플레이 구동칩(DDI) 및 전력 반도체 패키징 기술력 부각</t>
  </si>
  <si>
    <t>새만금 관련주 및 신재생 에너지 사업 기대감 (상세 사유 미기재)</t>
  </si>
  <si>
    <t>새만금</t>
  </si>
  <si>
    <t>바이오 USA 참가 및 글로벌 제약사와 파트너십 모색 발표</t>
  </si>
  <si>
    <t>미국 부채한도 합의 및 IRA 유지 전망에 신재생에너지주 강세</t>
  </si>
  <si>
    <t>전력기기 수요 증가 및 실적 호조세 지속</t>
  </si>
  <si>
    <t>전력망 투자 확대 및 변압기/전선 수요 증가 기대</t>
  </si>
  <si>
    <t>중공업 부문 실적 개선 및 전력 기기 수출 호조</t>
  </si>
  <si>
    <t>풍력 발전 수요 증가 및 베어링 수주 기대</t>
  </si>
  <si>
    <t>태양광 모듈 수출 호조 및 미국 IRA 수혜 기대</t>
  </si>
  <si>
    <t>변압기 수출 증가 및 북미 시장 호황 수혜</t>
  </si>
  <si>
    <t>제일바이오</t>
  </si>
  <si>
    <t>오너 일가 경영권 분쟁 격화 및 임시주총 표 대결 예고</t>
  </si>
  <si>
    <t>강성부 펀드(KCGI)의 지분 매입에 따른 경영권 분쟁 가능성 제기</t>
  </si>
  <si>
    <t>수성샐바시온</t>
  </si>
  <si>
    <t>최대주주 변경 및 대규모 자금 조달(M&amp;A) 소식</t>
  </si>
  <si>
    <t>송원산업</t>
  </si>
  <si>
    <t>최대주주 지분 매각 추진 및 경영권 매각설 부각</t>
  </si>
  <si>
    <t>DB그룹 지주사 전환 이슈 및 KCGI 지분 매입 관련주 동반 상승</t>
  </si>
  <si>
    <t>오하임아이엔티</t>
  </si>
  <si>
    <t>경영권 매각 소식 후 차익 실현 매물 출회 (하락)</t>
  </si>
  <si>
    <t>애플페이 관련주 부각 및 모바일 액세서리 매출 성장 기대</t>
  </si>
  <si>
    <t>1분기 호실적 및 미국 법인(잉글우드랩) 성장으로 올해 최대 실적 전망</t>
  </si>
  <si>
    <t>중국 등 해외 시장 진출 본격화 및 플러스 사이즈 의류 성장성 부각</t>
  </si>
  <si>
    <t>모회사 코스메카코리아 호실적 및 미국 화장품 ODM 사업 호조</t>
  </si>
  <si>
    <t>우크라이나 수도 위성도시(이르핀시) 재건 사업 업무협약 체결</t>
  </si>
  <si>
    <t>화장품 업황 회복 및 실적 개선 기대감</t>
  </si>
  <si>
    <t>카타르 LNG선 2차 프로젝트 수주 협상 및 조선 기자재 수요 증가</t>
  </si>
  <si>
    <t>캐나다 광물 생산지와 협약 소식 및 몰리브덴 광산 지분 부각</t>
  </si>
  <si>
    <t>와인 유통 기업 최초 상장 후 차익 매물 출회로 급락</t>
  </si>
  <si>
    <t>두올</t>
  </si>
  <si>
    <r>
      <t xml:space="preserve">美 ARC 에어백 리콜(400만 대) 반사 수혜 및 현대차 납품 부각 </t>
    </r>
    <r>
      <rPr>
        <vertAlign val="superscript"/>
        <sz val="10"/>
        <color rgb="FF444746"/>
        <rFont val="Arial"/>
        <family val="2"/>
      </rPr>
      <t>1111</t>
    </r>
  </si>
  <si>
    <t>자동차 부품/에어백</t>
  </si>
  <si>
    <r>
      <t xml:space="preserve">전기차 무선충전기 허가제 폐지 및 자회사 차지인(ChargEV) 美 인프라 사업 부각 </t>
    </r>
    <r>
      <rPr>
        <vertAlign val="superscript"/>
        <sz val="10"/>
        <color rgb="FF444746"/>
        <rFont val="Arial"/>
        <family val="2"/>
      </rPr>
      <t>22222222</t>
    </r>
  </si>
  <si>
    <t>전기차 충전/플랫폼</t>
  </si>
  <si>
    <r>
      <t xml:space="preserve">레드햇·엔비디아 협력 AI 플랫폼 공급 소식에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</si>
  <si>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이수화학 인적분할 후 재상장 이틀째 상한가 (전고체 배터리 사업) </t>
    </r>
    <r>
      <rPr>
        <vertAlign val="superscript"/>
        <sz val="10"/>
        <color rgb="FF444746"/>
        <rFont val="Arial"/>
        <family val="2"/>
      </rPr>
      <t>444</t>
    </r>
  </si>
  <si>
    <t>DGP</t>
  </si>
  <si>
    <r>
      <t xml:space="preserve">주식 병합 후 거래 재개 첫날 급등 (前 대한그린파워) </t>
    </r>
    <r>
      <rPr>
        <vertAlign val="superscript"/>
        <sz val="10"/>
        <color rgb="FF444746"/>
        <rFont val="Arial"/>
        <family val="2"/>
      </rPr>
      <t>5</t>
    </r>
  </si>
  <si>
    <t>신재생에너지/사명변경</t>
  </si>
  <si>
    <r>
      <t xml:space="preserve">CSA 코스믹 경영권 인수 및 화장품 사업 다각화 기대감 </t>
    </r>
    <r>
      <rPr>
        <vertAlign val="superscript"/>
        <sz val="10"/>
        <color rgb="FF444746"/>
        <rFont val="Arial"/>
        <family val="2"/>
      </rPr>
      <t>6</t>
    </r>
  </si>
  <si>
    <t>M&amp;A/화장품</t>
  </si>
  <si>
    <r>
      <t xml:space="preserve">무인주차장 및 전기차 충전(KIOSK 등) 사업 확대 기대감 </t>
    </r>
    <r>
      <rPr>
        <vertAlign val="superscript"/>
        <sz val="10"/>
        <color rgb="FF444746"/>
        <rFont val="Arial"/>
        <family val="2"/>
      </rPr>
      <t>7777</t>
    </r>
  </si>
  <si>
    <t>전기차 충전/키오스크</t>
  </si>
  <si>
    <r>
      <t xml:space="preserve">뮤셈과 협력하여 삼성·LG 등 글로벌 TV 제조사에 핵심 코일 부품 공급 추진 </t>
    </r>
    <r>
      <rPr>
        <vertAlign val="superscript"/>
        <sz val="10"/>
        <color rgb="FF444746"/>
        <rFont val="Arial"/>
        <family val="2"/>
      </rPr>
      <t>8</t>
    </r>
  </si>
  <si>
    <t>전자부품/TV</t>
  </si>
  <si>
    <r>
      <t xml:space="preserve">새만금 2차전지 투자 확대에 따른 수산화나트륨(전구체 불순물 제거) 수요 증가 기대 </t>
    </r>
    <r>
      <rPr>
        <vertAlign val="superscript"/>
        <sz val="10"/>
        <color rgb="FF444746"/>
        <rFont val="Arial"/>
        <family val="2"/>
      </rPr>
      <t>9999</t>
    </r>
  </si>
  <si>
    <t>2차전지 소재/화학</t>
  </si>
  <si>
    <r>
      <t xml:space="preserve">새만금 내부 개발 및 기업 입주 가속화에 따른 레미콘 수요 기대 </t>
    </r>
    <r>
      <rPr>
        <vertAlign val="superscript"/>
        <sz val="10"/>
        <color rgb="FF444746"/>
        <rFont val="Arial"/>
        <family val="2"/>
      </rPr>
      <t>10101010</t>
    </r>
  </si>
  <si>
    <t>건설자재/새만금</t>
  </si>
  <si>
    <r>
      <t xml:space="preserve">인적분할(이수스페셜티케미컬) 후 거래 재개 및 전고체 소재 모멘텀 지속 </t>
    </r>
    <r>
      <rPr>
        <vertAlign val="superscript"/>
        <sz val="10"/>
        <color rgb="FF444746"/>
        <rFont val="Arial"/>
        <family val="2"/>
      </rPr>
      <t>111111</t>
    </r>
  </si>
  <si>
    <t>석유화학/2차전지</t>
  </si>
  <si>
    <r>
      <t xml:space="preserve">자가염증질환 치료제(APB-R3) 기술수출 기대 및 저평가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</si>
  <si>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엔비디아-레드햇 협력 소식 속 레드햇 파트너사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</si>
  <si>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난소암 치료제 오레고보맙 글로벌 임상 3상 환자 모집 마감 </t>
    </r>
    <r>
      <rPr>
        <vertAlign val="superscript"/>
        <sz val="10"/>
        <color rgb="FF444746"/>
        <rFont val="Arial"/>
        <family val="2"/>
      </rPr>
      <t>14</t>
    </r>
  </si>
  <si>
    <t>바이오/임상</t>
  </si>
  <si>
    <r>
      <t xml:space="preserve">수산화리튬 확보 및 프롤로지움(전고체) 투자 이력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</si>
  <si>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'바이오 USA'서 AI 신약 종합 솔루션 공개 예정 및 정부 디지털바이오 육성 정책 </t>
    </r>
    <r>
      <rPr>
        <vertAlign val="superscript"/>
        <sz val="10"/>
        <color rgb="FF444746"/>
        <rFont val="Arial"/>
        <family val="2"/>
      </rPr>
      <t>16161616</t>
    </r>
  </si>
  <si>
    <t>AI 신약/디지털헬스</t>
  </si>
  <si>
    <r>
      <t xml:space="preserve">현대차 1차 협력사로 배터리 모듈 공장 설립 및 현대차 판매 호조 수혜 </t>
    </r>
    <r>
      <rPr>
        <vertAlign val="superscript"/>
        <sz val="10"/>
        <color rgb="FF444746"/>
        <rFont val="Arial"/>
        <family val="2"/>
      </rPr>
      <t>17171717</t>
    </r>
  </si>
  <si>
    <t>자동차 부품/모듈</t>
  </si>
  <si>
    <r>
      <t xml:space="preserve">멕시코 몬테레이 공장 준공, 현대차 및 북미 전기차 시장 대응 </t>
    </r>
    <r>
      <rPr>
        <vertAlign val="superscript"/>
        <sz val="10"/>
        <color rgb="FF444746"/>
        <rFont val="Arial"/>
        <family val="2"/>
      </rPr>
      <t>18181818</t>
    </r>
  </si>
  <si>
    <t>자동차 부품/스티어링휠</t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</si>
  <si>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</si>
  <si>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DDR5 시장 확대에 따른 테스트 물량 증가 및 실적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</si>
  <si>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AI 바이오마커 플랫폼 '루닛 스코프' 가치 부각 및 빅파마 협력 기대 </t>
    </r>
    <r>
      <rPr>
        <vertAlign val="superscript"/>
        <sz val="10"/>
        <color rgb="FF444746"/>
        <rFont val="Arial"/>
        <family val="2"/>
      </rPr>
      <t>212121</t>
    </r>
  </si>
  <si>
    <t>의료 AI/항암</t>
  </si>
  <si>
    <r>
      <t xml:space="preserve">반도체 신뢰성 평가 기술을 2차전지 및 폐배터리 분야로 확장 </t>
    </r>
    <r>
      <rPr>
        <vertAlign val="superscript"/>
        <sz val="10"/>
        <color rgb="FF444746"/>
        <rFont val="Arial"/>
        <family val="2"/>
      </rPr>
      <t>22</t>
    </r>
  </si>
  <si>
    <t>반도체/2차전지 검사</t>
  </si>
  <si>
    <r>
      <t xml:space="preserve">전고체 전해질 및 방열 소재 개발 완료, 신공장 증설 진행 </t>
    </r>
    <r>
      <rPr>
        <vertAlign val="superscript"/>
        <sz val="10"/>
        <color rgb="FF444746"/>
        <rFont val="Arial"/>
        <family val="2"/>
      </rPr>
      <t>23</t>
    </r>
  </si>
  <si>
    <t>2차전지 소재/전고체</t>
  </si>
  <si>
    <r>
      <t xml:space="preserve">일본 큐텐·라쿠텐 등 온라인 채널 화장품 매출 호조 및 신제품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</si>
  <si>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정부의 AI 기반 디지털 교과서 추진 방안 논의 소식 </t>
    </r>
    <r>
      <rPr>
        <vertAlign val="superscript"/>
        <sz val="10"/>
        <color rgb="FF444746"/>
        <rFont val="Arial"/>
        <family val="2"/>
      </rPr>
      <t>25</t>
    </r>
  </si>
  <si>
    <t>교육/AI 교과서</t>
  </si>
  <si>
    <r>
      <t xml:space="preserve">자가면역질환 치료제 시장 확대 및 파이프라인 가치 재평가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</si>
  <si>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(여자)아이들 미니 6집 '빌보드 200' 진입 성과 </t>
    </r>
    <r>
      <rPr>
        <vertAlign val="superscript"/>
        <sz val="10"/>
        <color rgb="FF444746"/>
        <rFont val="Arial"/>
        <family val="2"/>
      </rPr>
      <t>27</t>
    </r>
  </si>
  <si>
    <r>
      <t xml:space="preserve">NIA 초거대 AI 공급기업 선정 (네이버, KT와 함께 선정) </t>
    </r>
    <r>
      <rPr>
        <vertAlign val="superscript"/>
        <sz val="10"/>
        <color rgb="FF444746"/>
        <rFont val="Arial"/>
        <family val="2"/>
      </rPr>
      <t>28</t>
    </r>
  </si>
  <si>
    <t>AI/초거대 모델</t>
  </si>
  <si>
    <r>
      <t xml:space="preserve">2차전지 믹싱 장비 등 배터리 장비 수주 및 투자 기대 (문맥상 2차전지 섹터 포함) </t>
    </r>
    <r>
      <rPr>
        <vertAlign val="superscript"/>
        <sz val="10"/>
        <color rgb="FF444746"/>
        <rFont val="Arial"/>
        <family val="2"/>
      </rPr>
      <t>29</t>
    </r>
  </si>
  <si>
    <r>
      <t xml:space="preserve">알레르기 및 면역항암 신약 파이프라인 기술이전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</si>
  <si>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美 정부의 핵융합 발전 기업 투자 지원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</si>
  <si>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자율주행 핵심 기술(머신러닝 기반 AEBS 소프트웨어) 보유 부각 </t>
    </r>
    <r>
      <rPr>
        <vertAlign val="superscript"/>
        <sz val="10"/>
        <color rgb="FF444746"/>
        <rFont val="Arial"/>
        <family val="2"/>
      </rPr>
      <t>32323232</t>
    </r>
  </si>
  <si>
    <t>자율주행/자동차 부품</t>
  </si>
  <si>
    <r>
      <t xml:space="preserve">삼성전자 및 중화권 폴더블 스마트폰 출시 확대에 따른 필름 매출 수혜 </t>
    </r>
    <r>
      <rPr>
        <vertAlign val="superscript"/>
        <sz val="10"/>
        <color rgb="FF444746"/>
        <rFont val="Arial"/>
        <family val="2"/>
      </rPr>
      <t>333333</t>
    </r>
  </si>
  <si>
    <r>
      <t xml:space="preserve">합작사 GCM, 美 희토류 광산 기업(EMC)과 공급망 구축 계약 체결 </t>
    </r>
    <r>
      <rPr>
        <vertAlign val="superscript"/>
        <sz val="10"/>
        <color rgb="FF444746"/>
        <rFont val="Arial"/>
        <family val="2"/>
      </rPr>
      <t>34</t>
    </r>
  </si>
  <si>
    <r>
      <t xml:space="preserve">엔비디아 AI 플랫폼 도입 및 레드햇 총판 자격 부각 </t>
    </r>
    <r>
      <rPr>
        <vertAlign val="superscript"/>
        <sz val="10"/>
        <color rgb="FF444746"/>
        <rFont val="Arial"/>
        <family val="2"/>
      </rPr>
      <t>35</t>
    </r>
  </si>
  <si>
    <t>IT인프라/AI</t>
  </si>
  <si>
    <r>
      <t xml:space="preserve">2차전지 고체 전해질 지지체 등 나노 소재 기술 부각 (문맥상 2차전지 섹터 포함) </t>
    </r>
    <r>
      <rPr>
        <vertAlign val="superscript"/>
        <sz val="10"/>
        <color rgb="FF444746"/>
        <rFont val="Arial"/>
        <family val="2"/>
      </rPr>
      <t>36</t>
    </r>
  </si>
  <si>
    <r>
      <t xml:space="preserve">세라믹 STF 기판 국산화 및 인텔·삼성 등 글로벌 고객사 확보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</si>
  <si>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 USA 참가하여 뼈 질환 치료제 등 기술이전 논의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</si>
  <si>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K-뷰티 글로벌 유통 플랫폼 성장 및 중국 비자 발급 재개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</si>
  <si>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현대차·기아 글로벌 판매 호조 및 미국 공장 효과 기대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</si>
  <si>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NIA 초거대 AI 활용지원 사업 공급기업 선정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</si>
  <si>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의료 AI 시장 성장 및 루닛 등 동종 업계 강세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</si>
  <si>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카나리아바이오 모회사로서 임상 모멘텀 동반 부각 (문맥상 바이오 섹터 포함) </t>
    </r>
    <r>
      <rPr>
        <vertAlign val="superscript"/>
        <sz val="10"/>
        <color rgb="FF444746"/>
        <rFont val="Arial"/>
        <family val="2"/>
      </rPr>
      <t>43</t>
    </r>
  </si>
  <si>
    <t>이수앱지스</t>
  </si>
  <si>
    <r>
      <t xml:space="preserve">이수그룹주 동반 강세 및 바이오 사업 부각 (문맥상 이수 그룹 섹터 포함) </t>
    </r>
    <r>
      <rPr>
        <vertAlign val="superscript"/>
        <sz val="10"/>
        <color rgb="FF444746"/>
        <rFont val="Arial"/>
        <family val="2"/>
      </rPr>
      <t>44</t>
    </r>
  </si>
  <si>
    <r>
      <t xml:space="preserve">새만금 투자 관련주 및 자동차 부품주 동반 상승 흐름 </t>
    </r>
    <r>
      <rPr>
        <vertAlign val="superscript"/>
        <sz val="10"/>
        <color rgb="FF444746"/>
        <rFont val="Arial"/>
        <family val="2"/>
      </rPr>
      <t>45454545</t>
    </r>
  </si>
  <si>
    <t>자동차 부품/새만금</t>
  </si>
  <si>
    <t>+4.51% (고가 +10.71%)</t>
  </si>
  <si>
    <r>
      <t xml:space="preserve">무선충전 핵심 소재 페라이트 관련주 부각 </t>
    </r>
    <r>
      <rPr>
        <vertAlign val="superscript"/>
        <sz val="10"/>
        <color rgb="FF444746"/>
        <rFont val="Arial"/>
        <family val="2"/>
      </rPr>
      <t>46464646</t>
    </r>
  </si>
  <si>
    <t>페라이트/전기차 충전</t>
  </si>
  <si>
    <r>
      <t xml:space="preserve">美 리퍼블릭 레코드 협업 확대 및 실적 성장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</si>
  <si>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폴더블폰 힌지 공급 및 시장 확대 수혜 전망 </t>
    </r>
    <r>
      <rPr>
        <vertAlign val="superscript"/>
        <sz val="10"/>
        <color rgb="FF444746"/>
        <rFont val="Arial"/>
        <family val="2"/>
      </rPr>
      <t>48</t>
    </r>
  </si>
  <si>
    <t>폴더블폰</t>
  </si>
  <si>
    <r>
      <t xml:space="preserve">용인 반도체 클러스터 입주 기업 확정 </t>
    </r>
    <r>
      <rPr>
        <vertAlign val="superscript"/>
        <sz val="10"/>
        <color rgb="FF444746"/>
        <rFont val="Arial"/>
        <family val="2"/>
      </rPr>
      <t>49</t>
    </r>
  </si>
  <si>
    <t>상신브레이크</t>
  </si>
  <si>
    <r>
      <t xml:space="preserve">미국 '보행자 감지 자동 브레이크' 의무화 추진 소식 </t>
    </r>
    <r>
      <rPr>
        <vertAlign val="superscript"/>
        <sz val="10"/>
        <color rgb="FF444746"/>
        <rFont val="Arial"/>
        <family val="2"/>
      </rPr>
      <t>50</t>
    </r>
  </si>
  <si>
    <t>자동차 부품/자율주행</t>
  </si>
  <si>
    <r>
      <t xml:space="preserve">현대차 그룹 판매 호조에 따른 실적 개선 기대 </t>
    </r>
    <r>
      <rPr>
        <vertAlign val="superscript"/>
        <sz val="10"/>
        <color rgb="FF444746"/>
        <rFont val="Arial"/>
        <family val="2"/>
      </rPr>
      <t>51515151</t>
    </r>
  </si>
  <si>
    <t>+1.21% (고가 +19.03%)</t>
  </si>
  <si>
    <r>
      <t xml:space="preserve">전기차 충전기 설치 확대 정책 및 자회사 휴맥스EV 사업 부각 </t>
    </r>
    <r>
      <rPr>
        <vertAlign val="superscript"/>
        <sz val="10"/>
        <color rgb="FF444746"/>
        <rFont val="Arial"/>
        <family val="2"/>
      </rPr>
      <t>52525252</t>
    </r>
  </si>
  <si>
    <t>+1.08% (고가 +7.14%)</t>
  </si>
  <si>
    <r>
      <t xml:space="preserve">무선충전용 페라이트 코어 현대차 공급 이력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</si>
  <si>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AI 디지털 교과서 정책 논의 관련주 </t>
    </r>
    <r>
      <rPr>
        <vertAlign val="superscript"/>
        <sz val="10"/>
        <color rgb="FF444746"/>
        <rFont val="Arial"/>
        <family val="2"/>
      </rPr>
      <t>54</t>
    </r>
  </si>
  <si>
    <t>교육/에듀테크</t>
  </si>
  <si>
    <r>
      <t xml:space="preserve">인적분할 후 재상장 첫날 상한가 기록, 전고체 배터리 소재 사업 담당 </t>
    </r>
    <r>
      <rPr>
        <vertAlign val="superscript"/>
        <sz val="10"/>
        <color rgb="FF444746"/>
        <rFont val="Arial"/>
        <family val="2"/>
      </rPr>
      <t>1111</t>
    </r>
  </si>
  <si>
    <r>
      <t xml:space="preserve">경영 정상화 노력 및 로봇, LED 등 신규 사업 목적 추가에 따른 시너지 기대 </t>
    </r>
    <r>
      <rPr>
        <vertAlign val="superscript"/>
        <sz val="10"/>
        <color rgb="FF444746"/>
        <rFont val="Arial"/>
        <family val="2"/>
      </rPr>
      <t>2222</t>
    </r>
  </si>
  <si>
    <t>개별주/경영정상화</t>
  </si>
  <si>
    <r>
      <t xml:space="preserve">주식 병합, 엑소좀 기반 신약 공동 개발 및 판권 계약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</si>
  <si>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인적분할 후 거래 재개, 석유화학 및 그린바이오 사업 존속 </t>
    </r>
    <r>
      <rPr>
        <vertAlign val="superscript"/>
        <sz val="10"/>
        <color rgb="FF444746"/>
        <rFont val="Arial"/>
        <family val="2"/>
      </rPr>
      <t>4444</t>
    </r>
  </si>
  <si>
    <t>제노포커스</t>
  </si>
  <si>
    <r>
      <t xml:space="preserve">(과거 롯데 인수설 등이 있었으나) 구체적 상승 사유는 M&amp;A/공시 섹터에 분류됨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</si>
  <si>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AI 및 미래 메모리 준비 소식에 따른 패키징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</si>
  <si>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'선다이오드'의 마이크로 LED 기술, SID 최우수 시제품상 수상 </t>
    </r>
    <r>
      <rPr>
        <vertAlign val="superscript"/>
        <sz val="10"/>
        <color rgb="FF444746"/>
        <rFont val="Arial"/>
        <family val="2"/>
      </rPr>
      <t>7777</t>
    </r>
  </si>
  <si>
    <t>디스플레이/LED</t>
  </si>
  <si>
    <t>+18.29% (고가 상한가)</t>
  </si>
  <si>
    <r>
      <t xml:space="preserve">엔비디아 AI 장비 공급 및 유지보수, 'GH200' 양산 소식에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</si>
  <si>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제3자배정 유상증자 대금 납입 확인(2차전지 기업 진평전자 대상)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</si>
  <si>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인적분할 후 거래 재개, 반도체·배터리 소재 사업 육성 기대 </t>
    </r>
    <r>
      <rPr>
        <vertAlign val="superscript"/>
        <sz val="10"/>
        <color rgb="FF444746"/>
        <rFont val="Arial"/>
        <family val="2"/>
      </rPr>
      <t>1010101010101010</t>
    </r>
  </si>
  <si>
    <t>일진디스플</t>
  </si>
  <si>
    <r>
      <t xml:space="preserve">러시아의 애플 아이폰 주소재(합성사파이어) 공장 포격설에 따른 사파이어 웨이퍼 기술 부각 </t>
    </r>
    <r>
      <rPr>
        <vertAlign val="superscript"/>
        <sz val="10"/>
        <color rgb="FF444746"/>
        <rFont val="Arial"/>
        <family val="2"/>
      </rPr>
      <t>11111111</t>
    </r>
  </si>
  <si>
    <t>디스플레이/소재</t>
  </si>
  <si>
    <r>
      <t xml:space="preserve">국내 유일 5G RF 부품 생산 및 삼성전자 협력사 지위 부각 </t>
    </r>
    <r>
      <rPr>
        <vertAlign val="superscript"/>
        <sz val="10"/>
        <color rgb="FF444746"/>
        <rFont val="Arial"/>
        <family val="2"/>
      </rPr>
      <t>12121212</t>
    </r>
  </si>
  <si>
    <t>통신장비/반도체</t>
  </si>
  <si>
    <t>+7.63% (고가 +15.79%)</t>
  </si>
  <si>
    <r>
      <t xml:space="preserve">7월 우크라이나 평화 정상회의 개최 추진 소식에 재건 기대감 </t>
    </r>
    <r>
      <rPr>
        <vertAlign val="superscript"/>
        <sz val="10"/>
        <color rgb="FF444746"/>
        <rFont val="Arial"/>
        <family val="2"/>
      </rPr>
      <t>13131313</t>
    </r>
  </si>
  <si>
    <t>+7.28% (고가 +15.28%)</t>
  </si>
  <si>
    <r>
      <t xml:space="preserve">중국 밀 생산지 홍수 피해로 인한 글로벌 밀 가격 상승 우려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</si>
  <si>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무선충전기 허가제 폐지 예고 및 제네시스 무선충전 관련주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</si>
  <si>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'2023 BIO USA' 발표 기업 선정, 주요 파이프라인 개발 현황 공유 예정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</si>
  <si>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자율주행 로봇 플랫폼 공개 속 카메라 공동 개발 이력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</si>
  <si>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호주 이볼트에 210억 원 규모 체성분 분석기 공급 계약 (AI 관련 최대 규모) </t>
    </r>
    <r>
      <rPr>
        <vertAlign val="superscript"/>
        <sz val="10"/>
        <color rgb="FF444746"/>
        <rFont val="Arial"/>
        <family val="2"/>
      </rPr>
      <t>18</t>
    </r>
  </si>
  <si>
    <r>
      <t xml:space="preserve">무인주차장 및 전기차 충전 사업 확대 기대감 </t>
    </r>
    <r>
      <rPr>
        <vertAlign val="superscript"/>
        <sz val="10"/>
        <color rgb="FF444746"/>
        <rFont val="Arial"/>
        <family val="2"/>
      </rPr>
      <t>19</t>
    </r>
  </si>
  <si>
    <t>키오스크/충전</t>
  </si>
  <si>
    <r>
      <t xml:space="preserve">현대차·기아 판매 호조 및 하이브리드 전략에 따른 부품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</si>
  <si>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챗GPT 샘 알트만 방한 예정 및 MS 클라우드 파트너사 부각 </t>
    </r>
    <r>
      <rPr>
        <vertAlign val="superscript"/>
        <sz val="10"/>
        <color rgb="FF444746"/>
        <rFont val="Arial"/>
        <family val="2"/>
      </rPr>
      <t>21</t>
    </r>
  </si>
  <si>
    <t>코미코</t>
  </si>
  <si>
    <r>
      <t xml:space="preserve">미코그룹 지배구조 개편 및 200억 원 규모 유상증자 결정 </t>
    </r>
    <r>
      <rPr>
        <vertAlign val="superscript"/>
        <sz val="10"/>
        <color rgb="FF444746"/>
        <rFont val="Arial"/>
        <family val="2"/>
      </rPr>
      <t>22</t>
    </r>
  </si>
  <si>
    <t>반도체 세정/코팅</t>
  </si>
  <si>
    <r>
      <t xml:space="preserve">탈모 완화 화장품 '코스메르나' 원료 생산량 2배 증설 계획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</si>
  <si>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기판 검사(AOI/AOR) 기술 보유, 신규 상장 후 성장성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</si>
  <si>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대한항공-아시아나 합병 무산 가능성 제기 및 경영권 분쟁 재점화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</si>
  <si>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마벨 테크놀로지 AI 수혜 전망 속 공동개발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</si>
  <si>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리튬 가격 급등 및 수산화리튬 공급 확대 계획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</si>
  <si>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LG에너지솔루션 등 주요 고객사 확보 및 반도체 검사장비 실적 부각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</si>
  <si>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자회사 에프엔프레시를 통한 배양육 연구개발 및 시장 성장 기대 </t>
    </r>
    <r>
      <rPr>
        <vertAlign val="superscript"/>
        <sz val="10"/>
        <color rgb="FF444746"/>
        <rFont val="Arial"/>
        <family val="2"/>
      </rPr>
      <t>29</t>
    </r>
  </si>
  <si>
    <t>대체육/푸드테크</t>
  </si>
  <si>
    <r>
      <t xml:space="preserve">주요 파이프라인(VRN07, VRN11) 가치 분석 및 기업설명회 개최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</si>
  <si>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자체 개발 전극 제품 현대차 하이브리드 차량 적용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</si>
  <si>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애플 개발자회의(WWDC) 앞두고 혼합현실(XR) 헤드셋 공개 기대감 </t>
    </r>
    <r>
      <rPr>
        <vertAlign val="superscript"/>
        <sz val="10"/>
        <color rgb="FF444746"/>
        <rFont val="Arial"/>
        <family val="2"/>
      </rPr>
      <t>323232323232323232</t>
    </r>
  </si>
  <si>
    <t>PCB/메타버스</t>
  </si>
  <si>
    <r>
      <t xml:space="preserve">신작 '붉은사막' 마케팅 본격화 및 하반기 기대감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</si>
  <si>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설탕 가격 12년 만에 최고치 기록 (슈가플레이션 우려) </t>
    </r>
    <r>
      <rPr>
        <vertAlign val="superscript"/>
        <sz val="10"/>
        <color rgb="FF444746"/>
        <rFont val="Arial"/>
        <family val="2"/>
      </rPr>
      <t>34</t>
    </r>
  </si>
  <si>
    <t>제당/음식료</t>
  </si>
  <si>
    <r>
      <t xml:space="preserve">엔비디아 자율주행 로봇 플랫폼 공개 및 일본 ZMP 합작사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</si>
  <si>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인적분할 후 태양광 및 에너지 솔루션 사업 전담 </t>
    </r>
    <r>
      <rPr>
        <vertAlign val="superscript"/>
        <sz val="10"/>
        <color rgb="FF444746"/>
        <rFont val="Arial"/>
        <family val="2"/>
      </rPr>
      <t>36363636</t>
    </r>
  </si>
  <si>
    <t>태양광/지주사</t>
  </si>
  <si>
    <t>+2.09% (고가 +14.65%)</t>
  </si>
  <si>
    <r>
      <t xml:space="preserve">엔비디아, 구글 등 글로벌 빅테크 고객사 확보에 따른 실적 개선 전망 </t>
    </r>
    <r>
      <rPr>
        <vertAlign val="superscript"/>
        <sz val="10"/>
        <color rgb="FF444746"/>
        <rFont val="Arial"/>
        <family val="2"/>
      </rPr>
      <t>37373737</t>
    </r>
  </si>
  <si>
    <t>+0.25% (고가 +13.43%)</t>
  </si>
  <si>
    <r>
      <t xml:space="preserve">인도네시아 LNG 수출 금지 추진 소식에 LNG 재기화 설비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</si>
  <si>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전고체 전해질 및 방열 소재 개발 완료, 신공장 건설 진행 </t>
    </r>
    <r>
      <rPr>
        <vertAlign val="superscript"/>
        <sz val="10"/>
        <color rgb="FF444746"/>
        <rFont val="Arial"/>
        <family val="2"/>
      </rPr>
      <t>39</t>
    </r>
  </si>
  <si>
    <t>+0.11% (고가 +11.92%)</t>
  </si>
  <si>
    <r>
      <t xml:space="preserve">중국 정부의 '4불가' 방침 통보에 따른 희토류/페라이트 관련주 변동성 </t>
    </r>
    <r>
      <rPr>
        <vertAlign val="superscript"/>
        <sz val="10"/>
        <color rgb="FF444746"/>
        <rFont val="Arial"/>
        <family val="2"/>
      </rPr>
      <t>404040404040404040</t>
    </r>
  </si>
  <si>
    <r>
      <t xml:space="preserve">중국의 마이크론 제재에 따른 반사이익 및 최대주주(중국 동심반도체) 부각 </t>
    </r>
    <r>
      <rPr>
        <vertAlign val="superscript"/>
        <sz val="10"/>
        <color rgb="FF444746"/>
        <rFont val="Arial"/>
        <family val="2"/>
      </rPr>
      <t>111111111</t>
    </r>
  </si>
  <si>
    <t>반도체/미중분쟁</t>
  </si>
  <si>
    <r>
      <t xml:space="preserve">삼성전자 보행 보조 로봇 특허 출원 및 로봇용 감속기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</si>
  <si>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엔비디아 AI 붐에 따른 데이터센터(에퀴닉스) 수혜 및 파트너사 부각 </t>
    </r>
    <r>
      <rPr>
        <vertAlign val="superscript"/>
        <sz val="10"/>
        <color rgb="FF444746"/>
        <rFont val="Arial"/>
        <family val="2"/>
      </rPr>
      <t>3333</t>
    </r>
  </si>
  <si>
    <t>데이터센터/AI</t>
  </si>
  <si>
    <r>
      <t xml:space="preserve">챗GPT 탑재 'AI 김기자' 출시 및 미디어 빅데이터 사업 부각 </t>
    </r>
    <r>
      <rPr>
        <vertAlign val="superscript"/>
        <sz val="10"/>
        <color rgb="FF444746"/>
        <rFont val="Arial"/>
        <family val="2"/>
      </rPr>
      <t>4</t>
    </r>
  </si>
  <si>
    <t>AI/미디어</t>
  </si>
  <si>
    <r>
      <t xml:space="preserve">엔비디아 GPU 수요 폭증 및 국내 공식 파트너사 사실 부각 </t>
    </r>
    <r>
      <rPr>
        <vertAlign val="superscript"/>
        <sz val="10"/>
        <color rgb="FF444746"/>
        <rFont val="Arial"/>
        <family val="2"/>
      </rPr>
      <t>5</t>
    </r>
  </si>
  <si>
    <t>반도체/엔비디아</t>
  </si>
  <si>
    <t>힘스</t>
  </si>
  <si>
    <r>
      <t xml:space="preserve">삼성디스플레이와 218억 원 규모 제조장비 공급계약 체결 </t>
    </r>
    <r>
      <rPr>
        <vertAlign val="superscript"/>
        <sz val="10"/>
        <color rgb="FF444746"/>
        <rFont val="Arial"/>
        <family val="2"/>
      </rPr>
      <t>6</t>
    </r>
  </si>
  <si>
    <r>
      <t xml:space="preserve">러시아 인조대리석 시장 점유율 1위, 재건 수요 및 주주가치 제고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</si>
  <si>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HBM-PIM 협력사 자일링스(Xilinx)의 국내 유일 총판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</si>
  <si>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광센서 및 파워 세미 디바이스 기술력 부각 (반도체 훈풍)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</si>
  <si>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GPU 대체 수요 증가에 따른 AI 반도체 IP(영상 코덱, NPU) 부각 </t>
    </r>
    <r>
      <rPr>
        <vertAlign val="superscript"/>
        <sz val="10"/>
        <color rgb="FF444746"/>
        <rFont val="Arial"/>
        <family val="2"/>
      </rPr>
      <t>10101010</t>
    </r>
  </si>
  <si>
    <t>반도체 IP/AI</t>
  </si>
  <si>
    <r>
      <t xml:space="preserve">고품질 그래핀 용액 개발 성공 및 2차전지 소재 활용 기대 </t>
    </r>
    <r>
      <rPr>
        <vertAlign val="superscript"/>
        <sz val="10"/>
        <color rgb="FF444746"/>
        <rFont val="Arial"/>
        <family val="2"/>
      </rPr>
      <t>11111111</t>
    </r>
  </si>
  <si>
    <t>그래핀/2차전지</t>
  </si>
  <si>
    <r>
      <t xml:space="preserve">엔비디아 투자사 '바스트데이터' 아시아 독점 총판권 보유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</si>
  <si>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서버용 HBM3 개발 및 삼성·TSMC IP 파트너십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</si>
  <si>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엔비디아 국내 공식 파트너사로 GPU 판매 부각 </t>
    </r>
    <r>
      <rPr>
        <vertAlign val="superscript"/>
        <sz val="10"/>
        <color rgb="FF444746"/>
        <rFont val="Arial"/>
        <family val="2"/>
      </rPr>
      <t>14141414</t>
    </r>
  </si>
  <si>
    <t>성문전자</t>
  </si>
  <si>
    <r>
      <t xml:space="preserve">전기차/수소차용 콘덴서 금속 증착 필름 시장 점유율 부각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</si>
  <si>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</si>
  <si>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세계 최초 웨이퍼 FOUP 습도 제어 모듈 개발 및 수율 개선 기술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</si>
  <si>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글로벌 데이터센터 사업자 '에퀴닉스' 파트너사 사실 부각 </t>
    </r>
    <r>
      <rPr>
        <vertAlign val="superscript"/>
        <sz val="10"/>
        <color rgb="FF444746"/>
        <rFont val="Arial"/>
        <family val="2"/>
      </rPr>
      <t>18181818</t>
    </r>
  </si>
  <si>
    <t>데이터센터/클라우드</t>
  </si>
  <si>
    <r>
      <t xml:space="preserve">삼성전자 로봇 사업 확대 및 로봇 테마 강세 영향 </t>
    </r>
    <r>
      <rPr>
        <vertAlign val="superscript"/>
        <sz val="10"/>
        <color rgb="FF444746"/>
        <rFont val="Arial"/>
        <family val="2"/>
      </rPr>
      <t>1919</t>
    </r>
  </si>
  <si>
    <r>
      <t xml:space="preserve">대한항공-아시아나 합병 무산 가능성에 따른 경영권 분쟁 재점화 기대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</si>
  <si>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전장(VS) 사업 가치 재평가 및 마그나 합작법인 실적 기여 기대 </t>
    </r>
    <r>
      <rPr>
        <vertAlign val="superscript"/>
        <sz val="10"/>
        <color rgb="FF444746"/>
        <rFont val="Arial"/>
        <family val="2"/>
      </rPr>
      <t>21212121212121</t>
    </r>
  </si>
  <si>
    <t>전장부품/전기차</t>
  </si>
  <si>
    <r>
      <t xml:space="preserve">SK하이닉스 패키징·테스트 협력사 및 HBM3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</si>
  <si>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엔비디아발 반도체 훈풍에 따른 반도체 소재주 강세 </t>
    </r>
    <r>
      <rPr>
        <vertAlign val="superscript"/>
        <sz val="10"/>
        <color rgb="FF444746"/>
        <rFont val="Arial"/>
        <family val="2"/>
      </rPr>
      <t>2323232323</t>
    </r>
  </si>
  <si>
    <t>넥스틴</t>
  </si>
  <si>
    <r>
      <t xml:space="preserve">중국 SMIC와 웨이퍼 검사 시스템 공급 계약 등 중국 매출 비중 부각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</si>
  <si>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뉴럴링크 뇌 이식 승인 및 NPU/AI 기술력 부각 </t>
    </r>
    <r>
      <rPr>
        <vertAlign val="superscript"/>
        <sz val="10"/>
        <color rgb="FF444746"/>
        <rFont val="Arial"/>
        <family val="2"/>
      </rPr>
      <t>25252525</t>
    </r>
  </si>
  <si>
    <t>AI/뇌공학</t>
  </si>
  <si>
    <r>
      <t xml:space="preserve">반도체 업황 개선 기대 및 블랭크마스크 기술력 부각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</si>
  <si>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6월 ASCO(미국임상종양학회)서 넬마스토바트 임상 1상 추가 데이터 공개 예정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</si>
  <si>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중국 전기차 시장 성장 수혜 및 전력반도체 모듈 공급 </t>
    </r>
    <r>
      <rPr>
        <vertAlign val="superscript"/>
        <sz val="10"/>
        <color rgb="FF444746"/>
        <rFont val="Arial"/>
        <family val="2"/>
      </rPr>
      <t>282828282828282828</t>
    </r>
  </si>
  <si>
    <t>전력반도체/전기차</t>
  </si>
  <si>
    <r>
      <t xml:space="preserve">현대차가 2대 주주, 자동차 SW 검증 솔루션 기업 부각 </t>
    </r>
    <r>
      <rPr>
        <vertAlign val="superscript"/>
        <sz val="10"/>
        <color rgb="FF444746"/>
        <rFont val="Arial"/>
        <family val="2"/>
      </rPr>
      <t>292929292929292929</t>
    </r>
  </si>
  <si>
    <t>자동차 SW</t>
  </si>
  <si>
    <r>
      <t xml:space="preserve">엔젠시스 미국 임상 3상 중간 결과 국제학술지 게재 </t>
    </r>
    <r>
      <rPr>
        <vertAlign val="superscript"/>
        <sz val="10"/>
        <color rgb="FF444746"/>
        <rFont val="Arial"/>
        <family val="2"/>
      </rPr>
      <t>30303030</t>
    </r>
  </si>
  <si>
    <t>바이오/유전자치료</t>
  </si>
  <si>
    <r>
      <t xml:space="preserve">중국 내 육불화인산리튬(LiPF6) 가격 급등에 따른 수혜 기대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</si>
  <si>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삼성전자 전고체 배터리 연구 참여 및 핵심 소재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</si>
  <si>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반도체 갈등 속 중국 YMTC 등 공급망 보유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</si>
  <si>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오픈AI 샘 알트만 CEO 방한 소식에 AI 언어 데이터 관련주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</si>
  <si>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A2K 프로젝트 기대감 및 실적 추정치 상향 </t>
    </r>
    <r>
      <rPr>
        <vertAlign val="superscript"/>
        <sz val="10"/>
        <color rgb="FF444746"/>
        <rFont val="Arial"/>
        <family val="2"/>
      </rPr>
      <t>35</t>
    </r>
  </si>
  <si>
    <t>크리스탈지노믹스</t>
  </si>
  <si>
    <r>
      <t xml:space="preserve">최대주주 변경(뉴레이크인바이츠) 및 헬스케어 사업 시너지 기대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</si>
  <si>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전기차용 커패시터 필름 쇼티지(공급부족) 및 증설 효과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</si>
  <si>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'P의 거짓' 오프라인 쇼케이스 개최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</si>
  <si>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에퀴닉스 데이터센터 연동 및 트래픽 교환 지원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</si>
  <si>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중국 YMTC, SMIC 신규 고객사 확보 모멘텀 (미중분쟁 반사이익)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</si>
  <si>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의료 AI 시장 성장 및 건강보험 적용 기대감 (제이엘케이와 동반 상승) </t>
    </r>
    <r>
      <rPr>
        <vertAlign val="superscript"/>
        <sz val="10"/>
        <color rgb="FF444746"/>
        <rFont val="Arial"/>
        <family val="2"/>
      </rPr>
      <t>41</t>
    </r>
  </si>
  <si>
    <r>
      <t xml:space="preserve">오픈AI 샘 알트만 방한 및 GPT-4 연동 기대 </t>
    </r>
    <r>
      <rPr>
        <vertAlign val="superscript"/>
        <sz val="10"/>
        <color rgb="FF444746"/>
        <rFont val="Arial"/>
        <family val="2"/>
      </rPr>
      <t>42424242</t>
    </r>
  </si>
  <si>
    <t>AI/ChatGPT</t>
  </si>
  <si>
    <r>
      <t xml:space="preserve">탄자니아 흑연 광산 공급계약 체결 및 2차전지 소재 밸류체인 강화 </t>
    </r>
    <r>
      <rPr>
        <vertAlign val="superscript"/>
        <sz val="10"/>
        <color rgb="FF444746"/>
        <rFont val="Arial"/>
        <family val="2"/>
      </rPr>
      <t>43434343434343</t>
    </r>
  </si>
  <si>
    <t>2차전지 소재/상사</t>
  </si>
  <si>
    <r>
      <t xml:space="preserve">로봇용 감속기 국산화 기술 보유 및 로봇 테마 상승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</si>
  <si>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'아젠스SQL' GS인증 1등급 획득 </t>
    </r>
    <r>
      <rPr>
        <vertAlign val="superscript"/>
        <sz val="10"/>
        <color rgb="FF444746"/>
        <rFont val="Arial"/>
        <family val="2"/>
      </rPr>
      <t>45</t>
    </r>
  </si>
  <si>
    <t>DB/소프트웨어</t>
  </si>
  <si>
    <r>
      <t xml:space="preserve">반도체 디자인 하우스 역할 및 시스템 반도체 성장 기대 </t>
    </r>
    <r>
      <rPr>
        <vertAlign val="superscript"/>
        <sz val="10"/>
        <color rgb="FF444746"/>
        <rFont val="Arial"/>
        <family val="2"/>
      </rPr>
      <t>46464646</t>
    </r>
  </si>
  <si>
    <t>반도체 디자인</t>
  </si>
  <si>
    <r>
      <t xml:space="preserve">미중 갈등 심화에 따른 페라이트/희토류 관련주 관심 지속 </t>
    </r>
    <r>
      <rPr>
        <vertAlign val="superscript"/>
        <sz val="10"/>
        <color rgb="FF444746"/>
        <rFont val="Arial"/>
        <family val="2"/>
      </rPr>
      <t>47474747</t>
    </r>
  </si>
  <si>
    <t>페라이트/전자부품</t>
  </si>
  <si>
    <r>
      <t xml:space="preserve">삼성전자 로봇 이슈에 따른 정밀 감속기 관련주 동반 상승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</si>
  <si>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포스코인터내셔널로부터 흑연 공급 확보 및 2차전지 소재 사업 강화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</si>
  <si>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엔비디아 GPU 수요 증가 속 국내 유일 SW 파트너사 부각 </t>
    </r>
    <r>
      <rPr>
        <vertAlign val="superscript"/>
        <sz val="10"/>
        <color rgb="FF444746"/>
        <rFont val="Arial"/>
        <family val="2"/>
      </rPr>
      <t>50505050</t>
    </r>
  </si>
  <si>
    <t>AI/영상분석</t>
  </si>
  <si>
    <r>
      <t xml:space="preserve">TSMC 신공장 건설 소식 및 반도체 중고 장비 수요 기대 </t>
    </r>
    <r>
      <rPr>
        <vertAlign val="superscript"/>
        <sz val="10"/>
        <color rgb="FF444746"/>
        <rFont val="Arial"/>
        <family val="2"/>
      </rPr>
      <t>51515151</t>
    </r>
  </si>
  <si>
    <t>반도체 중고장비</t>
  </si>
  <si>
    <r>
      <t xml:space="preserve">삼성전자 로봇 특허 이슈 및 로봇주 전반적 강세 </t>
    </r>
    <r>
      <rPr>
        <vertAlign val="superscript"/>
        <sz val="10"/>
        <color rgb="FF444746"/>
        <rFont val="Arial"/>
        <family val="2"/>
      </rPr>
      <t>5252</t>
    </r>
  </si>
  <si>
    <t>+3.61% (고가 +18.90%)</t>
  </si>
  <si>
    <r>
      <t xml:space="preserve">국내 유일 반도체 웨이퍼 캐리어(FOSB) 생산 업체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</si>
  <si>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실적 호조 및 AI 반도체 수요 증가에 따른 수혜 기대 </t>
    </r>
    <r>
      <rPr>
        <vertAlign val="superscript"/>
        <sz val="10"/>
        <color rgb="FF444746"/>
        <rFont val="Arial"/>
        <family val="2"/>
      </rPr>
      <t>545454545454545454</t>
    </r>
  </si>
  <si>
    <r>
      <t xml:space="preserve">로봇용 감속기 국산화 및 로봇 테마 상승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</si>
  <si>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삼성디스플레이와 360억 원 규모 제조장비 공급계약 </t>
    </r>
    <r>
      <rPr>
        <vertAlign val="superscript"/>
        <sz val="10"/>
        <color rgb="FF444746"/>
        <rFont val="Arial"/>
        <family val="2"/>
      </rPr>
      <t>56</t>
    </r>
  </si>
  <si>
    <r>
      <t xml:space="preserve">LG전자 VS사업부 및 마그나 합작법인 관련주 (PCB 공급) </t>
    </r>
    <r>
      <rPr>
        <vertAlign val="superscript"/>
        <sz val="10"/>
        <color rgb="FF444746"/>
        <rFont val="Arial"/>
        <family val="2"/>
      </rPr>
      <t>57</t>
    </r>
  </si>
  <si>
    <t>자동차 전장/PCB</t>
  </si>
  <si>
    <t>테슬라 페라이트 사용 가능성 및 전기차 리액터 시제품 공급 부각</t>
  </si>
  <si>
    <t>아리바이오 정재준 대표가 경영권 인수, 치매 치료제 우회상장 기대감</t>
  </si>
  <si>
    <t>일론 머스크 '뉴럴링크' FDA 임상 승인 소식에 BCI 기술 부각</t>
  </si>
  <si>
    <t>의료기기/뇌과학</t>
  </si>
  <si>
    <t>중국의 美 마이크론 제재 반사 수혜 및 최대주주(중국 반도체사) 부각</t>
  </si>
  <si>
    <t>젬백스로부터 알츠하이머 치료제 'GV1001' 국내 판권 기술이전 계약</t>
  </si>
  <si>
    <t>CSA 코스믹</t>
  </si>
  <si>
    <t>홈캐스트 대상 제3자배정 유상증자 결정 및 경영권 인수 소식</t>
  </si>
  <si>
    <t>+29.62% (상한가)</t>
  </si>
  <si>
    <t>삼성전자 3나노 파운드리 엔비디아 수주 기대감 및 웨이퍼 캐리어 기술 부각</t>
  </si>
  <si>
    <t>엔비디아 AI 장비 설치/유지보수 사업 영위로 엔비디아 급등 수혜</t>
  </si>
  <si>
    <t>테슬라 희토류 대체 페라이트 사용 전망 및 현대차 페라이트 코어 공급</t>
  </si>
  <si>
    <t>세계 최초 '면-레이저' 기술 보유, 반도체 AI 칩 접합 장비 부각</t>
  </si>
  <si>
    <t>테슬라 파트너사에 자율주행 라이다 센서 부품 초도물량 선적</t>
  </si>
  <si>
    <t>미국 메드트로닉에 약 9,700억 원 규모 피인수 소식</t>
  </si>
  <si>
    <t>러시아 전술핵 벨라루스 배치 소식에 방독면 등 개인 안전장비 부각</t>
  </si>
  <si>
    <t>로스웰</t>
  </si>
  <si>
    <t>1분기 흑자 전환 (영업이익 약 15억 원)</t>
  </si>
  <si>
    <t>자동차 부품/실적</t>
  </si>
  <si>
    <t>2차전지 전구체 제조용 수산화나트륨 수요 증가 및 새만금 투자 수혜</t>
  </si>
  <si>
    <t>자율주행 라이다 센서용 무기안료 개발 및 산화철 특허 부각</t>
  </si>
  <si>
    <t>자율주행/페라이트</t>
  </si>
  <si>
    <t>우크라이나 재건 포럼 참석 및 현지 공장 설립 MOU 체결</t>
  </si>
  <si>
    <t>TSMC 신공장 건설 소식 및 반도체 중고장비 리퍼비시 수요 기대</t>
  </si>
  <si>
    <t>엔비디아 AI 열풍에 비메모리 반도체 전문 유통 부각</t>
  </si>
  <si>
    <t>엔비디아, MS, 구글 등 빅테크 고객사 확보 및 실적 호조</t>
  </si>
  <si>
    <t>PCB/엔비디아</t>
  </si>
  <si>
    <t>반도체 식각 공정용 부품 수요 증가 기대 (엔비디아 훈풍)</t>
  </si>
  <si>
    <t>포토레지스트 국산화 및 삼성전자 3D 낸드용 감광액 공급</t>
  </si>
  <si>
    <t>우주일렉트로</t>
  </si>
  <si>
    <t>61억 8천만 원 규모 자사주 취득 결정</t>
  </si>
  <si>
    <t>IT부품/주주환원</t>
  </si>
  <si>
    <t>+7.77% (고가 +20.24%)</t>
  </si>
  <si>
    <t>SK하이닉스 패키징·테스트 협력사 및 HBM3 관련주 부각</t>
  </si>
  <si>
    <t>러시아-우크라이나 흑해 곡물협정 무효화 우려에 비료/식량주 강세</t>
  </si>
  <si>
    <t>비료/식량</t>
  </si>
  <si>
    <t>아비코전자</t>
  </si>
  <si>
    <t>DDR5 전환 가속화 및 메탈파워인덕터 개발 부각</t>
  </si>
  <si>
    <t>고압 수소 어닐링 장비 독점적 지위 및 반도체 업황 개선 기대</t>
  </si>
  <si>
    <t>자회사 엘레바, 미국 뉴저지주 간암 치료제 판매 면허 취득</t>
  </si>
  <si>
    <t>페라이트 관련주 동반 상승세 지속</t>
  </si>
  <si>
    <t>CSA 코스믹 경영권 인수 (화장품 사업 확장)</t>
  </si>
  <si>
    <t>자율주행 영상인식 반도체 기술력 부각</t>
  </si>
  <si>
    <t>반도체 검사 장비 제조, 업황 회복 기대감</t>
  </si>
  <si>
    <t>DDR5 테스트 수요 증가 및 하반기 실적 개선 전망</t>
  </si>
  <si>
    <t>반도체 솔더볼 점유율 1위, 엔비디아 등 고성능 반도체 수요 증가</t>
  </si>
  <si>
    <t>엔비디아 호실적에 따른 HBM3 수요 급증 및 반도체 업황 턴어라운드 기대</t>
  </si>
  <si>
    <t>애플의 자율주시스템 연구 소식 및 LG전자-마그나 협력 부각</t>
  </si>
  <si>
    <t>미중 반도체 갈등 반사이익 및 저전력 반도체 수요 기대</t>
  </si>
  <si>
    <t>반도체 팹리스</t>
  </si>
  <si>
    <t>삼성제약에 알츠하이머 치료제 기술이전 (계약금 및 마일스톤 확보)</t>
  </si>
  <si>
    <t>지씨셀</t>
  </si>
  <si>
    <t>NK세포치료제 임상 초기 데이터 유효성 확인</t>
  </si>
  <si>
    <t>엔비디아 투자사 '바스트데이터' 국내 독점 총판 부각</t>
  </si>
  <si>
    <t>비소세포폐암 임상서 유효성 확인 (DCR 100%)</t>
  </si>
  <si>
    <t>미국 암 정복 프로젝트 '캔서문샷(Cancer Moonshot)' 합류 소식</t>
  </si>
  <si>
    <t>바이오/유전체</t>
  </si>
  <si>
    <t>러시아-우크라이나 흑해 곡물협정 무효화 우려 및 식량 위기 부각</t>
  </si>
  <si>
    <r>
      <t xml:space="preserve">삼성디스플레이의 美 이매진(eMagin) 인수 소식 및 마이크로 디스플레이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</si>
  <si>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 호실적에 따른 반도체 후공정(패키징)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</si>
  <si>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엔비디아, 구글, MS 등 빅테크 기업에 AI 가속기용 MLB(고다층 기판) 공급 부각 </t>
    </r>
    <r>
      <rPr>
        <vertAlign val="superscript"/>
        <sz val="10"/>
        <color rgb="FF444746"/>
        <rFont val="Arial"/>
        <family val="2"/>
      </rPr>
      <t>3</t>
    </r>
  </si>
  <si>
    <t>현대차·기아 판매 호조에 따른 내장재 및 배터리 모듈 부품 수혜</t>
  </si>
  <si>
    <r>
      <t xml:space="preserve">애플 MR 헤드셋 출시 기대감 및 마이크로 OLED 증착 장비 기술 부각 </t>
    </r>
    <r>
      <rPr>
        <vertAlign val="superscript"/>
        <sz val="10"/>
        <color rgb="FF444746"/>
        <rFont val="Arial"/>
        <family val="2"/>
      </rPr>
      <t>4</t>
    </r>
  </si>
  <si>
    <t>메타버스/OLED</t>
  </si>
  <si>
    <t>전고체 배터리 국책과제 주관 및 전해질 핵심 소재 개발 부각</t>
  </si>
  <si>
    <t>천연가스 가격 변동성 및 에너지 관련주 순환매 (구체적 뉴스 미기재, 섹터 상승)</t>
  </si>
  <si>
    <t>천연가스</t>
  </si>
  <si>
    <r>
      <t xml:space="preserve">반도체 업황 개선 기대 및 고압 수소 어닐링 장비 독점력 부각 </t>
    </r>
    <r>
      <rPr>
        <vertAlign val="superscript"/>
        <sz val="10"/>
        <color rgb="FF444746"/>
        <rFont val="Arial"/>
        <family val="2"/>
      </rPr>
      <t>5</t>
    </r>
  </si>
  <si>
    <t>BYD와 전기 이륜차 및 교체형 배터리 솔루션 독점 공급 계약 체결</t>
  </si>
  <si>
    <t>2차전지/모빌리티</t>
  </si>
  <si>
    <t>의료로봇(인공관절 등) 판매 호조 및 미국 마이크로소프트와 협력 기대</t>
  </si>
  <si>
    <r>
      <t xml:space="preserve">반도체 테스트 부품 수요 증가 기대 (반도체 섹터 강세 동조)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</si>
  <si>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메모리 웨이퍼 테스터 공급사로서 반도체 턴어라운드 기대 </t>
    </r>
    <r>
      <rPr>
        <vertAlign val="superscript"/>
        <sz val="10"/>
        <color rgb="FF444746"/>
        <rFont val="Arial"/>
        <family val="2"/>
      </rPr>
      <t>7</t>
    </r>
  </si>
  <si>
    <t>의료 AI 시장 성장 및 글로벌 파트너십 기대감 (MSCI 스몰캡 편입 등)</t>
  </si>
  <si>
    <t>현대차 그룹 글로벌 판매 호조에 따른 실적 개선세 지속</t>
  </si>
  <si>
    <t>APS</t>
  </si>
  <si>
    <r>
      <t xml:space="preserve">FMM(파인메탈마스크) 국산화 및 XR 기기용 마이크로 OLED 수요 기대 </t>
    </r>
    <r>
      <rPr>
        <vertAlign val="superscript"/>
        <sz val="10"/>
        <color rgb="FF444746"/>
        <rFont val="Arial"/>
        <family val="2"/>
      </rPr>
      <t>8</t>
    </r>
  </si>
  <si>
    <t>디스플레이/XR</t>
  </si>
  <si>
    <r>
      <t xml:space="preserve">자율주행 영상 처리 반도체(ISP) 기술력 및 시장 확대 기대 </t>
    </r>
    <r>
      <rPr>
        <vertAlign val="superscript"/>
        <sz val="10"/>
        <color rgb="FF444746"/>
        <rFont val="Arial"/>
        <family val="2"/>
      </rPr>
      <t>9</t>
    </r>
  </si>
  <si>
    <t>누리호 3차 발사 성공에 따른 우주/방산 관련주 부각</t>
  </si>
  <si>
    <t>유전자 가위 기술 보유 및 바이오 섹터 투자심리 개선</t>
  </si>
  <si>
    <r>
      <t xml:space="preserve">엔비디아 GPU 수요 폭증에 따른 유통 파트너사 수혜 기대 </t>
    </r>
    <r>
      <rPr>
        <vertAlign val="superscript"/>
        <sz val="10"/>
        <color rgb="FF444746"/>
        <rFont val="Arial"/>
        <family val="2"/>
      </rPr>
      <t>10</t>
    </r>
  </si>
  <si>
    <t>LX세미콘</t>
  </si>
  <si>
    <r>
      <t xml:space="preserve">디스플레이 구동칩(DDI) 수요 회복 및 시스템 반도체 성장 기대 </t>
    </r>
    <r>
      <rPr>
        <vertAlign val="superscript"/>
        <sz val="10"/>
        <color rgb="FF444746"/>
        <rFont val="Arial"/>
        <family val="2"/>
      </rPr>
      <t>11</t>
    </r>
  </si>
  <si>
    <t>팹리스/반도체</t>
  </si>
  <si>
    <t>엠디에스테크</t>
  </si>
  <si>
    <r>
      <t xml:space="preserve">엔비디아 AI 모듈 국내 단독 총판 부각 </t>
    </r>
    <r>
      <rPr>
        <vertAlign val="superscript"/>
        <sz val="10"/>
        <color rgb="FF444746"/>
        <rFont val="Arial"/>
        <family val="2"/>
      </rPr>
      <t>12</t>
    </r>
  </si>
  <si>
    <t>흑해 곡물협정 불확실성에 따른 사료/곡물주 상승</t>
  </si>
  <si>
    <t>곡물 가격 상승 우려 및 식량 안보 이슈</t>
  </si>
  <si>
    <t>의료 AI 솔루션 매출 확대 및 해외 진출 기대</t>
  </si>
  <si>
    <r>
      <t xml:space="preserve">엔비디아 호실적으로 HBM3(고대역폭메모리) 수요 급증 전망 </t>
    </r>
    <r>
      <rPr>
        <vertAlign val="superscript"/>
        <sz val="10"/>
        <color rgb="FF444746"/>
        <rFont val="Arial"/>
        <family val="2"/>
      </rPr>
      <t>13</t>
    </r>
  </si>
  <si>
    <t>전기차 배터리 케이스 및 차체 부품 공급 확대</t>
  </si>
  <si>
    <t>2차전지 전극 공정 장비 및 전고체 배터리 관련 기술 보유</t>
  </si>
  <si>
    <t>국제 곡물 가격 상승 우려에 따른 사료주 동반 강세</t>
  </si>
  <si>
    <r>
      <t xml:space="preserve">OLED 소재 수요 증가 및 디스플레이 업황 회복 기대 </t>
    </r>
    <r>
      <rPr>
        <vertAlign val="superscript"/>
        <sz val="10"/>
        <color rgb="FF444746"/>
        <rFont val="Arial"/>
        <family val="2"/>
      </rPr>
      <t>14</t>
    </r>
  </si>
  <si>
    <t>디스플레이 소재</t>
  </si>
  <si>
    <r>
      <t xml:space="preserve">반도체 패키징 기술 보유, 삼성전자 패키징 협력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</si>
  <si>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EUV 블랭크마스크 등 반도체 소재 국산화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</si>
  <si>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반도체 리플로우 장비(HBM 관련) 및 인프라 장비 수주 기대 </t>
    </r>
    <r>
      <rPr>
        <vertAlign val="superscript"/>
        <sz val="10"/>
        <color rgb="FF444746"/>
        <rFont val="Arial"/>
        <family val="2"/>
      </rPr>
      <t>17</t>
    </r>
  </si>
  <si>
    <t>(PDF 내 AP위성 +5.04% 기재) 누리호 발사 성공 및 우주 산업 육성 기대</t>
  </si>
  <si>
    <t>천연가스 가격 상승 이슈 및 에너지주 순환매</t>
  </si>
  <si>
    <t>미중 갈등 지속에 따른 희토류 대체제 페라이트 관련주 부각</t>
  </si>
  <si>
    <r>
      <t xml:space="preserve">SK하이닉스향 반도체 테스트/패키징 물량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</si>
  <si>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디스플레이 장비 공급 및 삼성디스플레이 투자 수혜 </t>
    </r>
    <r>
      <rPr>
        <vertAlign val="superscript"/>
        <sz val="10"/>
        <color rgb="FF444746"/>
        <rFont val="Arial"/>
        <family val="2"/>
      </rPr>
      <t>19</t>
    </r>
  </si>
  <si>
    <r>
      <t xml:space="preserve">아이폰15 OLED 공급 및 디스플레이 시장 회복 전망 </t>
    </r>
    <r>
      <rPr>
        <vertAlign val="superscript"/>
        <sz val="10"/>
        <color rgb="FF444746"/>
        <rFont val="Arial"/>
        <family val="2"/>
      </rPr>
      <t>20</t>
    </r>
  </si>
  <si>
    <t>식량 위기감 고조에 따른 사료주 상승</t>
  </si>
  <si>
    <t>사료</t>
  </si>
  <si>
    <t>온실가스 저감 장치 등 친환경 사업 부각</t>
  </si>
  <si>
    <t>친환경/ESG</t>
  </si>
  <si>
    <t>누리호 3차 발사 성공 및 우주항공청 설립 기대감</t>
  </si>
  <si>
    <t>테슬라 페라이트 사용 검토 및 현대차 공급 이력 지속 부각</t>
  </si>
  <si>
    <t>천보</t>
  </si>
  <si>
    <t>2차전지 전해질 첨가제 수요 증가 전망</t>
  </si>
  <si>
    <r>
      <t xml:space="preserve">AI IoT 시장 확대에 따른 저전력 메모리 반도체 수요 기대 </t>
    </r>
    <r>
      <rPr>
        <vertAlign val="superscript"/>
        <sz val="10"/>
        <color rgb="FF444746"/>
        <rFont val="Arial"/>
        <family val="2"/>
      </rPr>
      <t>21</t>
    </r>
  </si>
  <si>
    <t>누리호 발사체 제작 참여 및 성공에 따른 수혜</t>
  </si>
  <si>
    <t>케이씨코트렐</t>
  </si>
  <si>
    <t>탄소포집(CCS) 기술 및 환경 설비 사업 부각</t>
  </si>
  <si>
    <t>우크라이나 키로보흐라드스카주 상공회의소와 재건 사업 MOU 체결</t>
  </si>
  <si>
    <t>러시아의 흑해 곡물협정 위반(피브데니 항구 차단) 및 식량 위기 우려</t>
  </si>
  <si>
    <t>사료/제분</t>
  </si>
  <si>
    <t>중국 내 코로나19 2차 대유행 조짐에 따른 인공호흡기 수요 기대</t>
  </si>
  <si>
    <t>의료기기/코로나</t>
  </si>
  <si>
    <t>정부의 2조 원 규모 탄소포집(CCS) 실증사업 예비타당성조사 신청 소식</t>
  </si>
  <si>
    <t>美 바이든 식량 안보 회의 초청 이력 및 세계 최초 발포 확산성 비료 기술 부각</t>
  </si>
  <si>
    <t>비료/식량안보</t>
  </si>
  <si>
    <t>미국 삼성SDI 배터리 합작사 인근 부지 매입 및 공급망 생태계 참여 기대</t>
  </si>
  <si>
    <t>'바이오가스법' 하위법령 입법예고 및 바이오 황/수소 사업 부각</t>
  </si>
  <si>
    <t>해외 곡물 트레이딩 사업 및 식량 가격 상승 수혜 기대</t>
  </si>
  <si>
    <t>식량/유통</t>
  </si>
  <si>
    <t>HL D&amp;I</t>
  </si>
  <si>
    <t>우크라이나 재건 및 네옴시티 등 해외 건설 수주 기대감 (건설주 동반 상승)</t>
  </si>
  <si>
    <t>러시아 곡물협정 위반 이슈로 인한 사료/곡물주 동반 급등</t>
  </si>
  <si>
    <t>전 세계 밀 수확 포기 속출 등 식량난 우려</t>
  </si>
  <si>
    <t>인도 진단키트/장비 수출 적응증 확대 (HPV, 성병 등 추가)</t>
  </si>
  <si>
    <t>5월 리튬 가격 53% 급등 소식에 리튬 관련주 강세</t>
  </si>
  <si>
    <t>국제 곡물가 상승 및 사료주 테마 강세</t>
  </si>
  <si>
    <t>사료/육가공</t>
  </si>
  <si>
    <t>AI 의료 시장 성장 기대 및 시가총액 1조 원 돌파</t>
  </si>
  <si>
    <t>신규 상장, 반도체 기판 내층 검사/수리 장비 기술력 부각</t>
  </si>
  <si>
    <t>뉴레이크인바이츠투자로 최대주주 변경, 디지털 헬스케어 사업 시너지 기대</t>
  </si>
  <si>
    <t>인크로스</t>
  </si>
  <si>
    <t>티딜(T-Deal) 성장세 주목 및 저평가 분석</t>
  </si>
  <si>
    <t>광고/미디어</t>
  </si>
  <si>
    <t>중국 코로나 재확산 우려에 따른 진단키트주 부각</t>
  </si>
  <si>
    <t>리튬 가격 반등세 지속에 따른 포스코 그룹주 강세</t>
  </si>
  <si>
    <t>리튬/철강포장</t>
  </si>
  <si>
    <t>MS 윈도11 '코파일럿' 탑재 및 MS 본사 방문 협업 논의</t>
  </si>
  <si>
    <t>우크라이나 마리우폴 및 폴란드 건설사와 재건 MOU 체결</t>
  </si>
  <si>
    <t>서울식품</t>
  </si>
  <si>
    <t>식량 위기 및 빵 대란 우려감에 따른 음식료주 상승</t>
  </si>
  <si>
    <t>음식료/제빵</t>
  </si>
  <si>
    <t>HSD엔진</t>
  </si>
  <si>
    <t>조선업황 호조 및 한화그룹 인수로 인한 시너지 기대</t>
  </si>
  <si>
    <t>엔비디아와 MS의 기업용 생성형 AI 협력 소식에 엔비디아 파트너사 부각</t>
  </si>
  <si>
    <t>러시아-우크라이나 곡물 협정 불확실성에 사료주 상승</t>
  </si>
  <si>
    <t>나이스신용평가 등급전망 상향 및 실적 턴어라운드 기대</t>
  </si>
  <si>
    <t>MR 글라스용 1인치 마이크로 OLED 개발 및 SID 2023 공개</t>
  </si>
  <si>
    <t>메타버스/디스플레이</t>
  </si>
  <si>
    <t>세계 최초 CCM(카메라모듈) 검사 자동화 장비 개발 및 수주 호조</t>
  </si>
  <si>
    <t>카메라모듈 장비</t>
  </si>
  <si>
    <t>바이오에프디엔씨</t>
  </si>
  <si>
    <t>식량 위기 속 식물세포 대량생산 기술 부각 (식량주 동반 상승)</t>
  </si>
  <si>
    <t>바이오/식량</t>
  </si>
  <si>
    <t>에이트원</t>
  </si>
  <si>
    <t>STO(토큰증권) 신사업 추진 및 전 카사코리아 COO 영입</t>
  </si>
  <si>
    <t>해외 건설 수주 기대감 및 건설주 동반 상승</t>
  </si>
  <si>
    <t>리튬 가격 상승세에 따른 관련주 부각</t>
  </si>
  <si>
    <t>중국 코로나 재확산 우려에 산소치료기 등 의료기기 부각</t>
  </si>
  <si>
    <t>서희건설</t>
  </si>
  <si>
    <t>2,620억 원 규모 인천 강화 아파트 신축공사 수주</t>
  </si>
  <si>
    <t>브라질 조류독감 비상사태 선포 (닭고기 공급 우려)</t>
  </si>
  <si>
    <t>육계/식량</t>
  </si>
  <si>
    <t>러시아의 핵 위협 발언에 따른 방독면 등 안전장비 부각</t>
  </si>
  <si>
    <t>방산/안전장비</t>
  </si>
  <si>
    <t>중국 관영매체의 미국 마이크론 제재 관련 강경 발언 (희토류/페라이트)</t>
  </si>
  <si>
    <t>미중분쟁/페라이트</t>
  </si>
  <si>
    <t>설탕 및 곡물 가격 상승세 지속</t>
  </si>
  <si>
    <t>제당/사료</t>
  </si>
  <si>
    <t>AI 기반 신약 토탈 솔루션 출시 (개발 기간/비용 단축)</t>
  </si>
  <si>
    <t>AI 신약개발</t>
  </si>
  <si>
    <t>국내 유일 바이오가스 전·후처리 기술 및 발전설비 보유</t>
  </si>
  <si>
    <t>곡물가 상승 및 사료주 테마 상승</t>
  </si>
  <si>
    <t>곡물 파동 우려에 따른 사료주 강세</t>
  </si>
  <si>
    <t>후쿠시마 오염수 시찰단 이슈 및 수산물 수입 금지 관련주</t>
  </si>
  <si>
    <t>수산물/식량</t>
  </si>
  <si>
    <t>알츠하이머 진단 키트 및 세계 최초 디지털 치료제 FDA 신청 준비</t>
  </si>
  <si>
    <t>테슬라 건식 전극 공정용 제품 개발 및 배터리 쇼 유럽 참가</t>
  </si>
  <si>
    <t>폴란드 재건 사업 참여 및 모듈러 주택 기술 부각</t>
  </si>
  <si>
    <t>우크라이나 재건/모듈러</t>
  </si>
  <si>
    <t>피플바이오</t>
    <phoneticPr fontId="4" type="noConversion"/>
  </si>
  <si>
    <t>우크라이나 코노토프시와 재건 사업 MOU 체결</t>
  </si>
  <si>
    <t>삼부토건의 우크라이나 재건 MOU 소식에 동반 상한가 (삼부토건 최대주주)</t>
  </si>
  <si>
    <t>신규 상장 3일차 상한가, AI 얼굴 인식 기술력 및 공항/빌딩 시스템 공급 부각</t>
  </si>
  <si>
    <t>AI/보안/신규상장</t>
  </si>
  <si>
    <t>반도체용 합성쿼츠(QD9+) 세계 최초 양산 및 글로벌 기업(H사, S사) 공급 추진</t>
  </si>
  <si>
    <t>최대주주 변경(뉴레이크인바이츠투자) 및 디지털 헬스케어 사업 시너지 기대</t>
  </si>
  <si>
    <t>MS 본사 초청 방문 및 AI 휴먼 비즈니스 글로벌 확장 논의</t>
  </si>
  <si>
    <t>군(軍) 입영 대상자 및 간부 마약 검사 추진 소식에 진단키트 수요 기대</t>
  </si>
  <si>
    <t>마약 검사/진단</t>
  </si>
  <si>
    <t>5월 리튬 가격 53% 급등 및 포드 전기차 배터리용 리튬 공급 부각</t>
  </si>
  <si>
    <t>1분기 영업이익 전년 대비 2,971% 증가 (HMR 및 음료 베이스 호조)</t>
  </si>
  <si>
    <t>자가면역질환 치료제 'APB-A1' 하반기 임상 1상 결과 및 플랫폼 가치 부각</t>
  </si>
  <si>
    <t>중동 기업에 14억 원 규모 위조방지 라벨(엠태그) 수출 계약</t>
  </si>
  <si>
    <t>보안 소재</t>
  </si>
  <si>
    <t>군 마약 검사 도입 소식에 따른 마약 진단 관련주 동반 상승</t>
  </si>
  <si>
    <t>MS 빌드 컨퍼런스 기대감 및 AI 오피스 사업 부각</t>
  </si>
  <si>
    <t>국내 유일 클라우드 기반 보안(SECaaS) 플랫폼 기술 부각</t>
  </si>
  <si>
    <t>폐기물 에너지화 기업 '에너원' 인수 시너지 및 친환경 사업 기대</t>
  </si>
  <si>
    <t>환경/에너지</t>
  </si>
  <si>
    <t>미국 고객사 선크림 납품 확대 및 북미 화장품 시장 호조</t>
  </si>
  <si>
    <t>+11.50% (고가 상한가)</t>
  </si>
  <si>
    <t>전기차 충전 시장 427조 원 성장 전망 및 자회사(휴맥스EV) 사업 부각</t>
  </si>
  <si>
    <t>피에스텍</t>
  </si>
  <si>
    <t>전기차 충전기 스마트팩토리 사업 및 충전 시장 성장 수혜</t>
  </si>
  <si>
    <t>SKT와 양자암호통신 기반 VPN 개발 협업 소식</t>
  </si>
  <si>
    <t>1분기 호실적 및 일본 화장품 매출 성장세 지속 전망</t>
  </si>
  <si>
    <t>정부의 AI 신약개발 육성 정책 및 자체 슈퍼컴퓨터 인프라 부각</t>
  </si>
  <si>
    <t>40억 원 규모 LFP(리튬인산철) 배터리 셀 공급 계약 체결</t>
  </si>
  <si>
    <t>LFP 배터리</t>
  </si>
  <si>
    <t>황화리튬(전고체 배터리 소재) 대량생산 공정 추진 및 설비 투자</t>
  </si>
  <si>
    <t>2차전지 업황 개선 기대 및 폐배터리 리사이클링 사업 부각</t>
  </si>
  <si>
    <t>중국의 네이버 접속 차단 소식에 따른 반사이익 기대감 및 모회사 이스트소프트 강세</t>
  </si>
  <si>
    <t>인터넷/포털</t>
  </si>
  <si>
    <t>자회사 베셀에어로스페이스 상장 추진 및 UAM/드론 기술력 부각</t>
  </si>
  <si>
    <t>전 세계 콜레라 백신 부족 사태에 따른 독점 공급적 지위 부각</t>
  </si>
  <si>
    <t>백신/바이오</t>
  </si>
  <si>
    <t>군 마약 검사 도입에 따른 마약 확진 검사 서비스 부각</t>
  </si>
  <si>
    <t>마약 진단 카트리지 개발 완료 및 군 마약 검사 이슈 수혜</t>
  </si>
  <si>
    <t>미국 파트너사 이뮤노반트의 자가면역질환 치료제 임상 1상 개시</t>
  </si>
  <si>
    <t>바이오/자가면역</t>
  </si>
  <si>
    <t>2차전지 전구체 사업 및 업황 회복 기대감</t>
  </si>
  <si>
    <t>자회사 엘앤에프 주가 상승 및 2차전지 섹터 강세 동조</t>
  </si>
  <si>
    <t>탄소나노튜브(CNT) 도전재 수요 증가 전망</t>
  </si>
  <si>
    <t>리튬 가격 반등세 및 리튬 관련주 동반 상승</t>
  </si>
  <si>
    <t>포스코 그룹 2차전지 소재 사업 기대감 및 리튬주 강세</t>
  </si>
  <si>
    <t>배터리용 알루미늄박 수요 증가 기대</t>
  </si>
  <si>
    <t>북미 로봇 전시회 '오토메이트 2023' 참가 및 미국 시장 공략</t>
  </si>
  <si>
    <t>중국의 '핵심 이익' 관련 엄정 입장 표명에 따른 미중 갈등/희토류 부각</t>
  </si>
  <si>
    <t>우리금융그룹의 저축은행 인수 검토 설(說)</t>
  </si>
  <si>
    <t>조국 전 장관 총선 출마설 재점화</t>
  </si>
  <si>
    <t>정치 테마(조국)</t>
  </si>
  <si>
    <t>리튬 가격 상승에 따른 관련주 수혜</t>
  </si>
  <si>
    <t>빌 게이츠의 AI 비서 시대 예견 및 AI 플랫폼 기술 부각</t>
  </si>
  <si>
    <t>북미 등 해외 화장품 실적 호조 (잉글우드랩 모회사)</t>
  </si>
  <si>
    <t>2차전지 양극재 수요 증가 및 테슬라발 훈풍</t>
  </si>
  <si>
    <t>한국전기차충전서비스 지분 보유 및 충전 시장 경쟁 본격화</t>
  </si>
  <si>
    <t>우크라이나 재건 포럼 참석 및 모듈러 주택 사업 기대</t>
  </si>
  <si>
    <t>차량용 전력반도체 방열 스페이서 개발 및 수직계열화 부각</t>
  </si>
  <si>
    <t>전고체 배터리 전해질 핵심 소재 개발 부각</t>
  </si>
  <si>
    <t>리튬 관련주 상승세 동조 (前 지엔원에너지)</t>
  </si>
  <si>
    <t>양극재 증설 및 실적 성장 기대</t>
  </si>
  <si>
    <t>군 마약 검사 도입 관련 진단키트주 부각</t>
  </si>
  <si>
    <t>차세대 E2E 음성인식 엔진 개발 완료</t>
  </si>
  <si>
    <t>양극재 매출 성장 및 영업이익 반등 전망</t>
  </si>
  <si>
    <t>2차전지 업황 개선 및 테슬라 주가 상승 영향</t>
  </si>
  <si>
    <t>마약 중독 치료제 장기지속형 주사제 임상 부각</t>
  </si>
  <si>
    <t>바이오/마약치료</t>
  </si>
  <si>
    <t>트루엔</t>
  </si>
  <si>
    <t>IoT 홈 보안 카메라 아마존 판매 및 AI 기술력 부각</t>
  </si>
  <si>
    <t>AI/보안/CCTV</t>
  </si>
  <si>
    <t>현대차·기아 미국 공장 부품 조기 공급 요청에 따른 증설 기대</t>
  </si>
  <si>
    <t>토비스</t>
  </si>
  <si>
    <t>전기차 충전 통신 솔루션 기업 인수 및 전장 사업 확대</t>
  </si>
  <si>
    <t>전기차 충전/전장</t>
  </si>
  <si>
    <t>+0.53% (고가 +4.59%)</t>
  </si>
  <si>
    <t>2차전지 섹터 투자심리 회복 및 계열사 강세</t>
  </si>
  <si>
    <t>전기차용 착탈식 급속충전기 개발 및 한전 공급 이력</t>
  </si>
  <si>
    <t>까스텔바작</t>
  </si>
  <si>
    <t>미국 조달청 군수물자 공급 업체(공장) 인수 막바지 협의</t>
  </si>
  <si>
    <t>의류/방산</t>
  </si>
  <si>
    <t>우크라이나 글로벌 재건 포럼 초청 및 재건 사업 참여</t>
  </si>
  <si>
    <t>우크라이나 재건 포럼 참석, 물류 및 전기차 충전 사업 논의</t>
  </si>
  <si>
    <t>우크라이나 재건/물류</t>
  </si>
  <si>
    <t>무상증자 권리락 효과</t>
  </si>
  <si>
    <t>무상증자</t>
  </si>
  <si>
    <t>SID학회서 3000PPI RGB 마이크로 OLED 기술 발표 및 시연</t>
  </si>
  <si>
    <t>계열사 삼부토건의 우크라이나 재건 포럼 참석 소식</t>
  </si>
  <si>
    <t>정부의 저출산 예산 재구조화 및 실효성 있는 대책 기대</t>
  </si>
  <si>
    <t>슈프리마아이디</t>
  </si>
  <si>
    <t>최대주주 변경 (글로벌원-위드윈신기술투자조합)</t>
  </si>
  <si>
    <t>M&amp;A/바이오인식</t>
  </si>
  <si>
    <t>사우디 네옴시티 IT 수출 기대 및 네이버 1784 로봇 빌딩 부각</t>
  </si>
  <si>
    <t>네옴시티/로봇</t>
  </si>
  <si>
    <t>사우디 왕립과학기술원(KACST)과 LED 연구소 설립 MOU</t>
  </si>
  <si>
    <t>네옴시티/LED</t>
  </si>
  <si>
    <t>슈퍼 엘니뇨 발생 가능성에 따른 곡물 생산 차질 우려</t>
  </si>
  <si>
    <t>까스텔바작 상한가에 따른 형지 그룹주 동반 상승</t>
  </si>
  <si>
    <t>의류/그룹주</t>
  </si>
  <si>
    <t>우크라이나 재건 포럼 참석 및 모듈러 주택 지원 기대</t>
  </si>
  <si>
    <t>우크라이나 원전 위협 소식에 방사능 제거 제올라이트 부각</t>
  </si>
  <si>
    <t>원전 안전/제올라이트</t>
  </si>
  <si>
    <t>미래아이앤지</t>
  </si>
  <si>
    <t>정부의 우크라이나 비살상무기(지뢰제거, 방호 등) 지원 검토</t>
  </si>
  <si>
    <t>방산/우크라이나 지원</t>
  </si>
  <si>
    <t>비만치료제 '위고비' 품귀 현상 및 자회사 노보노디스크 협업 부각</t>
  </si>
  <si>
    <t>관계사 오츠카제약의 조현병 치료제 FDA 승인 소식</t>
  </si>
  <si>
    <t>수입차 판매 호조 및 자회사 편입 등 재상장 후 성장성 부각</t>
  </si>
  <si>
    <t>과수화상병 위기 단계 격상 및 HMR/음료 베이스 실적 성장</t>
  </si>
  <si>
    <t>음식료/농업</t>
  </si>
  <si>
    <t>한화그룹 인수 마무리 단계 및 '한화오션' 시너지 기대</t>
  </si>
  <si>
    <t>조선/M&amp;A</t>
  </si>
  <si>
    <t>무수수산화리튬 자체 생산 및 고객사 샘플 테스트 통과</t>
  </si>
  <si>
    <t>테슬라향 퓨어실리콘 음극재 관련 기술 부각</t>
  </si>
  <si>
    <t>중국의 마이크론 제재에 따른 YMTC 공급망 반사이익 기대</t>
  </si>
  <si>
    <t>탈모 화장품 '코스메르나' 아마존 판매 개시 임박</t>
  </si>
  <si>
    <t>신조선가 상승세 지속 및 조선업 호황 기대</t>
  </si>
  <si>
    <t>2차전지 장비사 '윈텍' 인수 및 최대주주 등극</t>
  </si>
  <si>
    <t>M&amp;A/2차전지</t>
  </si>
  <si>
    <t>제이씨케미칼</t>
  </si>
  <si>
    <t>대한항공 바이오항공유 실증 사업 참여 및 팜오일 생산 부각</t>
  </si>
  <si>
    <t>교모세포종 치료제 임상 2상 결과 발표 예정 및 기술수출 논의</t>
  </si>
  <si>
    <t>우크라이나 원전 위협 및 비살상무기 지원 관련 방호장비 부각</t>
  </si>
  <si>
    <t>우크라이나 재건 포럼 개최 소식에 건설주 동반 상승</t>
  </si>
  <si>
    <t>중국 내 감기약 품귀 현상 및 원료의약품 부각</t>
  </si>
  <si>
    <t>엔비디아, 구글 등 글로벌 빅테크 AI 투자 확대 수혜</t>
  </si>
  <si>
    <t>PCB/AI 반도체</t>
  </si>
  <si>
    <t>우크라이나 정수 시설 재건 수요 기대 (카본블록 필터)</t>
  </si>
  <si>
    <t>우크라이나 재건/수처리</t>
  </si>
  <si>
    <t>삼성전자 반도체 유통 파트너사, HBM 및 AI 반도체 수요 기대</t>
  </si>
  <si>
    <t>대우조선해양 인수 효과 및 방산/우주항공 사업 기대</t>
  </si>
  <si>
    <t>미국 광우병 발생 소식에 돼지고기 등 대체제 부각</t>
  </si>
  <si>
    <t>미국 광우병 발생에 따른 닭고기 수요 반사이익 기대</t>
  </si>
  <si>
    <t>양극재 생산능력 확대 계획 및 시장 점유율 1위 목표</t>
  </si>
  <si>
    <t>차세대 웨이퍼 검사 시스템 개발 (생기원 등과 공동)</t>
  </si>
  <si>
    <t>엘니뇨에 따른 원당 가격 상승세 지속</t>
  </si>
  <si>
    <t>2차전지 소재주 강세 흐름</t>
  </si>
  <si>
    <t>+5.61% (고가 +16.38%)</t>
  </si>
  <si>
    <t>우크라이나 재건 사업(중장비) 기대감</t>
  </si>
  <si>
    <t>우리손에프앤지</t>
  </si>
  <si>
    <t>미국 광우병 이슈 관련 돈육 관련주 상승</t>
  </si>
  <si>
    <t>육가공/돈육</t>
  </si>
  <si>
    <t>선가 상승 및 조선업 슈퍼사이클 기대</t>
  </si>
  <si>
    <t>브이원텍</t>
  </si>
  <si>
    <t>로봇/2차전지 검사 장비 기술력 부각</t>
  </si>
  <si>
    <t>+4.79% (고가 +19.97%)</t>
  </si>
  <si>
    <t>슈퍼 엘니뇨로 인한 커피 원두 가격 급등 및 제품가 인상 가능성</t>
  </si>
  <si>
    <t>커피</t>
  </si>
  <si>
    <t>엘니뇨 및 곡물가 상승 우려</t>
  </si>
  <si>
    <t>해외 공장 증설 및 양극재 1위 전략</t>
  </si>
  <si>
    <t>캐리소프트</t>
  </si>
  <si>
    <t>저출산 대책 강화 기대감 (키즈 콘텐츠)</t>
  </si>
  <si>
    <t>저출산/엔터</t>
  </si>
  <si>
    <t>우크라이나 수처리/정수 시설 재건 관련주</t>
  </si>
  <si>
    <t>수처리</t>
  </si>
  <si>
    <t>우크라이나 정수기/필터 지원 기대</t>
  </si>
  <si>
    <t>우크라이나 재건 건설기계 수요 기대</t>
  </si>
  <si>
    <t>신대양제지</t>
  </si>
  <si>
    <t>주가 급락 후 반등 및 최대주주 지분 매수</t>
  </si>
  <si>
    <t>제지/경영권</t>
  </si>
  <si>
    <t>+2.31% (고가 +19.97%)</t>
  </si>
  <si>
    <t>중국의 마이크론 제재 반사이익 및 중국 최대주주 부각</t>
  </si>
  <si>
    <t>우즈베키스탄 수주 이력 및 우크라이나 재건 파이프/피팅 수요 기대</t>
  </si>
  <si>
    <t>사우디 왕립과학기술원(KACST)과 LED 연구소 설립 MOU 체결</t>
  </si>
  <si>
    <t>신안 압해도 리튬 염호 발견 및 본격 개발 추진 소식</t>
  </si>
  <si>
    <t>우크라이나 재건 '제2마셜플랜' 기대감 및 계열사 글로벌세아 참여 부각</t>
  </si>
  <si>
    <t>삼성전자 반도체 감산 효과 및 재고 감소 기대, 유일의 메모리 AS센터 운영 부각</t>
  </si>
  <si>
    <t>아리바이오 치매치료제 글로벌 빅파마와 비밀유지계약 체결 소식 (경영권 연관성)</t>
  </si>
  <si>
    <t>에이디칩스</t>
  </si>
  <si>
    <t>반도체 업황 개선 기대감 및 삼성전자 파운드리 파트너 부각</t>
  </si>
  <si>
    <t>SK하이닉스 및 삼성전자 패키징/테스트 물량 확대 기대</t>
  </si>
  <si>
    <t>HBM(고대역폭메모리) 수요 증가에 따른 본딩 장비 수혜 전망</t>
  </si>
  <si>
    <t>우크라이나 재건 사업 구체화 및 건설기계 수요 기대</t>
  </si>
  <si>
    <t>삼성전자 자율주행 성공 소식에 브레이크 반도체 센서 기술 부각</t>
  </si>
  <si>
    <t>자율주행/MEMS</t>
  </si>
  <si>
    <t>반도체 업황 턴어라운드 기대감</t>
  </si>
  <si>
    <t>소룩스·아리바이오 관련 이슈 동반 부각 추정</t>
  </si>
  <si>
    <t>더미동(THE MIDONG)</t>
  </si>
  <si>
    <t>자율주행 관련주 동반 강세</t>
  </si>
  <si>
    <t>반도체 PCB 수요 회복 기대</t>
  </si>
  <si>
    <t>EUV 포토레지스트 국산화 및 노광공정 생산성 향상 기대</t>
  </si>
  <si>
    <t>반도체 기판(FC-BGA 등) 실적 개선 기대</t>
  </si>
  <si>
    <t>SKC의 인수 추진 소식 (기업가치 1조 원 수준 평가)</t>
  </si>
  <si>
    <t>반도체 부품/M&amp;A</t>
  </si>
  <si>
    <t>파크시스템스</t>
  </si>
  <si>
    <t>EUV 마스크 리페어 장비 공급 확대 (TSMC 등)</t>
  </si>
  <si>
    <t>미국 LFP(리튬인산철) 배터리 제조공장 설립 추진</t>
  </si>
  <si>
    <t>중국의 마이크론 제재 반사이익 및 AI NPU IP 수요 증가</t>
  </si>
  <si>
    <t>사우디 SIIVC 실사 진행 및 2차전지 대규모 투자 검토</t>
  </si>
  <si>
    <t>최대주주 변경 (케이아이비프라이빗에쿼티)</t>
  </si>
  <si>
    <t>M&amp;A/엔터</t>
  </si>
  <si>
    <t>NPU 기반 AI 반도체 기술력 및 글로벌 협력 기대</t>
  </si>
  <si>
    <t>신규 보이그룹 '루네이트' 데뷔 임박 및 드라마 제작 사업 순항</t>
  </si>
  <si>
    <t>고해상도 AI 영상분석 기술 및 스마트시티 사업 부각</t>
  </si>
  <si>
    <t>AI/스마트시티</t>
  </si>
  <si>
    <t>반도체 장비 투자 재개 기대감</t>
  </si>
  <si>
    <t>삼부토건 모회사로서 우크라이나 재건 테마 동반 상승</t>
  </si>
  <si>
    <t>반도체 검사 장비 수요 기대</t>
  </si>
  <si>
    <t>반도체 후공정 장비 수요 증가</t>
  </si>
  <si>
    <t>우크라이나 재건 사업 참여 기대감</t>
  </si>
  <si>
    <t>반도체 레이저 장비 기술력 부각</t>
  </si>
  <si>
    <t>(반도체 섹터와 함께 기재되었으나 바이오 기업) 비만치료제 등 파이프라인 기대</t>
  </si>
  <si>
    <t>골드만삭스 AI 긍정적 전망 및 챗GPT 관련주 강세</t>
  </si>
  <si>
    <t>태양광 및 반도체 장비 수주 기대</t>
  </si>
  <si>
    <t>반도체/태양광</t>
  </si>
  <si>
    <t>메모리 반도체 기판 업황 바닥 통과 기대</t>
  </si>
  <si>
    <t>서울반도체</t>
  </si>
  <si>
    <t>독일 LED 특허 소송 승소 (유럽 17개국 효력)</t>
  </si>
  <si>
    <t>LED</t>
  </si>
  <si>
    <t>세계 유일 면-레이저 광학 기술 보유, AI 반도체 장비 부각</t>
  </si>
  <si>
    <t>물류로봇(AMR) 산업 저평가 분석 및 수주 기대</t>
  </si>
  <si>
    <t>저전력 메모리 반도체 수요 및 반도체 업황 개선 기대</t>
  </si>
  <si>
    <t>우크라이나 재건 중장비 지원 기대</t>
  </si>
  <si>
    <t>아일리아 바이오시밀러 글로벌 임상 3상 완료 임박</t>
  </si>
  <si>
    <t>반도체 후공정 업황 회복 기대</t>
  </si>
  <si>
    <t>메타(Meta) 자체 칩 개발 및 TSMC 신공장 관련 중고 장비 수요</t>
  </si>
  <si>
    <t>반도체 PCB 수요 회복 전망</t>
  </si>
  <si>
    <t>AI 의료 기기 및 관련주 동반 상승</t>
  </si>
  <si>
    <t>자율주행 영상 인식 반도체 기술 부각</t>
  </si>
  <si>
    <t>반도체 패키징 관련주 강세</t>
  </si>
  <si>
    <t>시스템 반도체 디자인 솔루션 파트너 부각</t>
  </si>
  <si>
    <t>최대주주 라이트론으로 변경 및 경영권 분쟁 이슈</t>
  </si>
  <si>
    <t>우크라이나 철도 재건 관련주 부각</t>
  </si>
  <si>
    <t>철도/알루미늄</t>
  </si>
  <si>
    <t>우크라이나 전기차 충전 및 교통 시스템 재건 파트너 부각</t>
  </si>
  <si>
    <t>전기차 충전/교통</t>
  </si>
  <si>
    <t>MS·오픈AI 협력 논의 및 초거대 AI 사업</t>
  </si>
  <si>
    <t>AI 반도체 IP 기술력 부각</t>
  </si>
  <si>
    <t>AI 반도체 IP</t>
  </si>
  <si>
    <t>한국판 챗GPT '루시아' 공개 등 AI 사업 모멘텀</t>
  </si>
  <si>
    <t>반도체 재고 감소 및 업황 개선, 엔비디아 AI 칩 수요 수혜</t>
  </si>
  <si>
    <t>반도체 감산 효과 가시화 및 12나노급 D램 양산</t>
  </si>
  <si>
    <t>신안 리튬 염호 발견 지역 인근 풍력단지 조성 이력 부각</t>
  </si>
  <si>
    <t>건설/신재생</t>
  </si>
  <si>
    <t>우크라이나 재건용 중장비 부품(러버트랙) 수요 기대</t>
  </si>
  <si>
    <t>LG에너지솔루션과 배터리 모듈 커버 공급 계약</t>
  </si>
  <si>
    <t>우크라이나 글로벌 재건 포럼 초청 및 MOU 체결 소식</t>
  </si>
  <si>
    <t>흑해 곡물협정 2개월 연장에도 불확실성 지속 및 식량 위기 우려</t>
  </si>
  <si>
    <t>와이지엔터테인먼트 신인(베이비몬스터) 및 블랙핑크 재계약 기대감, 목표가 상향</t>
  </si>
  <si>
    <t>삼성디스플레이의 아이패드용 ELB(빛샘방지층) 장비 공급 기대</t>
  </si>
  <si>
    <t>계열사 삼부토건의 우크라이나 재건 사업 참여 소식 부각</t>
  </si>
  <si>
    <t>삼성전자 반도체 재고 피크아웃(정점 통과) 및 업황 개선 기대</t>
  </si>
  <si>
    <t>비마약성 진통제 파이프라인 및 관계사 퀀타매트릭스 기술력 부각</t>
  </si>
  <si>
    <t>AI 영상분석 솔루션(인사이트 CXR) 서울대병원 도입 등 의료 AI 확장</t>
  </si>
  <si>
    <t>2023년 세계 10대 반도체 장비 기업 선정 (국내 유일)</t>
  </si>
  <si>
    <t>제넨바이오</t>
  </si>
  <si>
    <t>이종장기 이식(돼지 신장) 원숭이 생존 기록 경신 및 국책과제 성과</t>
  </si>
  <si>
    <t>바이오/이종이식</t>
  </si>
  <si>
    <t>국제 곡물 가격 변동성 및 식량 안보 이슈 지속</t>
  </si>
  <si>
    <t>제분/사료</t>
  </si>
  <si>
    <t>테슬라의 희토류 배제 및 페라이트 사용 가능성 지속 부각</t>
  </si>
  <si>
    <t>KG모빌리티 배터리 팩 공장 투자 및 토레스 EVX 출시 기대</t>
  </si>
  <si>
    <t>애플 WWDC(개발자회의) 앞두고 MR 헤드셋 공개 기대감</t>
  </si>
  <si>
    <t>현대차·기아 판매 호조에 따른 도어 프레임 등 부품 공급 부각</t>
  </si>
  <si>
    <t>G7 정상회의 대중 견제 및 중국의 반도체 국산화 반사이익 기대</t>
  </si>
  <si>
    <t>포스코 회장과 르노 회장 회동, 친환경차 기술 협력 논의</t>
  </si>
  <si>
    <t>철강/자동차</t>
  </si>
  <si>
    <t>주요 아티스트 활동 본격화 및 1분기 어닝 서프라이즈 여파</t>
  </si>
  <si>
    <t>전기차 충전 시장 급성장 전망(2030년 427조 원) 및 자회사 부각</t>
  </si>
  <si>
    <t>삼성디스플레이-페라리 협력 및 OLED 검사 장비 수혜 기대</t>
  </si>
  <si>
    <t>흑해 곡물협정 관련 불확실성 및 사료주 강세</t>
  </si>
  <si>
    <t>126억 원 규모 2차전지 조립장비 공급 계약 체결</t>
  </si>
  <si>
    <t>MSCI 한국 지수 편입 및 에너지 밸류체인 강화 기대</t>
  </si>
  <si>
    <t>세종시 중입자가속기 암치료센터 건립 추진 소식</t>
  </si>
  <si>
    <t>가속기/핵융합</t>
  </si>
  <si>
    <t>자율주행 기술 및 차량용 반도체 수요 증가 기대</t>
  </si>
  <si>
    <t>현대차 역대급 생산/수출 실적에 내장재 부품 수혜</t>
  </si>
  <si>
    <t>현대차그룹과 배터리 팩 플레이트 기술 개발 및 공급 기대</t>
  </si>
  <si>
    <t>자동차 부품/배터리</t>
  </si>
  <si>
    <t>+6.17% (고가 +19.46%)</t>
  </si>
  <si>
    <t>우크라이나 재건 관련 엔지니어링/인프라 수요 기대</t>
  </si>
  <si>
    <t>애플 MR 헤드셋 출시 임박 및 마이크로 디스플레이 기술 부각</t>
  </si>
  <si>
    <t>+5.31% (고가 +18.27%)</t>
  </si>
  <si>
    <t>우크라이나 재건 기대감에 따른 굴삭기 어태치먼트 수요 부각</t>
  </si>
  <si>
    <t>XR 기기 시장 개화에 따른 PCB 공급 기대</t>
  </si>
  <si>
    <t>칩렛 패키징 표준(UCIe) 부각 및 웨이퍼 캐리어 기술</t>
  </si>
  <si>
    <t>우크라이나 영부인 방한 및 재건 지원 논의</t>
  </si>
  <si>
    <t>+4.73% (고가 +21.92%)</t>
  </si>
  <si>
    <t>우크라이나 철도 재건 및 기어 부품 수요 기대</t>
  </si>
  <si>
    <t>우크라이나 재건/철도</t>
  </si>
  <si>
    <t>자동차 부품주 강세 흐름 동조</t>
  </si>
  <si>
    <t>알제리와 140억 원 규모 고셔병 치료제 수출 계약</t>
  </si>
  <si>
    <t>바이오/수출</t>
  </si>
  <si>
    <t>(여자)아이들 컴백 선주문 110만 장 돌파 및 흥행 기대</t>
  </si>
  <si>
    <t>우크라이나 재건 및 글로벌 굴착기 판매 호조</t>
  </si>
  <si>
    <t>심정지 예측 AI 솔루션 병원 도입 확대</t>
  </si>
  <si>
    <t>+2.07% (고가 +15.54%)</t>
  </si>
  <si>
    <t>우크라이나 재건 관련 건설기계/발전기 공급 부각</t>
  </si>
  <si>
    <t>테슬라 페라이트 채택 이슈 및 산화철 안료 기술 보유</t>
  </si>
  <si>
    <t>미중 갈등 속 희토류 대체제 페라이트 관련주 관심 지속</t>
  </si>
  <si>
    <t>LG디스플레이의 삼성전자 OLED 패널 공급 소식 및 장비 수혜 기대</t>
  </si>
  <si>
    <t>SKT와 양자암호통신 기반 VPN 개발 및 하반기 상용화 계획</t>
  </si>
  <si>
    <t>캐나다 트뤼도 총리 방한 및 캐나다 몰리브덴 광개발권 지분 부각</t>
  </si>
  <si>
    <t>자원개발/광물</t>
  </si>
  <si>
    <t>셀트리온의 M&amp;A 후보군(이중항체 플랫폼) 거론 및 최대주주 장내매수</t>
  </si>
  <si>
    <t>아리바이오의 인수 소식 및 치매치료제 임상 자금 유치</t>
  </si>
  <si>
    <t>우크라이나 영부인 방한 및 비살상 군사장비(지뢰탐지기) 지원 요청</t>
  </si>
  <si>
    <t>지뢰제거/우크라이나</t>
  </si>
  <si>
    <t>인도네시아 니켈 광산 제련소 라이선스 취득 및 채굴권 확보 임박</t>
  </si>
  <si>
    <t>니켈/광산</t>
  </si>
  <si>
    <t>삼성·LG디스플레이 1차 협력사 및 OLED 검사 장비 특허 부각</t>
  </si>
  <si>
    <t>피프티 피프티 빌보드 차트 흥행 및 인터파크(전 사명) 관계사 부각</t>
  </si>
  <si>
    <t>엔터/K-POP</t>
  </si>
  <si>
    <t>+29.50% (상한가)</t>
  </si>
  <si>
    <t>아리바이오 투자사로 부각 (소룩스 인수 관련 동반 상승)</t>
  </si>
  <si>
    <t>창투사/바이오</t>
  </si>
  <si>
    <t>피프티 피프티 음반 아마존 유통 및 중소 기획사 지원 부각</t>
  </si>
  <si>
    <t>AI 뇌졸중 솔루션 국내 상급종합병원 확대 및 비급여 매출 기대</t>
  </si>
  <si>
    <t>HLB 리보세라닙 FDA 신약허가신청(NDA) 완료 소식에 그룹주 동반 급등</t>
  </si>
  <si>
    <t>-2.92% (고가 +21.55%)</t>
  </si>
  <si>
    <t>정부의 구제역 긴급 백신 접종 명령</t>
  </si>
  <si>
    <t>백신/동물의약품</t>
  </si>
  <si>
    <t>현대차·기아 실적 호조에 따른 중소형 부품사 낙수효과</t>
  </si>
  <si>
    <t>탈모 화장품 '코스메르나' 아마존 판매 개시 예정</t>
  </si>
  <si>
    <t>의료용 3D 프린터 개발 및 생분해성 소재 자체 생산 부각</t>
  </si>
  <si>
    <t>1분기 호실적 및 고강도 경량 차체 부품 기술력 부각</t>
  </si>
  <si>
    <t>전기차 전력반도체 방열 스페이서 수직계열화 및 현대차 납품</t>
  </si>
  <si>
    <t>전력반도체/EV</t>
  </si>
  <si>
    <t>간암 치료제 리보세라닙 미국 FDA NDA 제출 완료</t>
  </si>
  <si>
    <t>바나듐 레독스 흐름전지(VRFB) 원천기술 보유 부각</t>
  </si>
  <si>
    <t>ESS/바나듐</t>
  </si>
  <si>
    <t>(이전 파일 내용 참조 시) 반도체 재고 감소 및 업황 개선 기대</t>
  </si>
  <si>
    <t>현대차그룹 전기차 충전 투자 및 한국전기차충전서비스 지분 부각</t>
  </si>
  <si>
    <t>XR 콘텐츠 및 메타버스 사업 확장 기대</t>
  </si>
  <si>
    <t>LG디스플레이가 2대 주주, 삼성전자향 OLED 패널 공급 수혜</t>
  </si>
  <si>
    <t>테슬라 사이버트럭 연말 인도 예정 및 배터리 케이스 공급 기대</t>
  </si>
  <si>
    <t>완성차 판매 호조에 따른 실적 개선세 지속</t>
  </si>
  <si>
    <t>마이크로 디스플레이 기술 및 삼성디스플레이 투자 수혜 기대</t>
  </si>
  <si>
    <t>중국 쇼우캉 그룹으로부터 대규모 투자 유치 임박설</t>
  </si>
  <si>
    <t>진평전자 지배구조 개편 및 LFP 배터리 사업 본격화</t>
  </si>
  <si>
    <t>CAR-T 치료제(AT101) 임상 1상 성공 및 기술수출 논의</t>
  </si>
  <si>
    <t>대원미디어</t>
  </si>
  <si>
    <t>피프티 피프티 흥행 및 워너브라더스 파트너십 부각</t>
  </si>
  <si>
    <t>제주 카지노 흑자 전환 및 중국 노선 증편 기대</t>
  </si>
  <si>
    <t>카지노/여행</t>
  </si>
  <si>
    <t>명신산업</t>
  </si>
  <si>
    <t>테슬라 사이버트럭 출시 기대 및 차체 부품 공급</t>
  </si>
  <si>
    <t>우크라이나 지뢰제거 지원 요청에 방호복 기술 부각</t>
  </si>
  <si>
    <t>방산/지뢰제거</t>
  </si>
  <si>
    <t>2차전지 도전재(CNT) 주문 증가 및 성장성 부각</t>
  </si>
  <si>
    <t>수산화리튬 신사업 진출 및 밸류에이션 매력 분석</t>
  </si>
  <si>
    <t>현대차 역대 최대 실적 및 무선충전기 점유율 1위 부각</t>
  </si>
  <si>
    <t>자동차 전자부품</t>
  </si>
  <si>
    <t>러시아-중국 가스관 구축 논의 및 가스관 밸브 기술 부각</t>
  </si>
  <si>
    <t>가스관/밸브</t>
  </si>
  <si>
    <t>이재용 회장-일론 머스크 회동, 차량용 반도체 협력 기대</t>
  </si>
  <si>
    <t>삼성디스플레이 8.6세대 OLED 투자 및 검사장비 공급</t>
  </si>
  <si>
    <t>테슬라 인도 공장 설립 추진 및 인도 자회사 보유 부각</t>
  </si>
  <si>
    <t>우크라이나 지뢰제거 지원 요청 관련주 (지뢰제거 로봇)</t>
  </si>
  <si>
    <t>로봇/지뢰제거</t>
  </si>
  <si>
    <t>현대차 그룹 SDV 전환 가속화 및 차량용 SW 매출 성장</t>
  </si>
  <si>
    <t>테슬라 사이버트럭 카메라모듈 렌즈 공급 부각</t>
  </si>
  <si>
    <t>카메라모듈</t>
  </si>
  <si>
    <t>엘살바도르 교량 건설 사업 참여 (EDCF 지원)</t>
  </si>
  <si>
    <t>건설/인프라</t>
  </si>
  <si>
    <t>삼성전자에 OLED 패널 공급 및 흑자전환 기대</t>
  </si>
  <si>
    <t>테슬라 희토류 배제 파워트레인 언급에 페라이트 지속 부각</t>
  </si>
  <si>
    <t>우크라이나 흑해 곡물 협정 중단 위기 및 식량난 우려</t>
  </si>
  <si>
    <t>아리바이오, 소룩스 경영권 인수 및 치매치료제 임상 자금 확보</t>
  </si>
  <si>
    <t>4년 만에 구제역 발생, 정부의 전국 긴급 백신 접종 명령</t>
  </si>
  <si>
    <t>1분기 영업이익 흑자전환 및 매출액 323% 급증</t>
  </si>
  <si>
    <t>실적/건설</t>
  </si>
  <si>
    <t>완성차 호실적에 따른 내장재/시트커버 부품 수혜 (EV9 등 신차)</t>
  </si>
  <si>
    <t>전기차/하이브리드 냉각 기술 'ZLTube' 개발 부각</t>
  </si>
  <si>
    <t>인도네시아 니켈 광산 제련소 라이선스 획득 및 채굴권 임박</t>
  </si>
  <si>
    <t>한세엠케이</t>
  </si>
  <si>
    <t>한세드림 합병 효과로 1분기 매출 전년비 80% 증가</t>
  </si>
  <si>
    <t>의류/키즈</t>
  </si>
  <si>
    <t>의료용 3D 프린터 개발 및 생분해성 소재 자체 생산</t>
  </si>
  <si>
    <t>1분기 영업이익 어닝 서프라이즈 및 미국 걸그룹(A2K) 기대</t>
  </si>
  <si>
    <t>네오오토</t>
  </si>
  <si>
    <t>전기차 감속기 부품 자체 설계/개발 및 현대트랜시스 공급</t>
  </si>
  <si>
    <t>구제역 발생에 따른 백신/소독제 조달청 공급 부각</t>
  </si>
  <si>
    <t>백신/방역</t>
  </si>
  <si>
    <t>자회사 SJM 상한가 및 전기차 냉각 기술 이슈 동반 상승</t>
  </si>
  <si>
    <t>지주사/전기차 부품</t>
  </si>
  <si>
    <t>구글/애플 폴더블폰 출시 기대 및 삼성 폴더블 언팩 조기 개최설</t>
  </si>
  <si>
    <t>SK에코플랜트 태백 티타늄 광산 개발 참여 의사 (조광권 보유)</t>
  </si>
  <si>
    <t>자원개발/티타늄</t>
  </si>
  <si>
    <t>흑해 곡물 협정 중단 우려에 따른 사료주 급등</t>
  </si>
  <si>
    <t>1분기 호실적 (영업이익 +154%) 및 전동화 부품 확대</t>
  </si>
  <si>
    <t>드라마 제작 순항 및 신규 보이그룹 '루네이트' 데뷔 임박</t>
  </si>
  <si>
    <t>바이오가스 의무화 법령 예고 및 유일한 전·후처리 기술 보유</t>
  </si>
  <si>
    <t>다이나믹디자인 지분 보유 및 니켈 광산 사업 모멘텀</t>
  </si>
  <si>
    <t>2차전지/니켈</t>
  </si>
  <si>
    <t>삼성전자 웨이퍼 리사이클링 및 물류 제어 시스템 수주</t>
  </si>
  <si>
    <t>시스템/반도체</t>
  </si>
  <si>
    <t>1분기 연결 영업이익 251억 원 달성</t>
  </si>
  <si>
    <t>조선기자재/실적</t>
  </si>
  <si>
    <t>서울리거</t>
  </si>
  <si>
    <t>병원 MSO(경영지원) 기반 STO(토큰증권) 사업 진출</t>
  </si>
  <si>
    <t>STO/MSO</t>
  </si>
  <si>
    <t>식량 위기감 고조 및 비료 수요 증가 기대</t>
  </si>
  <si>
    <t>계열사 넬바이오텍의 구제역 소독제 판매 부각</t>
  </si>
  <si>
    <t>방역/소독제</t>
  </si>
  <si>
    <t>1분기 영업이익 전년 대비 128% 증가</t>
  </si>
  <si>
    <t>2차전지 전 공정 검사 장비 라인업 및 CAPEX 증설 수혜</t>
  </si>
  <si>
    <t>MS의 덴마크 탄소 포집 프로젝트 계약 소식에 탄소중립주 부각</t>
  </si>
  <si>
    <t>피엔에이치테크</t>
  </si>
  <si>
    <t>LG디스플레이의 삼성전자 OLED 공급설 관련 소재 수혜</t>
  </si>
  <si>
    <t>OLED 소재</t>
  </si>
  <si>
    <t>삼성디스플레이 8.6세대 OLED 투자 및 검사장비 공급 이력</t>
  </si>
  <si>
    <t>폴더블폰 내장 힌지 공급 및 시장 확대 기대</t>
  </si>
  <si>
    <t>신인 베이비몬스터 데뷔 임박 및 블랙핑크 의존도 완화 기대</t>
  </si>
  <si>
    <t>1분기 매출 7천억 돌파 (12년 만에 최대) 및 호실적</t>
  </si>
  <si>
    <t>곡물가 상승 및 비료 관련주 동반 강세</t>
  </si>
  <si>
    <t>기재부 차관의 인도네시아 신수도 사업 세일즈 (보르네오 농장 보유)</t>
  </si>
  <si>
    <t>인도네시아/팜유</t>
  </si>
  <si>
    <t>1주당 3주 무상증자 결정</t>
  </si>
  <si>
    <t>중국의 희토류/자석 기술 수출 제한 움직임에 페라이트 부각</t>
  </si>
  <si>
    <t>삼성디스플레이 OLED 투자 확대에 따른 장비 수혜 기대</t>
  </si>
  <si>
    <t>1분기 흑자 전환 및 북미 화장품 시장 회복</t>
  </si>
  <si>
    <t>삼성전자에 커패시터 필름 독점 공급 및 전기차 공급 이력</t>
  </si>
  <si>
    <t>전자부품/EV</t>
  </si>
  <si>
    <t>조민 총선 출마설 및 유튜브 흥행 관련 정치 테마 움직임</t>
  </si>
  <si>
    <t>정치 테마</t>
  </si>
  <si>
    <t>곡물 협정 불확실성에 따른 사료주 상승</t>
  </si>
  <si>
    <t>구제역 백신 관련 기술 부각</t>
  </si>
  <si>
    <t>지주사 적용 제외되었으나 DB하이텍 주가 상승 시 재진입 가능성</t>
  </si>
  <si>
    <t>엔터주 전반적 호실적 및 투자심리 개선</t>
  </si>
  <si>
    <t>곡물 가격 상승 우려 및 사료주 테마</t>
  </si>
  <si>
    <t>정부의 재생에너지 수출 5조 목표 및 EU 재생에너지 확대</t>
  </si>
  <si>
    <t>바이오가스법 하위법령 예고 및 바이오 황 사업</t>
  </si>
  <si>
    <t>세계 밀 수확량 감소 우려 및 식량주 상승</t>
  </si>
  <si>
    <t>제분/식량</t>
  </si>
  <si>
    <t>와이지엔터테인먼트 강세 및 음원 유통 실적 기대</t>
  </si>
  <si>
    <t>MSCI 글로벌 스몰캡 지수 편입 및 AI 솔루션 도입 확대</t>
  </si>
  <si>
    <t>김남국 코인 논란 관련 위메이드 대표의 강경 대응(허위사실 유포 법적조치)</t>
  </si>
  <si>
    <t>게임/가상자산</t>
  </si>
  <si>
    <t>EU 재생에너지 목표 상향 및 태양광 관련주 부각</t>
  </si>
  <si>
    <t>1분기 실적 성장(영업이익 +238%) 및 주가 반등</t>
  </si>
  <si>
    <t>+5.06% (고가 +20.52%)</t>
  </si>
  <si>
    <t>LG디스플레이의 삼성전자 OLED 패널 공급설 수혜 (LGD가 2대 주주)</t>
  </si>
  <si>
    <t>마이크론 주가 급등 및 반도체 업황 바닥 기대감</t>
  </si>
  <si>
    <t>구제역 발생에 따른 동물약품/방역 제품 수요 기대</t>
  </si>
  <si>
    <t>동물의약품</t>
  </si>
  <si>
    <t>삼성디스플레이 1차 협력사, OLED 투자 수혜 기대</t>
  </si>
  <si>
    <t>자회사의 2차전지 스웰링 테이프 개발 성공 부각</t>
  </si>
  <si>
    <t>오디텍</t>
  </si>
  <si>
    <t>자회사 진셀바이오텍의 구제역 백신 개발 이력 부각</t>
  </si>
  <si>
    <t>백신</t>
  </si>
  <si>
    <t>이브이첨단소재/다이나믹디자인 관계사로 니켈 이슈 동조</t>
  </si>
  <si>
    <t>반도체 섹터 강세 및 지주사 이슈 연동</t>
  </si>
  <si>
    <t>반도체 파운드리</t>
  </si>
  <si>
    <t>외국인 매수세 유입 및 반도체 업황 개선 기대</t>
  </si>
  <si>
    <t>전기차 배터리 냉각 효율 향상 기술 개발 완료</t>
  </si>
  <si>
    <t>LG디스플레이-삼성전자 OLED 동맹 가능성에 장비 수혜 기대</t>
  </si>
  <si>
    <t>솔룩스</t>
  </si>
  <si>
    <t>신기술 퀀텀닷(QD) 조명 시장 주도 및 실적 개선 기대</t>
  </si>
  <si>
    <t>LED/조명</t>
  </si>
  <si>
    <t>1분기 흑자전환 성공 (실적 호조)</t>
  </si>
  <si>
    <t>실적/금융</t>
  </si>
  <si>
    <t>G7·EU의 러시아 가스관 재개 금지 추진에 따른 LNG/가스주 반사이익</t>
  </si>
  <si>
    <t>천연가스/LNG</t>
  </si>
  <si>
    <t>베스트에너지 지분 투자 및 2차전지 리드탭 사업 진출 부각</t>
  </si>
  <si>
    <t>자동차 부품 실적 바닥 통과 기대 및 이재명 관련주 움직임 (과거 이력)</t>
  </si>
  <si>
    <t>자동차 부품/정치</t>
  </si>
  <si>
    <t>계열사 큐로 지분 처분 및 큐로 최대주주 변경 이슈</t>
  </si>
  <si>
    <t>지분매각/M&amp;A</t>
  </si>
  <si>
    <t>계열사 오리엔트정공 상한가에 동반 상승</t>
  </si>
  <si>
    <t>투자사 프롤로지움, 프랑스 기가팩토리 설립 및 전고체 배터리 협력 부각</t>
  </si>
  <si>
    <t>원바이오젠</t>
  </si>
  <si>
    <t>1분기 사상 최대 실적 달성 및 저평가 분석</t>
  </si>
  <si>
    <t>의료기기/창상피복재</t>
  </si>
  <si>
    <t>차량 경량화 추세 및 1분기 영업이익 급증 (전년비 5배)</t>
  </si>
  <si>
    <t>1분기 실적 호조 및 미국 법인(잉글우드랩) 성장</t>
  </si>
  <si>
    <t>라이트론에 피인수 (주식 양수도 계약 체결)</t>
  </si>
  <si>
    <t>M&amp;A/반도체 장비</t>
  </si>
  <si>
    <t>1분기 영업이익 전년 대비 100배 증가 등 '어닝 서프라이즈'</t>
  </si>
  <si>
    <t>타이어</t>
  </si>
  <si>
    <t>현대차가 2대 주주, 소프트웨어 검증 기술 및 원전/국방 분야 확장</t>
  </si>
  <si>
    <t>자동차 SW/원전</t>
  </si>
  <si>
    <t>현대차·기아 미국 공장 부품 공급 및 1분기 호실적</t>
  </si>
  <si>
    <t>이재용 회장-일론 머스크 회동, 차량용 반도체(엑시노스 오토) 협력 부각</t>
  </si>
  <si>
    <t>1분기 영업이익 흑자전환 및 실적 개선</t>
  </si>
  <si>
    <t>G7 및 EU의 러시아 가스관 차단 소식에 가스주 강세</t>
  </si>
  <si>
    <t>중국 나트륨(소듐) 배터리 전기차 탑재 임박 및 음극재/첨가제 기술 부각</t>
  </si>
  <si>
    <t>나트륨 배터리</t>
  </si>
  <si>
    <t>티앤엘</t>
  </si>
  <si>
    <t>창상피복재 등 의료기기 및 화장품 매출 호조</t>
  </si>
  <si>
    <t>때 이른 폭염 예보에 에어컨 등 냉방가전 판매 급증</t>
  </si>
  <si>
    <t>여름/가전</t>
  </si>
  <si>
    <t>일회용 바이오리액터 중동 수출 및 미국 기업 협력</t>
  </si>
  <si>
    <t>친환경차 부품(카본 캐니스터) 및 실적 개선 기대</t>
  </si>
  <si>
    <t>삼아제약</t>
  </si>
  <si>
    <t>1분기 영업이익 78억 원 달성 (호실적)</t>
  </si>
  <si>
    <t>테슬라 리튬 정제 시설 건설 및 리튬 추출 기술 부각</t>
  </si>
  <si>
    <t>리튬/지열발전</t>
  </si>
  <si>
    <t>슈퍼 엘니뇨 및 식량 위기 우려에 곡물/사료주 상승</t>
  </si>
  <si>
    <t>에이치피오</t>
  </si>
  <si>
    <t>1분기 실적 턴어라운드 및 자회사 성장 기대</t>
  </si>
  <si>
    <t>K-뷰티 수출 호조 및 화장품주 동반 상승</t>
  </si>
  <si>
    <t>1분기 호실적 (모회사 코스메카코리아와 동반 상승)</t>
  </si>
  <si>
    <t>음주운전 방지 장치 의무화 추진 및 배터리 모듈 사업 부각</t>
  </si>
  <si>
    <t>넥센타이어</t>
  </si>
  <si>
    <t>타이어 업계 전반적 실적 개선 및 흑자전환 기대</t>
  </si>
  <si>
    <t>1분기 영업이익 62% 증가 및 네옴시티 수주 기대감</t>
  </si>
  <si>
    <t>건설/CM</t>
  </si>
  <si>
    <t>한-사우디 녹색기술 설명회서 해수담수화 기술 부각</t>
  </si>
  <si>
    <t>수처리/네옴시티</t>
  </si>
  <si>
    <t>삼성전자 일본 요코하마 반도체 거점 투자 및 자회사 부각</t>
  </si>
  <si>
    <t>신약 파이프라인(VRN07, VRN11) 가치 및 임상 기대감</t>
  </si>
  <si>
    <t>차량 경량화 트렌드 및 초경량 알루미늄 부품 기술력</t>
  </si>
  <si>
    <t>한국타이어앤테크놀로지</t>
  </si>
  <si>
    <t>고부가가치 타이어 판매 증가 및 실적 호조</t>
  </si>
  <si>
    <t>자회사 에코케미칼의 2차전지 분리막 첨가제 공급 기대</t>
  </si>
  <si>
    <t>러시아 관계 악화 우려 속 석탄 공급망 부각</t>
  </si>
  <si>
    <t>상사/석탄</t>
  </si>
  <si>
    <t>'블루 아카이브' 성과 및 서브컬처 게임 경쟁력</t>
  </si>
  <si>
    <t>최대주주 변경(케이아이비프라이빗에쿼티) 계약 체결</t>
  </si>
  <si>
    <t>플레이위드</t>
  </si>
  <si>
    <t>모바일 게임 '씰M' 동남아 매출 순항</t>
  </si>
  <si>
    <t>물류로봇(AMR) 저평가 분석 및 수주 확대 기대</t>
  </si>
  <si>
    <t>삼성전자 자율주행 생산 소식 및 지분 관계 부각</t>
  </si>
  <si>
    <t>자율주행/금형</t>
  </si>
  <si>
    <t>미국 IRA 태양광 세액공제 확대 및 조지아 공장 부각</t>
  </si>
  <si>
    <t>삼성전자 파운드리 팹리스 고객사 확보 부각</t>
  </si>
  <si>
    <t>흑해 곡물협정 불확실성 및 식량 위기감</t>
  </si>
  <si>
    <t>삼성전자 자율주행 칩 협력 및 ADAS 기술 부각</t>
  </si>
  <si>
    <t>자체 개발 전극 제품 현대차 하이브리드 적용 소식</t>
  </si>
  <si>
    <t>2차전지/전극</t>
  </si>
  <si>
    <t>+1.12% (고가 +12.11%)</t>
  </si>
  <si>
    <t>미국 태양광 세제혜택 및 기후 비상사태 관련주</t>
  </si>
  <si>
    <t>고품질 그래핀 용액 개발 성공 소식</t>
  </si>
  <si>
    <t>그래핀/신소재</t>
  </si>
  <si>
    <t>4년 만의 구제역 발생 및 위기 단계 격상에 따른 백신 수요 폭증</t>
  </si>
  <si>
    <t>구제역/동물의약품</t>
  </si>
  <si>
    <t>이트론</t>
  </si>
  <si>
    <t>이화그룹 경영진 이슈(횡령/배임설) 관련 변동성 및 거래 재개 후 급등</t>
  </si>
  <si>
    <t>이화그룹/개별주</t>
  </si>
  <si>
    <t>M&amp;A/구조조정</t>
  </si>
  <si>
    <t>구제역 확산 및 중국 동물용 소독제 허가 이력 부각</t>
  </si>
  <si>
    <t>구제역/방역</t>
  </si>
  <si>
    <t>항암백신 임상 1상 완료 및 거래 재개 후 기대감 지속</t>
  </si>
  <si>
    <t>현대차가 2대 주주, 자동차 SW 검증 기술력 및 독점적 지위 부각</t>
  </si>
  <si>
    <t>자동차 SW/현대차</t>
  </si>
  <si>
    <t>새만금 2차전지 소재 설비 수주 및 SK머티리얼즈 프로젝트 참여</t>
  </si>
  <si>
    <t>2차전지/건설</t>
  </si>
  <si>
    <t>이아이디</t>
  </si>
  <si>
    <t>대표 횡령·배임설 관련 조회공시 후 거래 재개 급등</t>
  </si>
  <si>
    <t>이화그룹/2차전지</t>
  </si>
  <si>
    <t>교환사채 발행 및 차입금 상환으로 무차입 경영 실현</t>
  </si>
  <si>
    <t>재무구조개선</t>
  </si>
  <si>
    <t>베스트에너지 지분 투자 및 2차전지 리드탭 사업 진출</t>
  </si>
  <si>
    <t>캐스텍코리아</t>
  </si>
  <si>
    <t>LG전자-마그나 합작 수혜 및 전기차 모터 부품 납품</t>
  </si>
  <si>
    <t>태백 티타늄 조광권 보유 및 SK에코플랜트 개발 참여 의사</t>
  </si>
  <si>
    <t>투자사 프롤로지움, 프랑스 전고체 배터리 기가팩토리 설립 발표</t>
  </si>
  <si>
    <t>1분기 어닝 서프라이즈 및 신인 '베이비몬스터' 기대감</t>
  </si>
  <si>
    <t>이낙연 전 민주당 대표 귀국 일정 확정 소식</t>
  </si>
  <si>
    <t>세계 최초 2가 재조합 구제역 백신 허가 기술 부각</t>
  </si>
  <si>
    <t>구제역/백신</t>
  </si>
  <si>
    <t>라이트론에 피인수 (주식 및 경영권 양수도 계약)</t>
  </si>
  <si>
    <t>현대차 하이브리드 배터리 팩(BMA) 제작 업체 선정</t>
  </si>
  <si>
    <t>이브이첨단소재 관계사로 니켈 광산 및 배터리 이슈 동조</t>
  </si>
  <si>
    <t>구제역 확산에 따른 돼지고기/소고기 대체재(닭고기) 부각</t>
  </si>
  <si>
    <t>육계/대체식품</t>
  </si>
  <si>
    <t>아이폰 등 IT 수요 회복 기대 및 마이크로디스플레이 기술</t>
  </si>
  <si>
    <t>정부의 첨단 로봇 산업 전략 발표 기대감</t>
  </si>
  <si>
    <t>1분기 역대 최대 매출 달성 및 인도 법인 성장</t>
  </si>
  <si>
    <t>구제역 위기 경보 격상에 따른 동물약품 수요 기대</t>
  </si>
  <si>
    <t>OLED 소재 사업 호조 및 흑자전환, 신사업 추진</t>
  </si>
  <si>
    <t>1분기 실적 호조 및 테슬라/현대차 핫스탬핑 부품 공급</t>
  </si>
  <si>
    <t>마이크로 LED 검사 장비 개발 및 1분기 영업이익 흑자</t>
  </si>
  <si>
    <t>미국 2차전지 합작법인(JV) 설립 세부사항 협의 중</t>
  </si>
  <si>
    <t>전기차 전력반도체용 고방열 스페이서 기술 및 수직계열화</t>
  </si>
  <si>
    <t>일회용 바이오리액터 중동 수출 및 글로벌 협력</t>
  </si>
  <si>
    <t>서진오토모티브</t>
  </si>
  <si>
    <t>현대차 인도 투자 및 자동차 부품주 강세 동조</t>
  </si>
  <si>
    <t>펌텍코리아</t>
  </si>
  <si>
    <t>2대 주주 지분 블록딜 소식 (오버행 해소 관점 등)</t>
  </si>
  <si>
    <t>화장품 용기</t>
  </si>
  <si>
    <t>LFP 배터리 판권 확보 후 초도 물량 수령 완료</t>
  </si>
  <si>
    <t>계열사 넬바이오텍의 소독제 부각 (구제역)</t>
  </si>
  <si>
    <t>스마트필름 기술 부각 (메타버스/미래차 적용 기대)</t>
  </si>
  <si>
    <t>메타버스/광학필름</t>
  </si>
  <si>
    <t>엔브이에이치코리아</t>
  </si>
  <si>
    <t>현대차와 배터리 신소재 공동 개발 및 배터리 팩 조립 부각</t>
  </si>
  <si>
    <t>차량용 반도체 IP 계약 및 AI 반도체 성장성 부각</t>
  </si>
  <si>
    <t>현대차 그룹 실적 호조 및 부품주 상승 흐름</t>
  </si>
  <si>
    <t>구제역 발생에 따른 백신 및 소독제 조달청 공급</t>
  </si>
  <si>
    <t>현대차 전기차 전용 공장 구축에 따른 인서트그로멧 공급</t>
  </si>
  <si>
    <t>유방암 예후진단(진스웰BCT) 도입 병원 45곳으로 확대</t>
  </si>
  <si>
    <t>자회사 엘앤에프의 투자 불확실성 해소 및 긍정적 전망</t>
  </si>
  <si>
    <t>관계사 큐로 매각(최대주주 변경) 모멘텀</t>
  </si>
  <si>
    <t>M&amp;A/지분가치</t>
  </si>
  <si>
    <t>구제역 방역용 생석회 수요 증가 기대</t>
  </si>
  <si>
    <t>구제역/석회</t>
  </si>
  <si>
    <t>관리종목 지정 해제 및 전기차 라인업 강화</t>
  </si>
  <si>
    <t>흑연 부족 우려 및 그래핀 배리어 필름 기술 부각</t>
  </si>
  <si>
    <t>그래핀</t>
  </si>
  <si>
    <t>전기차 배터리 버스바 본격 양산 준비</t>
  </si>
  <si>
    <t>정부의 바이오에너지 상용화 지원 정책</t>
  </si>
  <si>
    <t>바이오에너지</t>
  </si>
  <si>
    <t>동아화성</t>
  </si>
  <si>
    <t>현대차 E-GMP 플랫폼 가스켓 납품 및 실적 호조</t>
  </si>
  <si>
    <t>정부 로봇 산업 지원 정책 수혜 기대</t>
  </si>
  <si>
    <t>해외 투자 불확실성 해소 및 저평가 분석</t>
  </si>
  <si>
    <t>+2.07% (고가 +14.26%)</t>
  </si>
  <si>
    <t>현대차 조지아 공장 동반 진출 및 부품 공급 부각</t>
  </si>
  <si>
    <t>SJM홀딩스 강세 동조 (전기차 냉각 기술)</t>
  </si>
  <si>
    <t>와이지엔터테인먼트 강세 연동</t>
  </si>
  <si>
    <t>전기차 배터리 경량화용 고신율 알루미늄 브라켓 개발 성공</t>
  </si>
  <si>
    <t>자동차 부품/경량화</t>
  </si>
  <si>
    <t>4년 만에 구제역 발생 소식에 동물용 백신/소독제 수요 폭증 우려</t>
  </si>
  <si>
    <t>고품질 그래핀 용액 개발 성공 및 2차전지 소재 활용 기대</t>
  </si>
  <si>
    <t>MS가 핵융합 스타트업 '헬리온 에너지'와 전력 공급 계약 체결</t>
  </si>
  <si>
    <t>핵융합/에너지</t>
  </si>
  <si>
    <t>자회사 평화산업 상한가에 따른 동반 급등</t>
  </si>
  <si>
    <t>지주사/자동차 부품</t>
  </si>
  <si>
    <t>구제역 발생에 따른 감염관리 및 방역 기술 부각</t>
  </si>
  <si>
    <t>ITER(국제핵융합실험로) 부품 제조사 선정 이력 및 핵융합 상용화 기대</t>
  </si>
  <si>
    <t>계열사 넬바이오텍의 소독제 생산 부각</t>
  </si>
  <si>
    <t>전기차 부품/감속기</t>
  </si>
  <si>
    <t>몽골 광산 개발 회사 지분 인수 MOU 체결 (리튬 광산 기대감)</t>
  </si>
  <si>
    <t>전기차/하이브리드 냉각 기술 'ZLTube' 개발 및 경영권 확보</t>
  </si>
  <si>
    <t>전기차 부품/냉각</t>
  </si>
  <si>
    <t>현대차그룹 매출 성장 수혜 및 실적 호조 전망</t>
  </si>
  <si>
    <t>1분기 실적 호조 및 미국 법인 성장</t>
  </si>
  <si>
    <t>구제역 발생에 따른 동물약품 관련주 강세</t>
  </si>
  <si>
    <t>의료 AI 솔루션 성장 및 관련주 동반 상승 (루닛과 동조)</t>
  </si>
  <si>
    <t>2차전지 믹싱 시스템 국산화 및 대용량 장비 개발 성공</t>
  </si>
  <si>
    <t>2대 주주 쉰들러와의 경영권 분쟁 이슈 및 배상금 완납 소식</t>
  </si>
  <si>
    <t>엘리베이터/경영권</t>
  </si>
  <si>
    <t>1분기 매출 급증 (전년 동기 대비 268% 증가)</t>
  </si>
  <si>
    <t>폴더블폰 및 XR기기 시장 확대에 따른 FPCB 수혜 기대</t>
  </si>
  <si>
    <t>FPCB/XR</t>
  </si>
  <si>
    <t>1분기 사상 최대 실적 달성 (매출 106%, 영업이익 117% 증가)</t>
  </si>
  <si>
    <t>1분기 영업이익 전년 대비 116% 증가 (에스테틱/CMO 호조)</t>
  </si>
  <si>
    <t>미용의료/제약</t>
  </si>
  <si>
    <t>1분기 연결 영업이익 74억 원 달성 및 원전 하이데크 기술 부각</t>
  </si>
  <si>
    <t>원전/건자재</t>
  </si>
  <si>
    <t>구제역 관련 동물약품주 동반 상승</t>
  </si>
  <si>
    <t>미국 상무부의 한국산 열연강판 상계관세 미소마진(사실상 무관세) 판정</t>
  </si>
  <si>
    <t>자회사 에빅스젠 인수 및 신약 개발 전문 인력 강화</t>
  </si>
  <si>
    <t>구제역 발생에 따른 사료첨가제 및 동물약품 부각</t>
  </si>
  <si>
    <t>구제역/사료</t>
  </si>
  <si>
    <t>비대면 진료 시범사업 추진 (6월 1일 예정) 소식</t>
  </si>
  <si>
    <t>자회사 서연이화 강세에 따른 지주사 동반 상승</t>
  </si>
  <si>
    <t>자동차 부품/지주사</t>
  </si>
  <si>
    <t>EG</t>
  </si>
  <si>
    <t>희토류 대체 페라이트 관련주 부각 지속</t>
  </si>
  <si>
    <t>2차전지 물류 자동화 수주 등 스마트 물류 사업 부각</t>
  </si>
  <si>
    <t>케이피에스</t>
  </si>
  <si>
    <t>LFP 배터리 재활용 국책과제 준비 및 폐배터리 사업 확장</t>
  </si>
  <si>
    <t>정부의 첨단 로봇 산업 전략 발표 기대 및 로봇주 강세</t>
  </si>
  <si>
    <t>핵융합 발전 핵심 원료(삼중수소) 취급 기술 및 상용화 기대</t>
  </si>
  <si>
    <t>핵융합/원전</t>
  </si>
  <si>
    <t>통풍시트용 모터 생산라인 증설 및 현대차 싼타페 공급 대응</t>
  </si>
  <si>
    <t>미국 IRA 보조금(AMPC) 수혜에 따른 1분기 실적 서프라이즈</t>
  </si>
  <si>
    <t>풍력/신재생</t>
  </si>
  <si>
    <t>전기차 배터리 부품(BMA, BSA 등) R&amp;D 강화 및 공급 확대</t>
  </si>
  <si>
    <t>협동로봇 기술력 및 대기업 로봇 사업 확대 기대감</t>
  </si>
  <si>
    <t>1분기 실적 호조 (모회사 코스메카코리아 동반 상승)</t>
  </si>
  <si>
    <t>토요타 전기차 투자 소식 및 차량용 반도체 IP 계약 부각</t>
  </si>
  <si>
    <t>비대면 진료 시범사업 시행 예고에 관련주 상승</t>
  </si>
  <si>
    <t>자율주행 센싱카메라 장비 수주 증가 및 테슬라 FSD 부각</t>
  </si>
  <si>
    <t>구제역 백신 및 소독제 공급 이력</t>
  </si>
  <si>
    <t>삼성전자 투자 및 로봇 산업 성장 기대</t>
  </si>
  <si>
    <t>문배철강</t>
  </si>
  <si>
    <t>미국 열연강판 관세 호재에 따른 철강주 동반 상승</t>
  </si>
  <si>
    <t>미국 MIT 스파크 프로젝트 등 민간 핵융합 전원장치 수주 기대</t>
  </si>
  <si>
    <t>로봇용 정밀 감속기 국산화 및 로봇주 상승 흐름</t>
  </si>
  <si>
    <t>+1.83% (고가 +12.64%)</t>
  </si>
  <si>
    <t>두산로보틱스 상장 추진 및 협동로봇 판매사 부각</t>
  </si>
  <si>
    <t>멧돼지 기피제 조달청 공급 (구제역 확산 방지)</t>
  </si>
  <si>
    <t>미중 갈등 지속에 따른 페라이트/희토류 관련주</t>
  </si>
  <si>
    <t>페라이트 코어 관련주</t>
  </si>
  <si>
    <t>조국 전 장관 총선 출마설 및 민주당 공천 룰 개정 논란</t>
  </si>
  <si>
    <t>색상 가변 전자종이(E-Skin) 등 첨단 나노 신소재 기술 부각</t>
  </si>
  <si>
    <t>나노소재/디스플레이</t>
  </si>
  <si>
    <t>1분기 영업이익 전년 대비 1,411% 폭증 (어닝 서프라이즈)</t>
  </si>
  <si>
    <t>고품질 그래핀 용액 개발 성공, 2차전지 및 동박 핵심 소재 부각</t>
  </si>
  <si>
    <t>전기차 감속기 부품 자체 설계/개발 성공 및 양산</t>
  </si>
  <si>
    <t>전기차 냉각 기술 'ZLTube' 개발 및 SJM홀딩스 지분 투자 부각</t>
  </si>
  <si>
    <t>자회사 SJM의 전기차 냉각 기술(ZLTube) 모멘텀</t>
  </si>
  <si>
    <t>전기차 부품/지주사</t>
  </si>
  <si>
    <t>1분기 영업이익 전년 대비 508% 증가 (코스메카코리아 자회사)</t>
  </si>
  <si>
    <t>화장품주 동반 강세 및 중국 리오프닝 기대</t>
  </si>
  <si>
    <t>중국 리오프닝 수혜 및 화장품 소재(자외선 차단 등) 매출 성장</t>
  </si>
  <si>
    <t>화장품 소재</t>
  </si>
  <si>
    <t>현대모비스와 전기차용 구동모듈 시스템 협업 및 생산</t>
  </si>
  <si>
    <t>자회사(웰바이오텍EVC)의 전기차 충전기 사업 환경부 브랜드 사업 선정</t>
  </si>
  <si>
    <t>중국 CATL 나트륨 배터리 이슈 속 음극소재 기술 부각</t>
  </si>
  <si>
    <t>1분기 영업이익 222% 급증 및 K-뷰티 글로벌 유통 성장</t>
  </si>
  <si>
    <t>현대차·기아 미국 공장 부품 공급 및 1분기 호실적 기대</t>
  </si>
  <si>
    <t>넷플릭스 드라마 '택배기사' 공개 임박 (원작 웹툰 투믹스 파트너십)</t>
  </si>
  <si>
    <t>삼성 바이오 사업 육성 전략 및 동결건조기 공급 이력</t>
  </si>
  <si>
    <t>삼성전자 60조 원 규모 미국 통신망 사업 수혜 기대</t>
  </si>
  <si>
    <t>신작 '디즈니나이츠사가' 등 출시 기대 및 수익성 개선 전망</t>
  </si>
  <si>
    <t>동일기연</t>
  </si>
  <si>
    <t>테슬라 페라이트 채택 가능성에 따른 EMI 필터(페라이트 코어) 부각</t>
  </si>
  <si>
    <t>조국 전 장관 관련주로 정치 테마 분류</t>
  </si>
  <si>
    <t>식약처의 중국 화장품 수출 지원 소식 및 화장품주 강세</t>
  </si>
  <si>
    <t>인도네시아 니켈 광산 JV 설립 및 2차전지 소재 공급망 구축</t>
  </si>
  <si>
    <t>화장품주 동반 상승세</t>
  </si>
  <si>
    <t>미국 앨라배마 공장 투자 및 친환경 부품(카본 캐니스터) 부각</t>
  </si>
  <si>
    <t>화장품 용기 국내 1위 및 실적 성장 기대</t>
  </si>
  <si>
    <t>현대차·기아 호실적에 따른 자동차 부품주 낙수효과</t>
  </si>
  <si>
    <t>애플 MR 헤드셋 공개 기대 및 XR기기용 FPCB 수혜 전망</t>
  </si>
  <si>
    <t>화장품 섹터 강세 및 실적 호조</t>
  </si>
  <si>
    <t>스마트시티 및 AI 영상분석 기술, 현대건설 태안 스마트시티 참여</t>
  </si>
  <si>
    <t>구영테크</t>
  </si>
  <si>
    <t>현대차 미국 조지아 공장 관련주 및 부품주 상승</t>
  </si>
  <si>
    <t>이른 더위 예보에 에어컨 매출 증가 소식</t>
  </si>
  <si>
    <t>코스맥스</t>
  </si>
  <si>
    <t>화장품 업황 회복 및 중국 리오프닝 수혜</t>
  </si>
  <si>
    <t>애경산업</t>
  </si>
  <si>
    <t>1분기 영업이익 96.8% 증가, 코로나 이후 최대 실적</t>
  </si>
  <si>
    <t>화장품/생활용품</t>
  </si>
  <si>
    <t>화장품주 동반 상승</t>
  </si>
  <si>
    <t>중국 단체관광 허용 기대 및 화장품주 강세</t>
  </si>
  <si>
    <t>현대차 전기차 전용 범퍼 단독 공급 및 미국 공장 설립</t>
  </si>
  <si>
    <t>새만금 2차전지 소재(수산화나트륨) 수요 증가 기대</t>
  </si>
  <si>
    <t>ASCO 연구 초록 발표 및 AI 진단 솔루션 도입 확대</t>
  </si>
  <si>
    <t>인텔리안테크</t>
  </si>
  <si>
    <t>저궤도 위성 통신용 안테나 개발 및 공급 계약</t>
  </si>
  <si>
    <t>현대차 실적 호조 및 내장재 부품 수혜</t>
  </si>
  <si>
    <t>정부의 홍수 방어 예산 투입 소식에 수도관/강관 부각</t>
  </si>
  <si>
    <t>수처리/강관</t>
  </si>
  <si>
    <t>삼성전자 미국 5G 장비 공급 관련주</t>
  </si>
  <si>
    <t>화장품용 진주광택안료 매출 회복 기대</t>
  </si>
  <si>
    <t>한동훈 장관 관련주로 정치 테마 분류</t>
  </si>
  <si>
    <t>'캐치! 티니핑' 중국 흥행 및 완구 매출 호조</t>
  </si>
  <si>
    <t>전기차용 코일스프링 및 시트 부품 공급</t>
  </si>
  <si>
    <t>현대차 전동화 전환에 따른 부품 수주 기대</t>
  </si>
  <si>
    <t>자동차 부품주 동반 상승</t>
  </si>
  <si>
    <t>성창오토텍</t>
  </si>
  <si>
    <t>전기차용 인버터 및 공조 부품 공급</t>
  </si>
  <si>
    <t>자회사 화천기계 상한가에 따른 동반 상승</t>
  </si>
  <si>
    <t>기계/지주사</t>
  </si>
  <si>
    <t>피엔케이피부임상센타</t>
  </si>
  <si>
    <t>+5.16% (고가 +14.40%)</t>
  </si>
  <si>
    <t>국내 1위 피부 임상 기관, 화장품 수출 지원 수혜</t>
  </si>
  <si>
    <t>5G 광트랜시버 기술 및 통신 장비주 강세</t>
  </si>
  <si>
    <t>화장품 원료(아모레, LG생건 공급) 부각</t>
  </si>
  <si>
    <t>화장품 원료</t>
  </si>
  <si>
    <t>세계 최초 8.6세대 IT용 OLED 마스크 세정 사업 진출</t>
  </si>
  <si>
    <t>전기차 배터리 교체형 플랫폼 및 BYD 협력</t>
  </si>
  <si>
    <t>2차전지/배터리교체</t>
  </si>
  <si>
    <t>현대차 차체 자동 용접 라인 및 배터리 설비 공급</t>
  </si>
  <si>
    <t>신일전자</t>
  </si>
  <si>
    <t>여름 폭염 예보에 따른 선풍기 등 가전 매출 기대</t>
  </si>
  <si>
    <t>테슬라 파트너사인 나스닥 상장사(L사)로부터 초소형 라이다 레이저 샘플 수주</t>
  </si>
  <si>
    <t>대한제당우</t>
  </si>
  <si>
    <t>설탕 가격 12년 만에 최고치 기록 (슈가플레이션 우려)</t>
  </si>
  <si>
    <t>음식료/제당</t>
  </si>
  <si>
    <t>테슬라 4680 배터리 실리콘 음극재 적용 추진 소식에 기능성 실리콘 소재 기술 부각</t>
  </si>
  <si>
    <t>2차전지 소재/실리콘음극재</t>
  </si>
  <si>
    <t>1분기 영업이익 전년 대비 222% 급증 (어닝 서프라이즈)</t>
  </si>
  <si>
    <t>현대모비스와 협업하여 전기차용 구동모듈 시스템 생산 부각</t>
  </si>
  <si>
    <t>자회사(웰바이오텍EVC) 전기차 충전기 사업 환경부 브랜드 사업 선정</t>
  </si>
  <si>
    <t>잉크테크</t>
  </si>
  <si>
    <t>전장용/자율주행용 EMI 차폐 필름 양산 기술 부각</t>
  </si>
  <si>
    <t>EMI 차폐/IT부품</t>
  </si>
  <si>
    <t>1분기 영업이익 흑자전환 및 해외 시장 성장</t>
  </si>
  <si>
    <t>정부의 가스 도매시장 민간 개방 검토 소식에 LNG 설비 부각</t>
  </si>
  <si>
    <t>LNG/조선기자재</t>
  </si>
  <si>
    <t>공정위의 가스 산업 경쟁 도입(민간 개방) 연구 용역 발주 소식</t>
  </si>
  <si>
    <t>천연가스/도시가스</t>
  </si>
  <si>
    <t>원텍</t>
  </si>
  <si>
    <t>1분기 매출 285억 원(역대 최대) 및 높은 영업이익률 달성</t>
  </si>
  <si>
    <t>테슬라 페라이트 채택 가능성에 따른 전자파 차폐 소재 부각</t>
  </si>
  <si>
    <t>EMI 차폐/페라이트</t>
  </si>
  <si>
    <t>현대차 1분기 호실적 및 무선충전기 점유율, 미국 카누 공급 계약 부각</t>
  </si>
  <si>
    <t>Wnt 표적 탈모치료제(JW0061) 신약 개발 모멘텀</t>
  </si>
  <si>
    <t>바이오/탈모치료</t>
  </si>
  <si>
    <t>현대차 미국 공장 투자 관련 수혜 기대감 지속</t>
  </si>
  <si>
    <t>현대차 울산 전기차 신공장(2조 원 투자) 구축 수혜 기대 (로봇 자동화)</t>
  </si>
  <si>
    <t>정부의 전기차 생산/충전 시설 투자 세액공제(최대 35%) 확대 소식</t>
  </si>
  <si>
    <t>AI 언어 데이터 수요 증가 및 글로벌 기업 고객사 부각</t>
  </si>
  <si>
    <t>전기차 충전 시설 투자 세액공제 수혜 기대 (한충전 지분 보유)</t>
  </si>
  <si>
    <t>김성태 전 쌍방울 회장의 계열사 매각 추진 설(說)</t>
  </si>
  <si>
    <t>고온초전도 선재 원천기술 및 꿈의 에너지 소재 부각</t>
  </si>
  <si>
    <t>초전도체/에너지</t>
  </si>
  <si>
    <t>테슬라 페라이트 채택 이슈 관련 고순도 산화망간 생산 부각</t>
  </si>
  <si>
    <t>페라이트/화학</t>
  </si>
  <si>
    <t>정부의 '첨단 로봇 산업 전략 1.0' 발표 기대감</t>
  </si>
  <si>
    <t>현대차 전기차 전용 공장 투자 소식에 부품 공급 부각</t>
  </si>
  <si>
    <t>+6.88% (고가 +26.34%)</t>
  </si>
  <si>
    <t>설탕 가격 급등에 따른 과자 가격 인상 기대감</t>
  </si>
  <si>
    <t>제과/음식료</t>
  </si>
  <si>
    <t>중국 리튬 업체와 2,400톤 규모 리튬 수입 추진</t>
  </si>
  <si>
    <t>리튬/화장품</t>
  </si>
  <si>
    <t>GE 풍력 터빈 수주 증가 및 미국 IRA 효과 기대</t>
  </si>
  <si>
    <t>하반기 북미 진출 및 장기 성장성 기대</t>
  </si>
  <si>
    <t>2차전지 분리막</t>
  </si>
  <si>
    <t>유럽 완성차 업체와 V2L 제품 공급 계약 체결</t>
  </si>
  <si>
    <t>자율주행/V2L</t>
  </si>
  <si>
    <t>페라이트 관련주 흐름 동조 (합금철 사업)</t>
  </si>
  <si>
    <t>금속/페라이트</t>
  </si>
  <si>
    <t>Trop-2 ADC 항암 신약(LCB84) 기술수출 기대</t>
  </si>
  <si>
    <t>전기차 충전 세액공제 이슈 관련주</t>
  </si>
  <si>
    <t>전기차 충전/부품</t>
  </si>
  <si>
    <t>현대차 전기차 공장 투자 관련 부품주 상승</t>
  </si>
  <si>
    <t>2차전지 양극재 설비(농축/결정) 공급 및 에너지 절감 기술</t>
  </si>
  <si>
    <t>1분기 영업이익 전년비 41% 증가 및 램시마SC 기대</t>
  </si>
  <si>
    <t>현대차 전기차 공장 투자 수혜 기대</t>
  </si>
  <si>
    <t>테슬라 리튬 정제 시설 건설 소식에 리튬 관련주 부각</t>
  </si>
  <si>
    <t>리튬/지열에너지</t>
  </si>
  <si>
    <t>현대차 전기차 전용 공장 투자 수혜 기대</t>
  </si>
  <si>
    <t>한전의 56조 원 규모 송전망 투자 계획 소식</t>
  </si>
  <si>
    <t>MSD 에볼라 백신 위탁생산 계약에 따른 가치 재평가</t>
  </si>
  <si>
    <t>네오크레마</t>
  </si>
  <si>
    <t>설탕 가격 폭등에 대체 감미료(올리고당) 부각</t>
  </si>
  <si>
    <t>대체당/음식료</t>
  </si>
  <si>
    <t>설탕/커피 등 원자재 가격 상승 테마 동조</t>
  </si>
  <si>
    <t>커피/음식료</t>
  </si>
  <si>
    <t>조선업 실적 턴어라운드 및 장기 호황 기대</t>
  </si>
  <si>
    <t>현대차 로봇/전기차 투자 관련 자동화 수혜 기대</t>
  </si>
  <si>
    <t>신작 '나이트 크로우' 매출 1위 흥행</t>
  </si>
  <si>
    <t>자회사 모베이스전자 강세에 동반 상승</t>
  </si>
  <si>
    <t>리튬 관련주 흐름 동조</t>
  </si>
  <si>
    <t>리튬/반도체장비</t>
  </si>
  <si>
    <t>조선업 업황 개선 기대</t>
  </si>
  <si>
    <t>현대차 전기차 공장 투자 관련 부품 수혜</t>
  </si>
  <si>
    <t>+4.28% (고가 +24.26%)</t>
  </si>
  <si>
    <t>현대차-SK온 합작공장 인근 배터리 모듈 공장 보유 부각</t>
  </si>
  <si>
    <t>사우디 네옴시티 수주전 참여 (버티포트 인프라 등)</t>
  </si>
  <si>
    <t>엘리베이터/네옴시티</t>
  </si>
  <si>
    <t>셀트리온헬스케어</t>
  </si>
  <si>
    <t>셀트리온 그룹주 실적 호조 동반 상승</t>
  </si>
  <si>
    <t>가스 도매시장 민간 개방 이슈</t>
  </si>
  <si>
    <t>+3.57% (고가 +19.07%)</t>
  </si>
  <si>
    <t>설탕 가격 급등에 따른 판가 인상 가능성</t>
  </si>
  <si>
    <t>사우디 네옴시티 수주전 (스마트 공항 등) 참여</t>
  </si>
  <si>
    <t>건설/설계</t>
  </si>
  <si>
    <t>실리콘 음극용 바인더 상용화 및 나트륨 배터리 소재 기술</t>
  </si>
  <si>
    <t>조선업 실적 개선 기대</t>
  </si>
  <si>
    <t>+2.85% (고가 +12.25%)</t>
  </si>
  <si>
    <t>현대차-LG엔솔 배터리 합작공장 소식에 부품 공급 부각</t>
  </si>
  <si>
    <t>위메이드 '나이트 크로우' 흥행 동반 상승</t>
  </si>
  <si>
    <t>셀트리온 그룹주 강세 동조</t>
  </si>
  <si>
    <t>해태제과식품</t>
  </si>
  <si>
    <t>+1.19% (고가 +21.94%)</t>
  </si>
  <si>
    <t>설탕값 상승에 따른 과자 가격 인상 기대</t>
  </si>
  <si>
    <t>비케이홀딩스</t>
  </si>
  <si>
    <r>
      <t xml:space="preserve">4대 1 무상감자 후 변경 상장 첫날 상한가 </t>
    </r>
    <r>
      <rPr>
        <vertAlign val="superscript"/>
        <sz val="10"/>
        <color rgb="FF444746"/>
        <rFont val="Arial"/>
        <family val="2"/>
      </rPr>
      <t>1</t>
    </r>
  </si>
  <si>
    <t>개별주/재무구조개선</t>
  </si>
  <si>
    <r>
      <t xml:space="preserve">설탕 가격 11년 6개월 만에 최고치 기록, 슈가플레이션 우려 </t>
    </r>
    <r>
      <rPr>
        <vertAlign val="superscript"/>
        <sz val="10"/>
        <color rgb="FF444746"/>
        <rFont val="Arial"/>
        <family val="2"/>
      </rPr>
      <t>2222</t>
    </r>
  </si>
  <si>
    <r>
      <t xml:space="preserve">주당 3주 무상증자 결정 </t>
    </r>
    <r>
      <rPr>
        <vertAlign val="superscript"/>
        <sz val="10"/>
        <color rgb="FF444746"/>
        <rFont val="Arial"/>
        <family val="2"/>
      </rPr>
      <t>3</t>
    </r>
  </si>
  <si>
    <r>
      <t xml:space="preserve">설탕 가격 급등 및 대체 감미료(알룰로스 등)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</si>
  <si>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현대차그룹 매출 집중 부품사로 실적 성장 및 저평가 매력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</si>
  <si>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북미 기업과 일회용 세포배양기 공급 본계약 추진 등 글로벌 진출 </t>
    </r>
    <r>
      <rPr>
        <vertAlign val="superscript"/>
        <sz val="10"/>
        <color rgb="FF444746"/>
        <rFont val="Arial"/>
        <family val="2"/>
      </rPr>
      <t>6</t>
    </r>
  </si>
  <si>
    <r>
      <t xml:space="preserve">흑해 곡물 협정 중단 위기 및 우크라이나-러시아 협상 난항 </t>
    </r>
    <r>
      <rPr>
        <vertAlign val="superscript"/>
        <sz val="10"/>
        <color rgb="FF444746"/>
        <rFont val="Arial"/>
        <family val="2"/>
      </rPr>
      <t>7777</t>
    </r>
  </si>
  <si>
    <r>
      <t xml:space="preserve">LFP 배터리 판권 계약 후 6일 만에 초도 물량 수령 완료 </t>
    </r>
    <r>
      <rPr>
        <vertAlign val="superscript"/>
        <sz val="10"/>
        <color rgb="FF444746"/>
        <rFont val="Arial"/>
        <family val="2"/>
      </rPr>
      <t>8</t>
    </r>
  </si>
  <si>
    <r>
      <t xml:space="preserve">테슬라 4680 배터리 실리콘 음극재 적용 검토, SK넥실리스 동박 공급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</si>
  <si>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AR/VR 디스플레이 시장 성장 및 마이크로 디스플레이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</si>
  <si>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흑해 곡물 협정 불확실성에 따른 사료주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</si>
  <si>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국토부 스마트시티 조성사업(태안군) 참여 기관 선정 </t>
    </r>
    <r>
      <rPr>
        <vertAlign val="superscript"/>
        <sz val="10"/>
        <color rgb="FF444746"/>
        <rFont val="Arial"/>
        <family val="2"/>
      </rPr>
      <t>12</t>
    </r>
  </si>
  <si>
    <r>
      <t xml:space="preserve">곡물 가격 상승 우려 및 식량 안보 이슈 </t>
    </r>
    <r>
      <rPr>
        <vertAlign val="superscript"/>
        <sz val="10"/>
        <color rgb="FF444746"/>
        <rFont val="Arial"/>
        <family val="2"/>
      </rPr>
      <t>13</t>
    </r>
  </si>
  <si>
    <r>
      <t xml:space="preserve">러시아의 자포리자 원전 인근 대피령 소식에 방독면 등 안전장비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</si>
  <si>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하이케어넷 파트너사 美 재향군인회 원격모니터링 사업자 선정 </t>
    </r>
    <r>
      <rPr>
        <vertAlign val="superscript"/>
        <sz val="10"/>
        <color rgb="FF444746"/>
        <rFont val="Arial"/>
        <family val="2"/>
      </rPr>
      <t>15</t>
    </r>
  </si>
  <si>
    <r>
      <t xml:space="preserve">임상시험수탁(CRO) 글로벌 네트워크 기반 성장 및 수주 잔고 증가 </t>
    </r>
    <r>
      <rPr>
        <vertAlign val="superscript"/>
        <sz val="10"/>
        <color rgb="FF444746"/>
        <rFont val="Arial"/>
        <family val="2"/>
      </rPr>
      <t>16</t>
    </r>
  </si>
  <si>
    <r>
      <t xml:space="preserve">곡물 협정 중단 위기에 따른 사료주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</si>
  <si>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제로이드 MD 제품 실손보험 청구 이슈 해소 및 1분기 실적 호조 </t>
    </r>
    <r>
      <rPr>
        <vertAlign val="superscript"/>
        <sz val="10"/>
        <color rgb="FF444746"/>
        <rFont val="Arial"/>
        <family val="2"/>
      </rPr>
      <t>18</t>
    </r>
  </si>
  <si>
    <t>화장품/의료기기</t>
  </si>
  <si>
    <r>
      <t xml:space="preserve">서한그룹(구 한국프랜지) 사명 변경 및 미국 전기차 부품 공장 건설 </t>
    </r>
    <r>
      <rPr>
        <vertAlign val="superscript"/>
        <sz val="10"/>
        <color rgb="FF444746"/>
        <rFont val="Arial"/>
        <family val="2"/>
      </rPr>
      <t>19</t>
    </r>
  </si>
  <si>
    <r>
      <t xml:space="preserve">국산 EUV 펠리클 개발 성공 및 상용화 기대감 (삼성전자 투자사) </t>
    </r>
    <r>
      <rPr>
        <vertAlign val="superscript"/>
        <sz val="10"/>
        <color rgb="FF444746"/>
        <rFont val="Arial"/>
        <family val="2"/>
      </rPr>
      <t>20</t>
    </r>
  </si>
  <si>
    <r>
      <t xml:space="preserve">곡물 트레이딩 사업 및 식량 위기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</si>
  <si>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1분기 영업이익 148억 원(전년비 384% 증가) 어닝 서프라이즈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</si>
  <si>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설탕 대체 감미료 육성 정책 수혜 기대 (사카린 등) </t>
    </r>
    <r>
      <rPr>
        <vertAlign val="superscript"/>
        <sz val="10"/>
        <color rgb="FF444746"/>
        <rFont val="Arial"/>
        <family val="2"/>
      </rPr>
      <t>23</t>
    </r>
  </si>
  <si>
    <t>화학/감미료</t>
  </si>
  <si>
    <r>
      <t xml:space="preserve">거래 재개 후 롯데제과 등 수주 및 HMR 설비 사업 부각 </t>
    </r>
    <r>
      <rPr>
        <vertAlign val="superscript"/>
        <sz val="10"/>
        <color rgb="FF444746"/>
        <rFont val="Arial"/>
        <family val="2"/>
      </rPr>
      <t>24</t>
    </r>
  </si>
  <si>
    <t>식품 기계</t>
  </si>
  <si>
    <r>
      <t xml:space="preserve">글로벌 AI 심장 초음파 기업 울트라사이트와 파트너십 체결 </t>
    </r>
    <r>
      <rPr>
        <vertAlign val="superscript"/>
        <sz val="10"/>
        <color rgb="FF444746"/>
        <rFont val="Arial"/>
        <family val="2"/>
      </rPr>
      <t>25</t>
    </r>
  </si>
  <si>
    <r>
      <t xml:space="preserve">유데나필 재임상 3상 순항 및 BRV 투자 유치 배경(성공 확신)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</si>
  <si>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1분기 영업이익 전년 대비 100배 증가, 자율주행 카메라 장비 수주 급증 </t>
    </r>
    <r>
      <rPr>
        <vertAlign val="superscript"/>
        <sz val="10"/>
        <color rgb="FF444746"/>
        <rFont val="Arial"/>
        <family val="2"/>
      </rPr>
      <t>27</t>
    </r>
  </si>
  <si>
    <r>
      <t xml:space="preserve">색상 가변 전자종이(E-Skin) 기술력 및 응용 제품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</si>
  <si>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설탕 가격 폭등에 따른 대체 감미료(기능성 당)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</si>
  <si>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HD현대중공업 등의 선박 수주 릴레이에 형강 납품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</si>
  <si>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식량 위기감 고조에 따른 사료주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</si>
  <si>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로봇용 정밀 감속기 국내 1위, 웨어러블/4족보행 로봇 시장 진출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</si>
  <si>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 페라이트 채택 가능성에 전자파 차폐 소재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</si>
  <si>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인도네시아 니켈 광산 JV 설립 승인 및 2차전지 소재 사업 진출 </t>
    </r>
    <r>
      <rPr>
        <vertAlign val="superscript"/>
        <sz val="10"/>
        <color rgb="FF444746"/>
        <rFont val="Arial"/>
        <family val="2"/>
      </rPr>
      <t>34</t>
    </r>
  </si>
  <si>
    <t>니켈/상사</t>
  </si>
  <si>
    <r>
      <t xml:space="preserve">테슬라에 고효율 자성부품 공급 및 페라이트 대체 소재 부각 </t>
    </r>
    <r>
      <rPr>
        <vertAlign val="superscript"/>
        <sz val="10"/>
        <color rgb="FF444746"/>
        <rFont val="Arial"/>
        <family val="2"/>
      </rPr>
      <t>35</t>
    </r>
  </si>
  <si>
    <t>전기차 부품/소재</t>
  </si>
  <si>
    <r>
      <t xml:space="preserve">LG디스플레이가 2대 주주, OLED 증착기 기술력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</si>
  <si>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'쿠키런: 킹덤' 중국 사전예약 시작 및 흥행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</si>
  <si>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기능성 실리콘 소재 자체 합성 기술, 실리콘 음극재 시장 개화 수혜 </t>
    </r>
    <r>
      <rPr>
        <vertAlign val="superscript"/>
        <sz val="10"/>
        <color rgb="FF444746"/>
        <rFont val="Arial"/>
        <family val="2"/>
      </rPr>
      <t>38</t>
    </r>
  </si>
  <si>
    <r>
      <t xml:space="preserve">1분기 영업이익 전년 대비 8.7% 증가 (반도체/디스플레이 소재) </t>
    </r>
    <r>
      <rPr>
        <vertAlign val="superscript"/>
        <sz val="10"/>
        <color rgb="FF444746"/>
        <rFont val="Arial"/>
        <family val="2"/>
      </rPr>
      <t>39</t>
    </r>
  </si>
  <si>
    <r>
      <t xml:space="preserve">관계사 제일파마홀딩스 및 오츠카제약 조현병 치료제 FDA 승인 이슈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</si>
  <si>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 '원 UI 5 워치' 공개, 갤럭시워치 터치IC 공급 부각 </t>
    </r>
    <r>
      <rPr>
        <vertAlign val="superscript"/>
        <sz val="10"/>
        <color rgb="FF444746"/>
        <rFont val="Arial"/>
        <family val="2"/>
      </rPr>
      <t>41</t>
    </r>
  </si>
  <si>
    <t>반도체/스마트워치</t>
  </si>
  <si>
    <t>샘표</t>
  </si>
  <si>
    <r>
      <t xml:space="preserve">식량주 상승 흐름 동조 </t>
    </r>
    <r>
      <rPr>
        <vertAlign val="superscript"/>
        <sz val="10"/>
        <color rgb="FF444746"/>
        <rFont val="Arial"/>
        <family val="2"/>
      </rPr>
      <t>42</t>
    </r>
  </si>
  <si>
    <r>
      <t xml:space="preserve">현대차 1분기 호실적 및 무선충전기 점유율 45%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</si>
  <si>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설탕 가격 상승 및 중국의 대만 과자 수입 금지 반사이익 기대 </t>
    </r>
    <r>
      <rPr>
        <vertAlign val="superscript"/>
        <sz val="10"/>
        <color rgb="FF444746"/>
        <rFont val="Arial"/>
        <family val="2"/>
      </rPr>
      <t>44</t>
    </r>
  </si>
  <si>
    <t>제빵/음식료</t>
  </si>
  <si>
    <r>
      <t xml:space="preserve">1분기 영업이익 전년 대비 387.5% 급증, 북미 진출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</si>
  <si>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美 실리콘 음극재 개발사 앰프리우스 투자 이력 부각 </t>
    </r>
    <r>
      <rPr>
        <vertAlign val="superscript"/>
        <sz val="10"/>
        <color rgb="FF444746"/>
        <rFont val="Arial"/>
        <family val="2"/>
      </rPr>
      <t>46</t>
    </r>
  </si>
  <si>
    <t>자동차 부품/투자</t>
  </si>
  <si>
    <r>
      <t xml:space="preserve">세계 최초 리드탭 인라인 검사 장비 개발 및 테스트 진행 </t>
    </r>
    <r>
      <rPr>
        <vertAlign val="superscript"/>
        <sz val="10"/>
        <color rgb="FF444746"/>
        <rFont val="Arial"/>
        <family val="2"/>
      </rPr>
      <t>47</t>
    </r>
  </si>
  <si>
    <t>2차전지 검사</t>
  </si>
  <si>
    <r>
      <t xml:space="preserve">리튬 국유화 등 공급 우려 속 리튬 관련주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</si>
  <si>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주택 시장 바닥 인식 및 저평가 매력에 따른 외국인 매수세 </t>
    </r>
    <r>
      <rPr>
        <vertAlign val="superscript"/>
        <sz val="10"/>
        <color rgb="FF444746"/>
        <rFont val="Arial"/>
        <family val="2"/>
      </rPr>
      <t>49</t>
    </r>
  </si>
  <si>
    <r>
      <t xml:space="preserve">자율주행 카메라 모듈 검사 장비 등 전장 사업 성장 기대 </t>
    </r>
    <r>
      <rPr>
        <vertAlign val="superscript"/>
        <sz val="10"/>
        <color rgb="FF444746"/>
        <rFont val="Arial"/>
        <family val="2"/>
      </rPr>
      <t>50</t>
    </r>
  </si>
  <si>
    <t>카메라 모듈 장비</t>
  </si>
  <si>
    <r>
      <t xml:space="preserve">현대차·기아 미국 공장 부품 공급 및 실적 호조 전망 </t>
    </r>
    <r>
      <rPr>
        <vertAlign val="superscript"/>
        <sz val="10"/>
        <color rgb="FF444746"/>
        <rFont val="Arial"/>
        <family val="2"/>
      </rPr>
      <t>51</t>
    </r>
  </si>
  <si>
    <r>
      <t xml:space="preserve">세계 올리브유 가격 26년래 최고치, 스페인 파트너사 보유 부각 </t>
    </r>
    <r>
      <rPr>
        <vertAlign val="superscript"/>
        <sz val="10"/>
        <color rgb="FF444746"/>
        <rFont val="Arial"/>
        <family val="2"/>
      </rPr>
      <t>52</t>
    </r>
  </si>
  <si>
    <t>식자재 유통</t>
  </si>
  <si>
    <r>
      <t xml:space="preserve">LG디스플레이 OLED 출하 확대에 따른 소재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</si>
  <si>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그룹 미국 공장 관련 부품주 상승 </t>
    </r>
    <r>
      <rPr>
        <vertAlign val="superscript"/>
        <sz val="10"/>
        <color rgb="FF444746"/>
        <rFont val="Arial"/>
        <family val="2"/>
      </rPr>
      <t>54</t>
    </r>
  </si>
  <si>
    <r>
      <t xml:space="preserve">8.5세대 OLED 증착기 개발 및 LG디스플레이 협력 </t>
    </r>
    <r>
      <rPr>
        <vertAlign val="superscript"/>
        <sz val="10"/>
        <color rgb="FF444746"/>
        <rFont val="Arial"/>
        <family val="2"/>
      </rPr>
      <t>55</t>
    </r>
  </si>
  <si>
    <r>
      <t xml:space="preserve">리튬 추출 기업 엑스트라릿 투자 및 독점 판매권 확보 </t>
    </r>
    <r>
      <rPr>
        <vertAlign val="superscript"/>
        <sz val="10"/>
        <color rgb="FF444746"/>
        <rFont val="Arial"/>
        <family val="2"/>
      </rPr>
      <t>56</t>
    </r>
  </si>
  <si>
    <r>
      <t xml:space="preserve">현대차 전기차 부품 공급 및 범퍼 시장 점유율 1위 </t>
    </r>
    <r>
      <rPr>
        <vertAlign val="superscript"/>
        <sz val="10"/>
        <color rgb="FF444746"/>
        <rFont val="Arial"/>
        <family val="2"/>
      </rPr>
      <t>57</t>
    </r>
  </si>
  <si>
    <r>
      <t xml:space="preserve">관계사 오츠카제약의 조현병 치료제 FDA 승인 </t>
    </r>
    <r>
      <rPr>
        <vertAlign val="superscript"/>
        <sz val="10"/>
        <color rgb="FF444746"/>
        <rFont val="Arial"/>
        <family val="2"/>
      </rPr>
      <t>58</t>
    </r>
  </si>
  <si>
    <r>
      <t xml:space="preserve">곡물 가격 급등 시 사료용 아미노산 대체 수요 기대 </t>
    </r>
    <r>
      <rPr>
        <vertAlign val="superscript"/>
        <sz val="10"/>
        <color rgb="FF444746"/>
        <rFont val="Arial"/>
        <family val="2"/>
      </rPr>
      <t>59</t>
    </r>
  </si>
  <si>
    <t>원료의약품/사료</t>
  </si>
  <si>
    <r>
      <t xml:space="preserve">현대차 그룹 부품주 동반 상승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</si>
  <si>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2분기부터 미국 IRA 보조금(AMPC) 실적 반영 기대 </t>
    </r>
    <r>
      <rPr>
        <vertAlign val="superscript"/>
        <sz val="10"/>
        <color rgb="FF444746"/>
        <rFont val="Arial"/>
        <family val="2"/>
      </rPr>
      <t>61</t>
    </r>
  </si>
  <si>
    <t>배터리/정유</t>
  </si>
  <si>
    <r>
      <t xml:space="preserve">국토부 AI 기반 자율주행 모빌리티 운영 플랫폼 개발 착수 </t>
    </r>
    <r>
      <rPr>
        <vertAlign val="superscript"/>
        <sz val="10"/>
        <color rgb="FF444746"/>
        <rFont val="Arial"/>
        <family val="2"/>
      </rPr>
      <t>62</t>
    </r>
  </si>
  <si>
    <r>
      <t xml:space="preserve">정부의 56조 원 송·변전 설비 투자 및 분산에너지 활성화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</si>
  <si>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AI 원격 의료 솔루션 사업 확대 및 유상증자 이슈 </t>
    </r>
    <r>
      <rPr>
        <vertAlign val="superscript"/>
        <sz val="10"/>
        <color rgb="FF444746"/>
        <rFont val="Arial"/>
        <family val="2"/>
      </rPr>
      <t>64</t>
    </r>
  </si>
  <si>
    <r>
      <t xml:space="preserve">테슬라 실리콘 음극재 적용 추진 소식에 관련주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</si>
  <si>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EUV 펠리클 개발 성공 및 삼성전자 지분 투자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</si>
  <si>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아일리아 바이오시밀러 본계약 체결 지연 우려 해소 (기간 연장 합의) </t>
    </r>
    <r>
      <rPr>
        <vertAlign val="superscript"/>
        <sz val="10"/>
        <color rgb="FF444746"/>
        <rFont val="Arial"/>
        <family val="2"/>
      </rPr>
      <t>67</t>
    </r>
  </si>
  <si>
    <r>
      <t xml:space="preserve">전력 수급 불균형 해소를 위한 송전망 확충 기대 </t>
    </r>
    <r>
      <rPr>
        <vertAlign val="superscript"/>
        <sz val="10"/>
        <color rgb="FF444746"/>
        <rFont val="Arial"/>
        <family val="2"/>
      </rPr>
      <t>68</t>
    </r>
  </si>
  <si>
    <r>
      <t xml:space="preserve">테슬라 페라이트 사용 기대감에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</si>
  <si>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t>-1.35% (고가 +22.90%)</t>
  </si>
  <si>
    <r>
      <t xml:space="preserve">테슬라 페라이트 사용 기대감에 장중 급등 (삼화전자와 동반 상승) </t>
    </r>
    <r>
      <rPr>
        <vertAlign val="superscript"/>
        <sz val="10"/>
        <color rgb="FF444746"/>
        <rFont val="Arial"/>
        <family val="2"/>
      </rPr>
      <t>2222</t>
    </r>
  </si>
  <si>
    <t>-2.23% (고가 +17.41%)</t>
  </si>
  <si>
    <r>
      <t xml:space="preserve">테슬라 페라이트 사용 기대감에 장중 급등 </t>
    </r>
    <r>
      <rPr>
        <vertAlign val="superscript"/>
        <sz val="10"/>
        <color rgb="FF444746"/>
        <rFont val="Arial"/>
        <family val="2"/>
      </rPr>
      <t>3333</t>
    </r>
  </si>
  <si>
    <t>+5.94% (고가 +29.61%)</t>
  </si>
  <si>
    <r>
      <t xml:space="preserve">희토류 대체재 페라이트 국제 제조 특허 보유 및 NFC 안테나 기술 부각 </t>
    </r>
    <r>
      <rPr>
        <vertAlign val="superscript"/>
        <sz val="10"/>
        <color rgb="FF444746"/>
        <rFont val="Arial"/>
        <family val="2"/>
      </rPr>
      <t>4</t>
    </r>
  </si>
  <si>
    <t>자화전자</t>
  </si>
  <si>
    <r>
      <t xml:space="preserve">페라이트 플라스틱 자석 및 전기차 경량화 모터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</si>
  <si>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전기차용 커패시터 필름 쇼티지(공급부족) 및 국내 유일 개발 업체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</si>
  <si>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전기차/커패시터 필름 관련주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</si>
  <si>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독점 공급 캐패시터 필름 및 포르쉐/아우디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</si>
  <si>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전기차용 커패시터 필름 공급 부족 속 금속증착 필름 자체 생산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</si>
  <si>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파트너(나스닥 상장 L사)로부터 초소형 라이다 레이저 샘플 수주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</si>
  <si>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주주인 SW 검증 기업, 미래 모빌리티 SW 컨퍼런스 개최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</si>
  <si>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미국향 전동화 부품 매출 확대 전망 및 미국 현지 생산 협의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</si>
  <si>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현대차 전기차 전용공장 가동에 따른 범퍼 단독 공급 및 동반 진출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</si>
  <si>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글로벌 자동차 경량화 추세 및 초경량 알루미늄 부품 수요 증가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</si>
  <si>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차량 경량화 소재 알루미늄 압연판 국내 유일 기업, 현대차 공급사 부각 </t>
    </r>
    <r>
      <rPr>
        <vertAlign val="superscript"/>
        <sz val="10"/>
        <color rgb="FF444746"/>
        <rFont val="Arial"/>
        <family val="2"/>
      </rPr>
      <t>15</t>
    </r>
  </si>
  <si>
    <t>케일럼</t>
  </si>
  <si>
    <r>
      <t xml:space="preserve">전기차 충전기 제조 및 판매 등 신규 사업 진출 공시 </t>
    </r>
    <r>
      <rPr>
        <vertAlign val="superscript"/>
        <sz val="10"/>
        <color rgb="FF444746"/>
        <rFont val="Arial"/>
        <family val="2"/>
      </rPr>
      <t>16</t>
    </r>
  </si>
  <si>
    <r>
      <t xml:space="preserve">베스트에너지 지분투자를 통한 이차전지 리드탭 시장 진출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</si>
  <si>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세계 최초 리드탭 인라인 검사장비 개발 및 테스트 진행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</si>
  <si>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테슬라·LG엔솔 등 글로벌 기업 납품 및 대규모 방염 솔루션 수주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</si>
  <si>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삼성디스플레이 초격차 계획 발표 예정 속 마이크로 디스플레이 솔루션 상용화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</si>
  <si>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美 일라이릴리 알츠하이머 신약 '도나네맙' 효과 입증 소식에 치매 관련주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</si>
  <si>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치매(알츠하이머) 치료제 관련주 동반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</si>
  <si>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기술이전 성과 및 치매 관련주 흐름 편승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</si>
  <si>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바이오/알츠하이머 관련 섹터 동반 상승 </t>
    </r>
    <r>
      <rPr>
        <vertAlign val="superscript"/>
        <sz val="10"/>
        <color rgb="FF444746"/>
        <rFont val="Arial"/>
        <family val="2"/>
      </rPr>
      <t>2424</t>
    </r>
  </si>
  <si>
    <r>
      <t xml:space="preserve">퇴행성 뇌질환 치료제 이중항체 기술 보유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</si>
  <si>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알츠하이머 조기진단 키트 상용화 및 신약 허가에 따른 시장 확대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</si>
  <si>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치매 조기진단 제품 개발 및 바이오 마커 활용 시제품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</si>
  <si>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美 릴리 알츠하이머 치료제 개발 소식에 진단의약품 공급 이력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</si>
  <si>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美 보훈처 10억 달러 규모 원격의료 프로젝트 파트너사 선정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</si>
  <si>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인성정보 상한가에 따른 원격의료 테마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</si>
  <si>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다국적제약사 MSD(머크)와 차세대 자이르 에볼라 백신 위탁생산(CDMO) 계약 체결 </t>
    </r>
    <r>
      <rPr>
        <vertAlign val="superscript"/>
        <sz val="10"/>
        <color rgb="FF444746"/>
        <rFont val="Arial"/>
        <family val="2"/>
      </rPr>
      <t>31</t>
    </r>
  </si>
  <si>
    <t>코아스템켐온</t>
  </si>
  <si>
    <r>
      <t xml:space="preserve">바이오 섹터 강세 흐름 동조 </t>
    </r>
    <r>
      <rPr>
        <vertAlign val="superscript"/>
        <sz val="10"/>
        <color rgb="FF444746"/>
        <rFont val="Arial"/>
        <family val="2"/>
      </rPr>
      <t>32</t>
    </r>
  </si>
  <si>
    <r>
      <t xml:space="preserve">중증근무력증 치료제 중국 임상 3상 성공 및 재평가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</si>
  <si>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유명 제약사 대표단 방문 및 중국 진출 방안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</si>
  <si>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계열사 에이프로젠의 CMO 계약 논의 및 가격 경쟁력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</si>
  <si>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바이오시밀러 생산 혁신 및 CMO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</si>
  <si>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마일스톤 유입에 따른 흑자 전환 전망 및 아일리아 바이오시밀러 임상 3상 </t>
    </r>
    <r>
      <rPr>
        <vertAlign val="superscript"/>
        <sz val="10"/>
        <color rgb="FF444746"/>
        <rFont val="Arial"/>
        <family val="2"/>
      </rPr>
      <t>37</t>
    </r>
  </si>
  <si>
    <r>
      <t xml:space="preserve">유럽/미국의 원료의약품 자급화 정책 및 중국발 공급 부족 우려 반사이익 </t>
    </r>
    <r>
      <rPr>
        <vertAlign val="superscript"/>
        <sz val="10"/>
        <color rgb="FF444746"/>
        <rFont val="Arial"/>
        <family val="2"/>
      </rPr>
      <t>38</t>
    </r>
  </si>
  <si>
    <r>
      <t xml:space="preserve">치매 치료제 원료 개발 및 제약사 공급 기대감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</si>
  <si>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바이오가스 의무생산 법안(바이오가스촉진법) 시행에 따른 수혜 기대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</si>
  <si>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바이오가스 관련주 동반 상한가 </t>
    </r>
    <r>
      <rPr>
        <vertAlign val="superscript"/>
        <sz val="10"/>
        <color rgb="FF444746"/>
        <rFont val="Arial"/>
        <family val="2"/>
      </rPr>
      <t>41</t>
    </r>
  </si>
  <si>
    <r>
      <t xml:space="preserve">바이오가스/사료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</si>
  <si>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美 은행권 위기 우려에 안전자산 선호 심리로 금값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</si>
  <si>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자사주 500억 소각 및 1000억 매입 결정 (주주가치 제고) </t>
    </r>
    <r>
      <rPr>
        <vertAlign val="superscript"/>
        <sz val="10"/>
        <color rgb="FF444746"/>
        <rFont val="Arial"/>
        <family val="2"/>
      </rPr>
      <t>44</t>
    </r>
  </si>
  <si>
    <t>이화산업</t>
  </si>
  <si>
    <r>
      <t xml:space="preserve">별다른 공시 없음(개별 이슈 혹은 품절주 성격 급등 추정)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</si>
  <si>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기시다 일본 총리 방한(셔틀외교) 소식 속 일본 관련 이력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</si>
  <si>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美 억만장자들의 핵융합 시장 투자 소식에 삼중수소 취급 기술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</si>
  <si>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핵융합/원전 관련주 동반 상승 </t>
    </r>
    <r>
      <rPr>
        <vertAlign val="superscript"/>
        <sz val="10"/>
        <color rgb="FF444746"/>
        <rFont val="Arial"/>
        <family val="2"/>
      </rPr>
      <t>48</t>
    </r>
  </si>
  <si>
    <r>
      <t xml:space="preserve">핵융합 및 플라즈마 연구 주요 사업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</si>
  <si>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현대중공업 등 조선사 릴레이 수주에 따른 협력사 낙수효과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</si>
  <si>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미국 텍사스(삼성전자 인근)에 현지법인 설립 및 북미 시장 공략 </t>
    </r>
    <r>
      <rPr>
        <vertAlign val="superscript"/>
        <sz val="10"/>
        <color rgb="FF444746"/>
        <rFont val="Arial"/>
        <family val="2"/>
      </rPr>
      <t>51</t>
    </r>
  </si>
  <si>
    <r>
      <t xml:space="preserve">롯데글로벌로지스와 실외 자율주행 로봇 사업 선정 </t>
    </r>
    <r>
      <rPr>
        <vertAlign val="superscript"/>
        <sz val="10"/>
        <color rgb="FF444746"/>
        <rFont val="Arial"/>
        <family val="2"/>
      </rPr>
      <t>52525252</t>
    </r>
  </si>
  <si>
    <t>+8.20% (고가 +17.67%)</t>
  </si>
  <si>
    <r>
      <t xml:space="preserve">한동훈 법무부장관 차기 대권주자 선호도 조사 결과(보수층 1위)에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</si>
  <si>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한동훈 장관 관련주 동반 상승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</si>
  <si>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테슬라 페라이트 사용 기대감 및 희토류 대체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</si>
  <si>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페라이트 코어가 쓰인 전기차 리액터 시제품 납품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</si>
  <si>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</si>
  <si>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</si>
  <si>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페라이트/희토류 관련주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</si>
  <si>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페라이트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</si>
  <si>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페라이트/희토류 관련주 흐름 편승 </t>
    </r>
    <r>
      <rPr>
        <vertAlign val="superscript"/>
        <sz val="10"/>
        <color rgb="FF444746"/>
        <rFont val="Arial"/>
        <family val="2"/>
      </rPr>
      <t>7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</si>
  <si>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</si>
  <si>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</si>
  <si>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</si>
  <si>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</si>
  <si>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시트 제조 기술 및 NFC 안테나 특허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</si>
  <si>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산화철(페라이트 소재) 관련 특허 보유 사실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</si>
  <si>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페라이트 코어 관련 제품(노이즈필터 등) 생산 및 판매 부각 </t>
    </r>
    <r>
      <rPr>
        <vertAlign val="superscript"/>
        <sz val="10"/>
        <color rgb="FF444746"/>
        <rFont val="Arial"/>
        <family val="2"/>
      </rPr>
      <t>14141414</t>
    </r>
  </si>
  <si>
    <t>한솔테크닉스</t>
  </si>
  <si>
    <r>
      <t xml:space="preserve">페라이트 적층 시트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</si>
  <si>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페라이트 자성체층 소결 구조체 특허 보유 부각 </t>
    </r>
    <r>
      <rPr>
        <vertAlign val="superscript"/>
        <sz val="10"/>
        <color rgb="FF444746"/>
        <rFont val="Arial"/>
        <family val="2"/>
      </rPr>
      <t>16</t>
    </r>
  </si>
  <si>
    <t>화승인더</t>
  </si>
  <si>
    <r>
      <t xml:space="preserve">페라이트 공정용 필름 개발 이력 및 양산 계획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</si>
  <si>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페라이트 영구자석 제조사(앤에스월드) 지분 인수 및 밸류체인 구축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</si>
  <si>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페라이트 필수 원자재인 '아연화' 직접 생산 및 시장 점유율 1위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</si>
  <si>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필수 소재인 아연/망간 사업 영위 및 해외 시장 점유율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</si>
  <si>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합금철(페로망간, 실리코망간) 사업 영위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</si>
  <si>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소프트 페라이트 기초원료인 산화망간 국내 유일 생산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</si>
  <si>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양극재 첨가제 대량 생산 기술 개발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</si>
  <si>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기능성 실리콘 소재 자체 합성 및 리튬 금속 전지 기술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</si>
  <si>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이차전지 음극재용 바인더 특허 기술 보유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</si>
  <si>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LG에너지솔루션에 롤프레스 등 신규 배터리 장비 공급 가시화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</si>
  <si>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예상보다 빠른 분리막 흑자전환 전망 및 IRA 수혜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</si>
  <si>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차세대 전고체 배터리용 산화물계 전해질 자체 개발 및 특허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</si>
  <si>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BYD 전기이륜차/배터리팩 글로벌 독점 판매권 확보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</si>
  <si>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삼성전자/SK실트론 SiC 투자 확대에 따른 고방열 소재 기술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</si>
  <si>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현대차와 SK온의 미국 배터리 공장 설립 소식에 협력 관계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</si>
  <si>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무선충전기 점유율 1위 및 미국 전기차 스타트업(카누) 공급 계약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</si>
  <si>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파트너사(L사)로부터 자율주행 라이다 핵심 부품 샘플 수주 </t>
    </r>
    <r>
      <rPr>
        <vertAlign val="superscript"/>
        <sz val="10"/>
        <color rgb="FF444746"/>
        <rFont val="Arial"/>
        <family val="2"/>
      </rPr>
      <t>33</t>
    </r>
  </si>
  <si>
    <r>
      <t xml:space="preserve">국내 완성차 업체와 배터리 핵심 소재(합성운모 테이프)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</si>
  <si>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글로벌 전기차 경량화 추세에 따른 알루미늄 부품 수요 증가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</si>
  <si>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태국 AITH사에 공조부품(블로우모터) 공급 및 베트남 빈패스트 납품 예정 </t>
    </r>
    <r>
      <rPr>
        <vertAlign val="superscript"/>
        <sz val="10"/>
        <color rgb="FF444746"/>
        <rFont val="Arial"/>
        <family val="2"/>
      </rPr>
      <t>36</t>
    </r>
  </si>
  <si>
    <r>
      <t xml:space="preserve">흑해 곡물 협정 불확실성 및 연장 논의 이슈 </t>
    </r>
    <r>
      <rPr>
        <vertAlign val="superscript"/>
        <sz val="10"/>
        <color rgb="FF444746"/>
        <rFont val="Arial"/>
        <family val="2"/>
      </rPr>
      <t>373737</t>
    </r>
  </si>
  <si>
    <t>원자재(식량)</t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</si>
  <si>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</si>
  <si>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</si>
  <si>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글로벌 구리 공급 부족 경고에 따른 가격 상승 우려 </t>
    </r>
    <r>
      <rPr>
        <vertAlign val="superscript"/>
        <sz val="10"/>
        <color rgb="FF444746"/>
        <rFont val="Arial"/>
        <family val="2"/>
      </rPr>
      <t>40</t>
    </r>
  </si>
  <si>
    <t>원자재(구리)</t>
  </si>
  <si>
    <r>
      <t xml:space="preserve">5G 통신용 반도체 세계 최초 상용화 및 TSMC/테슬라 협업 가능성 언급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</si>
  <si>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습도 제어 시스템 기술력 및 수율 향상 효과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</si>
  <si>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AI/HBM 수요 증가에 따른 본딩 장비 수혜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</si>
  <si>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반도체 프리커서 양산 능력 및 EUV 장비 개발 부각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</si>
  <si>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EUV 펠리클 및 블랭크마스크 성장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</si>
  <si>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3차원 고해상도 나노CT 장비 국산화 성공 및 배터리/반도체 검사 적용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</si>
  <si>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강성부 펀드(KCGI)의 지분 확대 및 지배구조 개선 요구 이슈 </t>
    </r>
    <r>
      <rPr>
        <vertAlign val="superscript"/>
        <sz val="10"/>
        <color rgb="FF444746"/>
        <rFont val="Arial"/>
        <family val="2"/>
      </rPr>
      <t>474747</t>
    </r>
  </si>
  <si>
    <t>M&amp;A/지배구조</t>
  </si>
  <si>
    <r>
      <t xml:space="preserve">경영권 분쟁 및 지배구조 이슈 지속 </t>
    </r>
    <r>
      <rPr>
        <vertAlign val="superscript"/>
        <sz val="10"/>
        <color rgb="FF444746"/>
        <rFont val="Arial"/>
        <family val="2"/>
      </rPr>
      <t>48</t>
    </r>
  </si>
  <si>
    <r>
      <t xml:space="preserve">현대로템과 사우디 철도청 고속철 사업 협력에 따른 알루미늄 차체 공급 부각 </t>
    </r>
    <r>
      <rPr>
        <vertAlign val="superscript"/>
        <sz val="10"/>
        <color rgb="FF444746"/>
        <rFont val="Arial"/>
        <family val="2"/>
      </rPr>
      <t>49494949</t>
    </r>
  </si>
  <si>
    <t>슈프리마</t>
  </si>
  <si>
    <r>
      <t xml:space="preserve">네옴시티 병원 및 빌라에 출입통제 솔루션 공급/설계 진행 </t>
    </r>
    <r>
      <rPr>
        <vertAlign val="superscript"/>
        <sz val="10"/>
        <color rgb="FF444746"/>
        <rFont val="Arial"/>
        <family val="2"/>
      </rPr>
      <t>50</t>
    </r>
  </si>
  <si>
    <r>
      <t xml:space="preserve">슈프리마 네옴시티 수주 소식에 지주사 동반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</si>
  <si>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교통물류장관 방한 및 네이버 1784 방문(로봇/스마트시티) 관련주 부각 </t>
    </r>
    <r>
      <rPr>
        <vertAlign val="superscript"/>
        <sz val="10"/>
        <color rgb="FF444746"/>
        <rFont val="Arial"/>
        <family val="2"/>
      </rPr>
      <t>5252525252525252</t>
    </r>
  </si>
  <si>
    <r>
      <t xml:space="preserve">사우디 항만 시장 진출 논의 및 엔지니어링사 참여 부각 </t>
    </r>
    <r>
      <rPr>
        <vertAlign val="superscript"/>
        <sz val="10"/>
        <color rgb="FF444746"/>
        <rFont val="Arial"/>
        <family val="2"/>
      </rPr>
      <t>5353535353535353</t>
    </r>
  </si>
  <si>
    <r>
      <t xml:space="preserve">원팀코리아 참여 및 네옴시티 수주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</si>
  <si>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네옴시티 PMO 수주 이력 및 로드쇼 개최 기대감 </t>
    </r>
    <r>
      <rPr>
        <vertAlign val="superscript"/>
        <sz val="10"/>
        <color rgb="FF444746"/>
        <rFont val="Arial"/>
        <family val="2"/>
      </rPr>
      <t>55555555</t>
    </r>
  </si>
  <si>
    <t>세하</t>
  </si>
  <si>
    <r>
      <t xml:space="preserve">한국제지 흡수합병 결정 공시 </t>
    </r>
    <r>
      <rPr>
        <vertAlign val="superscript"/>
        <sz val="10"/>
        <color rgb="FF444746"/>
        <rFont val="Arial"/>
        <family val="2"/>
      </rPr>
      <t>56</t>
    </r>
  </si>
  <si>
    <r>
      <t xml:space="preserve">1분기 당기순이익 전년 대비 52.5% 증가 등 호실적 발표 </t>
    </r>
    <r>
      <rPr>
        <vertAlign val="superscript"/>
        <sz val="10"/>
        <color rgb="FF444746"/>
        <rFont val="Arial"/>
        <family val="2"/>
      </rPr>
      <t>57</t>
    </r>
  </si>
  <si>
    <t>실적</t>
  </si>
  <si>
    <r>
      <t xml:space="preserve">전기차/수소차용 콘덴서 금속 증착 필름 생산 및 현대차 공급망 부각 </t>
    </r>
    <r>
      <rPr>
        <vertAlign val="superscript"/>
        <sz val="10"/>
        <color rgb="FF444746"/>
        <rFont val="Arial"/>
        <family val="2"/>
      </rPr>
      <t>58</t>
    </r>
  </si>
  <si>
    <t>개별주(전기차)</t>
  </si>
  <si>
    <r>
      <t xml:space="preserve">현대건설·금호건설과 청라 영상문화복합단지 조성사업 MOU 체결 </t>
    </r>
    <r>
      <rPr>
        <vertAlign val="superscript"/>
        <sz val="10"/>
        <color rgb="FF444746"/>
        <rFont val="Arial"/>
        <family val="2"/>
      </rPr>
      <t>59</t>
    </r>
  </si>
  <si>
    <t>웨이브일렉트로</t>
  </si>
  <si>
    <r>
      <t xml:space="preserve">유도무기 핵심 부품(탐색기/조종장치) 성장 및 LIG넥스원 공급 부각 </t>
    </r>
    <r>
      <rPr>
        <vertAlign val="superscript"/>
        <sz val="10"/>
        <color rgb="FF444746"/>
        <rFont val="Arial"/>
        <family val="2"/>
      </rPr>
      <t>60</t>
    </r>
  </si>
  <si>
    <t>개별주(방산)</t>
  </si>
  <si>
    <t>시티랩스</t>
  </si>
  <si>
    <r>
      <t xml:space="preserve">재무구조 개선 및 무상감자 진행, 환기종목 탈피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</si>
  <si>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일본 및 유럽 치과용 CT 업체에 동영상 디텍터 공급 확대 </t>
    </r>
    <r>
      <rPr>
        <vertAlign val="superscript"/>
        <sz val="10"/>
        <color rgb="FF444746"/>
        <rFont val="Arial"/>
        <family val="2"/>
      </rPr>
      <t>62</t>
    </r>
  </si>
  <si>
    <t>개별주(의료기기)</t>
  </si>
  <si>
    <t>+10.69% (고가 상한가)</t>
  </si>
  <si>
    <r>
      <t xml:space="preserve">EU 친환경 항공유(SAF) 의무화 움직임에 팜유 독점 공급 부각 </t>
    </r>
    <r>
      <rPr>
        <vertAlign val="superscript"/>
        <sz val="10"/>
        <color rgb="FF444746"/>
        <rFont val="Arial"/>
        <family val="2"/>
      </rPr>
      <t>636363636363636363</t>
    </r>
  </si>
  <si>
    <t>개별주(에너지)</t>
  </si>
  <si>
    <r>
      <t xml:space="preserve">미국 CMO 업체와 난소암 치료제 상업 생산 계약 체결 </t>
    </r>
    <r>
      <rPr>
        <vertAlign val="superscript"/>
        <sz val="10"/>
        <color rgb="FF444746"/>
        <rFont val="Arial"/>
        <family val="2"/>
      </rPr>
      <t>64</t>
    </r>
  </si>
  <si>
    <t>개별주(바이오)</t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</si>
  <si>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</si>
  <si>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테슬라 페라이트 사용 기대감에 관련주 동반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</si>
  <si>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산화철(페라이트 소재) 관련 특허 및 제조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</si>
  <si>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고순도 산화철 세계 시장 점유율 1위, 테슬라 페라이트 대체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</si>
  <si>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고성능 페라이트 마그넷 사업 영위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</si>
  <si>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소프트 페라이트 기초원료인 고순도 산화망간 국내 유일 생산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</si>
  <si>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 코어가 적용된 리액터/노이즈 필터 제조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</si>
  <si>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희토류/페라이트 테마 상승세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</si>
  <si>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친환경차 핵심소재 '연자성 코어' 국산화 및 양산 준비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</si>
  <si>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</si>
  <si>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 핵심 소재인 망간/아연 사업 영위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</si>
  <si>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주원료인 산화아연 국내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</si>
  <si>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희토류/페라이트 관련주 흐름 동조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</si>
  <si>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페라이트 사용 이슈로 삼화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</si>
  <si>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</si>
  <si>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전기차 무선충전용 페라이트 차폐 시트 기술 및 구글/삼성 공급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</si>
  <si>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네오디뮴 자석 사업 영위, 페라이트 대체 논의 속 자석 관련주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</si>
  <si>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희토류/페라이트 테마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</si>
  <si>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유니온머티리얼의 모회사로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</si>
  <si>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소재인 산화동 기술 이전 및 생산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</si>
  <si>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넷마블에 에이스팩토리 매각 자금 회수 및 리튬 사업 기대감 </t>
    </r>
    <r>
      <rPr>
        <vertAlign val="superscript"/>
        <sz val="10"/>
        <color rgb="FF444746"/>
        <rFont val="Arial"/>
        <family val="2"/>
      </rPr>
      <t>21</t>
    </r>
  </si>
  <si>
    <t>이차전지/리튬</t>
  </si>
  <si>
    <r>
      <t xml:space="preserve">2차전지 고용량 실리콘계 음극용 바인더 상용화 임박 및 특허 부각 </t>
    </r>
    <r>
      <rPr>
        <vertAlign val="superscript"/>
        <sz val="10"/>
        <color rgb="FF444746"/>
        <rFont val="Arial"/>
        <family val="2"/>
      </rPr>
      <t>22222222</t>
    </r>
  </si>
  <si>
    <t>이차전지</t>
  </si>
  <si>
    <r>
      <t xml:space="preserve">미국 2차전지 합작법인(JV) 설립 협의 진행 및 LFP 배터리 사업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</si>
  <si>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현대차그룹 미국 전기차 공장 인근에 전기차 부품 공장 건설 부각 </t>
    </r>
    <r>
      <rPr>
        <vertAlign val="superscript"/>
        <sz val="10"/>
        <color rgb="FF444746"/>
        <rFont val="Arial"/>
        <family val="2"/>
      </rPr>
      <t>24242424</t>
    </r>
  </si>
  <si>
    <t>전기차부품</t>
  </si>
  <si>
    <r>
      <t xml:space="preserve">전고체 배터리 핵심인 '황화리튬' 저가 대량 생산 특허 기술 보유 부각 </t>
    </r>
    <r>
      <rPr>
        <vertAlign val="superscript"/>
        <sz val="10"/>
        <color rgb="FF444746"/>
        <rFont val="Arial"/>
        <family val="2"/>
      </rPr>
      <t>25</t>
    </r>
  </si>
  <si>
    <t>이차전지/전고체</t>
  </si>
  <si>
    <t>중앙디앤엠</t>
  </si>
  <si>
    <r>
      <t xml:space="preserve">엔켐과 리튬염 생산 합작법인 설립 및 생산능력 확대 계획 </t>
    </r>
    <r>
      <rPr>
        <vertAlign val="superscript"/>
        <sz val="10"/>
        <color rgb="FF444746"/>
        <rFont val="Arial"/>
        <family val="2"/>
      </rPr>
      <t>26</t>
    </r>
  </si>
  <si>
    <r>
      <t xml:space="preserve">엑스트라릿 투자 완료 및 리튬 추출 흡착제 독점 판매권 확보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</si>
  <si>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전고체 전해질 중간소재 및 전기차 방열소재 개발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</si>
  <si>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포스코 그룹 2차전지 밸류체인 시너지 및 신사업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</si>
  <si>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중국 화유코발트와 전구체/음극재 공장 설립 투자 MOU 체결 예정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</si>
  <si>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IRA 수혜 및 전해액 생산능력 확대 계획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</si>
  <si>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MS와 '비전 얼라이언스' 협약, AI 휴먼 글로벌 사업 본격화 </t>
    </r>
    <r>
      <rPr>
        <vertAlign val="superscript"/>
        <sz val="10"/>
        <color rgb="FF444746"/>
        <rFont val="Arial"/>
        <family val="2"/>
      </rPr>
      <t>32</t>
    </r>
  </si>
  <si>
    <r>
      <t xml:space="preserve">AI/챗GPT 이슈 지속 및 기업설명회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</si>
  <si>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SK온과 2차전지 물류 자동화 로봇(AMR) 공급 계약 및 추가 수주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</si>
  <si>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고스트로보틱스 로봇 협업 및 로봇 테마 상승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</si>
  <si>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로봇 시장 성장 및 대기업 협력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</si>
  <si>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삼성전자 투자 및 로봇 산업 성장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</si>
  <si>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AI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</si>
  <si>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AI 반도체 등 차세대 기술개발 3.2조 투자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</si>
  <si>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AI 관련주 흐름 편승 </t>
    </r>
    <r>
      <rPr>
        <vertAlign val="superscript"/>
        <sz val="10"/>
        <color rgb="FF444746"/>
        <rFont val="Arial"/>
        <family val="2"/>
      </rPr>
      <t>40</t>
    </r>
  </si>
  <si>
    <r>
      <t xml:space="preserve">인도네시아 구리 광석 수출 금지 이슈로 구리 관련주 급등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</si>
  <si>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구리 재고 소진 및 가격 상승 전망에 강세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</si>
  <si>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전기차 구리 수요 증가 및 인니 수출 금지 반사이익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</si>
  <si>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전해액 사업 성장 및 반도체 재료 매출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</si>
  <si>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스마트홈 표준 사업 주도(LG전자 컨소시엄) 선정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</si>
  <si>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정부 스마트홈 표준 사업 주도(삼성전자 컨소시엄) 선정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</si>
  <si>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삼성디스플레이와 8.5G OLED용 프로브 카드 개발 협의 부각 </t>
    </r>
    <r>
      <rPr>
        <vertAlign val="superscript"/>
        <sz val="10"/>
        <color rgb="FF444746"/>
        <rFont val="Arial"/>
        <family val="2"/>
      </rPr>
      <t>47</t>
    </r>
  </si>
  <si>
    <t>-0.66% (고가 +22.94%)</t>
  </si>
  <si>
    <r>
      <t xml:space="preserve">스마트싱스 관련주로 장중 급등 후 하락 마감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</si>
  <si>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네옴시티/교통물류장관 방한 관련주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</si>
  <si>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교통물류장관 방한 및 해운/항만 협력 MOU 체결 기대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</si>
  <si>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관련 바이오/네옴시티 테마 연동 </t>
    </r>
    <r>
      <rPr>
        <vertAlign val="superscript"/>
        <sz val="10"/>
        <color rgb="FF444746"/>
        <rFont val="Arial"/>
        <family val="2"/>
      </rPr>
      <t>5151</t>
    </r>
  </si>
  <si>
    <r>
      <t xml:space="preserve">네옴시티 PMO 수주 이력 및 사우디 장관 방한 수혜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</si>
  <si>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장관의 네이버 1784(로봇 빌딩) 방문 예정 소식에 로봇포트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</si>
  <si>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탈모 완화 화장품 '코스메르나' 자사몰 오픈 및 글로벌 마케팅 본격화 </t>
    </r>
    <r>
      <rPr>
        <vertAlign val="superscript"/>
        <sz val="10"/>
        <color rgb="FF444746"/>
        <rFont val="Arial"/>
        <family val="2"/>
      </rPr>
      <t>54</t>
    </r>
  </si>
  <si>
    <r>
      <t xml:space="preserve">대장암 신약(STP1002) 임상 기대감 및 높은 시장 가치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</si>
  <si>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식약처-FDA, AI 의료제품 개발 협력 소식에 수혜 기대 </t>
    </r>
    <r>
      <rPr>
        <vertAlign val="superscript"/>
        <sz val="10"/>
        <color rgb="FF444746"/>
        <rFont val="Arial"/>
        <family val="2"/>
      </rPr>
      <t>56</t>
    </r>
  </si>
  <si>
    <t>BIO/AI의료</t>
  </si>
  <si>
    <r>
      <t xml:space="preserve">마이크로니들 RF 의료기기 실적 호조 및 중국 노동절 미용 수요 기대 </t>
    </r>
    <r>
      <rPr>
        <vertAlign val="superscript"/>
        <sz val="10"/>
        <color rgb="FF444746"/>
        <rFont val="Arial"/>
        <family val="2"/>
      </rPr>
      <t>57575757</t>
    </r>
  </si>
  <si>
    <t>휴비츠</t>
  </si>
  <si>
    <r>
      <t xml:space="preserve">고령화 시대 안광학 의료기기 수혜 및 신사업(치과) 기대 </t>
    </r>
    <r>
      <rPr>
        <vertAlign val="superscript"/>
        <sz val="10"/>
        <color rgb="FF444746"/>
        <rFont val="Arial"/>
        <family val="2"/>
      </rPr>
      <t>58</t>
    </r>
  </si>
  <si>
    <r>
      <t xml:space="preserve">BRV캐피탈의 500억 투자 유치 및 유데나필 재임상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</si>
  <si>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식약처-FDA 협력에 따른 AI 의료기기 관련주 강세 </t>
    </r>
    <r>
      <rPr>
        <vertAlign val="superscript"/>
        <sz val="10"/>
        <color rgb="FF444746"/>
        <rFont val="Arial"/>
        <family val="2"/>
      </rPr>
      <t>60</t>
    </r>
  </si>
  <si>
    <r>
      <t xml:space="preserve">지방 유래 줄기세포 이용 탈모치료제 전임상 발모 효과 입증 </t>
    </r>
    <r>
      <rPr>
        <vertAlign val="superscript"/>
        <sz val="10"/>
        <color rgb="FF444746"/>
        <rFont val="Arial"/>
        <family val="2"/>
      </rPr>
      <t>61</t>
    </r>
  </si>
  <si>
    <r>
      <t xml:space="preserve">폐암치료제(VRN07) 기술이전 파트너사의 임상 기대감 </t>
    </r>
    <r>
      <rPr>
        <vertAlign val="superscript"/>
        <sz val="10"/>
        <color rgb="FF444746"/>
        <rFont val="Arial"/>
        <family val="2"/>
      </rPr>
      <t>62</t>
    </r>
  </si>
  <si>
    <r>
      <t xml:space="preserve">혈액 기반 암 조기진단 제품 글로벌 출시 및 시장 공략 </t>
    </r>
    <r>
      <rPr>
        <vertAlign val="superscript"/>
        <sz val="10"/>
        <color rgb="FF444746"/>
        <rFont val="Arial"/>
        <family val="2"/>
      </rPr>
      <t>63</t>
    </r>
  </si>
  <si>
    <r>
      <t xml:space="preserve">코로나 치료제 임상 2상에서 증상 개선 시간 단축 확인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</si>
  <si>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라정찬 회장 대상 제3자배정 유상증자 결정 (책임경영) </t>
    </r>
    <r>
      <rPr>
        <vertAlign val="superscript"/>
        <sz val="10"/>
        <color rgb="FF444746"/>
        <rFont val="Arial"/>
        <family val="2"/>
      </rPr>
      <t>65</t>
    </r>
  </si>
  <si>
    <t>CNT85</t>
  </si>
  <si>
    <r>
      <t xml:space="preserve">거래재개 후 성장성 부각 및 흑자전환 모멘텀 지속 </t>
    </r>
    <r>
      <rPr>
        <vertAlign val="superscript"/>
        <sz val="10"/>
        <color rgb="FF444746"/>
        <rFont val="Arial"/>
        <family val="2"/>
      </rPr>
      <t>66</t>
    </r>
  </si>
  <si>
    <r>
      <t xml:space="preserve">반기문 전 총장 관련 정치 테마주 부각 (과거 이슈 순환매 추정) </t>
    </r>
    <r>
      <rPr>
        <vertAlign val="superscript"/>
        <sz val="10"/>
        <color rgb="FF444746"/>
        <rFont val="Arial"/>
        <family val="2"/>
      </rPr>
      <t>67</t>
    </r>
  </si>
  <si>
    <r>
      <t xml:space="preserve">무상증자 권리락 효과로 인한 주가 급등 </t>
    </r>
    <r>
      <rPr>
        <vertAlign val="superscript"/>
        <sz val="10"/>
        <color rgb="FF444746"/>
        <rFont val="Arial"/>
        <family val="2"/>
      </rPr>
      <t>68</t>
    </r>
  </si>
  <si>
    <t>미디어/공시</t>
  </si>
  <si>
    <t>제이엔케이히터</t>
  </si>
  <si>
    <r>
      <t xml:space="preserve">바이오가스 의무생산 법제화 및 그린수소 사업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</si>
  <si>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'씰M' 동남아 서비스 출시 임박 및 사전 인기 부각 </t>
    </r>
    <r>
      <rPr>
        <vertAlign val="superscript"/>
        <sz val="10"/>
        <color rgb="FF444746"/>
        <rFont val="Arial"/>
        <family val="2"/>
      </rPr>
      <t>70</t>
    </r>
  </si>
  <si>
    <r>
      <t xml:space="preserve">(여자)아이들 중국 빌리빌리 팔로워 100만 달성 등 K팝 인기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</si>
  <si>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스마트시티 데이터허브 제품 TTA 최초 인증 획득 </t>
    </r>
    <r>
      <rPr>
        <vertAlign val="superscript"/>
        <sz val="10"/>
        <color rgb="FF444746"/>
        <rFont val="Arial"/>
        <family val="2"/>
      </rPr>
      <t>72</t>
    </r>
  </si>
  <si>
    <r>
      <t xml:space="preserve">바이오가스 의무생산 법제화(바이오가스법) 입법예고, 상장사 유일 전·후처리 기술 보유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</si>
  <si>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바이오가스법 입법예고에 따른 수혜 기대, 수소전기차 충전소 운영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</si>
  <si>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안구건조증 치료 신약 임상 2상 유효성 확인 및 ARVO 발표 소식 </t>
    </r>
    <r>
      <rPr>
        <vertAlign val="superscript"/>
        <sz val="10"/>
        <color rgb="FF444746"/>
        <rFont val="Arial"/>
        <family val="2"/>
      </rPr>
      <t>3333</t>
    </r>
  </si>
  <si>
    <t>삼천리</t>
  </si>
  <si>
    <r>
      <t xml:space="preserve">SG증권발 폭락 사태 이후 5거래일 만에 반등 성공 </t>
    </r>
    <r>
      <rPr>
        <vertAlign val="superscript"/>
        <sz val="10"/>
        <color rgb="FF444746"/>
        <rFont val="Arial"/>
        <family val="2"/>
      </rPr>
      <t>4444</t>
    </r>
  </si>
  <si>
    <t>개별주(과대낙폭)</t>
  </si>
  <si>
    <t>애니젠</t>
  </si>
  <si>
    <r>
      <t xml:space="preserve">비만 치료용 엑세나타이드 유사체(AGM-217) 개발 및 기술이전 추진 부각 </t>
    </r>
    <r>
      <rPr>
        <vertAlign val="superscript"/>
        <sz val="10"/>
        <color rgb="FF444746"/>
        <rFont val="Arial"/>
        <family val="2"/>
      </rPr>
      <t>555555555</t>
    </r>
  </si>
  <si>
    <t>+18.50% (고가 상한가)</t>
  </si>
  <si>
    <r>
      <t xml:space="preserve">테슬라 페라이트 사용 검토 소식에 현대차 페라이트 코어 독점 공급 부각 </t>
    </r>
    <r>
      <rPr>
        <vertAlign val="superscript"/>
        <sz val="10"/>
        <color rgb="FF444746"/>
        <rFont val="Arial"/>
        <family val="2"/>
      </rPr>
      <t>6</t>
    </r>
  </si>
  <si>
    <t>미래차/페라이트</t>
  </si>
  <si>
    <r>
      <t xml:space="preserve">현대차-SK온 미국 배터리 합작공장 설립 소식에 SKBA 납품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</si>
  <si>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최준호 대표 방미 경제사절단 동행 및 미국 연방조달시장(SAM) 진출 자격 획득 </t>
    </r>
    <r>
      <rPr>
        <vertAlign val="superscript"/>
        <sz val="10"/>
        <color rgb="FF444746"/>
        <rFont val="Arial"/>
        <family val="2"/>
      </rPr>
      <t>888888888</t>
    </r>
  </si>
  <si>
    <t>개별주/의류</t>
  </si>
  <si>
    <r>
      <t xml:space="preserve">신작 '나이트크로우' 출시 첫날 애플 앱스토어 매출 1위 달성 </t>
    </r>
    <r>
      <rPr>
        <vertAlign val="superscript"/>
        <sz val="10"/>
        <color rgb="FF444746"/>
        <rFont val="Arial"/>
        <family val="2"/>
      </rPr>
      <t>9999</t>
    </r>
  </si>
  <si>
    <t>게임/IP</t>
  </si>
  <si>
    <r>
      <t xml:space="preserve">한동훈 법무부장관 관련주로 부각 (사외이사가 사법연수원 동기) </t>
    </r>
    <r>
      <rPr>
        <vertAlign val="superscript"/>
        <sz val="10"/>
        <color rgb="FF444746"/>
        <rFont val="Arial"/>
        <family val="2"/>
      </rPr>
      <t>101010</t>
    </r>
  </si>
  <si>
    <t>정치/인맥주</t>
  </si>
  <si>
    <t>LX하우시스</t>
  </si>
  <si>
    <r>
      <t xml:space="preserve">1분기 영업이익 161억 원 달성(전년 대비 132.2% 증가) 호실적 </t>
    </r>
    <r>
      <rPr>
        <vertAlign val="superscript"/>
        <sz val="10"/>
        <color rgb="FF444746"/>
        <rFont val="Arial"/>
        <family val="2"/>
      </rPr>
      <t>11</t>
    </r>
  </si>
  <si>
    <t>실적/건자재</t>
  </si>
  <si>
    <r>
      <t xml:space="preserve">국내 최대 상업용 바이오가스 발전시설 완공 이력 및 바이오가스 테마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</si>
  <si>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1분기 영업이익 75억 원(전년 대비 69.4% 성장) 호실적 달성 </t>
    </r>
    <r>
      <rPr>
        <vertAlign val="superscript"/>
        <sz val="10"/>
        <color rgb="FF444746"/>
        <rFont val="Arial"/>
        <family val="2"/>
      </rPr>
      <t>13131313</t>
    </r>
  </si>
  <si>
    <t>세방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</si>
  <si>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14141414</t>
    </r>
  </si>
  <si>
    <t>다올투자증권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</si>
  <si>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</si>
  <si>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희토류 대체(페라이트) 사용 전망에 따른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</si>
  <si>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최대주주 삼천당제약의 아일리아 바이오시밀러 유럽 공급 확정 부각 </t>
    </r>
    <r>
      <rPr>
        <vertAlign val="superscript"/>
        <sz val="10"/>
        <color rgb="FF444746"/>
        <rFont val="Arial"/>
        <family val="2"/>
      </rPr>
      <t>17171717</t>
    </r>
  </si>
  <si>
    <t>대성홀딩스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</si>
  <si>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</si>
  <si>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'나이트크로우' 흥행 소식에 동반 강세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</si>
  <si>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생산공정 물류 자동화 시스템 공급계약 체결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</si>
  <si>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전자가격표시기(ESL) 부문 성장 및 애플 전원공급장치 공급 이력 부각 </t>
    </r>
    <r>
      <rPr>
        <vertAlign val="superscript"/>
        <sz val="10"/>
        <color rgb="FF444746"/>
        <rFont val="Arial"/>
        <family val="2"/>
      </rPr>
      <t>212121212121212121</t>
    </r>
  </si>
  <si>
    <t>IT/전자부품</t>
  </si>
  <si>
    <t>+7.64% (고가 +17.47%)</t>
  </si>
  <si>
    <r>
      <t xml:space="preserve">설탕 선물 가격 12년 만에 최고치 기록에 따른 수혜 기대 </t>
    </r>
    <r>
      <rPr>
        <vertAlign val="superscript"/>
        <sz val="10"/>
        <color rgb="FF444746"/>
        <rFont val="Arial"/>
        <family val="2"/>
      </rPr>
      <t>22222222222222</t>
    </r>
  </si>
  <si>
    <t>원자재/식량</t>
  </si>
  <si>
    <r>
      <t xml:space="preserve">미국 합법 카나비스(대마) 시장 성장 전망 및 라이선스 보유 부각 </t>
    </r>
    <r>
      <rPr>
        <vertAlign val="superscript"/>
        <sz val="10"/>
        <color rgb="FF444746"/>
        <rFont val="Arial"/>
        <family val="2"/>
      </rPr>
      <t>23232323</t>
    </r>
  </si>
  <si>
    <t>개별주/카나비스</t>
  </si>
  <si>
    <r>
      <t xml:space="preserve">288억 원 규모 2차전지 물류자동화 장비 공급 계약 체결 </t>
    </r>
    <r>
      <rPr>
        <vertAlign val="superscript"/>
        <sz val="10"/>
        <color rgb="FF444746"/>
        <rFont val="Arial"/>
        <family val="2"/>
      </rPr>
      <t>24242424</t>
    </r>
  </si>
  <si>
    <t>미래차/로봇</t>
  </si>
  <si>
    <r>
      <t xml:space="preserve">바이오가스 및 바이오연료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</si>
  <si>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사우디 교통물류부 장관 5월 방한 예정 소식에 네옴시티/인프라 협력 기대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</si>
  <si>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메타(페이스북) 주가 급등 및 메타 벤더 등록 사실 부각 (XR 시장) </t>
    </r>
    <r>
      <rPr>
        <vertAlign val="superscript"/>
        <sz val="10"/>
        <color rgb="FF444746"/>
        <rFont val="Arial"/>
        <family val="2"/>
      </rPr>
      <t>27272727</t>
    </r>
  </si>
  <si>
    <t>성안</t>
  </si>
  <si>
    <r>
      <t xml:space="preserve">희토류 사업 전문가 영입을 위한 임시주주총회 개최 공시 </t>
    </r>
    <r>
      <rPr>
        <vertAlign val="superscript"/>
        <sz val="10"/>
        <color rgb="FF444746"/>
        <rFont val="Arial"/>
        <family val="2"/>
      </rPr>
      <t>282828282828282828</t>
    </r>
  </si>
  <si>
    <t>원자재/희토류</t>
  </si>
  <si>
    <r>
      <t xml:space="preserve">빌 게이츠 방한 및 탄소중립/AI 협력 기대감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</si>
  <si>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</si>
  <si>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1주당 3주 배정 무상증자 결정 공시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</si>
  <si>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탈모치료 화장품 '코스메르나' 출시 임박 및 자회사 에이스바이옴 호실적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</si>
  <si>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한동훈 법무부장관 관련주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</si>
  <si>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2년 4개월 만에 거래 재개, 장중 급등 후 상승 마감 </t>
    </r>
    <r>
      <rPr>
        <vertAlign val="superscript"/>
        <sz val="10"/>
        <color rgb="FF444746"/>
        <rFont val="Arial"/>
        <family val="2"/>
      </rPr>
      <t>34343434</t>
    </r>
  </si>
  <si>
    <t>M&amp;A/자동차</t>
  </si>
  <si>
    <r>
      <t xml:space="preserve">희토류 밸류체인 구축 및 고순도 희토류 산화물 발주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</si>
  <si>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위메이드 '나이트크로우' 흥행에 따른 그룹주 동반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</si>
  <si>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테슬라 페라이트 사용 전망에 따른 관련주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</si>
  <si>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모바일 게임 '씰M' 동남아 8개국 출시 예정 및 사전 인기몰이 </t>
    </r>
    <r>
      <rPr>
        <vertAlign val="superscript"/>
        <sz val="10"/>
        <color rgb="FF444746"/>
        <rFont val="Arial"/>
        <family val="2"/>
      </rPr>
      <t>38383838</t>
    </r>
  </si>
  <si>
    <t>+2.96% (고가 +11.57%)</t>
  </si>
  <si>
    <r>
      <t xml:space="preserve">이동채 회장의 CB 콜옵션(6000억 원 차익) 포기 및 소각 결정(주주가치 제고) </t>
    </r>
    <r>
      <rPr>
        <vertAlign val="superscript"/>
        <sz val="10"/>
        <color rgb="FF444746"/>
        <rFont val="Arial"/>
        <family val="2"/>
      </rPr>
      <t>393939393939393939</t>
    </r>
  </si>
  <si>
    <t>+2.92% (고가 +7.95%)</t>
  </si>
  <si>
    <r>
      <t xml:space="preserve">빌 게이츠 방한 소식에 AI/탄소중립 관련주로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</si>
  <si>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설탕 가격 급등에 따른 대체제 및 원료 관련주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</si>
  <si>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신약 '엔블로정' 출시 및 미국 바이오사에 6000억 원 규모 기술수출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</si>
  <si>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메타(페이스북) 실적 호조 및 주가 급등에 XR 관련주 부각 </t>
    </r>
    <r>
      <rPr>
        <vertAlign val="superscript"/>
        <sz val="10"/>
        <color rgb="FF444746"/>
        <rFont val="Arial"/>
        <family val="2"/>
      </rPr>
      <t>43434343</t>
    </r>
  </si>
  <si>
    <t>현대차·SK온 미국 배터리 합작공장 설립 확정 및 부품 공급사 부각</t>
  </si>
  <si>
    <t>신작 MMORPG '나이트 크로우' 출시 당일 애플 앱스토어 매출 1위 달성</t>
  </si>
  <si>
    <t>희토류 영구자석 기업 KCM인더스트리 투자 및 희토류 밸류체인 구축 부각</t>
  </si>
  <si>
    <t>미래차/희토류</t>
  </si>
  <si>
    <t>탈모 완화 화장품 '코스메르나' 아마존 유럽 출시 임박 기대감</t>
  </si>
  <si>
    <t>위메이드 '나이트 크로우' 흥행 소식에 그룹주 동반 강세</t>
  </si>
  <si>
    <t>LG에너지솔루션-GM 합작사 얼티엄셀즈에 배터리 활성화 장비 공급 부각</t>
  </si>
  <si>
    <t>포스코그룹 2차전지 소재 밸류체인 강화 및 리튬 사업 시너지 기대</t>
  </si>
  <si>
    <t>미중 갈등 심화 및 중국의 희토류 무기화 우려에 대체재 부각</t>
  </si>
  <si>
    <t>폐암 치료제 'VRN11' 전임상 결과 AACR 발표 및 하반기 IND 신청 계획</t>
  </si>
  <si>
    <t>면역항암제 'GI-101' 임상 1/2상 중간 결과 성공적 발표</t>
  </si>
  <si>
    <t>2차전지 물류 자동화 장비 공급 계약 체결 (288억 원 규모)</t>
  </si>
  <si>
    <t>개별주/로봇</t>
  </si>
  <si>
    <t>1분기 호실적 및 뇌전증 신약 '엑스코프리' 미국 매출 급증</t>
  </si>
  <si>
    <t>현대차 미국 배터리 공장 설립 소식에 제동·조향 부품 공급 이력 부각</t>
  </si>
  <si>
    <t>방위사업청과 잠수함용 수소연료전지 모듈 공급 계약 등 선정 소식</t>
  </si>
  <si>
    <t>개별주/방산</t>
  </si>
  <si>
    <t>위메이드 '나이트 크로우' 흥행에 따른 그룹주 동반 상승</t>
  </si>
  <si>
    <t>베스트에너지 지분 투자를 통한 2차전지 리드탭 사업 진출 부각</t>
  </si>
  <si>
    <t>개별주/이차전지</t>
  </si>
  <si>
    <t>넷플릭스의 한국 콘텐츠 25억 달러 투자 계획에 따른 수혜 기대</t>
  </si>
  <si>
    <t>희토류 관련주 동반 상승</t>
  </si>
  <si>
    <t>액면분할(5대 1) 후 거래 재개 첫날 강세</t>
  </si>
  <si>
    <t>경영권 분쟁 이슈 (새로운 소유주와 현 경영진 간 갈등)</t>
  </si>
  <si>
    <t>췌장암 항체신약 'PBP1510' 미국 FDA 패스트트랙 지정 품목 승인</t>
  </si>
  <si>
    <t>배터리 검사 장비 수주잔고 급증 및 원통형 배터리 검사 장비 개발 부각</t>
  </si>
  <si>
    <t>한수원의 우크라이나 에너지 인프라 재건 참여 소식에 재건 관련주 부각</t>
  </si>
  <si>
    <t>개별주/재건</t>
  </si>
  <si>
    <t>리튬 추출 기술 기업 엑스트라릿 투자 및 파일럿 플랜트 구축 계획</t>
  </si>
  <si>
    <t>2차전지 방열 갭필러 CES 혁신상 수상 및 김제 공장 준공</t>
  </si>
  <si>
    <t>텅스텐 소재 플랜트 투자 및 2차전지/반도체 소재 공급망 강화 기대</t>
  </si>
  <si>
    <t>한미 정상회담 계기 차세대 원전(SMR) 및 원자력 협력 강화 논의</t>
  </si>
  <si>
    <t>+3.82% (고가 +21.98%)</t>
  </si>
  <si>
    <t>작년 사상 최대 영업이익 달성 및 교통 솔루션 확장 기대</t>
  </si>
  <si>
    <t>개별주/실적</t>
  </si>
  <si>
    <t>바이오가스 의무화 법안 통과에 따른 그린수소 생산 기술 부각</t>
  </si>
  <si>
    <t>에너지/수소</t>
  </si>
  <si>
    <t>SG증권발 하한가 사태 이후 반등 시도</t>
  </si>
  <si>
    <t>윤석열 대통령 방미 경제사절단 동행 및 농기계 협력 기대</t>
  </si>
  <si>
    <t>개별주/농기계</t>
  </si>
  <si>
    <t>관계사 프레스티지바이오파마의 FDA 패스트트랙 지정 소식에 동반 상승</t>
  </si>
  <si>
    <t>일반공모 유상증자 청약률 6217.35% 기록</t>
  </si>
  <si>
    <t>건설/공시</t>
  </si>
  <si>
    <t>대우부품</t>
  </si>
  <si>
    <t>북미향 현대·기아차에 523억 원 규모 전기차용 배터리 히터 공급 계약</t>
  </si>
  <si>
    <t>미래차/전기차부품</t>
  </si>
  <si>
    <t>계열사 에이프로젠 유상증자 납입 및 '바이오유럽' 참가 소식</t>
  </si>
  <si>
    <t>최대주주 변경 (슈프리마에이치큐 → 글로벌윈-위드윈신기술투자조합 등)</t>
  </si>
  <si>
    <t>보안/M&amp;A</t>
  </si>
  <si>
    <t>러시아의 흑해 곡물 협정 파기 위협 및 세계 식량 위기 우려</t>
  </si>
  <si>
    <t>흑해 곡물 협정 중단 우려에 따른 비료/식량주 강세</t>
  </si>
  <si>
    <t>테슬라 페라이트 사용 검토 소식에 현대차 페라이트 코어 공급 부각</t>
  </si>
  <si>
    <t>MS의 챗GPT 추가 투자 및 삼성SDS 인수 시너지 기대감</t>
  </si>
  <si>
    <t>흑해 곡물 협정 파기 위협에 따른 사료주 급등</t>
  </si>
  <si>
    <t>원자재/사료</t>
  </si>
  <si>
    <t>삼성SDI-GM 미국 합작공장 설립 소식에 음극마찰용접단자 독점 공급 부각</t>
  </si>
  <si>
    <t>식량 위기 우려에 제분/사료 관련주 강세</t>
  </si>
  <si>
    <t>경동나비엔</t>
  </si>
  <si>
    <t>1분기 영업이익 전년 대비 81% 증가 (호실적)</t>
  </si>
  <si>
    <t>실적/보일러</t>
  </si>
  <si>
    <t>탈모치료 화장품 '코스메르나' 아마존 출시 임박 및 생산능력 부각</t>
  </si>
  <si>
    <t>푸틴의 해외 에너지 기업 자산 동결 조치에 따른 가스주 반사이익</t>
  </si>
  <si>
    <t>사우디 국제산업단지회사(SIIVC)와 합작법인(JV) 설립 협의</t>
  </si>
  <si>
    <t>네옴시티/BIO</t>
  </si>
  <si>
    <t>현대차가 한국전기차충전서비스 유상증자 참여 (지분 보유 부각)</t>
  </si>
  <si>
    <t>미래차/충전소</t>
  </si>
  <si>
    <t>원당(설탕) 선물 가격 11년 만에 최고치 경신</t>
  </si>
  <si>
    <t>원자재/설탕</t>
  </si>
  <si>
    <t>SK하이닉스 가스 안전기기 공급 및 수소 안전기기 사업 부각</t>
  </si>
  <si>
    <t>수소/안전</t>
  </si>
  <si>
    <t>MS가 주목한 국내 AI 기업, GPT-4 연동 협상 소식</t>
  </si>
  <si>
    <t>2차전지 고용량 실리콘 음극용 바인더 상용화 임박</t>
  </si>
  <si>
    <t>포스코-삼성전자 철강제품 장기 공급계약 및 컬러강판 공급</t>
  </si>
  <si>
    <t>구글, 엔비디아, MS 등 빅테크 실적 호조에 PCB 납품 부각</t>
  </si>
  <si>
    <t>IT/PCB</t>
  </si>
  <si>
    <t>+8.57% (고가 +26.12%)</t>
  </si>
  <si>
    <t>인도네시아 니켈 광물 채굴 및 운송 라이선스 확보</t>
  </si>
  <si>
    <t>원자재/니켈</t>
  </si>
  <si>
    <t>곡물 가격 상승 우려에 사료주 강세</t>
  </si>
  <si>
    <t>자회사 메리디안, 시가독소 진단 시약 FDA 승인</t>
  </si>
  <si>
    <t>BIO/진단</t>
  </si>
  <si>
    <t>그룹주 동반 상승</t>
  </si>
  <si>
    <t>+7.30% (고가 상한가)</t>
  </si>
  <si>
    <t>베스트에너지 지분 투자로 2차전지 리드탭 사업 진출</t>
  </si>
  <si>
    <t>식량 위기 수혜주 부각</t>
  </si>
  <si>
    <t>곡물/사료 테마 상승</t>
  </si>
  <si>
    <t>이지홀딩스</t>
  </si>
  <si>
    <t>1분기 호실적 전망 및 5G 장비 수출 호조</t>
  </si>
  <si>
    <t>'쿠키런:킹덤' 중국 판호 발급 및 퍼블리싱 기대감</t>
  </si>
  <si>
    <t>바이오에프디앤씨</t>
  </si>
  <si>
    <t>식량/바이오 테마 연동</t>
  </si>
  <si>
    <t>BIO/식량</t>
  </si>
  <si>
    <t>곡물 가격 상승 수혜 기대</t>
  </si>
  <si>
    <t>AI 시장 확대에 따른 언어 데이터 수요 증가 전망</t>
  </si>
  <si>
    <t>'씰M' 동남아 서비스 출시 및 사전 마케팅 호조</t>
  </si>
  <si>
    <t>빅테크 AI 투자 확대 및 실적 호조에 따른 AI주 강세</t>
  </si>
  <si>
    <t>현대차 1분기 최대 실적 및 무선충전기 공급 부각</t>
  </si>
  <si>
    <t>미래차/부품</t>
  </si>
  <si>
    <t>비료 관련주 상승</t>
  </si>
  <si>
    <t>카카오의 기업결합 신고 접수 및 경영권 안정화</t>
  </si>
  <si>
    <t>사료 관련주 상승</t>
  </si>
  <si>
    <t>팅크웨어</t>
  </si>
  <si>
    <t>+4.25% (고가 +25.87%)</t>
  </si>
  <si>
    <t>현대차그룹의 포티투닷 추가 투자 소식 (아이나비시스템즈 지분 부각)</t>
  </si>
  <si>
    <t>1분기 영업이익 급증 및 IRA 수혜</t>
  </si>
  <si>
    <t>오에스피</t>
  </si>
  <si>
    <t>펫푸드/곡물 관련주 부각</t>
  </si>
  <si>
    <t>원자재/펫푸드</t>
  </si>
  <si>
    <t>+1.87% (고가 +11.82%)</t>
  </si>
  <si>
    <t>전기차 충전 인프라 관련주 부각</t>
  </si>
  <si>
    <t>스팩합병 상장 후 마스크팩 소재 기술 및 실적 확대 기대감</t>
  </si>
  <si>
    <t>신규상장/화장품</t>
  </si>
  <si>
    <t>테슬라 페라이트 사용 검토 소식에 현대차 페라이트 코어 독점 공급 부각</t>
  </si>
  <si>
    <t>골드퍼시픽</t>
  </si>
  <si>
    <t>상장폐지 위기 해소 및 거래 재개 첫날 상한가</t>
  </si>
  <si>
    <t>개별주/공시</t>
  </si>
  <si>
    <t>미국 조지아주 배터리 모듈 공장 설립 및 SKBA 납품 부각</t>
  </si>
  <si>
    <t>인도네시아 니켈광 사업 진출 위한 현지 합작법인(JV) 설립 승인</t>
  </si>
  <si>
    <t>테슬라 희토류 대체(페라이트) 전망에 고순도 산화철 공급 부각</t>
  </si>
  <si>
    <t>윤석열 대통령 NASA 방문 및 우주경제 협력 기대감 (광섬유 자이로스코프)</t>
  </si>
  <si>
    <t>디와이씨</t>
  </si>
  <si>
    <t>현대차 1분기 사상 최대 실적 달성에 자동차 부품주 동반 강세</t>
  </si>
  <si>
    <t>모회사 셀바스AI의 효성티앤에스 음성합성 공급 및 방미 경제사절단 이슈</t>
  </si>
  <si>
    <t>중국의 희토류 무기화 우려 및 테슬라 페라이트 대체 기대감</t>
  </si>
  <si>
    <t>현대차-SK온 미국 조지아 배터리 합작공장 설립(6.5조원) 수혜 기대</t>
  </si>
  <si>
    <t>2차전지 핵심광물 이산화티타늄(TiO2) 국산화 기술 부각</t>
  </si>
  <si>
    <t>현대차-SK온 합작공장 인근 신규 공장 보유 및 현지 생산 유일 업체 부각</t>
  </si>
  <si>
    <t>방미 경제사절단 동행 및 미국 연방조달시장(SAM) 진출 자격 획득</t>
  </si>
  <si>
    <t>희토류/페라이트 관련주 동반 상승</t>
  </si>
  <si>
    <t>넷플릭스의 한국 콘텐츠 25억 달러 투자 및 중국 내 한국 영화 상영 재개</t>
  </si>
  <si>
    <t>자회사 이큐셀 1분기 흑자전환 및 네바다 리튬광산 실사 완료</t>
  </si>
  <si>
    <t>현대모비스의 스텔란티스 BMS(배터리관리시스템) 공급 수혜 기대</t>
  </si>
  <si>
    <t>현대차-SK온 합작공장 이슈 및 자동차 부품주 강세</t>
  </si>
  <si>
    <t>테슬라 페라이트 이슈로 삼화 그룹주 동반 상승</t>
  </si>
  <si>
    <t>글로벌 완성차 업체와 전기차 부품(로터샤프트) 공급 논의 임박</t>
  </si>
  <si>
    <t>차세대 아연공기전지 및 ESS 핵심소재 생산 부각</t>
  </si>
  <si>
    <t>방미 경제사절단 참가 및 마이크로바이옴 R&amp;D 협력 기대</t>
  </si>
  <si>
    <t>현대차 호실적에 따른 자동차 내장재(피혁) 관련주 부각</t>
  </si>
  <si>
    <t>페라이트 마그넷 사업 영위 및 희토류 대체 수혜 기대</t>
  </si>
  <si>
    <t>전기차 부품 R&amp;D 투자 강화 및 배터리 시스템 부품 공급 확대</t>
  </si>
  <si>
    <t>이재용 회장 방미(애플/구글 CEO 만남) 및 자율주행 라이다 장비 부각</t>
  </si>
  <si>
    <t>차량 모터용 페라이트 마그넷 사업 및 BYD 협력 부각</t>
  </si>
  <si>
    <t>한미 기술 동맹 강화 기대감 및 AI 반도체 관련주 상승</t>
  </si>
  <si>
    <t>자동차 부품주 상승세 동참</t>
  </si>
  <si>
    <t>현대차/기아 호실적 및 북미 투자 수혜 기대</t>
  </si>
  <si>
    <t>효성티앤에스 ATM에 음성합성 기술 공급</t>
  </si>
  <si>
    <t>희토류/페라이트 테마 상승</t>
  </si>
  <si>
    <t>삼성SDI 전고체 배터리 핵심 장비 납품 개시 부각</t>
  </si>
  <si>
    <t>자동차 경량화 부품 수요 증가 및 실적 호조 기대</t>
  </si>
  <si>
    <t>AI 관련주 기술 협력 기대감</t>
  </si>
  <si>
    <t>사우디 교통물류장관 방한 예정 및 인프라 협력 기대</t>
  </si>
  <si>
    <t>GM-삼성SDI 합작공장 소식에 원통형 캔 소재 공급 부각</t>
  </si>
  <si>
    <t>전기차 경량화 플라스틱 부품 및 현대차 공장 이슈</t>
  </si>
  <si>
    <t>삼성SDI 원통형 배터리 가스켓 공급사 부각</t>
  </si>
  <si>
    <t>현대차 실적 호조에 따른 부품사 수혜</t>
  </si>
  <si>
    <t>1분기 영업이익 3.5조 원 달성 (상장사 1위)</t>
  </si>
  <si>
    <t>현대차/기아 배기계 부품 공급 및 전장 부품 확대</t>
  </si>
  <si>
    <t>SK온 배터리 공장 물류 자동화 수혜 기대</t>
  </si>
  <si>
    <t>현대차-SK온 배터리 공장 물류 자동화 로봇 공급 기대</t>
  </si>
  <si>
    <t>누리호/달 궤도선 기술 보유 및 한미 우주협력 기대</t>
  </si>
  <si>
    <t>케이조선과 269억 원 규모 선박엔진 공급 계약</t>
  </si>
  <si>
    <t>현대차와 동반 실적 호조 및 합작공장 투자</t>
  </si>
  <si>
    <t>신재생에너지 STO(토큰증권) 사업 추진 컨소시엄 구성</t>
  </si>
  <si>
    <t>디즈니+와 콘텐츠 협업 공식화</t>
  </si>
  <si>
    <t>희토류/페라이트 테마 연동</t>
  </si>
  <si>
    <t>사우디 투자부와 게임/블록체인 협력 MOU 체결</t>
  </si>
  <si>
    <t>-0.16% (고가 +16.19%)</t>
  </si>
  <si>
    <t>희토류 대체재 페라이트 관련주로 장중 급등 후 하락</t>
  </si>
  <si>
    <t>-1.13% (고가 상한가)</t>
  </si>
  <si>
    <t>넷플릭스 한국 투자 소식에 OTT 박스 관련주로 장중 상한가</t>
  </si>
  <si>
    <t>-6.48% (고가 +7.58%)</t>
  </si>
  <si>
    <t>AACR에서 고형암 CAR-T 치료제 기술 발표 주목 (장중 강세)</t>
  </si>
  <si>
    <r>
      <t xml:space="preserve">애플, LGD의 선익시스템 OLED 증착기 사용 승인 소식 </t>
    </r>
    <r>
      <rPr>
        <vertAlign val="superscript"/>
        <sz val="10"/>
        <color rgb="FF444746"/>
        <rFont val="Arial"/>
        <family val="2"/>
      </rPr>
      <t>1</t>
    </r>
  </si>
  <si>
    <t>삼성/반디플/OLED</t>
  </si>
  <si>
    <r>
      <t xml:space="preserve">美 화력발전소 온실가스 배출 '제로' 추진 및 탄소 저감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</si>
  <si>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尹 대통령 방미 경제사절단 동행 및 美 조달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</si>
  <si>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폭스바겐 캐나다 20조 투자 소식에 국내 유일 독점 부품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</si>
  <si>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러시아 곡물협정 연장 불확실성 및 우크라이나 수확량 급감 우려 </t>
    </r>
    <r>
      <rPr>
        <vertAlign val="superscript"/>
        <sz val="10"/>
        <color rgb="FF444746"/>
        <rFont val="Arial"/>
        <family val="2"/>
      </rPr>
      <t>5555</t>
    </r>
  </si>
  <si>
    <t>국제/식량/비료</t>
  </si>
  <si>
    <r>
      <t xml:space="preserve">마이크로 LED 기술 보유 및 정부 실외조명 LED 교체 사업 수혜 기대 </t>
    </r>
    <r>
      <rPr>
        <vertAlign val="superscript"/>
        <sz val="10"/>
        <color rgb="FF444746"/>
        <rFont val="Arial"/>
        <family val="2"/>
      </rPr>
      <t>6</t>
    </r>
  </si>
  <si>
    <t>개별주/LED</t>
  </si>
  <si>
    <r>
      <t xml:space="preserve">LG디스플레이 OLED 사업 강화에 따른 2대 주주 및 협력사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</si>
  <si>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바나듐 레독스흐름전지(VRFB) 원천기술 및 ESS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</si>
  <si>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중국 희토류 자석 기술 수출 통제 추진에 따른 반사이익 기대 </t>
    </r>
    <r>
      <rPr>
        <vertAlign val="superscript"/>
        <sz val="10"/>
        <color rgb="FF444746"/>
        <rFont val="Arial"/>
        <family val="2"/>
      </rPr>
      <t>9999</t>
    </r>
  </si>
  <si>
    <t>국제/미중패권/희토류</t>
  </si>
  <si>
    <r>
      <t xml:space="preserve">美 화력발전소 온실가스 배출 규제 추진에 태양광 사업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</si>
  <si>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페로실리콘 러시아 수입 의존도 및 환경규제에 따른 판매 비중 확대 </t>
    </r>
    <r>
      <rPr>
        <vertAlign val="superscript"/>
        <sz val="10"/>
        <color rgb="FF444746"/>
        <rFont val="Arial"/>
        <family val="2"/>
      </rPr>
      <t>11</t>
    </r>
  </si>
  <si>
    <t>국제/원자재</t>
  </si>
  <si>
    <r>
      <t xml:space="preserve">자회사 KC코트렐 상한가 및 탄소포집 기술 관련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</si>
  <si>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 대체재 페라이트 코어 관련주 부각 (희토류 무기화 이슈)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</si>
  <si>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흑해곡물협정 중단 위기감 고조에 사료 관련주 상승 </t>
    </r>
    <r>
      <rPr>
        <vertAlign val="superscript"/>
        <sz val="10"/>
        <color rgb="FF444746"/>
        <rFont val="Arial"/>
        <family val="2"/>
      </rPr>
      <t>14141414</t>
    </r>
  </si>
  <si>
    <t>국제/식량/사료</t>
  </si>
  <si>
    <r>
      <t xml:space="preserve">차세대 이차전지 전해액 개발 및 생산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</si>
  <si>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SK온-포드 합작사 협력 및 美 조지아 배터리 부품 공장 설립 이슈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</si>
  <si>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대기업 파트너십 검토 및 협동로봇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</si>
  <si>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인공태양(핵융합) 기술 및 관련 제어시스템 수주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</si>
  <si>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실리콘 자회사 MPM의 연내 미국 시장 상장 추진 소식 </t>
    </r>
    <r>
      <rPr>
        <vertAlign val="superscript"/>
        <sz val="10"/>
        <color rgb="FF444746"/>
        <rFont val="Arial"/>
        <family val="2"/>
      </rPr>
      <t>19</t>
    </r>
  </si>
  <si>
    <t>센트랄모텍</t>
  </si>
  <si>
    <r>
      <t xml:space="preserve">현대차 '크랩 주행' 기술 관련 컨트롤암 독점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</si>
  <si>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형지 그룹 회장의 방미 경제사절단 동행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</si>
  <si>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LG가 사위가 이끄는 벤처캐피털로부터 500억원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</si>
  <si>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 전기차 구동모터코어 부품 수주 및 친환경 부품사 전환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</si>
  <si>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전기차 시장 진출 및 현대차 그룹 협력 관계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</si>
  <si>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소형 접이식 공격드론 국내 첫 개발 및 시험비행 완료 예정 </t>
    </r>
    <r>
      <rPr>
        <vertAlign val="superscript"/>
        <sz val="10"/>
        <color rgb="FF444746"/>
        <rFont val="Arial"/>
        <family val="2"/>
      </rPr>
      <t>25252525</t>
    </r>
  </si>
  <si>
    <t>개별주/드론/방산</t>
  </si>
  <si>
    <r>
      <t xml:space="preserve">엔비디아 對중국 수출 제한 반사이익, AI GPU 대체 수요 </t>
    </r>
    <r>
      <rPr>
        <vertAlign val="superscript"/>
        <sz val="10"/>
        <color rgb="FF444746"/>
        <rFont val="Arial"/>
        <family val="2"/>
      </rPr>
      <t>26</t>
    </r>
  </si>
  <si>
    <t>삼성/반디플/AI반도체</t>
  </si>
  <si>
    <r>
      <t xml:space="preserve">중국 희토류 자석 기술 수출 금지 추진에 따른 대체제(자석)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</si>
  <si>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애플 아이패드 OLED 채택 및 전장용 OLED 수주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</si>
  <si>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메리츠화재·증권 완전 자회사 편입 통합 지주사 출범 기대 </t>
    </r>
    <r>
      <rPr>
        <vertAlign val="superscript"/>
        <sz val="10"/>
        <color rgb="FF444746"/>
        <rFont val="Arial"/>
        <family val="2"/>
      </rPr>
      <t>29</t>
    </r>
  </si>
  <si>
    <t>M&amp;A/공시/금융</t>
  </si>
  <si>
    <r>
      <t xml:space="preserve">美 글로벌 완성차 기업 2차전지 전극 벤더 등록 </t>
    </r>
    <r>
      <rPr>
        <vertAlign val="superscript"/>
        <sz val="10"/>
        <color rgb="FF444746"/>
        <rFont val="Arial"/>
        <family val="2"/>
      </rPr>
      <t>30</t>
    </r>
  </si>
  <si>
    <r>
      <t xml:space="preserve">중앙은행 금 매입 증가 및 안전자산 선호 심리로 금 관련주 부각 </t>
    </r>
    <r>
      <rPr>
        <vertAlign val="superscript"/>
        <sz val="10"/>
        <color rgb="FF444746"/>
        <rFont val="Arial"/>
        <family val="2"/>
      </rPr>
      <t>31313131</t>
    </r>
  </si>
  <si>
    <t>개별주/원자재(금)</t>
  </si>
  <si>
    <r>
      <t xml:space="preserve">엠폭스(원숭이두창) 확진자 증가에 따른 진단키트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</si>
  <si>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이차전지 소재(리튬) 및 원자재 트레이딩 사업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</si>
  <si>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리튬전지 소재 그래핀 코팅 기술 협력 논의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</si>
  <si>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페루 장갑차 입찰 및 폴란드 방산 추가 계약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</si>
  <si>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희토류 대체 가능한 고성능 페라이트 자석 사업 영위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</si>
  <si>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카카오엔터테인먼트와 협력 강화 및 글로벌 팬 플랫폼 확장 기대 </t>
    </r>
    <r>
      <rPr>
        <vertAlign val="superscript"/>
        <sz val="10"/>
        <color rgb="FF444746"/>
        <rFont val="Arial"/>
        <family val="2"/>
      </rPr>
      <t>37</t>
    </r>
  </si>
  <si>
    <t>개별주/엔터</t>
  </si>
  <si>
    <r>
      <t xml:space="preserve">구글 폴더블폰 삼성 OLED 사용 소식에 라미네이팅 장비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</si>
  <si>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전고체 배터리 핵심 원료(황화리튬) 개발 및 양산 준비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</si>
  <si>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비소세포폐암 치료제(BBT-207) 美 임상 1상 계획 승인 </t>
    </r>
    <r>
      <rPr>
        <vertAlign val="superscript"/>
        <sz val="10"/>
        <color rgb="FF444746"/>
        <rFont val="Arial"/>
        <family val="2"/>
      </rPr>
      <t>40</t>
    </r>
  </si>
  <si>
    <r>
      <t xml:space="preserve">한동훈 법무부 장관 관련 정치 테마주 움직임 </t>
    </r>
    <r>
      <rPr>
        <vertAlign val="superscript"/>
        <sz val="10"/>
        <color rgb="FF444746"/>
        <rFont val="Arial"/>
        <family val="2"/>
      </rPr>
      <t>41414141</t>
    </r>
  </si>
  <si>
    <t>개별주/정치</t>
  </si>
  <si>
    <r>
      <t xml:space="preserve">포스코퓨처엠 양극재 공장 증설 및 리튬 사업 가치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</si>
  <si>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수산화리튬 장기 공급 계약 체결 및 고순도 제품 경쟁력 부각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</si>
  <si>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형지 그룹 경제사절단 동행 이슈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</si>
  <si>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삼성SDI 2차전지 부품 납품 물량 확보 및 신공장 가동 </t>
    </r>
    <r>
      <rPr>
        <vertAlign val="superscript"/>
        <sz val="10"/>
        <color rgb="FF444746"/>
        <rFont val="Arial"/>
        <family val="2"/>
      </rPr>
      <t>45</t>
    </r>
  </si>
  <si>
    <r>
      <t xml:space="preserve">한미 정상회담 원전 협력 논의 기대감 (원전용 전력설비) </t>
    </r>
    <r>
      <rPr>
        <vertAlign val="superscript"/>
        <sz val="10"/>
        <color rgb="FF444746"/>
        <rFont val="Arial"/>
        <family val="2"/>
      </rPr>
      <t>46464646</t>
    </r>
  </si>
  <si>
    <t>CO2/에너지/원전</t>
  </si>
  <si>
    <r>
      <t xml:space="preserve">희토류 생산시설 설립 이슈 및 독점 정제 기술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</si>
  <si>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디스플레이 장비 투자 재개 기대감 (LGD 관련주) </t>
    </r>
    <r>
      <rPr>
        <vertAlign val="superscript"/>
        <sz val="10"/>
        <color rgb="FF444746"/>
        <rFont val="Arial"/>
        <family val="2"/>
      </rPr>
      <t>48</t>
    </r>
  </si>
  <si>
    <t>삼성/반디플/디스플레이</t>
  </si>
  <si>
    <r>
      <t xml:space="preserve">전고체 배터리 전해질 개발 및 LG엔솔 협력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</si>
  <si>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헝가리 양극재 공장 착공 (유럽 완성차 공략 본격화) </t>
    </r>
    <r>
      <rPr>
        <vertAlign val="superscript"/>
        <sz val="10"/>
        <color rgb="FF444746"/>
        <rFont val="Arial"/>
        <family val="2"/>
      </rPr>
      <t>50</t>
    </r>
  </si>
  <si>
    <r>
      <t xml:space="preserve">LED 조명 사업 및 원전 관련주로 일부 분류 </t>
    </r>
    <r>
      <rPr>
        <vertAlign val="superscript"/>
        <sz val="10"/>
        <color rgb="FF444746"/>
        <rFont val="Arial"/>
        <family val="2"/>
      </rPr>
      <t>51515151</t>
    </r>
  </si>
  <si>
    <t>개별주/LED/원전</t>
  </si>
  <si>
    <r>
      <t xml:space="preserve">폭스바겐 투자 소식에 따른 2차전지 부품주 동반 강세 </t>
    </r>
    <r>
      <rPr>
        <vertAlign val="superscript"/>
        <sz val="10"/>
        <color rgb="FF444746"/>
        <rFont val="Arial"/>
        <family val="2"/>
      </rPr>
      <t>52</t>
    </r>
  </si>
  <si>
    <r>
      <t xml:space="preserve">2차전지 양극재 관련 설비 및 리튬 추출 설비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</si>
  <si>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리튬 관련주 흐름 동조 (하이드로리튬 관계사) </t>
    </r>
    <r>
      <rPr>
        <vertAlign val="superscript"/>
        <sz val="10"/>
        <color rgb="FF444746"/>
        <rFont val="Arial"/>
        <family val="2"/>
      </rPr>
      <t>54</t>
    </r>
  </si>
  <si>
    <t>액트로</t>
  </si>
  <si>
    <r>
      <t xml:space="preserve">2차전지 음극재 그래핀코팅 성능 개선 확인 및 사업 다각화 </t>
    </r>
    <r>
      <rPr>
        <vertAlign val="superscript"/>
        <sz val="10"/>
        <color rgb="FF444746"/>
        <rFont val="Arial"/>
        <family val="2"/>
      </rPr>
      <t>55</t>
    </r>
  </si>
  <si>
    <r>
      <t xml:space="preserve">국책과제 등을 통한 이산화탄소 포집(CCU) 기술 보유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</si>
  <si>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전해질 공동 개발 이력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</si>
  <si>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폭스바겐 배터리 모듈 케이스 공급 이력 등으로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</si>
  <si>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세계 최초 발포 확산성 비료 개발 및 비료/식량 안보 이슈 부각 </t>
    </r>
    <r>
      <rPr>
        <vertAlign val="superscript"/>
        <sz val="10"/>
        <color rgb="FF444746"/>
        <rFont val="Arial"/>
        <family val="2"/>
      </rPr>
      <t>111</t>
    </r>
  </si>
  <si>
    <t>국제/유럽/식량</t>
  </si>
  <si>
    <r>
      <t xml:space="preserve">보쉬(Bosch)의 히트펌프 10억 유로 투자 소식 및 공기열 히트펌프 기술 부각 </t>
    </r>
    <r>
      <rPr>
        <vertAlign val="superscript"/>
        <sz val="10"/>
        <color rgb="FF444746"/>
        <rFont val="Arial"/>
        <family val="2"/>
      </rPr>
      <t>2222</t>
    </r>
  </si>
  <si>
    <t>개별주/에너지</t>
  </si>
  <si>
    <r>
      <t xml:space="preserve">SK머티리얼즈그룹14와 2차전지 실리콘 음극재 생산설비 프로젝트 수주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</si>
  <si>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정부·민간 전고체 배터리 20조원 투자 소식 및 국책과제 전해질 개발 부각 </t>
    </r>
    <r>
      <rPr>
        <vertAlign val="superscript"/>
        <sz val="10"/>
        <color rgb="FF444746"/>
        <rFont val="Arial"/>
        <family val="2"/>
      </rPr>
      <t>4</t>
    </r>
  </si>
  <si>
    <t>미래차/전고체</t>
  </si>
  <si>
    <r>
      <t xml:space="preserve">슈퍼커패시터 시장 확대 및 수소연료전지 매출 성장 전망 </t>
    </r>
    <r>
      <rPr>
        <vertAlign val="superscript"/>
        <sz val="10"/>
        <color rgb="FF444746"/>
        <rFont val="Arial"/>
        <family val="2"/>
      </rPr>
      <t>5555</t>
    </r>
  </si>
  <si>
    <t>미래차/이차전지/수소</t>
  </si>
  <si>
    <t>+18.96% (고가)</t>
  </si>
  <si>
    <r>
      <t xml:space="preserve">중국 희토류 자석 기술 수출 통제 움직임 및 미중 갈등 심화에 따른 수혜 기대 </t>
    </r>
    <r>
      <rPr>
        <vertAlign val="superscript"/>
        <sz val="10"/>
        <color rgb="FF444746"/>
        <rFont val="Arial"/>
        <family val="2"/>
      </rPr>
      <t>6666666</t>
    </r>
  </si>
  <si>
    <t>국제/미중분쟁/희토류</t>
  </si>
  <si>
    <r>
      <t xml:space="preserve">유상증자를 통한 AI 융합 신규 사업 확대 기대감 </t>
    </r>
    <r>
      <rPr>
        <vertAlign val="superscript"/>
        <sz val="10"/>
        <color rgb="FF444746"/>
        <rFont val="Arial"/>
        <family val="2"/>
      </rPr>
      <t>7</t>
    </r>
  </si>
  <si>
    <t>AI/로봇/의료</t>
  </si>
  <si>
    <t>S&amp;K폴리텍</t>
  </si>
  <si>
    <r>
      <t xml:space="preserve">충격흡수용 부품소재(폴리우레탄 폼시트) 생산 및 주요 글로벌 기업 거래처 부각 </t>
    </r>
    <r>
      <rPr>
        <vertAlign val="superscript"/>
        <sz val="10"/>
        <color rgb="FF444746"/>
        <rFont val="Arial"/>
        <family val="2"/>
      </rPr>
      <t>8</t>
    </r>
  </si>
  <si>
    <t>개별주/IT부품</t>
  </si>
  <si>
    <r>
      <t xml:space="preserve">MS 부회장과 국내 AI 스타트업 회동 및 챗GPT 결합 논의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</si>
  <si>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러-우크라 흑해곡물협정 중단 위기 및 G7 러시아 수출 전면 금지 검토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</si>
  <si>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미국암연구학회(AACR)에서 항암 신약후보 Q901의 새로운 기전 발표 </t>
    </r>
    <r>
      <rPr>
        <vertAlign val="superscript"/>
        <sz val="10"/>
        <color rgb="FF444746"/>
        <rFont val="Arial"/>
        <family val="2"/>
      </rPr>
      <t>11</t>
    </r>
  </si>
  <si>
    <t>BIO/제약</t>
  </si>
  <si>
    <t>+14.87% (고가)</t>
  </si>
  <si>
    <r>
      <t xml:space="preserve">LFP배터리 필수소재인 고순도 산화철 세계 시장점유율 1위 부각 </t>
    </r>
    <r>
      <rPr>
        <vertAlign val="superscript"/>
        <sz val="10"/>
        <color rgb="FF444746"/>
        <rFont val="Arial"/>
        <family val="2"/>
      </rPr>
      <t>12</t>
    </r>
  </si>
  <si>
    <t>미래차/LFP배터리</t>
  </si>
  <si>
    <r>
      <t xml:space="preserve">감사보고서 적정 의견 수령에 따른 상장폐지 우려 해소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</si>
  <si>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리튬인산철(LFP) 배터리 판권 계약 후 초도물량 수령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</si>
  <si>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식물세포 배양 기술(식량 해결책) 및 빌게이츠재단 관련 기업과 협력 부각 </t>
    </r>
    <r>
      <rPr>
        <vertAlign val="superscript"/>
        <sz val="10"/>
        <color rgb="FF444746"/>
        <rFont val="Arial"/>
        <family val="2"/>
      </rPr>
      <t>15151515</t>
    </r>
  </si>
  <si>
    <t>국제/식량/BIO</t>
  </si>
  <si>
    <r>
      <t xml:space="preserve">추경호 부총리의 사우디 네옴시티 투자 설명회 3분기 국내 개최 발언 </t>
    </r>
    <r>
      <rPr>
        <vertAlign val="superscript"/>
        <sz val="10"/>
        <color rgb="FF444746"/>
        <rFont val="Arial"/>
        <family val="2"/>
      </rPr>
      <t>16</t>
    </r>
  </si>
  <si>
    <t>정부정책/네옴시티</t>
  </si>
  <si>
    <t>+12.64% (고가)</t>
  </si>
  <si>
    <r>
      <t xml:space="preserve">G7 러시아 수출 차단 검토에 따른 원자재(구리 등) 보복 우려 및 가격 상승 </t>
    </r>
    <r>
      <rPr>
        <vertAlign val="superscript"/>
        <sz val="10"/>
        <color rgb="FF444746"/>
        <rFont val="Arial"/>
        <family val="2"/>
      </rPr>
      <t>171717171717171717</t>
    </r>
  </si>
  <si>
    <t>국제/원자재/구리</t>
  </si>
  <si>
    <t>아세아텍</t>
  </si>
  <si>
    <r>
      <t xml:space="preserve">우크라이나 농업 재건 논의 및 농기계 관련주 수혜 기대 </t>
    </r>
    <r>
      <rPr>
        <vertAlign val="superscript"/>
        <sz val="10"/>
        <color rgb="FF444746"/>
        <rFont val="Arial"/>
        <family val="2"/>
      </rPr>
      <t>181818</t>
    </r>
  </si>
  <si>
    <t>정부정책/우크라재건</t>
  </si>
  <si>
    <r>
      <t xml:space="preserve">모바일 게임 '씰M' 동남아 지역 정식 출시 일정 확정 (5월 11일) </t>
    </r>
    <r>
      <rPr>
        <vertAlign val="superscript"/>
        <sz val="10"/>
        <color rgb="FF444746"/>
        <rFont val="Arial"/>
        <family val="2"/>
      </rPr>
      <t>19</t>
    </r>
  </si>
  <si>
    <t>개별주/게임</t>
  </si>
  <si>
    <r>
      <t xml:space="preserve">비료 관련주 동반 상승 (누보 상한가 영향) </t>
    </r>
    <r>
      <rPr>
        <vertAlign val="superscript"/>
        <sz val="10"/>
        <color rgb="FF444746"/>
        <rFont val="Arial"/>
        <family val="2"/>
      </rPr>
      <t>20</t>
    </r>
  </si>
  <si>
    <r>
      <t xml:space="preserve">한국카본 공장 화재 발생으로 소방 로봇 및 화재 제어 시스템 부각 </t>
    </r>
    <r>
      <rPr>
        <vertAlign val="superscript"/>
        <sz val="10"/>
        <color rgb="FF444746"/>
        <rFont val="Arial"/>
        <family val="2"/>
      </rPr>
      <t>21</t>
    </r>
  </si>
  <si>
    <t>개별주/소방</t>
  </si>
  <si>
    <r>
      <t xml:space="preserve">러시아의 적대국 지정 가능성 및 에너지(석탄) 수출 금지 우려에 따른 반사이익 </t>
    </r>
    <r>
      <rPr>
        <vertAlign val="superscript"/>
        <sz val="10"/>
        <color rgb="FF444746"/>
        <rFont val="Arial"/>
        <family val="2"/>
      </rPr>
      <t>22222222</t>
    </r>
  </si>
  <si>
    <t>국제/에너지</t>
  </si>
  <si>
    <r>
      <t xml:space="preserve">희토류 재활용 국책과제 완료 이력 및 희토류 관련주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</si>
  <si>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전구체 국내 최대 양산 캐파 및 EUV 소재 개발 부각 </t>
    </r>
    <r>
      <rPr>
        <vertAlign val="superscript"/>
        <sz val="10"/>
        <color rgb="FF444746"/>
        <rFont val="Arial"/>
        <family val="2"/>
      </rPr>
      <t>242424242424242424</t>
    </r>
  </si>
  <si>
    <t>삼성/반도체</t>
  </si>
  <si>
    <r>
      <t xml:space="preserve">G7 농업장관 회의의 우크라이나 재건 지원 논의 소식 </t>
    </r>
    <r>
      <rPr>
        <vertAlign val="superscript"/>
        <sz val="10"/>
        <color rgb="FF444746"/>
        <rFont val="Arial"/>
        <family val="2"/>
      </rPr>
      <t>252525252525252525</t>
    </r>
  </si>
  <si>
    <t>국제/우크라재건</t>
  </si>
  <si>
    <r>
      <t xml:space="preserve">고압 수소 어닐링 장비 독점력 및 높은 영업이익률(50% 상회) 부각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</si>
  <si>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기상이변 등으로 인한 국제 설탕 가격 11년 만에 최고치 기록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</si>
  <si>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여름 성수기 앞두고 삼계탕용 닭고기 가격 상승 </t>
    </r>
    <r>
      <rPr>
        <vertAlign val="superscript"/>
        <sz val="10"/>
        <color rgb="FF444746"/>
        <rFont val="Arial"/>
        <family val="2"/>
      </rPr>
      <t>282828282828282828</t>
    </r>
  </si>
  <si>
    <t>원자재/육계</t>
  </si>
  <si>
    <r>
      <t xml:space="preserve">북미 태양광 시장 고성장 전망 및 한화솔루션 투자 확대 분위기 </t>
    </r>
    <r>
      <rPr>
        <vertAlign val="superscript"/>
        <sz val="10"/>
        <color rgb="FF444746"/>
        <rFont val="Arial"/>
        <family val="2"/>
      </rPr>
      <t>29</t>
    </r>
  </si>
  <si>
    <r>
      <t xml:space="preserve">글로벌 완성차 업체와 전기차 부품 공급 계약 막바지 조율 소식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</si>
  <si>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이재용 회장 방미 동행 및 메타버스/카메라 모듈 관련주 부각 </t>
    </r>
    <r>
      <rPr>
        <vertAlign val="superscript"/>
        <sz val="10"/>
        <color rgb="FF444746"/>
        <rFont val="Arial"/>
        <family val="2"/>
      </rPr>
      <t>3131313131313131</t>
    </r>
  </si>
  <si>
    <t>삼성/IT</t>
  </si>
  <si>
    <r>
      <t xml:space="preserve">한미 정상회담 계기 원전 협력 및 웨스팅하우스 분쟁 해결 기대감 </t>
    </r>
    <r>
      <rPr>
        <vertAlign val="superscript"/>
        <sz val="10"/>
        <color rgb="FF444746"/>
        <rFont val="Arial"/>
        <family val="2"/>
      </rPr>
      <t>32323232</t>
    </r>
  </si>
  <si>
    <t>정부정책/원전</t>
  </si>
  <si>
    <r>
      <t xml:space="preserve">태양광 및 신재생에너지 업황 호조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</si>
  <si>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반도체 EUV 펠리클/블랭크마스크 시장 성장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</si>
  <si>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삼성전자 5G 장비 및 RF 통신 부품 관련주로 부각 </t>
    </r>
    <r>
      <rPr>
        <vertAlign val="superscript"/>
        <sz val="10"/>
        <color rgb="FF444746"/>
        <rFont val="Arial"/>
        <family val="2"/>
      </rPr>
      <t>35353535</t>
    </r>
  </si>
  <si>
    <t>삼성/5G</t>
  </si>
  <si>
    <t>한성기업</t>
  </si>
  <si>
    <r>
      <t xml:space="preserve">일본 원전 오염수 우려에 따른 러시아산 명태 수입 비중 부각 </t>
    </r>
    <r>
      <rPr>
        <vertAlign val="superscript"/>
        <sz val="10"/>
        <color rgb="FF444746"/>
        <rFont val="Arial"/>
        <family val="2"/>
      </rPr>
      <t>36</t>
    </r>
  </si>
  <si>
    <t>국제/수산</t>
  </si>
  <si>
    <r>
      <t xml:space="preserve">곡물 가격 상승 및 사료 관련주 강세 </t>
    </r>
    <r>
      <rPr>
        <vertAlign val="superscript"/>
        <sz val="10"/>
        <color rgb="FF444746"/>
        <rFont val="Arial"/>
        <family val="2"/>
      </rPr>
      <t>37</t>
    </r>
  </si>
  <si>
    <t>국제/식량</t>
  </si>
  <si>
    <r>
      <t xml:space="preserve">설탕 대체제인 사카린 제조 등 설탕 가격 상승 관련주로 연동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</si>
  <si>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 가격 상승 우려에 따른 제분/사료주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</si>
  <si>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러시아 에너지 무기화 우려에 따른 천연가스/에너지주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</si>
  <si>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바이오 섹터 전반적인 투자 심리 개선 영향 </t>
    </r>
    <r>
      <rPr>
        <vertAlign val="superscript"/>
        <sz val="10"/>
        <color rgb="FF444746"/>
        <rFont val="Arial"/>
        <family val="2"/>
      </rPr>
      <t>41</t>
    </r>
  </si>
  <si>
    <t>정부정책/BIO</t>
  </si>
  <si>
    <r>
      <t xml:space="preserve">1조원 규모 SR 고속철도차량 도입 및 정비사업 낙찰 공고 확인 </t>
    </r>
    <r>
      <rPr>
        <vertAlign val="superscript"/>
        <sz val="10"/>
        <color rgb="FF444746"/>
        <rFont val="Arial"/>
        <family val="2"/>
      </rPr>
      <t>42</t>
    </r>
  </si>
  <si>
    <t>개별주/철도</t>
  </si>
  <si>
    <r>
      <t xml:space="preserve">국제 곡물 가격 불안정에 따른 사료 첨가제 사업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</si>
  <si>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미국 조지아주 태양광 통합 생산 단지 조성 및 태양광 업황 호조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</si>
  <si>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삼성 자율주행 관련주 및 카메라 장비 기술 부각 </t>
    </r>
    <r>
      <rPr>
        <vertAlign val="superscript"/>
        <sz val="10"/>
        <color rgb="FF444746"/>
        <rFont val="Arial"/>
        <family val="2"/>
      </rPr>
      <t>45454545</t>
    </r>
  </si>
  <si>
    <t>삼성/자율주행</t>
  </si>
  <si>
    <r>
      <t xml:space="preserve">대규모 유상증자 결정 후 AI 사업 확장 기대감 지속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</si>
  <si>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사우디 네옴시티 투자 설명회 개최 소식에 따른 건설/설계주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</si>
  <si>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한미 원전 동맹 기대감 및 폴란드 원전 설계 협력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</si>
  <si>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희토류 관련주로 장중 급등 후 상승폭 축소 </t>
    </r>
    <r>
      <rPr>
        <vertAlign val="superscript"/>
        <sz val="10"/>
        <color rgb="FF444746"/>
        <rFont val="Arial"/>
        <family val="2"/>
      </rPr>
      <t>49</t>
    </r>
  </si>
  <si>
    <t>국제/희토류</t>
  </si>
  <si>
    <r>
      <t xml:space="preserve">스팩 합병 상장 첫날 강세 및 마스크팩 소재 기술력 부각 </t>
    </r>
    <r>
      <rPr>
        <vertAlign val="superscript"/>
        <sz val="10"/>
        <color rgb="FF444746"/>
        <rFont val="Arial"/>
        <family val="2"/>
      </rPr>
      <t>1111</t>
    </r>
  </si>
  <si>
    <t>개별주/신규상장</t>
  </si>
  <si>
    <r>
      <t xml:space="preserve">상장적격성 실질심사 대상 제외 결정에 따른 거래재개 및 상장폐지 우려 해소 </t>
    </r>
    <r>
      <rPr>
        <vertAlign val="superscript"/>
        <sz val="10"/>
        <color rgb="FF444746"/>
        <rFont val="Arial"/>
        <family val="2"/>
      </rPr>
      <t>2222</t>
    </r>
  </si>
  <si>
    <r>
      <t xml:space="preserve">별다른 시황 변동 사유 없으나 품절주 성격으로 급등 (유동주식수 부족) </t>
    </r>
    <r>
      <rPr>
        <vertAlign val="superscript"/>
        <sz val="10"/>
        <color rgb="FF444746"/>
        <rFont val="Arial"/>
        <family val="2"/>
      </rPr>
      <t>3</t>
    </r>
  </si>
  <si>
    <t>개별주/품절주</t>
  </si>
  <si>
    <r>
      <t xml:space="preserve">공공요금 인상에 따른 공기열 히트펌프(냉난방 시스템) 관심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</si>
  <si>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코스닥 급락장에 따른 품절주(유통주식수 적음) 수혜 및 헤지 테마 형성 </t>
    </r>
    <r>
      <rPr>
        <vertAlign val="superscript"/>
        <sz val="10"/>
        <color rgb="FF444746"/>
        <rFont val="Arial"/>
        <family val="2"/>
      </rPr>
      <t>5555</t>
    </r>
  </si>
  <si>
    <r>
      <t xml:space="preserve">시장 하락세 속 품절주 테마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</si>
  <si>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케이비아이코스모링크의 美 경제사절단 포함 및 구리 가격 상승 수혜 </t>
    </r>
    <r>
      <rPr>
        <vertAlign val="superscript"/>
        <sz val="10"/>
        <color rgb="FF444746"/>
        <rFont val="Arial"/>
        <family val="2"/>
      </rPr>
      <t>777</t>
    </r>
  </si>
  <si>
    <t>정부정책/경제사절단</t>
  </si>
  <si>
    <r>
      <t xml:space="preserve">尹 대통령 방미 일정 중 보잉과 협력 기대감 (보잉에 와이어하네스 공급)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</si>
  <si>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인적분할 재상장 예심 승인 및 2차전지 양극재용 세라믹 용기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</si>
  <si>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카나비스(대마) 시장 성장 전망 및 현지 사업 라이선스 보유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</si>
  <si>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KBR과 전고체 배터리 핵심 소재(황화리튬) 상업공정 공동 개발 계약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</si>
  <si>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러시아 흑해 곡물 협정 중단 우려 및 식량 위기감 고조 (러시아 농장 보유) </t>
    </r>
    <r>
      <rPr>
        <vertAlign val="superscript"/>
        <sz val="10"/>
        <color rgb="FF444746"/>
        <rFont val="Arial"/>
        <family val="2"/>
      </rPr>
      <t>12</t>
    </r>
  </si>
  <si>
    <r>
      <t xml:space="preserve">2차전지 검사장비 수주 잔고 확대 전망 (원통형 배터리 등) </t>
    </r>
    <r>
      <rPr>
        <vertAlign val="superscript"/>
        <sz val="10"/>
        <color rgb="FF444746"/>
        <rFont val="Arial"/>
        <family val="2"/>
      </rPr>
      <t>13</t>
    </r>
  </si>
  <si>
    <r>
      <t xml:space="preserve">리튬 사업 진출 및 최대주주의 리튬플러스 지분 관계 부각 </t>
    </r>
    <r>
      <rPr>
        <vertAlign val="superscript"/>
        <sz val="10"/>
        <color rgb="FF444746"/>
        <rFont val="Arial"/>
        <family val="2"/>
      </rPr>
      <t>14</t>
    </r>
  </si>
  <si>
    <t>하이소닉</t>
  </si>
  <si>
    <r>
      <t xml:space="preserve">삼성전자 글로벌 스마트폰 점유율 1위 탈환 소식에 카메라 부품(액츄에이터) 부각 </t>
    </r>
    <r>
      <rPr>
        <vertAlign val="superscript"/>
        <sz val="10"/>
        <color rgb="FF444746"/>
        <rFont val="Arial"/>
        <family val="2"/>
      </rPr>
      <t>15151515</t>
    </r>
  </si>
  <si>
    <t>삼성/카메라모듈</t>
  </si>
  <si>
    <t>케이비아이동국실업</t>
  </si>
  <si>
    <r>
      <t xml:space="preserve">美 경제사절단 관련주 및 KBI 그룹주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</si>
  <si>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2차전지 핵심 광물(니켈, 리튬) 확보 및 B2B 트레이딩 플랫폼 사업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</si>
  <si>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1분기 전차 수출 실적 급증(전년비 8800%↑) 및 폴란드 K2 전차 사업 순항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</si>
  <si>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엘니뇨 현상에 따른 곡물 생산 타격 우려 및 애그플레이션 전망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</si>
  <si>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러시아-한국 관계 냉각 우려 및 에너지 무기화 가능성에 천연가스주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</si>
  <si>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국제 곡물가 불안정 및 식량난 우려에 따른 사료주 강세 </t>
    </r>
    <r>
      <rPr>
        <vertAlign val="superscript"/>
        <sz val="10"/>
        <color rgb="FF444746"/>
        <rFont val="Arial"/>
        <family val="2"/>
      </rPr>
      <t>212121</t>
    </r>
  </si>
  <si>
    <r>
      <t xml:space="preserve">인수한 메리디안의 시가독소 진단 시약 미국 FDA 승인 획득 </t>
    </r>
    <r>
      <rPr>
        <vertAlign val="superscript"/>
        <sz val="10"/>
        <color rgb="FF444746"/>
        <rFont val="Arial"/>
        <family val="2"/>
      </rPr>
      <t>22222222</t>
    </r>
  </si>
  <si>
    <t>BIO/진단키트</t>
  </si>
  <si>
    <r>
      <t xml:space="preserve">삼성전자 스마트폰 시장 점유율 회복에 따른 카메라 모듈 관련주 수혜 </t>
    </r>
    <r>
      <rPr>
        <vertAlign val="superscript"/>
        <sz val="10"/>
        <color rgb="FF444746"/>
        <rFont val="Arial"/>
        <family val="2"/>
      </rPr>
      <t>23232323</t>
    </r>
  </si>
  <si>
    <t>개별주/카메라모듈</t>
  </si>
  <si>
    <r>
      <t xml:space="preserve">삼성SDS의 최대주주 등극 및 공급망 관리(SCM) 소프트웨어 시너지 기대 </t>
    </r>
    <r>
      <rPr>
        <vertAlign val="superscript"/>
        <sz val="10"/>
        <color rgb="FF444746"/>
        <rFont val="Arial"/>
        <family val="2"/>
      </rPr>
      <t>24242424</t>
    </r>
  </si>
  <si>
    <t>개별주/SW</t>
  </si>
  <si>
    <r>
      <t xml:space="preserve">윤석열 대통령 방미 경제사절단 동행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</si>
  <si>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러시아의 우크라이나 무기 지원 경고 및 한반도 긴장 고조 발언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</si>
  <si>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췌장암 치료제(GV1001) 임상 3상 결과 논문 투고 및 품목허가 추진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</si>
  <si>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차세대 분자진단장비 유럽 관심 및 탈모 완화 화장품 출시 기대 </t>
    </r>
    <r>
      <rPr>
        <vertAlign val="superscript"/>
        <sz val="10"/>
        <color rgb="FF444746"/>
        <rFont val="Arial"/>
        <family val="2"/>
      </rPr>
      <t>28</t>
    </r>
  </si>
  <si>
    <t>BIO/화장품</t>
  </si>
  <si>
    <r>
      <t xml:space="preserve">패션그룹형지 회장의 美 경제사절단 포함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</si>
  <si>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유상증자 성공 및 리튬 광산 프로젝트 투자 등 2차전지 사업 가속화 </t>
    </r>
    <r>
      <rPr>
        <vertAlign val="superscript"/>
        <sz val="10"/>
        <color rgb="FF444746"/>
        <rFont val="Arial"/>
        <family val="2"/>
      </rPr>
      <t>30</t>
    </r>
  </si>
  <si>
    <r>
      <t xml:space="preserve">기상이변(엘니뇨)에 따른 식량 부족 우려로 비료/농업 관련주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</si>
  <si>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尹 대통령 방미 경제사절단(중소기업) 동행 명단 포함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</si>
  <si>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KG모빌리티(구 쌍용차) 상장적격성 심사 결과 발표 임박 및 그룹주 강세 </t>
    </r>
    <r>
      <rPr>
        <vertAlign val="superscript"/>
        <sz val="10"/>
        <color rgb="FF444746"/>
        <rFont val="Arial"/>
        <family val="2"/>
      </rPr>
      <t>33333333</t>
    </r>
  </si>
  <si>
    <t>개별주/KG그룹</t>
  </si>
  <si>
    <r>
      <t xml:space="preserve">러시아발 지정학적 리스크 고조로 방산주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</si>
  <si>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세계 식량난 우려 및 사료/곡물 가격 상승 전망 </t>
    </r>
    <r>
      <rPr>
        <vertAlign val="superscript"/>
        <sz val="10"/>
        <color rgb="FF444746"/>
        <rFont val="Arial"/>
        <family val="2"/>
      </rPr>
      <t>353535</t>
    </r>
  </si>
  <si>
    <r>
      <t xml:space="preserve">LX세미콘의 지분 투자 및 LG그룹 전장 사업과의 시너지 기대 </t>
    </r>
    <r>
      <rPr>
        <vertAlign val="superscript"/>
        <sz val="10"/>
        <color rgb="FF444746"/>
        <rFont val="Arial"/>
        <family val="2"/>
      </rPr>
      <t>36</t>
    </r>
  </si>
  <si>
    <t>미래차/차량용반도체</t>
  </si>
  <si>
    <t>모아텍</t>
  </si>
  <si>
    <r>
      <t xml:space="preserve">하락장에서 품절주 테마와 함께 상승 흐름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</si>
  <si>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방산 수출 기대감 및 부품 공급 부각 (구 SNT중공업) </t>
    </r>
    <r>
      <rPr>
        <vertAlign val="superscript"/>
        <sz val="10"/>
        <color rgb="FF444746"/>
        <rFont val="Arial"/>
        <family val="2"/>
      </rPr>
      <t>383838</t>
    </r>
  </si>
  <si>
    <r>
      <t xml:space="preserve">美 경제사절단 동행 및 2차전지 장비/정밀부품 사업 미국 진출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</si>
  <si>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북한/러시아 관련 지정학적 긴장감에 방산주 수급 유입 </t>
    </r>
    <r>
      <rPr>
        <vertAlign val="superscript"/>
        <sz val="10"/>
        <color rgb="FF444746"/>
        <rFont val="Arial"/>
        <family val="2"/>
      </rPr>
      <t>404040</t>
    </r>
  </si>
  <si>
    <r>
      <t xml:space="preserve">식량 위기 및 비료 수요 증가 전망에 관련주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</si>
  <si>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훈련기 시장 진출 기대감 및 폴란드 FA-50 매출 인식 전망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</si>
  <si>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매각 대금으로 폐배터리 재활용 사업 투자 확대 </t>
    </r>
    <r>
      <rPr>
        <vertAlign val="superscript"/>
        <sz val="10"/>
        <color rgb="FF444746"/>
        <rFont val="Arial"/>
        <family val="2"/>
      </rPr>
      <t>43</t>
    </r>
  </si>
  <si>
    <r>
      <t xml:space="preserve">방위산업 및 항공우주 분야 기술력 부각되며 방산주와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</si>
  <si>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엘니뇨 등 기후 변화에 따른 곡물가 상승 우려 수혜 </t>
    </r>
    <r>
      <rPr>
        <vertAlign val="superscript"/>
        <sz val="10"/>
        <color rgb="FF444746"/>
        <rFont val="Arial"/>
        <family val="2"/>
      </rPr>
      <t>45</t>
    </r>
  </si>
  <si>
    <t>유안타제8호스팩</t>
  </si>
  <si>
    <r>
      <t xml:space="preserve">율촌(자동차 파이프 제조)과 합병 상장 예정, 포스코인터내셔널 투자 관계 부각 </t>
    </r>
    <r>
      <rPr>
        <vertAlign val="superscript"/>
        <sz val="10"/>
        <color rgb="FF444746"/>
        <rFont val="Arial"/>
        <family val="2"/>
      </rPr>
      <t>1111</t>
    </r>
  </si>
  <si>
    <t>M&amp;A/스팩합병</t>
  </si>
  <si>
    <r>
      <t xml:space="preserve">최대주주 변경(글로벌윈-위드윈신기술투자조합 등) 소식에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</si>
  <si>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최대주주 태화그룹 변경 및 항공기 개조 관련 추가 M&amp;A 검토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</si>
  <si>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오라메드 경구용 인슐린 임상 3상 데이터 재분석 및 국내 임상 IND 검토 </t>
    </r>
    <r>
      <rPr>
        <vertAlign val="superscript"/>
        <sz val="10"/>
        <color rgb="FF444746"/>
        <rFont val="Arial"/>
        <family val="2"/>
      </rPr>
      <t>4444</t>
    </r>
  </si>
  <si>
    <t>이화전기</t>
  </si>
  <si>
    <r>
      <t xml:space="preserve">이아이디의 미국 네바다 리튬 광산 실사 진행 소식에 그룹주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</si>
  <si>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LG-GM 배터리 실리콘 음극재 적용 및 국내 유일 기능성 실리콘 중간소재 생산 부각 </t>
    </r>
    <r>
      <rPr>
        <vertAlign val="superscript"/>
        <sz val="10"/>
        <color rgb="FF444746"/>
        <rFont val="Arial"/>
        <family val="2"/>
      </rPr>
      <t>666</t>
    </r>
  </si>
  <si>
    <t>에스앤케이폴리텍</t>
  </si>
  <si>
    <r>
      <t xml:space="preserve">IT 부품 충격흡수 소재 및 자동차 와이퍼 사업 등 사업 포트폴리오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</si>
  <si>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이아이디 리튬 광산 실사 소식에 이화그룹주 동반 상한가 </t>
    </r>
    <r>
      <rPr>
        <vertAlign val="superscript"/>
        <sz val="10"/>
        <color rgb="FF444746"/>
        <rFont val="Arial"/>
        <family val="2"/>
      </rPr>
      <t>8</t>
    </r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</si>
  <si>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9</t>
    </r>
  </si>
  <si>
    <r>
      <t xml:space="preserve">베스트에너지와 이차전지 리드탭 공동 개발 및 양산 추진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</si>
  <si>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로봇 배송 상용화 계획 및 2차전지 물류 자동화 장비 공급 계약 체결 </t>
    </r>
    <r>
      <rPr>
        <vertAlign val="superscript"/>
        <sz val="10"/>
        <color rgb="FF444746"/>
        <rFont val="Arial"/>
        <family val="2"/>
      </rPr>
      <t>11</t>
    </r>
  </si>
  <si>
    <t>미래차/로봇/2차전지</t>
  </si>
  <si>
    <r>
      <t xml:space="preserve">중국 자원 무기화 우려 속 희토류 영구자석 밸류체인 구축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</si>
  <si>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네바다주 리튬 광산 현지 실사 진행 및 신사업 가속화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</si>
  <si>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 검사장비 수주 잔고 급증 전망 및 원통형 배터리 검사 기술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</si>
  <si>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LME 구리 재고 최저치 기록 및 구리 가격 급등에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</si>
  <si>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KG그룹주 강세 및 계열사 KG에너켐의 2차전지 소재(황산니켈) 사업 부각 </t>
    </r>
    <r>
      <rPr>
        <vertAlign val="superscript"/>
        <sz val="10"/>
        <color rgb="FF444746"/>
        <rFont val="Arial"/>
        <family val="2"/>
      </rPr>
      <t>161616</t>
    </r>
  </si>
  <si>
    <r>
      <t xml:space="preserve">2차전지 전공정 턴키 공급 능력 및 전고체 배터리 장비 개발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</si>
  <si>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2차전지 음극재 소재(하드카본) 사업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</si>
  <si>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LFP 배터리 필수 소재인 고순도 산화철 세계 시장 점유율 1위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</si>
  <si>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하이망간 배터리 개발 추세에 따른 핵심 소재(망간)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</si>
  <si>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중국 희토류 자원 무기화 가능성에 따른 대체재(페라이트 등) 관련주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</si>
  <si>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KG모빌리티 거래 재개 기대감 및 그룹주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</si>
  <si>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LG가 사위가 이끄는 블루런벤처스로부터 500억원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</si>
  <si>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엔켐과 리튬염 공급 계약 및 엔켐의 미국 텍사스 전해액 공장 추진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</si>
  <si>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계열사 KG에너켐의 황산니켈 국산화 및 양극재 기업 공급 이력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</si>
  <si>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자회사의 원숭이두창 진단키트 개발 및 수출 예정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</si>
  <si>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SK머티리얼즈그룹14의 실리콘 음극재 공장 건설 프로젝트 수주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</si>
  <si>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대우조선해양 인수 공정위 조건부 승인 전망 및 방산 시너지 기대 </t>
    </r>
    <r>
      <rPr>
        <vertAlign val="superscript"/>
        <sz val="10"/>
        <color rgb="FF444746"/>
        <rFont val="Arial"/>
        <family val="2"/>
      </rPr>
      <t>28282828</t>
    </r>
  </si>
  <si>
    <t>M&amp;A/방산</t>
  </si>
  <si>
    <r>
      <t xml:space="preserve">AI 시장 확대에 따른 언어 데이터 수요 증가 및 이탈리아 챗GPT 재허용 가능성 </t>
    </r>
    <r>
      <rPr>
        <vertAlign val="superscript"/>
        <sz val="10"/>
        <color rgb="FF444746"/>
        <rFont val="Arial"/>
        <family val="2"/>
      </rPr>
      <t>29292929</t>
    </r>
  </si>
  <si>
    <t>개별주/AI</t>
  </si>
  <si>
    <r>
      <t xml:space="preserve">필러 수출 호조(중국, 브라질)에 따른 1분기 호실적 전망 </t>
    </r>
    <r>
      <rPr>
        <vertAlign val="superscript"/>
        <sz val="10"/>
        <color rgb="FF444746"/>
        <rFont val="Arial"/>
        <family val="2"/>
      </rPr>
      <t>30</t>
    </r>
  </si>
  <si>
    <t>BIO/미용기기</t>
  </si>
  <si>
    <r>
      <t xml:space="preserve">제네시스 필기 인식 조작계 독점 공급 및 전장 사업 성장성 부각 </t>
    </r>
    <r>
      <rPr>
        <vertAlign val="superscript"/>
        <sz val="10"/>
        <color rgb="FF444746"/>
        <rFont val="Arial"/>
        <family val="2"/>
      </rPr>
      <t>31313131</t>
    </r>
  </si>
  <si>
    <t>미래차/전장부품</t>
  </si>
  <si>
    <r>
      <t xml:space="preserve">2차전지 배터리 캔 제조 금형 테스트 막바지 단계 및 고객사 방문 예정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</si>
  <si>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HLB 리보세라닙 간암 치료제 미국 FDA NDA 제출(5월) 및 상업화 준비 </t>
    </r>
    <r>
      <rPr>
        <vertAlign val="superscript"/>
        <sz val="10"/>
        <color rgb="FF444746"/>
        <rFont val="Arial"/>
        <family val="2"/>
      </rPr>
      <t>33</t>
    </r>
  </si>
  <si>
    <t>삼영화학</t>
  </si>
  <si>
    <r>
      <t xml:space="preserve">국내 유일 전기차용 초극박 커패시터 필름 개발 기술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</si>
  <si>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2차전지 장비 부품 제조 기업으로 전기차 시장 성장 수혜 </t>
    </r>
    <r>
      <rPr>
        <vertAlign val="superscript"/>
        <sz val="10"/>
        <color rgb="FF444746"/>
        <rFont val="Arial"/>
        <family val="2"/>
      </rPr>
      <t>35</t>
    </r>
  </si>
  <si>
    <r>
      <t xml:space="preserve">혈액암 카티(CAR-T) 치료제 임상 1상 완전관해 확인 (AACR 발표)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</si>
  <si>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구리 가격 상승 및 전기차 구리 수요 증가에 따른 수혜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</si>
  <si>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전기차 충전기용 파워모듈 제조 및 미국 전기차 충전 시장 확대 수혜 </t>
    </r>
    <r>
      <rPr>
        <vertAlign val="superscript"/>
        <sz val="10"/>
        <color rgb="FF444746"/>
        <rFont val="Arial"/>
        <family val="2"/>
      </rPr>
      <t>383838</t>
    </r>
  </si>
  <si>
    <r>
      <t xml:space="preserve">LG에너지솔루션 관련주 부각 및 장비 공급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</si>
  <si>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테슬라에 자성부품 공급 및 영업이익 급증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</si>
  <si>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리드탭 검사장비 개발 및 LG에너지솔루션 등 고객사 테스트 진행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</si>
  <si>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미국 IRA 수혜주(분리막) 및 북미 시장 공급 확대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</si>
  <si>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검사장비 기업, 유일에너테크와 동반 강세 </t>
    </r>
    <r>
      <rPr>
        <vertAlign val="superscript"/>
        <sz val="10"/>
        <color rgb="FF444746"/>
        <rFont val="Arial"/>
        <family val="2"/>
      </rPr>
      <t>43</t>
    </r>
  </si>
  <si>
    <r>
      <t xml:space="preserve">희토류 관련주 및 ASM 충북 희토류 생산시설 설립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</si>
  <si>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전력 인프라 확대 및 2차전지 공장 증설에 따른 전선/변압기 수요 증가 </t>
    </r>
    <r>
      <rPr>
        <vertAlign val="superscript"/>
        <sz val="10"/>
        <color rgb="FF444746"/>
        <rFont val="Arial"/>
        <family val="2"/>
      </rPr>
      <t>45</t>
    </r>
  </si>
  <si>
    <r>
      <t xml:space="preserve">희토류 관련주 동반 상승 및 탄소 포집 기술 보유 </t>
    </r>
    <r>
      <rPr>
        <vertAlign val="superscript"/>
        <sz val="10"/>
        <color rgb="FF444746"/>
        <rFont val="Arial"/>
        <family val="2"/>
      </rPr>
      <t>4646</t>
    </r>
  </si>
  <si>
    <r>
      <t xml:space="preserve">배터리 소재 공장 증설에 따른 펌프/밸브 수주 확대 전망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</si>
  <si>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전기차 핵심부품 'EV 릴레이' 국산화 및 주요 배터리사 공급 </t>
    </r>
    <r>
      <rPr>
        <vertAlign val="superscript"/>
        <sz val="10"/>
        <color rgb="FF444746"/>
        <rFont val="Arial"/>
        <family val="2"/>
      </rPr>
      <t>484848484848484848</t>
    </r>
  </si>
  <si>
    <r>
      <t xml:space="preserve">연내 LG에너지솔루션과 양극재 대규모 공급 계약 체결 기대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</si>
  <si>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현대차 미국 조지아 공장 협력업체 선정 및 범퍼 단독 공급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</si>
  <si>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구리 관련 사업 및 자동차 부품 사업 영위 </t>
    </r>
    <r>
      <rPr>
        <vertAlign val="superscript"/>
        <sz val="10"/>
        <color rgb="FF444746"/>
        <rFont val="Arial"/>
        <family val="2"/>
      </rPr>
      <t>5151</t>
    </r>
  </si>
  <si>
    <r>
      <t xml:space="preserve">삼성전자 이재용 회장과 테슬라 CEO 회동 가능성에 따른 가스켓 공급사 부각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</si>
  <si>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현지 공장에서 전기차 부품(감속기 등) 생산 추진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</si>
  <si>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중국의 대규모 인프라 투자 계획에 따른 철강 가격 상승 기대 </t>
    </r>
    <r>
      <rPr>
        <vertAlign val="superscript"/>
        <sz val="10"/>
        <color rgb="FF444746"/>
        <rFont val="Arial"/>
        <family val="2"/>
      </rPr>
      <t>54</t>
    </r>
  </si>
  <si>
    <r>
      <t xml:space="preserve">대주전자재료와 실리콘 음극재 바인더 특허 등록 및 소재 사업 진출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</si>
  <si>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몽골 내 구리 광산 탐사권 보유 부각 (구리 가격 상승 수혜)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</si>
  <si>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미중 갈등에 따른 희토류 대체재(페라이트) 수혜주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</si>
  <si>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니켈, 구리 등 원자재 트레이딩 사업 확대 및 가격 상승 수혜 </t>
    </r>
    <r>
      <rPr>
        <vertAlign val="superscript"/>
        <sz val="10"/>
        <color rgb="FF444746"/>
        <rFont val="Arial"/>
        <family val="2"/>
      </rPr>
      <t>58585858</t>
    </r>
  </si>
  <si>
    <t>원자재/상사</t>
  </si>
  <si>
    <r>
      <t xml:space="preserve">LG에너지솔루션 등 전기차 배터리 부품(엔드플레이트)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</si>
  <si>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중국 1분기 GDP 호조 및 소비 회복(리오프닝)에 따른 화장품 유통 수혜 </t>
    </r>
    <r>
      <rPr>
        <vertAlign val="superscript"/>
        <sz val="10"/>
        <color rgb="FF444746"/>
        <rFont val="Arial"/>
        <family val="2"/>
      </rPr>
      <t>60</t>
    </r>
  </si>
  <si>
    <t>소비재/화장품</t>
  </si>
  <si>
    <r>
      <t xml:space="preserve">협동로봇 관련주로 부각되며 현대위아 등과 협력 이력 주목 </t>
    </r>
    <r>
      <rPr>
        <vertAlign val="superscript"/>
        <sz val="10"/>
        <color rgb="FF444746"/>
        <rFont val="Arial"/>
        <family val="2"/>
      </rPr>
      <t>61</t>
    </r>
  </si>
  <si>
    <r>
      <t xml:space="preserve">LG전자 분사 기업으로 LG에너지솔루션에 배터리팩/금형 부품 공급 </t>
    </r>
    <r>
      <rPr>
        <vertAlign val="superscript"/>
        <sz val="10"/>
        <color rgb="FF444746"/>
        <rFont val="Arial"/>
        <family val="2"/>
      </rPr>
      <t>62</t>
    </r>
  </si>
  <si>
    <r>
      <t xml:space="preserve">중국 경제지표 호조(소매판매 증가)에 따른 화장품 수요 회복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</si>
  <si>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미국 텍사스 전해액 공장 건설 추진 및 북미 고객사 공급 논의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</si>
  <si>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인조흑연 음극재 필수 소재인 코크스 독과점 공급 부각 </t>
    </r>
    <r>
      <rPr>
        <vertAlign val="superscript"/>
        <sz val="10"/>
        <color rgb="FF444746"/>
        <rFont val="Arial"/>
        <family val="2"/>
      </rPr>
      <t>65656565</t>
    </r>
  </si>
  <si>
    <t>포스코 그룹주 동반 강세 및 LG에너지솔루션 양극재 계약 기대감</t>
  </si>
  <si>
    <t>선바이오</t>
  </si>
  <si>
    <t>2차전지 및 연료전지 전해질 소재 관련 신규 사업목적 추가 공시</t>
  </si>
  <si>
    <t>전고체 배터리 필수 설비인 '연속 믹서' 공급 부각 (삼성/LG/SK)</t>
  </si>
  <si>
    <t>수산화리튬 공급 계약 및 리튬플러스/프롤로지움 투자 이력 부각</t>
  </si>
  <si>
    <t>에스엠벡셀</t>
  </si>
  <si>
    <t>리튬 티오닐 전지 개발 추진 및 2차전지 관련 프로젝트 진행</t>
  </si>
  <si>
    <t>계열사 이아이디의 미국 네바다 리튬 광산 실사 진행 소식에 급등</t>
  </si>
  <si>
    <t>초록뱀이앤엠</t>
  </si>
  <si>
    <t>국내 최대 규모 전해액 소재 생산공정 확보 및 2차전지 소재 개발</t>
  </si>
  <si>
    <t>자회사의 리튬전지 양·음극재 그래핀 코팅 프로젝트 협력 검토</t>
  </si>
  <si>
    <t>제네시스 필기 인식 조작계 독점 공급 및 전장 사업 성장성 부각</t>
  </si>
  <si>
    <t>신사옥 완공 및 전고체 배터리 조립공정 장비(노칭/스태킹) 개발</t>
  </si>
  <si>
    <t>국가 입찰 사업(철도, 전력 등) 경쟁력 회복 및 수주 확대</t>
  </si>
  <si>
    <t>개별주/인프라</t>
  </si>
  <si>
    <t>원통형 배터리 케이스용 니켈도금강판 사업 진출 및 증설 기대</t>
  </si>
  <si>
    <t>+24.49% (고가)</t>
  </si>
  <si>
    <t>포스코 그룹주 랠리 동참 (종가 +8.59%)</t>
  </si>
  <si>
    <t>포스코케미칼과 합작하여 양극재 제조용 세라믹 용기(Saggar) 생산</t>
  </si>
  <si>
    <t>BYD와 교체형 배터리 및 전기이륜차 관련 본계약 체결 기대감</t>
  </si>
  <si>
    <t>전고체 배터리 핵심 소재 '황화리튬' 저가 대량 생산 기술 확보</t>
  </si>
  <si>
    <t>+20.73% (고가)</t>
  </si>
  <si>
    <t>포스코 그룹 리튬 사업 부각 및 그룹주 동반 상승 (종가 -1.83%)</t>
  </si>
  <si>
    <t>삼성SDI 협력업체인 배터리팩 제조사 S사 인수 추진 (막바지 실사)</t>
  </si>
  <si>
    <t>미국 테크 기업과 특허 라이선스 계약 및 전기차 무선충전 차폐시트 기술</t>
  </si>
  <si>
    <t>미래차/무선충전</t>
  </si>
  <si>
    <t>세진티에스</t>
  </si>
  <si>
    <t>미니 LED TV 시장 성장에 따른 필름 매출 확대 기대 (삼성/LG 공급)</t>
  </si>
  <si>
    <t>개별주/디스플레이</t>
  </si>
  <si>
    <t>자회사 모베이스전자의 상한가에 따른 동반 상승</t>
  </si>
  <si>
    <t>중국 1분기 경제성장률 호조 및 리오프닝(소비 회복) 수혜 기대</t>
  </si>
  <si>
    <t>국제/중국/화장품</t>
  </si>
  <si>
    <t>미국의 중국산 양극박 제재 반사이익 (중국산 소재 미사용 부각)</t>
  </si>
  <si>
    <t>진평전자 계열사와 LFP 배터리 판권 계약 및 대규모 매출 기대</t>
  </si>
  <si>
    <t>2차전지 믹싱 장비 수요 증가 및 티에스아이와 동반 강세</t>
  </si>
  <si>
    <t>+14.19% (고가)</t>
  </si>
  <si>
    <t>포스코 그룹 2차전지 밸류체인 부각 (종가 +0.66%)</t>
  </si>
  <si>
    <t>마약 중독 치료용 장기 지속형 주사제 'IVL3004' 임상 부각</t>
  </si>
  <si>
    <t>1분기 대규모 수주 및 자회사 탑머티리얼 지분 가치 부각</t>
  </si>
  <si>
    <t>헝가리 자회사 창고 확보를 통한 동유럽 2차전지 물류 사업 확대</t>
  </si>
  <si>
    <t>펫 사업 매각을 통한 수익성 개선 및 HLB 그룹주 모멘텀</t>
  </si>
  <si>
    <t>중국 희토류 자원 무기화 우려에 따른 영구자석 대체/재활용 부각</t>
  </si>
  <si>
    <t>유미코아향 전구체 공장 설계 본격화 및 유럽 CRMA 수혜 전망</t>
  </si>
  <si>
    <t>더네이쳐홀딩스</t>
  </si>
  <si>
    <t>중국 합작법인 파트너사와 오프라인 매장 확대 논의 (중국 진출 가속)</t>
  </si>
  <si>
    <t>국제/중국/패션</t>
  </si>
  <si>
    <t>세계 최초 전기차 충전기용 35kW 직류전원장치(SMPS) 개발 부각</t>
  </si>
  <si>
    <t>자회사 필에너지 상장 기대감 및 삼성SDI 장비 납품 부각</t>
  </si>
  <si>
    <t>전고체 배터리 고체전해질 증착 장비 개발 및 2차전지 매출 비중 확대</t>
  </si>
  <si>
    <t>폴더블폰 내장 힌지 독점 공급 및 전기차 배터리 쿨링 솔루션 진출</t>
  </si>
  <si>
    <t>삼성/IT부품</t>
  </si>
  <si>
    <t>자율주행용 NPU 칩 '엔돌핀' 개발 및 LG전자 협력 기대감</t>
  </si>
  <si>
    <t>일본 교세라와 인공관절 수술로봇 독점 판매 계약 체결</t>
  </si>
  <si>
    <t>2차전지 검사장비 수주 잔고 증가 전망 (올해 말 300억 돌파 예상)</t>
  </si>
  <si>
    <t>2차전지 전공정 턴키 공급 능력 및 4680 배터리 장비 납품 이력</t>
  </si>
  <si>
    <t>삼성엔지니어링과 스마트팩토리 솔루션 독점 계약 이력 부각</t>
  </si>
  <si>
    <t>삼성/스마트팩토리</t>
  </si>
  <si>
    <t>아스플로</t>
  </si>
  <si>
    <t>반도체 장비 부품(EP) 국산화 및 글로벌 장비사 공급 추진</t>
  </si>
  <si>
    <t>전기차 배터리용 고효율 전해질 첨가제 원천기술 개발 국책과제 선정</t>
  </si>
  <si>
    <t>구리 재고 감소에 따른 가격 상승 전망</t>
  </si>
  <si>
    <t>MSCI 지수 편입 기대감 (단기 급등에 따른 불발 가능성 공존)</t>
  </si>
  <si>
    <r>
      <t xml:space="preserve">포스코 그룹주 동반 강세 및 2차전지 소재 사업 기대감 (구 포스코ICT) </t>
    </r>
    <r>
      <rPr>
        <vertAlign val="superscript"/>
        <sz val="10"/>
        <color rgb="FF444746"/>
        <rFont val="Arial"/>
        <family val="2"/>
      </rPr>
      <t>1</t>
    </r>
  </si>
  <si>
    <r>
      <t xml:space="preserve">진평전자와 리튬인산철(LFP) 배터리 판권 계약 (최대 6조원 가치)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</si>
  <si>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국가 입찰 사업 경쟁력 회복 및 인프라(철도, 전력)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</si>
  <si>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수산화리튬 납품 계약 및 리튬플러스/프롤로지움 투자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</si>
  <si>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PEG 기술 기반 고분자 전해질(전고체 배터리 소재) 사업 진출 공시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</si>
  <si>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전력설비(UPS) 강소기업 부각 및 계열사(이아이디) 리튬 사업 연동 </t>
    </r>
    <r>
      <rPr>
        <vertAlign val="superscript"/>
        <sz val="10"/>
        <color rgb="FF444746"/>
        <rFont val="Arial"/>
        <family val="2"/>
      </rPr>
      <t>6</t>
    </r>
  </si>
  <si>
    <t>전력설비/이차전지</t>
  </si>
  <si>
    <r>
      <t xml:space="preserve">포스코 그룹 2차전지 밸류체인 재조명에 따른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</si>
  <si>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리튬 티오닐 전지 개발 및 자동차/배터리 사업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</si>
  <si>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尹 대통령의 4대강 보 활용 방안 강구 지시 소식 </t>
    </r>
    <r>
      <rPr>
        <vertAlign val="superscript"/>
        <sz val="10"/>
        <color rgb="FF444746"/>
        <rFont val="Arial"/>
        <family val="2"/>
      </rPr>
      <t>999</t>
    </r>
  </si>
  <si>
    <t>정부정책/4대강</t>
  </si>
  <si>
    <r>
      <t xml:space="preserve">신한울 3·4호기 원전 제어시스템 독점 공급 (약 600억원 규모 예상) </t>
    </r>
    <r>
      <rPr>
        <vertAlign val="superscript"/>
        <sz val="10"/>
        <color rgb="FF444746"/>
        <rFont val="Arial"/>
        <family val="2"/>
      </rPr>
      <t>10</t>
    </r>
  </si>
  <si>
    <r>
      <t xml:space="preserve">간암 치료제(Vax-NK/HCC) 식약처 치료목적 사용승인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</si>
  <si>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관광객 유입에 따른 밥솥 부품(쿠쿠전자 납품) 및 태양광 사업 부각 </t>
    </r>
    <r>
      <rPr>
        <vertAlign val="superscript"/>
        <sz val="10"/>
        <color rgb="FF444746"/>
        <rFont val="Arial"/>
        <family val="2"/>
      </rPr>
      <t>12</t>
    </r>
  </si>
  <si>
    <t>소비재/태양광</t>
  </si>
  <si>
    <r>
      <t xml:space="preserve">리튬 추출 기업 엑스트라릿 대표 방한 및 DLE(직접추출) 기술 부각 </t>
    </r>
    <r>
      <rPr>
        <vertAlign val="superscript"/>
        <sz val="10"/>
        <color rgb="FF444746"/>
        <rFont val="Arial"/>
        <family val="2"/>
      </rPr>
      <t>13131313</t>
    </r>
  </si>
  <si>
    <t>미래차/리튬</t>
  </si>
  <si>
    <r>
      <t xml:space="preserve">안과용 진단기기 매출 호조 및 사상 최대 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</si>
  <si>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KG모빌리티 거래재개 기대감 및 특장차 법인 출범 소식 </t>
    </r>
    <r>
      <rPr>
        <vertAlign val="superscript"/>
        <sz val="10"/>
        <color rgb="FF444746"/>
        <rFont val="Arial"/>
        <family val="2"/>
      </rPr>
      <t>151515</t>
    </r>
  </si>
  <si>
    <t>미래차/KG그룹</t>
  </si>
  <si>
    <r>
      <t xml:space="preserve">4대강 보 존치 및 활용 관련 정부 정책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</si>
  <si>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에너지용 강관 수요 호조 및 영업이익 사상 최고치 전망 </t>
    </r>
    <r>
      <rPr>
        <vertAlign val="superscript"/>
        <sz val="10"/>
        <color rgb="FF444746"/>
        <rFont val="Arial"/>
        <family val="2"/>
      </rPr>
      <t>17</t>
    </r>
  </si>
  <si>
    <r>
      <t xml:space="preserve">엠폭스(원숭이두창) 국내 감염 추정 환자 추가 발생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</si>
  <si>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 그룹 리튬 사업 가치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</si>
  <si>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웨스팅하우스 분쟁 합의 기대 및 폴란드 원전 수주 가능성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</si>
  <si>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LG에너지솔루션과 연내 대규모 양극재 계약 체결 기대 (구 포스코케미칼)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</si>
  <si>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포스코 그룹주 랠리 동참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</si>
  <si>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로봇용 초소형 2차전지 레이저 패터닝 기술 부각 </t>
    </r>
    <r>
      <rPr>
        <vertAlign val="superscript"/>
        <sz val="10"/>
        <color rgb="FF444746"/>
        <rFont val="Arial"/>
        <family val="2"/>
      </rPr>
      <t>23232323</t>
    </r>
  </si>
  <si>
    <t>미래차/로봇/배터리</t>
  </si>
  <si>
    <r>
      <t xml:space="preserve">원통형 배터리 캔 공장 증설 및 하반기 본격 생산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</si>
  <si>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송전 시장 민간 개방(서해안 전력 고속도로) 논의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</si>
  <si>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이브이첨단소재와 리튬 사업 연관성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</si>
  <si>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원전 가동 확대 및 관련 정책 수혜 기대 </t>
    </r>
    <r>
      <rPr>
        <vertAlign val="superscript"/>
        <sz val="10"/>
        <color rgb="FF444746"/>
        <rFont val="Arial"/>
        <family val="2"/>
      </rPr>
      <t>2727</t>
    </r>
  </si>
  <si>
    <t>삼원강재</t>
  </si>
  <si>
    <r>
      <t xml:space="preserve">포스코가 2대 주주(14.25% 보유)인 점 부각 </t>
    </r>
    <r>
      <rPr>
        <vertAlign val="superscript"/>
        <sz val="10"/>
        <color rgb="FF444746"/>
        <rFont val="Arial"/>
        <family val="2"/>
      </rPr>
      <t>28</t>
    </r>
  </si>
  <si>
    <t>개별주/철강</t>
  </si>
  <si>
    <t>웹스</t>
  </si>
  <si>
    <r>
      <t xml:space="preserve">4대강 복원 및 보 활용 테마 상승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</si>
  <si>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EMI 쉴드 장비 수요 확대 및 구조적 성장 진입 </t>
    </r>
    <r>
      <rPr>
        <vertAlign val="superscript"/>
        <sz val="10"/>
        <color rgb="FF444746"/>
        <rFont val="Arial"/>
        <family val="2"/>
      </rPr>
      <t>30</t>
    </r>
  </si>
  <si>
    <r>
      <t xml:space="preserve">파트너사 미디어테크의 테슬라 파우치 배터리 장비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</si>
  <si>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하이망간 양극재(LMNO) 상용화 기대 및 기술력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</si>
  <si>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의료용 대마 산업 활성화 정부 기조 및 관련주 부각 </t>
    </r>
    <r>
      <rPr>
        <vertAlign val="superscript"/>
        <sz val="10"/>
        <color rgb="FF444746"/>
        <rFont val="Arial"/>
        <family val="2"/>
      </rPr>
      <t>33333333</t>
    </r>
  </si>
  <si>
    <t>BIO/대마</t>
  </si>
  <si>
    <r>
      <t xml:space="preserve">AI 의료기기 뇌졸중 솔루션 비급여 지정 및 병원 도입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</si>
  <si>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엑스트라릿과 리튬 직접 추출 기술 확보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</si>
  <si>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자회사 중앙제어(EVISIS) 전기차 충전기 2공장 증설 및 매출 확대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</si>
  <si>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자회사 경동의 태백 티타늄 광산 시추 본격화 </t>
    </r>
    <r>
      <rPr>
        <vertAlign val="superscript"/>
        <sz val="10"/>
        <color rgb="FF444746"/>
        <rFont val="Arial"/>
        <family val="2"/>
      </rPr>
      <t>37373737</t>
    </r>
  </si>
  <si>
    <t>원자재/티타늄</t>
  </si>
  <si>
    <r>
      <t xml:space="preserve">마이크로 디스플레이 솔루션 상용화 및 삼성디스플레이 협력 기대 </t>
    </r>
    <r>
      <rPr>
        <vertAlign val="superscript"/>
        <sz val="10"/>
        <color rgb="FF444746"/>
        <rFont val="Arial"/>
        <family val="2"/>
      </rPr>
      <t>38</t>
    </r>
  </si>
  <si>
    <t>메타버스/AR/VR</t>
  </si>
  <si>
    <r>
      <t xml:space="preserve">원전 관련주 동반 강세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</si>
  <si>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전력 송전 시장 민간 개방 기대감 </t>
    </r>
    <r>
      <rPr>
        <vertAlign val="superscript"/>
        <sz val="10"/>
        <color rgb="FF444746"/>
        <rFont val="Arial"/>
        <family val="2"/>
      </rPr>
      <t>4040</t>
    </r>
  </si>
  <si>
    <r>
      <t xml:space="preserve">양극재 전구체 제조에 필요한 가성소다 생산 부각 (포스코퓨처엠 관련) </t>
    </r>
    <r>
      <rPr>
        <vertAlign val="superscript"/>
        <sz val="10"/>
        <color rgb="FF444746"/>
        <rFont val="Arial"/>
        <family val="2"/>
      </rPr>
      <t>414141</t>
    </r>
  </si>
  <si>
    <t>상아프론테크</t>
  </si>
  <si>
    <r>
      <t xml:space="preserve">미국 배터리 부품(캡어세이) 공장 투자 검토 및 삼성SDI 공급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</si>
  <si>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OLED용 고효율 PMIC(전력관리반도체) 개발 완료 </t>
    </r>
    <r>
      <rPr>
        <vertAlign val="superscript"/>
        <sz val="10"/>
        <color rgb="FF444746"/>
        <rFont val="Arial"/>
        <family val="2"/>
      </rPr>
      <t>43</t>
    </r>
  </si>
  <si>
    <r>
      <t xml:space="preserve">원전 관련주 상승세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</si>
  <si>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2차전지/광산용 세라믹 비드 공급 및 중국의 아프간 리튬 투자 이슈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</si>
  <si>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KG 그룹주 강세 및 바이오중유/폐기물 사업 </t>
    </r>
    <r>
      <rPr>
        <vertAlign val="superscript"/>
        <sz val="10"/>
        <color rgb="FF444746"/>
        <rFont val="Arial"/>
        <family val="2"/>
      </rPr>
      <t>46</t>
    </r>
  </si>
  <si>
    <r>
      <t xml:space="preserve">엔켐과 전해액 원료 공급망 협력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</si>
  <si>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313억원 규모 2차전지 조립 공정 장비 수주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</si>
  <si>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캔 소재 수요 증가 및 삼성SDI 북미 투자 수혜 기대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</si>
  <si>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2차전지 소재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</si>
  <si>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4대강 보 활용 기대감 및 토목 공사 수주 이력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</si>
  <si>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SK온과 2차전지 물류 로봇(AMR) 공급 계약 및 추가 수주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</si>
  <si>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리튬일차전지 수요 지속 및 실적 호조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</si>
  <si>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강관 시장 호황 및 실적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</si>
  <si>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포스코가 2대 주주(10.37% 보유)인 점 부각 </t>
    </r>
    <r>
      <rPr>
        <vertAlign val="superscript"/>
        <sz val="10"/>
        <color rgb="FF444746"/>
        <rFont val="Arial"/>
        <family val="2"/>
      </rPr>
      <t>55</t>
    </r>
  </si>
  <si>
    <t>이녹스</t>
  </si>
  <si>
    <r>
      <t xml:space="preserve">자회사 이녹스에코엠의 실리콘 음극재 원료 내재화 및 자금 조달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</si>
  <si>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핵심 소재 황화리튬 저가 양산 기술 보유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</si>
  <si>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한미 원전 협력 기대 및 SMR 사업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</si>
  <si>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구리 재고 감소 및 가격 상승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</si>
  <si>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중앙디앤엠과 리튬염 생산 합작법인 설립 및 글로벌 시장 공략 </t>
    </r>
    <r>
      <rPr>
        <vertAlign val="superscript"/>
        <sz val="10"/>
        <color rgb="FF444746"/>
        <rFont val="Arial"/>
        <family val="2"/>
      </rPr>
      <t>60</t>
    </r>
  </si>
  <si>
    <r>
      <t xml:space="preserve">파트너사 앱리바의 미토콘드리아 치료제 FDA 희귀의약품 지정 </t>
    </r>
    <r>
      <rPr>
        <vertAlign val="superscript"/>
        <sz val="10"/>
        <color rgb="FF444746"/>
        <rFont val="Arial"/>
        <family val="2"/>
      </rPr>
      <t>61616161</t>
    </r>
  </si>
  <si>
    <t>상신이디피</t>
  </si>
  <si>
    <r>
      <t xml:space="preserve">삼성SDI와 전기차 배터리 캔 공동개발 및 공급 이력 부각 </t>
    </r>
    <r>
      <rPr>
        <vertAlign val="superscript"/>
        <sz val="10"/>
        <color rgb="FF444746"/>
        <rFont val="Arial"/>
        <family val="2"/>
      </rPr>
      <t>62626262</t>
    </r>
  </si>
  <si>
    <t>현대일렉트릭</t>
  </si>
  <si>
    <r>
      <t xml:space="preserve">전력기기 수주 호조 및 송전 시장 확대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</si>
  <si>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변압기 매출 비중 높음, 전력 설비 투자 확대 수혜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</si>
  <si>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엔켐과 리튬염 생산 JV 설립 </t>
    </r>
    <r>
      <rPr>
        <vertAlign val="superscript"/>
        <sz val="10"/>
        <color rgb="FF444746"/>
        <rFont val="Arial"/>
        <family val="2"/>
      </rPr>
      <t>65</t>
    </r>
  </si>
  <si>
    <r>
      <t xml:space="preserve">삼성SDI 협력 배터리팩 제조사 인수 추진 </t>
    </r>
    <r>
      <rPr>
        <vertAlign val="superscript"/>
        <sz val="10"/>
        <color rgb="FF444746"/>
        <rFont val="Arial"/>
        <family val="2"/>
      </rPr>
      <t>66</t>
    </r>
  </si>
  <si>
    <r>
      <t xml:space="preserve">폴란드 방산 그룹 회장 방한 및 추가 계약 기대 </t>
    </r>
    <r>
      <rPr>
        <vertAlign val="superscript"/>
        <sz val="10"/>
        <color rgb="FF444746"/>
        <rFont val="Arial"/>
        <family val="2"/>
      </rPr>
      <t>67676767</t>
    </r>
  </si>
  <si>
    <t>국내 10번째 엠폭스(원숭이두창) 환자 발생 및 진단키트 식약처 허가 이력 부각</t>
  </si>
  <si>
    <t>BIO/진단키트/엠폭스</t>
  </si>
  <si>
    <t>엠피대산</t>
  </si>
  <si>
    <t>디에스이엔으로 사명 변경 및 자회사 매각 등 사업 재편 기대감</t>
  </si>
  <si>
    <t>리튬플러스와 관계된 최대주주(씨디에스홀딩스)를 통한 리튬 사업 진출 기대</t>
  </si>
  <si>
    <t>엠폭스 확산 우려에 따른 백금 촉매 살균 기술 등 관련주 부각</t>
  </si>
  <si>
    <t>BIO/엠폭스</t>
  </si>
  <si>
    <t>오세훈 서울시장 관련주(동문설)로 부각되며 급등</t>
  </si>
  <si>
    <t>간암 치료제(Vax-NK/HCC) 식약처 치료목적 사용승인 획득</t>
  </si>
  <si>
    <t>미국 전기차 충전 보조금 확대 및 자회사 대영채비(충전기 1위) 부각</t>
  </si>
  <si>
    <t>포스코 그룹주 랠리 및 리튬 소재 밸류체인 수혜 기대</t>
  </si>
  <si>
    <t>미래차/리튬/포스코</t>
  </si>
  <si>
    <t>엠폭스 진단키트 2종 개발 및 검사 시간 단축 기술 부각</t>
  </si>
  <si>
    <t>영신금속</t>
  </si>
  <si>
    <t>사명 변경(와이엠) 및 전기차 전용 부품 공장/기술력 부각</t>
  </si>
  <si>
    <t>배터리 3사(LG, 삼성, SK) 공급 및 LG엔솔·도요타 지분 투자 유치</t>
  </si>
  <si>
    <t>포스코 그룹 '제3의 성장동력' 에너지 사업 및 구동모터코아 사업 부각</t>
  </si>
  <si>
    <t>미래차/에너지/포스코</t>
  </si>
  <si>
    <t>미국 암연구학회(AACR)에서 항암 신약(Q702, Q901) 연구 결과 발표 기대</t>
  </si>
  <si>
    <t>급성 췌장염 줄기세포치료제 임상 2상 논문 게재 및 유효성 입증 기대</t>
  </si>
  <si>
    <t>BIO/줄기세포</t>
  </si>
  <si>
    <t>조인트스템 미국 임상 2b/3a상 추진 및 해외 품목 허가 추진</t>
  </si>
  <si>
    <t>항암 신약후보물질 'BAL0891' 임상 1상 계획 식약처 승인</t>
  </si>
  <si>
    <t>박셀바이오와 CMO 계약 체결 및 CDMO 사업 본격화 기대</t>
  </si>
  <si>
    <t>BIO/CDMO</t>
  </si>
  <si>
    <t>2차전지 믹싱 장비 국산화 및 세계 최초 4000L급 믹서 개발</t>
  </si>
  <si>
    <t>미래차/장비</t>
  </si>
  <si>
    <t>고려아연 경영권 분쟁 재점화(최창규 회장 지분 매수) 및 펌프/밸브 사업 호조</t>
  </si>
  <si>
    <t>애플의 100% 재활용 코발트/희토류 사용 계획에 따른 희토류 영구자석 부각</t>
  </si>
  <si>
    <t>전기차 무선충전 차폐시트 원천기술 및 표준화 논의 부각</t>
  </si>
  <si>
    <t>포스코 그룹 2차전지 소재 사업 기대감에 동반 상승</t>
  </si>
  <si>
    <t>미래차/포스코</t>
  </si>
  <si>
    <t>'쿠키런: 킹덤' 중국 외자 판호 발급 및 중국 시장 흥행 기대</t>
  </si>
  <si>
    <t>사우디 투자사(SIIVC) 실사 완료 및 대규모 투자 유치 기대감</t>
  </si>
  <si>
    <t>투자/사우디</t>
  </si>
  <si>
    <t>(본문 내용 참조 필요, 일반적으로 2차전지 장비 관련 이슈 연동)</t>
  </si>
  <si>
    <t>2025년까지 LFP 등 차세대 양극재 상업화 계획 및 매출 성장 자신감</t>
  </si>
  <si>
    <t>미래차/양극재/포스코</t>
  </si>
  <si>
    <t>이준석 전 대표 관련주 및 알루미늄 이슈 연동</t>
  </si>
  <si>
    <t>정치/알루미늄</t>
  </si>
  <si>
    <t>중국 철강 생산 감축 계획 및 포스코/현대제철 강판 가격 인상</t>
  </si>
  <si>
    <t>랩지노믹스 투자 유치 및 미국 임상 협력 강화</t>
  </si>
  <si>
    <t>주주가치 제고를 위한 300% 무상증자 결정</t>
  </si>
  <si>
    <t>공시/무상증자</t>
  </si>
  <si>
    <t>알츠하이머 진단 등 바이오 섹터 전반 상승 분위기</t>
  </si>
  <si>
    <t>쌍방울 그룹 계열사 매각 검토 소식</t>
  </si>
  <si>
    <t>미국 PPI 둔화에 따른 긴축 완화 기대 및 플랫폼주 강세</t>
  </si>
  <si>
    <t>2차전지 양극재 관련주 강세 흐름 지속</t>
  </si>
  <si>
    <t>울진 산불 피해지역 1조원 규모 풍력발전단지 조성 협약</t>
  </si>
  <si>
    <t>자체 개발 2차전지 전극 제품 초도품 품질 승인 및 납품 개시</t>
  </si>
  <si>
    <t>미국 중국산 양극박 제재 반사이익 및 롯데알미늄 공급 계약 부각</t>
  </si>
  <si>
    <t>미래차/알루미늄</t>
  </si>
  <si>
    <t>투자사 한류홀딩스 나스닥 상장 승인에 따른 지분 가치 부각</t>
  </si>
  <si>
    <t>투자/나스닥</t>
  </si>
  <si>
    <t>금비</t>
  </si>
  <si>
    <t>한동훈 법무부 장관 총선/대권 출마설에 정치 테마주 부각</t>
  </si>
  <si>
    <t>원통형 배터리 캔 소재(니켈도금강판) 수요 급증 전망</t>
  </si>
  <si>
    <t>미래차/원통형배터리</t>
  </si>
  <si>
    <t>애니플러스</t>
  </si>
  <si>
    <t>굿즈/광고 등 자회사 편입을 통한 OSMU(원소스멀티유즈) 사업 확장</t>
  </si>
  <si>
    <t>엠폭스 관련주 부각 및 에이비온 투자</t>
  </si>
  <si>
    <t>신라젠 최대주주로 신라젠 임상 승인 소식에 동반 상승</t>
  </si>
  <si>
    <t>루게릭병 치료제 '뉴로나타-알' 생존 기간 연장 데이터 국제학술지 게재</t>
  </si>
  <si>
    <t>'스타워즈: 비전스' 시즌2 참여 및 넷플릭스 등 글로벌 고객사 다변화</t>
  </si>
  <si>
    <t>폐배터리 활용 전기차 충전기 사업 및 미국/유럽 진출 추진</t>
  </si>
  <si>
    <t>GC녹십자 면역글로불린 제제(알리글로) 4월 FDA 현장 실사 예정</t>
  </si>
  <si>
    <t>원통형 배터리용 니켈도금강판 증설 투자 및 공급 부족 전망</t>
  </si>
  <si>
    <t>한동훈 장관 관련주(사법연수원 동기 등)로 정치 테마 상승</t>
  </si>
  <si>
    <t>실리콘 음극재용 바인더 상용화 막바지 및 고객사 테스트 진행</t>
  </si>
  <si>
    <t>미래차/음극재</t>
  </si>
  <si>
    <t>표적단백질분해 항암제 개발사 온코젠 투자 이력 부각</t>
  </si>
  <si>
    <t>구리 가격 상승 및 전기차용 소재(부품) 수요 증가</t>
  </si>
  <si>
    <t>삼성SDI 원통형 배터리 캔 주력 공급사 부각</t>
  </si>
  <si>
    <t>사우디 네옴시티 전시회 서울 개최 확정 및 협력 기대감</t>
  </si>
  <si>
    <t>인프라/네옴시티</t>
  </si>
  <si>
    <t>자회사 이녹스에코엠의 실리콘 음극재 원재료 내재화 부각</t>
  </si>
  <si>
    <t>정부의 초거대 AI 및 데이터 산업 육성 전략(3901억원 투입) 수혜</t>
  </si>
  <si>
    <t>전고체 배터리 핵심 소재 황화리튬 저가 대량 생산 특허 기술 부각</t>
  </si>
  <si>
    <t>경쟁 약물(키트루다-렌비마) 임상 중단에 따른 백토서팁 반사이익 기대</t>
  </si>
  <si>
    <t>현대차-LG엔솔/SK온 미국 합작공장 양극재 공급사 선정</t>
  </si>
  <si>
    <t>미래차/양극재</t>
  </si>
  <si>
    <t>한동훈 법무부 장관의 총선 및 대권 출마설 부각</t>
  </si>
  <si>
    <t>'디에스이엔'으로 상호 변경 및 자회사(엠피프레쉬) 매각을 통한 재무구조 개선</t>
  </si>
  <si>
    <t>자회사 스마젠의 에이즈 백신 임상시료 생산 및 임상 2상 재개 기대감</t>
  </si>
  <si>
    <t>BIO/백신</t>
  </si>
  <si>
    <t>아연화(산화아연)를 활용한 2차전지 음극재 개발 가능성 부각</t>
  </si>
  <si>
    <t>한동훈 장관 정치 행보 관련 테마주 동반 급등</t>
  </si>
  <si>
    <t>계열사 이아이디의 유상증자 참여 및 리튬 광산 사업 본격화</t>
  </si>
  <si>
    <t>리튬포어스로 상호 변경 예정 및 수산화리튬 사업 가속화</t>
  </si>
  <si>
    <t>SK온과 2차전지 물류 자동화 로봇(AMR) 공급 계약 체결</t>
  </si>
  <si>
    <t>중국 마스크 의무 해제 및 MLB 브랜드 해외 매출 성장 기대</t>
  </si>
  <si>
    <t>소비재/중국</t>
  </si>
  <si>
    <t>현대차그룹의 LG엔솔·SK온 북미 합작법인 설립 추진에 따른 부품 수주 기대</t>
  </si>
  <si>
    <t>이재명 대표 지지율 관련 이슈 및 50억 규모 CB 납입 예정</t>
  </si>
  <si>
    <t>삼성의 로봇 및 XR 투자 기대감, 마이크로 디스플레이 기술 부각</t>
  </si>
  <si>
    <t>삼성/메타버스</t>
  </si>
  <si>
    <t>SK바이오사이언스 백신 임상 결과 발표에 바이오주 동반 강세</t>
  </si>
  <si>
    <t>포스코ICT</t>
  </si>
  <si>
    <t>포스코 그룹주 2차전지 소재 밸류체인 부각 (현 포스코DX)</t>
  </si>
  <si>
    <t>삼성전자 감산 효과 및 반도체 수율 개선 장비 기술 부각</t>
  </si>
  <si>
    <t>SK온 미국 합작법인 설립 추진에 따른 스마트팩토리 협력 부각</t>
  </si>
  <si>
    <t>한동훈 장관 관련 테마주 상승 흐름</t>
  </si>
  <si>
    <t>현대차 1차 벤더 및 수소전기차 부품(와이어하네스) 공급 부각</t>
  </si>
  <si>
    <t>미래차/수소차</t>
  </si>
  <si>
    <t>한동훈 장관 관련 테마주 상승</t>
  </si>
  <si>
    <t>인텔-ARM 파트너십 및 자율주행 반도체 기술 부각</t>
  </si>
  <si>
    <t>알톤스포츠</t>
  </si>
  <si>
    <t>자회사(천진알톤)의 실리콘 음극재 원자재(폐슬러지) 사업 부각</t>
  </si>
  <si>
    <t>국제 설탕 가격 12년 만에 최고치 기록</t>
  </si>
  <si>
    <t>중국 전력난 우려 및 전력기기 수주 호조</t>
  </si>
  <si>
    <t>2차전지 소재 관련주 강세 및 리튬 관련 사업 부각</t>
  </si>
  <si>
    <t>KCM인더스트리 지분 취득을 통한 희토류 밸류체인 구축</t>
  </si>
  <si>
    <t>K-웹툰 글로벌 시장 성장 및 19금 웹툰 시장 확대 기대</t>
  </si>
  <si>
    <t>IP/웹툰</t>
  </si>
  <si>
    <t>애플 MR 헤드셋 공개 임박 및 메타버스 관련주 부각</t>
  </si>
  <si>
    <t>반도체 EMI 쉴드 장비 수요 확대 및 구조적 성장 기대</t>
  </si>
  <si>
    <t>국산 코로나 백신 '스카이코비원' 임상 3상 부스터샷 효과 확인</t>
  </si>
  <si>
    <t>큐로컴 자회사 스마젠 이슈에 따른 관계사 동반 상승</t>
  </si>
  <si>
    <t>BGF에코머티리얼즈</t>
  </si>
  <si>
    <t>KNW 인수 추진 및 반도체 특수가스 사업 진출 기대</t>
  </si>
  <si>
    <t>웹툰 시장 성장 전망에 따른 관련주 강세</t>
  </si>
  <si>
    <t>웹툰 관련주 동반 상승</t>
  </si>
  <si>
    <t>새만금 수산화리튬 공장 용지 매매계약 체결 및 대금 납부</t>
  </si>
  <si>
    <t>당뇨병성 신증 치료제 임상 순항 및 기술수출 논의</t>
  </si>
  <si>
    <t>중국 시장 리오프닝에 따른 미용 의료기기 수출 기대</t>
  </si>
  <si>
    <t>ARM 최고 등급 공식 디자인 파트너 선정 부각</t>
  </si>
  <si>
    <t>스코넥</t>
  </si>
  <si>
    <t>애플 MR 헤드셋 6월 공개설 및 VR 게임 개발력 부각</t>
  </si>
  <si>
    <t>메타버스/VR</t>
  </si>
  <si>
    <t>현대차 차세대 배터리(LMB) 개발 가능성 및 BSA 협력사 부각</t>
  </si>
  <si>
    <t>신작 '나이트 크로우' 기대감 및 블록체인 게임 글로벌 성과 전망</t>
  </si>
  <si>
    <t>게임/P2E</t>
  </si>
  <si>
    <t>초순수 생산공정 국산화 성공 및 SK실트론 공급</t>
  </si>
  <si>
    <t>SK가 2대 주주인 점 부각 및 자율주행 로봇 사업 기대</t>
  </si>
  <si>
    <t>폐암 치료제 'VRN07' 미국 파트너사 임상 기대 및 호평</t>
  </si>
  <si>
    <t>신인 그룹 데뷔 기대감 및 엔터주 전반적인 실적 호조 전망</t>
  </si>
  <si>
    <t>웹툰 시장 규모 성장 전망에 따른 수혜 기대</t>
  </si>
  <si>
    <t>미국 걸그룹 프로젝트 가시화 및 실적 성장 기대</t>
  </si>
  <si>
    <t>LG전자 전장 사업 확대 및 LX세미콘 지분 관계 부각</t>
  </si>
  <si>
    <t>+5.16% (고가)</t>
  </si>
  <si>
    <t>2차전지 대장주로 장중 상승했으나 차익매물로 하락 마감</t>
  </si>
  <si>
    <t>BTS 공백에도 앨범 판매 호조 및 신인 그룹 성장세</t>
  </si>
  <si>
    <t>엠폭스 위기경보 '주의' 격상에 따른 진단키트 관련주 부각</t>
  </si>
  <si>
    <t>원전/태양광/수소연료전지 등 신규 사업 진출 및 Q-Class 취득 예정</t>
  </si>
  <si>
    <t>중국 희토류 자석 기술 수출 금지 추진에 따른 반사이익 기대</t>
  </si>
  <si>
    <t>계열사 이아이디 유상증자 참여 및 리튬 광산 사업 본격화</t>
  </si>
  <si>
    <t>자회사 에스비티엘첨단소재의 파우치 필름 국산화 기술 부각</t>
  </si>
  <si>
    <t>최대주주 변경(글로벌윈-위드윈신기술투자조합 등) 공시</t>
  </si>
  <si>
    <t>최대주주 씨디에스홀딩스의 리튬 관련 이력 및 사업 진출 기대</t>
  </si>
  <si>
    <t>현대차그룹 24조원 전기차 투자 및 조지아 공장 보유 부각</t>
  </si>
  <si>
    <t>국내 엠폭스(원숭이두창) 확진자 추가 발생</t>
  </si>
  <si>
    <t>자회사 슈프리마아이디 매각 이슈로 동반 급등</t>
  </si>
  <si>
    <t>전기차 및 로봇 핵심 정밀부품(MSO 코일 등) 기술력 부각</t>
  </si>
  <si>
    <t>엠폭스(원숭이두창) 진단키트 개발 이력 부각</t>
  </si>
  <si>
    <t>현대차그룹 전기차 충전 인프라 투자 확대에 따른 수혜 기대</t>
  </si>
  <si>
    <t>에이티세미콘</t>
  </si>
  <si>
    <t>지피클럽 2대주주 등극 및 2차전지/리튬 사업 추진</t>
  </si>
  <si>
    <t>M&amp;A/리튬</t>
  </si>
  <si>
    <t>전기차 충전 인프라 관련주 동반 상승</t>
  </si>
  <si>
    <t>현대/기아차 전기차에 센서(SLS, BPS) 독점 공급 부각</t>
  </si>
  <si>
    <t>미래차/센서</t>
  </si>
  <si>
    <t>미국 계열사 베리스모의 CAR-T 치료제 FDA 패스트트랙 지정</t>
  </si>
  <si>
    <t>현대차그룹 배터리팩(BSA) 공급 협력사 선정 부각</t>
  </si>
  <si>
    <t>미래차/배터리팩</t>
  </si>
  <si>
    <t>쌍방울 그룹 김성태 전 회장의 계열사 매각 검토 소식</t>
  </si>
  <si>
    <t>현대두산인프라코어</t>
  </si>
  <si>
    <t>중국의 2300조원 규모 인프라 투자 계획에 따른 건설기계 수혜</t>
  </si>
  <si>
    <t>SK온 2차전지 물류 설비 공급 및 SK그룹 협업 기대</t>
  </si>
  <si>
    <t>미래차/물류</t>
  </si>
  <si>
    <t>스마트워치용 터치 IC 독점 공급 및 스타일러스 솔루션 부각</t>
  </si>
  <si>
    <t>캐나다 노람리튬과 광산 프로젝트 협의 및 유상증자 결정</t>
  </si>
  <si>
    <t>방광암 조기 진단 제품(얼리텍-B) 미국 시장 진입 기대</t>
  </si>
  <si>
    <t>삼성전자-LG디스플레이 OLED 패널 공급 협상 재개 (2대주주 LGD)</t>
  </si>
  <si>
    <t>삼성/OLED</t>
  </si>
  <si>
    <t>폭스바겐 배터리 모듈 케이스 공급 이력 등 알루미늄 부품 부각</t>
  </si>
  <si>
    <t>코미팜</t>
  </si>
  <si>
    <t>아프리카돼지열병(ASFV) 백신 개발 성공 가능성 시사</t>
  </si>
  <si>
    <t>모트렉스</t>
  </si>
  <si>
    <t>현대엔지니어링과 전기차 충전 사업 MOU 체결 및 현대차 투자 수혜</t>
  </si>
  <si>
    <t>포스코 그룹주 강세 지속 (현 포스코DX)</t>
  </si>
  <si>
    <t>반도체 수율 개선 장비 기술 및 삼성전자 파트너십 부각</t>
  </si>
  <si>
    <t>현대차 전기차 부품 단독 공급 및 미국 조지아 공장 설립 이슈</t>
  </si>
  <si>
    <t>현대차/삼성의 로봇 투자 확대 및 미국 시장 진출 기대</t>
  </si>
  <si>
    <t>현대차그룹 전기차 투자 확대에 따른 브레이크 부품 수혜</t>
  </si>
  <si>
    <t>수소전기차 부품 및 와이어하네스 현대차 공급</t>
  </si>
  <si>
    <t>중국 인프라 투자 재개에 따른 굴삭기 부품 수요 증가 기대</t>
  </si>
  <si>
    <t>전기차 배터리 모듈 하우징 개발 및 루시드 공급 계약 이력</t>
  </si>
  <si>
    <t>1분기 호실적 전망 및 유플라이마 미국 매출 기대</t>
  </si>
  <si>
    <t>BIO/바이오시밀러</t>
  </si>
  <si>
    <t>오비고</t>
  </si>
  <si>
    <t>스마트카 소프트웨어 플랫폼 기업으로 현대차 투자 수혜</t>
  </si>
  <si>
    <t>미래차/소프트웨어</t>
  </si>
  <si>
    <t>미국 전력 인프라 투자 확대 및 변압기 수출 급증</t>
  </si>
  <si>
    <t>자회사의 폐슬러지 활용 음극재 원소재 사업 부각</t>
  </si>
  <si>
    <t>국제 설탕 가격 11년 만에 최고치 기록</t>
  </si>
  <si>
    <t>자율주행 센싱카메라 장비 삼성/현대차 공급 부각</t>
  </si>
  <si>
    <t>중국 전력난 우려 및 전력기기 수요 증가</t>
  </si>
  <si>
    <t>리튬 관련주 및 2차전지 소재 사업 부각</t>
  </si>
  <si>
    <t>엠폭스 확진자 발생에 따른 진단 관련주 상승</t>
  </si>
  <si>
    <t>희토류 밸류체인 구축 및 베트남 희토류 사업 추진</t>
  </si>
  <si>
    <t>'나 혼자만 레벨업' 등 웹툰 IP 글로벌 흥행 기대</t>
  </si>
  <si>
    <t>아일리아 바이오시밀러 임상 3상 동등성 확보 및 경구용 인슐린 투자 유치</t>
  </si>
  <si>
    <t>자회사 제로믹스의 맞춤형 암백신 시스템 기술 확보</t>
  </si>
  <si>
    <t>BIO/암백신</t>
  </si>
  <si>
    <t>엠폭스 진단키트 개발 및 마약 진단 제품 보유 부각</t>
  </si>
  <si>
    <t>메타버스 및 XR 관련주 기술력 부각</t>
  </si>
  <si>
    <t>반도체 EMI 쉴드 장비 구조적 성장 국면 진입</t>
  </si>
  <si>
    <t>인도네시아 니켈 광물 사업 MOA 체결</t>
  </si>
  <si>
    <t>미래차/니켈</t>
  </si>
  <si>
    <t>스카이코비원 백신 부스터샷 임상 3상 효과 확인</t>
  </si>
  <si>
    <t>정부의 지능형 스마트홈 발전 전략 발표 기대감</t>
  </si>
  <si>
    <t>2차전지 리드탭 검사장비 개발 및 고객사 테스트</t>
  </si>
  <si>
    <t>현대차 전기차 공장 갠트리 로봇 공급 이력 부각</t>
  </si>
  <si>
    <t>AACR에서 폐암 돌연변이 예측 AI 모델 발표 예정</t>
  </si>
  <si>
    <t>기술이전 파트너사 오릭의 목표가 상향 및 파이프라인 가치 부각</t>
  </si>
  <si>
    <t>현대차 차세대 전기차 감속기 부품 전량 수주 이력</t>
  </si>
  <si>
    <t>전고체 배터리 핵심 소재 황화리튬 저가 양산 기술 특허</t>
  </si>
  <si>
    <t>LG</t>
  </si>
  <si>
    <t>영국계 투자사 실체스터의 지분 5% 매입 공시</t>
  </si>
  <si>
    <t>M&amp;A/지주사</t>
  </si>
  <si>
    <t>사우디 네옴시티 전시회 서울 개최 합의</t>
  </si>
  <si>
    <t>관계사 에스비티엘첨단소재의 파우치 필름 국산화 및 전고체 소재 개발 부각</t>
  </si>
  <si>
    <t>국내 상장 중국주 테마 강세 및 3거래일 연속 상한가</t>
  </si>
  <si>
    <t>개별주/중국</t>
  </si>
  <si>
    <t>상장 유지 결정에 따른 거래 재개 후 급등</t>
  </si>
  <si>
    <t>개별주/거래재개</t>
  </si>
  <si>
    <t>동물 의약품 시장 선도 기업 부각 (특별한 시황 공시 없음)</t>
  </si>
  <si>
    <t>BIO/동물의약품</t>
  </si>
  <si>
    <t>고용량 실리콘계 음극용 바인더 상용화 임박 및 고객사 테스트</t>
  </si>
  <si>
    <t>수산화리튬 공급사 확보 및 넥스턴바이오의 지분 추가 확보</t>
  </si>
  <si>
    <t>감사의견 '적정' 수령 및 올해 한국 영화 라인업 확대 계획</t>
  </si>
  <si>
    <t>테슬라 전압 규격(12V→48V) 변경에 따른 차량 경량화 부품(알루미늄) 수혜</t>
  </si>
  <si>
    <t>케이피엠테크와 공동 투자한 암호화폐 거래소 및 2차전지 소재 관계사 부각</t>
  </si>
  <si>
    <t>전고체 배터리 핵심 소재 '황화리튬' 저가 대량 생산 특허 기술 확보</t>
  </si>
  <si>
    <t>현대차그룹 24조원 전기차 투자 및 미국 EPA 탄소배출 규제 강화 수혜</t>
  </si>
  <si>
    <t>테슬라에 고효율 자성 부품 공급 및 영업이익 5배 급증</t>
  </si>
  <si>
    <t>미래차/테슬라</t>
  </si>
  <si>
    <t>자회사 이브이첨단소재 지분 추가 확보 및 리튬/니켈 사업 부각</t>
  </si>
  <si>
    <t>말레이시아 라이온그룹 계열 스페이셜바이오테크놀러지에 인수 (최대주주 변경)</t>
  </si>
  <si>
    <t>파트너사 오릭(Oric)의 폐암치료제(VRN07) 임상 기대감에 따른 목표가 상향</t>
  </si>
  <si>
    <t>현대차그룹 전기차 투자 소식에 한국전기차충전서비스 지분 보유 부각</t>
  </si>
  <si>
    <t>전력 응용분야 고온초전도 선재 원천기술 부각 (꿈의 에너지 소재)</t>
  </si>
  <si>
    <t>에너지/초전도</t>
  </si>
  <si>
    <t>현대차그룹의 2030년까지 국내 전기차 분야 24조원 투자 계획 발표</t>
  </si>
  <si>
    <t>현대차그룹 전기차 투자 소식에 800V 충전 축전지 양산 부각</t>
  </si>
  <si>
    <t>진평그룹 경영권 이전 및 리튬인산철(LFP) 배터리 생산 공장 보유 부각</t>
  </si>
  <si>
    <t>삼성전자 감산 효과 및 EUV 펠리클 국산화(투과율 91% 달성) 기대</t>
  </si>
  <si>
    <t>현대차 전기차 투자 및 현대엔지니어링과 충전 사업 MOU 시너지 기대</t>
  </si>
  <si>
    <t>반도체 특수가스(네온 등) 국산화 및 삼성/SK하이닉스 공급</t>
  </si>
  <si>
    <t>쌍용차(KG모빌리티) 상장 적격성 심사 및 거래 재개 기대감</t>
  </si>
  <si>
    <t>삼성전자 중국 법인과 214억원 규모 반도체 검사장비 공급 계약</t>
  </si>
  <si>
    <t>신재생에너지(풍력, 태양광, 연료전지) 포트폴리오 확대 및 실적 기대</t>
  </si>
  <si>
    <t>ALD(원자층증착) 장비 글로벌 고객사 테스트 완료 및 수주 기대</t>
  </si>
  <si>
    <t>비트코인 3만 달러 근접 및 가상화폐 시장 상승세</t>
  </si>
  <si>
    <t>현대차 로봇 자동화 시스템 공급 이력 및 로보틱스 투자 수혜</t>
  </si>
  <si>
    <t>현대차 미국 조지아 전기차 공장 인근 부품 공장 보유 부각</t>
  </si>
  <si>
    <t>현대차의 로봇 부품 기업 지분 투자 검토설에 따른 로봇주 강세</t>
  </si>
  <si>
    <t>현대차그룹 전기차 투자 확대에 따른 전장 소프트웨어 성장 기대</t>
  </si>
  <si>
    <t>미래차/SW</t>
  </si>
  <si>
    <t>현저한 시황 변동 관련 조회공시 요구 (M&amp;A 기대감 등)</t>
  </si>
  <si>
    <t>삼성전자 감산 결정에 따른 반도체 업황 바닥 통과 기대</t>
  </si>
  <si>
    <t>마이크론 테크놀로지 최우수 공급사 선정 이력 및 반도체 트레이 공급</t>
  </si>
  <si>
    <t>삼성전자 감산 및 반도체 장비주 투자 심리 개선</t>
  </si>
  <si>
    <t>반도체 장비(Scrubber, Chiller) 수요 회복 기대</t>
  </si>
  <si>
    <t>현대차그룹 전기차 투자 발표 수혜 (본문 중복 언급이나 상승률 차이 존재)</t>
  </si>
  <si>
    <t>미래차/전장</t>
  </si>
  <si>
    <t>희토류 영구자석 생산 기반 구축 및 제3자배정 유상증자 결정</t>
  </si>
  <si>
    <t>유럽 전기차 시장 확대 및 계열사(LS전선 등) 부품 공급 기대</t>
  </si>
  <si>
    <t>미래차/전선</t>
  </si>
  <si>
    <t>AACR 및 ASCO에서 면역관문억제제 '넬마스토바트' 임상 결과 발표 예정</t>
  </si>
  <si>
    <t>BIO/면역항암제</t>
  </si>
  <si>
    <t>현대차그룹 전기차 투자 확대에 따른 전장 부품 수혜</t>
  </si>
  <si>
    <t>인도네시아 니켈 광물 운송판매 법인 인수 MOA 체결</t>
  </si>
  <si>
    <t>아바텍</t>
  </si>
  <si>
    <t>MLCC 생산 라인 증설을 위한 900억원 규모 신규 시설 투자</t>
  </si>
  <si>
    <t>IT부품/MLCC</t>
  </si>
  <si>
    <t>관계사 케이피엠테크 상한가에 동반 상승</t>
  </si>
  <si>
    <t>자회사 비엘사이언스의 '가인패드(여성질환 키트)' 규제특례 승인</t>
  </si>
  <si>
    <t>영창케미칼</t>
  </si>
  <si>
    <t>반도체 소재 관련주 및 EUV 공정 확대 수혜</t>
  </si>
  <si>
    <t>탄소중립 녹색성장 기본계획 의결 및 온실가스 저감 기술 부각</t>
  </si>
  <si>
    <t>CO2/탄소중립</t>
  </si>
  <si>
    <t>미국 조지아주 공장 보유 및 IRA 보조금 수혜 기대</t>
  </si>
  <si>
    <t>현대차 로봇 기업 투자 검토 소식에 협동로봇 관련주 부각</t>
  </si>
  <si>
    <t>미국 IRA 세부지침 상 양극재 세제 혜택(AMPC) 적용 기대감</t>
  </si>
  <si>
    <t>로봇 감속기 국산화 및 현대차 로봇 사업 확대 수혜</t>
  </si>
  <si>
    <t>원통형 배터리용 니켈도금강판 증설 및 공급 부족 전망</t>
  </si>
  <si>
    <t>1분기 영업이익 1795억원(전년비 233% 증가) 잠정 집계</t>
  </si>
  <si>
    <t>스타링크 한국 진출 임박 및 EMI 쉴드 장비 수요 증가 기대</t>
  </si>
  <si>
    <t>우주항공/반도체</t>
  </si>
  <si>
    <t>2030년까지 국내 전기차 분야 24조원 투자 및 글로벌 3위 목표</t>
  </si>
  <si>
    <t>미래차/완성차</t>
  </si>
  <si>
    <t>미국 전기차 부품 공장 하반기 가동 및 신규 수주 기대</t>
  </si>
  <si>
    <t>현대차 전기차 투자 확대에 따른 내장재/배터리 부품 수혜</t>
  </si>
  <si>
    <t>고용량 실리콘계 음극용 바인더 상용화 막바지 및 고객사 성능 확인</t>
  </si>
  <si>
    <t>감사의견 적정 수령 및 올해 한국 영화 라인업 확대 계획</t>
  </si>
  <si>
    <t>진평전자(중국 진평그룹 관계사)로 최대주주 변경 및 리튬인산철(LFP) 배터리 사업 기대</t>
  </si>
  <si>
    <t>항공기 개조 기업 추가 M&amp;A 검토 및 CB 발행 자금 조달 추진</t>
  </si>
  <si>
    <t>중국 희토류 자석 기술 수출 금지 검토에 따른 희토류 차폐 자석 부각</t>
  </si>
  <si>
    <t>수산화리튬 납품 계약 체결 및 리튬플러스/프롤로지움 투자 부각</t>
  </si>
  <si>
    <t>네옴시티 주택단지 출입통제 사업(얼굴인식 솔루션) 참여 기대</t>
  </si>
  <si>
    <t>국내 상장 중국 기업들의 감사보고서 제출 시즌 도래에 따른 동반 강세</t>
  </si>
  <si>
    <t>개별주/중국기업</t>
  </si>
  <si>
    <t>원통형 배터리 시장 확대에 따른 니켈도금강판 수요 급증 전망</t>
  </si>
  <si>
    <t>캐나다 노람리튬과 리튬 광산 프로젝트 지분 투자 사전 협의 완료</t>
  </si>
  <si>
    <t>국내 상장 중국 기업 테마 상승세</t>
  </si>
  <si>
    <t>미국 EPA 탄소 배출 규제 강화(전기차 확대) 전망 및 공매도 쇼트커버링 추정</t>
  </si>
  <si>
    <t>베트남 희토류 원료기업과 공급 계약 및 KCM인더스트리 인수 추진</t>
  </si>
  <si>
    <t>원통형 배터리 케이스용 니켈도금강판 설비 투자 및 공급 부족 수혜 기대</t>
  </si>
  <si>
    <t>스마트워치용 터치 IC 독점 공급 및 스타일러스 솔루션 기술 부각</t>
  </si>
  <si>
    <t>폐배터리 리사이클링 및 양극재 소재 관련주 강세</t>
  </si>
  <si>
    <t>미래차/폐배터리</t>
  </si>
  <si>
    <t>2세대 고온초전도 선재 기술 보유 및 초전도 자석 응용 분야 부각</t>
  </si>
  <si>
    <t>글로벌에스엠</t>
  </si>
  <si>
    <t>전기차 배터리용 패스너 개발 및 삼성SDI 납품 부각</t>
  </si>
  <si>
    <t>관계사 에스비티엘첨단소재의 파우치 필름 국산화 기술 부각</t>
  </si>
  <si>
    <t>AACR(미국암연구학회) 참가 및 레이저티닙 임상 성공 기대감</t>
  </si>
  <si>
    <t>필리핀 니켈 광산 사업 자회사 지분 95% 취득 완료</t>
  </si>
  <si>
    <t>반도체 전구체(프리커서) 국내 최대 양산 능력 및 EUV 소재 개발</t>
  </si>
  <si>
    <t>미국 EPA 전기차 보급 확대 정책에 따른 충전기 수요 증가 기대</t>
  </si>
  <si>
    <t>IRA 수혜 기대 및 시가총액 코스닥 1위 굳히기</t>
  </si>
  <si>
    <t>면역항암제 GI-101 신규 제조 공정 개발 및 항암면역세포 증식 효과 확인</t>
  </si>
  <si>
    <t>삼성전자와 35억원 규모 반도체 검사보드 공급 계약 체결</t>
  </si>
  <si>
    <t>배터리 3사 알루미늄박 공급 및 LG엔솔·도요타 지분 투자 이력</t>
  </si>
  <si>
    <t>2차전지 드라이룸 사업 확대 및 삼성SDI 등 고객사 확보</t>
  </si>
  <si>
    <t>포스코 그룹 리튬 사업 가치 및 아르헨티나 염호 부각</t>
  </si>
  <si>
    <t>한국-캐나다 핵심광물 협력 논의에 따른 캐나다 광산 개발 이력 부각</t>
  </si>
  <si>
    <t>자회사 티알에스의 실리콘 음극재용 원재료(실리콘 파우더) 양산 부각</t>
  </si>
  <si>
    <t>한솔로지스틱스</t>
  </si>
  <si>
    <t>2차전지 물류 사업(삼성SDI 등) 및 해외 법인 성장성 부각</t>
  </si>
  <si>
    <t>강성부펀드(KCGI)의 DB하이텍 지분 추가 매수 및 주주서한 발송 검토</t>
  </si>
  <si>
    <t>자회사 이브이첨단소재의 리튬 사업 확대에 따른 지분 가치 부각</t>
  </si>
  <si>
    <t>베스트에너지와 2차전지 리드탭 공동 개발 및 부품 산업 진출</t>
  </si>
  <si>
    <t>중국 희토류 자석 기술 수출 금지 추진에 따른 페라이트 마그넷 부각</t>
  </si>
  <si>
    <t>2차전지 믹싱 장비 수요 증가 및 에코프로 그룹주 강세 연동</t>
  </si>
  <si>
    <t>미국 전기차 충전 인프라 확대 전망 및 자회사 휴맥스EV 사업 부각</t>
  </si>
  <si>
    <t>대주전자재료와 실리콘 음극재용 바인더 특허 등록 및 소재 사업 진출</t>
  </si>
  <si>
    <t>알루미늄 탈산제 및 2차전지 소재 관련주 흐름</t>
  </si>
  <si>
    <t>삼성SDI 배터리 캔 공급 및 2차전지 섹터 강세</t>
  </si>
  <si>
    <t>2차전지 전극 및 도전재 생산, 유럽 배터리 업체 공급 예정</t>
  </si>
  <si>
    <t>CNT(탄소나노튜브) 도전재 수요 급증 및 독보적 기술력 부각</t>
  </si>
  <si>
    <t>금 가격 사상 최고치 경신에 따른 금 관련주 부각</t>
  </si>
  <si>
    <t>리튬 사업 가치 재평가 및 아르헨티나 염호 기대감</t>
  </si>
  <si>
    <t>반도체 ALD(원자층증착) 장비 글로벌 고객사 테스트 완료 및 수주 기대</t>
  </si>
  <si>
    <t>자회사 SK온의 미국 AMPC(생산세액공제) 수혜 기대</t>
  </si>
  <si>
    <t>계열사 이아이디의 리튬 광산 프로젝트 투자 소식 연동</t>
  </si>
  <si>
    <t>셀바스헬스케어 지분 매각(369억원)을 통한 AI 오피스 투자 재원 확보</t>
  </si>
  <si>
    <t>희토류 영구자석 업체 성림첨단산업 지분 보유 부각</t>
  </si>
  <si>
    <t>전기차 경량화 추세에 따른 알루미늄 부품 수요 증가 기대</t>
  </si>
  <si>
    <t>계열사 이아이디의 리튬 사업 추진 소식에 동반 상승</t>
  </si>
  <si>
    <t>테슬라 상하이 메가팩 공장 건설 소식 및 2차전지 부품 공급 부각</t>
  </si>
  <si>
    <t>전고체 배터리용 황화물계 전해질 원료 기술 부각</t>
  </si>
  <si>
    <t>미국 IRA 태양광 세제 혜택 기대감</t>
  </si>
  <si>
    <t>에너지/태양광</t>
  </si>
  <si>
    <t>2차전지 부품(CID 등) 제조 및 헝가리 공장 가동률 상승</t>
  </si>
  <si>
    <t>콩고 리튬 광산 개발 등 리튬 관련 사업 지속 부각</t>
  </si>
  <si>
    <t>소형 혈액제제분석 시스템(ADAM-rWBC2) 중국 NMPA 승인 획득</t>
  </si>
  <si>
    <t>유에스티</t>
  </si>
  <si>
    <t>전기차용 하이브리드 분리막 개발 성공 부각</t>
  </si>
  <si>
    <t>자회사 슈프리마아이디의 네옴시티 사업 기대감 연동</t>
  </si>
  <si>
    <t>마이크로바이옴 신약 개발 기대감 및 FDA 승인 이슈</t>
  </si>
  <si>
    <t>BIO/마이크로바이옴</t>
  </si>
  <si>
    <t>마이크로바이옴 치료제 개발 및 임상 기대감</t>
  </si>
  <si>
    <t>미국 조지아 전기차 공장 인근 부품 공장 하반기 가동 예정</t>
  </si>
  <si>
    <t>모더나 암 백신 개발 파트너십 및 유전체 분석 사업 부각</t>
  </si>
  <si>
    <t>BIO/유전체</t>
  </si>
  <si>
    <t>미국 SES 리튬메탈배터리 협력 및 전기차 부품 사업</t>
  </si>
  <si>
    <t>AACR에서 폐암 돌연변이 예측 AI 모델 검증 결과 발표 예정</t>
  </si>
  <si>
    <t>미국 IRA 태양광 세액공제 혜택 수혜 전망</t>
  </si>
  <si>
    <t>현대차그룹 전기차 투자 확대 및 전동화 부품 성장</t>
  </si>
  <si>
    <t>2030년까지 국내 전기차 분야 24조원 투자 발표</t>
  </si>
  <si>
    <t>포스코 그룹 2차전지 소재 밸류체인 핵심 기업</t>
  </si>
  <si>
    <t>마이크로바이옴 면역항암제 개발 기대</t>
  </si>
  <si>
    <t>중국 기업으로부터 1억 달러 규모 시스템반도체 턴키 프로젝트 수주</t>
  </si>
  <si>
    <t>미래차/친환경</t>
  </si>
  <si>
    <t>삼성전자 감산 공식화에 따른 반도체 업황 바닥 기대</t>
  </si>
  <si>
    <t>메모리 반도체 감산 결정에 따른 주가 상승 모멘텀</t>
  </si>
  <si>
    <r>
      <t xml:space="preserve">스페이스X 4,000억 투자 및 상장 기대감, 10배 차익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</si>
  <si>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스페이스X 티타늄 공급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</si>
  <si>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스페이스X 상장 기대감 및 우주 핵무기 원자로 배치 이슈 </t>
    </r>
    <r>
      <rPr>
        <vertAlign val="superscript"/>
        <sz val="10"/>
        <color rgb="FF444746"/>
        <rFont val="Arial"/>
        <family val="2"/>
      </rPr>
      <t>3333</t>
    </r>
  </si>
  <si>
    <t>우주항공/원자력</t>
  </si>
  <si>
    <t>나라스페이스</t>
  </si>
  <si>
    <r>
      <t xml:space="preserve">저궤도 위성 확장 및 스타링크 생태계 위성 군집화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</si>
  <si>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 협력사 부각(특수합금), 4거래일 연속 강세 </t>
    </r>
    <r>
      <rPr>
        <vertAlign val="superscript"/>
        <sz val="10"/>
        <color rgb="FF444746"/>
        <rFont val="Arial"/>
        <family val="2"/>
      </rPr>
      <t>5</t>
    </r>
  </si>
  <si>
    <t>우주항공/특수합금</t>
  </si>
  <si>
    <r>
      <t xml:space="preserve">저궤도 평판형 안테나 국내 공급 초읽기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</si>
  <si>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기대감에 따른 항공우주주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</si>
  <si>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스페이스X 특수합금 공급 부각 및 IPO 기대감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</si>
  <si>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스페이스X 상장 기대감에 따른 섹터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</si>
  <si>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상장 기대감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</si>
  <si>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계약 소식 및 로봇 테마 급부상 (3연속 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</si>
  <si>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신규 상장 3일째 상한가 (공모가 대비 576% 상승) </t>
    </r>
    <r>
      <rPr>
        <vertAlign val="superscript"/>
        <sz val="10"/>
        <color rgb="FF444746"/>
        <rFont val="Arial"/>
        <family val="2"/>
      </rPr>
      <t>12</t>
    </r>
  </si>
  <si>
    <t>삼진식품</t>
  </si>
  <si>
    <r>
      <t xml:space="preserve">코스닥 입성, 올해 IPO 최고 경쟁률 기록 (신규상장)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</si>
  <si>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스테이블코인 정부안 막판 진통 및 민주당 담판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</si>
  <si>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로보틱스 추가 수주 임박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</si>
  <si>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</si>
  <si>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</si>
  <si>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울트라사이트 AI 심장초음파 FDA 승인, 글로벌 시장 정조준 </t>
    </r>
    <r>
      <rPr>
        <vertAlign val="superscript"/>
        <sz val="10"/>
        <color rgb="FF444746"/>
        <rFont val="Arial"/>
        <family val="2"/>
      </rPr>
      <t>18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</si>
  <si>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19</t>
    </r>
  </si>
  <si>
    <r>
      <t xml:space="preserve">글로벌 기업과 피지컬 AI 역량 강화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</si>
  <si>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정부-조선사 K조선 기술주권 협력, LNG 화물창 국산화 </t>
    </r>
    <r>
      <rPr>
        <vertAlign val="superscript"/>
        <sz val="10"/>
        <color rgb="FF444746"/>
        <rFont val="Arial"/>
        <family val="2"/>
      </rPr>
      <t>21</t>
    </r>
  </si>
  <si>
    <r>
      <t xml:space="preserve">데이터센터 및 해상풍력 연결에 따른 실적 레버리지 기대 </t>
    </r>
    <r>
      <rPr>
        <vertAlign val="superscript"/>
        <sz val="10"/>
        <color rgb="FF444746"/>
        <rFont val="Arial"/>
        <family val="2"/>
      </rPr>
      <t>22</t>
    </r>
  </si>
  <si>
    <t>전력/에너지</t>
  </si>
  <si>
    <r>
      <t xml:space="preserve">글로벌 IP '베베핀' 신작 넷플릭스 공개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</si>
  <si>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HBM TC 본더 점유율 71.2% 기록 (글로벌 1위) </t>
    </r>
    <r>
      <rPr>
        <vertAlign val="superscript"/>
        <sz val="10"/>
        <color rgb="FF444746"/>
        <rFont val="Arial"/>
        <family val="2"/>
      </rPr>
      <t>24</t>
    </r>
  </si>
  <si>
    <r>
      <t xml:space="preserve">항암신약 AI 바이오마커 발굴 (다이이찌산쿄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</si>
  <si>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선박 AI, 원전 및 독보적 케이블 기술력으로 북미 진출 기대감 </t>
    </r>
    <r>
      <rPr>
        <vertAlign val="superscript"/>
        <sz val="10"/>
        <color rgb="FF444746"/>
        <rFont val="Arial"/>
        <family val="2"/>
      </rPr>
      <t>1111</t>
    </r>
  </si>
  <si>
    <t>조선/케이블</t>
  </si>
  <si>
    <t>미래에셋증권우</t>
  </si>
  <si>
    <r>
      <t xml:space="preserve">스페이스X 상장 기대감 및 미래에셋 그룹의 투자 수혜 전망 </t>
    </r>
    <r>
      <rPr>
        <vertAlign val="superscript"/>
        <sz val="10"/>
        <color rgb="FF444746"/>
        <rFont val="Arial"/>
        <family val="2"/>
      </rPr>
      <t>2</t>
    </r>
  </si>
  <si>
    <t>스페이스X/우주</t>
  </si>
  <si>
    <r>
      <t xml:space="preserve">현대트랜시스 계약 소식 및 로봇 테마 부상 (3거래일 연속 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</si>
  <si>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올해 공공부문 12건 AI 도입 및 운영 국책사업 수주 </t>
    </r>
    <r>
      <rPr>
        <vertAlign val="superscript"/>
        <sz val="10"/>
        <color rgb="FF444746"/>
        <rFont val="Arial"/>
        <family val="2"/>
      </rPr>
      <t>4</t>
    </r>
  </si>
  <si>
    <r>
      <t xml:space="preserve">TSMC 전기식 칠러 공정 테스트 합격, 최대 500대 공급 가능성 </t>
    </r>
    <r>
      <rPr>
        <vertAlign val="superscript"/>
        <sz val="10"/>
        <color rgb="FF444746"/>
        <rFont val="Arial"/>
        <family val="2"/>
      </rPr>
      <t>5</t>
    </r>
  </si>
  <si>
    <t>개별주/반도체</t>
  </si>
  <si>
    <r>
      <t xml:space="preserve">한미 원자력·조선·핵잠 실무협의체 가동 합의에 따른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</si>
  <si>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2.6조 원 규모 신안우이 해상풍력 계약 및 트럼프-머스크 협력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</si>
  <si>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페르소나AI에 200만 달러 투자, 산업용 휴머노이드 로봇 확대 </t>
    </r>
    <r>
      <rPr>
        <vertAlign val="superscript"/>
        <sz val="10"/>
        <color rgb="FF444746"/>
        <rFont val="Arial"/>
        <family val="2"/>
      </rPr>
      <t>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</si>
  <si>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9</t>
    </r>
  </si>
  <si>
    <t>로봇/바이오</t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</si>
  <si>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</si>
  <si>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JPYC와 한일 스테이블코인 동맹 체결 및 내년 실전 도입 </t>
    </r>
    <r>
      <rPr>
        <vertAlign val="superscript"/>
        <sz val="10"/>
        <color rgb="FF444746"/>
        <rFont val="Arial"/>
        <family val="2"/>
      </rPr>
      <t>11</t>
    </r>
  </si>
  <si>
    <t>가상자산/엔터</t>
  </si>
  <si>
    <r>
      <t xml:space="preserve">정원오 성동구청장 서울시장 출마 유력설 (대표이사가 종친)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</si>
  <si>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조선사 특수케이블 체인 독점적 지위 및 공급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</si>
  <si>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항암제 RZ-001 WHO Inn 등재 추진 및 상장 후 강세 지속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</si>
  <si>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CES 2026 휴머노이드 시연 소식에 따른 로봇주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</si>
  <si>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보스턴다이내믹스에 휴머노이드 핵심 부품 정밀감속기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</si>
  <si>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엘앤씨이에스, 제3자배정 유상증자 참여로 최대주주 등극 예정 </t>
    </r>
    <r>
      <rPr>
        <vertAlign val="superscript"/>
        <sz val="10"/>
        <color rgb="FF444746"/>
        <rFont val="Arial"/>
        <family val="2"/>
      </rPr>
      <t>2222</t>
    </r>
  </si>
  <si>
    <t>개별주/바이오</t>
  </si>
  <si>
    <r>
      <t xml:space="preserve">스페이스X 상장 기대감 및 스페이스 티타늄 공급 부각 </t>
    </r>
    <r>
      <rPr>
        <vertAlign val="superscript"/>
        <sz val="10"/>
        <color rgb="FF444746"/>
        <rFont val="Arial"/>
        <family val="2"/>
      </rPr>
      <t>33333</t>
    </r>
  </si>
  <si>
    <t>우주/항공</t>
  </si>
  <si>
    <r>
      <t xml:space="preserve">테슬라 로보택시 성공 발표 및 2027년 전망에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</si>
  <si>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3D 바이오프린팅 기술 및 투명교정장치 시장 성장성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</si>
  <si>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주요주주 에스엠상선이 지분 22.45%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</si>
  <si>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이슈 및 과거 누리호 발사 성공 이력 부각 </t>
    </r>
    <r>
      <rPr>
        <vertAlign val="superscript"/>
        <sz val="10"/>
        <color rgb="FF444746"/>
        <rFont val="Arial"/>
        <family val="2"/>
      </rPr>
      <t>777777777</t>
    </r>
  </si>
  <si>
    <t>SJG세종</t>
  </si>
  <si>
    <r>
      <t xml:space="preserve">현대차 휴머노이드 공개에 자회사 로봇 협력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</si>
  <si>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현대차그룹 로봇/AI 관련주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</si>
  <si>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전장 자율주행 부품 경량화 및 휴머노이드 로봇 확장 수혜 주목 </t>
    </r>
    <r>
      <rPr>
        <vertAlign val="superscript"/>
        <sz val="10"/>
        <color rgb="FF444746"/>
        <rFont val="Arial"/>
        <family val="2"/>
      </rPr>
      <t>10</t>
    </r>
  </si>
  <si>
    <r>
      <t xml:space="preserve">당뇨병 신약 HDNO-1605 임상 성과 공개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</si>
  <si>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엔비디아-현대차 AI로봇 동맹 기대감 및 갠트리 로봇 공급사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</si>
  <si>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주요 대기업과 AI 기반 검증 도구(ALIRA-AI) 공급계약 체결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</si>
  <si>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한국 소재사 최초로 중국 CATL에 전해액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</si>
  <si>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초정밀 액추에이터 기술의 로봇 산업 적용 가능성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</si>
  <si>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로봇 대규모 투자 호평 및 로보틱스 추가 수주 임박설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</si>
  <si>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협업 신약 후보 내년 공급 계획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</si>
  <si>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FDA의 먹는 위고비(노보) 알약 승인 소식 </t>
    </r>
    <r>
      <rPr>
        <vertAlign val="superscript"/>
        <sz val="10"/>
        <color rgb="FF444746"/>
        <rFont val="Arial"/>
        <family val="2"/>
      </rPr>
      <t>18</t>
    </r>
  </si>
  <si>
    <t>에스맥</t>
  </si>
  <si>
    <r>
      <t xml:space="preserve">자회사 지알이엘(GREL)을 통한 국내 유일 희토류 공정 기술 보유 부각 </t>
    </r>
    <r>
      <rPr>
        <vertAlign val="superscript"/>
        <sz val="10"/>
        <color rgb="FF444746"/>
        <rFont val="Arial"/>
        <family val="2"/>
      </rPr>
      <t>1</t>
    </r>
  </si>
  <si>
    <t>개별주 (희토류)</t>
  </si>
  <si>
    <r>
      <t xml:space="preserve">중국 기업 관련주 동반 급등 및 작년 영업손실 적자 전환 공시 속 강세 </t>
    </r>
    <r>
      <rPr>
        <vertAlign val="superscript"/>
        <sz val="10"/>
        <color rgb="FF444746"/>
        <rFont val="Arial"/>
        <family val="2"/>
      </rPr>
      <t>2</t>
    </r>
  </si>
  <si>
    <t>개별주 (중국)</t>
  </si>
  <si>
    <r>
      <t xml:space="preserve">사우디 네옴시티 주택단지 출입통제 사업(바이오스테이션 3 적용) 참여 부각 </t>
    </r>
    <r>
      <rPr>
        <vertAlign val="superscript"/>
        <sz val="10"/>
        <color rgb="FF444746"/>
        <rFont val="Arial"/>
        <family val="2"/>
      </rPr>
      <t>3333</t>
    </r>
  </si>
  <si>
    <t>개별주 (보안/네옴시티)</t>
  </si>
  <si>
    <r>
      <t xml:space="preserve">강성부펀드(KCGI) 지분 매입 및 지주사 전환 요건 관련 경영권 분쟁 기대감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</si>
  <si>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자회사 티알에스, 2차전지 실리콘 음극재용 파우더 양산 및 납품 부각 </t>
    </r>
    <r>
      <rPr>
        <vertAlign val="superscript"/>
        <sz val="10"/>
        <color rgb="FF444746"/>
        <rFont val="Arial"/>
        <family val="2"/>
      </rPr>
      <t>555</t>
    </r>
  </si>
  <si>
    <t>2차전지 (실리콘음극재)</t>
  </si>
  <si>
    <r>
      <t xml:space="preserve">베스트에너지 지분 투자 및 리드탭 필름 공동 개발 등 2차전지 부품 사업 진출 </t>
    </r>
    <r>
      <rPr>
        <vertAlign val="superscript"/>
        <sz val="10"/>
        <color rgb="FF444746"/>
        <rFont val="Arial"/>
        <family val="2"/>
      </rPr>
      <t>6666</t>
    </r>
  </si>
  <si>
    <t>2차전지 (부품)</t>
  </si>
  <si>
    <r>
      <t xml:space="preserve">2차전지 음극재 소재 연내 개발 완료 및 내년 상용화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</si>
  <si>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엑스트라릿 투자 완료 및 리튬 추출 흡착제 국내 독점 판매권 확보 </t>
    </r>
    <r>
      <rPr>
        <vertAlign val="superscript"/>
        <sz val="10"/>
        <color rgb="FF444746"/>
        <rFont val="Arial"/>
        <family val="2"/>
      </rPr>
      <t>8888888</t>
    </r>
  </si>
  <si>
    <t>2차전지 (리튬)</t>
  </si>
  <si>
    <r>
      <t xml:space="preserve">자회사 슈프리마아이디의 네옴시티 사업 부각에 따른 동반 강세 </t>
    </r>
    <r>
      <rPr>
        <vertAlign val="superscript"/>
        <sz val="10"/>
        <color rgb="FF444746"/>
        <rFont val="Arial"/>
        <family val="2"/>
      </rPr>
      <t>9999</t>
    </r>
  </si>
  <si>
    <t>개별주 (보안)</t>
  </si>
  <si>
    <r>
      <t xml:space="preserve">전해액 첨가제(VC, FEC) 생산 시설 신설 및 LFP 배터리 시장 확대 수혜 기대 </t>
    </r>
    <r>
      <rPr>
        <vertAlign val="superscript"/>
        <sz val="10"/>
        <color rgb="FF444746"/>
        <rFont val="Arial"/>
        <family val="2"/>
      </rPr>
      <t>10101010</t>
    </r>
  </si>
  <si>
    <t>2차전지 (전해액)</t>
  </si>
  <si>
    <r>
      <t xml:space="preserve">기능성 실리콘 중간소재 자체 합성 기술 보유 및 2차전지 전해질 소재 개발 부각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</si>
  <si>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삼성전자 감산에 따른 반도체 수급 개선 및 SiC링 신제품 매출 증가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</si>
  <si>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메모리 감산 공식화에 따른 반도체 유통 물량 및 업황 개선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</si>
  <si>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엘앤에프 등 2차전지 양극재 관련주 동반 강세 </t>
    </r>
    <r>
      <rPr>
        <vertAlign val="superscript"/>
        <sz val="10"/>
        <color rgb="FF444746"/>
        <rFont val="Arial"/>
        <family val="2"/>
      </rPr>
      <t>14</t>
    </r>
  </si>
  <si>
    <t>HRS</t>
  </si>
  <si>
    <r>
      <t xml:space="preserve">원전 실리콘 방화재 및 전기차 배터리 케이블 생산, 실리콘 음극재 시장 부각 </t>
    </r>
    <r>
      <rPr>
        <vertAlign val="superscript"/>
        <sz val="10"/>
        <color rgb="FF444746"/>
        <rFont val="Arial"/>
        <family val="2"/>
      </rPr>
      <t>1515151515</t>
    </r>
  </si>
  <si>
    <t>2차전지 (실리콘)</t>
  </si>
  <si>
    <r>
      <t xml:space="preserve">2차전지 도전재용 CNT(탄소나노튜브) 대량 생산 기술 및 증설 계획 부각 </t>
    </r>
    <r>
      <rPr>
        <vertAlign val="superscript"/>
        <sz val="10"/>
        <color rgb="FF444746"/>
        <rFont val="Arial"/>
        <family val="2"/>
      </rPr>
      <t>16161616</t>
    </r>
  </si>
  <si>
    <t>2차전지 (CNT)</t>
  </si>
  <si>
    <r>
      <t xml:space="preserve">셀트리온의 신약 플랫폼(이중항체 등) M&amp;A 유력 후보군 거론 </t>
    </r>
    <r>
      <rPr>
        <vertAlign val="superscript"/>
        <sz val="10"/>
        <color rgb="FF444746"/>
        <rFont val="Arial"/>
        <family val="2"/>
      </rPr>
      <t>17171717</t>
    </r>
  </si>
  <si>
    <t>BIO (M&amp;A)</t>
  </si>
  <si>
    <r>
      <t xml:space="preserve">2차전지 양극재 첨가제 대량생산 기술 개발 관련주 지속 부각 </t>
    </r>
    <r>
      <rPr>
        <vertAlign val="superscript"/>
        <sz val="10"/>
        <color rgb="FF444746"/>
        <rFont val="Arial"/>
        <family val="2"/>
      </rPr>
      <t>18</t>
    </r>
  </si>
  <si>
    <t>한솔케미칼</t>
  </si>
  <si>
    <r>
      <t xml:space="preserve">2차전지 실리콘 음극재 사업 긍정적 전망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</si>
  <si>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차세대 전기차에 실리콘 음극재(10%) 배터리 적용 전망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</si>
  <si>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삼성SDI와 실리콘계 음극재 공동 특허 취득 등 음극재 사업 순항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</si>
  <si>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마이크로바이옴 효소 신약(습성황반변성 등) FDA 전임상 미팅 완료 및 임상 진입 기대 </t>
    </r>
    <r>
      <rPr>
        <vertAlign val="superscript"/>
        <sz val="10"/>
        <color rgb="FF444746"/>
        <rFont val="Arial"/>
        <family val="2"/>
      </rPr>
      <t>22222222</t>
    </r>
  </si>
  <si>
    <t>BIO (마이크로바이옴)</t>
  </si>
  <si>
    <r>
      <t xml:space="preserve">폐배터리 리사이클링 및 2차전지 소재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</si>
  <si>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'블루 아카이브' 중국 사전예약 1위 달성 및 판호 발급에 따른 흥행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</si>
  <si>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암연구학회(AACR) 참가 및 기술수출(레이저티닙 등) 기대감 </t>
    </r>
    <r>
      <rPr>
        <vertAlign val="superscript"/>
        <sz val="10"/>
        <color rgb="FF444746"/>
        <rFont val="Arial"/>
        <family val="2"/>
      </rPr>
      <t>252525252525252525</t>
    </r>
  </si>
  <si>
    <t>BIO (신약)</t>
  </si>
  <si>
    <r>
      <t xml:space="preserve">지엔원에너지(관계사)의 리튬 추출 사업 부각에 따른 동반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</si>
  <si>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상장 중국 기업(오가닉티코스메틱 등) 동반 상승세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</si>
  <si>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메모리 감산 결정에 따른 반도체 섹터 전반 투자심리 개선 </t>
    </r>
    <r>
      <rPr>
        <vertAlign val="superscript"/>
        <sz val="10"/>
        <color rgb="FF444746"/>
        <rFont val="Arial"/>
        <family val="2"/>
      </rPr>
      <t>28</t>
    </r>
  </si>
  <si>
    <r>
      <t xml:space="preserve">포항 블루밸리국가산단 2조원 규모 공장 증설 추진 소식 (확정 전 단계) </t>
    </r>
    <r>
      <rPr>
        <vertAlign val="superscript"/>
        <sz val="10"/>
        <color rgb="FF444746"/>
        <rFont val="Arial"/>
        <family val="2"/>
      </rPr>
      <t>292929</t>
    </r>
  </si>
  <si>
    <r>
      <t xml:space="preserve">글로벌 유일 EHD 잉크젯 프린팅 기술 보유 및 반도체/디스플레이 적용 확대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</si>
  <si>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장비 부품(EP 등) 글로벌 장비사 퀄 획득 및 공급 확대 전망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</si>
  <si>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전해질 관련주 강세 흐름 지속 </t>
    </r>
    <r>
      <rPr>
        <vertAlign val="superscript"/>
        <sz val="10"/>
        <color rgb="FF444746"/>
        <rFont val="Arial"/>
        <family val="2"/>
      </rPr>
      <t>32</t>
    </r>
  </si>
  <si>
    <r>
      <t xml:space="preserve">카나리아바이오 그룹 내 의약품 제조/유통 담당 CDMO 기업 도약 계획 </t>
    </r>
    <r>
      <rPr>
        <vertAlign val="superscript"/>
        <sz val="10"/>
        <color rgb="FF444746"/>
        <rFont val="Arial"/>
        <family val="2"/>
      </rPr>
      <t>33333333</t>
    </r>
  </si>
  <si>
    <t>BIO (CDMO)</t>
  </si>
  <si>
    <r>
      <t xml:space="preserve">자회사(중국 천진알톤)를 통한 실리콘 음극재 원자재(폐슬러지) 사업 부각 </t>
    </r>
    <r>
      <rPr>
        <vertAlign val="superscript"/>
        <sz val="10"/>
        <color rgb="FF444746"/>
        <rFont val="Arial"/>
        <family val="2"/>
      </rPr>
      <t>343434</t>
    </r>
  </si>
  <si>
    <r>
      <t xml:space="preserve">LG전자 로봇사업부 신설 및 현대차그룹 스타트업(모빈)과 협업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</si>
  <si>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감산 공식화 및 반도체 업황 턴어라운드 기대감 </t>
    </r>
    <r>
      <rPr>
        <vertAlign val="superscript"/>
        <sz val="10"/>
        <color rgb="FF444746"/>
        <rFont val="Arial"/>
        <family val="2"/>
      </rPr>
      <t>363636363636</t>
    </r>
  </si>
  <si>
    <t>이엔에프테크놀로지</t>
  </si>
  <si>
    <r>
      <t xml:space="preserve">반도체 소재 관련주 강세 </t>
    </r>
    <r>
      <rPr>
        <vertAlign val="superscript"/>
        <sz val="10"/>
        <color rgb="FF444746"/>
        <rFont val="Arial"/>
        <family val="2"/>
      </rPr>
      <t>373737</t>
    </r>
  </si>
  <si>
    <r>
      <t xml:space="preserve">삼성전자와 반도체 패키징 분야 협력 및 인재 양성 이슈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</si>
  <si>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삼성전자 첨단 패키징 기술 투자 및 비메모리 시설 구축 관련주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</si>
  <si>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반도체 PCB 관련주 동반 상승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</si>
  <si>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반도체 수율 개선 솔루션(습도 제어 등) 기술력 및 글로벌 고객사 공급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</si>
  <si>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미국 바이든 '캔서문샷' 프로젝트 동참 및 액체생검 암 조기진단 기술 부각 </t>
    </r>
    <r>
      <rPr>
        <vertAlign val="superscript"/>
        <sz val="10"/>
        <color rgb="FF444746"/>
        <rFont val="Arial"/>
        <family val="2"/>
      </rPr>
      <t>42424242</t>
    </r>
  </si>
  <si>
    <t>BIO (진단)</t>
  </si>
  <si>
    <r>
      <t xml:space="preserve">지주사 이녹스 급등 및 2차전지 소재 기대감 연동 </t>
    </r>
    <r>
      <rPr>
        <vertAlign val="superscript"/>
        <sz val="10"/>
        <color rgb="FF444746"/>
        <rFont val="Arial"/>
        <family val="2"/>
      </rPr>
      <t>43</t>
    </r>
  </si>
  <si>
    <t>2차전지/IT소재</t>
  </si>
  <si>
    <r>
      <t xml:space="preserve">반도체 테스트 소켓 관련주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</si>
  <si>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실리콘 음극재 업체 '앰프리우스' 지분 투자 이력 및 현대차 적용 수혜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</si>
  <si>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DDR5 관련 반도체 기판 수요 증가 기대 </t>
    </r>
    <r>
      <rPr>
        <vertAlign val="superscript"/>
        <sz val="10"/>
        <color rgb="FF444746"/>
        <rFont val="Arial"/>
        <family val="2"/>
      </rPr>
      <t>464646</t>
    </r>
  </si>
  <si>
    <r>
      <t xml:space="preserve">반도체 FC-BGA 기판 관련주 강세 </t>
    </r>
    <r>
      <rPr>
        <vertAlign val="superscript"/>
        <sz val="10"/>
        <color rgb="FF444746"/>
        <rFont val="Arial"/>
        <family val="2"/>
      </rPr>
      <t>474747</t>
    </r>
  </si>
  <si>
    <r>
      <t xml:space="preserve">포스코케미칼(주요 고객사)의 실리콘 음극재 투자 확대에 따른 장비 공급 수혜 기대 </t>
    </r>
    <r>
      <rPr>
        <vertAlign val="superscript"/>
        <sz val="10"/>
        <color rgb="FF444746"/>
        <rFont val="Arial"/>
        <family val="2"/>
      </rPr>
      <t>48</t>
    </r>
  </si>
  <si>
    <t>2차전지 (장비)</t>
  </si>
  <si>
    <r>
      <t xml:space="preserve">경쟁사 삼성전자의 감산 동참에 따른 메모리 반도체 업황 회복 기대 </t>
    </r>
    <r>
      <rPr>
        <vertAlign val="superscript"/>
        <sz val="10"/>
        <color rgb="FF444746"/>
        <rFont val="Arial"/>
        <family val="2"/>
      </rPr>
      <t>494949</t>
    </r>
  </si>
  <si>
    <r>
      <t xml:space="preserve">반도체 PCB 관련주 상승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</si>
  <si>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미국 일리노이주 법인 설립 및 삼성전자와의 협력 강화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</si>
  <si>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1분기 영업이익 급감에도 '메모리 감산' 공식 인정에 따른 업황 바닥 통과 기대감 </t>
    </r>
    <r>
      <rPr>
        <vertAlign val="superscript"/>
        <sz val="10"/>
        <color rgb="FF444746"/>
        <rFont val="Arial"/>
        <family val="2"/>
      </rPr>
      <t>525252525252525252</t>
    </r>
  </si>
  <si>
    <r>
      <t xml:space="preserve">모회사 에코프로 강세 및 2차전지 양극재 수요 지속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</si>
  <si>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DB그룹 지주사 전환 이슈 및 강성부펀드(KCGI) 개입 영향 지속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</si>
  <si>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중국 정부의 희토류 자석 기술 수출 통제 검토 소식에 대체재/수혜주 부각 </t>
    </r>
    <r>
      <rPr>
        <vertAlign val="superscript"/>
        <sz val="10"/>
        <color rgb="FF444746"/>
        <rFont val="Arial"/>
        <family val="2"/>
      </rPr>
      <t>111</t>
    </r>
  </si>
  <si>
    <t>미중패권전쟁 (희토류)</t>
  </si>
  <si>
    <r>
      <t xml:space="preserve">국내 희토류 영구자석 제조업체 성림첨단산업 지분(16.5%) 보유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</si>
  <si>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미국 계열사 베리스모의 CAR-T 치료제 FDA 패스트트랙 지정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</si>
  <si>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경동의 태백 티타늄 광산 조광권 보유 및 시추 본격 추진 기대감 </t>
    </r>
    <r>
      <rPr>
        <vertAlign val="superscript"/>
        <sz val="10"/>
        <color rgb="FF444746"/>
        <rFont val="Arial"/>
        <family val="2"/>
      </rPr>
      <t>444444444</t>
    </r>
  </si>
  <si>
    <t>미중패권전쟁 (자원)</t>
  </si>
  <si>
    <r>
      <t xml:space="preserve">이동통신용 중계기 및 게임 소프트웨어 개발 사업 영위 (개별 이슈) </t>
    </r>
    <r>
      <rPr>
        <vertAlign val="superscript"/>
        <sz val="10"/>
        <color rgb="FF444746"/>
        <rFont val="Arial"/>
        <family val="2"/>
      </rPr>
      <t>5</t>
    </r>
  </si>
  <si>
    <r>
      <t xml:space="preserve">감사보고서 기한 내 제출 완료에 따른 불확실성 해소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</si>
  <si>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중국의 희토류 자석 수출 금지 추진에 따른 페라이트 마그넷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</si>
  <si>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북미향 2차전지 전용 장비 공장 9월 완공 및 연 2500억 매출 추가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</si>
  <si>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필리핀 니켈 광산 사업 자회사 지분 95% 취득 및 탐사승인권 허가 기대 </t>
    </r>
    <r>
      <rPr>
        <vertAlign val="superscript"/>
        <sz val="10"/>
        <color rgb="FF444746"/>
        <rFont val="Arial"/>
        <family val="2"/>
      </rPr>
      <t>9</t>
    </r>
  </si>
  <si>
    <t>미중패권전쟁 (니켈)</t>
  </si>
  <si>
    <r>
      <t xml:space="preserve">희토류 대체재인 바나듐 추출 기술 및 폐촉매 재제조 기술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</si>
  <si>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시설 및 운영자금 조달을 위한 1500억원 규모 제3자배정 유상증자 결정 </t>
    </r>
    <r>
      <rPr>
        <vertAlign val="superscript"/>
        <sz val="10"/>
        <color rgb="FF444746"/>
        <rFont val="Arial"/>
        <family val="2"/>
      </rPr>
      <t>11</t>
    </r>
  </si>
  <si>
    <r>
      <t xml:space="preserve">신재생에너지(풍력, 태양광, 연료전지) 발전 프로젝트 확대 및 운영 기대감 </t>
    </r>
    <r>
      <rPr>
        <vertAlign val="superscript"/>
        <sz val="10"/>
        <color rgb="FF444746"/>
        <rFont val="Arial"/>
        <family val="2"/>
      </rPr>
      <t>12121212</t>
    </r>
  </si>
  <si>
    <t>개별주 (에너지)</t>
  </si>
  <si>
    <r>
      <t xml:space="preserve">2차전지 충방전용 그리퍼(Gripper) 양산 시제품 테스트 진행 중 </t>
    </r>
    <r>
      <rPr>
        <vertAlign val="superscript"/>
        <sz val="10"/>
        <color rgb="FF444746"/>
        <rFont val="Arial"/>
        <family val="2"/>
      </rPr>
      <t>13</t>
    </r>
  </si>
  <si>
    <r>
      <t xml:space="preserve">원통형 배터리 캔 공장 증설 완료 및 하반기 본격 생산 전망 </t>
    </r>
    <r>
      <rPr>
        <vertAlign val="superscript"/>
        <sz val="10"/>
        <color rgb="FF444746"/>
        <rFont val="Arial"/>
        <family val="2"/>
      </rPr>
      <t>14141414</t>
    </r>
  </si>
  <si>
    <t>코아시아옵틱스</t>
  </si>
  <si>
    <r>
      <t xml:space="preserve">XR·VR 기기 부품 사업 목적 추가 및 사명 변경(코아시아씨엠) </t>
    </r>
    <r>
      <rPr>
        <vertAlign val="superscript"/>
        <sz val="10"/>
        <color rgb="FF444746"/>
        <rFont val="Arial"/>
        <family val="2"/>
      </rPr>
      <t>15151515</t>
    </r>
  </si>
  <si>
    <t>개별주 (XR/VR)</t>
  </si>
  <si>
    <r>
      <t xml:space="preserve">줄기세포 치료제 '조인트스템' 식약처 품목허가 심사 기한 임박에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</si>
  <si>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자회사, 리튬전지 양·음극재 그래핀 코팅 프로젝트 협력 논의 </t>
    </r>
    <r>
      <rPr>
        <vertAlign val="superscript"/>
        <sz val="10"/>
        <color rgb="FF444746"/>
        <rFont val="Arial"/>
        <family val="2"/>
      </rPr>
      <t>17171717</t>
    </r>
  </si>
  <si>
    <t>개별주 (2차전지 소재)</t>
  </si>
  <si>
    <r>
      <t xml:space="preserve">국내 유일 2세대 고온 초전도 선재 생산 기술 보유 (희토류 관련 기술 부각) </t>
    </r>
    <r>
      <rPr>
        <vertAlign val="superscript"/>
        <sz val="10"/>
        <color rgb="FF444746"/>
        <rFont val="Arial"/>
        <family val="2"/>
      </rPr>
      <t>18181818</t>
    </r>
  </si>
  <si>
    <t>미중패권전쟁 (초전도)</t>
  </si>
  <si>
    <r>
      <t xml:space="preserve">강성부펀드(KCGI) 지분 매입 및 경영권 분쟁 가능성 지속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</si>
  <si>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금 시세 최고가 달성에 따른 금 관련주 강세 </t>
    </r>
    <r>
      <rPr>
        <vertAlign val="superscript"/>
        <sz val="10"/>
        <color rgb="FF444746"/>
        <rFont val="Arial"/>
        <family val="2"/>
      </rPr>
      <t>20</t>
    </r>
  </si>
  <si>
    <t>개별주 (원자재)</t>
  </si>
  <si>
    <r>
      <t xml:space="preserve">원통형 배터리용 니켈도금강판 신규 설비 투자 및 공급 문의 증가 </t>
    </r>
    <r>
      <rPr>
        <vertAlign val="superscript"/>
        <sz val="10"/>
        <color rgb="FF444746"/>
        <rFont val="Arial"/>
        <family val="2"/>
      </rPr>
      <t>21</t>
    </r>
  </si>
  <si>
    <t>2차전지 (소재)</t>
  </si>
  <si>
    <r>
      <t xml:space="preserve">CJ·지놈앤컴퍼니 등 국내 마이크로바이옴 기업 협의체 결성 추진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</si>
  <si>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태백시 희소금속 가공 산업단지 조성 협약 및 핵심광물 사업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</si>
  <si>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전립선암 치료제(FC705) 임상 진행 및 미국 '캔서문샷' 정책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</si>
  <si>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그룹사 HLB이노베이션 강세 및 베리스모 호재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</si>
  <si>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희토류(네오디뮴) 자석 생산 및 로봇/스마트폰 적용 확대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</si>
  <si>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자회사 KC코트렐의 희토류 재활용 기술 부각에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</si>
  <si>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네옴 '더 라인' 전시회 서울 개최 확정 및 CEO 방한 </t>
    </r>
    <r>
      <rPr>
        <vertAlign val="superscript"/>
        <sz val="10"/>
        <color rgb="FF444746"/>
        <rFont val="Arial"/>
        <family val="2"/>
      </rPr>
      <t>28</t>
    </r>
  </si>
  <si>
    <t>개별주 (네옴시티)</t>
  </si>
  <si>
    <r>
      <t xml:space="preserve">미국 암학회(AACR)에서 PD-L1 CAR-T 치료제 전임상 결과 발표 예정 </t>
    </r>
    <r>
      <rPr>
        <vertAlign val="superscript"/>
        <sz val="10"/>
        <color rgb="FF444746"/>
        <rFont val="Arial"/>
        <family val="2"/>
      </rPr>
      <t>29292929</t>
    </r>
  </si>
  <si>
    <t>BIO (학회)</t>
  </si>
  <si>
    <r>
      <t xml:space="preserve">AI 시장 확대에 따른 언어 데이터 수요 증가 및 수혜 전망 </t>
    </r>
    <r>
      <rPr>
        <vertAlign val="superscript"/>
        <sz val="10"/>
        <color rgb="FF444746"/>
        <rFont val="Arial"/>
        <family val="2"/>
      </rPr>
      <t>30303030</t>
    </r>
  </si>
  <si>
    <t>개별주 (AI)</t>
  </si>
  <si>
    <t>케이카</t>
  </si>
  <si>
    <r>
      <t xml:space="preserve">최대주주의 지분 매각 추진설 및 골드만삭스 자문사 선정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</si>
  <si>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BTS 지민 빌보드 1위 달성 및 주가 20만원선 회복 </t>
    </r>
    <r>
      <rPr>
        <vertAlign val="superscript"/>
        <sz val="10"/>
        <color rgb="FF444746"/>
        <rFont val="Arial"/>
        <family val="2"/>
      </rPr>
      <t>32</t>
    </r>
  </si>
  <si>
    <r>
      <t xml:space="preserve">코오롱글로벌 자동차 부문 분할 신설 법인, 수입차 유통 사업 영위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</si>
  <si>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유일 OLED 진공로봇 기술 개발 막바지 및 LG디스플레이 납품 기대 </t>
    </r>
    <r>
      <rPr>
        <vertAlign val="superscript"/>
        <sz val="10"/>
        <color rgb="FF444746"/>
        <rFont val="Arial"/>
        <family val="2"/>
      </rPr>
      <t>34</t>
    </r>
  </si>
  <si>
    <t>삼성/반디플 (로봇)</t>
  </si>
  <si>
    <r>
      <t xml:space="preserve">희토류 생산 시설 및 독점 정제 기술 관련주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</si>
  <si>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테슬라 임원진과 분리막 공급 관련 회의 진행 소식 </t>
    </r>
    <r>
      <rPr>
        <vertAlign val="superscript"/>
        <sz val="10"/>
        <color rgb="FF444746"/>
        <rFont val="Arial"/>
        <family val="2"/>
      </rPr>
      <t>36363636</t>
    </r>
  </si>
  <si>
    <t>미래차 (분리막)</t>
  </si>
  <si>
    <r>
      <t xml:space="preserve">중국 희토류 수출 금지 우려에 따른 페라이트/희토류 대체재 관련주 부각 </t>
    </r>
    <r>
      <rPr>
        <vertAlign val="superscript"/>
        <sz val="10"/>
        <color rgb="FF444746"/>
        <rFont val="Arial"/>
        <family val="2"/>
      </rPr>
      <t>37373737</t>
    </r>
  </si>
  <si>
    <t>코리아에셋투자증권</t>
  </si>
  <si>
    <r>
      <t xml:space="preserve">국내 유일 희토류 자석 제조업체(성림첨단산업) 펀드 투자 이력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</si>
  <si>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2차전지/광물 분쇄용 세라믹 비드 생산 및 희토류 반사이익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</si>
  <si>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실리콘 음극재 시장 확대 및 현대차 적용 전망 수혜 </t>
    </r>
    <r>
      <rPr>
        <vertAlign val="superscript"/>
        <sz val="10"/>
        <color rgb="FF444746"/>
        <rFont val="Arial"/>
        <family val="2"/>
      </rPr>
      <t>4040</t>
    </r>
  </si>
  <si>
    <t>2차전지 (음극재)</t>
  </si>
  <si>
    <r>
      <t xml:space="preserve">2차전지 전해액 첨가제 사업 영위 </t>
    </r>
    <r>
      <rPr>
        <vertAlign val="superscript"/>
        <sz val="10"/>
        <color rgb="FF444746"/>
        <rFont val="Arial"/>
        <family val="2"/>
      </rPr>
      <t>4141</t>
    </r>
  </si>
  <si>
    <r>
      <t xml:space="preserve">1분기 실적 발표(4/11) 예정 및 2차전지주 지속 강세 </t>
    </r>
    <r>
      <rPr>
        <vertAlign val="superscript"/>
        <sz val="10"/>
        <color rgb="FF444746"/>
        <rFont val="Arial"/>
        <family val="2"/>
      </rPr>
      <t>42424242</t>
    </r>
  </si>
  <si>
    <t>2차전지 (양극재)</t>
  </si>
  <si>
    <r>
      <t xml:space="preserve">희토류 가격 급등 및 미중 분쟁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</si>
  <si>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시스템 엔지니어링 및 소재 기업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</si>
  <si>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음극재 필수 소재(코크스) 관련주 </t>
    </r>
    <r>
      <rPr>
        <vertAlign val="superscript"/>
        <sz val="10"/>
        <color rgb="FF444746"/>
        <rFont val="Arial"/>
        <family val="2"/>
      </rPr>
      <t>4545</t>
    </r>
  </si>
  <si>
    <t>일진홀딩스</t>
  </si>
  <si>
    <r>
      <t xml:space="preserve">자회사 투자사 오리니아의 루푸스신염 치료제 임상 3상 긍정적 결과 </t>
    </r>
    <r>
      <rPr>
        <vertAlign val="superscript"/>
        <sz val="10"/>
        <color rgb="FF444746"/>
        <rFont val="Arial"/>
        <family val="2"/>
      </rPr>
      <t>46</t>
    </r>
  </si>
  <si>
    <r>
      <t xml:space="preserve">마이크로바이옴 협의체 결성 및 뇌질환 치료제 FDA 1상 승인 이슈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</si>
  <si>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원통형 배터리 캔 소재 수요 증가 및 삼성SDI 협력 관계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</si>
  <si>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마이크로바이옴 협의체 참여 및 신약 개발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</si>
  <si>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네옴시티 내 타워 공장 건설 추진 및 중동 진출 기대 </t>
    </r>
    <r>
      <rPr>
        <vertAlign val="superscript"/>
        <sz val="10"/>
        <color rgb="FF444746"/>
        <rFont val="Arial"/>
        <family val="2"/>
      </rPr>
      <t>50505050</t>
    </r>
  </si>
  <si>
    <t>개별주 (풍력/네옴)</t>
  </si>
  <si>
    <r>
      <t xml:space="preserve">美 IRA 세부지침 발표 후 포항 공장 증설(2조원 규모) 검토 소식 </t>
    </r>
    <r>
      <rPr>
        <vertAlign val="superscript"/>
        <sz val="10"/>
        <color rgb="FF444746"/>
        <rFont val="Arial"/>
        <family val="2"/>
      </rPr>
      <t>51515151</t>
    </r>
  </si>
  <si>
    <t>거래 재개 후 5거래일 연속 상한가, 중국 게임 시장 협업 및 외주 용역 부각</t>
  </si>
  <si>
    <t>개별주 (게임/중국)</t>
  </si>
  <si>
    <t>지엔원에너지의 미국 염호 인수 추진 소식에 따른 관계사 동반 부각</t>
  </si>
  <si>
    <t>미국 염호 인수 자금 확보(유상증자 등) 및 리튬 직접 추출 사업 기대감</t>
  </si>
  <si>
    <t>SK넥실리스와 테슬라의 대규모 동박 공급 계약설에 따른 검사장비 수혜 부각</t>
  </si>
  <si>
    <t>정부의 4000억 원 규모 마이크로바이옴 산업 투자 소식 및 글로벌 1위 목표</t>
  </si>
  <si>
    <t>유방암 예후진단 키트 ASCO 발표 예정 및 경쟁사 대비 가격 경쟁력 부각</t>
  </si>
  <si>
    <t>미국 바이든 '캔서문샷' 프로젝트 및 극초기 암 조기진단 액체생검 기술 부각</t>
  </si>
  <si>
    <t>BIO (진단/캔서문샷)</t>
  </si>
  <si>
    <t>미국 암연구학회(AACR)서 췌장암 대상 병용요법 전임상 결과 발표 예정</t>
  </si>
  <si>
    <t>자회사 엘앤에프의 2026년 매출 26조 원 목표 제시에 따른 지분가치 부각</t>
  </si>
  <si>
    <t>삼성SDI 4680 원통형 배터리 생산 확대에 따른 캔 소재 독점 공급 부각</t>
  </si>
  <si>
    <t>2차전지 (원통형)</t>
  </si>
  <si>
    <t>미국 클리아랩 인수 추진 및 글로벌 진출 가속화 기대감</t>
  </si>
  <si>
    <t>테라젠이텍스</t>
  </si>
  <si>
    <t>관계사 메드팩토 상한가 및 유전체 분석 기술 부각</t>
  </si>
  <si>
    <t>BIO (유전체)</t>
  </si>
  <si>
    <t>생동성시험 승인 건수 1위 CRO 기업 저가 매수세 유입</t>
  </si>
  <si>
    <t>BIO (CRO)</t>
  </si>
  <si>
    <t>미국 '캔서문샷' 정책 수혜 기대 및 투자사 키네타(나스닥) 부각</t>
  </si>
  <si>
    <t>BIO (투자)</t>
  </si>
  <si>
    <t>마이크로바이옴 건선 치료제 美 FDA 임상 2상 진행 및 정부 지원 기대</t>
  </si>
  <si>
    <t>미국의 중국산 알루미늄박 제재에 따른 국내 대체 수혜 기대</t>
  </si>
  <si>
    <t>개별주 (알루미늄)</t>
  </si>
  <si>
    <t>삼성전자·SK실트론 등 차세대 전력반도체(SiC) 투자 확대 수혜</t>
  </si>
  <si>
    <t>삼성/반디플 (SiC)</t>
  </si>
  <si>
    <t>쎌바이오텍</t>
  </si>
  <si>
    <t>마이크로바이옴 조절 효과 확인 및 대장암 신약 개발 기대</t>
  </si>
  <si>
    <t>삼성SDI 원통형 배터리 캔 공급사 부각 및 실적 호조 기대</t>
  </si>
  <si>
    <t>삼성전자 보행 보조 로봇 '봇핏' 특허 출원 및 상반기 출시 기대감</t>
  </si>
  <si>
    <t>AI 영상진단 솔루션 전 세계 도입 의료기관 2000곳 돌파</t>
  </si>
  <si>
    <t>BIO (AI의료)</t>
  </si>
  <si>
    <t>자회사 비엘사이언스 여성질환 자가진단키트 美 FDA 허가 획득</t>
  </si>
  <si>
    <t>AI 의료기기 시장 확대 및 루닛 강세 동반 상승</t>
  </si>
  <si>
    <t>정부 마이크로바이옴 투자 및 여성 성병/HPV 검사 키트 보유 부각</t>
  </si>
  <si>
    <t>LFP 배터리 시장 확대에 따른 전해액 첨가제 및 PVDF 기술 부각</t>
  </si>
  <si>
    <t>AACR 및 ASCO에서 면역관문억제제(넬마스토바트) 임상 결과 발표 예정</t>
  </si>
  <si>
    <t>2차전지 리튬 관련주 강세 흐름 지속</t>
  </si>
  <si>
    <t>암 조기진단 및 진단키트 관련주 동반 강세</t>
  </si>
  <si>
    <t>마이크로바이옴 면역항암제 AACR 발표 및 정부 지원 기대</t>
  </si>
  <si>
    <t>AACR에서 CAR-T 치료제(AT101) 임상 1상 결과 발표 예정</t>
  </si>
  <si>
    <t>삼성디스플레이 4.1조 원 규모 OLED 투자 발표 수혜</t>
  </si>
  <si>
    <t>삼성/반디플 (OLED)</t>
  </si>
  <si>
    <t>미국 바이든 행정부 암 조기 탐지 계획 발표에 액체생검 기술 부각</t>
  </si>
  <si>
    <t>방광암 조기진단 제품 미국 시장 진출 및 캔서문샷 수혜 기대</t>
  </si>
  <si>
    <t>중국의 대일 수출 규제 시사에 따른 불화수소 국산화 중요성 재부각</t>
  </si>
  <si>
    <t>삼성/반디플 (소재)</t>
  </si>
  <si>
    <t>글로벌 완성차 업체와 전기차 부품 공급 계약 임박설</t>
  </si>
  <si>
    <t>미래차 (부품)</t>
  </si>
  <si>
    <t>랩지노믹스와 협력해 미국 암 진단 시장 진출 추진</t>
  </si>
  <si>
    <t>진평전자(중국 배터리 기업 관계사)로 최대주주 변경 및 신사업 기대</t>
  </si>
  <si>
    <t>현대차·기아 공장 가동률 호조에 따른 실적 개선 기대</t>
  </si>
  <si>
    <t>삼성전자 헬스케어 로봇 시장 진출에 따른 공동개발 이력 부각</t>
  </si>
  <si>
    <t>삼성/반디플 (의료기기)</t>
  </si>
  <si>
    <t>2차전지 도전재 등 첨단 소재 사업 부각</t>
  </si>
  <si>
    <t>연내 마이크로바이옴 치료제 미국 임상 1상 신청 계획</t>
  </si>
  <si>
    <t>MSCI 지수 편입 기대감 및 2차전지 섹터 강세</t>
  </si>
  <si>
    <t>유전체 분석 및 진단 기술 부각</t>
  </si>
  <si>
    <t>2차전지 전구체 사업 성장성 부각</t>
  </si>
  <si>
    <t>류마티스관절염 마이크로바이옴 치료제 개발 및 FDA 미팅 준비</t>
  </si>
  <si>
    <t>삼성전자와 반도체 패키징 설비 임대 및 협력 논의 소식</t>
  </si>
  <si>
    <t>삼성/반디플 (패키징)</t>
  </si>
  <si>
    <t>금 가격 1년여 만에 최고치 경신에 따른 금 관련주 강세</t>
  </si>
  <si>
    <t>삼성디스플레이 OLED 투자에 따른 합착기 장비 수혜 기대</t>
  </si>
  <si>
    <t>현대트랜시스와 985억 원 규모 시트 부품 공급 계약 체결</t>
  </si>
  <si>
    <t>1분기 호실적 전망 및 IRA 수혜, 자동차 전지 성장 기대</t>
  </si>
  <si>
    <t>원통형 배터리용 니켈도금강판 투자 및 생산 기대</t>
  </si>
  <si>
    <t>미국 머크와 면역항암제 공동 임상 및 FDA 희귀의약품 지정</t>
  </si>
  <si>
    <t>MSCI 지수 편입 가능성 및 양극재 증설 기대</t>
  </si>
  <si>
    <t>마이크로바이옴 글로벌 1위 기업 인수 및 시장 공략</t>
  </si>
  <si>
    <t>기술료 유입으로 작년 매출 급증 및 흑자 전환 청신호</t>
  </si>
  <si>
    <t>BIO (플랫폼)</t>
  </si>
  <si>
    <t>탈모 화장품 '코스메르나' 출시 임박 및 매출 성장 기대</t>
  </si>
  <si>
    <t>BIO (탈모)</t>
  </si>
  <si>
    <t>정부 마이크로바이옴 투자 및 당뇨/비만 치료제 개발 부각</t>
  </si>
  <si>
    <t>삼성디스플레이 OLED 투자 확대에 따른 FMM(파인메탈마스크) 부각</t>
  </si>
  <si>
    <t>삼성SDI에 원통형 배터리 가스켓 공급 부각</t>
  </si>
  <si>
    <t>반도체 유통 사업 영위, 삼성전자 반도체 투자 이슈 연동</t>
  </si>
  <si>
    <t>도요타 그룹 계열사 아이신과 차량용 반도체 IP 라이선스 계약 체결</t>
  </si>
  <si>
    <t>삼성/반디플 (IP)</t>
  </si>
  <si>
    <t>암 조기진단 기술 및 폐암 진단 키트 관련주</t>
  </si>
  <si>
    <t>2차전지 양극재 대표주 강세 흐름</t>
  </si>
  <si>
    <t>2026년 매출 26조 원 목표 및 생산능력 확대 계획 발표</t>
  </si>
  <si>
    <t>SKT와 양자암호원칩 개발 및 정부 양자 팹 구축 사업 기대</t>
  </si>
  <si>
    <t>장기지속형 탈모 치료제 및 치매 치료제 임상 진행</t>
  </si>
  <si>
    <t>BIO (약물전달)</t>
  </si>
  <si>
    <t>리보세라닙 미국 FDA 신약 허가 신청(NDA) 준비 및 캔서문샷 수혜</t>
  </si>
  <si>
    <t>삼성디스플레이 OLED 장비 투자 수혜 전망</t>
  </si>
  <si>
    <r>
      <t xml:space="preserve">유방암 예후진단 키트 '온코타입DX' 대비 경쟁력 부각 및 ASCO 발표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</si>
  <si>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비엘사이언스의 여성질환 자가진단키트 '가인패드' 美 FDA 허가 획득 </t>
    </r>
    <r>
      <rPr>
        <vertAlign val="superscript"/>
        <sz val="10"/>
        <color rgb="FF444746"/>
        <rFont val="Arial"/>
        <family val="2"/>
      </rPr>
      <t>2</t>
    </r>
  </si>
  <si>
    <r>
      <t xml:space="preserve">지엔원에너지의 이스라엘 리튬기업 인수 소식에 따른 관계사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</si>
  <si>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이스라엘 리튬추출기업 '엑스트라릿' 최대주주 등극 및 미국 염호 추출 사업 추진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</si>
  <si>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인도네시아 니켈 광물 운송판매 법인(PT. TAM) 지분 취득 및 사업권 MOA 체결 </t>
    </r>
    <r>
      <rPr>
        <vertAlign val="superscript"/>
        <sz val="10"/>
        <color rgb="FF444746"/>
        <rFont val="Arial"/>
        <family val="2"/>
      </rPr>
      <t>5555</t>
    </r>
  </si>
  <si>
    <r>
      <t xml:space="preserve">수산화리튬 납품계약 진행 및 리튬 관련 자회사(리튬플러스) 투자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</si>
  <si>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로스비보, 노보 노디스크(비만치료제 위고비 개발사)와 당뇨 치료제 공동개발 협약 부각 </t>
    </r>
    <r>
      <rPr>
        <vertAlign val="superscript"/>
        <sz val="10"/>
        <color rgb="FF444746"/>
        <rFont val="Arial"/>
        <family val="2"/>
      </rPr>
      <t>777777777</t>
    </r>
  </si>
  <si>
    <t>BIO (비만/당뇨)</t>
  </si>
  <si>
    <r>
      <t xml:space="preserve">포스코 등 대기업의 실리콘 음극재 투자 확대에 따른 실리콘 중간소재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</si>
  <si>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세계 최초 전기차 충전기용 35kW 직류전원장치(SMPS) 개발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</si>
  <si>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인터배터리 2023에서 실리콘 합금 음극재 출품 및 기술 설명 계획 </t>
    </r>
    <r>
      <rPr>
        <vertAlign val="superscript"/>
        <sz val="10"/>
        <color rgb="FF444746"/>
        <rFont val="Arial"/>
        <family val="2"/>
      </rPr>
      <t>10</t>
    </r>
  </si>
  <si>
    <r>
      <t xml:space="preserve">LG디스플레이 기업설명회 기대감 및 디스플레이 장비 국산화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</si>
  <si>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태백시 희소금속(리튬, 텅스텐 등) 가공 산업단지 조성 및 광물 사업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</si>
  <si>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폐암 치료제 VRN07 임상 1a상 하반기 결과 공개 기대 및 기술이전 성과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</si>
  <si>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SC제형 플랫폼(ALT-B4) 기술료 수령 및 기술력 검증 완료에 따른 글로벌 진출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</si>
  <si>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최대주주 보스턴 사이언티픽으로 변경 및 자진 상폐 가능성 거론 </t>
    </r>
    <r>
      <rPr>
        <vertAlign val="superscript"/>
        <sz val="10"/>
        <color rgb="FF444746"/>
        <rFont val="Arial"/>
        <family val="2"/>
      </rPr>
      <t>15151515</t>
    </r>
  </si>
  <si>
    <t>아이진</t>
  </si>
  <si>
    <r>
      <t xml:space="preserve">코로나 부스터 백신 후속 임상 진입 및 허혈성 질환 치료제 연구 성과 </t>
    </r>
    <r>
      <rPr>
        <vertAlign val="superscript"/>
        <sz val="10"/>
        <color rgb="FF444746"/>
        <rFont val="Arial"/>
        <family val="2"/>
      </rPr>
      <t>16</t>
    </r>
  </si>
  <si>
    <t>BIO (백신)</t>
  </si>
  <si>
    <r>
      <t xml:space="preserve">면역항암제 GI-101 임상 순항 및 중국 파트너사 마일스톤 유입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</si>
  <si>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최대주주 제이와이씨로 변경 (제3자배정 유상증자 납입 완료)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</si>
  <si>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AI 영상진단 솔루션 전 세계 도입 의료기관 2000곳 돌파 </t>
    </r>
    <r>
      <rPr>
        <vertAlign val="superscript"/>
        <sz val="10"/>
        <color rgb="FF444746"/>
        <rFont val="Arial"/>
        <family val="2"/>
      </rPr>
      <t>19</t>
    </r>
  </si>
  <si>
    <r>
      <t xml:space="preserve">현정은 회장 패소 판결에 따른 배상금 마련 과정에서 배당 확대 가능성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</si>
  <si>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455억 원 규모 해외 투자금(옥타바펀드) 납입 완료 및 CDMO 사업 확장 </t>
    </r>
    <r>
      <rPr>
        <vertAlign val="superscript"/>
        <sz val="10"/>
        <color rgb="FF444746"/>
        <rFont val="Arial"/>
        <family val="2"/>
      </rPr>
      <t>21</t>
    </r>
  </si>
  <si>
    <r>
      <t xml:space="preserve">인도네시아 탄광개발업체 상업생산 시작 및 에너지 사업 진출 </t>
    </r>
    <r>
      <rPr>
        <vertAlign val="superscript"/>
        <sz val="10"/>
        <color rgb="FF444746"/>
        <rFont val="Arial"/>
        <family val="2"/>
      </rPr>
      <t>22</t>
    </r>
  </si>
  <si>
    <r>
      <t xml:space="preserve">탈모 완화 화장품 '코스메르나' 출시 임박 및 생산능력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</si>
  <si>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롤론티스 생산 확대 및 평택 바이오플랜트 CMO 사업 강화 전망 </t>
    </r>
    <r>
      <rPr>
        <vertAlign val="superscript"/>
        <sz val="10"/>
        <color rgb="FF444746"/>
        <rFont val="Arial"/>
        <family val="2"/>
      </rPr>
      <t>242424</t>
    </r>
  </si>
  <si>
    <t>BIO (제약)</t>
  </si>
  <si>
    <r>
      <t xml:space="preserve">현대차-LG엔솔 인도네시아 합작공장 장비 반입 시작에 따른 수혜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</si>
  <si>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미국 IRA 세부 지침 발표에 따른 분리막 수혜주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</si>
  <si>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미국 캔서문샷(Cancer Moonshot) 프로젝트 발표에 따른 바이오주 동반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</si>
  <si>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넷플릭스와 드라마 '폭싹 속았수다' 제작 공급계약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</si>
  <si>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음극재 필수 소재인 코크스 독과점 공급 부각 </t>
    </r>
    <r>
      <rPr>
        <vertAlign val="superscript"/>
        <sz val="10"/>
        <color rgb="FF444746"/>
        <rFont val="Arial"/>
        <family val="2"/>
      </rPr>
      <t>29</t>
    </r>
  </si>
  <si>
    <t>인터로조</t>
  </si>
  <si>
    <r>
      <t xml:space="preserve">3세대 실리콘하이드로겔 렌즈 미국 임상 통과 및 시장 진출 임박 </t>
    </r>
    <r>
      <rPr>
        <vertAlign val="superscript"/>
        <sz val="10"/>
        <color rgb="FF444746"/>
        <rFont val="Arial"/>
        <family val="2"/>
      </rPr>
      <t>30</t>
    </r>
  </si>
  <si>
    <t>BIO (의료기기)</t>
  </si>
  <si>
    <r>
      <t xml:space="preserve">조인트스템 식약처 품목허가 심사 결정 기한 임박에 따른 기대감 </t>
    </r>
    <r>
      <rPr>
        <vertAlign val="superscript"/>
        <sz val="10"/>
        <color rgb="FF444746"/>
        <rFont val="Arial"/>
        <family val="2"/>
      </rPr>
      <t>31</t>
    </r>
  </si>
  <si>
    <t>BIO (줄기세포)</t>
  </si>
  <si>
    <r>
      <t xml:space="preserve">일본 후쿠시마 오염수 방출 우려에 따른 세슘 정화필터 기술 부각 </t>
    </r>
    <r>
      <rPr>
        <vertAlign val="superscript"/>
        <sz val="10"/>
        <color rgb="FF444746"/>
        <rFont val="Arial"/>
        <family val="2"/>
      </rPr>
      <t>32</t>
    </r>
  </si>
  <si>
    <t>개별주 (오염수)</t>
  </si>
  <si>
    <r>
      <t xml:space="preserve">금융 불안감 및 달러 약세로 금값 온스당 2000달러 돌파 </t>
    </r>
    <r>
      <rPr>
        <vertAlign val="superscript"/>
        <sz val="10"/>
        <color rgb="FF444746"/>
        <rFont val="Arial"/>
        <family val="2"/>
      </rPr>
      <t>33</t>
    </r>
  </si>
  <si>
    <t>원자재 (금)</t>
  </si>
  <si>
    <r>
      <t xml:space="preserve">미국 암 정복 계획(캔서문샷) 발표에 따른 바이오 섹터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</si>
  <si>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산유국(OPEC+)의 추가 감산 결정에 따른 유가 상승 및 정유주 강세 </t>
    </r>
    <r>
      <rPr>
        <vertAlign val="superscript"/>
        <sz val="10"/>
        <color rgb="FF444746"/>
        <rFont val="Arial"/>
        <family val="2"/>
      </rPr>
      <t>35</t>
    </r>
  </si>
  <si>
    <t>원자재 (석유)</t>
  </si>
  <si>
    <r>
      <t xml:space="preserve">구리 재고 감소 및 공급 불안정에 따른 가격 상승 전망 (전기차 소재 부각) </t>
    </r>
    <r>
      <rPr>
        <vertAlign val="superscript"/>
        <sz val="10"/>
        <color rgb="FF444746"/>
        <rFont val="Arial"/>
        <family val="2"/>
      </rPr>
      <t>36363636</t>
    </r>
  </si>
  <si>
    <t>원자재 (구리)</t>
  </si>
  <si>
    <r>
      <t xml:space="preserve">삼성SDI와 2차전지 장비 부품(슬롯다이) 공급 계약 체결 </t>
    </r>
    <r>
      <rPr>
        <vertAlign val="superscript"/>
        <sz val="10"/>
        <color rgb="FF444746"/>
        <rFont val="Arial"/>
        <family val="2"/>
      </rPr>
      <t>373737373737373737</t>
    </r>
  </si>
  <si>
    <r>
      <t xml:space="preserve">에너지 가격 변동성 확대에 따른 관련주 강세 </t>
    </r>
    <r>
      <rPr>
        <vertAlign val="superscript"/>
        <sz val="10"/>
        <color rgb="FF444746"/>
        <rFont val="Arial"/>
        <family val="2"/>
      </rPr>
      <t>38</t>
    </r>
  </si>
  <si>
    <t>원자재 (에너지)</t>
  </si>
  <si>
    <r>
      <t xml:space="preserve">시멘트 대란 및 가격 인상 우려에 따른 수혜 기대 </t>
    </r>
    <r>
      <rPr>
        <vertAlign val="superscript"/>
        <sz val="10"/>
        <color rgb="FF444746"/>
        <rFont val="Arial"/>
        <family val="2"/>
      </rPr>
      <t>39</t>
    </r>
  </si>
  <si>
    <t>개별주 (시멘트)</t>
  </si>
  <si>
    <r>
      <t xml:space="preserve">현대차 조지아 전기차 공장 설립 및 부품 단독 공급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</si>
  <si>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미국 바이든 행정부 암 조기 탐지 계획 발표에 따른 액체생검 기술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</si>
  <si>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현대·기아차 미국 전기차 전용 공장 생산 대응 (조지아 공장 보유)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</si>
  <si>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미국 암 정복 계획(캔서문샷) 발표 영향 바이오주 강세 </t>
    </r>
    <r>
      <rPr>
        <vertAlign val="superscript"/>
        <sz val="10"/>
        <color rgb="FF444746"/>
        <rFont val="Arial"/>
        <family val="2"/>
      </rPr>
      <t>43</t>
    </r>
  </si>
  <si>
    <t>BIO (백신/신약)</t>
  </si>
  <si>
    <r>
      <t xml:space="preserve">중고차 수요 강세에 따른 실적 개선 기대 및 지분 매각 추진설 </t>
    </r>
    <r>
      <rPr>
        <vertAlign val="superscript"/>
        <sz val="10"/>
        <color rgb="FF444746"/>
        <rFont val="Arial"/>
        <family val="2"/>
      </rPr>
      <t>44</t>
    </r>
  </si>
  <si>
    <t>개별주 (중고차)</t>
  </si>
  <si>
    <r>
      <t xml:space="preserve">산유국 감산 소식에 따른 석유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</si>
  <si>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바이오 섹터 강세 및 약물 전달 기술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</si>
  <si>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바이오 섹터 강세 흐름 동참 (유전자 가위 기술 보유) </t>
    </r>
    <r>
      <rPr>
        <vertAlign val="superscript"/>
        <sz val="10"/>
        <color rgb="FF444746"/>
        <rFont val="Arial"/>
        <family val="2"/>
      </rPr>
      <t>47</t>
    </r>
  </si>
  <si>
    <t>BIO (유전자)</t>
  </si>
  <si>
    <r>
      <t xml:space="preserve">온라인 기업설명회(IR) 개최 예정 소식 </t>
    </r>
    <r>
      <rPr>
        <vertAlign val="superscript"/>
        <sz val="10"/>
        <color rgb="FF444746"/>
        <rFont val="Arial"/>
        <family val="2"/>
      </rPr>
      <t>48</t>
    </r>
  </si>
  <si>
    <t>BIO (바이오)</t>
  </si>
  <si>
    <r>
      <t xml:space="preserve">ADC 기술 이전 성과 및 바이오주 투자심리 개선 </t>
    </r>
    <r>
      <rPr>
        <vertAlign val="superscript"/>
        <sz val="10"/>
        <color rgb="FF444746"/>
        <rFont val="Arial"/>
        <family val="2"/>
      </rPr>
      <t>49494949</t>
    </r>
  </si>
  <si>
    <t>BIO (ADC)</t>
  </si>
  <si>
    <r>
      <t xml:space="preserve">정부의 원전 중소기업 경쟁력 강화 방안(6750억 투입) 수혜 기대 </t>
    </r>
    <r>
      <rPr>
        <vertAlign val="superscript"/>
        <sz val="10"/>
        <color rgb="FF444746"/>
        <rFont val="Arial"/>
        <family val="2"/>
      </rPr>
      <t>50505050505050</t>
    </r>
  </si>
  <si>
    <r>
      <t xml:space="preserve">펙사벡 등 항암 바이러스 연구개발 기대감 및 바이오주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</si>
  <si>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산유국 감산 결정에 따른 유가 상승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</si>
  <si>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리튬 관련주 강세 흐름 동참 (이브이첨단소재 등과 연동) </t>
    </r>
    <r>
      <rPr>
        <vertAlign val="superscript"/>
        <sz val="10"/>
        <color rgb="FF444746"/>
        <rFont val="Arial"/>
        <family val="2"/>
      </rPr>
      <t>53</t>
    </r>
  </si>
  <si>
    <r>
      <t xml:space="preserve">캔서문샷 프로젝트와 연관된 암 조기진단/액체생검 기술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</si>
  <si>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계열사 한미약품 강세 및 그룹사 시너지 기대 </t>
    </r>
    <r>
      <rPr>
        <vertAlign val="superscript"/>
        <sz val="10"/>
        <color rgb="FF444746"/>
        <rFont val="Arial"/>
        <family val="2"/>
      </rPr>
      <t>55</t>
    </r>
  </si>
  <si>
    <t>BIO (지주사)</t>
  </si>
  <si>
    <r>
      <t xml:space="preserve">정부의 원전 중소기업 지원 정책 발표에 따른 동반 상승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</si>
  <si>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현대차 조지아 전기차 공장 인근 부품사 수혜 기대 </t>
    </r>
    <r>
      <rPr>
        <vertAlign val="superscript"/>
        <sz val="10"/>
        <color rgb="FF444746"/>
        <rFont val="Arial"/>
        <family val="2"/>
      </rPr>
      <t>57575757</t>
    </r>
  </si>
  <si>
    <t>마인즈랩</t>
  </si>
  <si>
    <r>
      <t xml:space="preserve">AI 플랫폼 '마음에이아이 2.0' 및 법률/뷰티 AI 공개 예정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</si>
  <si>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암 정복 계획 관련 암 진단 기술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</si>
  <si>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강성부펀드(KCGI) 지분 매입에 따른 경영권 분쟁 가능성 지속 (장중 +10.88%) </t>
    </r>
    <r>
      <rPr>
        <vertAlign val="superscript"/>
        <sz val="10"/>
        <color rgb="FF444746"/>
        <rFont val="Arial"/>
        <family val="2"/>
      </rPr>
      <t>60606060</t>
    </r>
  </si>
  <si>
    <t>자회사 엘앤에프의 기업가치 재평가 및 자회사 상장 기대감</t>
  </si>
  <si>
    <t>한화갤러리아우</t>
  </si>
  <si>
    <t>한화갤러리아 인적분할 후 재상장 이틀째 상한가 기록</t>
  </si>
  <si>
    <t>개별주 (재상장)</t>
  </si>
  <si>
    <t>미국 '캔서문샷' 프로젝트 추진에 유방암 예후진단 키트 부각</t>
  </si>
  <si>
    <t>미국 암연구학회(AACR)서 면역항암제(Q702) 임상 결과 발표 예정</t>
  </si>
  <si>
    <t>강성부펀드(KCGI)의 지분 매입(7.05%)에 따른 경영권 분쟁 본격화</t>
  </si>
  <si>
    <t>AACR에서 CAR-T/NK 세포치료제 등 전임상 연구 결과 발표 예정</t>
  </si>
  <si>
    <t>BIO (세포치료제)</t>
  </si>
  <si>
    <t>미국 IRA 세부지침 발표로 국내 리튬 가공 수혜 기대</t>
  </si>
  <si>
    <t>미래차/이차전지 (리튬)</t>
  </si>
  <si>
    <t>췌장암 진단키트 FDA 패스트트랙 신청 준비 및 캔서문샷 수혜 기대</t>
  </si>
  <si>
    <t>자회사 LS MnM의 2차전지 소재(황산니켈) 사업 진출 및 해저케이블 수주 기대</t>
  </si>
  <si>
    <t>개별주 (2차전지/전선)</t>
  </si>
  <si>
    <t>삼성SDI의 원통형 배터리 생산 능력 확대 및 GM 합작공장 투자 수혜</t>
  </si>
  <si>
    <t>미래차/이차전지 (부품)</t>
  </si>
  <si>
    <t>리튬 관련주 강세 및 IRA 광물 분류 혜택 기대</t>
  </si>
  <si>
    <t>LG디스플레이의 OLED 투자 기대감 및 저평가 인식</t>
  </si>
  <si>
    <t>IT/기술 (OLED)</t>
  </si>
  <si>
    <t>LG디스플레이 장비 공급사 부각</t>
  </si>
  <si>
    <t>자회사 티알에스의 2차전지 실리콘 음극재 소재 사업 부각</t>
  </si>
  <si>
    <t>미래차/이차전지 (음극재)</t>
  </si>
  <si>
    <t>엔켐과 42억 원 규모 리튬염 공급 계약 체결</t>
  </si>
  <si>
    <t>OLED 마스크 제조 기술 부각</t>
  </si>
  <si>
    <t>자회사 KG에너켐의 황산니켈 생산 능력 부각</t>
  </si>
  <si>
    <t>미래차/이차전지 (소재)</t>
  </si>
  <si>
    <t>인적분할 재상장 효과 지속</t>
  </si>
  <si>
    <t>미국 버지니아주에 LFP 배터리 합작공장(JV) 설립 추진</t>
  </si>
  <si>
    <t>개별주 (2차전지)</t>
  </si>
  <si>
    <t>AI 암 진단 솔루션 기술 및 캔서문샷 프로젝트 수혜 기대</t>
  </si>
  <si>
    <t>AACR에서 차세대 면역관문억제제 기술 발표 예정</t>
  </si>
  <si>
    <t>UAE 국부펀드 무바달라 5월 방한 소식에 글로벌세아 그룹(모회사) 부각</t>
  </si>
  <si>
    <t>정부정책 (UAE)</t>
  </si>
  <si>
    <t>AR/VR용 마이크로디스플레이 기술 부각</t>
  </si>
  <si>
    <t>IT/기술 (XR)</t>
  </si>
  <si>
    <t>AACR에서 고형암 타깃 CAR-T 치료제 연구 성과 발표 예정</t>
  </si>
  <si>
    <t>테슬라에 자성부품 공급 사실 부각</t>
  </si>
  <si>
    <t>전력 인프라 투자 확대 및 LS 그룹주 동반 강세</t>
  </si>
  <si>
    <t>개별주 (전력)</t>
  </si>
  <si>
    <t>IRA 세부지침상 분리막이 '부품'으로 분류되어 북미 투자 유인 증가</t>
  </si>
  <si>
    <t>미래차/이차전지 (분리막)</t>
  </si>
  <si>
    <t>대한항공과의 합병 승인 기대감 (유럽·미국·일본 등 심사 진행)</t>
  </si>
  <si>
    <t>개별주 (항공)</t>
  </si>
  <si>
    <t>난소암 치료제 오레고보맙 글로벌 임상 3상 기대감</t>
  </si>
  <si>
    <t>IRA 수혜 및 양극재 증설 기대감 지속</t>
  </si>
  <si>
    <t>미래차/이차전지 (양극재)</t>
  </si>
  <si>
    <t>OLED 증착 장비 기술력 및 디스플레이 투자 수혜</t>
  </si>
  <si>
    <t>미국 전력 인프라 투자 확대 및 원전 관련주 부각</t>
  </si>
  <si>
    <t>개별주 (전력/원전)</t>
  </si>
  <si>
    <t>AACR 참가 및 이중항체 플랫폼 기술 부각</t>
  </si>
  <si>
    <t>디스플레이 장비 관련주 상승세 동참</t>
  </si>
  <si>
    <t>서정진 회장 경영 복귀 및 M&amp;A, 신약 개발 가속화 기대</t>
  </si>
  <si>
    <t>BIO (바이오시밀러)</t>
  </si>
  <si>
    <t>셀트리온 그룹주 동반 상승</t>
  </si>
  <si>
    <t>관계사 프레스티지바이오파마 강세에 동반 상승</t>
  </si>
  <si>
    <t>차세대 장티푸스 접합백신 임상 3상 성공 소식</t>
  </si>
  <si>
    <t>조인트스템 식약처 허가 기대감 (반려 전 시점)</t>
  </si>
  <si>
    <t>하이드로리튬 등 관계사 강세 및 수산화리튬 납품 부각</t>
  </si>
  <si>
    <t>M&amp;A/공시 (리튬)</t>
  </si>
  <si>
    <t>리튬 관련주 및 IRA 수혜 기대</t>
  </si>
  <si>
    <t>전력 설비 관련주 상승</t>
  </si>
  <si>
    <t>신규 상장 후 면역항암제 파이프라인 가치 부각</t>
  </si>
  <si>
    <t>액체생검 기술 및 캔서문샷 관련주 부각</t>
  </si>
  <si>
    <t>삼성SDI 배터리 부품(캡어셈블리) 공급사 부각</t>
  </si>
  <si>
    <t>전력기기 수주 호조 및 인프라 투자 수혜</t>
  </si>
  <si>
    <t>IRA 분리막 요건 강화로 인한 반사이익 기대</t>
  </si>
  <si>
    <t>DB하이텍 경영권 분쟁에 따른 지주사 가치 부각</t>
  </si>
  <si>
    <t>암 진단 관련주 동반 상승</t>
  </si>
  <si>
    <t>콩고 리튬 광산 개발 등 리튬 사업 모멘텀</t>
  </si>
  <si>
    <t>암 조기진단 제품 경쟁력 부각</t>
  </si>
  <si>
    <t>동박 사업 성장성 및 IRA 수혜 기대 (구 일진머티리얼즈)</t>
  </si>
  <si>
    <t>미래차/이차전지 (동박)</t>
  </si>
  <si>
    <t>IRA 세부지침상 양극재/음극재의 '광물' 분류로 국내 생산 수혜</t>
  </si>
  <si>
    <t>인도네시아 니켈 광산 사업 추진</t>
  </si>
  <si>
    <t>진에어</t>
  </si>
  <si>
    <t>항공 수요 회복 및 대한항공 계열사 시너지</t>
  </si>
  <si>
    <t>폰탄수술 치료제 FDA 재도전 기대감</t>
  </si>
  <si>
    <t>아시아나항공 인수합병 이슈 관련주</t>
  </si>
  <si>
    <t>리튬 추출 사업 진출 기대감</t>
  </si>
  <si>
    <t>동박 사업 가치 및 반도체 소재 부각</t>
  </si>
  <si>
    <t>전지박(동박) 북미 투자 기대</t>
  </si>
  <si>
    <t>아시아나항공 인수 절차 진행 중</t>
  </si>
  <si>
    <t>실리콘 음극재 적용 확대 기대</t>
  </si>
  <si>
    <t>2차전지 전해질 및 첨가제 사업 성장성</t>
  </si>
  <si>
    <t>IRA 불확실성 해소 및 양극재 사업 호조 지속</t>
  </si>
  <si>
    <t>적정 의견 감사보고서 제출 및 삼성 AI 음성인식 칩(ECM) 1차 벤더 수혜 부각</t>
  </si>
  <si>
    <t>삼성/반디플 (AI반도체)</t>
  </si>
  <si>
    <t>셀트리온의 M&amp;A 유력 후보군(이중항체 플랫폼)으로 거론되며 강세</t>
  </si>
  <si>
    <t>한수원 폴란드 원전 수주 및 원전용 전력설비(Q클래스) 필수 인증 보유 부각</t>
  </si>
  <si>
    <t>CO2/에너지 (원전)</t>
  </si>
  <si>
    <t>미국 버지니아주 2차전지 합작법인(JV) 설립 및 투자 협의 진행</t>
  </si>
  <si>
    <t>삼성디스플레이 5조원 투자 소식에 라미네이팅 장비 독점 공급 부각</t>
  </si>
  <si>
    <t>삼성/반디플 (디스플레이)</t>
  </si>
  <si>
    <t>인도네시아 니켈 광산 사업성 검토 완료 및 사업 확장 기대</t>
  </si>
  <si>
    <t>미래차/이차전지 (니켈)</t>
  </si>
  <si>
    <t>라정찬 회장 주가조작 혐의 무죄 확정 및 조인트스템 식약처 허가 기대</t>
  </si>
  <si>
    <t>행동주의 펀드 KCGI의 지분 7.05% 매입에 따른 경영권 분쟁 가시화</t>
  </si>
  <si>
    <t>삼성/반디플 (M&amp;A)</t>
  </si>
  <si>
    <t>새만금 산단 리튬화합물 양산공장 입주계약 체결</t>
  </si>
  <si>
    <t>핵융합발전 기술 개발 참여 및 원전/SMR 관련주 부각</t>
  </si>
  <si>
    <t>TKG휴켐스</t>
  </si>
  <si>
    <t>노르웨이 기업과 2차전지 도전재용 CNT(탄소나노튜브) 공장 건설 협력</t>
  </si>
  <si>
    <t>'쿠키런: 킹덤' 중국 판호 발급 후 창유·텐센트와 퍼블리싱 계약 체결</t>
  </si>
  <si>
    <t>IP/엔터 (게임)</t>
  </si>
  <si>
    <t>사우디 투자 유치설 관련 조회공시 답변(협의 중)에 따른 기대감 지속</t>
  </si>
  <si>
    <t>개별주 (투자유치)</t>
  </si>
  <si>
    <t>쌍방울 그룹의 계열사 매각 추진 소식</t>
  </si>
  <si>
    <t>사용후핵연료 저장 기술 및 그린수소 생산 기술 보유 부각</t>
  </si>
  <si>
    <t>CO2/에너지 (원전/수소)</t>
  </si>
  <si>
    <t>일본 후쿠시마 오염수 방출 우려에 세슘 정화필터 기술 부각</t>
  </si>
  <si>
    <t>2차전지 믹싱 시스템 국산화 및 세계 최초 4000L급 개발 성공</t>
  </si>
  <si>
    <t>미래차/이차전지 (장비)</t>
  </si>
  <si>
    <t>신작 '프라시아 전기' 매출 호조 및 '블루 아카이브' 중국 사전예약 개시</t>
  </si>
  <si>
    <t>쌍방울 그룹 계열사 매각 이슈 동반 부각</t>
  </si>
  <si>
    <t>폐배터리 리사이클링 업체 영한금속 인수 및 재활용 사업 진출</t>
  </si>
  <si>
    <t>미래차/이차전지 (폐배터리)</t>
  </si>
  <si>
    <t>미국 암연구학회(AACR)에서 '넬마스토바트' 임상 결과 발표 예정</t>
  </si>
  <si>
    <t>6G 핵심기술 개발 및 상용화 기대감</t>
  </si>
  <si>
    <t>삼성/반디플 (통신)</t>
  </si>
  <si>
    <t>리튬 사업 성장성 및 철강 실적 견조 전망</t>
  </si>
  <si>
    <t>케이엔더블유</t>
  </si>
  <si>
    <t>BGF에코머티리얼즈에 피인수(반도체 특수가스 자회사 부각)</t>
  </si>
  <si>
    <t>셀트리온이 2대주주로 있는 점 부각 (셀트리온 M&amp;A 이슈 연동)</t>
  </si>
  <si>
    <t>셀트리온과 마이크로바이옴 공동연구 이력에 따른 M&amp;A 기대감</t>
  </si>
  <si>
    <t>AACR에서 CAR-T 치료제(AT101) 임상 결과 발표 예정</t>
  </si>
  <si>
    <t>포스코 그룹주 동반 강세 및 실적 턴어라운드 기대</t>
  </si>
  <si>
    <t>쉰들러와의 소송 패소로 현정은 회장의 배상 판결 확정</t>
  </si>
  <si>
    <t>엘앤에프(자회사) 성장성 부각에 따른 동반 상승</t>
  </si>
  <si>
    <t>한일시멘트</t>
  </si>
  <si>
    <t>시멘트 공급 부족에 따른 가격 상승 및 실적 개선 기대</t>
  </si>
  <si>
    <t>원자재 (시멘트)</t>
  </si>
  <si>
    <t>테슬라 직납 및 저평가 매력 부각</t>
  </si>
  <si>
    <t>미국 메드트로닉 인수 추진설 지속</t>
  </si>
  <si>
    <t>미국 조지아주 배터리 모듈 공장 설립 및 현대차 협력 부각</t>
  </si>
  <si>
    <t>MLB 브랜드 중국 매출 호조 및 시장 확대 기대</t>
  </si>
  <si>
    <t>개별주 (패션)</t>
  </si>
  <si>
    <t>포스코 그룹주 동반 상승</t>
  </si>
  <si>
    <t>새만금 산단 입주 계약 체결 (하이드로리튬 관계사)</t>
  </si>
  <si>
    <t>셀트리온 M&amp;A 후보군 거론 및 마이크로바이옴 기대감</t>
  </si>
  <si>
    <t>쌍용차 상장 적격성 심사 임박에 따른 계열사 부각</t>
  </si>
  <si>
    <t>수산화리튬 공급 및 리튬플러스 투자 부각</t>
  </si>
  <si>
    <t>머크 키트루다 SC제형 승인에 따른 기술 적용 수혜 기대</t>
  </si>
  <si>
    <t>포스코케미칼</t>
  </si>
  <si>
    <t>IRA 수혜 및 LG엔솔/삼성SDI 공급 계약 기대</t>
  </si>
  <si>
    <t>'적정' 의견 감사보고서 제출 및 난소암 치료제 임상 기대감</t>
  </si>
  <si>
    <t>M&amp;A/공시 (BIO)</t>
  </si>
  <si>
    <t>2차전지 캔 제조 금형 테스트 막바지(5월 종료 예정) 및 임원 고객사 방문</t>
  </si>
  <si>
    <t>AI/로봇 (2차전지)</t>
  </si>
  <si>
    <t>빌 게이츠 투자사(아워넥스트에너지)의 LFP 배터리 한국 지사 설립 및 협업 부각</t>
  </si>
  <si>
    <t>카나리아바이오(모회사)의 감사보고서 적정 제출에 따른 안도 릴레이</t>
  </si>
  <si>
    <t>자회사 이큐셀·KIT의 2차전지 장비 수주잔고 급증 및 성장성 부각</t>
  </si>
  <si>
    <t>K칩스법 국회 통과 및 마이크론·하이닉스 감산에 따른 업황 바닥 기대</t>
  </si>
  <si>
    <t>알파홀딩스</t>
  </si>
  <si>
    <t>삼성전자의 ARM 인수 추진설 재부각 및 파트너십 이력 조명</t>
  </si>
  <si>
    <t>삼성/반디플 (ARM)</t>
  </si>
  <si>
    <t>이아이디 등 그룹사 2차전지 사업 호조 동반 강세</t>
  </si>
  <si>
    <t>로봇 핵심 부품 내재화 및 반도체 세정 장비 기술력 부각</t>
  </si>
  <si>
    <t>AI/로봇 (반도체)</t>
  </si>
  <si>
    <t>폐기물 고형연료(SRF) 발전소 개발 MOU 체결 (ESG 신사업)</t>
  </si>
  <si>
    <t>개별주 (ESG)</t>
  </si>
  <si>
    <t>다믈멀티미디어</t>
  </si>
  <si>
    <t>고스트로보틱스(4족보행 로봇) 한국 법인 시연 및 한화그룹 인수설</t>
  </si>
  <si>
    <t>AACR(미국 암연구학회)서 '넬마스토바트' 임상 연구 결과 발표 예정</t>
  </si>
  <si>
    <t>이아이디 등 그룹주 동반 상승</t>
  </si>
  <si>
    <t>김태현 회장의 지분 매입 및 경영권 분쟁 가능성 제기</t>
  </si>
  <si>
    <t>미국 그레이트솔트호 염수 사용권 확보 등 리튬 추출 사업 가속화</t>
  </si>
  <si>
    <t>전기차 경량화 추세에 따른 알루미늄 부품 수요 증가 및 유럽 매출 성장</t>
  </si>
  <si>
    <t>미래차/이차전지 (경량화)</t>
  </si>
  <si>
    <t>반도체 업황 개선 기대 및 삼성·SK하이닉스 소켓 공급 부각</t>
  </si>
  <si>
    <t>삼성/반디플 (소켓)</t>
  </si>
  <si>
    <t>반도체 업황 개선 기대 및 K칩스법 수혜</t>
  </si>
  <si>
    <t>현대·기아차 미국 전기차 생산 확대 및 부품 공급 수혜 기대</t>
  </si>
  <si>
    <t>90억 원 규모 유상증자 및 최대주주 광무(2차전지 사업 영위)로 변경 예정</t>
  </si>
  <si>
    <t>현대차 미국 조지아 공장 및 배터리 관련 부품 공급 부각</t>
  </si>
  <si>
    <t>SK온 주식 교환 검토(자사주 매입 후 지급) 및 주주 환원 정책</t>
  </si>
  <si>
    <t>대법원, 현정은 회장에게 1700억 원 배상 판결 확정</t>
  </si>
  <si>
    <t>현대·기아차 미국 동반 진출 부각</t>
  </si>
  <si>
    <t>반도체 특수가스 기업 KNW 인수 추진 및 소재 사업 강화</t>
  </si>
  <si>
    <t>은행권 불안에 따른 안전자산 선호로 금값 상승세 지속</t>
  </si>
  <si>
    <t>개별주 (금)</t>
  </si>
  <si>
    <t>지엔원에너지 리튬 사업 부각에 따른 관계사 동반 상승</t>
  </si>
  <si>
    <t>정부 로봇 규제 혁신 및 LG전자 서브봇 신제품 전파인증 완료</t>
  </si>
  <si>
    <t>2차전지 음극재 코팅 및 반도체 패키징 검사기 신사업 순항</t>
  </si>
  <si>
    <t>반도체 소재(프리커서) 및 2차전지 소재 성장 기대</t>
  </si>
  <si>
    <t>옥스포드 백메딕스 항암 백신 임상 1상 완료</t>
  </si>
  <si>
    <t>자회사 러셀로보틱스 스팩 합병 상장 추진</t>
  </si>
  <si>
    <t>탈모 완화 기능성 화장품 '모튼튼' 매출 100억 원 전망</t>
  </si>
  <si>
    <t>현대차 그룹 미국 전기차 공장 증설 수혜</t>
  </si>
  <si>
    <t>2차전지 스마트팩토리 사업 북미 진출 가속화</t>
  </si>
  <si>
    <t>산업부 재생 플라스틱 투자 활성화 지원 정책 수혜</t>
  </si>
  <si>
    <t>개별주 (플라스틱)</t>
  </si>
  <si>
    <t>자가면역질환 치료제(APB-A1) 임상 1상 종료 임박 및 플랫폼 가치 부각</t>
  </si>
  <si>
    <t>네이버 로봇 제어 시스템 'ARC' 상용화 및 로봇 전용 엘리베이터 협력</t>
  </si>
  <si>
    <t>현대에너지솔루션</t>
  </si>
  <si>
    <t>미국 및 독일 신재생에너지 발전 비중 확대에 따른 태양광 수혜</t>
  </si>
  <si>
    <t>개별주 (태양광)</t>
  </si>
  <si>
    <t>K칩스법 통과 및 시스템 반도체 투자 기대</t>
  </si>
  <si>
    <t>세계 최초 2차전지 리드탭 인라인 검사장비 개발 및 테스트 진행</t>
  </si>
  <si>
    <t>삼성/반디플 (장비)</t>
  </si>
  <si>
    <t>솔브레인</t>
  </si>
  <si>
    <t>반도체 식각액 국산화 및 소재주 주목</t>
  </si>
  <si>
    <t>반도체 후공정 및 삼성전자 시스템 반도체 투자 수혜</t>
  </si>
  <si>
    <t>반도체 업황 턴어라운드 및 세액공제 확대 기대</t>
  </si>
  <si>
    <t>LG전자의 로봇 사업 강화 및 지분 보유 부각</t>
  </si>
  <si>
    <t>DDR5 전환 가속화에 따른 기판 수요 증가 기대</t>
  </si>
  <si>
    <t>삼성/반디플 (PCB)</t>
  </si>
  <si>
    <t>현대차 전기차 경량화 부품 공급 및 미국 진출</t>
  </si>
  <si>
    <t>에스에너지</t>
  </si>
  <si>
    <t>글로벌 신재생에너지 확대 정책에 따른 태양광 관련주 강세</t>
  </si>
  <si>
    <t>면역항암제 GI-101 임상 순항 및 기술이전 기대 (신규 상장)</t>
  </si>
  <si>
    <t>전기차용 방염 소재 솔루션 대규모 신규 수주 기대</t>
  </si>
  <si>
    <t>세계 최초 5G 통신 반도체 상용화 기술 및 무상증자/자사주 매입 검토</t>
  </si>
  <si>
    <t>코스닥 상장 첫날 따상 기록 (무신사, 에이블리 등 포트폴리오 부각)</t>
  </si>
  <si>
    <t>개별주 (IPO)</t>
  </si>
  <si>
    <t>미국 LFP 배터리 합작법인 설립 및 CM파트너 인수 부각</t>
  </si>
  <si>
    <t>역대 최대 외국인 순매수 및 사우디 SIIVC 실사 진행 확인</t>
  </si>
  <si>
    <t>세계 최초 2차전지 리드탭 인라인 검사장비 개발 및 테스트</t>
  </si>
  <si>
    <t>반도체 특수가스 기업 KNW 인수 추진 및 소재 사업 진출</t>
  </si>
  <si>
    <t>미국 등 글로벌 전해액 공장 증설 및 광무와 리튬염 공급 계약</t>
  </si>
  <si>
    <t>미래차/이차전지 (전해액)</t>
  </si>
  <si>
    <t>삼성SDI와 전고체 배터리 국책 과제 공동 수행 및 양산 기술 부각</t>
  </si>
  <si>
    <t>미래차/이차전지 (전고체)</t>
  </si>
  <si>
    <t>조달청의 형석(무수불산 원료) 비축 현장 점검 및 전해질 생산능력 부각</t>
  </si>
  <si>
    <t>삼성전자-네이버 AI 반도체 동맹에 따른 테스트 부품 공급 부각</t>
  </si>
  <si>
    <t>삼성/반디플 (부품)</t>
  </si>
  <si>
    <t>LG디스플레이(2대주주)의 OLED 투자 자금 확보 및 수혜 기대</t>
  </si>
  <si>
    <t>LFP 배터리 첨가제 및 PVDF 제조 기술 부각</t>
  </si>
  <si>
    <t>삼성전자의 시스템 반도체 투자 및 300조 클러스터 조성 수혜</t>
  </si>
  <si>
    <t>일진디스플레이</t>
  </si>
  <si>
    <t>애플·삼성전자에 미니 LED 핵심 부품(사파이어 웨이퍼) 공급 부각</t>
  </si>
  <si>
    <t>삼성/반디플 (LED)</t>
  </si>
  <si>
    <t>포스코케미칼의 LG엔솔 양극재 공급 계약 기대감 연동</t>
  </si>
  <si>
    <t>크로바하이텍</t>
  </si>
  <si>
    <t>DB하이텍 팹리스 분사 이슈 및 주요 고객사 부각</t>
  </si>
  <si>
    <t>붕화물계 전고체 전해질 개발 완료 및 양산 준비</t>
  </si>
  <si>
    <t>2차전지 양극재용 나노금속산화물 양산 공정 개발 완료</t>
  </si>
  <si>
    <t>삼성SDS의 지분 인수 및 최대주주 등극 모멘텀 지속</t>
  </si>
  <si>
    <t>삼성/반디플 (SW)</t>
  </si>
  <si>
    <t>미국 IRA 세부지침 발표 임박 및 2차전지주 강세 주도</t>
  </si>
  <si>
    <t>미국 메드트로닉 인수 추진설 및 실사 진행 소식</t>
  </si>
  <si>
    <t>BIO (인수설)</t>
  </si>
  <si>
    <t>글로벌 애니메이션 제작 수요 증가 및 넷플릭스 공급 이력</t>
  </si>
  <si>
    <t>엔바이오니아</t>
  </si>
  <si>
    <t>전기차용 아라미드(절연지) 사업 및 도레이첨단소재 협력 부각</t>
  </si>
  <si>
    <t>한컴오피스에 네이버 초거대 AI '하이퍼클로바X' 탑재 추진</t>
  </si>
  <si>
    <t>2차전지 리튬 관련주 동반 강세</t>
  </si>
  <si>
    <t>삼성전자와 반도체 패키징 설비 임대 논의 및 투자 확대 기대</t>
  </si>
  <si>
    <t>췌장암 치료제 '아이발티노스타트' 미국 특허 획득</t>
  </si>
  <si>
    <t>삼성전자와 CVD 전구체 공동 개발 및 공급 부각</t>
  </si>
  <si>
    <t>인도네시아 니켈 광산 사업성 검토 완료 및 신사업 기대</t>
  </si>
  <si>
    <t>개별주 (니켈)</t>
  </si>
  <si>
    <t>자회사 이큐셀·KIT의 2차전지 장비 수주 성장 기대</t>
  </si>
  <si>
    <t>북미 기업과 일회용 세포배양기 공급 계약 체결 임박</t>
  </si>
  <si>
    <t>BIO (소부장)</t>
  </si>
  <si>
    <t>2차전지 소재 관련주 상승세 동참</t>
  </si>
  <si>
    <t>자회사의 태백 티타늄 광산 시추 및 조광권 부각</t>
  </si>
  <si>
    <t>개별주 (자원)</t>
  </si>
  <si>
    <t>AI 검사 솔루션의 2차전지 분야 적용 및 신사업 추진</t>
  </si>
  <si>
    <t>IT/기술 (AI)</t>
  </si>
  <si>
    <t>유럽 유미코아와 전구체 협력 및 증설 효과 기대</t>
  </si>
  <si>
    <t>미래차/이차전지 (전구체)</t>
  </si>
  <si>
    <t>시스템 반도체 테스트 물량 증가 기대</t>
  </si>
  <si>
    <t>삼성/반디플 (테스트)</t>
  </si>
  <si>
    <t>삼성전자 반도체 유통 파트너사 부각</t>
  </si>
  <si>
    <t>전기차 배터리 전해질 첨가제 국책과제 선정 및 기술 개발</t>
  </si>
  <si>
    <t>2차전지 양극박 소재 생산 능력 확대 및 롯데알미늄 공급 계약</t>
  </si>
  <si>
    <t>미래차/이차전지 (알루미늄)</t>
  </si>
  <si>
    <t>정부의 내수 활성화 대책 및 외국인 관광객 증가 수혜</t>
  </si>
  <si>
    <t>개별주 (리오프닝)</t>
  </si>
  <si>
    <t>전기차 주행거리 늘리는 MSO 코일 기술 현대차 부품 개발 부각</t>
  </si>
  <si>
    <t>2차전지 관련주 상승세 동참</t>
  </si>
  <si>
    <t>MS 보안 제품에 'GPT-4' 도입 소식에 AI 보안 기술 부각</t>
  </si>
  <si>
    <t>IT/기술 (보안)</t>
  </si>
  <si>
    <t>신재생에너지 확대 정책 및 민간 발전사 경쟁력 부각</t>
  </si>
  <si>
    <t>CO2/에너지 (풍력)</t>
  </si>
  <si>
    <t>PCB 관련주 상승</t>
  </si>
  <si>
    <t>신한울 3·4호기 주기기 계약 등 원전 기자재 수출 활성화 기대</t>
  </si>
  <si>
    <t>테슬라 멕시코 공장 건설에 따른 부품 공급 기대감 (아산공장 실사설)</t>
  </si>
  <si>
    <t>전해액 첨가제 등 2차전지 소재 사업 영위</t>
  </si>
  <si>
    <t>반도체 후공정(테스트) 투자 확대 기대</t>
  </si>
  <si>
    <t>반도체 제조 장비 관련주</t>
  </si>
  <si>
    <t>자회사 에코케미칼의 분리막 첨가제 개발 및 공급 기대</t>
  </si>
  <si>
    <t>축전지 및 배터리 관련주</t>
  </si>
  <si>
    <t>정부 내수 활성화 대책(숙박/항공 할인) 수혜</t>
  </si>
  <si>
    <t>2차전지 양극재 증설 및 고객사 확대 기대</t>
  </si>
  <si>
    <t>젤렌스키 우크라이나 대통령의 시진핑 초청 및 재건 기대감</t>
  </si>
  <si>
    <t>개별주 (재건)</t>
  </si>
  <si>
    <t>원전 설비 및 스마트그리드 관련주</t>
  </si>
  <si>
    <t>여행 수요 회복 및 내수 활성화 정책</t>
  </si>
  <si>
    <t>삼성전자 반도체 패키징 파트너 부각</t>
  </si>
  <si>
    <t>셀트리온 서정진 회장의 비대면 진료 및 헬스케어 M&amp;A 언급</t>
  </si>
  <si>
    <t>BIO (원격진료)</t>
  </si>
  <si>
    <t>BGF에코머티리얼즈 피인수 기대감 (반도체 특수가스)</t>
  </si>
  <si>
    <t>나래나노텍</t>
  </si>
  <si>
    <t>삼성디스플레이 OLED 투자 수혜 기대</t>
  </si>
  <si>
    <t>반도체 신뢰성 분석 및 전력반도체 부각</t>
  </si>
  <si>
    <t>원전 공기압축기 제조사, 원전 수출 정책 수혜</t>
  </si>
  <si>
    <t>엔켐과 리튬염 공급 계약 등 2차전지 소재 유통</t>
  </si>
  <si>
    <t>2차전지 대장주 강세 지속</t>
  </si>
  <si>
    <t>신한울 3·4호기 주기기 공급 계약(2.9조원) 체결</t>
  </si>
  <si>
    <t>반도체 박막 증착 부품 및 소재 기술력</t>
  </si>
  <si>
    <t>미국 LFP(리튬인산철) 배터리 합작법인(JV) 설립 협의 및 2차전지 사업 본격화</t>
  </si>
  <si>
    <t>LG디스플레이의 1조원 차입(LG전자로부터) 소식에 따른 OLED 투자 수혜 기대</t>
  </si>
  <si>
    <t>자회사 KG에너켐의 황산니켈 생산 능력 부각 (국내 2위, 세계 3위)</t>
  </si>
  <si>
    <t>세계 최초 반도체 수율 개선 솔루션 기술력 및 일본 기업(마이크론) 공급 부각</t>
  </si>
  <si>
    <t>삼성SDI와 GM의 합작공장 설립 등에 따른 원통형 캔 부품 공급 부각</t>
  </si>
  <si>
    <t>국내 유일 이산화티타늄 및 코발트 분리 정제 기술 보유 부각</t>
  </si>
  <si>
    <t>미래차/이차전지 (리사이클링)</t>
  </si>
  <si>
    <t>2차전지 소재(LFP 배터리 원료) 조달 사업 진출 기대감</t>
  </si>
  <si>
    <t>삼성전자의 대규모 반도체 투자 및 오버레이 계측 장비 기술 부각</t>
  </si>
  <si>
    <t>삼성/반디플 (계측장비)</t>
  </si>
  <si>
    <t>방광암 진단 키트 '얼리텍-B' 미국 FDA 확증 임상 신청 예정</t>
  </si>
  <si>
    <t>난소암 치료제 '오레고보맙' 글로벌 임상 3상 진행 및 판권 계약 논의</t>
  </si>
  <si>
    <t>팬스타엔터프라이즈</t>
  </si>
  <si>
    <t>전기차 배터리 자동교체 시스템 특허 취득 및 무인 자동화 충전 기술 부각</t>
  </si>
  <si>
    <t>미래차/이차전지 (충전)</t>
  </si>
  <si>
    <t>자회사 비엘헬스케어의 코스닥 상장 추진 및 실적 성장 기대</t>
  </si>
  <si>
    <t>BIO (건기식/상장)</t>
  </si>
  <si>
    <t>2차전지 전해질(LiPF6) 생산 능력 및 반도체 특수가스 사업 부각</t>
  </si>
  <si>
    <t>LG디스플레이 등 디스플레이 업계 투자 확대 기대감 (합착기 장비)</t>
  </si>
  <si>
    <t>원통형 배터리용 니켈도금강판 신규 설비 투자 진행</t>
  </si>
  <si>
    <t>LG디스플레이 투자 재개 기대감에 따른 장비 공급 수혜 전망</t>
  </si>
  <si>
    <t>마이크로 디스플레이 기술 및 XR 기기 시장 개화 기대</t>
  </si>
  <si>
    <t>삼성/반디플 (XR)</t>
  </si>
  <si>
    <t>자회사 엘앤에프의 성장세 및 저평가 매력 부각</t>
  </si>
  <si>
    <t>SC제형 변경 플랫폼 기술 수출 및 파이프라인 가치 부각</t>
  </si>
  <si>
    <t>정부의 K-콘텐츠 산업 지원 정책(1조 1700억원 투입) 수혜 기대</t>
  </si>
  <si>
    <t>세포유전자치료제 CDMO 사업 성장 및 글로벌 진출 기대</t>
  </si>
  <si>
    <t>BIO (세포치료)</t>
  </si>
  <si>
    <t>강성부펀드(KCGI)의 지분 매입에 따른 주주가치 제고 기대</t>
  </si>
  <si>
    <t>개별주 (반도체)</t>
  </si>
  <si>
    <t>2025년 양극재 생산능력 확대 전망 및 저평가 분석</t>
  </si>
  <si>
    <t>에코프로비엠 시제품 테스트용 황화리튬 공급 소식</t>
  </si>
  <si>
    <t>+29.68% (상한가)</t>
  </si>
  <si>
    <t>LFP 배터리 사업 진출 및 미국 기가팩토리 합작법인 추진</t>
  </si>
  <si>
    <t>미래차/이차전지 (LFP)</t>
  </si>
  <si>
    <t>지엔원에너지 리튬 사업 부각 및 지분 관계 부각</t>
  </si>
  <si>
    <t>리튬플러스에 탄산리튬 공급 및 전고체 배터리 투자 부각</t>
  </si>
  <si>
    <t>엠에스선경</t>
  </si>
  <si>
    <t>(문서 내 구체적 사유 미기재, 2차전지 관련주 동반 상승 추정)</t>
  </si>
  <si>
    <t>리튬 관련주 강세 및 새만금 리튬 공장 추진</t>
  </si>
  <si>
    <t>무수수산화리튬 자체 생산 및 리튬 관련주 강세</t>
  </si>
  <si>
    <t>포스코 그룹 리튬 사업 가치 부각</t>
  </si>
  <si>
    <t>LFP 배터리 개발 성공 및 전극·장비 매출 성장 기대</t>
  </si>
  <si>
    <t>리튬 플러스 수산화리튬 양산 및 리튬주 강세</t>
  </si>
  <si>
    <t>LG에너지솔루션 미국 공장 활성화 장비 공급 기대</t>
  </si>
  <si>
    <t>2차전지 슬롯다이 등 장비 부품 수요 증가</t>
  </si>
  <si>
    <t>삼성SDI 헝가리 공장 증설 및 원통형 캔 수요 증가</t>
  </si>
  <si>
    <t>이스라엘 리튬 추출 기업 투자 및 미국 염호 인수 추진</t>
  </si>
  <si>
    <t>중국의 희토류 생산 확대 지침에도 미중 갈등 우려 지속</t>
  </si>
  <si>
    <t>몽골 광산 개발 및 2차전지 사업 확장 기대</t>
  </si>
  <si>
    <t>LFP 배터리 관련주 및 페라이트(희토류 대체) 부각</t>
  </si>
  <si>
    <t>LG에너지솔루션 등 배터리 장비 수주 확대 기대</t>
  </si>
  <si>
    <t>2차전지 양극재용 나노금속산화물 양산 승인 대기</t>
  </si>
  <si>
    <t>LG에너지솔루션 배터리 부품 공급 및 로봇 사업 부각</t>
  </si>
  <si>
    <t>전고체 배터리 전해질 핵심 소재 개발 국책과제 참여 이력</t>
  </si>
  <si>
    <t>전기차 수요 증가에 따른 구리 가공 소재(부스바 등) 부각</t>
  </si>
  <si>
    <t>포스코케미칼 등 양극재/음극재 열처리 장비 공급 확대</t>
  </si>
  <si>
    <t>2차전지 소재 탈철 장비 및 수산화리튬 임가공 사업</t>
  </si>
  <si>
    <t>2차전지 믹싱 장비 수주 증가</t>
  </si>
  <si>
    <t>한동훈 법무부 장관 총선 차출론 재부상</t>
  </si>
  <si>
    <t>SK온 서산 공장 증설 재개 및 믹싱 장비 공급 기대</t>
  </si>
  <si>
    <t>2차전지 전극 공정 장비 수주 잔고 증가</t>
  </si>
  <si>
    <t>LG전자향 2차전지 장비 공급 및 신사업 기대</t>
  </si>
  <si>
    <t>삼성SDI 원통형 배터리 가스켓 공급 부각</t>
  </si>
  <si>
    <t>한동훈 장관 관련주로 분류 (정치 테마)</t>
  </si>
  <si>
    <t>테슬라향 양극재 공급 및 저평가 매력 지속</t>
  </si>
  <si>
    <t>세계 최초 반도체 수율 개선 솔루션(JFS) 기술력 및 삼성·SK 공급 부각</t>
  </si>
  <si>
    <t>국내 유일 LFP(리튬인산철) 전지업체 CM파트너 인수 및 테슬라·LG엔솔 관련설</t>
  </si>
  <si>
    <t>'적정' 의견 감사보고서 제출 소식</t>
  </si>
  <si>
    <t>'적정' 의견 감사보고서 공시</t>
  </si>
  <si>
    <t>무상증자 권리락 착시효과 발생</t>
  </si>
  <si>
    <t>시스템 반도체 설계 기술력 및 NPU 기반 AI 반도체 개발</t>
  </si>
  <si>
    <t>삼성/반디플 (시스템반도체)</t>
  </si>
  <si>
    <t>투자주의 환기종목 탈피(해제)</t>
  </si>
  <si>
    <t>카이스트 양자대학원 설립 및 양자 기술 시장 성장 전망</t>
  </si>
  <si>
    <t>정부정책 (양자)</t>
  </si>
  <si>
    <t>엔비디아와 AWS 협력 및 생성형 AI 확대로 호퍼 GPU 수요 증가 수혜</t>
  </si>
  <si>
    <t>AI/로봇 (엔비디아)</t>
  </si>
  <si>
    <t>LG에너지솔루션과 리튬황 배터리 핵심 소재(리튬 포일) 국책과제 개발 진행</t>
  </si>
  <si>
    <t>미래차/이차전지 (리튬황)</t>
  </si>
  <si>
    <t>AI용 HBM 수요 폭증 및 본딩 장비 수혜, HPSP 투자 이익 기대</t>
  </si>
  <si>
    <t>삼성/반디플 (HBM)</t>
  </si>
  <si>
    <t>고객사 다변화로 2022년 사상 최대 실적 달성</t>
  </si>
  <si>
    <t>감사보고서 제출 시즌 관련 이슈(추정)</t>
  </si>
  <si>
    <t>자회사 휴맥스EV의 이동식 초급속 충전기 공동 개발 부각</t>
  </si>
  <si>
    <t>삼성전자 등 반도체 업황 바닥 기대감에 따른 장비주 강세</t>
  </si>
  <si>
    <t>금융지주 매각설 재부각 (신한금융은 부인)</t>
  </si>
  <si>
    <t>개별주 (은행)</t>
  </si>
  <si>
    <t>카이스트 양자대학원 설립 소식에 양자암호 기술 부각</t>
  </si>
  <si>
    <t>반도체 업황 개선 기대 및 검사보드/장비 공급</t>
  </si>
  <si>
    <t>자회사 미래첨단소재의 500억원 규모 수산화리튬 공급</t>
  </si>
  <si>
    <t>하이브의 SM 인수 중단 후 플랫폼(위버스-디어유) 협력 강화 기대</t>
  </si>
  <si>
    <t>IP/엔터 (플랫폼)</t>
  </si>
  <si>
    <t>내부회계 관리제도 '적정' 의견으로 투자주의 환기종목 해제</t>
  </si>
  <si>
    <t>한덕수 총리의 어린이집 방문 등 저출산 대책 기대</t>
  </si>
  <si>
    <t>정부정책 (저출산)</t>
  </si>
  <si>
    <t>투자사 와이즈넛(AI 챗봇 기업)의 코스닥 상장 추진 공식화</t>
  </si>
  <si>
    <t>LG에너지솔루션 미국 애리조나 투자 이행에 따른 부품 공급 수혜</t>
  </si>
  <si>
    <t>반도체용 특수가스 국산화 및 우크라이나 업체와 JV 설립</t>
  </si>
  <si>
    <t>네온 가스 국산화 및 반도체 특수가스 삼성/SK 공급</t>
  </si>
  <si>
    <t>AI 돌풍에 따른 HBM 주문 쇄도 및 삼성전자 유통 파트너 부각</t>
  </si>
  <si>
    <t>삼성/반디플 (유통)</t>
  </si>
  <si>
    <t>삼성전자와 아람코의 사우디 산업용 5G 협력 MOU 체결</t>
  </si>
  <si>
    <t>개별주 (5G)</t>
  </si>
  <si>
    <t>애플의 영화 제작 투자(1조원) 소식에 콘텐츠 계약 이력 부각</t>
  </si>
  <si>
    <t>IP/엔터 (콘텐츠)</t>
  </si>
  <si>
    <t>반도체 스크러버/칠러 장비 관련주 상승</t>
  </si>
  <si>
    <t>455억원 규모 해외 투자금(옥타바펀드) 납입 완료</t>
  </si>
  <si>
    <t>파워넷</t>
  </si>
  <si>
    <t>LG에너지솔루션의 ESS용 LFP 배터리 공장 건설 소식에 LFP 사업 부각</t>
  </si>
  <si>
    <t>반도체 증착 장비 관련주 동반 강세</t>
  </si>
  <si>
    <t>저출산 극복 정책 기대감</t>
  </si>
  <si>
    <t>에코프로비엠에 전고체 배터리 시제품(황화리튬) 공급</t>
  </si>
  <si>
    <t>반도체 소재/부품 관련주 상승</t>
  </si>
  <si>
    <t>자회사 엘앤에프의 LFP 양극재 개발 소식에 동반 상승</t>
  </si>
  <si>
    <t>비아트론</t>
  </si>
  <si>
    <t>현대차·기아와 딥엑스의 로봇용 AI 반도체 협력 (자회사 투자 부각)</t>
  </si>
  <si>
    <t>반도체 PCB 기판 관련주 상승</t>
  </si>
  <si>
    <t>에이피티씨</t>
  </si>
  <si>
    <t>반도체 식각 장비 관련주 상승</t>
  </si>
  <si>
    <t>일본 아마존 '플립툰'에 웹툰 독점 공급 계약</t>
  </si>
  <si>
    <t>IP/엔터 (웹툰)</t>
  </si>
  <si>
    <t>애플 아이패드 OLED 적용 및 LG디스플레이 수혜 기대</t>
  </si>
  <si>
    <t>메디에이지-스위스리 한국지점 MOU 체결 및 데이터 정책 기대</t>
  </si>
  <si>
    <t>정부정책 (데이터)</t>
  </si>
  <si>
    <t>세계 유일 고압 수소 어닐링 장비 및 높은 영업이익률 부각</t>
  </si>
  <si>
    <t>삼성전자 첨단 패키징 기술 강화 전략 수혜</t>
  </si>
  <si>
    <t>골관절염 치료제 TG-C 미국 임상 3상 경과 학회 발표</t>
  </si>
  <si>
    <t>세계 최초 면-레이저 광학 기술 및 AI 반도체 성장 수혜</t>
  </si>
  <si>
    <t>LG에너지솔루션 배터리 공장 투자 확대에 따른 관계사 부각</t>
  </si>
  <si>
    <t>신작 '붉은사막' 하반기 개발 완료 목표 및 마케팅 준비</t>
  </si>
  <si>
    <t>저출산 정책 관련주</t>
  </si>
  <si>
    <t>LFP 배터리 전환 가속화에 필수 소재(고순도 산화철) 부각</t>
  </si>
  <si>
    <t>반도체 장비/소재 지주사 강세</t>
  </si>
  <si>
    <t>반도체 장비(스크러버/칠러) 관련주 상승</t>
  </si>
  <si>
    <t>반도체 쿼츠 웨어 등 소부장 강세</t>
  </si>
  <si>
    <t>반도체 기판(PCB) 업황 바닥 통과 기대</t>
  </si>
  <si>
    <t>이재용 회장-루시드 모터스 회동 전망 및 삼성SDI 가스켓 공급 부각</t>
  </si>
  <si>
    <t>2차전지 장비 관련주 상승</t>
  </si>
  <si>
    <t>반도체 레이저 장비 관련주 상승</t>
  </si>
  <si>
    <t>챗GPT 등 AI 반도체 생산용 장비 개발 부각</t>
  </si>
  <si>
    <t>에스에이엠티</t>
  </si>
  <si>
    <t>삼성전자 반도체 유통 파트너 부각</t>
  </si>
  <si>
    <t>보급형 전기차 배터리 공략을 위한 LFP 양극재 개발 착수</t>
  </si>
  <si>
    <t>반도체 PCB 관련주 상승</t>
  </si>
  <si>
    <t>세계 최초 반도체 수율 개선 솔루션(JFS) 기술력 및 삼성·SK 납품 부각</t>
  </si>
  <si>
    <t>LFP 배터리 제조사 CM파트너 인수 및 테슬라·LG엔솔 관련 기대감</t>
  </si>
  <si>
    <t>'적정' 의견 감사보고서 제출</t>
  </si>
  <si>
    <t>무상증자 권리락 착시효과</t>
  </si>
  <si>
    <t>NPU 기반 AI 반도체 개발 및 시스템 반도체 설계 기술력 부각</t>
  </si>
  <si>
    <t>삼성/반디플 (팹리스)</t>
  </si>
  <si>
    <t>카이스트 양자대학원 설립 소식에 양자 기술 관련주 부각</t>
  </si>
  <si>
    <t>엔비디아 파트너사 부각 및 챗GPT/생성형 AI 수혜 기대</t>
  </si>
  <si>
    <t>AI 연산용 HBM 수요 폭증 및 본딩 장비 수혜, HPSP 투자 이익 기대</t>
  </si>
  <si>
    <t>고객사 다변화로 2022년 사상 최대 실적 달성 및 해외 매출 확대</t>
  </si>
  <si>
    <t>감사보고서 제출 시즌 관련 이슈 (추정)</t>
  </si>
  <si>
    <t>자회사 휴맥스EV, 이동식 초급속 전기차 충전기 개발</t>
  </si>
  <si>
    <t>삼성전자 등 반도체 업황 바닥 기대감에 따른 장비주 동반 상승</t>
  </si>
  <si>
    <t>카이스트 양자대학원 설립 및 양자암호 통신 기술 부각</t>
  </si>
  <si>
    <t>자회사 미래첨단소재, 500억원 규모 수산화리튬 공급 계약</t>
  </si>
  <si>
    <t>하이브-SM 플랫폼 협력 기대 (디어유 버블 확장성 부각)</t>
  </si>
  <si>
    <t>한덕수 총리 어린이집 방문 등 저출산 대책 기대감</t>
  </si>
  <si>
    <t>투자사 와이즈넛(AI 챗봇 기업) 코스닥 상장 추진 공식화</t>
  </si>
  <si>
    <t>반도체 특수가스 국산화 및 우크라이나 업체와 JV 설립</t>
  </si>
  <si>
    <t>반도체 특수가스(네온 등) 국산화 및 삼성/SK 공급</t>
  </si>
  <si>
    <t>AI 반도체 수요 증가에 따른 삼성전자 유통 파트너 부각</t>
  </si>
  <si>
    <t>LG엔솔의 ESS용 LFP 배터리 공장 건설 소식에 LFP 사업 부각</t>
  </si>
  <si>
    <t>반도체 증착 장비 관련주 상승</t>
  </si>
  <si>
    <r>
      <t xml:space="preserve">에코프로비엠에 전고체 배터리 시제품(황화리튬) 공급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</si>
  <si>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모회사 감사의견 한정 루머 해소 및 주총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</si>
  <si>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삼성디스플레이 초격차 투자 및 마이크로 디스플레이 상용화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</si>
  <si>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AI 시장 성장 전망 및 경쟁사 대비 저평가 분석 </t>
    </r>
    <r>
      <rPr>
        <vertAlign val="superscript"/>
        <sz val="10"/>
        <color rgb="FF444746"/>
        <rFont val="Arial"/>
        <family val="2"/>
      </rPr>
      <t>3</t>
    </r>
  </si>
  <si>
    <r>
      <t xml:space="preserve">말레이시아 라이온그룹 계열사(스페이셜바이오)에 피인수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</si>
  <si>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리튬염 유통 사업 호조로 12년 만에 최대 실적 및 2차전지 M&amp;A 추진 </t>
    </r>
    <r>
      <rPr>
        <vertAlign val="superscript"/>
        <sz val="10"/>
        <color rgb="FF444746"/>
        <rFont val="Arial"/>
        <family val="2"/>
      </rPr>
      <t>5</t>
    </r>
  </si>
  <si>
    <t>M&amp;A/공시 (2차전지)</t>
  </si>
  <si>
    <r>
      <t xml:space="preserve">롯데알미늄과 2차전지 양극박 소재 협력 및 설비 증설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</si>
  <si>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아워넥스트에너지와 220억원 규모 LFP 배터리 조립라인 수주 </t>
    </r>
    <r>
      <rPr>
        <vertAlign val="superscript"/>
        <sz val="10"/>
        <color rgb="FF444746"/>
        <rFont val="Arial"/>
        <family val="2"/>
      </rPr>
      <t>777</t>
    </r>
  </si>
  <si>
    <r>
      <t xml:space="preserve">세계 최초 이종(돼지) 간 이식 원숭이 35일 생존 기록 달성 </t>
    </r>
    <r>
      <rPr>
        <vertAlign val="superscript"/>
        <sz val="10"/>
        <color rgb="FF444746"/>
        <rFont val="Arial"/>
        <family val="2"/>
      </rPr>
      <t>8</t>
    </r>
  </si>
  <si>
    <t>BIO (이종장기)</t>
  </si>
  <si>
    <r>
      <t xml:space="preserve">자율주행 로봇 핵심 부품(라이다센서) 특허 출원 및 삼성전자 공급 부각 </t>
    </r>
    <r>
      <rPr>
        <vertAlign val="superscript"/>
        <sz val="10"/>
        <color rgb="FF444746"/>
        <rFont val="Arial"/>
        <family val="2"/>
      </rPr>
      <t>9999</t>
    </r>
  </si>
  <si>
    <t>AI/로봇 (청소로봇)</t>
  </si>
  <si>
    <r>
      <t xml:space="preserve">최대주주 대상 562억원 규모 제3자배정 유상증자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</si>
  <si>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LFP 배터리 전환 가속화에 따른 필수 소재(고순도 산화철)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</si>
  <si>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이큐셀·KIT의 2차전지 장비 수주 잔고(약 4160억원)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</si>
  <si>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유럽 CRMA 수혜 및 2025년 전구체 매출 5000억원 전망 </t>
    </r>
    <r>
      <rPr>
        <vertAlign val="superscript"/>
        <sz val="10"/>
        <color rgb="FF444746"/>
        <rFont val="Arial"/>
        <family val="2"/>
      </rPr>
      <t>13</t>
    </r>
  </si>
  <si>
    <r>
      <t xml:space="preserve">관계사 카나리아바이오 급등 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</si>
  <si>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챗GPT 활용 AI 플랫폼 개발 및 정부 AI 사업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</si>
  <si>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삼성SDS의 삼성전자 공급망 시스템 구축 사업 우선협상대상자 선정 (지분 인수 효과) </t>
    </r>
    <r>
      <rPr>
        <vertAlign val="superscript"/>
        <sz val="10"/>
        <color rgb="FF444746"/>
        <rFont val="Arial"/>
        <family val="2"/>
      </rPr>
      <t>16</t>
    </r>
  </si>
  <si>
    <r>
      <t xml:space="preserve">쌍용차의 'KG모빌리티' 사명 변경 및 거래 재개 기대감 </t>
    </r>
    <r>
      <rPr>
        <vertAlign val="superscript"/>
        <sz val="10"/>
        <color rgb="FF444746"/>
        <rFont val="Arial"/>
        <family val="2"/>
      </rPr>
      <t>17171717</t>
    </r>
  </si>
  <si>
    <t>미래차/이차전지 (그룹주)</t>
  </si>
  <si>
    <r>
      <t xml:space="preserve">사우디 SIIVC와 얀부 합작법인(JV) 설립 및 투자 협의 조회공시 답변 </t>
    </r>
    <r>
      <rPr>
        <vertAlign val="superscript"/>
        <sz val="10"/>
        <color rgb="FF444746"/>
        <rFont val="Arial"/>
        <family val="2"/>
      </rPr>
      <t>18</t>
    </r>
  </si>
  <si>
    <t>개별주 (사우디)</t>
  </si>
  <si>
    <r>
      <t xml:space="preserve">빌 게이츠의 챗GPT 혁신 발언 및 AI 의료 기대감 </t>
    </r>
    <r>
      <rPr>
        <vertAlign val="superscript"/>
        <sz val="10"/>
        <color rgb="FF444746"/>
        <rFont val="Arial"/>
        <family val="2"/>
      </rPr>
      <t>19</t>
    </r>
  </si>
  <si>
    <t>AI/로봇 (의료)</t>
  </si>
  <si>
    <r>
      <t xml:space="preserve">삼성디스플레이 투자 확대 기대 및 디스플레이 장비주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</si>
  <si>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투자주의 환기종목 해제 </t>
    </r>
    <r>
      <rPr>
        <vertAlign val="superscript"/>
        <sz val="10"/>
        <color rgb="FF444746"/>
        <rFont val="Arial"/>
        <family val="2"/>
      </rPr>
      <t>21</t>
    </r>
  </si>
  <si>
    <r>
      <t xml:space="preserve">세계 최초 2차전지 양극재 자동 검사장비(K-LAS) 개발 및 공급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</si>
  <si>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믹싱 장비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</si>
  <si>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삼성디스플레이 투자 관련주 및 소재 사업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</si>
  <si>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삼성SDI에 셀 비전 검사기 독점 공급 및 수주 확대 전망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</si>
  <si>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삼성전자 파운드리 8나노 기반 엔비디아 차량용 칩 개발 협력 부각 </t>
    </r>
    <r>
      <rPr>
        <vertAlign val="superscript"/>
        <sz val="10"/>
        <color rgb="FF444746"/>
        <rFont val="Arial"/>
        <family val="2"/>
      </rPr>
      <t>26</t>
    </r>
  </si>
  <si>
    <t>삼성/반디플 (디자인하우스)</t>
  </si>
  <si>
    <r>
      <t xml:space="preserve">자회사 강원이솔루션의 무수수산화리튬 삼성SDI 테스트 통과 및 양산 임박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</si>
  <si>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합작법인 이슈 관련 아스타와 동반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</si>
  <si>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탑머티리얼(자회사) 수주 및 2차전지 자동화 설비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</si>
  <si>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구글 AI 챗봇 '바드' 출시 및 파트너사 부각 </t>
    </r>
    <r>
      <rPr>
        <vertAlign val="superscript"/>
        <sz val="10"/>
        <color rgb="FF444746"/>
        <rFont val="Arial"/>
        <family val="2"/>
      </rPr>
      <t>30</t>
    </r>
  </si>
  <si>
    <t>AI/로봇 (광고)</t>
  </si>
  <si>
    <r>
      <t xml:space="preserve">AI 관련주 및 비주얼 콘텐츠 기술 부각 </t>
    </r>
    <r>
      <rPr>
        <vertAlign val="superscript"/>
        <sz val="10"/>
        <color rgb="FF444746"/>
        <rFont val="Arial"/>
        <family val="2"/>
      </rPr>
      <t>3131</t>
    </r>
  </si>
  <si>
    <t>비덴트</t>
  </si>
  <si>
    <r>
      <t xml:space="preserve">비트코인 가격 상승 및 빗썸 실소유주 재판 이슈 </t>
    </r>
    <r>
      <rPr>
        <vertAlign val="superscript"/>
        <sz val="10"/>
        <color rgb="FF444746"/>
        <rFont val="Arial"/>
        <family val="2"/>
      </rPr>
      <t>32</t>
    </r>
  </si>
  <si>
    <t>개별주 (코인)</t>
  </si>
  <si>
    <t>아이티아이즈</t>
  </si>
  <si>
    <r>
      <t xml:space="preserve">엔비디아 GTC 2023 개최 및 파트너사 부각 </t>
    </r>
    <r>
      <rPr>
        <vertAlign val="superscript"/>
        <sz val="10"/>
        <color rgb="FF444746"/>
        <rFont val="Arial"/>
        <family val="2"/>
      </rPr>
      <t>333333</t>
    </r>
  </si>
  <si>
    <r>
      <t xml:space="preserve">중-러 신규 가스관(시베리아의 힘-2) 건설 합의에 따른 강관 수요 기대 </t>
    </r>
    <r>
      <rPr>
        <vertAlign val="superscript"/>
        <sz val="10"/>
        <color rgb="FF444746"/>
        <rFont val="Arial"/>
        <family val="2"/>
      </rPr>
      <t>34</t>
    </r>
  </si>
  <si>
    <t>개별주 (철강/가스)</t>
  </si>
  <si>
    <r>
      <t xml:space="preserve">정부의 저출산 대책(유연근무제 확대 등) 기대감 </t>
    </r>
    <r>
      <rPr>
        <vertAlign val="superscript"/>
        <sz val="10"/>
        <color rgb="FF444746"/>
        <rFont val="Arial"/>
        <family val="2"/>
      </rPr>
      <t>353535</t>
    </r>
  </si>
  <si>
    <r>
      <t xml:space="preserve">삼성디스플레이 마이크로 OLED 투자 수혜 기대 (증착 장비)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</si>
  <si>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네이버·SK C&amp;C 한국형 기업용 챗GPT 개발 소식 및 AI 마케팅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</si>
  <si>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2차전지 소재 관련주 강세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</si>
  <si>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 폴더블폰(물방울 힌지 적용) 출시에 따른 실적 개선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</si>
  <si>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삼성·현대차 등의 로봇 투자 확대 및 자동화 설비 수요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</si>
  <si>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XR 기기 시장 확대 및 삼성 투자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</si>
  <si>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로봇 파트너사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</si>
  <si>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대장주 강세 지속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</si>
  <si>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삼성디스플레이 마이크로 LED 리페어 장비 공급 이력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</si>
  <si>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미국 짐비(ZimVie)와 척추 임플란트 국내 총판 계약 체결 </t>
    </r>
    <r>
      <rPr>
        <vertAlign val="superscript"/>
        <sz val="10"/>
        <color rgb="FF444746"/>
        <rFont val="Arial"/>
        <family val="2"/>
      </rPr>
      <t>45</t>
    </r>
  </si>
  <si>
    <r>
      <t xml:space="preserve">알루미늄 배터리 부품 및 소재 부각 (조일알미늄 동반 상승) </t>
    </r>
    <r>
      <rPr>
        <vertAlign val="superscript"/>
        <sz val="10"/>
        <color rgb="FF444746"/>
        <rFont val="Arial"/>
        <family val="2"/>
      </rPr>
      <t>46</t>
    </r>
  </si>
  <si>
    <r>
      <t xml:space="preserve">저출산 관련주 동반 상승 </t>
    </r>
    <r>
      <rPr>
        <vertAlign val="superscript"/>
        <sz val="10"/>
        <color rgb="FF444746"/>
        <rFont val="Arial"/>
        <family val="2"/>
      </rPr>
      <t>47</t>
    </r>
  </si>
  <si>
    <r>
      <t xml:space="preserve">MS와 AI 수술 로봇 협력 및 의료 로봇 판매 호조 전망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</si>
  <si>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탈모 치료제 기술이전 계약 체결 (피나스테리드 대비 우수성 확인) </t>
    </r>
    <r>
      <rPr>
        <vertAlign val="superscript"/>
        <sz val="10"/>
        <color rgb="FF444746"/>
        <rFont val="Arial"/>
        <family val="2"/>
      </rPr>
      <t>49</t>
    </r>
  </si>
  <si>
    <r>
      <t xml:space="preserve">디스플레이 광학 필름 및 스마트 글라스 관련주 </t>
    </r>
    <r>
      <rPr>
        <vertAlign val="superscript"/>
        <sz val="10"/>
        <color rgb="FF444746"/>
        <rFont val="Arial"/>
        <family val="2"/>
      </rPr>
      <t>50</t>
    </r>
  </si>
  <si>
    <r>
      <t xml:space="preserve">2차전지 전해액 첨가제 및 양극용 바인더(PVDF) 국산화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</si>
  <si>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MS·구글 등에 음성인식 솔루션 적용 및 AI 컨택센터 부각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</si>
  <si>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펩타이드 원료의약품 CDMO 사업 본격 진출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</si>
  <si>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파트너 및 AI 영상 분석 기술 부각 </t>
    </r>
    <r>
      <rPr>
        <vertAlign val="superscript"/>
        <sz val="10"/>
        <color rgb="FF444746"/>
        <rFont val="Arial"/>
        <family val="2"/>
      </rPr>
      <t>54</t>
    </r>
  </si>
  <si>
    <r>
      <t xml:space="preserve">2차전지 양극재 관련주 강세 </t>
    </r>
    <r>
      <rPr>
        <vertAlign val="superscript"/>
        <sz val="10"/>
        <color rgb="FF444746"/>
        <rFont val="Arial"/>
        <family val="2"/>
      </rPr>
      <t>55</t>
    </r>
  </si>
  <si>
    <r>
      <t xml:space="preserve">AI 영상 인식 기술 및 메타버스 관련주 </t>
    </r>
    <r>
      <rPr>
        <vertAlign val="superscript"/>
        <sz val="10"/>
        <color rgb="FF444746"/>
        <rFont val="Arial"/>
        <family val="2"/>
      </rPr>
      <t>56</t>
    </r>
  </si>
  <si>
    <r>
      <t xml:space="preserve">테슬라 주가 급등 및 1분기 호실적 전망 </t>
    </r>
    <r>
      <rPr>
        <vertAlign val="superscript"/>
        <sz val="10"/>
        <color rgb="FF444746"/>
        <rFont val="Arial"/>
        <family val="2"/>
      </rPr>
      <t>575757</t>
    </r>
  </si>
  <si>
    <r>
      <t xml:space="preserve">차량용 반도체 및 팹리스 관련주 </t>
    </r>
    <r>
      <rPr>
        <vertAlign val="superscript"/>
        <sz val="10"/>
        <color rgb="FF444746"/>
        <rFont val="Arial"/>
        <family val="2"/>
      </rPr>
      <t>58</t>
    </r>
  </si>
  <si>
    <r>
      <t xml:space="preserve">2차전지 섹터 강세 동참 </t>
    </r>
    <r>
      <rPr>
        <vertAlign val="superscript"/>
        <sz val="10"/>
        <color rgb="FF444746"/>
        <rFont val="Arial"/>
        <family val="2"/>
      </rPr>
      <t>59</t>
    </r>
  </si>
  <si>
    <r>
      <t xml:space="preserve">수산화리튬 소재화 기술 개발 진행 및 삼성SDI 협력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</si>
  <si>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파운드리 디자인 솔루션 파트너 부각 </t>
    </r>
    <r>
      <rPr>
        <vertAlign val="superscript"/>
        <sz val="10"/>
        <color rgb="FF444746"/>
        <rFont val="Arial"/>
        <family val="2"/>
      </rPr>
      <t>61</t>
    </r>
  </si>
  <si>
    <r>
      <t xml:space="preserve">현대차 로봇 투자 기대 및 감속기 국산화 (장중 +8.41%) </t>
    </r>
    <r>
      <rPr>
        <vertAlign val="superscript"/>
        <sz val="10"/>
        <color rgb="FF444746"/>
        <rFont val="Arial"/>
        <family val="2"/>
      </rPr>
      <t>62</t>
    </r>
  </si>
  <si>
    <t>AI/로봇 (부품)</t>
  </si>
  <si>
    <t>자회사 강원이솔루션의 무수수산화리튬 삼성SDI 테스트 통과 및 양산 임박</t>
  </si>
  <si>
    <t>정부의 초거대 AI 정책 발표 기대감 및 의료 AI 수혜</t>
  </si>
  <si>
    <t>AI/로봇 (의료AI)</t>
  </si>
  <si>
    <t>사우디아라비아 투자 유치 소식에 3거래일 연속 상한가</t>
  </si>
  <si>
    <t>부산 기장군 2차전지 생산기지 건립 기대감 (구체적 사항 미확정)</t>
  </si>
  <si>
    <t>전고체 배터리 전해질 국책과제 주관기업 부각</t>
  </si>
  <si>
    <t>상사(존속)와 해운/물류(신설) 부문 인적분할 결정</t>
  </si>
  <si>
    <t>에코프로비엠에 전고체 배터리용 황화리튬 시제품 공급</t>
  </si>
  <si>
    <t>경영권 매각 예비입찰 흥행 및 인수 후보군 부각</t>
  </si>
  <si>
    <t>미래차/이차전지 (M&amp;A)</t>
  </si>
  <si>
    <t>대기업 RE100 참여 확대에 따른 재생에너지 발전 실적 증가 기대</t>
  </si>
  <si>
    <t>CO2/에너지 (신재생)</t>
  </si>
  <si>
    <t>챗GPT 활용 AI 플랫폼 개발 및 정부 AI 핵심 사업 수혜 기대</t>
  </si>
  <si>
    <t>2억 화소 OIS(손떨림방지) 액츄에이터 글로벌 스마트폰 제조사 공급</t>
  </si>
  <si>
    <t>감사보고서 '적정' 제출 및 올해 사상 최대 매출 기대</t>
  </si>
  <si>
    <t>LFP(리튬인산철) 전지사업 인수 및 2차전지 신사업 추진</t>
  </si>
  <si>
    <t>중국 당국으로부터 '블루 아카이브' 외자 판호 발급</t>
  </si>
  <si>
    <t>'쿠키런: 킹덤' 중국 판호 발급 소식</t>
  </si>
  <si>
    <t>건강기능식품 사업 성장 및 면역/혈당 시장 경쟁력 부각</t>
  </si>
  <si>
    <t>BIO (건기식)</t>
  </si>
  <si>
    <t>자회사 통해 초소형 전기차 개발 및 전동 모빌리티 사업 확장</t>
  </si>
  <si>
    <t>미래차/이차전지 (전기차)</t>
  </si>
  <si>
    <t>자회사 미래첨단소재의 양극재 소재 공급 부각</t>
  </si>
  <si>
    <t>(문서 내 구체적 사유 미기재, STX 등과 이슈 연동 추정)</t>
  </si>
  <si>
    <t>포스코 그룹의 2차전지 소재 사업 확대 기대감</t>
  </si>
  <si>
    <t>유럽 핵심원자재법(CRMA) 수혜 및 전구체 매출 성장 전망</t>
  </si>
  <si>
    <t>정부의 탄소중립 90조원 투입 계획 발표 수혜</t>
  </si>
  <si>
    <t>CO2/에너지 (탄소중립)</t>
  </si>
  <si>
    <t>리튬 관련주 강세 흐름 지속</t>
  </si>
  <si>
    <t>전기차용 마이크로 자기센서 양산 및 제품화 추진</t>
  </si>
  <si>
    <t>미래차/이차전지 (센서)</t>
  </si>
  <si>
    <t>전고체 전해질 지지체 기술 보유 및 상용화 연구 부각</t>
  </si>
  <si>
    <t>북미 업체와 일회용 세포배양기 공급 계약 임박설</t>
  </si>
  <si>
    <t>셀바스헬스케어 급등 및 AI 테마 강세</t>
  </si>
  <si>
    <t>전고체 배터리 관련 장비 기술 부각</t>
  </si>
  <si>
    <t>정부 탄소중립 정책 수혜 기대 (KC코트렐 모회사)</t>
  </si>
  <si>
    <t>미국 암학회(AACR)서 4세대 폐암치료제 전임상 결과 발표 예정</t>
  </si>
  <si>
    <t>2차전지 원통형 배터리 캔 사업 진출 및 매출 확대 전망</t>
  </si>
  <si>
    <t>에코프로 그룹주 동반 강세</t>
  </si>
  <si>
    <t>2차전지 소재 관련주 상승세</t>
  </si>
  <si>
    <t>2차전지 믹싱 시스템 기술력 및 수주 기대</t>
  </si>
  <si>
    <t>롯데알미늄과 2차전지 양극박 소재 협력 및 설비 증설</t>
  </si>
  <si>
    <t>현대차 로봇 투자 기대 및 로봇 감속기 기술력 부각</t>
  </si>
  <si>
    <t>AI/로봇 (감속기)</t>
  </si>
  <si>
    <t>LFP 배터리 전환 가속화에 따른 고순도 산화철 부각</t>
  </si>
  <si>
    <t>포스코케미칼 등에 양극재 핵심 원료(코발트) 공급 부각</t>
  </si>
  <si>
    <t>삼성전자의 로봇 기업 협력 확대 및 M&amp;A 가능성 언급</t>
  </si>
  <si>
    <t>배터리 장비 생산능력 확대 및 투자 유치 기대</t>
  </si>
  <si>
    <t>NXP와 현대차의 자율주행 협력 강화 소식에 NXP 파트너사 부각</t>
  </si>
  <si>
    <t>삼성/반디플 (자율주행)</t>
  </si>
  <si>
    <t>차세대 하이망간계 양극재 개발 및 시스템 엔지니어링 사업</t>
  </si>
  <si>
    <t>스페이스X 스타링크 한국 진출에 따른 협업 기대감</t>
  </si>
  <si>
    <t>개별주 (우주항공)</t>
  </si>
  <si>
    <t>중국 판호 발급 소식 (일곱개의 대죄)</t>
  </si>
  <si>
    <t>LG엔솔과 차세대 리튬황 배터리 소재 국책과제 개발</t>
  </si>
  <si>
    <t>배터리 3사에 2차전지 장비용 초정밀 부품 공급</t>
  </si>
  <si>
    <t>KT SAT와 스타링크의 협업 검토 소식에 KT 그룹주 부각</t>
  </si>
  <si>
    <t>개별주 (통신)</t>
  </si>
  <si>
    <t>2차전지 코팅 공정 기술 개발 참여 및 EHD 기술 부각</t>
  </si>
  <si>
    <t>전고체 배터리 시장 성장에 따른 믹싱 장비 수요 기대</t>
  </si>
  <si>
    <t>헝가리 양극재 공장 착공 예정 및 생산능력 확대 계획</t>
  </si>
  <si>
    <t>'클럽오디션' 중국 판호 발급</t>
  </si>
  <si>
    <t>포스코 그룹 등에 2차전지 소재 결정화 설비 공급 이력</t>
  </si>
  <si>
    <t>전고체 배터리용 고체 전해질 상용화 추진</t>
  </si>
  <si>
    <t>리튬 관련주 동반 상승세</t>
  </si>
  <si>
    <t>AI 플랫폼 및 챗GPT 연동 서비스 부각</t>
  </si>
  <si>
    <t>연우</t>
  </si>
  <si>
    <t>한국콜마의 잔여 지분 공개매수 보도(사실무근 해명)에 변동성 확대</t>
  </si>
  <si>
    <t>AI 관련주 흐름 동참</t>
  </si>
  <si>
    <t>포항 NCA 양극재 공장 증설 투자 결정</t>
  </si>
  <si>
    <t>2차전지 섹터 강세 지속</t>
  </si>
  <si>
    <t>전고체전지용 새로운 전해질 개발 성공 이슈 지속</t>
  </si>
  <si>
    <t>사우디아라비아 5억 달러 투자 유치 소식에 2거래일 연속 상한가</t>
  </si>
  <si>
    <t>사우디 SIIVC 실사 완료 및 수천억 원대 투자 유치 기대감</t>
  </si>
  <si>
    <t>관계사 메디칸, 사우디 SIIVC 투자 유치 및 필러 독점 유통 부각</t>
  </si>
  <si>
    <t>관리종목 지정 해제</t>
  </si>
  <si>
    <t>전고체 배터리 전해질 및 도전재 개발, 제3공장 증설 기대</t>
  </si>
  <si>
    <t>세계 유일 고압 수소 어닐링 장비 기술 및 높은 영업이익률(50%↑) 부각</t>
  </si>
  <si>
    <t>초경량화 부품 매출 호조로 사상 최대 실적 및 GM 수주 부각</t>
  </si>
  <si>
    <t>148억 원 규모 R&amp;D 센터 및 공장 증설 투자 결정</t>
  </si>
  <si>
    <t>미국 아워넥스트에너지와 LFP 배터리 조립라인 수주 및 IRA 수혜</t>
  </si>
  <si>
    <t>폐배터리 리사이클링 기업 세기리텍 인수 및 저평가 분석</t>
  </si>
  <si>
    <t>삼성전자 디자인하우스 파트너 및 M&amp;A 기대감</t>
  </si>
  <si>
    <t>고형암 대상 PD-L1 CAR-T 치료제 전임상 결과 AACR 발표 예정</t>
  </si>
  <si>
    <t>사우디 SIIVC 실사 진행 소식에 관련주 동반 강세</t>
  </si>
  <si>
    <t>국내 유일 로봇용 싸이클로이드 감속기 양산 및 삼성 로봇 투자 수혜</t>
  </si>
  <si>
    <t>삼성중공업과 감속기 공동개발 이력 및 로봇 정밀감속기 부각</t>
  </si>
  <si>
    <t>전기차 주행거리 늘리는 MSO 코일 기술 현대차 부품 개발</t>
  </si>
  <si>
    <t>감사보고서 '적정' 제출 및 올해 사상 최대 매출 전망</t>
  </si>
  <si>
    <t>LFP(리튬인산철) 배터리 사업 진출 모멘텀 지속</t>
  </si>
  <si>
    <t>자회사 강원이솔루션의 무수수산화리튬 고객사 샘플 테스트 통과</t>
  </si>
  <si>
    <t>전기차 충전기용 PCB 양산 및 삼성전자 고객사 부각</t>
  </si>
  <si>
    <t>도네페질 치매 패치제 글로벌 기술 수출 추진 기대감</t>
  </si>
  <si>
    <t>리프팅 실 '민트 리프트' 미국 매출 성장 및 시장 점유율 확대</t>
  </si>
  <si>
    <t>삼성전자 차량용 반도체(엑시노스 오토) 협력 강화 기대</t>
  </si>
  <si>
    <t>삼성/반디플 (차량용반도체)</t>
  </si>
  <si>
    <t>대중교통 마스크 의무 해제 및 한국콜마 공개매수설(사실무근 해명)</t>
  </si>
  <si>
    <t>개별주 (화장품)</t>
  </si>
  <si>
    <t>글로벌 OTT 애니메이션 제작 수요 증가 및 넷플릭스 협업</t>
  </si>
  <si>
    <t>글로벌 빅테크 시제품 제작 및 AI 테마 확장 수혜</t>
  </si>
  <si>
    <t>사외이사(포스텍 교수) 연구팀의 고용량 실리콘 음극재 개발 성공</t>
  </si>
  <si>
    <t>2차전지 소재 강세 및 에코프로 수사 반사이익 기대</t>
  </si>
  <si>
    <t>455억 원 규모 해외 투자금(전환사채) 납입 완료</t>
  </si>
  <si>
    <t>북미 업체와 일회용 세포배양기 공급 계약 임박 기대</t>
  </si>
  <si>
    <t>튀르키예 지진 복구 수요로 고철 가격 급등 수혜</t>
  </si>
  <si>
    <t>LG에너지솔루션·도요타 지분 투자 및 배터리 알루미늄박 수요 증가</t>
  </si>
  <si>
    <t>삼성전자 디자인하우스 파트너 및 M&amp;A 후보군 거론</t>
  </si>
  <si>
    <t>삼성 스마트워치 터치 솔루션 공급 및 스타일러스 기술 부각</t>
  </si>
  <si>
    <t>삼성전자 디지털 엑스레이에 AI 솔루션 탑재 부각</t>
  </si>
  <si>
    <t>사우디 SIIVC 실사 진행 및 2차전지 프로젝트 참여 기대</t>
  </si>
  <si>
    <t>개별주 (사우디/2차전지)</t>
  </si>
  <si>
    <t>5G/6G 핵심 기술 보유 및 삼성전자 네트워크 사업 협력</t>
  </si>
  <si>
    <t>IT/기술 (통신)</t>
  </si>
  <si>
    <t>리튬 추출 사업 기대감 (강원에너지 관계사)</t>
  </si>
  <si>
    <t>네이버클라우드와 주문/결제 플랫폼 협력 및 애플페이 수혜</t>
  </si>
  <si>
    <t>IT/기술 (결제)</t>
  </si>
  <si>
    <t>스마트카 소프트웨어 플랫폼 성장 및 현대차 공급</t>
  </si>
  <si>
    <t>미래차/이차전지 (소프트웨어)</t>
  </si>
  <si>
    <t>경영권 매각 예비입찰 흥행 및 인수 후보군(덕산, 한솔 등) 경쟁</t>
  </si>
  <si>
    <t>국회 우주항공청 설립 세미나 개최 및 누리호 3차 발사 기대</t>
  </si>
  <si>
    <t>전기차용 고효율 습도센서 개발 및 배터리 관리 솔루션</t>
  </si>
  <si>
    <t>(문서 내 구체적 사유 미기재, 통상 탄소포집 관련주)</t>
  </si>
  <si>
    <t>우주항공 소재 사업 기대감 (스페이스X 관련주 등락 연동)</t>
  </si>
  <si>
    <t>LFP 배터리 전환에 따른 필수 소재(고순도 산화철) 부각</t>
  </si>
  <si>
    <t>삼성전자의 자율주행 사업 강화 및 협력 기대</t>
  </si>
  <si>
    <t>2차전지 리드탭 검사 장비 개발 및 반도체 장비 국산화</t>
  </si>
  <si>
    <t>난소암 치료제 판권 계약 논의를 위한 바이오 유럽 스프링 참가</t>
  </si>
  <si>
    <t>사우디 아람코 인증 획득 및 피팅/밸브 공급 수혜 전망</t>
  </si>
  <si>
    <t>산업용 로봇 감속기 공급 및 로봇 시장 성장 수혜</t>
  </si>
  <si>
    <t>우크라이나 소형원전(SMR) 건설 추진 소식에 원전주 강세</t>
  </si>
  <si>
    <t>튀르키예 재건 수요에 따른 철강 가격 상승 수혜</t>
  </si>
  <si>
    <t>전고체 배터리 전해질 국책과제 수행 및 관련주 부각</t>
  </si>
  <si>
    <t>플래티어</t>
  </si>
  <si>
    <t>카카오엔터프라이즈와 AI/클라우드 협력 및 챗GPT 테마</t>
  </si>
  <si>
    <t>원전 관련주 동반 상승</t>
  </si>
  <si>
    <t>폐배터리 리사이클링 및 양극재 소재 사업 부각</t>
  </si>
  <si>
    <t>로봇용 감속기 국산화 기술 보유</t>
  </si>
  <si>
    <t>국토부 드론 상용화 국비 지원 사업 선정 (장중 +17.77%)</t>
  </si>
  <si>
    <t>항공/우주 (드론)</t>
  </si>
  <si>
    <t>전고체 배터리 전해질 지지체 기술 보유</t>
  </si>
  <si>
    <t>스페이스X 등에 위성 안테나 공급 및 우주 인터넷 시장 성장</t>
  </si>
  <si>
    <t>사우디아라비아로부터 최대 5억 달러 투자 유치 소식</t>
  </si>
  <si>
    <t>삼부토건 인수 및 우크라이나 재건 사업(화장품 등) 기대감</t>
  </si>
  <si>
    <t>M&amp;A/공시 (우크라이나)</t>
  </si>
  <si>
    <t>삼성중공업과 감속기 공동개발 이력 및 삼성 로봇 투자 수혜</t>
  </si>
  <si>
    <t>지능형 로봇법 국회 소위 통과 및 실외 이동 로봇 허용 기대감</t>
  </si>
  <si>
    <t>AI/로봇 (자율주행)</t>
  </si>
  <si>
    <t>디와이디에 피인수 및 우크라이나 재건 테마 연동</t>
  </si>
  <si>
    <t>전고체 배터리 사업 인적분할(이수스페셜티케미컬) 및 재상장 예비심사 통과</t>
  </si>
  <si>
    <t>우주항공청 설립 논의 및 누리호 3차 발사 기대감</t>
  </si>
  <si>
    <t>삼성전자 로봇 사업 강화 및 AI 테스트 자동화 기술 부각</t>
  </si>
  <si>
    <t>삼성/반디플 (AI)</t>
  </si>
  <si>
    <t>전고체 배터리용 고체 전해질 상용화 추진 및 특허 출원</t>
  </si>
  <si>
    <t>LG화학과 양극재 공급 협상 및 라인 증설 기대</t>
  </si>
  <si>
    <t>대기업(삼성·한화·포스코) 로봇 투자 경쟁 및 협동로봇 성장성 부각</t>
  </si>
  <si>
    <t>로봇 정밀 감속기 양산 및 삼성전자 로봇 출시 기대</t>
  </si>
  <si>
    <t>난소암 치료제 '오레고보맙' 글로벌 임상 3상 진행 및 바이오 유럽 참가</t>
  </si>
  <si>
    <t>전고체 배터리 전해질 핵심 소재 개발 국책과제 주관기업</t>
  </si>
  <si>
    <t>현대차 로봇 투자 기대 및 로봇용 감속기 국산화 부각</t>
  </si>
  <si>
    <t>반도체 장비 클러스터 준공 및 ASML과의 협업 기대</t>
  </si>
  <si>
    <t>모바일 신분증 도입 확대 및 생체인증 보안 기술 부각</t>
  </si>
  <si>
    <t>원웹 위성 인터넷 서비스 및 저궤도 위성 통신 시장 확대</t>
  </si>
  <si>
    <t>항공/우주 (통신)</t>
  </si>
  <si>
    <t>조광ILI</t>
  </si>
  <si>
    <t>해외 대규모 프로젝트 안전밸브 수주 및 추가 수주 기대</t>
  </si>
  <si>
    <t>개별주 (원전/플랜트)</t>
  </si>
  <si>
    <t>LG에너지솔루션에 레이저 노칭 장비 독점 공급 부각</t>
  </si>
  <si>
    <t>전고체 전해질 지지체 성능 입증 및 수명 증대 기술 부각</t>
  </si>
  <si>
    <t>LG에너지솔루션 배터리 팩/부품 공급 및 투자 확대 수혜</t>
  </si>
  <si>
    <t>우주항공청 설립 및 위성 시스템 수출 기대</t>
  </si>
  <si>
    <t>2차전지 섹터 강세 및 자회사 가치 부각</t>
  </si>
  <si>
    <t>산업용 로봇 자동화 시스템 수요 증가</t>
  </si>
  <si>
    <t>NASA 아르테미스 프로젝트 참여 및 우주 발사체 부품 공급</t>
  </si>
  <si>
    <t>엘티씨</t>
  </si>
  <si>
    <t>수소연료전지(SOFC) 전해질 기술 및 전고체 배터리 관련주 부각</t>
  </si>
  <si>
    <t>폐배터리 리사이클링 및 양극재 원료(코발트) 생산</t>
  </si>
  <si>
    <t>원통형 배터리 개발 및 2차전지 사업 기대감</t>
  </si>
  <si>
    <t>차세대 중형위성 탑재체(전송기) 납품 계약 체결</t>
  </si>
  <si>
    <t>자회사 세방리튬배터리 성장 및 배터리 모듈 사업 부각</t>
  </si>
  <si>
    <t>자율주행 물류 로봇 및 로봇 관련주 강세</t>
  </si>
  <si>
    <t>2차전지 탈철 장비 수요 증가 및 경영권 매각 이슈</t>
  </si>
  <si>
    <t>삼성전자 지분 투자 및 로봇 플랫폼 기술력</t>
  </si>
  <si>
    <t>로봇 모션 제어 칩 기술 및 삼성 로봇 사업 연관성</t>
  </si>
  <si>
    <t>누리호 기술 이전 및 우주 발사체 사업 주도</t>
  </si>
  <si>
    <t>반도체 진공 로봇 국산화 및 삼성전자 공급</t>
  </si>
  <si>
    <t>한동훈 장관 관련주(정치 테마)</t>
  </si>
  <si>
    <t>전고체 배터리 업체 세븐킹에너지 인수 및 전해액 첨가제 사업</t>
  </si>
  <si>
    <t>폐배터리 리사이클링 및 IRA 수혜 전망</t>
  </si>
  <si>
    <t>우주 인터넷 및 위성 통신 사업</t>
  </si>
  <si>
    <t>테슬라향 양극재 공급 및 생산능력 확대</t>
  </si>
  <si>
    <t>우주 발사체 및 위성 사업 참여</t>
  </si>
  <si>
    <t>삼성전자의 지분 추가 매입(14.99%) 및 콜옵션 확보로 인수 가능성 부각</t>
  </si>
  <si>
    <t>삼성SDS에 피인수 (최대주주 변경) 소식</t>
  </si>
  <si>
    <t>M&amp;A/공시 (SW)</t>
  </si>
  <si>
    <t>자회사 레이크테크놀로지의 전고체 배터리 핵심 원료(황화리튬) 양산 설비 준공 계획</t>
  </si>
  <si>
    <t>글로벌 완성차 업체와 전기차 부품(감속기 추정) 공급 조율 소식</t>
  </si>
  <si>
    <t>췌장암 치료제(PBP1510) 미국 FDA 패스트트랙 지정</t>
  </si>
  <si>
    <t>미국 학회서 인공관절 수술로봇 공개 및 대통령 시연 부각</t>
  </si>
  <si>
    <t>삼성전자 300조원 규모 시스템반도체 클러스터 투자 수혜 기대</t>
  </si>
  <si>
    <t>중국 태양광 업체 차오순과 전략적 협력 계약 체결</t>
  </si>
  <si>
    <t>삼성전자의 로봇 M&amp;A 강화 및 다관절 로봇 공동개발 이력 부각</t>
  </si>
  <si>
    <t>삼성SDI 1차 협력사 및 전기차 배터리 부품 생산능력 확대</t>
  </si>
  <si>
    <t>삼성전자 스마트워치 터치 솔루션 공급 및 스타일러스 기술 부각</t>
  </si>
  <si>
    <t>삼성전자의 시스템반도체 투자 및 EUV 펠리클 양산 기대감</t>
  </si>
  <si>
    <t>삼성/반디플 (EUV)</t>
  </si>
  <si>
    <t>삼성전자 시스템반도체 투자 및 디자인솔루션 파트너 부각</t>
  </si>
  <si>
    <t>췌장암 치료제(GV1001) 임상 3상 통계 논문 국제학술지 게재</t>
  </si>
  <si>
    <t>삼성전자 로봇 투자 확대에 따른 협동로봇 관련주 동반 상승</t>
  </si>
  <si>
    <t>조루·발기부전 복합제 상반기 내 품목허가 신청 계획</t>
  </si>
  <si>
    <t>세계 최초 반도체 핵심공정 검사장비 삼성전자 공급 기대</t>
  </si>
  <si>
    <t>포스코 그룹 리튬 사업 가치 및 2차전지 소재 부각</t>
  </si>
  <si>
    <t>로봇 모션 제어 기술 보유 및 로봇주 강세</t>
  </si>
  <si>
    <t>SKT 음성인증 AI 서비스 및 한국형 챗GPT 경쟁</t>
  </si>
  <si>
    <t>AI/로봇 (AI)</t>
  </si>
  <si>
    <t>리튬 배터리 음극단자 독점 생산 및 삼성SDI 공급 경로 부각</t>
  </si>
  <si>
    <t>연내 LG에너지솔루션과 대규모 양극재 공급 계약 체결 전망</t>
  </si>
  <si>
    <t>비엔지티</t>
  </si>
  <si>
    <t>현대인프라코어와 AI 자동소화설비 공동개발 MOU 체결</t>
  </si>
  <si>
    <t>개별주 (AI/안전)</t>
  </si>
  <si>
    <t>반도체 진공 로봇 기술 및 삼성전자 벤더사 부각</t>
  </si>
  <si>
    <t>AI/로봇 (반도체로봇)</t>
  </si>
  <si>
    <t>삼성 분사 기업 및 폐배터리 자동화 시스템 사업 부각</t>
  </si>
  <si>
    <t>삼성전자 신규 고객사 확보 및 반도체 패키징 사업</t>
  </si>
  <si>
    <t>KTX 고속열차 입찰 및 전기차 배터리 케이스 소재(알루미늄) 부각</t>
  </si>
  <si>
    <t>개별주 (철도/전기차)</t>
  </si>
  <si>
    <t>탄소나노튜브(CNT) 기술력 및 폭스바겐/삼성 공동개발 이슈</t>
  </si>
  <si>
    <t>미래차/이차전지 (CNT)</t>
  </si>
  <si>
    <t>관계사 프레스티지바이오파마 FDA 호재 동반 상승</t>
  </si>
  <si>
    <t>LG엔솔·도요타 지분 투자 및 2차전지 알루미늄박 수요 증가</t>
  </si>
  <si>
    <t>2차전지 믹싱 시스템 장비 SK온·LG엔솔 등 공급</t>
  </si>
  <si>
    <t>매각 예비입찰 흥행 기대감</t>
  </si>
  <si>
    <t>SBB테크</t>
  </si>
  <si>
    <t>로봇 감속기 국산화 및 삼성 로봇 사업 확대 수혜</t>
  </si>
  <si>
    <t>LG에너지솔루션 전기차 부품 공급 계약 및 추가 수주 기대</t>
  </si>
  <si>
    <t>삼성전자 메타버스/디스플레이 투자 관련주</t>
  </si>
  <si>
    <t>삼성/반디플 (메타버스)</t>
  </si>
  <si>
    <t>2차전지 소재(황산니켈) 국산화 계열사 보유</t>
  </si>
  <si>
    <t>코스닥 상장폐지 및 코스피 이전 상장 추진 승인 안건 상정</t>
  </si>
  <si>
    <t>삼성전자 시스템반도체 투자 수혜 및 IP 기술력</t>
  </si>
  <si>
    <t>삼성 디스플레이 투자 및 메타버스 기기 관련주</t>
  </si>
  <si>
    <t>반도체 장비 관련주 상승</t>
  </si>
  <si>
    <t>전고체 배터리 업체 인수 및 관련 기술 보유</t>
  </si>
  <si>
    <t>전기차 배터리 부품 사업 영위</t>
  </si>
  <si>
    <t>로봇 모션 제어 기술 및 삼성 로봇 협력 이력</t>
  </si>
  <si>
    <t>반도체 장비주 강세</t>
  </si>
  <si>
    <t>카카오헬스케어와 만성질환 관리 MOU 체결</t>
  </si>
  <si>
    <t>BIO (헬스케어)</t>
  </si>
  <si>
    <t>반도체 특수가스 관련주</t>
  </si>
  <si>
    <t>삼성전자 투자 유치 및 EUV 펠리클 국산화 기대</t>
  </si>
  <si>
    <t>반도체 관련주 상승</t>
  </si>
  <si>
    <t>2차전지 양극재 관련주 강세</t>
  </si>
  <si>
    <t>현대차 로봇 기업 투자 검토설 및 감속기 기술력</t>
  </si>
  <si>
    <t>삼성전자 투자 유치 및 반도체 소재 국산화</t>
  </si>
  <si>
    <t>삼성전자 반도체 패키징 관련주</t>
  </si>
  <si>
    <t>삼성 로봇 이슈 및 삼성물산 협업 이력 부각</t>
  </si>
  <si>
    <t>얼티엄캠과 787억원 규모 양극재 장비 공급 계약</t>
  </si>
  <si>
    <t>유니컨과 무선 배터리 관리시스템 공동 개발 협약</t>
  </si>
  <si>
    <t>개별주 (EV/무선통신)</t>
  </si>
  <si>
    <t>전기차 부품 관련주</t>
  </si>
  <si>
    <t>전고체 배터리 믹싱 장비 공급 기대</t>
  </si>
  <si>
    <t>2차전지 양극재 설비 공급 및 자회사 리튬 사업 부각</t>
  </si>
  <si>
    <t>지더블유바이텍</t>
  </si>
  <si>
    <t>해양미세조류 추출물 '푸코잔틴' 제품화 및 건기식 시장 진출</t>
  </si>
  <si>
    <t>롯데알미늄의 '미승인 기기 양극박' 납품 중단 이슈에 따른 반사이익 기대</t>
  </si>
  <si>
    <t>삼성전자 전고체 배터리 마더팩토리 투자에 코팅 건조 설비 기술 부각</t>
  </si>
  <si>
    <t>삼성SDS가 지분 33.39% 인수하며 최대주주 등극 (공급망 관리 솔루션)</t>
  </si>
  <si>
    <t>2차전지 충방전용 그리퍼(Gripper) 양산 시제품 고객사 테스트 진행</t>
  </si>
  <si>
    <t>현대차의 로봇 부품 기업 지분 투자 검토설 및 감속기 부각</t>
  </si>
  <si>
    <t>유럽 CRMA 수혜 및 전구체 매출 5000억원 기대, 유미코아 독점 공급</t>
  </si>
  <si>
    <t>2차전지 섹터 주도 및 신고가 갱신 지속</t>
  </si>
  <si>
    <t>사업목적에 2차전지/반도체 부품 제조 추가 및 사업 다각화</t>
  </si>
  <si>
    <t>전기차 배터리 열관리 소재 국산화 및 현대차·GM 공급</t>
  </si>
  <si>
    <t>미국 메드트로닉 경영권 매각 추진설 및 실사 진행 소식</t>
  </si>
  <si>
    <t>M&amp;A/공시 (인수설)</t>
  </si>
  <si>
    <t>전고체 배터리 건식 공정 기술 및 LG엔솔·폭스바겐 슬롯다이 공급</t>
  </si>
  <si>
    <t>신규 상장 후 신재생에너지 사업 포트폴리오 부각</t>
  </si>
  <si>
    <t>원통형 배터리 케이스용 니켈도금강판 증설 및 시장 확대</t>
  </si>
  <si>
    <t>원통형 배터리용 니켈도금강판 독점 공급 수혜</t>
  </si>
  <si>
    <t>영화금속</t>
  </si>
  <si>
    <t>가덕도 신공항 2029년 조기 개항 추진 (기존보다 5년 단축)</t>
  </si>
  <si>
    <t>정부정책 (신공항)</t>
  </si>
  <si>
    <t>에스엔유</t>
  </si>
  <si>
    <t>AR 디바이스용 마이크로디스플레이 핵심부품 국산화 및 2차전지 장비</t>
  </si>
  <si>
    <t>고스트로보틱스테크놀로지 대상 유상증자 납입일 변경</t>
  </si>
  <si>
    <t>인터배터리 2023에서 실리콘 합금 음극재 출품 및 기술 설명</t>
  </si>
  <si>
    <t>미국 정형외과 학회(AAOS) 참가 및 글로벌 시장 공략</t>
  </si>
  <si>
    <t>미국 염호 사용권 확보 및 지열발전소 인수 등 리튬 신사업</t>
  </si>
  <si>
    <t>실리콘 음극재/CNT 도전재 시장 개화 및 국내 최초 CNT 개발</t>
  </si>
  <si>
    <t>2차전지 소성로 장비 공급 및 포스코케미칼 등 주요 고객사</t>
  </si>
  <si>
    <t>400억원 규모 CB·BW 발행 및 신재생에너지 집중 투자</t>
  </si>
  <si>
    <t>M&amp;A/공시 (에너지)</t>
  </si>
  <si>
    <t>알루미늄박 관련주 동반 상승</t>
  </si>
  <si>
    <t>구글의 의료용 챗GPT 및 AI 헬스케어 전략 발표 수혜</t>
  </si>
  <si>
    <t>난소암 치료제 판권 계약 논의를 위한 바이오 유럽 참가</t>
  </si>
  <si>
    <t>삼성전자 한종희 부회장의 로봇 사업 선제적 대응 발언</t>
  </si>
  <si>
    <t>전고체 배터리용 고체전해질 상용화 추진</t>
  </si>
  <si>
    <t>가온미디어</t>
  </si>
  <si>
    <t>중동 비인미디어그룹에 AI OTT 디바이스 공급 계약</t>
  </si>
  <si>
    <t>폭스바겐의 대규모 투자(약 252조원) 발표 및 부품 공급 이력 부각</t>
  </si>
  <si>
    <t>삼성SDS의 엠로 인수에 따른 삼성SDS 물류/블록체인 협력사 부각</t>
  </si>
  <si>
    <t>보톡스 분쟁 관련 이슈 지속</t>
  </si>
  <si>
    <t>알루미늄박 관련주 상승세</t>
  </si>
  <si>
    <t>2차전지 음극재 필수 소재인 코크스 독과점 공급</t>
  </si>
  <si>
    <t>얼라인파트너스의 저평가 언급 및 자회사 스튜디오S 가치 부각</t>
  </si>
  <si>
    <t>M&amp;A/공시 (엔터)</t>
  </si>
  <si>
    <t>가덕도 신공항 조기 개항 추진 (레미콘 사업)</t>
  </si>
  <si>
    <t>삼성전자 시스템반도체 투자 확대 기대감</t>
  </si>
  <si>
    <t>로봇 및 스마트팩토리 관련주</t>
  </si>
  <si>
    <t>현대차 로봇 투자 기대 및 로봇 감속기 국산화</t>
  </si>
  <si>
    <t>삼성전자-현대차 차량용 반도체(엑시노스 오토) 협력 파트너 부각</t>
  </si>
  <si>
    <t>삼성/반디플 (차량용)</t>
  </si>
  <si>
    <t>삼성전자 용인 반도체 클러스터 300조 투자 발표 수혜 (수배전반)</t>
  </si>
  <si>
    <t>삼성/반디플 (전력)</t>
  </si>
  <si>
    <t>자율주행 및 차량용 반도체 칩 설계</t>
  </si>
  <si>
    <t>애플페이 국내 출시(3월 21일) 확정 소식</t>
  </si>
  <si>
    <t>개별주 (애플페이)</t>
  </si>
  <si>
    <t>자회사 티알에스의 실리콘 음극재 파우더 공급 부각</t>
  </si>
  <si>
    <t>(문서상 29.96%와 9.07% 혼재, 상한가 이슈와 별도로 언급됨)</t>
  </si>
  <si>
    <t>마이크로소프트 AI 이벤트 및 GPT-4 출시 기대감</t>
  </si>
  <si>
    <t>삼성과 5G 기술 개발 및 매각설</t>
  </si>
  <si>
    <t>M&amp;A/공시 (5G)</t>
  </si>
  <si>
    <t>원방테크</t>
  </si>
  <si>
    <t>2차전지 드라이룸 공급 (SK온, 현대차 등)</t>
  </si>
  <si>
    <t>고압 수소 어닐링 장비 기술력 및 높은 이익률 부각</t>
  </si>
  <si>
    <t>전고체 전지용 전해질 개발 이슈</t>
  </si>
  <si>
    <t>삼성 전고체 배터리 투자 및 핵심 소재 개발 부각</t>
  </si>
  <si>
    <t>정부의 폐플라스틱 거래 플랫폼 구축 계획</t>
  </si>
  <si>
    <t>개별주 (친환경)</t>
  </si>
  <si>
    <t>삼성전자 파운드리 파트너 및 시스템반도체 투자 수혜</t>
  </si>
  <si>
    <t>산업부-영국 원전 협력 방안 논의</t>
  </si>
  <si>
    <t>AI 관련주 강세</t>
  </si>
  <si>
    <t>계열사 KG에너켐의 황산니켈 국산화 및 공급 부각</t>
  </si>
  <si>
    <t>중국 BYD 1톤 전기트럭 국내 출시</t>
  </si>
  <si>
    <t>폭스바겐 배터리 팩 하우징 공급 이력</t>
  </si>
  <si>
    <t>자회사 티알에스 실리콘 음극재 이슈</t>
  </si>
  <si>
    <t>AACR에서 면역항암제 연구결과 발표 예정</t>
  </si>
  <si>
    <t>반도체 장비 클러스터 및 중고 장비 유통 부각</t>
  </si>
  <si>
    <t>폐배터리 리사이클링 및 CRMA 기대감</t>
  </si>
  <si>
    <t>가덕도 신공항 기본계획 용역 참여</t>
  </si>
  <si>
    <t>폭스바겐 등 글로벌 완성차에 2차전지 부품 공급</t>
  </si>
  <si>
    <t>차세대 리튬황 배터리 기술 이전 부각</t>
  </si>
  <si>
    <t>가덕도 신공항 관련주</t>
  </si>
  <si>
    <t>카자흐스탄 복합화력발전소 공사 계약 체결</t>
  </si>
  <si>
    <t>개별주 (플랜트)</t>
  </si>
  <si>
    <t>AI 및 챗GPT 관련주</t>
  </si>
  <si>
    <t>폐배터리 및 양극재 원료(코발트) 관련주</t>
  </si>
  <si>
    <t>전고체 전지 정부 과제 삼성SDI와 민간 협약</t>
  </si>
  <si>
    <t>의료 AI 관련주</t>
  </si>
  <si>
    <t>신규 상장 이튿날 상한가, 신재생에너지(풍력/태양광/수소) 포트폴리오 부각</t>
  </si>
  <si>
    <t>미국 SVB 파산 사태로 안전자산 선호 심리 강화 및 금값 급등</t>
  </si>
  <si>
    <t>기능성 실리콘 중간소재 자체 생산 및 전고체/LG엔솔 관련 수혜 기대</t>
  </si>
  <si>
    <t>자회사 티라로보틱스 자율주행로봇 해외 필수 인증 3종(CE, ISO, FCC) 취득</t>
  </si>
  <si>
    <t>LFP 배터리 시장 확대에 따른 필수 소재(고순도 산화철) 세계 1위 부각</t>
  </si>
  <si>
    <t>동박 검사장비 주요 고객사(SK넥실리스) 투자 확대 수혜 전망</t>
  </si>
  <si>
    <t>5G 통신 반도체(XGSPON SoC) 기술력 및 글로벌 전시회 참가 성료</t>
  </si>
  <si>
    <t>LFP 배터리 사업(CM파트너) 인수 및 테슬라 저가형 모델향 LG엔솔 개발 연동</t>
  </si>
  <si>
    <t>지난해 영업이익 708억 원으로 전년 대비 387% 증가 (호실적)</t>
  </si>
  <si>
    <t>한국금거래소 자회사 보유, 안전자산 금 가격 상승 수혜</t>
  </si>
  <si>
    <t>호흡기세포융합바이러스(RSV) 환자 급증 및 진단키트 유럽 CE 인증</t>
  </si>
  <si>
    <t>GPT-4 공개 임박 및 삼성·구글 등 글로벌 고객사 시제품 제작 부각</t>
  </si>
  <si>
    <t>제놀루션</t>
  </si>
  <si>
    <t>세계 최초 꿀벌 낭충봉아부패병(꿀벌 에이즈) 치료제 임상 성공 및 품목허가 추진</t>
  </si>
  <si>
    <t>BIO (동물의약품)</t>
  </si>
  <si>
    <t>사우디 국제산업단지회사(SIIVC)의 2차전지 사업장 실사 진행 확인</t>
  </si>
  <si>
    <t>삼성전자의 차량용 반도체 사업 강화 및 '엑시노스 오토' 협력 파트너 부각</t>
  </si>
  <si>
    <t>인도네시아 신수도 이전 수주지원단 파견 및 인프라 관련주</t>
  </si>
  <si>
    <t>정부정책 (인프라)</t>
  </si>
  <si>
    <t>방산 수주 잔고 1조 원 돌파 및 미국 보잉 등 기술력 인정</t>
  </si>
  <si>
    <t>경기 침체 및 금리 인상에 따른 채권 추심/신용 평가 수요 증가</t>
  </si>
  <si>
    <t>개별주 (신용평가)</t>
  </si>
  <si>
    <t>시장 약세 속 품절주 성격 부각</t>
  </si>
  <si>
    <t>실리콘 합금 음극재 개발 이슈 (장중 상한가 후 상승폭 반납)</t>
  </si>
  <si>
    <t>사우디 합작법인(JV) 설립 진행 순항 및 공장 건설 준비</t>
  </si>
  <si>
    <t>고려신용정보</t>
  </si>
  <si>
    <t>SVB 파산 여파 및 연체율 급증에 따른 채권 추심업 부각</t>
  </si>
  <si>
    <t>개별주 (채권추심)</t>
  </si>
  <si>
    <t>전기차 충전기용 PCB 양산 및 생산능력 확대</t>
  </si>
  <si>
    <t>삼성전자 반도체 유통 파트너 및 HBM 수요 기대</t>
  </si>
  <si>
    <t>국토부 원팀 코리아 인도네시아 신수도 수주지원단 참여</t>
  </si>
  <si>
    <t>정부정책 (건설)</t>
  </si>
  <si>
    <t>유럽 핵심원자재법(CRMA) 발표 기대감 및 폐배터리 MOU</t>
  </si>
  <si>
    <t>사우디 국제산업단지회사(SIIVC)의 투자 추진 및 실사 소식</t>
  </si>
  <si>
    <t>M&amp;A/공시 (사우디)</t>
  </si>
  <si>
    <t>동박/알루미늄필름 검사장비 수주 및 SK넥실리스 해외 투자 수혜</t>
  </si>
  <si>
    <t>현대차그룹 스타트업 '모빈'과 자율주행 배송로봇 협업 진행</t>
  </si>
  <si>
    <t>AI/로봇 (배송로봇)</t>
  </si>
  <si>
    <t>기능성 실리콘 중간소재 자체 합성 기술 및 LG엔솔/테슬라 관련 수혜 기대</t>
  </si>
  <si>
    <t>유럽 폐배터리 재활용 사업 MOU 체결 및 배터리 생태계 확장 기대</t>
  </si>
  <si>
    <t>MS와 GM의 챗GPT 기반 차량용 가상비서 개발 협력 (음성인식 기술 부각)</t>
  </si>
  <si>
    <t>AI/로봇 (음성AI)</t>
  </si>
  <si>
    <t>'인터배터리 2023'에서 자체 개발 드라이전극(건식공정) 공개 예정</t>
  </si>
  <si>
    <t>전고체 배터리용 붕화물계 새로운 리튬 이온 전도체 개발 성공</t>
  </si>
  <si>
    <t>미국 SVB 파산 사태로 안전자산(금) 선호 심리 및 몽골 금 광구 탐사권 부각</t>
  </si>
  <si>
    <t>대기업의 로봇 기업 투자 확대 및 로봇 감속기 국산화 수혜</t>
  </si>
  <si>
    <t>'미르M' 글로벌 동시접속자 20만 돌파 및 위믹스 플레이 3.0 리뉴얼 기대</t>
  </si>
  <si>
    <t>주당 3주 배정 무상증자 결정 (권리락 효과 기대)</t>
  </si>
  <si>
    <t>국산 일회용 세포배양기 개발 및 다수 기업과 공급 논의</t>
  </si>
  <si>
    <t>폰탄치료제 '유데나필' 미국 FDA 임상 3상 재도전 (IND 서류 접수 완료)</t>
  </si>
  <si>
    <t>모회사 카나리아바이오의 신약 판권 계약 논의 기대감 연동</t>
  </si>
  <si>
    <t>산업별 특화 챗GPT(뷰티 도메인 등) 국내 최초 개발 및 AI 플랫폼 부각</t>
  </si>
  <si>
    <t>AI/로봇 (플랫폼)</t>
  </si>
  <si>
    <t>2차전지 도전재용 탄소나노튜브(CNT) 수요 급증 및 증설 효과</t>
  </si>
  <si>
    <t>한화시스템과 소총 AI 열영상 조준경 부품(퀀텀레드) 공급 계약</t>
  </si>
  <si>
    <t>개별주 (방산)</t>
  </si>
  <si>
    <t>위메이드 그룹주 동반 강세</t>
  </si>
  <si>
    <t>AI 영상인식 기술 및 메타버스 관련주</t>
  </si>
  <si>
    <t>전고체 배터리 수명 증대 기술(지지체) 개발 부각</t>
  </si>
  <si>
    <t>전고체 배터리 핵심 소재 개발 국책과제 참여</t>
  </si>
  <si>
    <t>방산 수주 잔고 1조원 돌파 및 미국 보잉 등 기술력 인정</t>
  </si>
  <si>
    <t>MS의 챗GPT 개발사 투자 확대 및 AI 기술 공동연구 부각</t>
  </si>
  <si>
    <t>건설 업황 회복 및 원전 시장 성장 수혜 (데크플레이트)</t>
  </si>
  <si>
    <t>개별주 (건자재)</t>
  </si>
  <si>
    <t>원통형 배터리 케이스용 니켈도금강판 신설 투자</t>
  </si>
  <si>
    <t>반도체 공정 모니터링 센서 'SoW' 개발 성공 및 원천기술 확보</t>
  </si>
  <si>
    <t>한국타이어 대전공장 화재에 따른 반사이익 기대</t>
  </si>
  <si>
    <t>개별주 (타이어)</t>
  </si>
  <si>
    <t>먹는 코로나 치료제 '피라맥스' 임상 3상 계획 변경 승인</t>
  </si>
  <si>
    <t>BIO (코로나)</t>
  </si>
  <si>
    <t>미르M 글로벌 흥행 및 위믹스 생태계 확장</t>
  </si>
  <si>
    <t>인터배터리 2023에서 황화물계 고체 전해질 등 신소재 공개 예정</t>
  </si>
  <si>
    <t>쌍용차(KG모빌리티) 경영 정상화 및 신규 채용 등 그룹 시너지</t>
  </si>
  <si>
    <t>개별주 (KG그룹)</t>
  </si>
  <si>
    <t>엔비디아 GTC 2023 컨퍼런스 개최 기대감</t>
  </si>
  <si>
    <t>테슬라 LFP 배터리 확대에 따른 전해질(F, P전해질) 수혜 전망</t>
  </si>
  <si>
    <t>헬스케어 기기 '자이글온' 식약처 의료기기 3등급 허가 획득</t>
  </si>
  <si>
    <t>LG에너지솔루션 등 2차전지 검사장비 공급</t>
  </si>
  <si>
    <t>시장 약세장 속 품절주 성격 부각</t>
  </si>
  <si>
    <t>일본 후쿠시마 오염수 방출 우려 및 세슘 정화필터 부각</t>
  </si>
  <si>
    <t>실리콘 합금 음극재 개발 이슈 (회사 측은 상용화 단계 아님 해명)</t>
  </si>
  <si>
    <t>사우디 SIIVC와 합작법인(JV) 설립 순항 및 공장 건설 준비</t>
  </si>
  <si>
    <t>사우디 투자사와 AI 디지털 헬스케어 구축 MOU 체결</t>
  </si>
  <si>
    <t>GPT-4 공개 임박 및 멀티모달 AI 기술력 부각</t>
  </si>
  <si>
    <t>에코프로 실적 호조 및 2차전지 양극재 시장 지배력</t>
  </si>
  <si>
    <t>컴투스</t>
  </si>
  <si>
    <t>'서머너즈워: 크로니클' 글로벌 매출 호조</t>
  </si>
  <si>
    <t>자회사 에스에스차저(SK일렉링크) 사명 변경 및 충전소 구축 가속</t>
  </si>
  <si>
    <t>하이브의 SM 인수 중단 선언으로 SM 경영권 확보 유력</t>
  </si>
  <si>
    <t>M&amp;A/공시 (SM)</t>
  </si>
  <si>
    <t>인도네시아 신수도 이전 수주지원단 참여</t>
  </si>
  <si>
    <t>LG에너지솔루션 등 2차전지 부품 공급</t>
  </si>
  <si>
    <t>삼성전자 원격업무 시스템에 삼성SDS 클라우드 채택 수혜</t>
  </si>
  <si>
    <t>삼성SDS와 클라우드 사업 거래 관계 부각</t>
  </si>
  <si>
    <t>노터스</t>
  </si>
  <si>
    <t>이중항체 원천기술 개발 연구팀 참여 부각</t>
  </si>
  <si>
    <t>MS의 '비주얼 챗GPT' 공개에 따른 시각화 기술 부각</t>
  </si>
  <si>
    <t>AI/로봇 (비주얼)</t>
  </si>
  <si>
    <t>SM 인수 절차 중단 발표</t>
  </si>
  <si>
    <t>풍산홀딩스</t>
  </si>
  <si>
    <t>자회사 풍산DAK 등에 LG에너지솔루션 지분 투자 추진</t>
  </si>
  <si>
    <t>LG에너지솔루션 장비 공급사</t>
  </si>
  <si>
    <t>LFP 배터리 관련주</t>
  </si>
  <si>
    <t>프로바이오틱스 사우디 첫 수출 및 중동 시장 공략</t>
  </si>
  <si>
    <t>인터배터리 2023 참가 및 2차전지 특화 패키지 공개, SK그룹 스마트팩토리 수혜 기대</t>
  </si>
  <si>
    <t>IT/기술 (스마트팩토리)</t>
  </si>
  <si>
    <t>자회사 에코케미칼의 2차전지 소재(바인더, 첨가제) 국산화 및 LG화학 테스트 소식</t>
  </si>
  <si>
    <t>정부의 양자기술 투자 전략 발표 및 SKT와 양자암호칩 공동개발 부각</t>
  </si>
  <si>
    <t>사우디 국영기업 SIIVC의 투자 추진 및 실사 진행 소식</t>
  </si>
  <si>
    <t>BIO (사우디)</t>
  </si>
  <si>
    <t>자회사 강원이솔루션의 무수수산화리튬 자체 공정 개발 및 고객사 테스트 통과</t>
  </si>
  <si>
    <t>국내 유일 SOFC(고체산화물연료전지) 전해질 기술 보유 및 전고체 배터리 관련주 부각</t>
  </si>
  <si>
    <t>로봇용 정밀감속기 국산화 및 삼성중공업 등 대기업 협력 이력</t>
  </si>
  <si>
    <t>자회사 동일알루미늄의 라인 증설 확정 및 저평가 분석</t>
  </si>
  <si>
    <t>스마트팩토리 솔루션 공급 및 삼성엔지니어링 독점 계약 이력</t>
  </si>
  <si>
    <t>인터배터리 2023 참가 예정 및 자체 개발 '드라이전극' 공개 기대감</t>
  </si>
  <si>
    <t>현대차 로봇 자동화 시스템 공급 계약 이력 및 로봇 사업 부각</t>
  </si>
  <si>
    <t>AI/로봇 (자동화)</t>
  </si>
  <si>
    <t>고형암 타깃 항PD-L1 CAR 면역세포치료제 국제특허(PCT) 출원</t>
  </si>
  <si>
    <t>BIO (면역항암제)</t>
  </si>
  <si>
    <t>자회사 KIT의 2차전지 장비 고객사(엘앤에프, 삼성SDI 등) 확보 부각</t>
  </si>
  <si>
    <t>산업용 로봇 포트폴리오 보유 및 현대차·삼성 등 주요 고객사 납품</t>
  </si>
  <si>
    <t>GPT-4 공개 임박 및 AI 오피스 사업 기대감</t>
  </si>
  <si>
    <t>양자암호 통신 보안 적합성 심사 착수 기대 및 삼성전자 공급 이력</t>
  </si>
  <si>
    <t>비마약성 진통제 '오피란제린' 임상 3상 유효성 및 안전성 입증</t>
  </si>
  <si>
    <t>BIO (진통제)</t>
  </si>
  <si>
    <t>폰탄치료제 '유데나필' 미국 FDA 임상 3상 재도전 기대감</t>
  </si>
  <si>
    <t>원통형 2차전지 케이스용 니켈도금강판 독점 공급 부각</t>
  </si>
  <si>
    <t>삼성전자 차세대 XR 기기 개발 소식에 마이크로디스플레이 기술 부각</t>
  </si>
  <si>
    <t>개별주 (XR)</t>
  </si>
  <si>
    <t>구리 가격 상승 전망 및 전기차용 소재(부스바 등) 수요 증가</t>
  </si>
  <si>
    <t>삼성전자 XR 기기 개발 관련 수혜 기대</t>
  </si>
  <si>
    <t>반도체 공정 모니터링 센서(SoW) 개발 성공 및 원천기술 확보</t>
  </si>
  <si>
    <t>IT/기술 (반도체)</t>
  </si>
  <si>
    <t>디스플레이 검사 장치 및 2차전지/반도체 검사 기술 보유</t>
  </si>
  <si>
    <t>개별주 (장비)</t>
  </si>
  <si>
    <t>GPT-4 공개 기대감 및 AI 음성인식 기술 부각</t>
  </si>
  <si>
    <t>구광모 회장 상대 상속회복청구 소송 제기에 따른 경영권 분쟁 가능성</t>
  </si>
  <si>
    <t>MS 애저 오픈AI 서비스에 챗GPT 기능 추가 소식 및 그룹웨어 연동 부각</t>
  </si>
  <si>
    <t>AI/로봇 (그룹웨어)</t>
  </si>
  <si>
    <t>전고체 배터리 원료(황화리튬) 생산 및 인적분할 재상장 심사 통과</t>
  </si>
  <si>
    <t>2차전지 양극재 검사장비(K-LAS) 및 스마트팩토리 솔루션 부각</t>
  </si>
  <si>
    <t>엠투아이</t>
  </si>
  <si>
    <t>스마트팩토리 솔루션(HMI, SCADA) 경쟁력 및 저평가 분석</t>
  </si>
  <si>
    <t>인터배터리 2023에서 각형 배터리 실물 모형 공개 예정</t>
  </si>
  <si>
    <t>미래차/이차전지 (배터리)</t>
  </si>
  <si>
    <t>원통형 배터리 케이스용 니켈도금강판 생산 설비 신설 투자</t>
  </si>
  <si>
    <t>미국 SVB 파산 사태 및 금리 인상에 따른 채권추심 수요 증가 기대</t>
  </si>
  <si>
    <t>현대차의 로봇 부품 기업 지분 투자 검토설 및 감속기 국산화 부각</t>
  </si>
  <si>
    <t>통신 3사 자회사의 알뜰폰 시장 점유율 규제 도입 논의에 따른 반사이익 기대</t>
  </si>
  <si>
    <t>개별주 (알뜰폰)</t>
  </si>
  <si>
    <t>사우디 프로젝트 참여 선정 및 합작법인 설립 기대</t>
  </si>
  <si>
    <t>난소암 치료제 '오레고보맙' 글로벌 임상 3상 환자모집 완료</t>
  </si>
  <si>
    <t>전고체 전지용 붕화물계 새로운 리튬 이온 전도체(전해질) 개발 성공</t>
  </si>
  <si>
    <t>SKT와 양자암호원칩 공동개발 및 정부 양자 기술 투자 정책 수혜</t>
  </si>
  <si>
    <t>전기차 부품 판매 증가로 작년 순이익 4배 급증 및 경량화 기술 부각</t>
  </si>
  <si>
    <t>작년 영업이익 306억원(전년비 흑자전환) 및 현대차 미국 공장 진출 수혜</t>
  </si>
  <si>
    <t>현대차의 로봇 부품 기업 지분 투자 검토설 및 로봇 감속기 부각</t>
  </si>
  <si>
    <t>(문서 내 구체적 사유 미기재, 정치 테마 등 개별 이슈 추정)</t>
  </si>
  <si>
    <t>정부 양자 기술 육성 전략 발표 및 양자암호 통신 기술력 부각</t>
  </si>
  <si>
    <t>SKT 5G 양자암호 모듈 개발 및 정부 양자 정책 기대</t>
  </si>
  <si>
    <t>자회사 KIT의 2차전지 장비 고객사(엘앤에프 등) 확보 및 3D 영상 기술 부각</t>
  </si>
  <si>
    <t>자동차 부품 관련주 강세</t>
  </si>
  <si>
    <t>자동차 부품 관련주 동반 상승</t>
  </si>
  <si>
    <t>FTSE 지수(아시아태평양 소형주) 편입 및 원전 세슘 필터 기술 부각</t>
  </si>
  <si>
    <t>CO2/에너지 (원전/필터)</t>
  </si>
  <si>
    <t>저평가 분석 및 애플페이 도입에 따른 PG 결제 시장 변화 기대</t>
  </si>
  <si>
    <t>미국 내 배터리팩 케이스 수주 확대 기대</t>
  </si>
  <si>
    <t>엘브이엠씨홀딩스</t>
  </si>
  <si>
    <t>무상증자 권리락 효과 및 신주배정일 도래</t>
  </si>
  <si>
    <t>미국 현지 전기차 부품 생산 및 현대차 수혜 기대</t>
  </si>
  <si>
    <t>차량용 엔지니어링 플라스틱 수요 증가 기대</t>
  </si>
  <si>
    <t>(문서 내 구체적 사유 미기재, 한동훈 장관 관련주 등 정치 테마 추정)</t>
  </si>
  <si>
    <t>개별주 (정치)</t>
  </si>
  <si>
    <t>애플페이 국내 출시 임박에 따른 결제 단말기 연동 부각</t>
  </si>
  <si>
    <t>IT/기술 (애플페이)</t>
  </si>
  <si>
    <t>전고체 배터리 수명 증대 나노 지지체 기술 개발 및 성능 입증</t>
  </si>
  <si>
    <t>건강기능식품 원료(PGA-K) 미국 FDA 신규 원료(NDI) 승인</t>
  </si>
  <si>
    <t>한미약품 롤론티스 생산 확대 및 바이오플랜트 CMO 사업 강화 기대</t>
  </si>
  <si>
    <t>토요타 신차에 인포테인먼트 플랫폼 탑재 및 현대차 공급 확대</t>
  </si>
  <si>
    <t>미래차/이차전지 (SW)</t>
  </si>
  <si>
    <t>기아 조지아 공장 무빙파트 부품 공급 및 실적 호조</t>
  </si>
  <si>
    <t>양자암호 보안 핵심 부품(QRNG) 삼성 공급 이력 부각</t>
  </si>
  <si>
    <t>세계 최초 디지털 광링크 개발 기술력 및 양자 기술 관련주 부각</t>
  </si>
  <si>
    <t>업스테이지(카카오톡 챗봇 AskUp 개발사) 초기 투자사 부각</t>
  </si>
  <si>
    <t>AI/로봇 (투자)</t>
  </si>
  <si>
    <t>정부 양자컴퓨터 개발 계획 및 양자암호 보안 장비 상용화 이력</t>
  </si>
  <si>
    <t>(문서 내 구체적 사유 미기재)</t>
  </si>
  <si>
    <t>2차전지 양극재 첨가제(산화알루미늄) 양산 공장 건립 추진</t>
  </si>
  <si>
    <t>폴란드 퐁트누프 원전 사업 합작사 설립 합의 소식</t>
  </si>
  <si>
    <t>줄기세포 원료 탈모 기능성 화장품 허가 소식</t>
  </si>
  <si>
    <t>리보세라닙+캄렐리주맙 병용요법 폐암 임상 2상 결과 학술지 게재</t>
  </si>
  <si>
    <t>양자 키 관리 기술 이전 및 양자암호 통신 상용화 기대</t>
  </si>
  <si>
    <t>엔비디아, 구글, MS 등 글로벌 빅테크 AI 투자 확대 수혜 (PCB)</t>
  </si>
  <si>
    <t>AI/로봇 (PCB)</t>
  </si>
  <si>
    <t>폴더블폰 물방울 힌지 도입에 따른 ASP 상승 기대</t>
  </si>
  <si>
    <t>현대차 조지아 전기차 공장 인근 부품사 부각</t>
  </si>
  <si>
    <t>자동차 부품주 강세</t>
  </si>
  <si>
    <t>현대위아와 협동로봇 '심포니 15' 공동 개발 및 로봇주 강세</t>
  </si>
  <si>
    <t>AI/로봇 (협동로봇)</t>
  </si>
  <si>
    <t>현대·기아차 조지아 공장 관련 부품사 부각</t>
  </si>
  <si>
    <t>폴란드 원전 건설 관련 특수목적기구(SPV) 설립 합의</t>
  </si>
  <si>
    <t>폴란드 원전 프로젝트 기대감</t>
  </si>
  <si>
    <t>기업설명회(IR) 개최 소식</t>
  </si>
  <si>
    <t>자동차 부품 관련주 상승</t>
  </si>
  <si>
    <t>(문서 내 구체적 사유 미기재, 교육 정책 등 개별 이슈 추정)</t>
  </si>
  <si>
    <t>개별주 (교육)</t>
  </si>
  <si>
    <t>유니크</t>
  </si>
  <si>
    <t>로봇 모션제어기 기술력 및 25비트급 인코더 개발 이력</t>
  </si>
  <si>
    <t>원전 제어계측 시스템(MMIS) 기술력 및 원전 수출 기대</t>
  </si>
  <si>
    <t>HLB 그룹주 동반 상승</t>
  </si>
  <si>
    <t>경영권 매각 추진 소식 지속</t>
  </si>
  <si>
    <t>고형암 타깃 항PD-L1 CAR 치료제 국제특허(PCT) 출원</t>
  </si>
  <si>
    <t>현대차 로봇 자동화 시스템 공급 이력 부각</t>
  </si>
  <si>
    <t>AI/로봇 (스마트팩토리)</t>
  </si>
  <si>
    <t>현대차의 로봇 기업 투자 검토 소식에 감속기 기술 부각</t>
  </si>
  <si>
    <t>서정진 회장 경영 복귀 기대감에 그룹주 동반 상승</t>
  </si>
  <si>
    <t>미국 조지아주 공장 매입 및 북미 진출 본격화</t>
  </si>
  <si>
    <t>업스테이지 투자사 부각</t>
  </si>
  <si>
    <t>국내 유일 로봇용 고정밀 감속기 양산 기술 보유</t>
  </si>
  <si>
    <t>애플페이 국내 도입 기대감 (VAN사)</t>
  </si>
  <si>
    <t>사우디 투자사(Rifad)와 디지털 헬스케어 구축 MOU 체결</t>
  </si>
  <si>
    <t>LG에너지솔루션-도요타 북미 합작공장 건설 및 배터리 알루미늄박 부족 전망</t>
  </si>
  <si>
    <t>난소암 치료제 '오레고보맙' 글로벌 임상 3상 순항 및 시장 가치 부각</t>
  </si>
  <si>
    <t>진도군에 폐플라스틱 열분해유 설비 설치 및 ESG 사업 본격화</t>
  </si>
  <si>
    <t>개별주 (ESG/환경)</t>
  </si>
  <si>
    <t>'이상한 변호사 우영우' IP 가치 및 저평가 분석, 중국 판권 기대</t>
  </si>
  <si>
    <t>LG엔솔-도요타 협력 소식에 원통형 배터리 소재(니켈도금강판) 부각</t>
  </si>
  <si>
    <t>챗GPT 열풍 지속 및 인공지능 플랫폼 기술력 부각</t>
  </si>
  <si>
    <t>카나리아바이오(모회사/관계사) 상한가에 따른 동반 급등</t>
  </si>
  <si>
    <t>2차전지 양극박 핵심 소재인 알루미늄박 공급 부족 우려 수혜</t>
  </si>
  <si>
    <t>(문서 내 구체적 사유 미기재, 바이오 섹터 강세 연동 추정)</t>
  </si>
  <si>
    <t>현대차의 로봇 기업 투자 검토 소식에 로봇 감속기 관련주 부각</t>
  </si>
  <si>
    <t>자회사 세방리튬배터리 성장성 및 배터리 팩 제조 부각</t>
  </si>
  <si>
    <t>AI 챗봇 및 인공지능 관련주 강세</t>
  </si>
  <si>
    <t>AI 음성인식 기술 및 컨택센터 솔루션 부각</t>
  </si>
  <si>
    <t>원통형 배터리 케이스용 니켈도금강판 신규 설비 투자 진행</t>
  </si>
  <si>
    <t>로봇 정밀 감속기 국산화 및 현대차 로봇 투자 기대감</t>
  </si>
  <si>
    <t>차세대 양극재(하이망간) 개발 및 전극 소재 사업 성장 기대</t>
  </si>
  <si>
    <t>(문서 내 구체적 사유 미기재, 바이오주 반등 흐름)</t>
  </si>
  <si>
    <t>알루미늄박 생산 라인 증설 및 저평가 매력 부각</t>
  </si>
  <si>
    <t>전기차 배터리 열관리 소재(방열 소재) 현대차 공급</t>
  </si>
  <si>
    <t>AI 관련주 강세 흐름 지속</t>
  </si>
  <si>
    <t>BIO (면역세포)</t>
  </si>
  <si>
    <t>딥노이</t>
  </si>
  <si>
    <t>의료 AI 및 인공지능 관련주 상승</t>
  </si>
  <si>
    <t>미국발 중국 입국자 코로나 검사 폐지 및 화장품 역직구 성장 기대</t>
  </si>
  <si>
    <t>개별주 (화장품/리오프닝)</t>
  </si>
  <si>
    <t>산업용 로봇 및 자동화 시스템 수요 증가 기대</t>
  </si>
  <si>
    <t>폐배터리 리사이클링 및 FTSE 지수 편입 호재</t>
  </si>
  <si>
    <t>배터리 팩 하우징 공급 및 알루미늄 부품 수요 증가</t>
  </si>
  <si>
    <t>테슬라향 양극재 공급 및 증권가 목표주가 상향</t>
  </si>
  <si>
    <t>서정진 명예회장 경영 복귀 소식에 그룹주 주목</t>
  </si>
  <si>
    <t>BIO (그룹주)</t>
  </si>
  <si>
    <t>롯데알미늄의 양극박 납품 차질(미승인 기기 사용)에 따른 반사이익 기대</t>
  </si>
  <si>
    <t>자회사 KIT의 엘앤에프, 삼성SDI 등 장비 공급 레퍼런스 부각</t>
  </si>
  <si>
    <t>정부의 탄소중립 2050 계획 및 탄소포집(CCS) 기술 부각</t>
  </si>
  <si>
    <t>자회사 씨아이솔리드 합병 완료 및 전고체 배터리 파일럿 라인 가동 기대</t>
  </si>
  <si>
    <t>알루미늄박 공급 부족 우려 및 롯데알미늄 이슈 반사이익</t>
  </si>
  <si>
    <t>폐배터리 리사이클링 성장성 및 FTSE 지수 편입 기대</t>
  </si>
  <si>
    <t>전고체 배터리 전해질 핵심 소재 개발 국책과제 주관기업 부각</t>
  </si>
  <si>
    <t>현대차의 로봇 기업 투자 검토설 및 감속기 국산화 수혜</t>
  </si>
  <si>
    <t>탄소배출권 판매 사업 및 친환경 토탈 솔루션 부각</t>
  </si>
  <si>
    <t>CO2/에너지 (탄소/친환경)</t>
  </si>
  <si>
    <t>자회사 강원이솔루션의 무수수산화리튬 사업 본격화</t>
  </si>
  <si>
    <t>몽골 리튬 광산 지분 투자 및 21700 원통형 배터리 개발</t>
  </si>
  <si>
    <t>온실가스 저감 장치 기술 특허 보유 및 탄소 포집 기술 부각</t>
  </si>
  <si>
    <t>전고체 전지 전해질 지지체 개발 및 수명 증대 효과 입증</t>
  </si>
  <si>
    <t>삼성전자의 디자인하우스 M&amp;A 관심에 따른 파트너사 부각</t>
  </si>
  <si>
    <t>삼성/반디플 (IP/솔루션)</t>
  </si>
  <si>
    <t>모다이노칩</t>
  </si>
  <si>
    <t>소니 회장의 삼성전자 방문 및 반도체 협력 기대 (소니 납품사)</t>
  </si>
  <si>
    <t>삼성/반디플 (센서)</t>
  </si>
  <si>
    <t>자회사 KC코트렐 강세에 따른 동반 상승</t>
  </si>
  <si>
    <t>CO2/에너지 (지주사)</t>
  </si>
  <si>
    <t>강성부펀드(KCGI)의 지분 매입에 따른 지배구조 개선 기대감</t>
  </si>
  <si>
    <t>삼성전자 파운드리 디자인 솔루션 파트너(DSP) 부각</t>
  </si>
  <si>
    <t>이아이디 등 그룹주 강세 동참</t>
  </si>
  <si>
    <t>2차전지 장비 수주 잔고 증가 및 저평가 매력</t>
  </si>
  <si>
    <t>미국 염호 리튬 추출 사업 진출 기대</t>
  </si>
  <si>
    <t>자회사 세방리튬배터리 매출 성장 및 배터리 팩 사업 부각</t>
  </si>
  <si>
    <t>삼성SDI와 전고체 전지 정부 과제 협약 이력</t>
  </si>
  <si>
    <t>현대차 로봇 투자 기대감 및 정밀 감속기 기술력</t>
  </si>
  <si>
    <t>삼성전자 지분 투자 및 로봇 사업 협력 확대 기대</t>
  </si>
  <si>
    <t>실리콘 음극재 적용 확대에 따른 성장성 부각</t>
  </si>
  <si>
    <t>2차전지 믹싱 시스템 장비 공급 확대</t>
  </si>
  <si>
    <t>서비스 로봇 시제품 제작 및 로봇 관련 매출 성장</t>
  </si>
  <si>
    <t>삼성전자 디자인하우스 파트너 및 M&amp;A 잠재 후보군</t>
  </si>
  <si>
    <t>폭스바겐 배터리 팩 하우징 공급 및 알루미늄 부품 수요</t>
  </si>
  <si>
    <t>AI 음성인식 기술 및 메타버스/로봇 융합 기대</t>
  </si>
  <si>
    <t>이산화탄소 포집(CCU) 기술 국책과제 참여</t>
  </si>
  <si>
    <t>인우</t>
  </si>
  <si>
    <t>전 맘스터치 회장의 인수 소식 (현 에이치와이티씨 관련 이슈 추정)</t>
  </si>
  <si>
    <t>SGC에너지</t>
  </si>
  <si>
    <t>탄소배출권 판매 및 전력 판매 단가 상승 수혜</t>
  </si>
  <si>
    <t>CO2/에너지 (탄소배출권)</t>
  </si>
  <si>
    <t>삼성전자 시스템반도체 디자인 솔루션 파트너</t>
  </si>
  <si>
    <t>삼성SDI-GM 합작공장 설립 소식에 따른 포스코케미칼 양극재 공급 수혜 기대</t>
  </si>
  <si>
    <t>에코프로비엠 급등 및 그룹주 동반 강세</t>
  </si>
  <si>
    <t>국내 최초 전기차 과금형 콘센트 충전기 사업 진출</t>
  </si>
  <si>
    <t>전기차 충전 인프라 구축 업무협약(MOU) 체결</t>
  </si>
  <si>
    <t>LG에너지솔루션 배터리 팩/부품 공급 및 관련주 부각</t>
  </si>
  <si>
    <t>SKT와 양자암호원칩 개발 및 정부 양자 기술 육성 기대</t>
  </si>
  <si>
    <t>배터리 셀 케이스 세계 특허 보유 및 삼성SDI 공급 기대</t>
  </si>
  <si>
    <t>챗GPT 수준 대화형 AI '루시아' 내년 초 상용화 계획</t>
  </si>
  <si>
    <t>시총 20조 돌파 및 코스닥 공매도 상환(쇼트커버링) 영향</t>
  </si>
  <si>
    <t>생성형 AI 적용 '폴라리스 오피스 AI' 사전예약 개시</t>
  </si>
  <si>
    <t>AI/로봇 (SW)</t>
  </si>
  <si>
    <t>면역항암제와 병용 가능한 자체 플랫폼(휴마맥스) 가치 부각</t>
  </si>
  <si>
    <t>전기차/자율주행용 반도체 리드프레임 수요 증가 및 증설</t>
  </si>
  <si>
    <t>전고체 배터리용 고체 전해질 상용화 추진 및 전담 조직 신설</t>
  </si>
  <si>
    <t>동박 검사장비 고객사(SK넥실리스) 해외 공장 증설 수혜</t>
  </si>
  <si>
    <t>차세대 양극재(하이망간계 LMNO) 상용화 기대</t>
  </si>
  <si>
    <t>대만 전고체 배터리 기업 프롤로지움 투자 유치 이력 부각</t>
  </si>
  <si>
    <t>삼성SDI와 GM 합작공장 소식에 음극단자 독점 공급 부각</t>
  </si>
  <si>
    <t>삼성SDI 캔(Can) 부품 공급사 부각</t>
  </si>
  <si>
    <t>전해액 글로벌 생산 능력 확대 및 EV 시장 성장 수혜</t>
  </si>
  <si>
    <t>자회사 강원이솔루션, 무수수산화리튬 초도품 생산 완료</t>
  </si>
  <si>
    <t>엔비디아 파트너사 및 챗GPT 연동 영상분석 SW 개발</t>
  </si>
  <si>
    <t>AI/로봇 (영상AI)</t>
  </si>
  <si>
    <t>원통형 배터리 케이스용 니켈도금강판 생산설비 신설</t>
  </si>
  <si>
    <t>의료용 임플란트 표면처리기 중국 인증 획득</t>
  </si>
  <si>
    <t>난소암 치료제 판권 계약 논의 및 바이오 유럽 참가</t>
  </si>
  <si>
    <t>LG에너지솔루션 관련주 동반 상승</t>
  </si>
  <si>
    <t>SOFC 전해질 기술 보유 및 전고체 배터리 관련주 부각</t>
  </si>
  <si>
    <t>나노섬유 이용한 전고체 전지 전해질 지지체 개발</t>
  </si>
  <si>
    <t>2차전지 방열 소재(실리콘폼) 글로벌 기업 공급 개시</t>
  </si>
  <si>
    <t>삼성SDI 가스켓 점유율 70% 및 원통형 배터리 수혜</t>
  </si>
  <si>
    <t>전고체 배터리 전해질 핵심 소재 개발 국책과제 참여</t>
  </si>
  <si>
    <t>전고체 배터리 코팅 설비 기술 보유</t>
  </si>
  <si>
    <t>하이니켈 양극재 증설 및 삼성SDI 등 고객사 확대 기대</t>
  </si>
  <si>
    <t>서원인텍</t>
  </si>
  <si>
    <t>LG화학향 2차전지 보호회로 납품 부각</t>
  </si>
  <si>
    <t>185억 원 규모 2차전지 공정 자동화시스템 공급 계약</t>
  </si>
  <si>
    <t>전장 사업(BH EVS) 매출 반영 및 실적 방어 기대</t>
  </si>
  <si>
    <t>삼성/반디플 (FPCB)</t>
  </si>
  <si>
    <t>파트너사 하버바이오메드, 중증근무력증 임상 3상 유효성 입증</t>
  </si>
  <si>
    <t>챗GPT 등 AI 수요 증가에 따른 FC-BGA 수혜 전망</t>
  </si>
  <si>
    <t>2차전지 믹싱 시스템 장비 공급 및 4000L급 믹서 개발</t>
  </si>
  <si>
    <t>AI 기술 활용 차세대 암 진단 지표 개발 연구팀 관련주</t>
  </si>
  <si>
    <t>로봇 관련주 강세</t>
  </si>
  <si>
    <t>SK하이닉스 SiC링 직공급 벤더 진입 및 증설 효과</t>
  </si>
  <si>
    <t>비마약성 진통제(OLP-1002) 임상 2a상 통계적 유의성 확보</t>
  </si>
  <si>
    <t>한동훈 장관 관련주 (정치 테마)</t>
  </si>
  <si>
    <t>삼성SDI와 실리콘계 음극재 공동 특허 및 사상 최대 실적</t>
  </si>
  <si>
    <t>삼성SDI 관련주 동반 상승</t>
  </si>
  <si>
    <t>SK쉴더스와 자율주행 물류로봇 협력 MOU 체결</t>
  </si>
  <si>
    <t>AI 기반 공급망 관리 솔루션 기술력 부각</t>
  </si>
  <si>
    <t>삼성SDI-GM 합작 추진에 엑스레이 검사장비 고객사 부각</t>
  </si>
  <si>
    <t>삼성전자 로봇 사업 강화 및 자율주행 센서 특허 부각</t>
  </si>
  <si>
    <t>로봇 테마주 강세</t>
  </si>
  <si>
    <t>2차전지 소재 관련주 상승</t>
  </si>
  <si>
    <t>자회사 휴맥스EV 등 전기차 충전 사업 부각</t>
  </si>
  <si>
    <t>무음극 2차전지 개발 소식 및 카보네이트 용매 부각</t>
  </si>
  <si>
    <t>LG에너지솔루션 등 배터리 장비 부품 공급</t>
  </si>
  <si>
    <t>자회사 세븐킹에너지의 전고체 배터리 기술 개발</t>
  </si>
  <si>
    <t>GM과 미국 합작공장(3~5조원 규모) 설립 임박</t>
  </si>
  <si>
    <t>AI 얼굴인식 및 관제 솔루션 기술 부각</t>
  </si>
  <si>
    <t>AI/로봇 (보안)</t>
  </si>
  <si>
    <t>2차전지 소재 및 탄소중립 관련주</t>
  </si>
  <si>
    <t>2차전지 부품 관련주</t>
  </si>
  <si>
    <t>한국전기차충전서비스 지분 보유 부각</t>
  </si>
  <si>
    <t>산업부 주관 자율주행 플랫폼 개발 사업 선정</t>
  </si>
  <si>
    <t>미래차/이차전지 (자율주행)</t>
  </si>
  <si>
    <t>차세대 전력반도체(GaN) 기술 협력 MOU 체결</t>
  </si>
  <si>
    <t>CNT 도전재 수요 증가 기대</t>
  </si>
  <si>
    <t>미국 국채금리 하락에 따른 기술주 강세 영향</t>
  </si>
  <si>
    <t>미국 기술주 훈풍 및 SM 인수전 이슈 지속</t>
  </si>
  <si>
    <t>교육부 디지털교과서 플랫폼 사업 주관사 부각</t>
  </si>
  <si>
    <t>AI/로봇 (교육)</t>
  </si>
  <si>
    <t>그룹주 강세 및 2차전지 섹터 상승</t>
  </si>
  <si>
    <t>스틱인베스트먼트</t>
  </si>
  <si>
    <t>투자사 대영채비, 아시아 최초 미국 충전 운영사업자 선정</t>
  </si>
  <si>
    <t>삼성SDI-GM 합작에 따른 양극재 공급 확대 기대</t>
  </si>
  <si>
    <t>전기차 충전 사업 관련주 동반 상승</t>
  </si>
  <si>
    <r>
      <t xml:space="preserve">전고체 배터리 핵심 소재(전해질) 국책과제 주관기업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</si>
  <si>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등 생성형 AI 적용 '폴라리스 오피스 AI' 사전예약 개시 </t>
    </r>
    <r>
      <rPr>
        <vertAlign val="superscript"/>
        <sz val="10"/>
        <color rgb="FF444746"/>
        <rFont val="Arial"/>
        <family val="2"/>
      </rPr>
      <t>222</t>
    </r>
  </si>
  <si>
    <r>
      <t xml:space="preserve">카카오헬스케어(2대주주)와 디지털 헬스케어/클라우드 협력 본격화 </t>
    </r>
    <r>
      <rPr>
        <vertAlign val="superscript"/>
        <sz val="10"/>
        <color rgb="FF444746"/>
        <rFont val="Arial"/>
        <family val="2"/>
      </rPr>
      <t>3333</t>
    </r>
  </si>
  <si>
    <t>IT/기술 (헬스케어)</t>
  </si>
  <si>
    <r>
      <t xml:space="preserve">삼성SDI 캔(Can) 공급사, 삼성SDI-GM 합작공장 설립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</si>
  <si>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로봇 규제 혁신(보도 통행 허용 등)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</si>
  <si>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666</t>
    </r>
  </si>
  <si>
    <r>
      <t xml:space="preserve">중국 리오프닝에 따른 디스플레이(OLED) 부품(OMM) 수요 회복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</si>
  <si>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자체 플랫폼(휴마맥스) 기술 및 면역항암제 병용 투여 임상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</si>
  <si>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도전재용 CNT(탄소나노튜브) 수요 급증 및 증설 효과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</si>
  <si>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등 고객사향 NCM 양극재 공급 확대 및 증설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</si>
  <si>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서정진 명예회장의 경영 일선 복귀 소식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</si>
  <si>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삼성전자 헬스케어 로봇 시장 진출에 따른 센서 기술 협력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</si>
  <si>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2차전지 장비(전극 공정) 수주 확대 및 투자 유치 재추진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</si>
  <si>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강원이솔루션의 무수수산화리튬 초도품 생산 완료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</si>
  <si>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배터리 열관리 소재 국산화 및 현대차/GM 공급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</si>
  <si>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연속혈당측정기 식약처 품목허가 신청 및 무상증자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</si>
  <si>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전고체 배터리 생산라인 개발 협력 및 믹싱 장비 공급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</si>
  <si>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기반 이상 탐지 솔루션 및 데이터센터 관련주 부각 </t>
    </r>
    <r>
      <rPr>
        <vertAlign val="superscript"/>
        <sz val="10"/>
        <color rgb="FF444746"/>
        <rFont val="Arial"/>
        <family val="2"/>
      </rPr>
      <t>18181818</t>
    </r>
  </si>
  <si>
    <t>IT/기술 (데이터센터)</t>
  </si>
  <si>
    <r>
      <t xml:space="preserve">미국 수주 기대감 및 2차전지 시장 성장세 지속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</si>
  <si>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중국 양쯔메모리(YMTC) 대규모 투자 소식에 장비 납품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</si>
  <si>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전해액 글로벌 생산 능력 확대 및 원가 경쟁력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</si>
  <si>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난소암 치료제 '오레고보맙' 판권 계약 논의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</si>
  <si>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전기차 배터리 부품(엔드플레이트) 제조 및 미국 공장 효과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</si>
  <si>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SOFC 전해질 기술 보유 및 전고체 배터리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</si>
  <si>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나노섬유 이용한 전고체 전지 전해질 지지체 개발 </t>
    </r>
    <r>
      <rPr>
        <vertAlign val="superscript"/>
        <sz val="10"/>
        <color rgb="FF444746"/>
        <rFont val="Arial"/>
        <family val="2"/>
      </rPr>
      <t>25252525</t>
    </r>
  </si>
  <si>
    <t>일진머티리얼즈</t>
  </si>
  <si>
    <r>
      <t xml:space="preserve">롯데케미칼 인수에 따른 사명 변경(롯데에너지머티리얼즈) 및 투자 확대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</si>
  <si>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</si>
  <si>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로봇용 감속기 제조 기술 및 국산화 성공 이력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</si>
  <si>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 믹싱 시스템 장비 국산화 및 수주 확대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</si>
  <si>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 원통형 캔 사업 진출 및 매출 확대 전망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</si>
  <si>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수율 개선 솔루션 기술력 및 저평가 분석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</si>
  <si>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장비용 초정밀 부품 배터리 3사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</si>
  <si>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삼성SDI 원통형 배터리 캔 소재 독점 공급 </t>
    </r>
    <r>
      <rPr>
        <vertAlign val="superscript"/>
        <sz val="10"/>
        <color rgb="FF444746"/>
        <rFont val="Arial"/>
        <family val="2"/>
      </rPr>
      <t>333333</t>
    </r>
  </si>
  <si>
    <r>
      <t xml:space="preserve">2차전지 전해액 첨가제 및 양극용 바인더 국산화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</si>
  <si>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양극재 레이저 노칭장비 독점 공급 (LG엔솔 등)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</si>
  <si>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자일링스(AMD) 국내 총판, 삼성전자 AI 가속기 시스템 관련주 </t>
    </r>
    <r>
      <rPr>
        <vertAlign val="superscript"/>
        <sz val="10"/>
        <color rgb="FF444746"/>
        <rFont val="Arial"/>
        <family val="2"/>
      </rPr>
      <t>36363636</t>
    </r>
  </si>
  <si>
    <t>종근당바이오</t>
  </si>
  <si>
    <r>
      <t xml:space="preserve">릴리 '올루미언트' 원형 탈모 치료제 국내 허가 (장중 +29.19%)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</si>
  <si>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전구체 생산 설비 증설 및 글로벌 고객사 공급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</si>
  <si>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테슬라 LFP 배터리 확대에 따른 특수 전해질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</si>
  <si>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지난해 실적 호조 및 매출 성장 </t>
    </r>
    <r>
      <rPr>
        <vertAlign val="superscript"/>
        <sz val="10"/>
        <color rgb="FF444746"/>
        <rFont val="Arial"/>
        <family val="2"/>
      </rPr>
      <t>40</t>
    </r>
  </si>
  <si>
    <t>개별주 (통신/장비)</t>
  </si>
  <si>
    <r>
      <t xml:space="preserve">에코프로비엠 등 자회사 성장 및 2차전지 섹터 강세 </t>
    </r>
    <r>
      <rPr>
        <vertAlign val="superscript"/>
        <sz val="10"/>
        <color rgb="FF444746"/>
        <rFont val="Arial"/>
        <family val="2"/>
      </rPr>
      <t>41</t>
    </r>
  </si>
  <si>
    <r>
      <t xml:space="preserve">SK하이닉스 SiC링 직공급 벤더 진입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</si>
  <si>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테네시주 전해액 공장 건설 및 얼티엄셀즈 공급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</si>
  <si>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사이버 위협 인텔리전스(CTI) 기술 및 보안 수요 증가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</si>
  <si>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 조지아 공장 증설 및 전해액 글로벌 공급 확대 </t>
    </r>
    <r>
      <rPr>
        <vertAlign val="superscript"/>
        <sz val="10"/>
        <color rgb="FF444746"/>
        <rFont val="Arial"/>
        <family val="2"/>
      </rPr>
      <t>45454545</t>
    </r>
  </si>
  <si>
    <t>갈락시아머니트리</t>
  </si>
  <si>
    <r>
      <t xml:space="preserve">국회 STO(토큰증권) 관련 토론회 개최 소식 </t>
    </r>
    <r>
      <rPr>
        <vertAlign val="superscript"/>
        <sz val="10"/>
        <color rgb="FF444746"/>
        <rFont val="Arial"/>
        <family val="2"/>
      </rPr>
      <t>46</t>
    </r>
  </si>
  <si>
    <t>개별주 (STO)</t>
  </si>
  <si>
    <r>
      <t xml:space="preserve">삼성 빅스비 업데이트 관련 음성인식 칩(ECM) 부각 </t>
    </r>
    <r>
      <rPr>
        <vertAlign val="superscript"/>
        <sz val="10"/>
        <color rgb="FF444746"/>
        <rFont val="Arial"/>
        <family val="2"/>
      </rPr>
      <t>47474747</t>
    </r>
  </si>
  <si>
    <t>삼성/반디플 (음성AI)</t>
  </si>
  <si>
    <r>
      <t xml:space="preserve">로봇 규제 완화 및 물류 로봇 성장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</si>
  <si>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케이스용 니켈도금강판 신설 투자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</si>
  <si>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삼성SDI 2차전지 부품 공급사 </t>
    </r>
    <r>
      <rPr>
        <vertAlign val="superscript"/>
        <sz val="10"/>
        <color rgb="FF444746"/>
        <rFont val="Arial"/>
        <family val="2"/>
      </rPr>
      <t>50</t>
    </r>
  </si>
  <si>
    <r>
      <t xml:space="preserve">서정진 회장 복귀에 따른 그룹주 동반 상승 </t>
    </r>
    <r>
      <rPr>
        <vertAlign val="superscript"/>
        <sz val="10"/>
        <color rgb="FF444746"/>
        <rFont val="Arial"/>
        <family val="2"/>
      </rPr>
      <t>51</t>
    </r>
  </si>
  <si>
    <r>
      <t xml:space="preserve">정부의 AI 신약개발 육성 정책 및 자체 슈퍼컴 인프라 부각 </t>
    </r>
    <r>
      <rPr>
        <vertAlign val="superscript"/>
        <sz val="10"/>
        <color rgb="FF444746"/>
        <rFont val="Arial"/>
        <family val="2"/>
      </rPr>
      <t>52525252</t>
    </r>
  </si>
  <si>
    <t>BIO (AI신약)</t>
  </si>
  <si>
    <r>
      <t xml:space="preserve">폐배터리 리사이클링 및 코스모신소재 강세 연동 </t>
    </r>
    <r>
      <rPr>
        <vertAlign val="superscript"/>
        <sz val="10"/>
        <color rgb="FF444746"/>
        <rFont val="Arial"/>
        <family val="2"/>
      </rPr>
      <t>53</t>
    </r>
  </si>
  <si>
    <r>
      <t xml:space="preserve">사우디 AI 데이터 당국, 자율주행 스타트업 토르드라이브 방문 </t>
    </r>
    <r>
      <rPr>
        <vertAlign val="superscript"/>
        <sz val="10"/>
        <color rgb="FF444746"/>
        <rFont val="Arial"/>
        <family val="2"/>
      </rPr>
      <t>54545454</t>
    </r>
  </si>
  <si>
    <t>개별주 (자율주행)</t>
  </si>
  <si>
    <r>
      <t xml:space="preserve">중국 양회 개막 및 엔터/콘텐츠 기대감 </t>
    </r>
    <r>
      <rPr>
        <vertAlign val="superscript"/>
        <sz val="10"/>
        <color rgb="FF444746"/>
        <rFont val="Arial"/>
        <family val="2"/>
      </rPr>
      <t>55</t>
    </r>
  </si>
  <si>
    <r>
      <t xml:space="preserve">로봇 관련주 강세 흐름 </t>
    </r>
    <r>
      <rPr>
        <vertAlign val="superscript"/>
        <sz val="10"/>
        <color rgb="FF444746"/>
        <rFont val="Arial"/>
        <family val="2"/>
      </rPr>
      <t>56</t>
    </r>
  </si>
  <si>
    <r>
      <t xml:space="preserve">실리콘 음극재 생산 능력 확대 계획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</si>
  <si>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마이크로 솔더볼 세계 1위 및 신공장 증설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</si>
  <si>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2차전지 음극재 필수 소재 코크스 독과점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</si>
  <si>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전고체 배터리용 고체 전해질 상용화 추진 (장중 +12.08%)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</si>
  <si>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삼성SDI 가스켓 독점 공급 및 원통형 배터리 관련주 </t>
    </r>
    <r>
      <rPr>
        <vertAlign val="superscript"/>
        <sz val="10"/>
        <color rgb="FF444746"/>
        <rFont val="Arial"/>
        <family val="2"/>
      </rPr>
      <t>61</t>
    </r>
  </si>
  <si>
    <t>삼성전자 헬스케어 로봇 시장 진출(보행 보조 로봇) 및 삼성SDI와 디텍터 공동개발 이력 부각</t>
  </si>
  <si>
    <t>일성신약</t>
  </si>
  <si>
    <t>주식분할(5:1) 및 주당 2만원 파격 현금배당 결정</t>
  </si>
  <si>
    <t>정부의 저출산고령사회위원회 개최 및 중국 양육비 지원 이슈</t>
  </si>
  <si>
    <t>삼성전자 이재용 회장의 전고체 배터리 라인 방문 및 삼성SDI와 정부 과제 협약 부각</t>
  </si>
  <si>
    <t>유럽 핵심원자재법(CRMA) 발표 임박에 따른 폐배터리 리사이클링 수혜 기대</t>
  </si>
  <si>
    <t>정부 저출산 대책 기대감 및 중국 엔젤산업 성장 수혜</t>
  </si>
  <si>
    <t>차병원, AI 적용 암세포 공격 '스마트 면역세포 치료' 핵심 기술 개발 성공</t>
  </si>
  <si>
    <t>BIO (면역항암)</t>
  </si>
  <si>
    <t>남미 염호 광권 인수 추진 및 리튬 사업 본격화</t>
  </si>
  <si>
    <t>한샘</t>
  </si>
  <si>
    <t>사모펀드 IMM PE의 1000억원 규모 공개매수 결정</t>
  </si>
  <si>
    <t>전고체 배터리용 고체 전해질 상용화 추진 및 전담 사업부 신설</t>
  </si>
  <si>
    <t>고효율 자성부품 테슬라·리비안 공급 및 전기차 시장 성장 수혜</t>
  </si>
  <si>
    <t>투자사 웨인힐스(텍스트 영상 변환 AI) 및 페르소나AI(챗봇) 부각</t>
  </si>
  <si>
    <t>IT/기술 (AI투자)</t>
  </si>
  <si>
    <t>쌍방울 그룹 계열사 매각 추진 소식</t>
  </si>
  <si>
    <t>전기차 배터리 열관리 소재 국산화 및 현대차·GM 공급 (신규 상장)</t>
  </si>
  <si>
    <t>전고체 배터리 생산라인 개발 협력 및 믹싱 장비 부각</t>
  </si>
  <si>
    <t>이탈리아 제약사와 665억원 규모 도네페질 패치 공급 계약</t>
  </si>
  <si>
    <t>전기차 배터리용 FPCB 신규 공급 및 전고체 배터리 기업 투자 이력</t>
  </si>
  <si>
    <t>폐배터리 리사이클링 관련주 강세</t>
  </si>
  <si>
    <t>엔비디아 파트너사 및 챗GPT 연동 영상분석 신제품 개발</t>
  </si>
  <si>
    <t>자회사 휴맥스모빌리티 성장 및 전기차 이동식 충전기 개발</t>
  </si>
  <si>
    <t>전기차 배터리 엔드플레이트 제조 및 미국 공장 효과 기대</t>
  </si>
  <si>
    <t>텐센트(주요 사업 파트너)의 챗GPT 유사 챗봇 개발 소식</t>
  </si>
  <si>
    <t>미국의 대대적인 전력 인프라 투자 수혜 기대</t>
  </si>
  <si>
    <t>CO2/에너지 (전력)</t>
  </si>
  <si>
    <t>보톡스 소송 승소 영향 및 시장 재편 기대감</t>
  </si>
  <si>
    <t>2170 원통형 2차전지 개발 및 1억셀 규모 설비 투자 전망</t>
  </si>
  <si>
    <t>2차전지 도전재용 탄소나노튜브(CNT) 증설 및 성장성 부각</t>
  </si>
  <si>
    <t>중국 한한령 해제 기대감 및 엔터주 수혜</t>
  </si>
  <si>
    <t>2차전지 장비용 초정밀 부품 배터리 3사 공급</t>
  </si>
  <si>
    <t>MLCC 매출 성장 및 북미 향 OLED 부품 공급 기대</t>
  </si>
  <si>
    <t>개별주 (IT부품)</t>
  </si>
  <si>
    <t>폐배터리 리사이클링 기업 재영텍 지분 투자 부각</t>
  </si>
  <si>
    <t>현대차와 폐배터리 재사용 ESS 실증 사업 진행 이력</t>
  </si>
  <si>
    <t>자회사 티알에스의 실리콘 음극재 소재 판매 호조 및 폐배터리 사업 검토</t>
  </si>
  <si>
    <t>대통령 주재 회의서 인공관절 수술 로봇 시연</t>
  </si>
  <si>
    <t>NPC</t>
  </si>
  <si>
    <t>현대글로비스와 전기차 배터리 운송용기 특허 공동 출원</t>
  </si>
  <si>
    <t>사이버 위협 인텔리전스(CTI) 기술력 및 데이터센터 구축</t>
  </si>
  <si>
    <t>세계 최초 여드름 치료용 마이크로니들 패치 미국 출시</t>
  </si>
  <si>
    <t>테이팩스</t>
  </si>
  <si>
    <t>전기차 배터리용 테이프 매출 성장 및 저평가 분석</t>
  </si>
  <si>
    <t>변압기 수출 단가 상승 및 미국 수요 증가 수혜</t>
  </si>
  <si>
    <t>삼성전자 파운드리 DSP 파트너 및 일본 반도체 협력</t>
  </si>
  <si>
    <t>한국 업체와 미국 국방부 간 탄약 수출 협상 소식</t>
  </si>
  <si>
    <t>로봇용 감속기 국산화 및 국내외 기업과 양산 논의</t>
  </si>
  <si>
    <t>유럽 강제노동 금지법 추진에 따른 중국산 태양광 대체 수혜</t>
  </si>
  <si>
    <t>CO2/에너지 (태양광)</t>
  </si>
  <si>
    <t>태양광 및 폴리실리콘 관련주 강세</t>
  </si>
  <si>
    <t>수소차 연료전지용 가습막 생산시설 증설 결정</t>
  </si>
  <si>
    <t>미래차/이차전지 (수소)</t>
  </si>
  <si>
    <t>성일하이텍과 폐배터리 재활용 기술 협력</t>
  </si>
  <si>
    <t>저출산 대책 및 중국 유아용 화장품 시장 회복 기대</t>
  </si>
  <si>
    <t>중국 향 영어 교육 서비스 및 애니메이션 방영 기대</t>
  </si>
  <si>
    <t>정부정책 (키즈)</t>
  </si>
  <si>
    <t>보광산업</t>
  </si>
  <si>
    <t>폐배터리 재활용 사업 진출을 위한 TF팀 구성</t>
  </si>
  <si>
    <t>엔비디아-레드햇 협력 확대에 따른 클라우드 플랫폼 부각</t>
  </si>
  <si>
    <t>윤 대통령과 사우디 국부펀드 총재 접견 조율 소식</t>
  </si>
  <si>
    <t>CO2/에너지 (네옴시티)</t>
  </si>
  <si>
    <t>나무기술</t>
    <phoneticPr fontId="4" type="noConversion"/>
  </si>
  <si>
    <t>삼성전자 이재용 회장의 삼성SDI 전고체 배터리 라인 방문 및 정부 과제 협약 부각</t>
  </si>
  <si>
    <t>(3/2일자 문서 내용과 중복 가능성 있으나, 해당 파일 내 상승률 기재됨)</t>
  </si>
  <si>
    <t>현대차그룹 차량용 웹 솔루션 공급 및 로열티 매출 본격화 기대</t>
  </si>
  <si>
    <t>이탈리아 제약사와 665억원 규모 도네페질 치매 패치 공급 계약</t>
  </si>
  <si>
    <t>코딩 없는 AI 개발 플랫폼 및 빅데이터 분석 기술 부각</t>
  </si>
  <si>
    <t>한동훈 법무부 장관의 이재명 대표 체포동의안 관련 발언 (정치 테마)</t>
  </si>
  <si>
    <t>자회사 이지메디봇의 산부인과 수술용 로봇 '유봇' 식약처 허가 기대</t>
  </si>
  <si>
    <t>KT 초거대 AI '믿음' 및 차세대 네트워크 솔루션 공개 수혜</t>
  </si>
  <si>
    <t>AI/로봇 (KT)</t>
  </si>
  <si>
    <t>AI 콜센터 및 음성인식 기술 부각 (장중 +27.94%)</t>
  </si>
  <si>
    <t>엔비디아 파트너사 및 챗GPT 연동 영상분석 신제품 개발 임박</t>
  </si>
  <si>
    <t>반도체 수율 개선 솔루션 기술력 및 실적 퀀텀점프 기대</t>
  </si>
  <si>
    <t>정부의 바이오헬스 신시장 창출 전략(2600조원 규모) 발표 수혜</t>
  </si>
  <si>
    <t>BIO (디지털헬스)</t>
  </si>
  <si>
    <t>미국 수주 기대감 및 2차전지 시장 성장세 지속</t>
  </si>
  <si>
    <t>중국 양쯔메모리(YMTC) 대규모 투자 소식에 장비 납품 이력 부각</t>
  </si>
  <si>
    <t>자회사 엘앤에프의 테슬라 대규모 공급 계약 수혜</t>
  </si>
  <si>
    <t>테슬라 인베스터 데이 기대감 및 부품 공급 부각</t>
  </si>
  <si>
    <t>미래차/이차전지 (테슬라)</t>
  </si>
  <si>
    <t>자회사 휴맥스모빌리티 전기차 충전 사업 및 이동식 충전기 개발</t>
  </si>
  <si>
    <t>자회사 KIT가 엘앤에프 등 양극재 장비 공급사로 부각</t>
  </si>
  <si>
    <t>삼성전자 엑스레이에 AI 솔루션 탑재 및 생체신호 솔루션 성장 기대</t>
  </si>
  <si>
    <t>루트로닉</t>
  </si>
  <si>
    <t>작년 사상 최대 매출 달성 및 고마진 제품 수출 호조</t>
  </si>
  <si>
    <t>BIO (미용기기)</t>
  </si>
  <si>
    <t>삼성전기-테슬라 카메라 모듈 수주 소식에 관련 장비 납품 부각</t>
  </si>
  <si>
    <t>텐센트의 챗GPT 유사 챗봇 개발 소식 및 텐클라우드 관계사 부각</t>
  </si>
  <si>
    <t>AI/로봇 (클라우드)</t>
  </si>
  <si>
    <t>삼성전자-SKT의 XR 기기 및 AI 협력 가능성 시사 (장중 +22.14%)</t>
  </si>
  <si>
    <t>만화진흥법 개정안 국회 통과로 웹툰 법적 정의 신설 (장중 +24.49%)</t>
  </si>
  <si>
    <t>중대형 배터리팩 사업 본격화 및 매출 성장 목표</t>
  </si>
  <si>
    <t>경영권 분쟁(남매의 난) 가능성 지속 부각</t>
  </si>
  <si>
    <t>싸이맥스</t>
  </si>
  <si>
    <t>삼성전자 헬스케어 로봇 투자 기대 및 의료용 로봇 위탁 생산 이력</t>
  </si>
  <si>
    <t>중국 출산 장려 정책 및 양육비 지원 논의 수혜</t>
  </si>
  <si>
    <t>대통령 주재 회의서 인공관절 수술 로봇 시연 및 정부 지원 기대</t>
  </si>
  <si>
    <t>홍콩 마스크 착용 의무 해제 등 리오프닝 수혜 기대</t>
  </si>
  <si>
    <t>스냅챗의 챗GPT 탑재 '마이AI' 출시 및 국내 파트너사 선정</t>
  </si>
  <si>
    <t>AI/로봇 (SNS)</t>
  </si>
  <si>
    <t>테슬라와 3.8조원 규모 하이니켈 양극재 공급 계약 체결 (장중 +18.50%)</t>
  </si>
  <si>
    <t>미국 테네시주 전해액 공장 건설 및 얼티엄셀즈 공급 유력</t>
  </si>
  <si>
    <t>자율주행 V2X 통신 칩 기술 및 하이패스 단말기 점유율 부각</t>
  </si>
  <si>
    <t>작년 영업이익 호조 및 폐배터리 재활용 기술 세액공제 기대</t>
  </si>
  <si>
    <t>블랙핑크 IP 가치 부각 및 엔터주 동반 상승</t>
  </si>
  <si>
    <t>테슬라 마스터플랜3(에너지) 기대 및 VPP(가상발전소) 사업 부각</t>
  </si>
  <si>
    <t>미래차/이차전지 (VPP)</t>
  </si>
  <si>
    <t>전립선암 치료제 미국 임상 1상 안전성 확인</t>
  </si>
  <si>
    <t>폐배터리 재활용 기술 세액공제 추진 소식에 동반 강세</t>
  </si>
  <si>
    <t>삼성전자 EUV 펠리클 도입 계획 및 개발 참여</t>
  </si>
  <si>
    <t>네이버 AI '하이퍼클로바X' 및 영상인식 기술 부각</t>
  </si>
  <si>
    <t>한국J&amp;J메디칼과 환자맞춤형 3D 임플란트 독점 공급 계약</t>
  </si>
  <si>
    <t>애플페이 3월 국내 도입 확정에 따른 수혜 기대</t>
  </si>
  <si>
    <t>자체 AI 슈퍼컴퓨팅 센터 구축 및 AI 신약개발 플랫폼 부각</t>
  </si>
  <si>
    <t>하이브-카카오 인수전 격화 및 카카오의 맞불 공개매수 시사</t>
  </si>
  <si>
    <t>IP/엔터 (M&amp;A)</t>
  </si>
  <si>
    <t>AI 에너지 최적화 서비스(EMS) 및 클라우드 사업 부각</t>
  </si>
  <si>
    <t>텐센트 챗GPT 유사 서비스 개발 관련 수혜 기대</t>
  </si>
  <si>
    <t>LG전자의 로봇 사업 투자 강화 및 지분(33.4%) 보유 부각</t>
  </si>
  <si>
    <t>현대차그룹 2030년 전기차 판매 목표 상향(250만대설) 및 조지아 공장 동반 진출</t>
  </si>
  <si>
    <t>우주항공청 설립 추진 및 스페이스X '스타링크' 한국 진출 기대</t>
  </si>
  <si>
    <t>붙이는 비만치료제(마이크로니들 패치) 개발 기대감 (위고비/오젬픽 대안)</t>
  </si>
  <si>
    <t>BIO (비만/패치)</t>
  </si>
  <si>
    <t>정부의 '전 국민 AI 일상화' 프로젝트(독거노인 돌봄 등) 수혜 기대</t>
  </si>
  <si>
    <t>LG전자 로봇 사업 강화에 따른 자율주행 로봇 수혜 기대</t>
  </si>
  <si>
    <t>로봇용 정밀 감속기 국산화 및 현대/두산 등과 양산 논의</t>
  </si>
  <si>
    <t>목적기반모빌리티(PBV) 관련 특화단지 육성 사업 참여</t>
  </si>
  <si>
    <t>테슬라에 안전벨트 부품 공급 사실 부각</t>
  </si>
  <si>
    <t>세스맷과 2차전지 신소재(방열/접착 등) 공동 개발 협약</t>
  </si>
  <si>
    <t>우주항공청 설립 및 정부 우주 산업 육성 정책 수혜</t>
  </si>
  <si>
    <t>에스테틱 및 CMO 사업 호조로 작년 사상 최대 매출 달성</t>
  </si>
  <si>
    <t>BIO (에스테틱)</t>
  </si>
  <si>
    <t>작년 영업이익 770억 달성 및 2차전지 장비 수주 잔고 1조원 돌파</t>
  </si>
  <si>
    <t>폐배터리 리사이클링 시장 성장 및 패배터리 관련주 강세</t>
  </si>
  <si>
    <t>아이에스동서</t>
  </si>
  <si>
    <t>폐배터리 리사이클링 기업 TMC 인수 및 밸류체인 구축</t>
  </si>
  <si>
    <t>자회사 세방리튬배터리 성장 및 배터리 팩 사업 부각</t>
  </si>
  <si>
    <t>로봇 관련주 동반 상승세</t>
  </si>
  <si>
    <t>우주항공 산업 성장 기대감</t>
  </si>
  <si>
    <t>AI 반도체 시장 확대에 따른 NPU/메모리 IP 수요 증가</t>
  </si>
  <si>
    <t>삼성전자의 로봇/AI 기업 M&amp;A 가능성에 따른 관련주 부각</t>
  </si>
  <si>
    <t>양자 암호 통신 기술 및 보안 관련주</t>
  </si>
  <si>
    <t>IT/기술 (양자/보안)</t>
  </si>
  <si>
    <t>바이오큐어팜</t>
  </si>
  <si>
    <t>(구체적 사유 미기재, 바이오 섹터 흐름 연동)</t>
  </si>
  <si>
    <t>삼성전자 지분 투자 및 로봇 대장주 흐름</t>
  </si>
  <si>
    <t>UAE 등 방산 수출 호조 기대</t>
  </si>
  <si>
    <t>폐배터리 리사이클링 대표주 강세</t>
  </si>
  <si>
    <t>정부 저출산 대책 및 '캐리' IP 기반 메타버스/애니메이션 사업</t>
  </si>
  <si>
    <t>보안 관련주 및 양자 암호 기술 부각</t>
  </si>
  <si>
    <t>정부 의료 AI 지원 확대 및 모기업 셀바스AI 강세 연동</t>
  </si>
  <si>
    <t>SM Life Design</t>
  </si>
  <si>
    <t>인지소프트</t>
  </si>
  <si>
    <t>에프앤리퍼블릭</t>
  </si>
  <si>
    <r>
      <t xml:space="preserve">최대주주가 베노홀딩스 외 1인으로 변경(제3자배정 유상증자 납입 완료)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</si>
  <si>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열풍 지속 및 AI 콜센터·음성인식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</si>
  <si>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 CEO의 AI 발언 및 2대 주주 부각, 모회사 셀바스AI 강세 연동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</si>
  <si>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엔비디아 국내 공식 파트너사, AI 최적화 GPU 'A100' 판매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</si>
  <si>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챗GPT로 인한 의료AI 시장 확대 기대감 및 유럽 영상의학회(ECR) 참석 </t>
    </r>
    <r>
      <rPr>
        <vertAlign val="superscript"/>
        <sz val="10"/>
        <color rgb="FF444746"/>
        <rFont val="Arial"/>
        <family val="2"/>
      </rPr>
      <t>5555</t>
    </r>
  </si>
  <si>
    <r>
      <t xml:space="preserve">의료 인공지능 업종 강세, 메디허브와 의료AI 플랫폼 사업 협력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</si>
  <si>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전립선암 발병·재발 예측 AI 솔루션 관련 특허 2종 취득 </t>
    </r>
    <r>
      <rPr>
        <vertAlign val="superscript"/>
        <sz val="10"/>
        <color rgb="FF444746"/>
        <rFont val="Arial"/>
        <family val="2"/>
      </rPr>
      <t>7777</t>
    </r>
  </si>
  <si>
    <t>AI/디지털헬스</t>
  </si>
  <si>
    <r>
      <t xml:space="preserve">SKT·KT 등 대기업 초거대 AI 사업 및 MWC 2023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</si>
  <si>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정부 핵융합(인공태양) 실증로 계획 발표, 가속기 제어 AI 기술 부각 </t>
    </r>
    <r>
      <rPr>
        <vertAlign val="superscript"/>
        <sz val="10"/>
        <color rgb="FF444746"/>
        <rFont val="Arial"/>
        <family val="2"/>
      </rPr>
      <t>9999</t>
    </r>
  </si>
  <si>
    <t>핵융합/AI</t>
  </si>
  <si>
    <r>
      <t xml:space="preserve">엔비디아 파트너사 부각 및 클라우드 기반 디지털 플랫폼 사업 확장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</si>
  <si>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24시간 소아 영상 상담 시스템 및 비대면 진료 플랫폼 '헬로헬스' 부각 </t>
    </r>
    <r>
      <rPr>
        <vertAlign val="superscript"/>
        <sz val="10"/>
        <color rgb="FF444746"/>
        <rFont val="Arial"/>
        <family val="2"/>
      </rPr>
      <t>11</t>
    </r>
  </si>
  <si>
    <t>AI/원격진료</t>
  </si>
  <si>
    <r>
      <t xml:space="preserve">구글, 엔비디아, MS 등 빅테크 기업 고객사 확보 및 PCB(MLB) 수요 증가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</si>
  <si>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저출산 대책으로 '육아 재택근무' 등 검토 소식에 원격근무 관련주 부각 </t>
    </r>
    <r>
      <rPr>
        <vertAlign val="superscript"/>
        <sz val="10"/>
        <color rgb="FF444746"/>
        <rFont val="Arial"/>
        <family val="2"/>
      </rPr>
      <t>131313</t>
    </r>
  </si>
  <si>
    <t>정책/재택근무</t>
  </si>
  <si>
    <r>
      <t xml:space="preserve">정부 메타버스 인재 양성 및 애플 2세대 헤드셋 개발 소식, AR/VR 장비 기술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</si>
  <si>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챗GPT 등 AI 확산에 따른 데이터센터(IDC) 수요 및 네트워크 트래픽 증가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</si>
  <si>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현대차·기아 부품 납품, 전기차 감속기 부품 수주 및 양산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</si>
  <si>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리튬플러스의 수산화리튬 초도품 공급 및 성분 테스트 긍정적 평가 </t>
    </r>
    <r>
      <rPr>
        <vertAlign val="superscript"/>
        <sz val="10"/>
        <color rgb="FF444746"/>
        <rFont val="Arial"/>
        <family val="2"/>
      </rPr>
      <t>17</t>
    </r>
  </si>
  <si>
    <r>
      <t xml:space="preserve">저출산 대책 일환 '재택근무 활성화' 기대감에 보안 솔루션 부각 </t>
    </r>
    <r>
      <rPr>
        <vertAlign val="superscript"/>
        <sz val="10"/>
        <color rgb="FF444746"/>
        <rFont val="Arial"/>
        <family val="2"/>
      </rPr>
      <t>18</t>
    </r>
  </si>
  <si>
    <t>정책/보안</t>
  </si>
  <si>
    <r>
      <t xml:space="preserve">저출산 대책 일환 '재택근무 활성화' 기대감에 네트워크 관련주 부각 </t>
    </r>
    <r>
      <rPr>
        <vertAlign val="superscript"/>
        <sz val="10"/>
        <color rgb="FF444746"/>
        <rFont val="Arial"/>
        <family val="2"/>
      </rPr>
      <t>19</t>
    </r>
  </si>
  <si>
    <t>정책/네트워크</t>
  </si>
  <si>
    <r>
      <t xml:space="preserve">AI 기술 활용 차세대 암 진단 지표 개발, 대표이사가 서울대 교수(연구팀)인 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</si>
  <si>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프로닉스, AI 음성 센서 기술로 구글·테슬라와 협력 논의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</si>
  <si>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테슬라 'AI 데이' 및 마스터플랜3 공개 앞두고 배터리 부품 공급 사실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</si>
  <si>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애플페이 도입 임박, 자회사 스마트로의 '프리페이' 앱(단말기 없이 결제) 업그레이드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</si>
  <si>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정부 AI CCTV 전면 교체 계획, 얼굴인식 AI 기술 세계 최고 수준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</si>
  <si>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넷플릭스 등 글로벌 콘텐츠 기업과 계약, 애니메이션 총괄 제작 능력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</si>
  <si>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챗GPT 열풍 및 셀바스헬스케어 2대 주주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</si>
  <si>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삼성디스플레이의 애플 아이패드용 OLED 식각 공정 단독 수행 전망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</si>
  <si>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'사랑이라 말해요' 디즈니+ 공개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</si>
  <si>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AI 뷰티 솔루션 스타트업 '룰루랩' 투자 이력 및 관련 기술 부각 </t>
    </r>
    <r>
      <rPr>
        <vertAlign val="superscript"/>
        <sz val="10"/>
        <color rgb="FF444746"/>
        <rFont val="Arial"/>
        <family val="2"/>
      </rPr>
      <t>29292929</t>
    </r>
  </si>
  <si>
    <t>화장품/AI</t>
  </si>
  <si>
    <r>
      <t xml:space="preserve">중국발 입국자 PCR 해제 및 K-뷰티 수출 호조(북미 등) </t>
    </r>
    <r>
      <rPr>
        <vertAlign val="superscript"/>
        <sz val="10"/>
        <color rgb="FF444746"/>
        <rFont val="Arial"/>
        <family val="2"/>
      </rPr>
      <t>30303030</t>
    </r>
  </si>
  <si>
    <t>화장품/리오프닝</t>
  </si>
  <si>
    <r>
      <t xml:space="preserve">비강스프레이 '코빅실', 호흡기 바이러스 예방 효과 입증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</si>
  <si>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저출산 대책 '육아 재택근무' 거론에 따른 원격지원 기술 부각 </t>
    </r>
    <r>
      <rPr>
        <vertAlign val="superscript"/>
        <sz val="10"/>
        <color rgb="FF444746"/>
        <rFont val="Arial"/>
        <family val="2"/>
      </rPr>
      <t>32</t>
    </r>
  </si>
  <si>
    <t>정책/원격지원</t>
  </si>
  <si>
    <r>
      <t xml:space="preserve">AI 개발 플랫폼 '와이즈프로핏' 및 정적분석 기술 시너지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</si>
  <si>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딥러닝 AI 화질 고도화 기술(픽셀), 삼성전자 TV 콘텐츠 협력 </t>
    </r>
    <r>
      <rPr>
        <vertAlign val="superscript"/>
        <sz val="10"/>
        <color rgb="FF444746"/>
        <rFont val="Arial"/>
        <family val="2"/>
      </rPr>
      <t>34343434</t>
    </r>
  </si>
  <si>
    <t>AI/디스플레이</t>
  </si>
  <si>
    <r>
      <t xml:space="preserve">배터리용 양극박(알루미늄박) 생산 기업, 경쟁사 미승인 제품 납품 이슈 반사이익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</si>
  <si>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 국내 유일 소프트웨어 파트너사, GPU 시장 성장 수혜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</si>
  <si>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폐배터리 전처리 업체 인수 추진 및 재활용 사업 본격화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</si>
  <si>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글로벌 AI 기술력 입증(MS 등과 경쟁), 해외 파트너십 확장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</si>
  <si>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삼성전자-자일링스 AI 반도체 협력 관련 국내 유일 자일링스 총판 부각 </t>
    </r>
    <r>
      <rPr>
        <vertAlign val="superscript"/>
        <sz val="10"/>
        <color rgb="FF444746"/>
        <rFont val="Arial"/>
        <family val="2"/>
      </rPr>
      <t>39393939</t>
    </r>
  </si>
  <si>
    <t>비메모리 반도체</t>
  </si>
  <si>
    <r>
      <t xml:space="preserve">CAR-T 치료제 'AT101' 연구 성과 AACR 발표 예정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</si>
  <si>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정부 핵심광물 확보 전략 발표 예정 및 폐배터리 재활용 정책 수혜 </t>
    </r>
    <r>
      <rPr>
        <vertAlign val="superscript"/>
        <sz val="10"/>
        <color rgb="FF444746"/>
        <rFont val="Arial"/>
        <family val="2"/>
      </rPr>
      <t>41414141414141</t>
    </r>
  </si>
  <si>
    <r>
      <t xml:space="preserve">AI 기반 폐암 조기진단 기술(액체생검) 개발 및 정확도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</si>
  <si>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정부 메타버스 인재 양성 및 VR 게임/교육 훈련 기술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</si>
  <si>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 파운드리·ARM 파트너사, AI 반도체 설계 수요 증가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</si>
  <si>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핵심광물 확보 전략(재자원화, 해외자원 확보) 관련주 부각 </t>
    </r>
    <r>
      <rPr>
        <vertAlign val="superscript"/>
        <sz val="10"/>
        <color rgb="FF444746"/>
        <rFont val="Arial"/>
        <family val="2"/>
      </rPr>
      <t>45454545</t>
    </r>
  </si>
  <si>
    <t>자원/상사</t>
  </si>
  <si>
    <r>
      <t xml:space="preserve">엔비디아 국내 공식 파트너사(그래픽카드 판매) </t>
    </r>
    <r>
      <rPr>
        <vertAlign val="superscript"/>
        <sz val="10"/>
        <color rgb="FF444746"/>
        <rFont val="Arial"/>
        <family val="2"/>
      </rPr>
      <t>46</t>
    </r>
  </si>
  <si>
    <t>컴퓨터/부품</t>
  </si>
  <si>
    <r>
      <t xml:space="preserve">메타버스 및 XR 콘텐츠 제작 기술, 정부 인재 양성 정책 연동 </t>
    </r>
    <r>
      <rPr>
        <vertAlign val="superscript"/>
        <sz val="10"/>
        <color rgb="FF444746"/>
        <rFont val="Arial"/>
        <family val="2"/>
      </rPr>
      <t>47</t>
    </r>
  </si>
  <si>
    <r>
      <t xml:space="preserve">챗GPT 열풍, AI 및 빅데이터 분석 기술 보유 </t>
    </r>
    <r>
      <rPr>
        <vertAlign val="superscript"/>
        <sz val="10"/>
        <color rgb="FF444746"/>
        <rFont val="Arial"/>
        <family val="2"/>
      </rPr>
      <t>48</t>
    </r>
  </si>
  <si>
    <r>
      <t xml:space="preserve">창업주와 경영진 간 지분 경쟁(남매의 난) 가능성 및 주가 변동성 확대 </t>
    </r>
    <r>
      <rPr>
        <vertAlign val="superscript"/>
        <sz val="10"/>
        <color rgb="FF444746"/>
        <rFont val="Arial"/>
        <family val="2"/>
      </rPr>
      <t>49</t>
    </r>
  </si>
  <si>
    <r>
      <t xml:space="preserve">PCB 자동화 설비 기업, 고성능 반도체 기판 수요 증가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</si>
  <si>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인공관절 수술로봇 500례 달성 및 의료로봇 시장 성장 </t>
    </r>
    <r>
      <rPr>
        <vertAlign val="superscript"/>
        <sz val="10"/>
        <color rgb="FF444746"/>
        <rFont val="Arial"/>
        <family val="2"/>
      </rPr>
      <t>51</t>
    </r>
  </si>
  <si>
    <r>
      <t xml:space="preserve">애플페이 도입 관련 결제망/VAN 사업자 수혜 기대 </t>
    </r>
    <r>
      <rPr>
        <vertAlign val="superscript"/>
        <sz val="10"/>
        <color rgb="FF444746"/>
        <rFont val="Arial"/>
        <family val="2"/>
      </rPr>
      <t>52</t>
    </r>
  </si>
  <si>
    <t>결제/애플페이</t>
  </si>
  <si>
    <r>
      <t xml:space="preserve">정부 '데이터 경제 활성화' 정책 및 데이터 센터 이상 탐지 기술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</si>
  <si>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SK하이닉스 협력사, 엔비디아 HBM3 공급망 관련주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</si>
  <si>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음성 AI 기술 보유, 챗GPT 수혜주로 지속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</si>
  <si>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메타버스 구현을 위한 마이크로 LED 제조 장비 기술 보유 </t>
    </r>
    <r>
      <rPr>
        <vertAlign val="superscript"/>
        <sz val="10"/>
        <color rgb="FF444746"/>
        <rFont val="Arial"/>
        <family val="2"/>
      </rPr>
      <t>56</t>
    </r>
  </si>
  <si>
    <t>메타버스/장비</t>
  </si>
  <si>
    <r>
      <t xml:space="preserve">얼라인파트너스 추천 사외이사 선임 안건 상정 등 주주행동주의 이슈 </t>
    </r>
    <r>
      <rPr>
        <vertAlign val="superscript"/>
        <sz val="10"/>
        <color rgb="FF444746"/>
        <rFont val="Arial"/>
        <family val="2"/>
      </rPr>
      <t>57</t>
    </r>
  </si>
  <si>
    <r>
      <t xml:space="preserve">로봇 감속기 생산능력 확대(4배 증설) 및 일본 부품 대체 기대 </t>
    </r>
    <r>
      <rPr>
        <vertAlign val="superscript"/>
        <sz val="10"/>
        <color rgb="FF444746"/>
        <rFont val="Arial"/>
        <family val="2"/>
      </rPr>
      <t>58</t>
    </r>
  </si>
  <si>
    <t>로봇부품</t>
  </si>
  <si>
    <r>
      <t xml:space="preserve">챗GPT 열풍 지속, 자회사 셀바스AI 부각 및 디지털 헬스케어 성장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</si>
  <si>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자율주행로봇 보도 통행 법안 소위 통과 소식에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</si>
  <si>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KAIST-현대차 고속 자율주행 기술연구 파트너십 체결 및 V2X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</si>
  <si>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챗GPT 방향성에 필수인 음성 AI 기술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</si>
  <si>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정부 AI CCTV 전면 교체 및 챗GPT 관련주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</si>
  <si>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'한국형 챗GPT' 개발 지원 및 국립국어원 사업 수주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</si>
  <si>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'K-챗GPT' 지원 소식 및 AI 관련주 신고가 갱신 </t>
    </r>
    <r>
      <rPr>
        <vertAlign val="superscript"/>
        <sz val="10"/>
        <color rgb="FF444746"/>
        <rFont val="Arial"/>
        <family val="2"/>
      </rPr>
      <t>7</t>
    </r>
  </si>
  <si>
    <t>세동</t>
  </si>
  <si>
    <r>
      <t xml:space="preserve">지난해 영업이익 전년 대비 431% 증가 등 호실적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</si>
  <si>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챗GPT로 인한 의료AI 시장 확대 기대감, 유럽 영상의학회(ECR) 참가 </t>
    </r>
    <r>
      <rPr>
        <vertAlign val="superscript"/>
        <sz val="10"/>
        <color rgb="FF444746"/>
        <rFont val="Arial"/>
        <family val="2"/>
      </rPr>
      <t>9</t>
    </r>
  </si>
  <si>
    <r>
      <t xml:space="preserve">챗GPT 및 AI 마케팅 솔루션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</si>
  <si>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현대차그룹 신차 효과 및 미국 공장 증설 등 역대 최대 실적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</si>
  <si>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의료 AI 시장 성장 기대감 및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</si>
  <si>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자율주행차 영상인식 반도체 기술 양산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</si>
  <si>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IFRS17 도입에 따른 이익 증가 및 배당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</si>
  <si>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카카오브레인 '코챗GPT' 출시 예고 및 2대 주주(카카오)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</si>
  <si>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3D AI 유방암 검진 솔루션 유럽 출시 및 기술력 입증 </t>
    </r>
    <r>
      <rPr>
        <vertAlign val="superscript"/>
        <sz val="10"/>
        <color rgb="FF444746"/>
        <rFont val="Arial"/>
        <family val="2"/>
      </rPr>
      <t>16</t>
    </r>
  </si>
  <si>
    <t>엠게임</t>
  </si>
  <si>
    <r>
      <t xml:space="preserve">'열혈강호 온라인' 등 해외 매출 호조로 창사 이래 최대 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</si>
  <si>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아카이브테크놀로지 인수를 통한 AI 기술 고도화 및 시너지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</si>
  <si>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챗GPT 및 오피스 AI 적용 기대감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</si>
  <si>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호조 및 AI 시장 변곡점 언급에 따른 수혜 기대 </t>
    </r>
    <r>
      <rPr>
        <vertAlign val="superscript"/>
        <sz val="10"/>
        <color rgb="FF444746"/>
        <rFont val="Arial"/>
        <family val="2"/>
      </rPr>
      <t>202020</t>
    </r>
  </si>
  <si>
    <t>데이터/플랫폼</t>
  </si>
  <si>
    <r>
      <t xml:space="preserve">정부 스마트 물류 정책 수혜 및 물류 자율주행 로봇 성장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</si>
  <si>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카카오 '코챗GPT' 출시 전망 속 카카오엔터프라이즈 협업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</si>
  <si>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전자담배 '엘프바' 유통 물량 확대 및 한류뱅크 투자 부각 </t>
    </r>
    <r>
      <rPr>
        <vertAlign val="superscript"/>
        <sz val="10"/>
        <color rgb="FF444746"/>
        <rFont val="Arial"/>
        <family val="2"/>
      </rPr>
      <t>23232323</t>
    </r>
  </si>
  <si>
    <t>유통/투자</t>
  </si>
  <si>
    <r>
      <t xml:space="preserve">디지털 교과서 도입 소식에 AI 학습용 데이터 품질관리 도구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</si>
  <si>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 AI CCTV 전면 교체 정책 관련 수혜주 </t>
    </r>
    <r>
      <rPr>
        <vertAlign val="superscript"/>
        <sz val="10"/>
        <color rgb="FF444746"/>
        <rFont val="Arial"/>
        <family val="2"/>
      </rPr>
      <t>25</t>
    </r>
  </si>
  <si>
    <r>
      <t xml:space="preserve">딥러닝 화질 고도화 기술(픽셀)로 삼성전자 스마트TV 콘텐츠 협력 </t>
    </r>
    <r>
      <rPr>
        <vertAlign val="superscript"/>
        <sz val="10"/>
        <color rgb="FF444746"/>
        <rFont val="Arial"/>
        <family val="2"/>
      </rPr>
      <t>26</t>
    </r>
  </si>
  <si>
    <r>
      <t xml:space="preserve">AI 및 데이터 관련주 강세 흐름 편승 </t>
    </r>
    <r>
      <rPr>
        <vertAlign val="superscript"/>
        <sz val="10"/>
        <color rgb="FF444746"/>
        <rFont val="Arial"/>
        <family val="2"/>
      </rPr>
      <t>27</t>
    </r>
  </si>
  <si>
    <t>DB/AI</t>
  </si>
  <si>
    <r>
      <t xml:space="preserve">보험업계 회계제도 변경(IFRS17)에 따른 실적 개선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</si>
  <si>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24시간 소아 전문 상담센터 등 비대면 의료 확대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</si>
  <si>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챗GPT 및 인공지능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</si>
  <si>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우주 항공 산업 및 위성 통신 관련주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</si>
  <si>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엔비디아 호실적 및 AI 반도체 IP 수요 증가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</si>
  <si>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로봇 관련 규제 완화 기대감 및 산업 성장성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</si>
  <si>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정부의 저출산 종합 대책 마련 지시 소식 </t>
    </r>
    <r>
      <rPr>
        <vertAlign val="superscript"/>
        <sz val="10"/>
        <color rgb="FF444746"/>
        <rFont val="Arial"/>
        <family val="2"/>
      </rPr>
      <t>34</t>
    </r>
  </si>
  <si>
    <t>저출산/엔젤</t>
  </si>
  <si>
    <r>
      <t xml:space="preserve">아토피 치료제 '누겔' 임상 2상 발표 임박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</si>
  <si>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CJ ENM의 지분 매각설 및 텐센트 인수 가능성 제기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</si>
  <si>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부산 이차전지 제조용 부지 매입 및 원통형 배터리 개발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</si>
  <si>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 저출산 대책 지시에 따른 육아 관련주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</si>
  <si>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 비대면 소아 진료 구축 지시, AI 셋톱박스 기술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</si>
  <si>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LG엔솔-테슬라 원통형 배터리 공급 논의 소식에 부품 공급 부각 </t>
    </r>
    <r>
      <rPr>
        <vertAlign val="superscript"/>
        <sz val="10"/>
        <color rgb="FF444746"/>
        <rFont val="Arial"/>
        <family val="2"/>
      </rPr>
      <t>40</t>
    </r>
  </si>
  <si>
    <t>2차전지/전기차</t>
  </si>
  <si>
    <r>
      <t xml:space="preserve">24시간 소아 영상 상담 및 비대면 진료 플랫폼 '헬로헬스'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</si>
  <si>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시멘트 공급 부족 및 내륙사 제한 출하 소식 </t>
    </r>
    <r>
      <rPr>
        <vertAlign val="superscript"/>
        <sz val="10"/>
        <color rgb="FF444746"/>
        <rFont val="Arial"/>
        <family val="2"/>
      </rPr>
      <t>42</t>
    </r>
  </si>
  <si>
    <t>크레버스</t>
  </si>
  <si>
    <r>
      <t xml:space="preserve">네이버와 하이퍼스케일 AI 교육 협력 강화 </t>
    </r>
    <r>
      <rPr>
        <vertAlign val="superscript"/>
        <sz val="10"/>
        <color rgb="FF444746"/>
        <rFont val="Arial"/>
        <family val="2"/>
      </rPr>
      <t>43</t>
    </r>
  </si>
  <si>
    <t>현대해상</t>
  </si>
  <si>
    <r>
      <t xml:space="preserve">보험주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</si>
  <si>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카카오 자회사와 의료 챗GPT 및 챗봇 공동 진행 부각 </t>
    </r>
    <r>
      <rPr>
        <vertAlign val="superscript"/>
        <sz val="10"/>
        <color rgb="FF444746"/>
        <rFont val="Arial"/>
        <family val="2"/>
      </rPr>
      <t>45</t>
    </r>
  </si>
  <si>
    <t>AI/챗봇</t>
  </si>
  <si>
    <r>
      <t xml:space="preserve">정부의 2025년 AI 기반 디지털 교과서 도입 방침 발표 </t>
    </r>
    <r>
      <rPr>
        <vertAlign val="superscript"/>
        <sz val="10"/>
        <color rgb="FF444746"/>
        <rFont val="Arial"/>
        <family val="2"/>
      </rPr>
      <t>46</t>
    </r>
  </si>
  <si>
    <r>
      <t xml:space="preserve">삼성전자 XR 조직 가동 소식에 VR 관련 부품(커넥터) 부각 </t>
    </r>
    <r>
      <rPr>
        <vertAlign val="superscript"/>
        <sz val="10"/>
        <color rgb="FF444746"/>
        <rFont val="Arial"/>
        <family val="2"/>
      </rPr>
      <t>47</t>
    </r>
  </si>
  <si>
    <t>파인디지털</t>
  </si>
  <si>
    <r>
      <t xml:space="preserve">정부의 구글 정밀지도 데이터 반출 재논의 소식에 전자지도 기술 부각 </t>
    </r>
    <r>
      <rPr>
        <vertAlign val="superscript"/>
        <sz val="10"/>
        <color rgb="FF444746"/>
        <rFont val="Arial"/>
        <family val="2"/>
      </rPr>
      <t>48</t>
    </r>
  </si>
  <si>
    <t>지도/내비게이션</t>
  </si>
  <si>
    <r>
      <t xml:space="preserve">자회사 두산로보틱스 실적 기대 및 협동로봇 라인업 확대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</si>
  <si>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50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</si>
  <si>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</si>
  <si>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삼성전자 XR 전담 조직 가동에 따른 메타버스 관련주 상승 </t>
    </r>
    <r>
      <rPr>
        <vertAlign val="superscript"/>
        <sz val="10"/>
        <color rgb="FF444746"/>
        <rFont val="Arial"/>
        <family val="2"/>
      </rPr>
      <t>52</t>
    </r>
  </si>
  <si>
    <r>
      <t xml:space="preserve">우주항공청 설립 및 우주 산업 성장 기대감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</si>
  <si>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중고차 시장 진출 가시화(정관 변경)에 따른 수혜 기대 </t>
    </r>
    <r>
      <rPr>
        <vertAlign val="superscript"/>
        <sz val="10"/>
        <color rgb="FF444746"/>
        <rFont val="Arial"/>
        <family val="2"/>
      </rPr>
      <t>54</t>
    </r>
  </si>
  <si>
    <t>중고차/플랫폼</t>
  </si>
  <si>
    <r>
      <t xml:space="preserve">자율주행 로봇 배달 허용 법안 통과 기대 및 LG전자 협력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</si>
  <si>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탈모 화장품 '코스메르나' 4월 유럽 출시 및 효능 입증 </t>
    </r>
    <r>
      <rPr>
        <vertAlign val="superscript"/>
        <sz val="10"/>
        <color rgb="FF444746"/>
        <rFont val="Arial"/>
        <family val="2"/>
      </rPr>
      <t>56</t>
    </r>
  </si>
  <si>
    <r>
      <t xml:space="preserve">엔비디아 GPU 시장 성장 수혜 및 파트너사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</si>
  <si>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저출산 대책 관련주 상승 </t>
    </r>
    <r>
      <rPr>
        <vertAlign val="superscript"/>
        <sz val="10"/>
        <color rgb="FF444746"/>
        <rFont val="Arial"/>
        <family val="2"/>
      </rPr>
      <t>58</t>
    </r>
  </si>
  <si>
    <r>
      <t xml:space="preserve">현대차그룹과 전기차 충전 사업 진출 및 협업 </t>
    </r>
    <r>
      <rPr>
        <vertAlign val="superscript"/>
        <sz val="10"/>
        <color rgb="FF444746"/>
        <rFont val="Arial"/>
        <family val="2"/>
      </rPr>
      <t>59</t>
    </r>
  </si>
  <si>
    <t>전기차/충전</t>
  </si>
  <si>
    <r>
      <t xml:space="preserve">엔비디아 파트너사로서 AI 칩 수요 증가 수혜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</si>
  <si>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XR 조직 가동 소식 관련주 </t>
    </r>
    <r>
      <rPr>
        <vertAlign val="superscript"/>
        <sz val="10"/>
        <color rgb="FF444746"/>
        <rFont val="Arial"/>
        <family val="2"/>
      </rPr>
      <t>61</t>
    </r>
  </si>
  <si>
    <t>케이피에프</t>
  </si>
  <si>
    <r>
      <t xml:space="preserve">자회사 에스비비테크 지분 가치 부각 및 저평가 분석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</si>
  <si>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휴맥스EV의 이동식 초급속 충전기 개발 및 전기차 충전 시장 성장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</si>
  <si>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 감속기 수요 대응 4배 증설 완료 및 국내 최대 생산능력 확보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</si>
  <si>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전쟁 장기화 우려 및 푸틴 국정연설 영향 </t>
    </r>
    <r>
      <rPr>
        <vertAlign val="superscript"/>
        <sz val="10"/>
        <color rgb="FF444746"/>
        <rFont val="Arial"/>
        <family val="2"/>
      </rPr>
      <t>444</t>
    </r>
  </si>
  <si>
    <t>(참조용: 파일 내 2/23일자 내용과 혼재 가능성 있으나 리스트 기반 작성)</t>
  </si>
  <si>
    <r>
      <t xml:space="preserve">삼성전자 M&amp;A 기대감 및 디자인하우스 중요성 부각, 삼성 파운드리 DSP 파트너 </t>
    </r>
    <r>
      <rPr>
        <vertAlign val="superscript"/>
        <sz val="10"/>
        <color rgb="FF444746"/>
        <rFont val="Arial"/>
        <family val="2"/>
      </rPr>
      <t>5555</t>
    </r>
  </si>
  <si>
    <r>
      <t xml:space="preserve">대체육 원료 사업(eHEME) 추진 및 배양육 시장 성장 기대감 </t>
    </r>
    <r>
      <rPr>
        <vertAlign val="superscript"/>
        <sz val="10"/>
        <color rgb="FF444746"/>
        <rFont val="Arial"/>
        <family val="2"/>
      </rPr>
      <t>6</t>
    </r>
  </si>
  <si>
    <t>제약/대체육</t>
  </si>
  <si>
    <r>
      <t xml:space="preserve">일회용 세포배양기 국산화 성공 및 글로벌 공급 논의 확대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</si>
  <si>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필름형 박막 안테나(MFA) 상용화 및 삼성 5G 장비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</si>
  <si>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 충전 시장 성장 기대감 및 자회사 휴맥스EV 사업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</si>
  <si>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4월 미국 암연구학회(AACR)에서 CAR-T 치료제 'AT101' 임상 성과 발표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</si>
  <si>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셀바스헬스케어 2대 주주 및 셀바스AI와 AI 오피스 개발 협력 </t>
    </r>
    <r>
      <rPr>
        <vertAlign val="superscript"/>
        <sz val="10"/>
        <color rgb="FF444746"/>
        <rFont val="Arial"/>
        <family val="2"/>
      </rPr>
      <t>11</t>
    </r>
  </si>
  <si>
    <r>
      <t xml:space="preserve">모회사 셀바스AI 기술 접목 및 정부 의료 AI 사업 확대 수혜 기대 </t>
    </r>
    <r>
      <rPr>
        <vertAlign val="superscript"/>
        <sz val="10"/>
        <color rgb="FF444746"/>
        <rFont val="Arial"/>
        <family val="2"/>
      </rPr>
      <t>12</t>
    </r>
  </si>
  <si>
    <t>피에스엠씨</t>
  </si>
  <si>
    <r>
      <t xml:space="preserve">HLB그룹 피인수 소식에 따른 강세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</si>
  <si>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우크라이나 전쟁 격화 우려에 따른 식량/사료주 동반 상승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</si>
  <si>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자율주행 로봇 배달 가능해지는 도로교통법 개정안 소위 통과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</si>
  <si>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우크라이나 전쟁 이슈로 인한 곡물가 상승 우려 </t>
    </r>
    <r>
      <rPr>
        <vertAlign val="superscript"/>
        <sz val="10"/>
        <color rgb="FF444746"/>
        <rFont val="Arial"/>
        <family val="2"/>
      </rPr>
      <t>16</t>
    </r>
  </si>
  <si>
    <t>식량/음식료</t>
  </si>
  <si>
    <r>
      <t xml:space="preserve">중동 지역 '메드랩' 참가 및 대리점 계약 체결 등 사업 확대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</si>
  <si>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FDA로부터 'PMC-403' 희귀의약품 지정 승인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</si>
  <si>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세계 최초 반도체 핵심공정 엑스레이 검사장비 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</si>
  <si>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자동차용 볼트/너트 생산, 주요 완성차 및 전자업체 고객사 보유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</si>
  <si>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협동로봇 생태계 구축 및 교촌치킨 등과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</si>
  <si>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미국 암 진단 기업 이그젝트사이언시스 실적 호조에 따른 동반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</si>
  <si>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삼성전자-ARM 파트너사 부각 및 삼성 M&amp;A 관련 디자인하우스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</si>
  <si>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자회사 차지인의 전기차 충전 플랫폼 기술 및 규제샌드박스 1호 기업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</si>
  <si>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FTSE 아시아태평양 소형주 지수 편입 소식 </t>
    </r>
    <r>
      <rPr>
        <vertAlign val="superscript"/>
        <sz val="10"/>
        <color rgb="FF444746"/>
        <rFont val="Arial"/>
        <family val="2"/>
      </rPr>
      <t>25</t>
    </r>
  </si>
  <si>
    <t>환경가전/필터</t>
  </si>
  <si>
    <r>
      <t xml:space="preserve">우크라이나 전쟁 관련 사료주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</si>
  <si>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초거대 AI 육성 정책 및 '루시아' 상용화 계획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</si>
  <si>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SK시그넷과 전기차 충전기 생산 및 유지보수 협약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</si>
  <si>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자일링스 국내 유일 총판, 삼성전자와 자일링스 AI 협력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</si>
  <si>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HMM 매각 속도 및 해운업계 인수전 가능성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</si>
  <si>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 사우디 공조솔루션 파트너십 체결 소식에 공조 관련주 부각 (삼성 그룹주 아님) </t>
    </r>
    <r>
      <rPr>
        <vertAlign val="superscript"/>
        <sz val="10"/>
        <color rgb="FF444746"/>
        <rFont val="Arial"/>
        <family val="2"/>
      </rPr>
      <t>31</t>
    </r>
  </si>
  <si>
    <t>공조/부품</t>
  </si>
  <si>
    <r>
      <t xml:space="preserve">원·달러 환율 1300원 돌파 및 금값 상승 전망에 따른 헷지 테마 </t>
    </r>
    <r>
      <rPr>
        <vertAlign val="superscript"/>
        <sz val="10"/>
        <color rgb="FF444746"/>
        <rFont val="Arial"/>
        <family val="2"/>
      </rPr>
      <t>32323232</t>
    </r>
  </si>
  <si>
    <t>금/자원</t>
  </si>
  <si>
    <r>
      <t xml:space="preserve">뉴로모픽 반도체 소자 개발 성공 및 정부 과제 수행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</si>
  <si>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차량용 인포테인먼트(IVI) 기술 및 구글/애플 인증 보유 부각 </t>
    </r>
    <r>
      <rPr>
        <vertAlign val="superscript"/>
        <sz val="10"/>
        <color rgb="FF444746"/>
        <rFont val="Arial"/>
        <family val="2"/>
      </rPr>
      <t>34</t>
    </r>
  </si>
  <si>
    <t>자율주행/전장</t>
  </si>
  <si>
    <r>
      <t xml:space="preserve">삼성전자와 美 버지니아공대 AI 메모리 공동 연구 소식 등 AI 반도체 이슈 </t>
    </r>
    <r>
      <rPr>
        <vertAlign val="superscript"/>
        <sz val="10"/>
        <color rgb="FF444746"/>
        <rFont val="Arial"/>
        <family val="2"/>
      </rPr>
      <t>35</t>
    </r>
  </si>
  <si>
    <r>
      <t xml:space="preserve">자율주행 로봇 도로교통법 개정안 통과 기대 및 3D 라이다 국산화 기술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</si>
  <si>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식량/사료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</si>
  <si>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만성 B형간염 치료 백신 임상 결과 기대 및 면역증강제 플랫폼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</si>
  <si>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데이터 경제 활성화 지시 및 데이터 산업 육성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</si>
  <si>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 긴축 공포 및 금리 인상 가능성에 따른 채권추심업체 실적 개선 기대 </t>
    </r>
    <r>
      <rPr>
        <vertAlign val="superscript"/>
        <sz val="10"/>
        <color rgb="FF444746"/>
        <rFont val="Arial"/>
        <family val="2"/>
      </rPr>
      <t>40</t>
    </r>
  </si>
  <si>
    <t>채권추심/금리</t>
  </si>
  <si>
    <r>
      <t xml:space="preserve">사료/식량 관련주 동반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</si>
  <si>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M&amp;A 이슈 및 디자인하우스 관련주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</si>
  <si>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금리 인상 기조에 따른 채권추심 실적 호조 전망 </t>
    </r>
    <r>
      <rPr>
        <vertAlign val="superscript"/>
        <sz val="10"/>
        <color rgb="FF444746"/>
        <rFont val="Arial"/>
        <family val="2"/>
      </rPr>
      <t>43</t>
    </r>
  </si>
  <si>
    <r>
      <t xml:space="preserve">LG전자 로봇청소기 공동제조 전파인증 통과 소식 </t>
    </r>
    <r>
      <rPr>
        <vertAlign val="superscript"/>
        <sz val="10"/>
        <color rgb="FF444746"/>
        <rFont val="Arial"/>
        <family val="2"/>
      </rPr>
      <t>44</t>
    </r>
  </si>
  <si>
    <r>
      <t xml:space="preserve">8인치 반도체 Overlay 계측 장비 국산화 및 수혜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</si>
  <si>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SM엔터테인먼트 1대 주주 등극 (이수만 지분 거래 완료)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</si>
  <si>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수혜주로 지속 부각, 음성 AI 기술력 주목 </t>
    </r>
    <r>
      <rPr>
        <vertAlign val="superscript"/>
        <sz val="10"/>
        <color rgb="FF444746"/>
        <rFont val="Arial"/>
        <family val="2"/>
      </rPr>
      <t>47</t>
    </r>
  </si>
  <si>
    <r>
      <t xml:space="preserve">사우디 국부펀드 자회사와 파트너십 체결 및 중동 사업 확장 </t>
    </r>
    <r>
      <rPr>
        <vertAlign val="superscript"/>
        <sz val="10"/>
        <color rgb="FF444746"/>
        <rFont val="Arial"/>
        <family val="2"/>
      </rPr>
      <t>48</t>
    </r>
  </si>
  <si>
    <r>
      <t xml:space="preserve">오피란제린 임상 3상 설계대로 진행 중이라는 해명 및 루머 일축 </t>
    </r>
    <r>
      <rPr>
        <vertAlign val="superscript"/>
        <sz val="10"/>
        <color rgb="FF444746"/>
        <rFont val="Arial"/>
        <family val="2"/>
      </rPr>
      <t>1</t>
    </r>
  </si>
  <si>
    <r>
      <t xml:space="preserve">SK·LG 등 대기업의 전기차 충전 시장 진출 및 경쟁 본격화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</si>
  <si>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삼성페이와 네이버페이의 업무협약, 삼성페이 MST 방식 채택 관련주 부각 </t>
    </r>
    <r>
      <rPr>
        <vertAlign val="superscript"/>
        <sz val="10"/>
        <color rgb="FF444746"/>
        <rFont val="Arial"/>
        <family val="2"/>
      </rPr>
      <t>3333</t>
    </r>
  </si>
  <si>
    <t>삼성페이/핀테크</t>
  </si>
  <si>
    <r>
      <t xml:space="preserve">삼성전자가 2대 주주, 고효율 낸드 웨이퍼 테스터 공동개발 성공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</si>
  <si>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식약처의 염모제 유전독성 성분 사용 금지 조치, 식물성 페놀성분 샴푸 부각 </t>
    </r>
    <r>
      <rPr>
        <vertAlign val="superscript"/>
        <sz val="10"/>
        <color rgb="FF444746"/>
        <rFont val="Arial"/>
        <family val="2"/>
      </rPr>
      <t>5555</t>
    </r>
  </si>
  <si>
    <t>화장품/샴푸</t>
  </si>
  <si>
    <r>
      <t xml:space="preserve">자회사 엘앤에프의 테슬라 양극재 직접 납품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</si>
  <si>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정부(과기정통부·국방부·경찰청)의 사이버보안 핵심기술 개발 3000억 투입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</si>
  <si>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정부의 '의료AI 시스템' 디지털 전환 지원 사업 공모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</si>
  <si>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AI 자율주행 반도체 생산 소식 및 자율주행 부품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</si>
  <si>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작년 영업이익 전년 대비 431% 증가 및 현대차 전기차 부품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</si>
  <si>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KT와 카이스트의 AI 워크숍 개최, 초거대 AI '믿음' 및 메타버스 기술 소개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</si>
  <si>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디와이디의 인수 자금 확보 완료 및 단독 최대주주 등극 예정 </t>
    </r>
    <r>
      <rPr>
        <vertAlign val="superscript"/>
        <sz val="10"/>
        <color rgb="FF444746"/>
        <rFont val="Arial"/>
        <family val="2"/>
      </rPr>
      <t>12</t>
    </r>
  </si>
  <si>
    <t>M&amp;A/건설</t>
  </si>
  <si>
    <r>
      <t xml:space="preserve">미국 전기차 충전기 개방 정책 및 자회사 휴맥스EV의 이동식 초급속 충전기 개발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</si>
  <si>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프로닉스, AI 음성인식 센서로 구글·테슬라와 협력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</si>
  <si>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정부의 '전국민 AI 일상화 추진 계획' 발표 예정 및 챗GPT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</si>
  <si>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인구 감소에 따른 출산 보조금 지원책 발표, 유아용품 수요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</si>
  <si>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엑시노스 공식 파트너 및 전장용 반도체 부문 육성 </t>
    </r>
    <r>
      <rPr>
        <vertAlign val="superscript"/>
        <sz val="10"/>
        <color rgb="FF444746"/>
        <rFont val="Arial"/>
        <family val="2"/>
      </rPr>
      <t>17</t>
    </r>
  </si>
  <si>
    <r>
      <t xml:space="preserve">전지박 사업 성장 기대 및 글로벌 전기차 업체 공급 확대 </t>
    </r>
    <r>
      <rPr>
        <vertAlign val="superscript"/>
        <sz val="10"/>
        <color rgb="FF444746"/>
        <rFont val="Arial"/>
        <family val="2"/>
      </rPr>
      <t>18</t>
    </r>
  </si>
  <si>
    <r>
      <t xml:space="preserve">매각 주관사 선정 입찰에 다수 증권사 및 회계법인 참여로 인수전 열기 </t>
    </r>
    <r>
      <rPr>
        <vertAlign val="superscript"/>
        <sz val="10"/>
        <color rgb="FF444746"/>
        <rFont val="Arial"/>
        <family val="2"/>
      </rPr>
      <t>191919191919191919</t>
    </r>
  </si>
  <si>
    <t>미디어/M&amp;A</t>
  </si>
  <si>
    <r>
      <t xml:space="preserve">FTSE 아시아태평양 소형주 지수 편입 </t>
    </r>
    <r>
      <rPr>
        <vertAlign val="superscript"/>
        <sz val="10"/>
        <color rgb="FF444746"/>
        <rFont val="Arial"/>
        <family val="2"/>
      </rPr>
      <t>20202020</t>
    </r>
  </si>
  <si>
    <t>텔콤RF제약</t>
  </si>
  <si>
    <r>
      <t xml:space="preserve">비보존제약과 연동된 상승세 (비보존 그룹주) </t>
    </r>
    <r>
      <rPr>
        <vertAlign val="superscript"/>
        <sz val="10"/>
        <color rgb="FF444746"/>
        <rFont val="Arial"/>
        <family val="2"/>
      </rPr>
      <t>21</t>
    </r>
  </si>
  <si>
    <r>
      <t xml:space="preserve">위믹스 코인원 상장 및 가격 상승 효과 </t>
    </r>
    <r>
      <rPr>
        <vertAlign val="superscript"/>
        <sz val="10"/>
        <color rgb="FF444746"/>
        <rFont val="Arial"/>
        <family val="2"/>
      </rPr>
      <t>22</t>
    </r>
  </si>
  <si>
    <r>
      <t xml:space="preserve">고려아연 최씨·장씨 일가 지분 경쟁 심화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</si>
  <si>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윤석열 대통령의 데이터 경제 활성화 지시 </t>
    </r>
    <r>
      <rPr>
        <vertAlign val="superscript"/>
        <sz val="10"/>
        <color rgb="FF444746"/>
        <rFont val="Arial"/>
        <family val="2"/>
      </rPr>
      <t>242424</t>
    </r>
  </si>
  <si>
    <r>
      <t xml:space="preserve">중국 양회 기대감 및 경기민감주(화학) 저평가 분석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</si>
  <si>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미국 수주 계약 기대감 및 높은 성장성으로 목표가 상향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</si>
  <si>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대통령의 데이터 경제 활성화 지시 관련주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</si>
  <si>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믹싱 장비 수주 잔고 급증 및 국산화 성공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</si>
  <si>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얼라인파트너스의 주가 저평가 해소 요구 및 타깃 가능성 </t>
    </r>
    <r>
      <rPr>
        <vertAlign val="superscript"/>
        <sz val="10"/>
        <color rgb="FF444746"/>
        <rFont val="Arial"/>
        <family val="2"/>
      </rPr>
      <t>29292929</t>
    </r>
  </si>
  <si>
    <t>미디어/행동주의</t>
  </si>
  <si>
    <r>
      <t xml:space="preserve">중국 경제 부양 기대감에 따른 철강주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</si>
  <si>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2차전지 양극재용 나노금속산화물 소재 양산 공정 개발 완료 </t>
    </r>
    <r>
      <rPr>
        <vertAlign val="superscript"/>
        <sz val="10"/>
        <color rgb="FF444746"/>
        <rFont val="Arial"/>
        <family val="2"/>
      </rPr>
      <t>31313131</t>
    </r>
  </si>
  <si>
    <t>대한유화</t>
  </si>
  <si>
    <r>
      <t xml:space="preserve">중국 경기 부양 기대감에 따른 화학주 강세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</si>
  <si>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테슬라에 6조원 규모 양극재 직접 납품 전망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</si>
  <si>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충전 시장 확대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</si>
  <si>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정부의 6G 로드맵 및 저궤도 통신위성 발사 계획 </t>
    </r>
    <r>
      <rPr>
        <vertAlign val="superscript"/>
        <sz val="10"/>
        <color rgb="FF444746"/>
        <rFont val="Arial"/>
        <family val="2"/>
      </rPr>
      <t>35</t>
    </r>
  </si>
  <si>
    <t>우주항공/6G</t>
  </si>
  <si>
    <r>
      <t xml:space="preserve">삼성전자와 협력하여 자율주행차용 CPU 개발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</si>
  <si>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제네시스 전기차 무선충전 하드웨어 제작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</si>
  <si>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스냅챗의 국내 첫 공식 파트너 에이전시 선정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</si>
  <si>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경기 부양 기대감에 따른 화학주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</si>
  <si>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경제 부양 기대감에 따른 철강주 상승 </t>
    </r>
    <r>
      <rPr>
        <vertAlign val="superscript"/>
        <sz val="10"/>
        <color rgb="FF444746"/>
        <rFont val="Arial"/>
        <family val="2"/>
      </rPr>
      <t>40</t>
    </r>
  </si>
  <si>
    <t>한일현대시멘트</t>
  </si>
  <si>
    <r>
      <t xml:space="preserve">시멘트 가격 인상 움직임 및 중국발 수요 증가 가능성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</si>
  <si>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전해액 시장 점유율 확대 및 미국 생산 거점 확보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</si>
  <si>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AI 학습용 언어 데이터 수요 증가 및 MS·네이버 등 고객사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</si>
  <si>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시멘트 가격 인상 가능성 및 중국 리오프닝 기대감 </t>
    </r>
    <r>
      <rPr>
        <vertAlign val="superscript"/>
        <sz val="10"/>
        <color rgb="FF444746"/>
        <rFont val="Arial"/>
        <family val="2"/>
      </rPr>
      <t>44</t>
    </r>
  </si>
  <si>
    <r>
      <t xml:space="preserve">위믹스 코인원 상장 소식에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</si>
  <si>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한국은행의 CBDC(디지털 화폐) 기반 마련 계획 발표 </t>
    </r>
    <r>
      <rPr>
        <vertAlign val="superscript"/>
        <sz val="10"/>
        <color rgb="FF444746"/>
        <rFont val="Arial"/>
        <family val="2"/>
      </rPr>
      <t>46464646</t>
    </r>
  </si>
  <si>
    <t>디지털화폐</t>
  </si>
  <si>
    <r>
      <t xml:space="preserve">정부의 우주항공 및 6G 정책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</si>
  <si>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자회사 휴맥스EV의 충전기 사업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</si>
  <si>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에코프로비엠 강세에 따른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</si>
  <si>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러시아의 니켈 수출 금지 가능성 제기 </t>
    </r>
    <r>
      <rPr>
        <vertAlign val="superscript"/>
        <sz val="10"/>
        <color rgb="FF444746"/>
        <rFont val="Arial"/>
        <family val="2"/>
      </rPr>
      <t>50505050</t>
    </r>
  </si>
  <si>
    <t>미디어젠</t>
  </si>
  <si>
    <r>
      <t xml:space="preserve">AI 학습 적용 가능한 음성 스펙트럼 최초 개발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</si>
  <si>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 TV에 챗GPT 적용된 '굿닥' 앱 탑재 예정 </t>
    </r>
    <r>
      <rPr>
        <vertAlign val="superscript"/>
        <sz val="10"/>
        <color rgb="FF444746"/>
        <rFont val="Arial"/>
        <family val="2"/>
      </rPr>
      <t>52</t>
    </r>
  </si>
  <si>
    <r>
      <t xml:space="preserve">자회사 차지인의 전기차 충전 기술 및 400조 시장 경쟁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</si>
  <si>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대화형 AI 서비스 '루시아' 상용화 계획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</si>
  <si>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KT의 초거대 AI 사업 관련주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</si>
  <si>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삼성전자 퀀텀닷 TV 관련 전력변환장치 단독 수주 이력 </t>
    </r>
    <r>
      <rPr>
        <vertAlign val="superscript"/>
        <sz val="10"/>
        <color rgb="FF444746"/>
        <rFont val="Arial"/>
        <family val="2"/>
      </rPr>
      <t>56565656</t>
    </r>
  </si>
  <si>
    <t>디스플레이 부품</t>
  </si>
  <si>
    <r>
      <t xml:space="preserve">삼부토건 인수 자금 확보 및 인수 마무리 단계 </t>
    </r>
    <r>
      <rPr>
        <vertAlign val="superscript"/>
        <sz val="10"/>
        <color rgb="FF444746"/>
        <rFont val="Arial"/>
        <family val="2"/>
      </rPr>
      <t>57</t>
    </r>
  </si>
  <si>
    <r>
      <t xml:space="preserve">KT와 5G 특화망 핵심 장비 개발 성공 </t>
    </r>
    <r>
      <rPr>
        <vertAlign val="superscript"/>
        <sz val="10"/>
        <color rgb="FF444746"/>
        <rFont val="Arial"/>
        <family val="2"/>
      </rPr>
      <t>58</t>
    </r>
  </si>
  <si>
    <t>코스닥 상장 첫날 '따상' 기록, 탈모 및 항노화 솔루션 전문 기업</t>
  </si>
  <si>
    <t>신규상장/탈모</t>
  </si>
  <si>
    <t>선박사업(ENG) 물적분할 결정으로 바이오 전문 기업 도약 및 공매도 청산(숏커버링) 효과</t>
  </si>
  <si>
    <t>바이오/공매도</t>
  </si>
  <si>
    <t>정부의 'AI 기반 의료시스템 디지털 전환 지원 사업' 공모 소식</t>
  </si>
  <si>
    <t>정부 '전국민 AI 일상화' 추진 및 음성인식 AI 기술 부각</t>
  </si>
  <si>
    <t>난소암 치료제 '오레고보맙' 임상 3상 성공 기대감 및 5월 환자 모집 완료 전망</t>
  </si>
  <si>
    <t>미국 FDA에 폰탄환자 치료제 '유데나필' 임상 3상 계획 재신청</t>
  </si>
  <si>
    <t>바이오/희귀질환</t>
  </si>
  <si>
    <t>HLB 그룹주 동반 급등 (HLB 물적분할 이슈)</t>
  </si>
  <si>
    <t>HLB 그룹주 동반 급등</t>
  </si>
  <si>
    <t>투자사 웨인힐스의 MS '빙(Bing)' 서비스 도입 추진 및 페르소나AI 부각</t>
  </si>
  <si>
    <t>신규 상장 후 강세 지속 및 저출산 대책 수혜 기대</t>
  </si>
  <si>
    <t>성우전자</t>
  </si>
  <si>
    <t>애플페이 도입 임박, 독자 기술 EMV(유로페이·마스터·비자) 솔루션 보유 부각</t>
  </si>
  <si>
    <t>애플페이/부품</t>
  </si>
  <si>
    <t>삼성전자 AI 기기 결합 원격의료 본격화 기대 및 관련 특허 보유 부각</t>
  </si>
  <si>
    <t>췌장염 줄기세포 치료제 임상 2상 결과 학술지 게재 확정 및 긍정적 평가</t>
  </si>
  <si>
    <t>정부 '신성장 4.0' 로드맵 발표, 전국민 AI 일상화 프로젝트 추진 수혜</t>
  </si>
  <si>
    <t>금융지주사 등의 M&amp;A(매각) 가능성 지속 제기</t>
  </si>
  <si>
    <t>은행/M&amp;A</t>
  </si>
  <si>
    <t>지난해 매출 역대 최대 달성 및 AI 엑스레이 반도체 검사장비 수요 증가</t>
  </si>
  <si>
    <t>국내 유일 풀 서비스 CRO(임상시험수탁) 기업 매력 및 AI 임상 플랫폼 부각</t>
  </si>
  <si>
    <t>일신방직</t>
  </si>
  <si>
    <t>주당 15만원에 자사주 공개매수 및 소각 결정</t>
  </si>
  <si>
    <t>주주가치제고</t>
  </si>
  <si>
    <t>정부 원전 기술 개발 기대감 (국책과제 등 관련성 부각)</t>
  </si>
  <si>
    <t>얀센과 제품 성능평가 진행 및 갈라파고스에 세포치료제 장비 공급 계약</t>
  </si>
  <si>
    <t>북한 해킹 위협 고조 및 디지털 전환에 따른 정보보안 시장 수혜 전망</t>
  </si>
  <si>
    <t>HLB 계열사로 동반 상승 (HLB 바이오 사업 강화 기대)</t>
  </si>
  <si>
    <t>튀르키예 강진으로 인한 현지 철강 생산 중단, 국내 업체 반사이익 기대</t>
  </si>
  <si>
    <t>에이텍티앤</t>
  </si>
  <si>
    <t>티머니의 애플페이 교통카드 지원 기술(KSCC-M100EMV) 확보 소식</t>
  </si>
  <si>
    <t>애플페이/교통</t>
  </si>
  <si>
    <t>폐배터리 전처리 업체 인수 추진 및 재활용 사업 본격화</t>
  </si>
  <si>
    <t>정부 AI 육성 정책 및 챗GPT/구글 바드 등 AI 챗봇 관련주 강세</t>
  </si>
  <si>
    <t>AI/통신</t>
  </si>
  <si>
    <t>신작 MMORPG '프라시아 전기' 사전예약 흥행 기대감</t>
  </si>
  <si>
    <t>주류세 인상 및 원가 부담에 따른 주류 가격 인상 전망</t>
  </si>
  <si>
    <t>주류/음식료</t>
  </si>
  <si>
    <t>셀리버리</t>
  </si>
  <si>
    <t>글로벌 제약사와의 기술수출(L/O) 계약 임박설</t>
  </si>
  <si>
    <t>튀르키예 지진에 따른 유럽향 철강 수출 반사이익 기대</t>
  </si>
  <si>
    <t>한미약품 평택 2공장 롤론티스 생산 확대 및 CMO 사업 추진</t>
  </si>
  <si>
    <t>세비도플레닙 기술수출 협상 및 임상 2상 결과 발표 임박</t>
  </si>
  <si>
    <t>가상화폐 '위믹스' 코인원 재상장 소식</t>
  </si>
  <si>
    <t>카나리아바이오 모회사로 동반 상승</t>
  </si>
  <si>
    <t>애플페이 국내 도입 임박, 단말기 및 결제망 수혜 기대</t>
  </si>
  <si>
    <t>애플페이/결제</t>
  </si>
  <si>
    <t>삼성 갤럭시S23 시리즈에 고사양 카메라 액츄에이터 공급</t>
  </si>
  <si>
    <t>스마트폰 부품</t>
  </si>
  <si>
    <t>멕시코 리튬 국유화 소식 및 2차전지 소재주 강세 지속</t>
  </si>
  <si>
    <t>폐배터리 리사이클링 및 2차전지 소재 사업 부각</t>
  </si>
  <si>
    <t>튀르키예 지진 반사이익 및 철강 수요 증가 기대</t>
  </si>
  <si>
    <t>아토피 치료제 '누겔' 임상 2상 결과 발표 기대 및 미국 진출 추진</t>
  </si>
  <si>
    <t>정부 데이터/AI 육성 정책 및 마케팅 AI 솔루션 부각</t>
  </si>
  <si>
    <t>한국-폴란드 원전 운영위원회 구성 및 본계약 체결 기대감</t>
  </si>
  <si>
    <t>자회사 엔케이젠바이오텍, 소아 육종암 치료제 FDA 동정적 사용 승인</t>
  </si>
  <si>
    <t>바이오/면역세포</t>
  </si>
  <si>
    <t>튀르키예 지진에 따른 유럽 철강 수출 수혜 가능성</t>
  </si>
  <si>
    <t>얼라인파트너스의 주가 저평가 해소 요구 및 타깃 가능성</t>
  </si>
  <si>
    <t>카카오브레인 챗GPT 기술 등 AI 마케팅 솔루션 협업 기대</t>
  </si>
  <si>
    <t>자회사가 AI 신약개발사 '갤럭스'에 투자 (카카오와 공동 투자 부각)</t>
  </si>
  <si>
    <t>제약/AI</t>
  </si>
  <si>
    <t>로봇 배송 상용화 추진 등 정부 로봇 육성 정책 수혜</t>
  </si>
  <si>
    <t>경영권 매각 추진 소식</t>
  </si>
  <si>
    <t>중국의 희토류 정제·가공 기술 수출 제한 움직임에 따른 수혜 기대</t>
  </si>
  <si>
    <t>줄기세포 유래 탈모완화 기능성화장품 '모튼튼' 식약처 허가 획득</t>
  </si>
  <si>
    <t>스팩 합병 상장 첫날 강세, 전기차 충전기용 PCB 양산 부각</t>
  </si>
  <si>
    <t>PCB/신규상장</t>
  </si>
  <si>
    <t>폐배터리 재활용 기업 TMC 인수 및 밸류체인 구축, 실적 성장 기대</t>
  </si>
  <si>
    <t>SM엔터테인먼트의 비핵심 자산 매각 검토 소식 (매각 대상 거론)</t>
  </si>
  <si>
    <t>엔터/M&amp;A</t>
  </si>
  <si>
    <t>BYC</t>
  </si>
  <si>
    <t>트러스톤자산운용의 주주행동 본격화 (오너 일가 부당지원 의혹 제기)</t>
  </si>
  <si>
    <t>주주행동주의</t>
  </si>
  <si>
    <t>중국 리오프닝 및 양회 부양책에 따른 폴리프로필렌(PP) 수요 회복 기대</t>
  </si>
  <si>
    <t>화학/리오프닝</t>
  </si>
  <si>
    <t>투자사 웨인힐스의 MS '빙(Bing)' 텍스트 영상 변환 솔루션 도입 추진</t>
  </si>
  <si>
    <t>중국 희토류 기술 수출 금지/제한 목록 포함에 따른 반사이익</t>
  </si>
  <si>
    <t>법원의 임시 주주총회 소집 허가 결정 (경영권 분쟁 이슈)</t>
  </si>
  <si>
    <t>이탄(Peat) 채굴권 및 팜유 독점 공급 기대감 (자원 관련주 부각)</t>
  </si>
  <si>
    <t>자원/팜유</t>
  </si>
  <si>
    <t>GPT-4 튜링테스트 통과 이슈 및 음성 AI 기술 필수적 요소 부각</t>
  </si>
  <si>
    <t>자사주 매각을 통한 자금 조달 및 해외 2차전지 소재 공장 증설 추진</t>
  </si>
  <si>
    <t>메디톡스-대웅제약 보톡스 소송 판결에 따른 반사이익 기대</t>
  </si>
  <si>
    <t>세계 최초 전기차 배터리 보호 복합소재 개발 및 적용 부각</t>
  </si>
  <si>
    <t>국내 유일 캐파시터 필름 생산 및 친환경차용 초박막 필름 개발</t>
  </si>
  <si>
    <t>2차전지/필름</t>
  </si>
  <si>
    <t>튀르키예 지진으로 인한 유럽향 철강 공급 차질, 국내 업체 반사이익</t>
  </si>
  <si>
    <t>튀르키예 제철소 가동 중단에 따른 철강주 동반 강세</t>
  </si>
  <si>
    <t>중국 희토류 기술 수출 제한 우려에 따른 관련주 상승</t>
  </si>
  <si>
    <t>전기차 배터리 모듈 하우징 개발 및 루시드 공급 계약 이력 부각</t>
  </si>
  <si>
    <t>위메이드의 코인원 등 거래소 고소 취하 및 위믹스 재상장 기대감</t>
  </si>
  <si>
    <t>게임/코인</t>
  </si>
  <si>
    <t>SM엔터테인먼트 지분 경쟁 및 자산 매각 이슈 관련주</t>
  </si>
  <si>
    <t>튀르키예 지진에 따른 유럽 철강 수출 수혜 기대</t>
  </si>
  <si>
    <t>튀르키예 지진으로 인한 현지 철강 생산 중단 반사이익</t>
  </si>
  <si>
    <t>튀르키예 전후 재건 및 우크라이나 재건 기대감 (건설기계 부품)</t>
  </si>
  <si>
    <t>고스트로보틱스 테크놀로지 인수 및 로봇 사업 본격화</t>
  </si>
  <si>
    <t>튀르키예 지진 반사이익 및 철강 수요 증가 전망</t>
  </si>
  <si>
    <t>튀르키예 지진 복구 및 재건 수요 기대</t>
  </si>
  <si>
    <t>영화테크</t>
  </si>
  <si>
    <t>전기차 수요 급증에 따른 폐배터리 재활용 사업 부각</t>
  </si>
  <si>
    <t>튀르키예 철강 생산 차질에 따른 강관 수요 증가 기대</t>
  </si>
  <si>
    <t>대화형 AI '루시아' 상용화 및 챗GPT 관련주 지속 관심</t>
  </si>
  <si>
    <t>철강주 동반 강세 (튀르키예 이슈 등)</t>
  </si>
  <si>
    <t>튀르키예 지진에 따른 철강 반사이익 (장중 14% 급등)</t>
  </si>
  <si>
    <t>폐배터리 재활용 시장 성장 전망 및 관련주 강세</t>
  </si>
  <si>
    <t>AI 반도체용 FC-BGA 기판 수요 증가 수혜 기대</t>
  </si>
  <si>
    <t>LG전자 로봇청소기 공동제조 및 전파인증 통과 소식</t>
  </si>
  <si>
    <t>로봇/가전</t>
  </si>
  <si>
    <t>세계 최초 필름형 박막 안테나(MFA) 상용화 및 5G 장비 계약</t>
  </si>
  <si>
    <t>중국 희토류 수출 제한 우려에 희귀금속 유통 부각</t>
  </si>
  <si>
    <t>희귀금속</t>
  </si>
  <si>
    <t>현대건설기계</t>
  </si>
  <si>
    <t>튀르키예 지진 피해 복구 지원 및 재건 수요</t>
  </si>
  <si>
    <t>포스코HY클린메탈 양극재 소재 결정화 설비 공급 및 폐배터리 시장 확대</t>
  </si>
  <si>
    <t>폐배터리 장비</t>
  </si>
  <si>
    <t>인선이엔티</t>
  </si>
  <si>
    <t>자회사 인선모터스의 폐배터리 회수 및 재활용 생태계 구축</t>
  </si>
  <si>
    <t>대웅제약과의 민사 소송 1심 승소 영향 지속</t>
  </si>
  <si>
    <t>탈모 치료 장기지속형 주사제 공장 완공 임박</t>
  </si>
  <si>
    <t>희토류 등 광물 분쇄에 필요한 세라믹 비드 생산 부각</t>
  </si>
  <si>
    <t>몽골 희토류 협력 및 현지 자원개발 이력 부각</t>
  </si>
  <si>
    <t>AI 휴먼 기술 및 삼성웰스토리 AI 알고리즘 공급</t>
  </si>
  <si>
    <t>폐배터리 리사이클링 대표 기업, 시장 성장성 부각</t>
  </si>
  <si>
    <t>서울시 청년 탈모 치료비 지원 조례안 발의 소식</t>
  </si>
  <si>
    <t>희토류/자석</t>
  </si>
  <si>
    <t>니켈/자원</t>
  </si>
  <si>
    <t>가상화폐 '위믹스' 코인원 재상장 소식에 상한가</t>
  </si>
  <si>
    <t>'위믹스' 코인원 재상장 소식에 동반 상한가</t>
  </si>
  <si>
    <t>국내 최초 줄기세포 원료 탈모 기능성화장품 '모튼튼' 식약처 허가</t>
  </si>
  <si>
    <t>'위믹스' 코인원 재상장 및 신뢰 훼손 문제 해소 부각</t>
  </si>
  <si>
    <t>유럽 핵심원자재법(CRMA) 도입에 따른 폐배터리 재활용 수혜 기대</t>
  </si>
  <si>
    <t>VR 신작 '다크스워드' 메타 스토어 입점 및 미디어·게임 사업 강화</t>
  </si>
  <si>
    <t>게임/메타버스</t>
  </si>
  <si>
    <t>비트코인 2만 4천 달러 돌파 및 가상자산 시장 급등</t>
  </si>
  <si>
    <t>가상자산/빗썸</t>
  </si>
  <si>
    <t>삼성전자의 로봇 기업 M&amp;A 기대감 및 감속기 국산화 기술 부각</t>
  </si>
  <si>
    <t>AI 반도체 수요 증가에 따른 고성능 PCB(FC-BGA) 설비 증축 부각</t>
  </si>
  <si>
    <t>메타(페이스북)의 생성형 AI 도입 계획 및 빅테크 파트너십 부각</t>
  </si>
  <si>
    <t>반도체 후공정(테스트) 주문 증가 및 하이브리드 번인 기술 부각</t>
  </si>
  <si>
    <t>금융지주사 등의 인수(M&amp;A)설 지속 및 주가 변동성 확대</t>
  </si>
  <si>
    <t>자회사 후성글로벌 상장 추진 및 2차전지 전해질 생산능력 부각</t>
  </si>
  <si>
    <t>정부 배터리 화재 사전 탐지 의무화, 배터리 보호 복합소재 개발 부각</t>
  </si>
  <si>
    <t>메디톡스 승소 판결에 따른 보톡스 관련주 반사이익 기대</t>
  </si>
  <si>
    <t>글로벌 원빌드 게임 출시 및 미디어 콘텐츠 사업 성장 기대</t>
  </si>
  <si>
    <t>씨엔플러스</t>
  </si>
  <si>
    <t>지난해 영업이익 흑자전환 및 매출 45% 증가</t>
  </si>
  <si>
    <t>실적호조</t>
  </si>
  <si>
    <t>폐배터리 생태계 구축 및 자회사 에코프로비엠 호실적에 따른 강세</t>
  </si>
  <si>
    <t>유럽 CRMA(유럽판 IRA) 수혜 및 글로벌 거점 확대 기대</t>
  </si>
  <si>
    <t>비트코인 급등에 따른 가상자산 관련주 동반 상승</t>
  </si>
  <si>
    <t>DB하이텍 호실적 및 파운드리 업황 호조</t>
  </si>
  <si>
    <t>위믹스 재상장 소식에 게임주 동반 상승</t>
  </si>
  <si>
    <t>인바이오젠</t>
  </si>
  <si>
    <t>비덴트 관련주로 비트코인 상승 수혜</t>
  </si>
  <si>
    <t>테슬라 기가팩토리 한국 유치 기대 및 컨트롤암 독점 공급 부각</t>
  </si>
  <si>
    <t>네오위즈홀딩스</t>
  </si>
  <si>
    <t>블록체인 플랫폼 '네오핀' 및 P2E 게임 사업 강화</t>
  </si>
  <si>
    <t>지난해 사상 최대 실적 달성 및 높은 영업이익률 부각</t>
  </si>
  <si>
    <t>피부미용 의료기기 수출 호조 및 마이크로니들 원천 기술 부각</t>
  </si>
  <si>
    <t>코스모화학 강세 및 폐배터리 재활용 사업 시너지 기대</t>
  </si>
  <si>
    <t>페이코인 실명계좌 확보 시간 벌기 및 불확실성 일부 해소 기대</t>
  </si>
  <si>
    <t>결제/가상자산</t>
  </si>
  <si>
    <t>과거 위믹스 플랫폼 온보딩 이력 부각</t>
  </si>
  <si>
    <t>'오디션' IP 글로벌 매출 호조 및 메타버스 사업 기대</t>
  </si>
  <si>
    <t>엔지켐생명과학</t>
  </si>
  <si>
    <t>미국 파트너사 구강점막염 치료제 FDA 허가 신청 심사 개시</t>
  </si>
  <si>
    <t>비트코인 시세 급등 및 두나무 지분 가치 부각</t>
  </si>
  <si>
    <t>글로벌 제약사 기술수출(L/O) 계약 임박설</t>
  </si>
  <si>
    <t>폐배터리 재활용 액상형 전구체 기술 및 최대 실적 달성</t>
  </si>
  <si>
    <t>'영웅 온라인' 위믹스 온보딩 이력 부각</t>
  </si>
  <si>
    <t>2차전지 도전재(CNT) 생산능력 확대 및 성장성 부각</t>
  </si>
  <si>
    <t>현대건설과 1843억원 규모 가열로 공급 계약 체결</t>
  </si>
  <si>
    <t>자일링스 국내 유일 총판, AI 반도체 시장 성장 수혜</t>
  </si>
  <si>
    <t>서울대 강경선 교수팀의 차세대 인공 간 제작 성공 소식</t>
  </si>
  <si>
    <t>주가가 공개매수 가격 상회 및 카카오 투자 유치 가능성</t>
  </si>
  <si>
    <t>위메이드 위믹스 재상장 소식에 관련주로 부각</t>
  </si>
  <si>
    <t>포드 배터리 화재가 일회성 이슈라는 해명에 반등</t>
  </si>
  <si>
    <t>P2E 게임 및 소셜카지노 사업 부각</t>
  </si>
  <si>
    <t>에코프로비엠 헝가리 공장 설비 공급 계약 부각</t>
  </si>
  <si>
    <t>테슬라·리비안 등에 히터 공급 사실 부각</t>
  </si>
  <si>
    <t>한화에어로스페이스의 HSD엔진 인수 추진 (최대주주로서 수혜)</t>
  </si>
  <si>
    <t>삼성전자 자회사 하만, 페라리에 기술 공급 파트너십 체결</t>
  </si>
  <si>
    <t>전장부품</t>
  </si>
  <si>
    <t>현대차 인증 중고차 센터 상반기 완공 및 하반기 판매 개시 소식</t>
  </si>
  <si>
    <t>중고차</t>
  </si>
  <si>
    <t>에스엠 경영권 분쟁 격화에 따른 동반 상승</t>
  </si>
  <si>
    <t>자회사 굿닥, 인공지능 챗봇 '건강AI' 출시</t>
  </si>
  <si>
    <t>삼성전자-네이버 AI 반도체 동맹 및 테스트 부품 공급 부각</t>
  </si>
  <si>
    <t>투자사 카리스마 테라퓨틱스 나스닥 상장사 합병 기대</t>
  </si>
  <si>
    <t>자사주 전량 소각 계획 및 3조원 규모 투자 발표</t>
  </si>
  <si>
    <t>지주사/주주환원</t>
  </si>
  <si>
    <t>안트로젠 등 바이오/헬스케어 관련 이슈와 동반 부각</t>
  </si>
  <si>
    <t>전자부품/헬스케어</t>
  </si>
  <si>
    <t>SK온 배터리 화재 이슈 해명 및 저가 매수세</t>
  </si>
  <si>
    <t>5G 모듈 미국 FCC 인증 획득 및 북미 시장 진출</t>
  </si>
  <si>
    <t>위믹스 재상장 소식에 P2E 게임 사업 부각</t>
  </si>
  <si>
    <t>신작 게임 기대감 및 블록체인 사업 확장</t>
  </si>
  <si>
    <t>교보10호스팩</t>
  </si>
  <si>
    <t>고방열 소재 기업 '코스텍시스'와 합병 안건 주주총회 승인</t>
  </si>
  <si>
    <t>SPAC/합병</t>
  </si>
  <si>
    <t>지난해 영업이익 10억 흑자전환 달성</t>
  </si>
  <si>
    <t>코스닥 상장 첫날 강세, 챗GPT 개발사 오픈AI와 협력 논의 예정</t>
  </si>
  <si>
    <t>삼성전자 스마트싱스 핵심 부품 공급, 챗GPT 탑재 가능성 부각</t>
  </si>
  <si>
    <t>세계 최초 마시는 위암치료제 '리포락셀' 중국 신약허가신청(NDA) 수리</t>
  </si>
  <si>
    <t>챗GPT 열풍에 따른 TSMC 주문 폭증, 반도체 중고 장비 수요 기대</t>
  </si>
  <si>
    <t>미국 매사추세츠주 900억 규모 공공조달 시장 진출 (유전자 분석 기술)</t>
  </si>
  <si>
    <t>탈모 화장품 '코스메르나' 원료 대량 생산설비 구축 및 아마존 입점 계획</t>
  </si>
  <si>
    <t>한동훈 장관 관련 정치 테마주 부각</t>
  </si>
  <si>
    <t>반도체 및 2차전지 검사장비 국산화 기술 부각</t>
  </si>
  <si>
    <t>하이브 공개매수 가격(12만원)을 SM 주가가 상회하며 지분 경쟁 격화</t>
  </si>
  <si>
    <t>삼성SDI-스텔란티스 합작공장 각형 배터리 제조 장비 수혜 기대</t>
  </si>
  <si>
    <t>다올인베스트먼트</t>
  </si>
  <si>
    <t>우리금융지주의 인수 계약 체결 임박 (실사 완료)</t>
  </si>
  <si>
    <t>M&amp;A/VC</t>
  </si>
  <si>
    <t>자회사 에코프로이노베이션 수산화리튬 2공장 착공 및 테슬라 강세 영향</t>
  </si>
  <si>
    <t>미국 긴축 장기화 우려 및 금리 인상 시 채권추심 실적 개선 기대</t>
  </si>
  <si>
    <t>채권추심</t>
  </si>
  <si>
    <t>세계 최초 필름형 박막 안테나(MFA) 개발 및 삼성전자 5G 장비 공급 부각</t>
  </si>
  <si>
    <t>AI 반도체 기업 '세미파이브', '리벨리온' 초기 투자사 부각</t>
  </si>
  <si>
    <t>VC/AI반도체</t>
  </si>
  <si>
    <t>중국의 한국인 단기비자 발급 재개 소식</t>
  </si>
  <si>
    <t>SM 경영권 분쟁 지속에 따른 그룹주 동반 강세</t>
  </si>
  <si>
    <t>미국 점토 리튬 프로젝트 사업 추진 및 리튬 사업 본격화</t>
  </si>
  <si>
    <t>삼성전자 등 반도체 클린룸 수주 증가 및 실적 호조 전망</t>
  </si>
  <si>
    <t>투자사 퓨리오사AI, 챗GPT 지원 차세대 AI칩 개발 소식</t>
  </si>
  <si>
    <t>테슬라 주가 급등 및 폐배터리 관련주 강세</t>
  </si>
  <si>
    <t>주가가 하이브 공개매수가(12만원) 돌파, 카카오 추가 매수 가능성 제기</t>
  </si>
  <si>
    <t>세계 유일 AI 반도체 통합 IP 공급 및 고효율 기술력 부각</t>
  </si>
  <si>
    <t>AI/시스템반도체</t>
  </si>
  <si>
    <t>베트남 롱탄 신공항 여객터미널 공사 재입찰 및 설계 수주 이력 부각</t>
  </si>
  <si>
    <t>메디포스트</t>
  </si>
  <si>
    <t>관계사 에임메드의 불면증 디지털치료제 '솜즈' 국내 1호 허가</t>
  </si>
  <si>
    <t>바이오/디지털치료제</t>
  </si>
  <si>
    <t>AI 반도체 기업 리벨리온 투자사 부각</t>
  </si>
  <si>
    <t>김기현 의원 관련 정치 테마주 부각 (김조 연대)</t>
  </si>
  <si>
    <t>우크라이나 재건 사업 정부 조달 설명회 개최 소식</t>
  </si>
  <si>
    <t>정부 지능형 전력망 3.7조 투자 및 가상발전소(VPP) 사업 부각</t>
  </si>
  <si>
    <t>챗GPT 열풍에 따른 비메모리 반도체 수요 증가 기대</t>
  </si>
  <si>
    <t>카카오엔터-픽코마 합병 검토 소식에 웹툰 관련주 부각</t>
  </si>
  <si>
    <t>세계 최초 반도체 에칭 공정용 합성쿼츠 소재 양산 성공</t>
  </si>
  <si>
    <t>챗GPT 반도체 소재 특허 보유 및 빅테크(MS, 구글, 삼성) 파트너사 부각</t>
  </si>
  <si>
    <t>엔비디아에 HBM3 공급 및 SK하이닉스 테스트 협력 부각</t>
  </si>
  <si>
    <t>스팩 합병 상장 첫날 상한가, 광증폭기 국산화 및 양산 기대</t>
  </si>
  <si>
    <t>신작 '소울타이드' 출시 기대감 및 오디션 IP 매출 호조</t>
  </si>
  <si>
    <t>LED 조명 사업 홀로서기 및 B2B/조달 시장 경쟁력 부각</t>
  </si>
  <si>
    <t>LED/IT부품</t>
  </si>
  <si>
    <t>AI 시대 저전력 반도체 핵심 기술 및 퀄컴 5G IoT 인증 부각</t>
  </si>
  <si>
    <t>삼성전자 파운드리 IP 협력 이력 부각 (인텔 글로벌파운드리 인수설 재부각 등)</t>
  </si>
  <si>
    <t>AI 얼굴인식 보안 기술 및 챗GPT 열풍에 따른 AI 솔루션 부각</t>
  </si>
  <si>
    <t>삼성전자 인공지능 칩 장착 및 뉴로모픽 칩 상용화 기술 부각</t>
  </si>
  <si>
    <t>작년 매출 역대 최대 기록 및 영업이익 호조</t>
  </si>
  <si>
    <t>AI 시대 초저전력 MCU 기술 부각 및 삼성/LG 공급사</t>
  </si>
  <si>
    <t>챗GPT 반도체 주문 쇄도에 따른 생산성 100배 향상 장비 기술 부각</t>
  </si>
  <si>
    <t>튀르키예 지진 피해 복구 및 우크라이나 재건 사업 기대감</t>
  </si>
  <si>
    <t>구글 AI 챗봇 '바드' 출시 임박, 구글 공식 파트너사 부각</t>
  </si>
  <si>
    <t>중국 BOE의 아이폰15 패널 생산에 따른 소재 공급 수혜 기대</t>
  </si>
  <si>
    <t>VR 게임 '다크스워드' 중국 유료 앱 1위 달성</t>
  </si>
  <si>
    <t>게임/VR</t>
  </si>
  <si>
    <t>챗GPT 반도체 수요 증가, 엔비디아 사용 MSB(마이크로 솔더볼) 점유율 1위 부각</t>
  </si>
  <si>
    <t>자회사 에프디스플레이 사상 최대 실적 달성 (비전검사 시스템 호조)</t>
  </si>
  <si>
    <t>디스플레이 검사</t>
  </si>
  <si>
    <t>국내 최초 로봇용 감속기 국산화 및 삼성 로봇 협력 기대</t>
  </si>
  <si>
    <t>작년 흑자전환 및 AI 머신비전 기술 배터리/반도체 적용 확대</t>
  </si>
  <si>
    <t>반도체 품귀 및 챗GPT 수요 증가로 중고 장비 가치 부각</t>
  </si>
  <si>
    <t>반도체 EUV 공정 확대에 따른 ALD/PVD 소재 부품 수혜 기대</t>
  </si>
  <si>
    <t>메디톡스-대웅제약 소송 판결에 따른 반사이익 기대</t>
  </si>
  <si>
    <t>세계 유일 AI 반도체 통합 IP 공급 및 빅테크 파트너십 부각</t>
  </si>
  <si>
    <t>삼성전자/인텔 패키징 공급 확대 기대</t>
  </si>
  <si>
    <t>AI 반도체 신뢰성 시험 분석 수요 증가 기대</t>
  </si>
  <si>
    <t>미국 ONE으로부터 432억 규모 2차전지 시스템 엔지니어링 수주</t>
  </si>
  <si>
    <t>지난해 매출 29.3조원 역대 최대 달성</t>
  </si>
  <si>
    <t>웨어러블/터치 IC 관련주 (하이딥 등과 동반 상승 흐름)</t>
  </si>
  <si>
    <t>산업용 로봇 및 반도체 장비 매출 성장 기대</t>
  </si>
  <si>
    <t>반도체 및 2차전지 검사장비 국산화 및 글로벌 파트너십 추진</t>
  </si>
  <si>
    <t>검사장비/바이오</t>
  </si>
  <si>
    <t>SM엔터테인먼트 인수에 따른 시너지 기대 및 목표주가 상향</t>
  </si>
  <si>
    <t>AI 시대 메모리 반도체 부각 및 중국 반도체 관련주</t>
  </si>
  <si>
    <t>자회사 DB하이텍 실적 호조 영향</t>
  </si>
  <si>
    <t>이재명 대표 구속영장 청구 임박 소식에 정치 테마주(이낙연 등) 움직임</t>
  </si>
  <si>
    <t>(별도 이슈 미기재, 소비재/의류 관련 흐름 추정)</t>
  </si>
  <si>
    <t>컴투스 VR 게임 흥행 소식에 동반 상승</t>
  </si>
  <si>
    <t>교육부의 디지털/AI 기반 맞춤형 평가 활성화 정책 수혜</t>
  </si>
  <si>
    <t>부산 2차전지 제조용 토지 매입 및 원통형 배터리 사업 가속화</t>
  </si>
  <si>
    <t>'P의 거짓' 등 신작 9종 출시 기대 및 실적 발표</t>
  </si>
  <si>
    <t>테슬라 직납 기대감 및 저평가 분석에 따른 매수세</t>
  </si>
  <si>
    <t>작년 영업이익 3000억 달성 등 깜짝 실적</t>
  </si>
  <si>
    <t>챗GPT 열풍 및 삼성 파운드리 디자인하우스 협력 부각</t>
  </si>
  <si>
    <t>튀르키예 지진 복구용 모듈러 주택 수요 기대</t>
  </si>
  <si>
    <t>우크라이나/튀르키예 재건 관련 건설기계 수요 기대</t>
  </si>
  <si>
    <t>네오위즈 신작 기대감 및 블록체인 게임 플랫폼 사업</t>
  </si>
  <si>
    <t>AI 반도체 및 뉴로모픽 칩 기술 보유 부각</t>
  </si>
  <si>
    <t>챗GPT 등 AI 시장 확대에 따른 고다층 PCB(MLB) 수요 증가</t>
  </si>
  <si>
    <t>삼성전자 반도체 유통 전문기업, AI 반도체 주문 쇄도 수혜</t>
  </si>
  <si>
    <t>MS-구글 가상발전소(VPP) 협업 소식에 연구개발 조직 부각</t>
  </si>
  <si>
    <t>삼성전자/SK하이닉스 반도체 이송 로봇 공급 부각</t>
  </si>
  <si>
    <t>대만판 챗GPT 출시 소식 및 AI 검사 특허 부각</t>
  </si>
  <si>
    <t>AI/검사</t>
  </si>
  <si>
    <t>반도체 수율 개선 솔루션, 챗GPT 수요 대응 필수 기술 부각</t>
  </si>
  <si>
    <t>갤럭시워치5 온도센서 식약처 허가 및 터치 IC 독점 공급</t>
  </si>
  <si>
    <t>스마트워치 부품</t>
  </si>
  <si>
    <t>배터리 화재 사전 탐지 의무화, 배터리 보호 소재 개발 이력</t>
  </si>
  <si>
    <t>AI 시대 핵심 저전력 반도체 기술 및 테슬라 승인 이력</t>
  </si>
  <si>
    <t>정부 원전 기술개발 확대 및 국책과제(방사선융합기술) 이력 부각</t>
  </si>
  <si>
    <t>세계 유일 AI 반도체 통합 IP 공급, 글로벌 빅테크 파트너십 부각</t>
  </si>
  <si>
    <t>AI/반도체 IP</t>
  </si>
  <si>
    <t>메타버스 플랫폼 '본디' 열풍, AWS 파트너사로서 수혜 기대</t>
  </si>
  <si>
    <t>메타버스/클라우드</t>
  </si>
  <si>
    <t>SKT의 초거대 AI '에이닷' 슈퍼컴퓨터 증설 및 2대 주주 부각</t>
  </si>
  <si>
    <t>삼성전자 갤럭시S23 전 모델에 카메라 액츄에이터 공급</t>
  </si>
  <si>
    <t>챗GPT 돌풍 속 IBM AI '왓슨' 솔루션 및 엑스레이 검사장비 부각</t>
  </si>
  <si>
    <t>음성인식 기술 과기정통부 장관상 수상 및 경찰·공공기관 확대</t>
  </si>
  <si>
    <t>로봇용 감속기 국산화 성공, 삼성 등 대기업 로봇 사업 확대 수혜</t>
  </si>
  <si>
    <t>세계 유일 면 레이저 광학 기술 보유, AI 반도체 패키징 장비 부각</t>
  </si>
  <si>
    <t>삼성전자 갤럭시 '챗GPT' 탑재 검토 및 스마트홈 협력 부각</t>
  </si>
  <si>
    <t>스마트홈/AI</t>
  </si>
  <si>
    <t>(문서 내 언급은 2/14 섹션에 가까우나, 2/13 이슈로 분류될 수 있음) AI 칩 테스트</t>
  </si>
  <si>
    <t>북한의 이산가족 평양 초청 소식에 남북경협주 강세</t>
  </si>
  <si>
    <t>빅테크 초거대 AI 경쟁 및 해외 진출 기대감</t>
  </si>
  <si>
    <t>교촌치킨 협력 및 협동로봇 기술력 부각</t>
  </si>
  <si>
    <t>2차전지용 탄소나노튜브(CNT) 도전재 핵심기술 독점 부각</t>
  </si>
  <si>
    <t>자율주행 칩 설계 및 삼성 파운드리 DSP 협업 부각</t>
  </si>
  <si>
    <t>LG엔솔-GM 합작사 대규모 장비 발주 전망, 양극재 레이저 노칭장비 유일 공급</t>
  </si>
  <si>
    <t>2분기 연속 영업이익률 서프라이즈 및 '올리지오' 해외 판매 본격화</t>
  </si>
  <si>
    <t>남양유업</t>
  </si>
  <si>
    <t>믹스커피 출시 3개월 만에 300만잔 판매 및 경영권 분쟁 이슈</t>
  </si>
  <si>
    <t>조선업 호황에 따른 선박용 엔진 수주 릴레이</t>
  </si>
  <si>
    <t>폐암진단키트 판매 개시 및 간암치료제 임상 기대</t>
  </si>
  <si>
    <t>자회사 클로잇의 AWS 파트너십 부각 (본디 관련주)</t>
  </si>
  <si>
    <t>HSD엔진 등 조선기자재주 동반 강세</t>
  </si>
  <si>
    <t>작년 영업이익 356% 급증 등 호실적</t>
  </si>
  <si>
    <t>AI 반도체 개발 팹리스의 디자인 솔루션 사용 증가</t>
  </si>
  <si>
    <t>SKT와 AI 활용 신약개발 협력 (유전체 분석)</t>
  </si>
  <si>
    <t>탈모 화장품 '코스메르나' 원료 대량생산 설비 구축 및 아마존 입점 계획</t>
  </si>
  <si>
    <t>프리엠스</t>
  </si>
  <si>
    <t>건설기계 관련주 상승 (재건 및 인프라 기대)</t>
  </si>
  <si>
    <t>휴스틸 등 철강주 호실적 및 업황 기대감</t>
  </si>
  <si>
    <t>삼성전자 갤럭시 AI 탑재 검토, 음성인식용 칩 공급 부각</t>
  </si>
  <si>
    <t>반도체 특수가스 국산화 및 실적 성장 전망</t>
  </si>
  <si>
    <t>러시아 석유 감산 예고에 따른 유가 상승 및 에너지주 강세</t>
  </si>
  <si>
    <t>한전KPS</t>
  </si>
  <si>
    <t>4분기 영업이익 5271% 급증 어닝 서프라이즈</t>
  </si>
  <si>
    <t>유틸리티/원전</t>
  </si>
  <si>
    <t>AI 버추얼 휴먼 및 챗GPT 연계 사업 추진</t>
  </si>
  <si>
    <t>AI/버추얼휴먼</t>
  </si>
  <si>
    <t>삼성전자-KAIST 로봇 인재 양성 협약 및 삼성의 로봇 육성 의지</t>
  </si>
  <si>
    <t>한국형 AI 종합플랫폼 '마음에이아이 2.0' 4월 공개 및 챗GPT 연동</t>
  </si>
  <si>
    <t>제페토에 전신 인식 기술 제공 및 메타버스/AI 부각</t>
  </si>
  <si>
    <t>바른손</t>
  </si>
  <si>
    <t>자회사 바른손랩스, 증권사들과 STO(토큰증권) 플랫폼 구축</t>
  </si>
  <si>
    <t>STO/콘텐츠</t>
  </si>
  <si>
    <t>셀바스AI와 AI 음성인식 기술 활용 오피스 SW 개발 협약</t>
  </si>
  <si>
    <t>전기차 2차전지 코팅 공정 기술 개발 참여</t>
  </si>
  <si>
    <t>LG그룹 초거대 AI '엑사원' 홍보 활용, 비주얼 기술력 부각</t>
  </si>
  <si>
    <t>현대차 등 인수 후보 거론 및 매각 기대감</t>
  </si>
  <si>
    <t>중고차/M&amp;A</t>
  </si>
  <si>
    <t>반도체 수율 개선 솔루션, AI 반도체 수요 증가 수혜</t>
  </si>
  <si>
    <t>챗GPT 국내 도입 초기, 데이터 및 챗봇 솔루션 수요 증가</t>
  </si>
  <si>
    <t>정부 AI 육성 및 디지털 전환 정책, DPM 시장 점유율 1위</t>
  </si>
  <si>
    <t>(대모 등과 연동) 인도 리튬 광산 발견 등 인프라 기대</t>
  </si>
  <si>
    <t>AI 아트 및 썸네일 생성 등 AI 콘텐츠 기술 부각</t>
  </si>
  <si>
    <t>하이브의 SM 공개매수 본격화 및 카카오 대항 가능성</t>
  </si>
  <si>
    <t>미 AI SoC 업체와 자율주행 기술 협력</t>
  </si>
  <si>
    <t>AI 영상분석 서비스 '비디고' AWS 출시 및 엔비디아 파트너십</t>
  </si>
  <si>
    <t>자율주행차 영상인식 반도체 기술 주목</t>
  </si>
  <si>
    <t>신원</t>
  </si>
  <si>
    <t>북한 이산가족 방문 초청 소식에 남북경협주 동반 상승</t>
  </si>
  <si>
    <t>AI 반도체 기업 퓨리오사AI 투자사 부각</t>
  </si>
  <si>
    <t>세계 최초 원전용 LED 제품 개발 및 납품</t>
  </si>
  <si>
    <t>원전/조명</t>
  </si>
  <si>
    <t>얀센 뇌전증 치료제 '토파맥스' 국내 독점 판매 계약</t>
  </si>
  <si>
    <t>네이버클라우드 2대 주주, AI 비즈니스 모델 유료화 기대</t>
  </si>
  <si>
    <t>AI 반도체 기업 리벨리온(챗GPT 원천기술 지원) 투자</t>
  </si>
  <si>
    <t>인도 리튬 광산 발견 소식에 인도 시장 점유율 부각</t>
  </si>
  <si>
    <t>미국 NIAID와 치료제 공동실험 및 정부 공급 기회</t>
  </si>
  <si>
    <t>바이오/면역</t>
  </si>
  <si>
    <t>(재영솔루텍 등과 연동) 갤럭시 카메라 모듈 관련주</t>
  </si>
  <si>
    <t>코스닥 상장 2일차 '따상상' 성공, 유아용품 전문 기업</t>
  </si>
  <si>
    <t>신규상장/유아용품</t>
  </si>
  <si>
    <t>하이브의 이수만 지분(14.8%) 인수 및 공개매수 소식에 상한가</t>
  </si>
  <si>
    <t>하이브의 SM 인수 및 경영권 분쟁 격화에 따른 그룹주 동반 급등</t>
  </si>
  <si>
    <t>차세대 AI 반도체 소자 세계 최초 개발 및 뉴로모픽 정부과제 수행 부각</t>
  </si>
  <si>
    <t>챗GPT 열풍에 따른 AI 기반 보안 탐지 모델 및 관제 솔루션 부각</t>
  </si>
  <si>
    <t>엣지 컴퓨팅 기반 공작기계 지능화 및 스마트팩토리 시장 공략 확대</t>
  </si>
  <si>
    <t>자회사 아티스트코스메틱의 휴마시스 지분 보유 및 경영권 분쟁 관련주</t>
  </si>
  <si>
    <t>리더스코스메틱</t>
  </si>
  <si>
    <t>중국발 입국자 단기비자 발급 재개 유력 소식</t>
  </si>
  <si>
    <t>메디톡스-대웅제약 소송 판결(메디톡스 승소)로 균주 취득 정당성 부각</t>
  </si>
  <si>
    <t>하이브가 이수만 총괄 프로듀서 지분 인수, 단숨에 최대주주 등극</t>
  </si>
  <si>
    <t>지난해 영업이익 2887억원 달성(전년비 356% 급증)</t>
  </si>
  <si>
    <t>철강/실적</t>
  </si>
  <si>
    <t>허셉틴 바이오시밀러 'HD201' 임상 3상 논문 등재 및 미국 허가 신청 본격화</t>
  </si>
  <si>
    <t>은행권 생체인증 의무화 및 내부통제 강화에 따른 수혜 기대</t>
  </si>
  <si>
    <t>보안/생체인증</t>
  </si>
  <si>
    <t>세계 1위 마이크로니들 기술력 및 화이자 백신 관련 패치제 공동개발 이력</t>
  </si>
  <si>
    <t>하이텍팜</t>
  </si>
  <si>
    <t>지난해 영업이익 흑자전환 및 주력제품 에르타페넴 미 FDA 승인 효과</t>
  </si>
  <si>
    <t>애플 '시리', 삼성 '빅스비' 등 AI 플랫폼 경쟁 심화 수혜 기대</t>
  </si>
  <si>
    <t>중국 단기비자 발급 재개 임박 소식</t>
  </si>
  <si>
    <t>전고체 배터리 및 리튬이온 장비 기술력 부각</t>
  </si>
  <si>
    <t>몽골 총리 방한 소식, 몽골 광산 지분 보유 부각</t>
  </si>
  <si>
    <t>주가 저평가 분석 및 글로벌 OTT 투자 확대 수혜 기대</t>
  </si>
  <si>
    <t>매출 3조원 클럽 가입 및 해외 사업 성장</t>
  </si>
  <si>
    <t>카카오의 SM 인수 차질 시 대안 투자처로 부각</t>
  </si>
  <si>
    <t>제3자배정 유상증자 결정 및 최대주주 변경 가능성</t>
  </si>
  <si>
    <t>중국 직진출 등 해외 사업 본격화</t>
  </si>
  <si>
    <t>의류/중국</t>
  </si>
  <si>
    <t>중국 리오프닝 및 비자 발급 재개 기대</t>
  </si>
  <si>
    <t>지난해 영업이익 270억원(전년비 159% 증가) 달성</t>
  </si>
  <si>
    <t>스페이스X 스타십 엔진 점화 성공 및 우주 산업 기대감</t>
  </si>
  <si>
    <t>한국콜마홀딩스</t>
  </si>
  <si>
    <t>중국 리오프닝 기대감</t>
  </si>
  <si>
    <t>인바디</t>
  </si>
  <si>
    <t>미국 해병대에 체성분 분석기 대량 납품 소식</t>
  </si>
  <si>
    <t>카카오의 한국형 AI '코GPT' 연내 출시 계획 및 협업 부각</t>
  </si>
  <si>
    <t>챗GPT 성능 좌우할 그래프DB 기술 및 글로벌 고객사 부각</t>
  </si>
  <si>
    <t>AI/DB</t>
  </si>
  <si>
    <t>테슬라 자율주행 담당자 오픈AI 합류 및 테슬라 승인 이력 부각</t>
  </si>
  <si>
    <t>SM 그룹주 강세 연동</t>
  </si>
  <si>
    <t>우주항공 산업 성장 기대</t>
  </si>
  <si>
    <t>하이브-SM 이슈에 따른 엔터주 동반 상승</t>
  </si>
  <si>
    <t>바이두 AI 챗봇 '어니봇' 공식 파트너사 부각</t>
  </si>
  <si>
    <t>삼성 '빅스비'의 챗GPT 대항마 가능성 및 스마트홈 협력 부각</t>
  </si>
  <si>
    <t>코스닥 상장 첫날 '따상' 기록, 국내 1위 유아가구(범퍼침대 등) 업체</t>
  </si>
  <si>
    <t>MS의 기업용 '챗GPT' 출시 소식, MS 애저(Azure) 골드 파트너 및 MOU 부각</t>
  </si>
  <si>
    <t>알리바바의 챗GPT 기술 테스트 소식, 알리바바·노바티스 등과 AI 상용화 프로젝트 진행 부각</t>
  </si>
  <si>
    <t>알리바바 챗GPT 개발 소식, 알리바바 자회사 파트너인 SK C&amp;C에 솔루션 공급 이력 부각</t>
  </si>
  <si>
    <t>세계 최초 이종췌도이식 임상 1상 승인 및 상반기 임상 착수 발표</t>
  </si>
  <si>
    <t>이니텍</t>
  </si>
  <si>
    <t>알리바바 챗GPT 참전 소식, 알리바바 클라우드 총판 메가존과 파트너십 부각</t>
  </si>
  <si>
    <t>세중</t>
  </si>
  <si>
    <t>MS의 AI 기반 검색엔진 공개, 자회사가 MS 파트너로 라이선스/솔루션 제공</t>
  </si>
  <si>
    <t>테슬라 '마스터플랜 3' 공개 기대감, 테슬라 승인 터치스크린 부품 공급 부각</t>
  </si>
  <si>
    <t>애플 공급사 '에이티솔루션' 인수 완료 및 카메라 모듈 코팅 기술 시너지 기대</t>
  </si>
  <si>
    <t>IT부품/M&amp;A</t>
  </si>
  <si>
    <t>2차전지 실리콘 음극재 적용 확대에 따른 CNT 도전재(분산제) 독점 수혜 전망</t>
  </si>
  <si>
    <t>삼성전자 '빅스비' 재조명(챗GPT 대항마), 삼성 IoT 파트너십 부각</t>
  </si>
  <si>
    <t>자회사 KEC의 테슬라 관련 모멘텀에 동반 강세</t>
  </si>
  <si>
    <t>지주사/테슬라</t>
  </si>
  <si>
    <t>사우디 AI 당국과 엔비디아 파트너십 체결, 사우디 AI 솔루션 공급사 지분 보유 부각</t>
  </si>
  <si>
    <t>AI/사우디</t>
  </si>
  <si>
    <t>알리바바 챗GPT 개발 및 엔비디아 AI 장비/매출 연동 기대</t>
  </si>
  <si>
    <t>인프라 구축 유관 기업 M&amp;A 검토 및 사업 재건 기대</t>
  </si>
  <si>
    <t>M&amp;A/인프라</t>
  </si>
  <si>
    <t>알리바바-SK C&amp;C 클라우드 사업 관련주로 부각</t>
  </si>
  <si>
    <t>자회사 넥스트칩의 자율주행 AI 반도체 개발 및 삼성전자 협력 부각</t>
  </si>
  <si>
    <t>지난해 사상 최대 실적(매출 5.6조) 달성 및 양극재 사업 고성장</t>
  </si>
  <si>
    <t>면역관문억제제 '넬마스토바트' 글로벌 임상 1상 성공적 평가</t>
  </si>
  <si>
    <t>UCLA와 정형외과 임플란트 표면처리 기술 협력(MOU)</t>
  </si>
  <si>
    <t>자회사 엘앤에프 테슬라 수혜 전망에 동반 강세</t>
  </si>
  <si>
    <t>(이슈 미기재, HLB 인수 관련주로 추정됨)</t>
  </si>
  <si>
    <t>모회사 웅진 상한가 및 AI 교육 플랫폼 사업 부각</t>
  </si>
  <si>
    <t>중국 단기비자 발급 중단 해제 논의 소식</t>
  </si>
  <si>
    <t>중국 AI·로봇 유니콘 '메가로보'와 화장품 개발 협업 부각</t>
  </si>
  <si>
    <t>화장품/로봇</t>
  </si>
  <si>
    <t>삼성전자, 일본 KDDI에 '5G 코어' 솔루션 공급 소식에 관련주 부각</t>
  </si>
  <si>
    <t>연료전지 신규 수주 확대 및 하반기 실적 개선 전망</t>
  </si>
  <si>
    <t>전 알리바바 부총재 투자 유치 이력 및 AI/블록체인 협력 부각</t>
  </si>
  <si>
    <t>작년 4분기 흑자전환 및 질화갈륨(GaN) 전력소자 국산화 국책과제 부각</t>
  </si>
  <si>
    <t>한국정보공학</t>
  </si>
  <si>
    <t>안철수 의원의 '챗GPT' 언급 및 정치 테마주 움직임</t>
  </si>
  <si>
    <t>정치/AI</t>
  </si>
  <si>
    <t>테슬라 주가 회복 및 삼성SDI 40조원 양극재 공급 계약 효과 지속</t>
  </si>
  <si>
    <t>폐배터리 리사이클링 기업 TMC 인수, 업계 선두 도약 기대</t>
  </si>
  <si>
    <t>'뷰노메드 딥카스' 판매 호조 및 미국 FDA 승인 추진</t>
  </si>
  <si>
    <t>웅진 그룹주 강세에 교육 관련주 동반 상승</t>
  </si>
  <si>
    <t>XR 콘텐츠 기술 및 시장 성장 수혜주 분석</t>
  </si>
  <si>
    <t>실리콘 음극재 상용화 기술력(LG엔솔 납품) 및 증설 계획 부각</t>
  </si>
  <si>
    <t>핸즈코퍼레이션</t>
  </si>
  <si>
    <t>미쓰비시와 698억원 규모 자동차용 알루미늄 휠 공급 계약</t>
  </si>
  <si>
    <t>알리바바 Adex 연동 파트너 및 챗GPT 광고업계 적용 검토</t>
  </si>
  <si>
    <t>카나리아바이오 모회사로서 난소암 치료제 임상 기대감 공유</t>
  </si>
  <si>
    <t>세계 최초 AI 딥러닝 정보 인식 솔루션 원천기술 보유</t>
  </si>
  <si>
    <t>AI/금융</t>
  </si>
  <si>
    <t>지난해 영업이익 10억원 달성, 흑자전환 성공</t>
  </si>
  <si>
    <t>MS AI 확장성 지원 그룹웨어 공급 부각</t>
  </si>
  <si>
    <t>스페이스X 벤더 코드 등록 및 우주 원소재 공급</t>
  </si>
  <si>
    <t>AI/메타버스 활용 스마트러닝 '홈런 3.0' 및 해외 진출 추진</t>
  </si>
  <si>
    <t>MS 및 AI 관련 이슈로 동반 부각 (구체적 사유 문맥 추정)</t>
  </si>
  <si>
    <t>테슬라 가격 인하 수혜 및 저평가 분석</t>
  </si>
  <si>
    <t>중국 단기비자 발급 재개 기대감</t>
  </si>
  <si>
    <t>테슬라 관련주 상승세 연동</t>
  </si>
  <si>
    <t>엔비디아 경쟁사 AI반도체 기업 '퓨리오사AI' 투자사 부각</t>
  </si>
  <si>
    <t>애플 3년 만의 대면 'AI 서밋' 개최 소식 및 카카오 챗봇 협업 부각</t>
  </si>
  <si>
    <t>AI/애플</t>
  </si>
  <si>
    <t>비보존제약 오피란제린 임상 3상 성공에 따른 관계사 동반 상한가</t>
  </si>
  <si>
    <t>바이오/비보존</t>
  </si>
  <si>
    <t>비마약성 진통제 '오피란제린' 국내 임상 3상 성공 및 상반기 품목허가 신청 계획</t>
  </si>
  <si>
    <t>바이오/진통제</t>
  </si>
  <si>
    <t>텔콘RF제약 최대주주로 비보존 임상 성공 수혜 부각</t>
  </si>
  <si>
    <t>이미지 AI 상품 추천 서비스 개발 및 카카오엔터 협업 부각</t>
  </si>
  <si>
    <t>비보존으로부터 오피란제린 외용제 개발권 양도받은 이력 부각</t>
  </si>
  <si>
    <t>구글·애플 등과 음성 AI 기술 개발 협업 이력 및 챗봇 원천 기술 부각</t>
  </si>
  <si>
    <t>한국형 챗GPT 기업 '페르소나AI' 투자사 부각</t>
  </si>
  <si>
    <t>베트남 현지 합작법인 설립 및 희토류 공급망 구축 추진</t>
  </si>
  <si>
    <t>상장 이틀째 강세, 넷플릭스 등 글로벌 콘텐츠 기업과 파트너십 부각</t>
  </si>
  <si>
    <t>모코엠시스</t>
  </si>
  <si>
    <t>구글 클라우드 플랫폼(GCP) 기반 사업 및 빅데이터 역량 부각</t>
  </si>
  <si>
    <t>클라우드/데이터</t>
  </si>
  <si>
    <t>MS 검색엔진 '빙'에 챗GPT 탑재 발표, 데이터 분석 솔루션 부각</t>
  </si>
  <si>
    <t>SKT의 한국어 GPT-3 상용화 서비스 '에이닷' 고도화 계획</t>
  </si>
  <si>
    <t>엔비디아 AI 모듈 국내 단독 총판, AI 시장 확대 수혜 기대</t>
  </si>
  <si>
    <t>SKT 'NUGU', 구글 어시스턴트 등과 연동되는 AI 통화 솔루션 부각</t>
  </si>
  <si>
    <t>MS 팀즈 프리미엄에 오픈AI 기술 탑재, 국내 유일 MS 총판 부각</t>
  </si>
  <si>
    <t>애플페이 국내 도입 임박, '바로다 포스' 단말기 연동 준비 완료</t>
  </si>
  <si>
    <t>세계 유일 필름형 의료용 대마 연구 기술 및 일본 시장 진출 기대</t>
  </si>
  <si>
    <t>바이오/의료용대마</t>
  </si>
  <si>
    <t>챗GPT 돌풍 속 IBM AI '왓슨' 기반 솔루션 라인업 강화 부각</t>
  </si>
  <si>
    <t>한솔인티큐브</t>
  </si>
  <si>
    <t>IBM 왓슨 기반 AI 콜센터(지능형 컨택센터) 사업 협력 부각</t>
  </si>
  <si>
    <t>AI/콜센터</t>
  </si>
  <si>
    <t>쿠팡 물류센터에 스마트팩토리 로봇(AGV 등) 납품 이력 부각</t>
  </si>
  <si>
    <t>몰로코, 매스프레소 등 AI 분야 유니콘 기업 투자 이력 부각</t>
  </si>
  <si>
    <t>VC/AI</t>
  </si>
  <si>
    <t>MS 애저(Azure) 파트너 계약 체결 및 클라우드 보안 솔루션 부각</t>
  </si>
  <si>
    <t>정부 STO(토큰증권) 허용, 블록체인 및 NFT 거래 플랫폼 기술 부각</t>
  </si>
  <si>
    <t>애플 'AI 서밋' 개최 소식에 시리 연동 음악 서비스 부각</t>
  </si>
  <si>
    <t>AI/음원</t>
  </si>
  <si>
    <t>구글·엔비디아·MS 등 빅테크 고객사 확보, 챗GPT 수혜주 지속 부각</t>
  </si>
  <si>
    <t>MS AI 확장성 지원 그룹웨어 공급 사실 부각</t>
  </si>
  <si>
    <t>MS의 음성인식 기업 뉘앙스 인수 관련 파트너십 및 음성 AI 기술 부각</t>
  </si>
  <si>
    <t>자회사가 미국 에너지기업에 생분해 플라스틱 소재 공급 계약</t>
  </si>
  <si>
    <t>비보존제약 오피란제린 외용제 생산(CMO) 담당 예정</t>
  </si>
  <si>
    <t>제약/비보존</t>
  </si>
  <si>
    <t>애플 스마트홈 시장 진출 전망, AI 영상분석 및 스마트홈 네트워크 사업 부각</t>
  </si>
  <si>
    <t>GS리테일</t>
  </si>
  <si>
    <t>편의점·호텔 사업 호조로 지난해 영업이익 증가 및 실적 개선</t>
  </si>
  <si>
    <t>유통/실적</t>
  </si>
  <si>
    <t>블루콤</t>
  </si>
  <si>
    <t>음성인식 및 사운드 기술 보유 (애플/구글 AI 이슈 연동)</t>
  </si>
  <si>
    <t>IT부품/음향</t>
  </si>
  <si>
    <t>심정지 예측 AI 의료기기 '딥카스' 미국 FDA 승인 추진 및 판매 확대</t>
  </si>
  <si>
    <t>카카오의 지분 인수 선언 및 이수만 총괄과의 경영권 분쟁 심화</t>
  </si>
  <si>
    <t>금융위 STO 규율 체계 발표에 따른 수혜 기대</t>
  </si>
  <si>
    <t>STO/전자결제</t>
  </si>
  <si>
    <t>KT 그룹 광고대행사, KT 초거대 AI 사업 연계 기대</t>
  </si>
  <si>
    <t>트윙</t>
  </si>
  <si>
    <t>MS의 오픈AI 투자 소식에 AI 딥러닝 비전 기술 부각</t>
  </si>
  <si>
    <t>AI/스마트팩토리</t>
  </si>
  <si>
    <t>삼성디스플레이와 DDI(구동칩) 공급 협력 '동맹' 소식</t>
  </si>
  <si>
    <t>AI 신약 클라우드 플랫폼 개발 및 성과 도출 기대</t>
  </si>
  <si>
    <t>탈모 화장품 '코스메르나' 원료 대량 생산설비 구축 및 아마존 입점 추진</t>
  </si>
  <si>
    <t>AI 핵심 기술 적용 RDBMS 개발 및 MS·IBM 파트너사 부각</t>
  </si>
  <si>
    <t>LED 소재 업체 소프트에피 인수로 마이크로 LED 수직계열화</t>
  </si>
  <si>
    <t>삼성전자 1차 벤더, AI 음성인식용 마이크로폰 칩 공급 부각</t>
  </si>
  <si>
    <t>아마존 알렉사 탑재 인포테인먼트 개발 및 애플 카플레이 인증 보유</t>
  </si>
  <si>
    <t>셀트리온과의 진단키트 계약 해지 소송 및 경영권 분쟁 이슈</t>
  </si>
  <si>
    <t>알피바이오</t>
  </si>
  <si>
    <t>연질캡슐 주문 폭주로 공장 풀가동 및 최대 실적 경신</t>
  </si>
  <si>
    <t>제약/건기식</t>
  </si>
  <si>
    <t>국내 유일 AI 기반 차량용 영상인식 반도체 양산 부각</t>
  </si>
  <si>
    <t>자율주행/AI반도체</t>
  </si>
  <si>
    <t>AI 기업 투자 이력 및 벤처투자 관련주 강세</t>
  </si>
  <si>
    <t>국민의힘 당대표 여론조사(김기현 우세) 관련주 및 MS 파트너십</t>
  </si>
  <si>
    <t>정치/클라우드</t>
  </si>
  <si>
    <t>인공지능 폰트 검색 서비스 사용량 급증</t>
  </si>
  <si>
    <t>토큰증권(STO) 허용에 따른 미술품 조각투자 수혜 기대</t>
  </si>
  <si>
    <t>STO/미술품</t>
  </si>
  <si>
    <t>자율주행 스타트업 '팬텀AI' 및 퓨리오사AI 투자사 부각</t>
  </si>
  <si>
    <t>VC/자율주행</t>
  </si>
  <si>
    <t>면역관문억제제 시장 진출 및 병용요법 임상 준비</t>
  </si>
  <si>
    <t>SK텔레콤 AI '에이닷' 브랜딩 및 큐레이션 서비스 담당</t>
  </si>
  <si>
    <t>난소암 치료제 '오레고보맙' 글로벌 임상 3상 사이트 추가</t>
  </si>
  <si>
    <t>구글 음악 생성 AI 공개에 따른 음원 플랫폼 부각</t>
  </si>
  <si>
    <t>신한은행 AI 얼굴인식 도입 및 금융권 보안 솔루션 부각</t>
  </si>
  <si>
    <t>AI/생체인식</t>
  </si>
  <si>
    <t>챗GPT 열풍에 따른 고성능 메모리 반도체 수요 폭증 기대</t>
  </si>
  <si>
    <t>중국 최대 건설사와 전략적 협력(MOU) 및 사우디 등 개발 사업 참여</t>
  </si>
  <si>
    <t>KT 한국형 챗GPT 및 초거대 AI 사업 관련주</t>
  </si>
  <si>
    <t>애플페이 국내 도입 공식화에 따른 수혜 기대</t>
  </si>
  <si>
    <t>AI 기술 적용 지능형 CCTV 및 영상분석 기술 부각</t>
  </si>
  <si>
    <t>구글 챗GPT 대항마 '바드' 발표, 구글/아마존 솔루션 연동 AI 서비스 부각</t>
  </si>
  <si>
    <t>애플 'AI 서밋' 개최 및 카카오와 AI 챗봇 협업 부각</t>
  </si>
  <si>
    <t>코스닥 상장 첫날 '따상', 넷플릭스 등 글로벌 콘텐츠 파트너십</t>
  </si>
  <si>
    <t>신규상장/애니메이션</t>
  </si>
  <si>
    <t>챗GPT 기업 '페르소나AI' 투자사 부각</t>
  </si>
  <si>
    <t>엔비디아 AI 플랫폼 공식 파트너, 구글/MS AI 경쟁 수혜</t>
  </si>
  <si>
    <t>비보존제약 오피란제린 임상 3상 성공 소식에 관계사 강세</t>
  </si>
  <si>
    <t>비마약성 진통제 '오피란제린' 국내 임상 3상 성공 및 품목허가 추진</t>
  </si>
  <si>
    <t>텔콘RF제약 최대주주, 비보존 임상 성공 수혜</t>
  </si>
  <si>
    <t>이미지 AI 상품 추천 기술 및 카카오엔터 협업 부각</t>
  </si>
  <si>
    <t>비보존으로부터 오피란제린 외용제 개발권 양도 이력</t>
  </si>
  <si>
    <t>구글/애플 AI 스피커 및 음성인식 기술 협력 이력 부각</t>
  </si>
  <si>
    <t>AI/스피커</t>
  </si>
  <si>
    <t>챗봇 핵심 기술 그래프DB 보유, MS-구글 AI 경쟁 수혜</t>
  </si>
  <si>
    <t>구글·애플·아마존과 음성 AI 협업 및 챗봇 원천 기술 보유</t>
  </si>
  <si>
    <t>허셉틴 바이오시밀러 'HD201' 임상 3상 논문 등재 및 FDA 허가 추진</t>
  </si>
  <si>
    <t>중국 리오프닝 및 베트남 희토류 합작법인 설립</t>
  </si>
  <si>
    <t>중국/희토류</t>
  </si>
  <si>
    <t>네이버 '서치GPT' 출시 기대감 및 관련주 지속 부각</t>
  </si>
  <si>
    <t>AI/네이버</t>
  </si>
  <si>
    <t>MS 홀로렌즈 협력 및 스마트시티 플랫폼 기술 부각</t>
  </si>
  <si>
    <t>메타버스/MS</t>
  </si>
  <si>
    <t>구글 클라우드 플랫폼(GCP) 사업 및 데이터 역량 부각</t>
  </si>
  <si>
    <t>MS '빙' 챗GPT 탑재 발표 및 데이터 솔루션 수요 증가</t>
  </si>
  <si>
    <t>SKT '에이닷' 고도화 및 AI 컴퍼니 비전 수혜</t>
  </si>
  <si>
    <t>반도체 패키지 기판(FC-BGA) 성장 기대</t>
  </si>
  <si>
    <t>온라인 마권 판매 연내 허용 전망</t>
  </si>
  <si>
    <t>키오스크/정책</t>
  </si>
  <si>
    <t>MS 팀즈 프리미엄 오픈AI 탑재, 국내 유일 MS 총판</t>
  </si>
  <si>
    <t>애플페이 국내 도입 임박, 단말기 연동 준비 완료</t>
  </si>
  <si>
    <t>필름형 의료용 대마 기술 및 일본 시장 진출 기대</t>
  </si>
  <si>
    <t>AI 모델이 오픈AI GPT-2 및 구글 BERT 지원</t>
  </si>
  <si>
    <t>구글 투자받은 콴다(매스프레소) 성장세 및 에듀테크 부각</t>
  </si>
  <si>
    <t>IBM AI '왓슨' 솔루션 및 챗GPT 돌풍 수혜</t>
  </si>
  <si>
    <t>실적 호조 및 자회사 에코프로비엠 성장 기대</t>
  </si>
  <si>
    <t>IBM 왓슨 기반 AI 콜센터 협력 부각</t>
  </si>
  <si>
    <t>쿠팡 물류센터 스마트팩토리 로봇 납품 이력</t>
  </si>
  <si>
    <t>AI 유니콘 기업(몰로코, 매스프레소 등) 투자 이력</t>
  </si>
  <si>
    <t>MS 애저 파트너십 및 클라우드 보안 솔루션</t>
  </si>
  <si>
    <t>밸류에이션 매력 및 OLED 소재 성장성</t>
  </si>
  <si>
    <t>정부 STO 허용 및 블록체인 플랫폼 기술</t>
  </si>
  <si>
    <t>KT 초거대 AI 사업 및 기업설명회 기대감</t>
  </si>
  <si>
    <t>AI/KT</t>
  </si>
  <si>
    <t>카카오의 SM엔터 지분 인수 및 2대 주주 등극</t>
  </si>
  <si>
    <t>미국의 러시아산 알루미늄 200% 관세 부과 계획</t>
  </si>
  <si>
    <t>알루미늄</t>
  </si>
  <si>
    <t>면역관문억제제 '넬마스토바트' 임상 1상 안전성 입증</t>
  </si>
  <si>
    <t>구글/엔비디아/MS 등 빅테크 고객사, 챗GPT 수혜</t>
  </si>
  <si>
    <t>MS AI 확장성 지원 그룹웨어 공급</t>
  </si>
  <si>
    <t>MS 뉘앙스 인수 파트너십 및 음성인식 기술</t>
  </si>
  <si>
    <t>미국 에너지기업에 생분해 플라스틱 소재 공급 계약</t>
  </si>
  <si>
    <t>로봇 감속기 국산화 및 삼성 협력 기대</t>
  </si>
  <si>
    <t>비보존제약 오피란제린 생산(CMO) 담당 예정</t>
  </si>
  <si>
    <t>애플 스마트홈 진출 전망 및 AI 영상분석 기술</t>
  </si>
  <si>
    <t>편의점·호텔 호조로 영업이익 증가</t>
  </si>
  <si>
    <t>관계사 프레스티지바이오파마 임상 성과 연동</t>
  </si>
  <si>
    <t>AI 의료기기 '딥카스' 미국 FDA 승인 추진</t>
  </si>
  <si>
    <t>STO 규율 체계 발표 수혜 기대</t>
  </si>
  <si>
    <t>AI 기반 ICT 시스템 이상 탐지 기술</t>
  </si>
  <si>
    <t>KT 그룹 광고대행사, AI 사업 연계 기대</t>
  </si>
  <si>
    <t>MS와 20년 파트너십 및 솔루션 공급</t>
  </si>
  <si>
    <t>MS 오픈AI 투자 및 AI 딥러닝 비전 기술</t>
  </si>
  <si>
    <t>중국 AI·로봇 유니콘 '메가로보' 협업</t>
  </si>
  <si>
    <t>삼성디스플레이와 DDI(구동칩) 동맹</t>
  </si>
  <si>
    <t>AI 신약 클라우드 플랫폼 개발</t>
  </si>
  <si>
    <t>탈모 화장품 대량 생산설비 구축 및 아마존 입점</t>
  </si>
  <si>
    <t>디지아이</t>
  </si>
  <si>
    <t>AI 음성기술 기업 자이냅스 지분 보유</t>
  </si>
  <si>
    <t>AI/음성</t>
  </si>
  <si>
    <t>엔비디아 파트너십 및 영상 AI 기술</t>
  </si>
  <si>
    <t>AI 반도체 패키징용 면 레이저 기술</t>
  </si>
  <si>
    <t>알루미늄 부품 제조, 미국 관세 반사이익</t>
  </si>
  <si>
    <t>AI 핵심 기술 RDBMS 및 MS·IBM 파트너</t>
  </si>
  <si>
    <t>마이크로 LED 기술 수직계열화</t>
  </si>
  <si>
    <t>삼성전자 1차 벤더, AI 음성인식 칩 공급</t>
  </si>
  <si>
    <t>빅테크(구글, 메타 등) 파트너십 마케팅</t>
  </si>
  <si>
    <t>애플 XR 기기 카메라 모듈 수혜 기대</t>
  </si>
  <si>
    <t>XR/카메라</t>
  </si>
  <si>
    <t>아마존 알렉사/애플 카플레이 인증 기술</t>
  </si>
  <si>
    <t>AI 기반 항암 백신 기술 개발 (삼성서울병원 등)</t>
  </si>
  <si>
    <t>셀트리온 소송 및 경영권 분쟁</t>
  </si>
  <si>
    <t>페이코인 유의종목 지정 연장</t>
  </si>
  <si>
    <t>결제/코인</t>
  </si>
  <si>
    <t>연질캡슐 공장 풀가동 및 실적 경신</t>
  </si>
  <si>
    <t>MS 협업 보안 솔루션 및 원격근무</t>
  </si>
  <si>
    <t>SKT AI 컴퍼니 비전 및 에이닷 고도화</t>
  </si>
  <si>
    <t>자율주행 AI 반도체 기술</t>
  </si>
  <si>
    <t>AI 챗봇 기업 페르소나AI 파트너사 투자</t>
  </si>
  <si>
    <t>구글 동영상 생성 AI 공개 관련주</t>
  </si>
  <si>
    <t>영상편집/AI</t>
  </si>
  <si>
    <t>구글 워크스페이스 파트너 및 클라우드</t>
  </si>
  <si>
    <t>협동로봇 및 치킨 로봇 사업</t>
  </si>
  <si>
    <t>MS 파트너십 및 정치 테마(김기현)</t>
  </si>
  <si>
    <t>클라우드/정치</t>
  </si>
  <si>
    <t>AI 폰트 검색 서비스 이용 급증</t>
  </si>
  <si>
    <t>STO 허용에 따른 미술품 조각투자 기대</t>
  </si>
  <si>
    <t>드라마 제작사 인수 및 글로벌 파트너십</t>
  </si>
  <si>
    <t>자율주행 AI 기업 투자 이력</t>
  </si>
  <si>
    <t>메타버스/AR 장비 삼성 공급 이력</t>
  </si>
  <si>
    <t>면역관문억제제 병용 임상 준비</t>
  </si>
  <si>
    <t>저궤도 위성 안테나 성장 기대</t>
  </si>
  <si>
    <t>우크라이나 재건 및 모듈러 건축</t>
  </si>
  <si>
    <t>재건/모듈러</t>
  </si>
  <si>
    <t>카카오 SM 지분 인수 관련주</t>
  </si>
  <si>
    <t>AI 음성 기술 및 챗GPT 접목 계획</t>
  </si>
  <si>
    <t>SKT AI 에이닷 브랜딩 담당</t>
  </si>
  <si>
    <t>아이패드 OLED 소재 공급 기대</t>
  </si>
  <si>
    <t>SM 계열사 및 팬 플랫폼 성장</t>
  </si>
  <si>
    <t>바이두 챗봇 출시 소식 및 데이터 광고</t>
  </si>
  <si>
    <t>유럽 폐배터리 재활용 의무화(CRMA) 기대</t>
  </si>
  <si>
    <t>메타버스 OLED 증착 장비</t>
  </si>
  <si>
    <t>신약 기술수출 논의</t>
  </si>
  <si>
    <t>난소암 치료제 글로벌 임상 확대</t>
  </si>
  <si>
    <t>구글 음악 AI 공개 관련 음원주</t>
  </si>
  <si>
    <t>음원/AI</t>
  </si>
  <si>
    <t>우주산업 성장 기대</t>
  </si>
  <si>
    <t>신한은행 AI 얼굴인식 도입</t>
  </si>
  <si>
    <t>중국 비자 제한 해제 검토</t>
  </si>
  <si>
    <t>자회사 세프라텍, SK에코플랜트와 초순수 핵심기술(탈기막) 국산화 협약</t>
  </si>
  <si>
    <t>애플페이 국내 도입 임박, 애플 액세서리 및 간편결제 '바로다' 부각</t>
  </si>
  <si>
    <t>재상장 첫날 상한가 이후 강세 지속, 수입차 유통 사업 부각</t>
  </si>
  <si>
    <t>신규상장/자동차</t>
  </si>
  <si>
    <t>인카금융서비스</t>
  </si>
  <si>
    <t>IT 기반 보험대리점(GA) 성장성 및 호실적 부각</t>
  </si>
  <si>
    <t>보험/금융</t>
  </si>
  <si>
    <t>엑서지21 대상 50억원 규모 전환사채(CB) 납입 예정</t>
  </si>
  <si>
    <t>투자/CB</t>
  </si>
  <si>
    <t>HLB그룹 피인수 모멘텀 지속 (5거래일 연속 상승)</t>
  </si>
  <si>
    <t>삼성전자 파운드리 고객사 확보 및 디자인하우스 경쟁력 부각</t>
  </si>
  <si>
    <t>2030 부산엑스포 UAM(도심항공교통) 활용 계획 및 사업 협력</t>
  </si>
  <si>
    <t>UAM/우주항공</t>
  </si>
  <si>
    <t>구글 AI 이벤트 개최 소식, 자회사 프로닉스의 AI 음성인식 센서 부각</t>
  </si>
  <si>
    <t>지난해 영업이익 403억 달성 및 주가 저평가 분석</t>
  </si>
  <si>
    <t>결제/실적</t>
  </si>
  <si>
    <t>주주가치 제고를 위한 100억원 규모 자사주 취득 신탁계약 체결</t>
  </si>
  <si>
    <t>관계사 하이리움산업(액화수소) 기술력 및 삼성 수소/암모니아 관심 부각</t>
  </si>
  <si>
    <t>수소/암모니아</t>
  </si>
  <si>
    <t>국민의힘 당대표 여론조사 관련 정치 테마주(천하람/이준석 계열) 움직임</t>
  </si>
  <si>
    <t>엔비디아가 투자한 AI 스토리지 기업 'VAST데이터' 아시아 총판권 보유</t>
  </si>
  <si>
    <t>종합병원 산부인과 개설 의무화 법안 발의 소식에 태아/산모 의료기기 부각</t>
  </si>
  <si>
    <t>저출산/의료기기</t>
  </si>
  <si>
    <t>신한투자증권 'STO(토큰증권) 얼라이언스' 구축에 따른 수혜 기대</t>
  </si>
  <si>
    <t>삼성바이오에피스 국내 위탁생산(CMO) 파트너 후보 거론</t>
  </si>
  <si>
    <t>신작 '미르M 글로벌' 동시 접속자 10만명 육박 및 위믹스 상승</t>
  </si>
  <si>
    <t>일본 호텔 박람회 참여 및 AI 휴먼 키오스크 탑재, 글로벌 확장 기대</t>
  </si>
  <si>
    <t>AI/키오스크</t>
  </si>
  <si>
    <t>미국 내 가스레인지 유해성 논란, 인덕션/후드 수요 증가 반사이익 기대</t>
  </si>
  <si>
    <t>주방가전</t>
  </si>
  <si>
    <t>삼성 메타버스 사업 진출 및 XR기기용 카메라/부품 공급 기대</t>
  </si>
  <si>
    <t>AI 반도체 시장 성장 전망, 면 레이저 리플로우 장비 기술 부각</t>
  </si>
  <si>
    <t>중국발 입국자 확진자 0명 등 리오프닝 및 보복소비 기대감</t>
  </si>
  <si>
    <t>에이프로젠 강세에 따른 그룹주 동반 상승</t>
  </si>
  <si>
    <t>2차전지 파우치 필름 국산화 및 얼티엄셀즈 공급 계약 효과 지속</t>
  </si>
  <si>
    <t>AI 기반 융복합 서비스 개발 및 삼성/IBM 파트너사 이력</t>
  </si>
  <si>
    <t>JTC</t>
  </si>
  <si>
    <t>일본·베트남 여행 수요 폭발에 따른 면세점 실적 회복 기대</t>
  </si>
  <si>
    <t>면세점/여행</t>
  </si>
  <si>
    <t>삼성디스플레이와 구동칩(DDI) 개발 협력 동맹 소식</t>
  </si>
  <si>
    <t>반도체 습도 제어 솔루션 기술력 및 삼성전자 P4 공장 가동 수혜 기대</t>
  </si>
  <si>
    <t>노블엠앤비</t>
  </si>
  <si>
    <t>투비소프트와 AI 관련주 동반 흐름 (구체적 이슈 미기재)</t>
  </si>
  <si>
    <t>IT/AI</t>
  </si>
  <si>
    <t>세계 최초 7나노 공정용 LPDDR5X PHY IP 테스트 칩 개발</t>
  </si>
  <si>
    <t>시스템반도체 IP</t>
  </si>
  <si>
    <t>미국, 중국 정찰풍선 격추로 미중 갈등 재점화, 희토류 관련주 부각</t>
  </si>
  <si>
    <t>뉴지랩파마</t>
  </si>
  <si>
    <t>대주주 사망 이슈 후 급락에 따른 기술적 반등 및 거래소 주시</t>
  </si>
  <si>
    <t>바이오/이슈</t>
  </si>
  <si>
    <t>니켈 가격 상승 및 인도네시아 니켈 광물 사업 부각</t>
  </si>
  <si>
    <t>MS 빙(Bing) 검색에 챗GPT 통합 소식, 그래프DB 기술 부각</t>
  </si>
  <si>
    <t>자회사 크리오스 암모니아 유통 기술 및 삼성의 수소/암모니아 관심</t>
  </si>
  <si>
    <t>XR 글래스용 카메라 모듈 개발 및 신규 시장 개척</t>
  </si>
  <si>
    <t>메타버스/카메라</t>
  </si>
  <si>
    <t>한동훈 법무부장관 관련 정치 테마주 부각</t>
  </si>
  <si>
    <t>지난해 매출 5조원 돌파 등 퀀텀점프 실적 달성</t>
  </si>
  <si>
    <t>정부 차세대 지능형 반도체 기술개발 사업 총괄 주관기업 선정 이력</t>
  </si>
  <si>
    <t>미중 갈등에 따른 희토류(네오디뮴 등) 대체/공급망 부각</t>
  </si>
  <si>
    <t>엔피디</t>
  </si>
  <si>
    <t>삼성전자 '갤럭시 S23' 출시에 따른 스마트폰 부품(FPCA) 공급 부각</t>
  </si>
  <si>
    <t>네이버 상반기 '서치GPT' 출시 계획 및 네이버클라우드 협업 기대</t>
  </si>
  <si>
    <t>HLB그룹 피인수 소식에 3거래일 연속 상한가</t>
  </si>
  <si>
    <t>삼성전자의 메타버스/XR 시장 진출 및 국내 최초 XR 내재화 기술 부각</t>
  </si>
  <si>
    <t>금융당국의 애플페이 국내 허용 결론 소식에 관련주 급등</t>
  </si>
  <si>
    <t>코스닥 상장 첫날 강세, LG엔솔 및 폭스바겐 등 배터리 부품 공급</t>
  </si>
  <si>
    <t>정부의 디지털바이오 육성 정책 및 AI 신약개발 플랫폼 부각</t>
  </si>
  <si>
    <t>애플페이 도입 허용 소식, 간편결제 '바로다' 및 애플 액세서리 사업 부각</t>
  </si>
  <si>
    <t>MS 팀즈 프리미엄(OpenAI 기술 접목) 출시에 따른 보안 솔루션 호환 부각</t>
  </si>
  <si>
    <t>보안/MS</t>
  </si>
  <si>
    <t>정부 디지털 서비스 안전법 추진 및 AI 이상탐지 기술 부각</t>
  </si>
  <si>
    <t>삼성전자의 XR 시장 진출(퀄컴·구글 동맹)에 따른 렌즈 공급 기대</t>
  </si>
  <si>
    <t>XR/광학</t>
  </si>
  <si>
    <t>애플페이 국내 허용 소식에 따른 그룹주 동반 상승</t>
  </si>
  <si>
    <t>면역관문억제제 '넬마스토바트' 글로벌 임상 1상 안전성 입증</t>
  </si>
  <si>
    <t>2차전지 양극재용 나노금속산화물 소재 공정 개발 완료</t>
  </si>
  <si>
    <t>탈모 화장품 '코스메르나' 대량 생산설비 구축 및 아마존 입점 계획</t>
  </si>
  <si>
    <t>'미르M 글로벌' 흥행 및 위믹스 가격 상승, 블록체인 생태계 확장</t>
  </si>
  <si>
    <t>비마약성 진통제 '오피란제린' 상업화 준비 및 매출 성장 기대</t>
  </si>
  <si>
    <t>매각 흥행 조짐, 국내외 30여 곳 인수 관심</t>
  </si>
  <si>
    <t>유전체 분석 AI 알고리즘 개발 및 개인 맞춤형 치료 기대</t>
  </si>
  <si>
    <t>난소암 치료제 임상 3상 환자 모집 순항 및 성공 기대감</t>
  </si>
  <si>
    <t>미르M 흥행에 따른 위메이드 그룹주 동반 강세</t>
  </si>
  <si>
    <t>지난해 영업이익 95억원 달성으로 흑자전환 성공</t>
  </si>
  <si>
    <t>자율주행 시장 성장 및 반도체 IP 수출 비중 확대</t>
  </si>
  <si>
    <t>창사 이래 최대 매출 달성 및 주가 저평가 분석</t>
  </si>
  <si>
    <t>타이어/자동차</t>
  </si>
  <si>
    <t>AI 검색포털 진화 및 챗GPT 검색시장 영향에 따른 기술력 부각</t>
  </si>
  <si>
    <t>인터넷/AI</t>
  </si>
  <si>
    <t>애플페이 도입 시 NFC 유심칩 수요 증가 기대</t>
  </si>
  <si>
    <t>애플페이/NFC</t>
  </si>
  <si>
    <t>CJ ENM</t>
  </si>
  <si>
    <t>한한령 해제 기대 및 티빙·콘텐츠 사업 성장 전망</t>
  </si>
  <si>
    <t>삼성전자 XR 진출 관련 이미지센서/부품주 부각</t>
  </si>
  <si>
    <t>이미지센서/XR</t>
  </si>
  <si>
    <t>삼성 메타버스 AR글래스 관련 핵심 부품 및 인텔 공급 이력</t>
  </si>
  <si>
    <t>통신장비/XR</t>
  </si>
  <si>
    <t>애플·삼성 AR기기 경쟁, 3D 센싱 모듈 기술 부각</t>
  </si>
  <si>
    <t>네이버 '서치GPT' 관련 네이버클라우드 파트너사 부각</t>
  </si>
  <si>
    <t>인적분할 재상장 후 수입차 유통 사업 부각 지속</t>
  </si>
  <si>
    <t>자동차 유통</t>
  </si>
  <si>
    <t>티머니와 애플페이 연동 기대감 (티머니 지분 보유)</t>
  </si>
  <si>
    <t>도이치모터스</t>
  </si>
  <si>
    <t>코오롱모빌리티그룹 강세에 따른 수입차 딜러사 동반 상승</t>
  </si>
  <si>
    <t>삼성전자 XR 동맹 및 메타버스 관련주 강세</t>
  </si>
  <si>
    <t>애플페이 도입에 따른 결제 단말기(키오스크/POS) 수요 기대</t>
  </si>
  <si>
    <t>결제/키오스크</t>
  </si>
  <si>
    <t>저평가 우량주 분석 및 전자결제 매출 성장 기대</t>
  </si>
  <si>
    <t>전자결제</t>
  </si>
  <si>
    <t>아토피 치료제 '누겔' 임상 2상 결과 발표 임박</t>
  </si>
  <si>
    <t>삼성-퀄컴-구글 XR 개발 소식, AI 셋톱박스 및 XR 디바이스 기술</t>
  </si>
  <si>
    <t>XR/통신장비</t>
  </si>
  <si>
    <t>애플 공인 서비스 제공사로 애플페이 관련주 부각</t>
  </si>
  <si>
    <t>애플/서비스</t>
  </si>
  <si>
    <t>위메이드 그룹주 동반 상승</t>
  </si>
  <si>
    <t>삼성전자-BMW 차량용 반도체 협력, 칩셋 생산 부각</t>
  </si>
  <si>
    <t>네이버 '서치GPT' 예고, 언어 AI 데이터 제휴 부각</t>
  </si>
  <si>
    <t>지난해 사상 최대 매출 및 상반기 '서치GPT' 출시 계획 발표</t>
  </si>
  <si>
    <t>네이버클라우드와 교육 플랫폼 협업 이력</t>
  </si>
  <si>
    <t>교육/클라우드</t>
  </si>
  <si>
    <t>구글 AI 챗봇 '람다' 투입 계획, AI 기술 보유 기업 부각</t>
  </si>
  <si>
    <t>삼성전자 AI 반도체 투자 및 자율주행 칩 기술 부각</t>
  </si>
  <si>
    <t>삼성전자 XR 기기 개발에 따른 OLED 증착장비 수혜 기대</t>
  </si>
  <si>
    <t>지난해 매출 5조원 돌파 및 2차전지 양극재 사업 호조</t>
  </si>
  <si>
    <t>네이버클라우드 파트너사 부각</t>
  </si>
  <si>
    <t>MS 홀로렌즈 협력사 및 메타버스 기술 부각</t>
  </si>
  <si>
    <t>XR 기기 확대에 따른 검사장비 수혜 예상</t>
  </si>
  <si>
    <t>스마트카드 1위, 애플페이용 프리미엄 카드 공급 기대</t>
  </si>
  <si>
    <t>스마트카드</t>
  </si>
  <si>
    <t>메타(오큘러스) XR 기기용 FPCB 독점 공급 부각</t>
  </si>
  <si>
    <t>HLB그룹 피인수 소식에 2거래일 연속 상한가</t>
  </si>
  <si>
    <t>KH필룩스</t>
  </si>
  <si>
    <t>서울 용산 '그랜드 하얏트 서울' 호텔 매각 계약 체결 (7000억대)</t>
  </si>
  <si>
    <t>M&amp;A/자산매각</t>
  </si>
  <si>
    <t>자회사가 '다믈멀티미디어' 인수에 참여, 로봇 사업 시너지 기대</t>
  </si>
  <si>
    <t>M&amp;A/로봇</t>
  </si>
  <si>
    <t>금융당국의 토큰증권(STO) 발행·유통 규율체계 발표 임박</t>
  </si>
  <si>
    <t>STO/증권</t>
  </si>
  <si>
    <t>올해 사상 최대 실적 기대 및 개인용 미용기기 브랜드 론칭</t>
  </si>
  <si>
    <t>삼성전자 XR 개발 소식 및 XR 글래스용 카메라 모듈 개발 부각</t>
  </si>
  <si>
    <t>브레인즈컴퍼니</t>
  </si>
  <si>
    <t>챗GPT 열풍 속 정부 인정 AI 클라우드 시스템 기술 보유 부각</t>
  </si>
  <si>
    <t>암 탐지용 액체생검 자동화 기기 'CD-PRIME' 발표</t>
  </si>
  <si>
    <t>삼성전자 퀄컴·구글 XR 개발 동맹 소식에 VR 부품 공급 부각</t>
  </si>
  <si>
    <t>AI 영상분석시스템 기술 및 AI 관련 국책과제 수행</t>
  </si>
  <si>
    <t>애플워치 마이크로LED 적용 기대감, 제조 장비 기술 부각</t>
  </si>
  <si>
    <t>국토부 K-Geo 플랫폼 구축 완료 및 민간 공간정보 사업 확대</t>
  </si>
  <si>
    <t>KH전자</t>
  </si>
  <si>
    <t>그랜드 하얏트 서울 매각에 따른 KH그룹주 동반 상승</t>
  </si>
  <si>
    <t>삼성전자 반도체 유통 파트너, 신규 상장 효과 지속</t>
  </si>
  <si>
    <t>챗GPT 확산에 따른 언어 데이터(코퍼스) 수요 폭증 기대</t>
  </si>
  <si>
    <t>엘비루셈</t>
  </si>
  <si>
    <t>비메모리 반도체 패키징 사업 확대 및 실적 성장 기대</t>
  </si>
  <si>
    <t>SK넥실리스 등 동박 제조사 공장 증설에 따른 검사장비 수혜</t>
  </si>
  <si>
    <t>미국의 중국산 알루미늄 압수 조치에 따른 반사이익 기대</t>
  </si>
  <si>
    <t>고스트로보틱스 테크놀로지 관련주 및 로봇 사업 목적 추가</t>
  </si>
  <si>
    <t>애니메이션 '캐리와 슈퍼콜라' 중국 상영 심의 통과 및 개봉 준비</t>
  </si>
  <si>
    <t>엔비디아 AI 장비 공급사, 챗GPT 수혜 및 매출 연동 기대</t>
  </si>
  <si>
    <t>고스트로보틱스 테크놀로지로 최대주주 변경 및 로봇 사업 추진</t>
  </si>
  <si>
    <t>토큰증권(STO) 제도권 편입 기대 및 플랫폼 구축 사업</t>
  </si>
  <si>
    <t>SKT AI 신기술 적용 기대 및 음원 플랫폼 사업</t>
  </si>
  <si>
    <t>NI스틸</t>
  </si>
  <si>
    <t>지난해 영업이익 676억원 달성(전년비 116.7% 증가)</t>
  </si>
  <si>
    <t>소액주주와의 갈등 및 경영권 분쟁 이슈</t>
  </si>
  <si>
    <t>3D 센싱 모듈 기술 보유, 삼성 XR 기기 출시에 따른 수혜 전망</t>
  </si>
  <si>
    <t>반도체 오버레이 계측 장비 기술력 부각</t>
  </si>
  <si>
    <t>'티니핑' 중국 인기 및 신규 IP '메탈카드봇' 공개</t>
  </si>
  <si>
    <t>키즈/콘텐츠</t>
  </si>
  <si>
    <t>로봇용 감속기 국산화 성공 및 삼성 로봇 사업 협력 기대</t>
  </si>
  <si>
    <t>유럽 핵심원자재법(CRMA) 발표 임박에 따른 폐배터리 수혜</t>
  </si>
  <si>
    <t>반도체 신뢰성 평가 및 분석 전문성 부각</t>
  </si>
  <si>
    <t>AI 마케팅 솔루션 및 챗GPT 관련주 부각</t>
  </si>
  <si>
    <t>통증완화제 '테르가제' 임상 3상 완료 및 품목허가 추진</t>
  </si>
  <si>
    <t>2차전지 분리막 생산능력 확대 및 해외 진출 가속화</t>
  </si>
  <si>
    <t>증권형 토큰(STO) 시장 개화에 따른 NFT 사업 연계 기대</t>
  </si>
  <si>
    <t>알루미늄 관련주 동반 상승</t>
  </si>
  <si>
    <t>아모레G</t>
  </si>
  <si>
    <t>중국 리오프닝 및 자회사 실적 호조 기대</t>
  </si>
  <si>
    <t>AI 반도체 통합 IP 솔루션 공급 유일 업체 부각</t>
  </si>
  <si>
    <t>엔씨소프트 '유니버스' 인수를 통한 IP 점유율 확대</t>
  </si>
  <si>
    <t>미술품 조각투자 등 STO 관련 수혜 기대</t>
  </si>
  <si>
    <t>상상인증권</t>
  </si>
  <si>
    <t>증권형 토큰(STO) 가이드라인 발표 기대감</t>
  </si>
  <si>
    <t>STO 관련주로 부각</t>
  </si>
  <si>
    <t>반도체 및 2차전지 검사장비 기술 부각</t>
  </si>
  <si>
    <t>검사장비</t>
  </si>
  <si>
    <t>유안타증권</t>
  </si>
  <si>
    <t>KH건설</t>
  </si>
  <si>
    <t>하얏트호텔 매각 관련 그룹주 상승</t>
  </si>
  <si>
    <t>분리막 생산성 개선 기술 확보 및 생산능력 확대</t>
  </si>
  <si>
    <t>전략적 투자자(SI)와 M&amp;A 협상 진행 소식</t>
  </si>
  <si>
    <t>M&amp;A/반도체 소재</t>
  </si>
  <si>
    <t>반도체 프리커서(전구체) 및 특수가스 사업 부각</t>
  </si>
  <si>
    <t>담도암 치료제 임상 결과 기대 및 이중항체 기술력</t>
  </si>
  <si>
    <t>삼성전자 XR 시장 진출에 따른 실감형 콘텐츠 기술 부각</t>
  </si>
  <si>
    <t>네이버 웹툰 사업 확장(글로벌 IP)에 따른 포인트 광고 수혜</t>
  </si>
  <si>
    <t>메타(오큘러스)에 XR 기기용 PCB 독점 공급 부각</t>
  </si>
  <si>
    <t>폐배터리 리사이클링 시장 성장 및 유럽 정책 수혜</t>
  </si>
  <si>
    <t>챗GPT 관련 AI 기술 및 핀테크 적용 확대</t>
  </si>
  <si>
    <t>금리 인상 속도 조절(디스인플레이션 언급)에 따른 심리 개선</t>
  </si>
  <si>
    <t>고해상도 AI 영상분석 기술 보유</t>
  </si>
  <si>
    <t>삼성전자 XR 기기 출시에 마이크로LED 리페어 장비 수혜</t>
  </si>
  <si>
    <t>시스템반도체 디자인 솔루션 파트너 (AI 반도체 연동)</t>
  </si>
  <si>
    <t>XR 디바이스 및 AI 셋톱박스 기술 보유</t>
  </si>
  <si>
    <t>삼성-퀄컴-구글 XR 동맹, 메타버스 플랫폼 '맥스버스' 부각</t>
  </si>
  <si>
    <t>일본 게임 유통사 G.O.P 인수 및 글로벌 퍼블리싱 강화</t>
  </si>
  <si>
    <t>STO/은행</t>
  </si>
  <si>
    <t>스페이스X '스타링크' 2분기 국내 서비스 출시 예정 및 위성통신 시장 성장 기대</t>
  </si>
  <si>
    <t>글로벌 반도체 기업 NXP에 리드프레임 공급 샘플 제출 및 양산 기대</t>
  </si>
  <si>
    <t>현대차 웨어러블 로봇 '엑스블' 의료용 승인 및 협동로봇 납품 부각</t>
  </si>
  <si>
    <t>LG AI연구원과 초거대 AI '엑사원' 관련 챌린지 및 화질 개선 솔루션 부각</t>
  </si>
  <si>
    <t>반도체 희귀가스(네온 등) 전공정 국산화 기술 및 실적 고성장 전망</t>
  </si>
  <si>
    <t>혈당 조절 건기식 '프로지스텔' 미국 아마존 입점 및 매출 본격화 기대</t>
  </si>
  <si>
    <t>한화그룹 '스페이스허브' 우주 사업 본격화 및 위성 제조 기술 부각</t>
  </si>
  <si>
    <t>종합병원 산부인과 개설 의무화 법안 발의 소식에 태아/신생아 의료기기 부각</t>
  </si>
  <si>
    <t>의료기기/저출산</t>
  </si>
  <si>
    <t>XR 시장 확대 및 메타(페이스북)로부터 게임 개발비 지원 이력 부각</t>
  </si>
  <si>
    <t>인적분할 재상장 후 수입차 유통 및 신사업 기대감 지속</t>
  </si>
  <si>
    <t>삼성전자 반도체 유통 파트너, 상장 후 강세 지속</t>
  </si>
  <si>
    <t>금융위의 '토큰 증권(STO)' 발행·유통 규율체계 발표 임박에 따른 수혜</t>
  </si>
  <si>
    <t>챗GPT 확산에 따른 언어 데이터(코퍼스) 수요 폭증 및 AI 번역 기술 부각</t>
  </si>
  <si>
    <t>비메모리 반도체 패키징 사업 및 디스플레이 구동칩(DDI) 후공정 강세</t>
  </si>
  <si>
    <t>2차전지 동박 및 알루미늄 필름 검사장비 수요 증가 (SK넥실리스 등)</t>
  </si>
  <si>
    <t>HLB 리보세라닙, 중국서 간암 1차 치료제 허가 획득</t>
  </si>
  <si>
    <t>미국의 중국산 알루미늄 제재(강제노동 금지법)에 따른 반사이익</t>
  </si>
  <si>
    <t>자회사 블루베리옥션의 STO(증권형 토큰) 및 NFT 사업 확대 기대</t>
  </si>
  <si>
    <t>국토부 K-Geo 플랫폼 구축 완료 및 디지털 트윈 사업 주관</t>
  </si>
  <si>
    <t>새만금 국제공항 공사 발주 임박, 인근 레미콘 사업 부각</t>
  </si>
  <si>
    <t>건설/새만금</t>
  </si>
  <si>
    <t>스페이스X 벤더 코드 등록 및 우주 특수 원소재 공급</t>
  </si>
  <si>
    <t>STO 허용에 따른 특허 NFT 거래 플랫폼 기술 부각</t>
  </si>
  <si>
    <t>국민의힘 당대표 적합도 여론조사에서 안철수 의원 1위</t>
  </si>
  <si>
    <t>키움증권 등과 STO 플랫폼 구축 협력 이력 부각</t>
  </si>
  <si>
    <t>STO/인증</t>
  </si>
  <si>
    <t>네이버 등 K-콘텐츠 글로벌 확장 및 애니메이션 시장 성장</t>
  </si>
  <si>
    <t>XR 메타버스 플랫폼 기술 및 정부 프로젝트 참여</t>
  </si>
  <si>
    <t>저궤도 위성통신 사업자 '원웹'에 안테나 공급 및 시장 성장 수혜</t>
  </si>
  <si>
    <t>두나무 지분 보유 및 STO 관련주 동반 상승</t>
  </si>
  <si>
    <t>STO/두나무</t>
  </si>
  <si>
    <t>웹툰 '나 혼자만 레벨업' IP 가치 및 애니메이션/게임화 기대</t>
  </si>
  <si>
    <t>2차전지 양극재용 첨가제 양산 공정 개발 완료</t>
  </si>
  <si>
    <t>(별도 이슈 미기재, 바이오/M&amp;A 관련 흐름 추정)</t>
  </si>
  <si>
    <t>반도체 오버레이 계측장비 기술력 및 삼성전자 수혜 기대</t>
  </si>
  <si>
    <t>'티니핑' 중국 인기 및 신규 로봇 IP '메탈카드봇' 공개</t>
  </si>
  <si>
    <t>유럽 핵심원자재법(CRMA) 발표 임박 및 폐배터리 재활용 성장성</t>
  </si>
  <si>
    <t>배터리 3사 호실적 전망 및 북미 합작공장 효과 기대</t>
  </si>
  <si>
    <t>반도체 신뢰성 시험 및 분석 서비스 전문 기업</t>
  </si>
  <si>
    <t>일본 웹툰 사업 호조 및 합병 재추진 기대감</t>
  </si>
  <si>
    <t>자회사가 다믈멀티미디어 인수에 참여, 로봇 사업 시너지</t>
  </si>
  <si>
    <t>스페이스X, 구글 등 글로벌 혁신기업 고객사 보유 부각</t>
  </si>
  <si>
    <t>우주/IT부품</t>
  </si>
  <si>
    <t>통증완화제 '테르가제' 임상 3상 완료 및 품목허가 신청 예정</t>
  </si>
  <si>
    <t>AI 반도체 통합 IP 솔루션 공급 및 삼성 파운드리 파트너</t>
  </si>
  <si>
    <t>AI반도체 IP</t>
  </si>
  <si>
    <t>엔씨소프트 '유니버스' 인수로 IP 점유율 확대</t>
  </si>
  <si>
    <t>애니메이션 '캐리와 슈퍼콜라' 중국 상영 기대감</t>
  </si>
  <si>
    <t>담도암 치료제 임상 결과 긍정적 평가 및 이중항체 기술</t>
  </si>
  <si>
    <t>LG AI연구원 협력 및 리얼타임 콘텐츠 솔루션 기술</t>
  </si>
  <si>
    <t>로봇 관련주 동반 상승 (무인운반차 등)</t>
  </si>
  <si>
    <t>2차전지 소재(수산화리튬 가공) 사업 부각</t>
  </si>
  <si>
    <t>안철수 의원 교육 정책(온종일 초등학교) 관련주 및 에듀테크</t>
  </si>
  <si>
    <t>정치/교육</t>
  </si>
  <si>
    <t>5G/6G 광트랜시버 기술 및 삼성전자 네트워크 사업 협력</t>
  </si>
  <si>
    <t>대교</t>
  </si>
  <si>
    <t>투자사 투블럭AI의 챗GPT 관련 특허 등록 부각</t>
  </si>
  <si>
    <t>위성 탑재체/본체 국산화 및 우주 인증 보유</t>
  </si>
  <si>
    <t>글로벌 제약사와 기술수출(L/O) 계약 임박설</t>
  </si>
  <si>
    <t>하이즈항공</t>
  </si>
  <si>
    <t>누리호 발사체 부품 제작 참여 이력</t>
  </si>
  <si>
    <t>삼성 파운드리·ARM 디자인 솔루션 파트너</t>
  </si>
  <si>
    <t>우크라이나 재건 관련 스마트팜 지원 논의 및 국내 1위 시공능력</t>
  </si>
  <si>
    <t>네이버 웹툰 포인트 광고 '애디슨' 운영, 네이버 IP 확장 수혜</t>
  </si>
  <si>
    <t>갤럭시S23 언팩 행사 및 폴더블 힌지 기술력</t>
  </si>
  <si>
    <t>HLB 리보세라닙 중국 허가 소식에 동반 상승</t>
  </si>
  <si>
    <t>차량용 인포테인먼트(IVI) 및 구글/애플 인증 보유</t>
  </si>
  <si>
    <t>액체로켓 연소기 개발 등 우주항공 기술 보유</t>
  </si>
  <si>
    <t>웹툰/콘텐츠 사업 성장 및 자회사 대원씨아이 부각</t>
  </si>
  <si>
    <t>아시아종묘</t>
  </si>
  <si>
    <t>정부 종자산업 육성 계획(2조원 투자) 발표</t>
  </si>
  <si>
    <t>종자/농업</t>
  </si>
  <si>
    <t>마이크로LED 리페어 장비 및 메타버스 구현 기술</t>
  </si>
  <si>
    <t>시각특수효과(VFX) 기술 및 메타버스 콘텐츠</t>
  </si>
  <si>
    <t>배터리 자회사 SK온 흑자 전환 기대 및 실적 개선 전망</t>
  </si>
  <si>
    <t>미국 관계사 아티바의 NK세포치료제 FDA 패스트트랙 지정</t>
  </si>
  <si>
    <t>지난해 호실적 및 북미 시장 진출 기대감</t>
  </si>
  <si>
    <t>리보세라닙 중국 간암 1차 치료제 허가</t>
  </si>
  <si>
    <t>증권형 토큰(STO) 발행 허용 기대감</t>
  </si>
  <si>
    <t>고스트로보틱스테크놀로지로 최대주주 변경 및 로봇 사업 본격화</t>
  </si>
  <si>
    <t>인적분할 재상장 첫날 상한가, 수입차 유통 및 신사업 기대</t>
  </si>
  <si>
    <t>글로벌 제약사 기술수출(L/O) 임박설</t>
  </si>
  <si>
    <t>휴마시스 인수 소식에 따른 기대감</t>
  </si>
  <si>
    <t>로봇 감속기 국산화 및 삼성전자 로봇 사업 협력 기대</t>
  </si>
  <si>
    <t>삼성·SK의 AI 반도체 투자 및 챗GPT 수혜 기대</t>
  </si>
  <si>
    <t>국민의힘 당대표 여론조사 안철수 1위 소식 (안철수 관련주)</t>
  </si>
  <si>
    <t>MS의 챗GPT 투자 및 음성인식 솔루션 MS OS 적용 부각</t>
  </si>
  <si>
    <t>DHL코리아에 AI 운전자 보조 솔루션 '아이킵' 공급</t>
  </si>
  <si>
    <t>AI/모빌리티</t>
  </si>
  <si>
    <t>베노홀딩스</t>
  </si>
  <si>
    <t>자회사 다믈멀티미디어 지분 매각 (경영권 양도)</t>
  </si>
  <si>
    <t>삼성SDI 전고체 배터리 생산라인 준공 계획 및 정부 과제 참여 부각</t>
  </si>
  <si>
    <t>호흡기 재활 디지털치료제 '레드필 숨튼' 식약처 허가 신청 임박</t>
  </si>
  <si>
    <t>CJ그룹 투자를 받은 자회사 러셀로보틱스 및 무인화 협업 부각</t>
  </si>
  <si>
    <t>AI 의료기기 식약처 인허가 및 유럽 CE 인증 보유 부각</t>
  </si>
  <si>
    <t>LG전자 계열사로 로봇 시장 확대 수혜 기대</t>
  </si>
  <si>
    <t>러시아-중국 가스관 건설 협정 승인 소식</t>
  </si>
  <si>
    <t>SBS컨텐츠허브</t>
  </si>
  <si>
    <t>디즈니와 10년간 콘텐츠 라이선스 계약 체결</t>
  </si>
  <si>
    <t>고스트로보틱스테크와 사족보행 로봇 사업 협력</t>
  </si>
  <si>
    <t>엔씨소프트 '유니버스' 인수로 IP 점유율 확대 기대</t>
  </si>
  <si>
    <t>챗GPT 연동 AI 서비스 및 정부 초거대 AI 사업 참여</t>
  </si>
  <si>
    <t>차세대 수소연료전지 스택 핵심 소재 기술 보유</t>
  </si>
  <si>
    <t>사우디 청정수소 투자 소식에 수소차 부품 부각</t>
  </si>
  <si>
    <t>수소/자동차부품</t>
  </si>
  <si>
    <t>올해 흑자전환 기대감 및 수주 목표 제시</t>
  </si>
  <si>
    <t>580만 달러 규모 플라스미드 DNA 의약품 공급 계약</t>
  </si>
  <si>
    <t>금융위 STO(토큰증권) 가이드라인 발표 기대감</t>
  </si>
  <si>
    <t>STO 발행·유통 허용 기대감에 관련주 강세</t>
  </si>
  <si>
    <t>클라우드 기반 AI 신약개발 플랫폼 미국 출시</t>
  </si>
  <si>
    <t>지앤비에스엔지니어링</t>
  </si>
  <si>
    <t>친환경 반도체 스크러버 장비 공급 및 실적 호조</t>
  </si>
  <si>
    <t>대웅제약의 폐섬유증 신약 기술수출 소식에 지주사 강세</t>
  </si>
  <si>
    <t>포스코케미칼-삼성SDI 40조 양극재 계약에 그룹주 동반 상승</t>
  </si>
  <si>
    <t>버추얼 휴먼 사업 및 초고화질 영상 기술 부각</t>
  </si>
  <si>
    <t>챗GPT 확산에 따른 언어 데이터 판매 증가 기대</t>
  </si>
  <si>
    <t>국내 유일 반도체 진공 로봇 기술 및 삼성 공급 이력</t>
  </si>
  <si>
    <t>미래아이앤지와 휴마시스 인수 컨소시엄 참여 등 관련주</t>
  </si>
  <si>
    <t>지난해 영업이익 48% 증가 등 역대 최대 실적</t>
  </si>
  <si>
    <t>자동차/IT</t>
  </si>
  <si>
    <t>드라마 편성 확정 및 콘텐츠 제작 확대 기대</t>
  </si>
  <si>
    <t>콘텐츠/드라마</t>
  </si>
  <si>
    <t>교육부 AI 교과서 추진 소식에 교육 관련주 동반 상승</t>
  </si>
  <si>
    <t>희토류 사업 진출을 위한 KCM인더스트리 인수 MOU</t>
  </si>
  <si>
    <t>원격의료 법제화 논의 및 삼성전자 원격의료 사업 이슈 연동</t>
  </si>
  <si>
    <t>LG전자 지분 투자 및 자율주행 로봇 라인업 확대</t>
  </si>
  <si>
    <t>삼성엔지니어링</t>
  </si>
  <si>
    <t>지난해 영업이익 전년 대비 39.7% 증가 호실적</t>
  </si>
  <si>
    <t>의료 데이터 및 원격의료 관련주 강세</t>
  </si>
  <si>
    <t>AI 음성 전자문서 기술 및 챗봇 솔루션 부각</t>
  </si>
  <si>
    <t>포스코케미칼 양극재 열처리 장비 공급사 부각</t>
  </si>
  <si>
    <t>북미 프로젝트 계약 체결 공시</t>
  </si>
  <si>
    <t>정부 5G 28GHz 신규 사업자 유치 정책에 알뜰폰 사업자 부각</t>
  </si>
  <si>
    <t>통신/알뜰폰</t>
  </si>
  <si>
    <t>포스코케미칼 양극재 설비(소성로) 공급 기대</t>
  </si>
  <si>
    <t>로봇 자동화 부품 및 스마트팩토리 관련주</t>
  </si>
  <si>
    <t>로봇/공압</t>
  </si>
  <si>
    <t>원격의료 관련주 상승 흐름</t>
  </si>
  <si>
    <t>삼성전자 파운드리 및 ARM 파트너사, 시스템반도체 성장 기대</t>
  </si>
  <si>
    <t>코스닥 상장 첫날 상한가, AI 마케팅 솔루션 및 네이버클라우드 파트너십 부각</t>
  </si>
  <si>
    <t>코스닥 상장 2일차 상한가, 삼성전자 반도체 유통 파트너 부각</t>
  </si>
  <si>
    <t>국민의힘 당대표 적합도 조사 안철수 의원 1위 (39.8%)</t>
  </si>
  <si>
    <t>안철수 의원 당대표 지지율 1위 소식에 관련주 급등</t>
  </si>
  <si>
    <t>안철수 테마주 및 로봇 관련 이슈 복합 작용</t>
  </si>
  <si>
    <t>정치/로봇</t>
  </si>
  <si>
    <t>삼성전자 갤럭시워치6 곡면 디스플레이 적용 전망에 터치 IC 독점 공급 부각</t>
  </si>
  <si>
    <t>IT부품/스마트워치</t>
  </si>
  <si>
    <t>안철수 관련주 강세 동참</t>
  </si>
  <si>
    <t>MS의 오픈AI 투자 및 챗GPT 유료화 등 AI 열풍 지속</t>
  </si>
  <si>
    <t>이재용 삼성전자 회장의 5G/6G 통신장비 생산라인 방문 및 네트워크 사업 강화</t>
  </si>
  <si>
    <t>금융위 토큰증권(STO) 가이드라인 발표 임박, 결제 및 가상자산 사업 부각</t>
  </si>
  <si>
    <t>STO/결제</t>
  </si>
  <si>
    <t>CES 2023 참가 및 클라우드 플랫폼 '칵테일 클라우드' 확장성 부각</t>
  </si>
  <si>
    <t>챗GPT 및 AI 관련주 투자심리 호조 지속</t>
  </si>
  <si>
    <t>안철수 관련주로 부각</t>
  </si>
  <si>
    <t>포스코케미칼-삼성SDI 양극재 계약, 리튬 설비 및 포스코 협력 이력</t>
  </si>
  <si>
    <t>러시아의 우크라이나 대규모 공격 준비설, 곡물가 상승 우려</t>
  </si>
  <si>
    <t>증권형 토큰(STO) 관련주 동반 상승</t>
  </si>
  <si>
    <t>'스노우피크' 브랜드 의류 고성장 및 사상 최대 실적 전망</t>
  </si>
  <si>
    <t>STO 제도화에 따른 미술품 조각투자 시장 확대 기대</t>
  </si>
  <si>
    <t>안철수 관련주 상승세 편승</t>
  </si>
  <si>
    <t>음성 AI 기술력 및 챗GPT 테마 지속</t>
  </si>
  <si>
    <t>코스닥 상장 첫날 '따상' 성공, 삼성전자 반도체 유통 전문 기업</t>
  </si>
  <si>
    <t>오픈AI 설립자 피터 틸의 투자 이력 부각 및 AI 챗봇 사업</t>
  </si>
  <si>
    <t>SKT '에이닷'에 챗GPT 접목 계획, AI 통화 연동 솔루션 부각</t>
  </si>
  <si>
    <t>최대주주 변경 및 우회상장 규제 해소 기대감</t>
  </si>
  <si>
    <t>웹툰/엔터</t>
  </si>
  <si>
    <t>나경원 불출마에 따른 김기현 의원 지지율 1위, 정치 테마주 부각</t>
  </si>
  <si>
    <t>삼성전자 스마트워치에 터치 솔루션 공급 및 3D 터치 기술 부각</t>
  </si>
  <si>
    <t>엔비디아 국내 유일 SW 파트너사, 챗GPT 수혜 기대</t>
  </si>
  <si>
    <t>'피지컬: 100' 제작 참여 및 K-콘텐츠 라인업 확대</t>
  </si>
  <si>
    <t>MS 챗GPT 개발사 투자 소식, 음성인식 기술 MS OS 적용 부각</t>
  </si>
  <si>
    <t>에이프리카 인수를 통한 클라우드 AI 사업 강화</t>
  </si>
  <si>
    <t>MS 챗GPT 투자 및 AI 열풍 지속</t>
  </si>
  <si>
    <t>넷플릭스 예능 '피지컬: 100' 흥행 기대감</t>
  </si>
  <si>
    <t>AI 의료솔루션 기술력 및 디지털 헬스케어 성장 기대</t>
  </si>
  <si>
    <t>웨어러블 인슐린 펌프 '이오패치X' 유럽 출시 및 매출 성장 예고</t>
  </si>
  <si>
    <t>정부 AI 육성 및 디지털 전환 정책 수혜, DPM 시장 1위</t>
  </si>
  <si>
    <t>AI/디지털전환</t>
  </si>
  <si>
    <t>증권형 토큰(STO) 발행 허용 기대감 및 NFT 기술 부각</t>
  </si>
  <si>
    <t>KT 초거대 AI 서비스 상용화 소식에 그룹주 동반 강세</t>
  </si>
  <si>
    <t>SKT 'AI 바리스타' 로봇 출시, 핵심 부품 감속기 국산화 부각</t>
  </si>
  <si>
    <t>한류뱅크 미국 나스닥 상장 추진 및 중국 리오프닝 철강 수혜</t>
  </si>
  <si>
    <t>철강/투자</t>
  </si>
  <si>
    <t>스타링크 한국 진출 소식, 우주기업 납품사 파두 투자 이력</t>
  </si>
  <si>
    <t>VC/우주항공</t>
  </si>
  <si>
    <t>일본 상용차 '히노'에 자율주행 칩(아파치5) 공급 예정</t>
  </si>
  <si>
    <t>오픈AI 창업자 피터 틸 펀드 지분 투자 및 MS 협력 부각</t>
  </si>
  <si>
    <t>IT부품/AI</t>
  </si>
  <si>
    <t>MS 애저 오픈AI 서비스 확대 및 음성 AI 기술 부각</t>
  </si>
  <si>
    <t>윤석열 정부 정치 테마주 움직임 (김기현 관련)</t>
  </si>
  <si>
    <t>정치/자율주행</t>
  </si>
  <si>
    <t>미국 카나비스(대마) 시장 성장 전망 및 사업 확대</t>
  </si>
  <si>
    <t>대마/유통</t>
  </si>
  <si>
    <t>와이파이 6E 및 메타버스 인프라 장비 부각</t>
  </si>
  <si>
    <t>영상인식 AI 기술(스마트 뷰잉) 및 얼굴인식 정확도 부각</t>
  </si>
  <si>
    <t>5G 네트워크 슬라이싱 기술 및 메타버스 핵심 인프라</t>
  </si>
  <si>
    <t>5G/메타버스</t>
  </si>
  <si>
    <t>챗GPT 개발 열풍, AI 휴먼 및 삼성웰스토리 공급 이력</t>
  </si>
  <si>
    <t>고해상도 AI 영상분석 기술 및 정부 지능형 CCTV 도입 정책</t>
  </si>
  <si>
    <t>미국·유럽 인프라 투자 확대에 따른 굴삭기 부품 수출 증가</t>
  </si>
  <si>
    <t>보툴리눔 톡신 임상 종료 임박 및 대규모 수출 기대</t>
  </si>
  <si>
    <t>정치 테마주 움직임 (김기현 관련)</t>
  </si>
  <si>
    <t>실내 자율주행 로봇 사업 확장 및 다이나믹셀 라인업 확대</t>
  </si>
  <si>
    <t>삼성전자 1차 벤더, AI 음성인식용 마이크로폰 칩 공급</t>
  </si>
  <si>
    <t>MS 보안 솔루션 공급 및 메타버스 보안 이슈</t>
  </si>
  <si>
    <t>보안/원격근무</t>
  </si>
  <si>
    <t>금융권 AI 기술 적용 확대 및 챗GPT 관련주</t>
  </si>
  <si>
    <t>정부 CCTV 지능형 교체 정책 수혜 기대</t>
  </si>
  <si>
    <t>KT 초거대 AI 상용화 및 로봇 사업 관련주</t>
  </si>
  <si>
    <t>AI 반도체 소프트웨어 기술 및 삼성전자 파트너십</t>
  </si>
  <si>
    <t>챗GPT 열풍 및 초거대 AI 사업, 해외 진출 계획</t>
  </si>
  <si>
    <t>SKT AI 신기술 적용 기대감 및 음원 플랫폼</t>
  </si>
  <si>
    <t>LG엔솔-테슬라 원통형 배터리 공급 논의 및 부품 수주 부각</t>
  </si>
  <si>
    <t>현대차그룹 커넥티드카 웹 솔루션 탑재 확대</t>
  </si>
  <si>
    <t>스마트카/SW</t>
  </si>
  <si>
    <t>AI 스토리지 기업 '바스트데이터' 아시아 총판 및 AI 센터 진출</t>
  </si>
  <si>
    <t>EU 탈부착 배터리 의무화 법안 추진에 배터리팩 사업 부각</t>
  </si>
  <si>
    <t>배터리/IT부품</t>
  </si>
  <si>
    <t>STO(증권형 토큰) 제도화 기대감 및 인터넷은행 전환설</t>
  </si>
  <si>
    <t>산업은행의 매각 컨설팅 자문사 선정 등 매각 공식화</t>
  </si>
  <si>
    <t>해운/M&amp;A</t>
  </si>
  <si>
    <t>난방비 급등 대안 '공기열 히트펌프' 기술 부각</t>
  </si>
  <si>
    <t>냉난방/에너지</t>
  </si>
  <si>
    <t>MS와 클라우드 파트너십 및 AI 교육 사업</t>
  </si>
  <si>
    <t>AI 기반 IT 성능 관리 및 빅데이터 솔루션</t>
  </si>
  <si>
    <t>AI 반도체 스타트업 '리벨리온' 투자사 부각</t>
  </si>
  <si>
    <t>국내 유일 라이다 센서 기술, 자율주행 및 로봇 적용</t>
  </si>
  <si>
    <t>자율주행/센서</t>
  </si>
  <si>
    <t>지능형 CCTV 및 영상분석 기술, 정부 정책 수혜</t>
  </si>
  <si>
    <t>AI/CCTV</t>
  </si>
  <si>
    <t>정부 우크라이나 재건 지원 및 ODA 확대 계획</t>
  </si>
  <si>
    <t>중국 해킹 그룹 공격 이슈에 따른 보안주 강세</t>
  </si>
  <si>
    <t>HMM 매각 이슈에 해운주 동반 상승</t>
  </si>
  <si>
    <t>스마트SCADA의 MS·구글 클라우드 연동 및 챗GPT 활용 가능성</t>
  </si>
  <si>
    <t>글로벌 인프라 투자 및 자원 개발 수요 증가</t>
  </si>
  <si>
    <t>협동로봇 시장 성장 및 로봇 관련주 강세</t>
  </si>
  <si>
    <t>건설기계 수출 호조 및 인프라 투자 수혜</t>
  </si>
  <si>
    <t>필립모리스에 필터 독점 납품, 아이코스 히츠 FDA 승인 부각</t>
  </si>
  <si>
    <t>담배필터</t>
  </si>
  <si>
    <t>삼성전자 지분 투자 이후 로봇주 주도 흐름 지속</t>
  </si>
  <si>
    <t>챗GPT 확산으로 AI 챗봇용 언어 데이터 수요 급증</t>
  </si>
  <si>
    <t>삼성 파운드리 디자인 솔루션 파트너</t>
  </si>
  <si>
    <t>중국 해킹 그룹 사이버 공격 위협에 보안주 부각</t>
  </si>
  <si>
    <t>UAE 경제사절단 성과 및 중동 수주 기대감</t>
  </si>
  <si>
    <t>지난해 매출 3.3조원 달성, 창사 이래 최대 실적</t>
  </si>
  <si>
    <t>세계 1위 AI 휴머노이드 기업 파트너사(제이엠로보틱스)와 스마트홈 협력 부각</t>
  </si>
  <si>
    <t>스마트홈/로봇</t>
  </si>
  <si>
    <t>KT의 초거대 AI 서비스 '믿음' 상용화 소식에 KT그룹 광고대행사 부각</t>
  </si>
  <si>
    <t>난방비 폭탄 및 가스 요금 인상 전망, 도시가스 관련주 급등</t>
  </si>
  <si>
    <t>도시가스 요금 인상 및 LNG 가격 상승 이슈</t>
  </si>
  <si>
    <t>치매 치료제 시장 성장 기대감 및 글로벌 제약사 경쟁 심화</t>
  </si>
  <si>
    <t>애플의 200조 스마트홈 시장 진출 소식, AI 영상분석 및 스마트홈 사업 부각</t>
  </si>
  <si>
    <t>자사 AI 엔진 'WIGO'가 챗GPT(오픈AI) 및 구글 BERT 지원 사실 부각</t>
  </si>
  <si>
    <t>삼성 스마트워치에 터치 솔루션 공급 및 3D 터치 기술력 부각</t>
  </si>
  <si>
    <t>의정협의체 재개 및 비대면 진료 논의 기대감</t>
  </si>
  <si>
    <t>비대면 진료 제도화 추진 및 의정협의체 논의 소식</t>
  </si>
  <si>
    <t>현대차 조지아 전기차 공장 건설 계획 및 투자 수혜 기대</t>
  </si>
  <si>
    <t>삼성전자 비대면 진료 특화 TV에 자회사 '굿닥' 서비스 탑재</t>
  </si>
  <si>
    <t>원격의료/플랫폼</t>
  </si>
  <si>
    <t>리튬 수요 급증 전망 및 2차전지 소재 사업 부각</t>
  </si>
  <si>
    <t>양극재 핵심 기술 수출 승인 및 해외 양산 본격화</t>
  </si>
  <si>
    <t>가스주 급등에 따른 에너지 관련주 동반 상승</t>
  </si>
  <si>
    <t>건설 업황 회복 및 원전용 하이데크 수혜 기대, 저평가 분석</t>
  </si>
  <si>
    <t>건설자재/원전</t>
  </si>
  <si>
    <t>광섬유 관성센서 기술 보유, 우주항공 및 자율주행 적용 기대</t>
  </si>
  <si>
    <t>우주항공/센서</t>
  </si>
  <si>
    <t>우크라이나 전차 지원 논의에 따른 K2 전차 수출 반사이익 기대</t>
  </si>
  <si>
    <t>반도체 특수가스(네온 등) 국산화 기술 및 삼성/SK 공급 이력</t>
  </si>
  <si>
    <t>SK넥실리스 동박 공장 증설에 따른 검사장비 수주 기대</t>
  </si>
  <si>
    <t>드림텍 등으로부터 150억 규모 투자 유치 및 임플란트 시장 러브콜</t>
  </si>
  <si>
    <t>UAE 수소 기술 실증 참여 및 현대차 수소 부품 공급</t>
  </si>
  <si>
    <t>실내 마스크 착용 의무 해제 및 피부미용 기기 수출 호조</t>
  </si>
  <si>
    <t>테슬라향 양극재 직납 기대 및 실적 성장 전망</t>
  </si>
  <si>
    <t>오스템</t>
  </si>
  <si>
    <t>재무구조 개선을 위해 세종시 토지·건물 한국콜마에 매각</t>
  </si>
  <si>
    <t>자산매각</t>
  </si>
  <si>
    <t>현대차 조지아 공장 투자 관련 부품주 부각</t>
  </si>
  <si>
    <t>자회사 엘앤에프 강세에 따른 지분 가치 부각</t>
  </si>
  <si>
    <t>EUV 펠리클 국산화 임박 및 삼성전자 투자사 부각</t>
  </si>
  <si>
    <t>투자사 재영텍의 고순도 탄산리튬 추출 기술 부각</t>
  </si>
  <si>
    <t>EU 탈부착 배터리 의무화 추진 및 배터리팩 사업 부각</t>
  </si>
  <si>
    <t>김천에 2차전지 전구체 복합액 제3공장 건립 (MOU)</t>
  </si>
  <si>
    <t>비대면 진료 및 디지털 치료제 관련주 부각</t>
  </si>
  <si>
    <t>현대차그룹 실적 호조 및 전기차 투자 수혜</t>
  </si>
  <si>
    <t>우리사주 보호예수 해제 우려 해소 및 테슬라 공급 논의</t>
  </si>
  <si>
    <t>로봇 산업 성장 및 현대에이치티 강세 연동</t>
  </si>
  <si>
    <t>특수 전해질 수요 증가 및 증설 효과 기대</t>
  </si>
  <si>
    <t>현대차 전기차 공장 투자 관련 경량화 부품 부각</t>
  </si>
  <si>
    <t>알코올·마약중독 치료 장기지속형 주사제 호주 임상 1상 승인</t>
  </si>
  <si>
    <t>사상 최대 실적 달성 및 주주환원 정책 기대</t>
  </si>
  <si>
    <t>엔비디아 GPU 파트너사, 챗GPT 수혜 기대</t>
  </si>
  <si>
    <t>난방비 이슈 및 에너지 관련주 상승</t>
  </si>
  <si>
    <t>애플 지도 서비스 개선 및 전자지도 공급 이력 부각</t>
  </si>
  <si>
    <t>현대차·기아 실적 호조에 따른 부품사 수혜</t>
  </si>
  <si>
    <t>자회사 에코프로비엠 호실적 및 지주사 가치 부각</t>
  </si>
  <si>
    <t>비대면 진료 및 의료 영상 솔루션 부각</t>
  </si>
  <si>
    <t>경동도시가스</t>
  </si>
  <si>
    <t>도시가스 요금 인상 이슈</t>
  </si>
  <si>
    <t>분리막 사업 해외 진출 확대 및 저평가 인식</t>
  </si>
  <si>
    <t>반도체용 탄산가스 수요 증가 및 공급 부각</t>
  </si>
  <si>
    <t>2차전지 사업 성장 기대감</t>
  </si>
  <si>
    <t>폐배터리 리사이클링 시장 선두주자 부각</t>
  </si>
  <si>
    <t>지난해 매출 142조, 영업이익 9.8조 사상 최대 실적</t>
  </si>
  <si>
    <t>비대면 진료 제도화 논의 수혜</t>
  </si>
  <si>
    <t>삼성SDI, LG엔솔 배터리 검사장비 공급 및 해외 고객사 확대</t>
  </si>
  <si>
    <t>현대차 주요 차종 내장재 공급 및 실적 호조</t>
  </si>
  <si>
    <t>리튬 가격 및 수요 관련주 움직임</t>
  </si>
  <si>
    <t>엔비디아 국내 유일 SW 파트너사, 챗GPT 수혜 및 GPU 영상분석 기술 부각</t>
  </si>
  <si>
    <t>국민의힘 당대표 여론조사 안철수 의원 1위 소식 (안철수 관련주)</t>
  </si>
  <si>
    <t>MS의 챗GPT 개발사 오픈AI 투자 소식 및 AI 공동연구 이력 부각</t>
  </si>
  <si>
    <t>삼성전자 투자사, EUV 펠리클 국산화 및 양산 기대감</t>
  </si>
  <si>
    <t>안철수 의원 당대표 지지율 상승에 따른 관련주 급등</t>
  </si>
  <si>
    <t>증권형 토큰(STO) 발행 허용 및 제도화 기대감</t>
  </si>
  <si>
    <t>STO(증권형 토큰) 허용 및 두나무 지분 보유 부각</t>
  </si>
  <si>
    <t>STO/가상자산</t>
  </si>
  <si>
    <t>자사 AI 엔진 'WIGO'가 챗GPT 및 구글 BERT 지원 사실 부각</t>
  </si>
  <si>
    <t>MS 애저 오픈AI 서비스 확대 및 음성 AI 기술력 부각</t>
  </si>
  <si>
    <t>반도체 계측장비 기술력 및 삼성전자 공급 기대</t>
  </si>
  <si>
    <t>그래프DB 기술 보유, MS·구글 등 글로벌 고객사 확보 부각</t>
  </si>
  <si>
    <t>챗GPT 열풍 및 금융권 AI 기술 적용 확대</t>
  </si>
  <si>
    <t>마이크로 LED용 적녹청(RGB) 원칩 에피웨이퍼 개발</t>
  </si>
  <si>
    <t>오스템임플란트</t>
  </si>
  <si>
    <t>MBK파트너스·UCK 컨소시엄의 공개매수(주당 19만원) 소식</t>
  </si>
  <si>
    <t>안철수 관련주 동반 상승</t>
  </si>
  <si>
    <t>반도체 특수가스 국산화 및 삼성/SK하이닉스 공급</t>
  </si>
  <si>
    <t>'블루 아카이브' 일본 애플 앱스토어 매출 1위 달성</t>
  </si>
  <si>
    <t>AI 영상인식 기술 및 네이버 스노우 AI 아바타 흥행</t>
  </si>
  <si>
    <t>세계 유일 AI 반도체 통합 IP 솔루션 및 삼성 파운드리 파트너</t>
  </si>
  <si>
    <t>엔비디아 파트너사, 챗GPT 열풍에 따른 수혜 기대</t>
  </si>
  <si>
    <t>'P의 거짓' 등 대형 신작 기대감 및 목표주가 상향</t>
  </si>
  <si>
    <t>빅테크 초거대 AI 경쟁 심화 및 해외 진출 계획</t>
  </si>
  <si>
    <t>코딩 없는 AI 개발 플랫폼 및 메타버스 사업 부각</t>
  </si>
  <si>
    <t>키움증권과 STO 플랫폼 구축 협력 (페어스퀘어랩 MOU)</t>
  </si>
  <si>
    <t>자회사 프로닉스, AI 음성센서 구글·테슬라 협력 논의</t>
  </si>
  <si>
    <t>안철수 관련주 상승세</t>
  </si>
  <si>
    <t>미술품 기반 STO 상품 개발 이력 및 관련 스타트업 투자</t>
  </si>
  <si>
    <t>EUV 펠리클 및 블랭크마스크 기술, 삼성전자 투자사</t>
  </si>
  <si>
    <t>엔비디아 AI 장비 공급 및 AI 전문 개발사 인수 이력</t>
  </si>
  <si>
    <t>STO 허용 시 미술품 조각투자 유통 생태계 수혜 기대</t>
  </si>
  <si>
    <t>넷플릭스 영화 '정이' 세계 1위, 김현주 소속사 인수 부각</t>
  </si>
  <si>
    <t>고해상도 AI 영상분석 기술 및 스마트시티 관련주</t>
  </si>
  <si>
    <t>인피니트헬스케어 등 계열사 AI/원격의료 이슈 및 투자사 부각</t>
  </si>
  <si>
    <t>삼성·구글 등 글로벌 기업 대상 시제품 제작 및 XR 기기 개발</t>
  </si>
  <si>
    <t>IT부품/XR</t>
  </si>
  <si>
    <t>서울시 '인공지능 기반 빅데이터 서비스 플랫폼' 사업 참여</t>
  </si>
  <si>
    <t>중국 해킹 그룹 사이버 공격 예고에 보안주 강세</t>
  </si>
  <si>
    <t>KT 초거대 AI 서비스 '믿음' 상용화 계획</t>
  </si>
  <si>
    <t>안철수 관련주 및 데이터/AI 솔루션 사업</t>
  </si>
  <si>
    <t>FC-BGA 매출 성장 및 주력 제품 고도화 전망</t>
  </si>
  <si>
    <t>구글 워크스페이스 파트너 자격 획득</t>
  </si>
  <si>
    <t>엔비디아 공식 파트너사, AI 열풍에 GPU 수요 증가 기대</t>
  </si>
  <si>
    <t>안철수 관련주 흐름</t>
  </si>
  <si>
    <t>MS 챗GPT 투자 소식, 음성인식 솔루션 MS OS 적용 부각</t>
  </si>
  <si>
    <t>(장중 +30.00% 기록) 엔비디아 파트너 및 AI 영상분석 기술</t>
  </si>
  <si>
    <t>안철수 관련주 및 로봇 사업 기대감</t>
  </si>
  <si>
    <t>유승민 전 의원 관련주 (정치 테마)</t>
  </si>
  <si>
    <t>MS 메타버스 '팀즈' 보안 솔루션 공급 부각</t>
  </si>
  <si>
    <t>디지털 헬스케어 기업 메디에이지 인수</t>
  </si>
  <si>
    <t>AI/헬스케어</t>
  </si>
  <si>
    <t>정부 인정 AI 클라우드 시스템 기술 및 에이프리카 인수</t>
  </si>
  <si>
    <t>KT 초거대 AI 사업 관련주</t>
  </si>
  <si>
    <r>
      <t xml:space="preserve">윤석열 대통령 "양자 과학 지원 아끼지 않겠다"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</si>
  <si>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금융위 증권형 토큰(STO) 발행 허용 및 유통 체계 정비 발표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</si>
  <si>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삼성전자-일본 KDDI '5G 네트워크 슬라이싱' 기술 검증 성공, 장비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</si>
  <si>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삼성전자-KDDI 5G 네트워크 슬라이싱 검증 성공, 관련 솔루션 보유 </t>
    </r>
    <r>
      <rPr>
        <vertAlign val="superscript"/>
        <sz val="10"/>
        <color rgb="FF444746"/>
        <rFont val="Arial"/>
        <family val="2"/>
      </rPr>
      <t>4444</t>
    </r>
  </si>
  <si>
    <t>5G/솔루션</t>
  </si>
  <si>
    <r>
      <t xml:space="preserve">양자 암호통신 보안 장비 개발 및 양자 과학 지원 정책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</si>
  <si>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STO(증권형 토큰) 허용에 따른 미술품 조각투자 및 NFT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</si>
  <si>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배터리 3사 미국 공정 자동화 투자 확대(3.5조원) 및 양극재 검사장비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</si>
  <si>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올해 상반기 내 기술수출 달성 및 회사 매각 추진 계획 </t>
    </r>
    <r>
      <rPr>
        <vertAlign val="superscript"/>
        <sz val="10"/>
        <color rgb="FF444746"/>
        <rFont val="Arial"/>
        <family val="2"/>
      </rPr>
      <t>8888</t>
    </r>
  </si>
  <si>
    <r>
      <t xml:space="preserve">증권형 토큰(STO) 허용, 자회사 갤럭시아넥스트의 STO 발행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</si>
  <si>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상장 이틀째 급등, 차량 경량화 알루미늄 부품 기술력 및 슬로바키아 공장 투자 </t>
    </r>
    <r>
      <rPr>
        <vertAlign val="superscript"/>
        <sz val="10"/>
        <color rgb="FF444746"/>
        <rFont val="Arial"/>
        <family val="2"/>
      </rPr>
      <t>10101010</t>
    </r>
  </si>
  <si>
    <t>신규상장/자동차부품</t>
  </si>
  <si>
    <r>
      <t xml:space="preserve">우주쓰레기 제거 로봇팔 개발 및 LG전자 로봇 사업 협력 기대감 </t>
    </r>
    <r>
      <rPr>
        <vertAlign val="superscript"/>
        <sz val="10"/>
        <color rgb="FF444746"/>
        <rFont val="Arial"/>
        <family val="2"/>
      </rPr>
      <t>11</t>
    </r>
  </si>
  <si>
    <t>에어부산</t>
  </si>
  <si>
    <r>
      <t xml:space="preserve">설 연휴 해외여행객 폭증(전년비 1291% 증가)에 따른 실적 기대 </t>
    </r>
    <r>
      <rPr>
        <vertAlign val="superscript"/>
        <sz val="10"/>
        <color rgb="FF444746"/>
        <rFont val="Arial"/>
        <family val="2"/>
      </rPr>
      <t>12121212</t>
    </r>
  </si>
  <si>
    <t>항공/여행</t>
  </si>
  <si>
    <r>
      <t xml:space="preserve">MS의 애저(Azure) 오픈AI 서비스 출시 및 챗GPT 통합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</si>
  <si>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증권형 토큰(STO) 허용에 따른 미술품 유통 생태계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</si>
  <si>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AI 및 메타버스 투자 확대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</si>
  <si>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나경원 전 의원 전당대회 출마 관련설 (정치 테마주 움직임)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</si>
  <si>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인구 감소에 따른 강력한 출산 지원 대책 기대감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</si>
  <si>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원희룡 장관 중동 방문 및 모듈러 주택 협력 논의 </t>
    </r>
    <r>
      <rPr>
        <vertAlign val="superscript"/>
        <sz val="10"/>
        <color rgb="FF444746"/>
        <rFont val="Arial"/>
        <family val="2"/>
      </rPr>
      <t>18181818</t>
    </r>
  </si>
  <si>
    <t>코퍼스코리아</t>
  </si>
  <si>
    <r>
      <t xml:space="preserve">K-콘텐츠 및 웹툰 IP 북미 시장 성장 기대 (네이버/카카오 경쟁) </t>
    </r>
    <r>
      <rPr>
        <vertAlign val="superscript"/>
        <sz val="10"/>
        <color rgb="FF444746"/>
        <rFont val="Arial"/>
        <family val="2"/>
      </rPr>
      <t>191919</t>
    </r>
  </si>
  <si>
    <t>팬젠</t>
  </si>
  <si>
    <r>
      <t xml:space="preserve">최대주주가 크리스탈지노믹스로 변경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</si>
  <si>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 호재 지속 및 사상 최고가 경신 </t>
    </r>
    <r>
      <rPr>
        <vertAlign val="superscript"/>
        <sz val="10"/>
        <color rgb="FF444746"/>
        <rFont val="Arial"/>
        <family val="2"/>
      </rPr>
      <t>21</t>
    </r>
  </si>
  <si>
    <r>
      <t xml:space="preserve">행동주의 펀드 KCGI의 주주제안 및 기업가치 저평가 분석 </t>
    </r>
    <r>
      <rPr>
        <vertAlign val="superscript"/>
        <sz val="10"/>
        <color rgb="FF444746"/>
        <rFont val="Arial"/>
        <family val="2"/>
      </rPr>
      <t>22</t>
    </r>
  </si>
  <si>
    <t>의료기기/경영권</t>
  </si>
  <si>
    <r>
      <t xml:space="preserve">프리미엄 펫푸드 제조, 국내 반려동물 가구 증가 및 유기농 인증 경쟁력 </t>
    </r>
    <r>
      <rPr>
        <vertAlign val="superscript"/>
        <sz val="10"/>
        <color rgb="FF444746"/>
        <rFont val="Arial"/>
        <family val="2"/>
      </rPr>
      <t>23232323</t>
    </r>
  </si>
  <si>
    <t>펫푸드</t>
  </si>
  <si>
    <r>
      <t xml:space="preserve">2821억원 규모 2차전지 조립라인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</si>
  <si>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얼라인파트너스 제안 수용, 멀티 제작 센터 전환 및 주주 환원 강화 </t>
    </r>
    <r>
      <rPr>
        <vertAlign val="superscript"/>
        <sz val="10"/>
        <color rgb="FF444746"/>
        <rFont val="Arial"/>
        <family val="2"/>
      </rPr>
      <t>252525</t>
    </r>
  </si>
  <si>
    <t>엔터/주주행동</t>
  </si>
  <si>
    <r>
      <t xml:space="preserve">코딩 없는 AI 개발 플랫폼 '와이즈프로핏' 보유, 정부 디지털 정책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</si>
  <si>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풍력터빈 1위 베스타스 한국 투자 및 배터리 니켈도금 강판 기술 부각 </t>
    </r>
    <r>
      <rPr>
        <vertAlign val="superscript"/>
        <sz val="10"/>
        <color rgb="FF444746"/>
        <rFont val="Arial"/>
        <family val="2"/>
      </rPr>
      <t>27</t>
    </r>
  </si>
  <si>
    <t>풍력/2차전지 소재</t>
  </si>
  <si>
    <r>
      <t xml:space="preserve">챗GPT 열풍 및 정부 '신성장 4.0' 전략(AI 일상화)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</si>
  <si>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세계 1위 체성분 분석 기술 및 의료기기 수출 성장세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</si>
  <si>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콘텐츠 시장 성장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</si>
  <si>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지난해 수주 35조원 달성(역대 최대) 및 해외 대형 프로젝트 성과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</si>
  <si>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연준의 매파적 발언에 따른 긴축(금리 인상) 재부각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</si>
  <si>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원희룡 장관 중동 방문, 인프라 및 건설 자재 협력 기대 </t>
    </r>
    <r>
      <rPr>
        <vertAlign val="superscript"/>
        <sz val="10"/>
        <color rgb="FF444746"/>
        <rFont val="Arial"/>
        <family val="2"/>
      </rPr>
      <t>33333333</t>
    </r>
  </si>
  <si>
    <t>건설자재</t>
  </si>
  <si>
    <r>
      <t xml:space="preserve">애플 아이폰15 폴디드줌 액추에이터 공급 전망 </t>
    </r>
    <r>
      <rPr>
        <vertAlign val="superscript"/>
        <sz val="10"/>
        <color rgb="FF444746"/>
        <rFont val="Arial"/>
        <family val="2"/>
      </rPr>
      <t>34</t>
    </r>
  </si>
  <si>
    <t>카메라부품</t>
  </si>
  <si>
    <r>
      <t xml:space="preserve">MS 챗GPT 투자 이슈 및 AI 그래프 DB 기술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</si>
  <si>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(톱텍 관계사 등) 2차전지 및 관련 소재 이슈 연동 </t>
    </r>
    <r>
      <rPr>
        <vertAlign val="superscript"/>
        <sz val="10"/>
        <color rgb="FF444746"/>
        <rFont val="Arial"/>
        <family val="2"/>
      </rPr>
      <t>36</t>
    </r>
  </si>
  <si>
    <r>
      <t xml:space="preserve">AI 자동차 키트 출시 등 AI 교육 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</si>
  <si>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원희룡 장관 사우디 등 중동 3개국 방문, 네옴시티 등 수주 지원 </t>
    </r>
    <r>
      <rPr>
        <vertAlign val="superscript"/>
        <sz val="10"/>
        <color rgb="FF444746"/>
        <rFont val="Arial"/>
        <family val="2"/>
      </rPr>
      <t>38</t>
    </r>
  </si>
  <si>
    <t>건설/네옴시티</t>
  </si>
  <si>
    <r>
      <t xml:space="preserve">MS 애저(Azure) 파트너십 및 구축 서비스 부각 (챗GPT 연동) </t>
    </r>
    <r>
      <rPr>
        <vertAlign val="superscript"/>
        <sz val="10"/>
        <color rgb="FF444746"/>
        <rFont val="Arial"/>
        <family val="2"/>
      </rPr>
      <t>39</t>
    </r>
  </si>
  <si>
    <r>
      <t xml:space="preserve">원희룡 장관 중동 방문 관련 건설주 강세 </t>
    </r>
    <r>
      <rPr>
        <vertAlign val="superscript"/>
        <sz val="10"/>
        <color rgb="FF444746"/>
        <rFont val="Arial"/>
        <family val="2"/>
      </rPr>
      <t>4040</t>
    </r>
  </si>
  <si>
    <r>
      <t xml:space="preserve">LG전자의 지분 보유 부각 및 로봇 사업 협력 </t>
    </r>
    <r>
      <rPr>
        <vertAlign val="superscript"/>
        <sz val="10"/>
        <color rgb="FF444746"/>
        <rFont val="Arial"/>
        <family val="2"/>
      </rPr>
      <t>41</t>
    </r>
  </si>
  <si>
    <r>
      <t xml:space="preserve">한국-이란 외교 갈등 및 호르무즈 해협 우려에 따른 에너지주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</si>
  <si>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배터리 공정 자동화 장비 수주 확대 (얼티엄셀즈 등)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</si>
  <si>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로봇 자동화 솔루션 공급 확대 및 전속 개발팀 신설 </t>
    </r>
    <r>
      <rPr>
        <vertAlign val="superscript"/>
        <sz val="10"/>
        <color rgb="FF444746"/>
        <rFont val="Arial"/>
        <family val="2"/>
      </rPr>
      <t>44</t>
    </r>
  </si>
  <si>
    <r>
      <t xml:space="preserve">실내 마스크 착용 의무 해제 기대감 </t>
    </r>
    <r>
      <rPr>
        <vertAlign val="superscript"/>
        <sz val="10"/>
        <color rgb="FF444746"/>
        <rFont val="Arial"/>
        <family val="2"/>
      </rPr>
      <t>45</t>
    </r>
  </si>
  <si>
    <r>
      <t xml:space="preserve">중국 인구 감소 및 저출산 대책 기대감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</si>
  <si>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인기 및 AI 챗봇 수요 확대 수혜 </t>
    </r>
    <r>
      <rPr>
        <vertAlign val="superscript"/>
        <sz val="10"/>
        <color rgb="FF444746"/>
        <rFont val="Arial"/>
        <family val="2"/>
      </rPr>
      <t>47474747</t>
    </r>
  </si>
  <si>
    <t>한국팩키지</t>
  </si>
  <si>
    <r>
      <t xml:space="preserve">(정치 테마 또는 포장재 관련 이슈 추정, 리스트 등재) </t>
    </r>
    <r>
      <rPr>
        <vertAlign val="superscript"/>
        <sz val="10"/>
        <color rgb="FF444746"/>
        <rFont val="Arial"/>
        <family val="2"/>
      </rPr>
      <t>48</t>
    </r>
  </si>
  <si>
    <t>포장/정치</t>
  </si>
  <si>
    <r>
      <t xml:space="preserve">설 연휴 여행객 증가 및 올해 첫 채용 실시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</si>
  <si>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UAE의 한국 수소 및 모빌리티 투자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</si>
  <si>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증권형 토큰(STO) 허용에 따른 특허 NFT 거래 플랫폼 개발 부각 </t>
    </r>
    <r>
      <rPr>
        <vertAlign val="superscript"/>
        <sz val="10"/>
        <color rgb="FF444746"/>
        <rFont val="Arial"/>
        <family val="2"/>
      </rPr>
      <t>51</t>
    </r>
  </si>
  <si>
    <t>제이준코스메틱</t>
  </si>
  <si>
    <t>중국 리오프닝(경제활동 재개) 및 춘제 연휴 기대감, 관광객 수혜</t>
  </si>
  <si>
    <t>코스닥 상장 첫날 강세, 차량 경량화 알루미늄 부품 기술력 부각</t>
  </si>
  <si>
    <t>재무구조 개선을 위해 세종시 토지 및 건물을 한국콜마에 매각 결정</t>
  </si>
  <si>
    <t>자산매각/재무구조</t>
  </si>
  <si>
    <t>금융위 증권형 토큰(STO) 발행 허용 방침, 자회사의 STO/NFT 사업 부각</t>
  </si>
  <si>
    <t>애니메이션 '티니핑' 중국 OTT 1위 및 완구 판매 호조</t>
  </si>
  <si>
    <t>중국 리오프닝에 따른 화장품 관련주 동반 강세</t>
  </si>
  <si>
    <t>자동차 전장향 검사장비 매출 호조로 실적 회복세</t>
  </si>
  <si>
    <t>반도체 장비/로봇</t>
  </si>
  <si>
    <t>K-뷰티 글로벌 플랫폼 운영, 북미/유럽 등 해외 매출 성장</t>
  </si>
  <si>
    <t>화장품/플랫폼</t>
  </si>
  <si>
    <t>중국 징동닷컴 1차 벤더, 리오프닝 및 실적 저평가 매력 부각</t>
  </si>
  <si>
    <t>프리미엄 펫푸드 제조, 채널 다각화 및 실적 성장 전망</t>
  </si>
  <si>
    <t>중국 리오프닝 기대감에 화장품/패션 관련주 상승</t>
  </si>
  <si>
    <t>씨유테크</t>
  </si>
  <si>
    <t>삼성 스마트폰/전장 부품(FPCA) 공급 및 자율주행 시장 진출 기대</t>
  </si>
  <si>
    <t>MS의 챗GPT 투자 및 대화형 AI 서비스 상용화 기대감</t>
  </si>
  <si>
    <t>페이스북/구글 등 글로벌 광고 파트너사, 실적 호조</t>
  </si>
  <si>
    <t>정부 STO(증권형 토큰) 허용 소식에 갤럭시아 그룹주 동반 강세</t>
  </si>
  <si>
    <t>차기 복권수탁사업(로또 등) 우선협상대상자 선정 소식</t>
  </si>
  <si>
    <t>복권/IT부품</t>
  </si>
  <si>
    <t>원가 부담에 따른 맥주 가격 인상 결정</t>
  </si>
  <si>
    <t>피부미용 기기 수출 호조 및 중국 시장 진출 기대</t>
  </si>
  <si>
    <t>와이지엔터테인먼트 신인 걸그룹 및 블랙핑크 재계약 기대감</t>
  </si>
  <si>
    <t>조광페인트</t>
  </si>
  <si>
    <t>세계 최초 5G 음영 해소용 도료(페인트) 개발 성공</t>
  </si>
  <si>
    <t>페인트/5G</t>
  </si>
  <si>
    <t>중국 리오프닝 및 춘제 연휴 수혜 기대</t>
  </si>
  <si>
    <t>위식도역류질환 신약 '케이캡' 중국 국가의료보험 등재</t>
  </si>
  <si>
    <t>중국 치과용 임플란트 물량기반조달(VBP) 입찰 성공</t>
  </si>
  <si>
    <t>색조 화장품 수요 증가 및 중국 리오프닝 기대</t>
  </si>
  <si>
    <t>화장품 ODM</t>
  </si>
  <si>
    <t>2821억원 규모 대규모 2차전지 조립라인 공급 계약 체결</t>
  </si>
  <si>
    <t>중국 한한령 완화 기대 및 현지 파트너십 논의</t>
  </si>
  <si>
    <t>삼성전자 무인공장 도입 추진 및 로봇 자동화 시스템 부각</t>
  </si>
  <si>
    <t>체성분 분석기 글로벌 1위, 의료기기 수출 성장</t>
  </si>
  <si>
    <t>중국 등 해외 직진출 확대 계획</t>
  </si>
  <si>
    <t>의류/플랫폼</t>
  </si>
  <si>
    <t>중국 화장품 마케팅 및 리오프닝 기대</t>
  </si>
  <si>
    <t>화장품/마케팅</t>
  </si>
  <si>
    <t>최대주주 지분 매각 절차 개시 및 원매자 접촉</t>
  </si>
  <si>
    <t>지난해 사상 최대 실적 전망 및 스마트그리드 성장</t>
  </si>
  <si>
    <t>2차전지/리튬전지</t>
  </si>
  <si>
    <t>중국 VBP 입찰 물량 1위 배정 및 행동주의 펀드 주주제안</t>
  </si>
  <si>
    <t>임플란트/경영권</t>
  </si>
  <si>
    <t>나보타(보톡스) 해외 성장 및 소송 리스크 해소 기대</t>
  </si>
  <si>
    <t>중국 임플란트 시장 회복 및 VBP 수혜 기대</t>
  </si>
  <si>
    <t>STO 허용에 따른 미술품 조각투자 시장 활성화 기대</t>
  </si>
  <si>
    <t>'올리지오' 판매 호조 및 중국 인허가 기대감</t>
  </si>
  <si>
    <t>일본 무비자 여행 재개 후 매출 회복세</t>
  </si>
  <si>
    <t>면세점</t>
  </si>
  <si>
    <t>고물가 시대 알뜰폰 가입자 급증 및 시장 확대</t>
  </si>
  <si>
    <t>AI·빅데이터 기술 및 핀테크 자회사 시너지 기대</t>
  </si>
  <si>
    <t>블랙핑크 재계약 기대 및 신인 그룹 데뷔 모멘텀</t>
  </si>
  <si>
    <t>퇴행성 뇌질환 치료제 후보물질 발견 및 특허 신청</t>
  </si>
  <si>
    <t>투자자들의 경영권 분쟁 소송 제기 (회계장부 열람 등)</t>
  </si>
  <si>
    <t>콘텐츠/경영권</t>
  </si>
  <si>
    <t>중국 리오프닝에 따른 화장품/건기식 수요 회복 기대</t>
  </si>
  <si>
    <t>모더나 CEO의 중국 백신 공급 논의 소식 (모더나 파트너사)</t>
  </si>
  <si>
    <t>뉴진스 '빌보드 핫100' 진입 등 아티스트 성과</t>
  </si>
  <si>
    <t>KT의 초거대 AI '믿음' 상용화 소식에 그룹사 상한가</t>
  </si>
  <si>
    <t>MS 애저 오픈AI 서비스 공식 출시 및 AI 음성 기술 부각</t>
  </si>
  <si>
    <t>KT 초거대 AI '믿음' 상용화 수혜 기대</t>
  </si>
  <si>
    <t>KT 초거대 AI 상용화 및 AICC(AI컨택센터) 사업 부각</t>
  </si>
  <si>
    <t>정부 디지털 플랫폼 정부 혁신 전략 기고문(다보스) 게재, 디지털트윈 기술 부각</t>
  </si>
  <si>
    <t>디지털트윈/플랫폼</t>
  </si>
  <si>
    <t>'뮤 레전드' 중국 판호 발급 소식 및 27억 규모 투자 유치</t>
  </si>
  <si>
    <t>전 세계 항공 수요 팬데믹 이전 수준 회복 전망</t>
  </si>
  <si>
    <t>NIPA의 메타버스/AI 8000억 투입 및 AI 반도체 IP 기술 부각</t>
  </si>
  <si>
    <t>알비더블류</t>
  </si>
  <si>
    <t>자회사 DSP미디어 콘텐츠 카카오엔터 유통 계약 (200억 규모)</t>
  </si>
  <si>
    <t>카카오헬스케어가 99억 투자, 2대 주주 등극</t>
  </si>
  <si>
    <t>의료IT/M&amp;A</t>
  </si>
  <si>
    <t>사드 기지 외곽 민간 드론 출현에 따른 드론 방어/보안주 부각</t>
  </si>
  <si>
    <t>로보스타 강세에 따른 로봇주 동반 상승</t>
  </si>
  <si>
    <t>AI 신약개발 플랫폼 'STB-CLOUD' 미국 출시 및 빅파마 협력 기대</t>
  </si>
  <si>
    <t>SKT의 '에이닷' 등 AI 사업 디지털 마케팅 담당 부각</t>
  </si>
  <si>
    <t>EU 탈부착 배터리 의무화 법안 추진 수혜 기대</t>
  </si>
  <si>
    <t>삼성전자 파운드리 파트너, AI 반도체 디자인 솔루션 부각</t>
  </si>
  <si>
    <t>AI 휴먼 시장 성장(700조원 전망) 및 YBM과 AI 강사 출시</t>
  </si>
  <si>
    <t>중동 최대 보안 전시회 'Intersec 2023' 참가, 생체인식 솔루션</t>
  </si>
  <si>
    <t>삼성·현대차·LG 관심받는 AI 딥러닝 공정 자동화 솔루션</t>
  </si>
  <si>
    <t>엔비디아 파트너사, 대용량 영상 데이터 AI 분석 기술 부각</t>
  </si>
  <si>
    <t>국내 유일 로봇용 고정밀 사이클로이드 감속기 양산</t>
  </si>
  <si>
    <t>클라우드 전문 기업, AI 및 메타버스 인프라 관련주</t>
  </si>
  <si>
    <t>모회사 셀바스AI 강세에 동반 상승</t>
  </si>
  <si>
    <t>최대주주 지분 매각 절차 개시</t>
  </si>
  <si>
    <t>의료 AI 솔루션 '뷰노메드' 국내외 인허가 및 상용화 성과</t>
  </si>
  <si>
    <t>중국 게임 판호 발급 재개 기대감</t>
  </si>
  <si>
    <t>드론 관련주 부각 (사드 기지 드론 이슈)</t>
  </si>
  <si>
    <t>한국형 챗GPT 출시 소식에 KT와의 챗봇 계약 이력 부각</t>
  </si>
  <si>
    <t>한국공항</t>
  </si>
  <si>
    <t>항공 수요 회복 기대감</t>
  </si>
  <si>
    <t>항공/서비스</t>
  </si>
  <si>
    <t>경영권 분쟁 소송(이사 해임 등) 피소 공시</t>
  </si>
  <si>
    <t>항공 수요 회복 및 실적 개선 기대</t>
  </si>
  <si>
    <t>다보스포럼 '글로벌 이노베이터' 선정 및 AI 헬스케어 확장</t>
  </si>
  <si>
    <t>드론 및 UAM 관련주 부각</t>
  </si>
  <si>
    <t>드론/UAM</t>
  </si>
  <si>
    <t>비트코인 가격 상승세 지속</t>
  </si>
  <si>
    <t>고해상도 AI 영상분석 기술 및 스마트시티 수혜 기대</t>
  </si>
  <si>
    <t>로봇 산업 성장 및 관련주 동반 상승</t>
  </si>
  <si>
    <t>AI 기반 차량용 영상인식 반도체 기술력</t>
  </si>
  <si>
    <t>대표이사 교체 기대 및 넷플릭스 한국 콘텐츠 투자 확대</t>
  </si>
  <si>
    <t>자율주행 로봇 및 다이나믹셀 라인업 확장</t>
  </si>
  <si>
    <t>AI 반도체 기업 '리벨리온' 투자사 부각 (KT AI 협력)</t>
  </si>
  <si>
    <t>ADHD 디지털치료제 임상시험 계획 제출</t>
  </si>
  <si>
    <t>게임/디지털치료제</t>
  </si>
  <si>
    <t>신작 출시 및 중국 판호 발급 기대감</t>
  </si>
  <si>
    <t>MS 애저 오픈AI 서비스 출시에 보안 솔루션 부각</t>
  </si>
  <si>
    <t>슈퍼박테리아 바이오신약 'SAL200' 특허 18개국 출원</t>
  </si>
  <si>
    <r>
      <t xml:space="preserve">코스닥 상장 후 광트랜시버 기술 부각 및 북미 5G 시장 진출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</si>
  <si>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삼성전자·LG전자의 OTT(플랫폼) 사업 강화 및 자체 생태계 조성 수혜 </t>
    </r>
    <r>
      <rPr>
        <vertAlign val="superscript"/>
        <sz val="10"/>
        <color rgb="FF444746"/>
        <rFont val="Arial"/>
        <family val="2"/>
      </rPr>
      <t>2</t>
    </r>
  </si>
  <si>
    <t>OTT/셋톱박스</t>
  </si>
  <si>
    <r>
      <t xml:space="preserve">폐페트병 '물리적 재생 원료' 식약처 최초 인정, 식품용기 제조 허가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</si>
  <si>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'옵디보' 바이오시밀러 기술 러시아 제약사에 이전 계약 </t>
    </r>
    <r>
      <rPr>
        <vertAlign val="superscript"/>
        <sz val="10"/>
        <color rgb="FF444746"/>
        <rFont val="Arial"/>
        <family val="2"/>
      </rPr>
      <t>4</t>
    </r>
  </si>
  <si>
    <r>
      <t xml:space="preserve">MS의 챗GPT 애저 클라우드 추가 소식, MS AI 확장성 지원 그룹웨어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</si>
  <si>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영상인식 AI 기술 '스마트 뷰잉' 및 산불감지 솔루션 정확도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</si>
  <si>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(별도 이슈 미기재, 금리 인상 및 인터넷전문은행 전환설 등 지속 영향) </t>
    </r>
    <r>
      <rPr>
        <vertAlign val="superscript"/>
        <sz val="10"/>
        <color rgb="FF444746"/>
        <rFont val="Arial"/>
        <family val="2"/>
      </rPr>
      <t>7</t>
    </r>
  </si>
  <si>
    <t>은행</t>
  </si>
  <si>
    <r>
      <t xml:space="preserve">경영권 분쟁 소송(회계장부 열람 등사 가처분) 피소 공시 </t>
    </r>
    <r>
      <rPr>
        <vertAlign val="superscript"/>
        <sz val="10"/>
        <color rgb="FF444746"/>
        <rFont val="Arial"/>
        <family val="2"/>
      </rPr>
      <t>8888</t>
    </r>
  </si>
  <si>
    <r>
      <t xml:space="preserve">윤석열 대통령의 "UAE와 탄소중립 협력" 발언에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</si>
  <si>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자회사(에이아이브레인)의 AI 로봇 기술 및 AI 보안 사업 역량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</si>
  <si>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애플 MR 헤드셋 출시 전망 및 메타버스 개발 플랫폼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</si>
  <si>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디지털 금융 솔루션 및 AI·빅데이터 플랫폼 사업 확장 기대 </t>
    </r>
    <r>
      <rPr>
        <vertAlign val="superscript"/>
        <sz val="10"/>
        <color rgb="FF444746"/>
        <rFont val="Arial"/>
        <family val="2"/>
      </rPr>
      <t>12121212</t>
    </r>
  </si>
  <si>
    <t>디지털플랫폼</t>
  </si>
  <si>
    <r>
      <t xml:space="preserve">삼성전자의 지분 투자 및 연내 시니어 케어 로봇 출시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</si>
  <si>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푸틴 대통령 정계 은퇴설 보도에 따른 우크라이나 전쟁 종식 및 재건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</si>
  <si>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MS-뉘앙스 빅딜 관련 '리틀 뉘앙스'로 부각, 언어 데이터 수요 증가 </t>
    </r>
    <r>
      <rPr>
        <vertAlign val="superscript"/>
        <sz val="10"/>
        <color rgb="FF444746"/>
        <rFont val="Arial"/>
        <family val="2"/>
      </rPr>
      <t>15</t>
    </r>
  </si>
  <si>
    <t>AI/언어데이터</t>
  </si>
  <si>
    <r>
      <t xml:space="preserve">AI 주치의 '닥터앤서' 사우디 수출 기대 및 의료 IT 실적 성장 </t>
    </r>
    <r>
      <rPr>
        <vertAlign val="superscript"/>
        <sz val="10"/>
        <color rgb="FF444746"/>
        <rFont val="Arial"/>
        <family val="2"/>
      </rPr>
      <t>16</t>
    </r>
  </si>
  <si>
    <t>의료IT/AI</t>
  </si>
  <si>
    <r>
      <t xml:space="preserve">에이즈치료제 글로벌 판권 중국 파트너사에 기술이전 논의 </t>
    </r>
    <r>
      <rPr>
        <vertAlign val="superscript"/>
        <sz val="10"/>
        <color rgb="FF444746"/>
        <rFont val="Arial"/>
        <family val="2"/>
      </rPr>
      <t>17</t>
    </r>
  </si>
  <si>
    <r>
      <t xml:space="preserve">UAE 지사 개소 및 중동 방산 수출 거점 마련 </t>
    </r>
    <r>
      <rPr>
        <vertAlign val="superscript"/>
        <sz val="10"/>
        <color rgb="FF444746"/>
        <rFont val="Arial"/>
        <family val="2"/>
      </rPr>
      <t>18</t>
    </r>
  </si>
  <si>
    <r>
      <t xml:space="preserve">면역관문억제제 '넬마스토바트' 임상 1상 종료 임박 및 기술이전 논의 </t>
    </r>
    <r>
      <rPr>
        <vertAlign val="superscript"/>
        <sz val="10"/>
        <color rgb="FF444746"/>
        <rFont val="Arial"/>
        <family val="2"/>
      </rPr>
      <t>19</t>
    </r>
  </si>
  <si>
    <r>
      <t xml:space="preserve">경영권 변동 기간 경과로 합병을 통한 우회상장 규제 해소 기대 </t>
    </r>
    <r>
      <rPr>
        <vertAlign val="superscript"/>
        <sz val="10"/>
        <color rgb="FF444746"/>
        <rFont val="Arial"/>
        <family val="2"/>
      </rPr>
      <t>20</t>
    </r>
  </si>
  <si>
    <t>웹툰/우회상장</t>
  </si>
  <si>
    <r>
      <t xml:space="preserve">삼성·현대차·LG 등이 관심 갖는 AI 딥러닝 공정 자동화 솔루션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</si>
  <si>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 파트너사, 대용량 영상 데이터 고속 AI 분석 서비스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</si>
  <si>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국내 최초 XR 상설 스튜디오 구축 및 메타버스 규제 완화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</si>
  <si>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소액주주와의 경영권 분쟁 속 주주친화정책 강화 발표 </t>
    </r>
    <r>
      <rPr>
        <vertAlign val="superscript"/>
        <sz val="10"/>
        <color rgb="FF444746"/>
        <rFont val="Arial"/>
        <family val="2"/>
      </rPr>
      <t>24</t>
    </r>
  </si>
  <si>
    <t>진단키트/경영권</t>
  </si>
  <si>
    <r>
      <t xml:space="preserve">UAE 탄소중립 협력 발언에 따른 그룹주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</si>
  <si>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SK텔레콤과 AI 시너지 창출 본격화 및 협력 강화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</si>
  <si>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AI 셋톱박스 출시 이력 및 XR 융합 프로젝트 국책과제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</si>
  <si>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제2공장 중국 정부 '스마트 디지털 공장' 공식 선정 </t>
    </r>
    <r>
      <rPr>
        <vertAlign val="superscript"/>
        <sz val="10"/>
        <color rgb="FF444746"/>
        <rFont val="Arial"/>
        <family val="2"/>
      </rPr>
      <t>28</t>
    </r>
  </si>
  <si>
    <t>화장품/스마트공장</t>
  </si>
  <si>
    <r>
      <t xml:space="preserve">삼성·LG 로봇 신사업 추진, 로봇 감속모터 국내 점유율 80%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</si>
  <si>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애플·소니·메타 등 메타버스 기기 경쟁 본격화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</si>
  <si>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삼성전자 로봇 출시 가능성에 삼성물산 협업 이력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</si>
  <si>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메타버스 기기 경쟁에 따른 PCB 부품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</si>
  <si>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리얼타임 그래픽 및 버추얼 휴먼 기술력, 메타버스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</si>
  <si>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여행 제한 완화 논의 및 여행 수요 회복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</si>
  <si>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메타버스 기기 경쟁 심화에 따른 3D 센싱 모듈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</si>
  <si>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4분기 호실적 전망 및 중국 수출 본격화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</si>
  <si>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중국 방역 완화 및 항공 수요 회복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</si>
  <si>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철광석 가격 급등에 따른 철강주 수혜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</si>
  <si>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 AI 성능 가르는 GPU 내재화 및 엑시노스 경쟁력 강화, 노무라증권 목표가 16만 원 상향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</si>
  <si>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</si>
  <si>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삼성과 엑시노스 최적화 기술 공동개발, GPU 생태계 선제적 진입 수혜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</si>
  <si>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</si>
  <si>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AI GPU 내재화 및 반도체 생태계 확장 기대감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</si>
  <si>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</si>
  <si>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온디바이스 AI 및 반도체 업황 개선 기대감 반영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</si>
  <si>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</si>
  <si>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전장 자율주행 확장 기대 및 관련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</si>
  <si>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</si>
  <si>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 차량용 반도체 수주 확대 및 첨단 자율주행 반도체 개발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</si>
  <si>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12</t>
    </r>
  </si>
  <si>
    <r>
      <t xml:space="preserve">179억 원 규모 주문형 반도체 개발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</si>
  <si>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시스템 반도체 </t>
    </r>
    <r>
      <rPr>
        <vertAlign val="superscript"/>
        <sz val="10"/>
        <color rgb="FF444746"/>
        <rFont val="Arial"/>
        <family val="2"/>
      </rPr>
      <t>14</t>
    </r>
  </si>
  <si>
    <r>
      <t xml:space="preserve">HBM TC 본더 점유율 71.2% 기록, 글로벌 1위 달성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</si>
  <si>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장비/HBM </t>
    </r>
    <r>
      <rPr>
        <vertAlign val="superscript"/>
        <sz val="10"/>
        <color rgb="FF444746"/>
        <rFont val="Arial"/>
        <family val="2"/>
      </rPr>
      <t>16</t>
    </r>
  </si>
  <si>
    <r>
      <t xml:space="preserve">M.AX 얼라이언스 출범 및 현대차 미국 자율주행(모셔널 로보택시) 주요 부품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</si>
  <si>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</si>
  <si>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현대차에 이어 삼성까지 진출, 자율주행 핵심 FEM 글로벌 완성차 지속 공급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</si>
  <si>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</si>
  <si>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SDV(소프트웨어 중심 차량) 전환 가속화 및 현대차와 SDV 개발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</si>
  <si>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자율주행/SDV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</si>
  <si>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현대트랜시스 부품 공급 계약 소식에 로봇 테마 급부상 (5거래일 연속 강세)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</si>
  <si>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</si>
  <si>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초정밀 액추에이터 기술 보유, 로봇·모빌리티 등 다양한 산업 분야 적용 가능성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</si>
  <si>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</si>
  <si>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보스턴 다이내믹스에 휴머노이드 핵심 부품인 정밀감속기 공급 사실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</si>
  <si>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2828282828</t>
    </r>
  </si>
  <si>
    <r>
      <t xml:space="preserve">인간의 손을 대신할 5세대 로봇손 기술 보유 (메타가 선택), 삼성이 휴머노이드 손 데이터 확보 박차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</si>
  <si>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3030303030</t>
    </r>
  </si>
  <si>
    <r>
      <t xml:space="preserve">퍼스트 인 클래스 당뇨병 신약 HDNO-1605 임상 성과 공개 </t>
    </r>
    <r>
      <rPr>
        <vertAlign val="superscript"/>
        <sz val="10"/>
        <color rgb="FF444746"/>
        <rFont val="Arial"/>
        <family val="2"/>
      </rPr>
      <t>31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</si>
  <si>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3232323232</t>
    </r>
  </si>
  <si>
    <r>
      <t xml:space="preserve">신약 '자큐보' 효과로 올해 실적 전망치 대폭 상향 </t>
    </r>
    <r>
      <rPr>
        <vertAlign val="superscript"/>
        <sz val="10"/>
        <color rgb="FF444746"/>
        <rFont val="Arial"/>
        <family val="2"/>
      </rPr>
      <t>33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</si>
  <si>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3434343434</t>
    </r>
  </si>
  <si>
    <r>
      <t xml:space="preserve">세계 최초 DAC 후보물질 임상 진입 및 1,450억 원 투자 유치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</si>
  <si>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3636363636</t>
    </r>
  </si>
  <si>
    <r>
      <t xml:space="preserve">유럽 내 바이오시밀러 성과 확대 및 연평균 성장률 29%, 매출 2조 원 달성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</si>
  <si>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3838383838</t>
    </r>
  </si>
  <si>
    <r>
      <t xml:space="preserve">화학연 원천 기술(페로브스카이트 소재) 국가 R&amp;D 최우수 선정 및 추가 기술이전 협의 </t>
    </r>
    <r>
      <rPr>
        <vertAlign val="superscript"/>
        <sz val="10"/>
        <color rgb="FF444746"/>
        <rFont val="Arial"/>
        <family val="2"/>
      </rPr>
      <t>39393939393939</t>
    </r>
  </si>
  <si>
    <r>
      <t xml:space="preserve">개별주/화학 </t>
    </r>
    <r>
      <rPr>
        <vertAlign val="superscript"/>
        <sz val="10"/>
        <color rgb="FF444746"/>
        <rFont val="Arial"/>
        <family val="2"/>
      </rPr>
      <t>4040404040</t>
    </r>
  </si>
  <si>
    <r>
      <t xml:space="preserve">구리 가격 톤당 1만 2300달러(사상 최고치) 육박에 따른 알루미늄 가격 동반 상승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</si>
  <si>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4242424242</t>
    </r>
  </si>
  <si>
    <r>
      <t xml:space="preserve">구리값 폭등에 따른 대체재/연관 원자재로서 알루미늄 가격 상승 영향 </t>
    </r>
    <r>
      <rPr>
        <vertAlign val="superscript"/>
        <sz val="10"/>
        <color rgb="FF444746"/>
        <rFont val="Arial"/>
        <family val="2"/>
      </rPr>
      <t>43434343434343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</si>
  <si>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</si>
  <si>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웹툰·웹소설 플랫폼 '무툰', '큐툰' 성장 및 자체 IP 확보 전략 부각 </t>
    </r>
    <r>
      <rPr>
        <vertAlign val="superscript"/>
        <sz val="10"/>
        <color rgb="FF444746"/>
        <rFont val="Arial"/>
        <family val="2"/>
      </rPr>
      <t>111111111</t>
    </r>
  </si>
  <si>
    <t>IP / 엔터</t>
  </si>
  <si>
    <r>
      <t xml:space="preserve">국내 대규모 티타늄 광맥 확인(추정 자원량 8,500만 톤) 소식에 관련 기술 부각 </t>
    </r>
    <r>
      <rPr>
        <vertAlign val="superscript"/>
        <sz val="10"/>
        <color rgb="FF444746"/>
        <rFont val="Arial"/>
        <family val="2"/>
      </rPr>
      <t>2222</t>
    </r>
  </si>
  <si>
    <t>개별주/자원개발</t>
  </si>
  <si>
    <r>
      <t xml:space="preserve">영상인식 AI 기술 'SMART VIEWING' 론칭 및 산불감지 솔루션 등 기술력 부각 </t>
    </r>
    <r>
      <rPr>
        <vertAlign val="superscript"/>
        <sz val="10"/>
        <color rgb="FF444746"/>
        <rFont val="Arial"/>
        <family val="2"/>
      </rPr>
      <t>333333333</t>
    </r>
  </si>
  <si>
    <t>IT / 기술 (AI)</t>
  </si>
  <si>
    <r>
      <t xml:space="preserve">카나리아바이오엠에 지분 및 경영권 매각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</si>
  <si>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허셉틴 바이오시밀러 'HD201' 미국 FDA 품목허가신청 사전미팅 회의록 수령 (이슈 없음 확인) </t>
    </r>
    <r>
      <rPr>
        <vertAlign val="superscript"/>
        <sz val="10"/>
        <color rgb="FF444746"/>
        <rFont val="Arial"/>
        <family val="2"/>
      </rPr>
      <t>5</t>
    </r>
  </si>
  <si>
    <r>
      <t xml:space="preserve">아마존 AI 비서 '알렉사'의 차량 탑재 확대(CES 2023) 및 알렉사오토 협력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</si>
  <si>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네이버웹툰 이용자 1위 소식 속 무협 장르 점유율 80% 강점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</si>
  <si>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비트코인 2만 달러 회복 및 두나무 지분 가치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</si>
  <si>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대주주 변경 관련 우회상장 규제 요건 해소 및 합병 플랜 가동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</si>
  <si>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산업부의 데이터센터 지역 분산 파격적 인센티브(전기료 면제 등) 검토 소식 </t>
    </r>
    <r>
      <rPr>
        <vertAlign val="superscript"/>
        <sz val="10"/>
        <color rgb="FF444746"/>
        <rFont val="Arial"/>
        <family val="2"/>
      </rPr>
      <t>10101010</t>
    </r>
  </si>
  <si>
    <t>IT / 기술 (데이터)</t>
  </si>
  <si>
    <r>
      <t xml:space="preserve">마이크로소프트(MS) AI 확장성 지원 그룹웨어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</si>
  <si>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UAE 국부펀드 투자 협력 소식 및 황우석 박사 UAE 생명공학연구소 설립 합의 부각 </t>
    </r>
    <r>
      <rPr>
        <vertAlign val="superscript"/>
        <sz val="10"/>
        <color rgb="FF444746"/>
        <rFont val="Arial"/>
        <family val="2"/>
      </rPr>
      <t>12121212</t>
    </r>
  </si>
  <si>
    <t>BIO / UAE</t>
  </si>
  <si>
    <r>
      <t xml:space="preserve">일본 최대 통신기업 NTT그룹 자회사(NTT소노리티)와 1차 벤더 계약 체결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</si>
  <si>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정부 교육개혁 과제(유보통합, 늘봄학교) 논의 본격화 </t>
    </r>
    <r>
      <rPr>
        <vertAlign val="superscript"/>
        <sz val="10"/>
        <color rgb="FF444746"/>
        <rFont val="Arial"/>
        <family val="2"/>
      </rPr>
      <t>14</t>
    </r>
  </si>
  <si>
    <t>정부정책 (교육)</t>
  </si>
  <si>
    <r>
      <t xml:space="preserve">중국 리오프닝 기대감 및 프리미엄 분유 중국 매출 성장 확인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</si>
  <si>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LG전자 '치킨 로봇' 사업 진출 본격화에 따른 기술 협업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</si>
  <si>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YBM과 협력하여 국내 최초 AI 버추얼 휴먼 영어 강사 론칭 </t>
    </r>
    <r>
      <rPr>
        <vertAlign val="superscript"/>
        <sz val="10"/>
        <color rgb="FF444746"/>
        <rFont val="Arial"/>
        <family val="2"/>
      </rPr>
      <t>17</t>
    </r>
  </si>
  <si>
    <r>
      <t xml:space="preserve">위메이드 그룹, UAE 블록체인 사업법인 설립 및 홍콩 핀테크 기업과 협력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</si>
  <si>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웨이퍼 보관함 습도 균일도 1% 제어 신제품 개발 </t>
    </r>
    <r>
      <rPr>
        <vertAlign val="superscript"/>
        <sz val="10"/>
        <color rgb="FF444746"/>
        <rFont val="Arial"/>
        <family val="2"/>
      </rPr>
      <t>19</t>
    </r>
  </si>
  <si>
    <r>
      <t xml:space="preserve">올해 매출 1조 원 돌파 전망 및 빌라쥬 드 아난티 개장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</si>
  <si>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미디어 빅데이터 및 AI 기술 기반 정부 사업 참여 확대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</si>
  <si>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애니메이션 '캐리와 슈퍼콜라' 중국 및 베트남 개봉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</si>
  <si>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디지털 상품 정보 관리(DPM) 시장 점유율 1위 및 디지털 전환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</si>
  <si>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신작 '에버소울' 글로벌 다운로드 100만 돌파 및 흥행 </t>
    </r>
    <r>
      <rPr>
        <vertAlign val="superscript"/>
        <sz val="10"/>
        <color rgb="FF444746"/>
        <rFont val="Arial"/>
        <family val="2"/>
      </rPr>
      <t>24242424</t>
    </r>
  </si>
  <si>
    <t>IP / 엔터 (게임)</t>
  </si>
  <si>
    <r>
      <t xml:space="preserve">4세대 대사항암제 'KAT-101' 임상 투약 3주 차 안전성 확인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</si>
  <si>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한국어 기계독해 평가 1위, 핀테크 및 AI 빅데이터 기술력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</si>
  <si>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비트코인 반등에 따른 두나무(업비트 운영사) 지분 보유 가치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</si>
  <si>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다보스포럼 참석 및 글로벌 제약사의 AI 바이오마커 관심 </t>
    </r>
    <r>
      <rPr>
        <vertAlign val="superscript"/>
        <sz val="10"/>
        <color rgb="FF444746"/>
        <rFont val="Arial"/>
        <family val="2"/>
      </rPr>
      <t>28</t>
    </r>
  </si>
  <si>
    <t>BIO / 의료AI</t>
  </si>
  <si>
    <t>모두투어</t>
  </si>
  <si>
    <r>
      <t xml:space="preserve">실내 마스크 해제 논의 등 리오프닝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</si>
  <si>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삼성·네이버웹툰 등과 협력한 VFX 기업 '래빗워크' 인수 효과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</si>
  <si>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애니메이션 OTT '라프텔' 인수 및 공동 경영 효과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</si>
  <si>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관계사 프레스티지바이오파마의 FDA 이슈 해소 소식 동반 상승 </t>
    </r>
    <r>
      <rPr>
        <vertAlign val="superscript"/>
        <sz val="10"/>
        <color rgb="FF444746"/>
        <rFont val="Arial"/>
        <family val="2"/>
      </rPr>
      <t>32</t>
    </r>
  </si>
  <si>
    <r>
      <t xml:space="preserve">UAE 및 사우디와의 수자원(해수담수화) 협력 기대감 </t>
    </r>
    <r>
      <rPr>
        <vertAlign val="superscript"/>
        <sz val="10"/>
        <color rgb="FF444746"/>
        <rFont val="Arial"/>
        <family val="2"/>
      </rPr>
      <t>33333333</t>
    </r>
  </si>
  <si>
    <t>정부정책 (수자원)</t>
  </si>
  <si>
    <r>
      <t xml:space="preserve">애플 및 메타의 신규 VR/MR 헤드셋 출시 경쟁에 따른 메타버스 관련주 부각 </t>
    </r>
    <r>
      <rPr>
        <vertAlign val="superscript"/>
        <sz val="10"/>
        <color rgb="FF444746"/>
        <rFont val="Arial"/>
        <family val="2"/>
      </rPr>
      <t>34343434</t>
    </r>
  </si>
  <si>
    <t>가상자산/메타버스</t>
  </si>
  <si>
    <r>
      <t xml:space="preserve">토스(Toss)의 알뜰폰 사업 진출 임박, 토스 지분 보유 부각 </t>
    </r>
    <r>
      <rPr>
        <vertAlign val="superscript"/>
        <sz val="10"/>
        <color rgb="FF444746"/>
        <rFont val="Arial"/>
        <family val="2"/>
      </rPr>
      <t>353535353535353535</t>
    </r>
  </si>
  <si>
    <t>통신/핀테크</t>
  </si>
  <si>
    <r>
      <t xml:space="preserve">UAE 블록체인 사업법인 설립 및 글로벌 확장 전략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</si>
  <si>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IP 5종 출시 예정 및 중국 판호 발급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</si>
  <si>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리오프닝에 따른 스판덱스 시황 회복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</si>
  <si>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AI 신약개발 플랫폼 'STB-CLOUD' 미국 출시 및 글로벌 공략 </t>
    </r>
    <r>
      <rPr>
        <vertAlign val="superscript"/>
        <sz val="10"/>
        <color rgb="FF444746"/>
        <rFont val="Arial"/>
        <family val="2"/>
      </rPr>
      <t>40404040</t>
    </r>
  </si>
  <si>
    <t>IT / 기술 (바이오AI)</t>
  </si>
  <si>
    <t>펨트론</t>
    <phoneticPr fontId="4" type="noConversion"/>
  </si>
  <si>
    <r>
      <t>2</t>
    </r>
    <r>
      <rPr>
        <sz val="11"/>
        <color rgb="FF1F1F1F"/>
        <rFont val="맑은 고딕"/>
        <family val="3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반도체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검사장비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</si>
  <si>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 xml:space="preserve">빌 게이츠의 AI 혁명적 평가 및 CES에서 챗GPT 기술 시연 호평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</si>
  <si>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MS의 오픈AI 12조 원 투자 소식 및 SKT와의 AI 협력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</si>
  <si>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한국어 기계독해 평가 1위 및 핀테크/썸트렌드 등 AI 빅데이터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</si>
  <si>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유일 AI 플랫폼 IP 통합 솔루션 보유, AI 반도체 핵심 기술 부각 </t>
    </r>
    <r>
      <rPr>
        <vertAlign val="superscript"/>
        <sz val="10"/>
        <color rgb="FF444746"/>
        <rFont val="Arial"/>
        <family val="2"/>
      </rPr>
      <t>4</t>
    </r>
  </si>
  <si>
    <t>IT/기술 (AI반도체)</t>
  </si>
  <si>
    <r>
      <t xml:space="preserve">고해상도 AI 영상분석 기술 보유, 스마트시티 및 스마트교통 솔루션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</si>
  <si>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MS의 뉘앙스 인수 당시 '리틀 뉘앙스'로 부각된 이력 및 언어 데이터 가치 재조명 </t>
    </r>
    <r>
      <rPr>
        <vertAlign val="superscript"/>
        <sz val="10"/>
        <color rgb="FF444746"/>
        <rFont val="Arial"/>
        <family val="2"/>
      </rPr>
      <t>6</t>
    </r>
  </si>
  <si>
    <r>
      <t xml:space="preserve">빅데이터 품질 1위 및 AI 개발 플랫폼 '와이즈프로핏' 보유, 메타버스 신제품 출시 기대 </t>
    </r>
    <r>
      <rPr>
        <vertAlign val="superscript"/>
        <sz val="10"/>
        <color rgb="FF444746"/>
        <rFont val="Arial"/>
        <family val="2"/>
      </rPr>
      <t>7777</t>
    </r>
  </si>
  <si>
    <t>IT/기술 (AI/메타버스)</t>
  </si>
  <si>
    <r>
      <t xml:space="preserve">챗GPT 인기몰이에 따른 AI 챗봇 및 인공지능 시장 수요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</si>
  <si>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가상 데이터 기반 AI 자율주행 학습 데이터 구축 및 엔비디아(NVIDIA) 파트너십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</si>
  <si>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MS 챗GPT 투자 논의 속 그래프 데이터베이스(GDB) 기술의 AI 핵심 활용성 부각 </t>
    </r>
    <r>
      <rPr>
        <vertAlign val="superscript"/>
        <sz val="10"/>
        <color rgb="FF444746"/>
        <rFont val="Arial"/>
        <family val="2"/>
      </rPr>
      <t>10</t>
    </r>
  </si>
  <si>
    <t>IT/기술 (AI/DB)</t>
  </si>
  <si>
    <r>
      <t xml:space="preserve">디지털 상품 정보 관리(DPM) 시장 점유율 1위 및 디지털 전환 자동화 솔루션 부각 </t>
    </r>
    <r>
      <rPr>
        <vertAlign val="superscript"/>
        <sz val="10"/>
        <color rgb="FF444746"/>
        <rFont val="Arial"/>
        <family val="2"/>
      </rPr>
      <t>11</t>
    </r>
  </si>
  <si>
    <t>IT/기술 (DX)</t>
  </si>
  <si>
    <r>
      <t xml:space="preserve">AI 머신비전 및 군집 위험/혼잡도 분석 솔루션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</si>
  <si>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오픈AI 기업가치 급등에 따른 국내 1호 AI 상장사 및 HCI 기술력 재평가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</si>
  <si>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삼성전자의 로봇 사업 강화 및 M&amp;A 추진 기대감 속 AI 테스트 자동화 기술 부각 </t>
    </r>
    <r>
      <rPr>
        <vertAlign val="superscript"/>
        <sz val="10"/>
        <color rgb="FF444746"/>
        <rFont val="Arial"/>
        <family val="2"/>
      </rPr>
      <t>14</t>
    </r>
  </si>
  <si>
    <t>IT/기술 (AI/로봇)</t>
  </si>
  <si>
    <r>
      <t xml:space="preserve">자사 AI 플랫폼 'WIGO'의 오픈AI GPT-2 및 구글 BERT 지원 사실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</si>
  <si>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삼성전자의 10년 만의 OLED TV 출시 전망 및 라미네이팅 장비 독점 공급 부각 </t>
    </r>
    <r>
      <rPr>
        <vertAlign val="superscript"/>
        <sz val="10"/>
        <color rgb="FF444746"/>
        <rFont val="Arial"/>
        <family val="2"/>
      </rPr>
      <t>16</t>
    </r>
  </si>
  <si>
    <t>삼성/디스플레이</t>
  </si>
  <si>
    <r>
      <t xml:space="preserve">삼성전자 OLED TV 출시 관련 디스플레이 소재/필름 수혜 기대감 (신도기연과 동반 상승)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</si>
  <si>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퀀텀닷 TV 양산 관련 전력변환장치(SMPS) 단독 수주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</si>
  <si>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자회사 세메스의 노광 공정용 트랙 장비 승인 및 국산화 공동개발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</si>
  <si>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우주쓰레기 제거 로봇팔 개발 및 LG전자와의 협동로봇(치킨 로봇) 협업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</si>
  <si>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투자(2대 주주) 및 로봇 사업 육성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</si>
  <si>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현대차그룹 웨어러블 로봇 브랜드 '엑스블' 상표 등록 및 로봇 자동화 시스템 공급 계약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</si>
  <si>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국내 최초 로봇용 감속기 양산 및 삼성전자 등 주요 기업 고객사 확보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</si>
  <si>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공정위의 네이버·카카오 독과점 규제 추진 반사이익 기대감 </t>
    </r>
    <r>
      <rPr>
        <vertAlign val="superscript"/>
        <sz val="10"/>
        <color rgb="FF444746"/>
        <rFont val="Arial"/>
        <family val="2"/>
      </rPr>
      <t>24242424</t>
    </r>
  </si>
  <si>
    <t>정부정책/인터넷</t>
  </si>
  <si>
    <r>
      <t xml:space="preserve">디지털플랫폼정부 TF 회의 및 데이터 관련 정부 정책 수혜 기대 </t>
    </r>
    <r>
      <rPr>
        <vertAlign val="superscript"/>
        <sz val="10"/>
        <color rgb="FF444746"/>
        <rFont val="Arial"/>
        <family val="2"/>
      </rPr>
      <t>25252525</t>
    </r>
  </si>
  <si>
    <t>정부정책/데이터</t>
  </si>
  <si>
    <r>
      <t xml:space="preserve">윤석열 대통령 UAE 순방 경제사절단 동행 및 원전/에너지 협력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</si>
  <si>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UAE 경제사절단 추가 합류 및 원전·화력 발전 정비 기술력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</si>
  <si>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면역항암제 병용요법 임상 1상 준비 및 글로벌 항암제 시장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</si>
  <si>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비만 치료제 '위고비/오젬픽' 글로벌 품귀 현상에 따른 당뇨병 치료제 개발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</si>
  <si>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투자사 이뮤노포지의 FDA 희귀의약품 지정 및 파두(우주/반도체) 지분 투자 부각 </t>
    </r>
    <r>
      <rPr>
        <vertAlign val="superscript"/>
        <sz val="10"/>
        <color rgb="FF444746"/>
        <rFont val="Arial"/>
        <family val="2"/>
      </rPr>
      <t>30303030</t>
    </r>
  </si>
  <si>
    <t>VC/BIO</t>
  </si>
  <si>
    <r>
      <t xml:space="preserve">UAE 순방 경제사절단 중 유일한 블록체인 중견기업 선정 및 신작 IP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</si>
  <si>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인플레 둔화에 따른 비트코인 가격 회복세 및 빗썸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</si>
  <si>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카카오엔터의 대규모 투자 유치 후 중소형 엔터사 인수합병(M&amp;A) 가능성 제기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</si>
  <si>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사우디 국부펀드(PIF)의 닌텐도 지분 추가 확보 소식에 닌텐도 유통 사업 부각 </t>
    </r>
    <r>
      <rPr>
        <vertAlign val="superscript"/>
        <sz val="10"/>
        <color rgb="FF444746"/>
        <rFont val="Arial"/>
        <family val="2"/>
      </rPr>
      <t>34</t>
    </r>
  </si>
  <si>
    <t>지어소프트</t>
  </si>
  <si>
    <r>
      <t xml:space="preserve">자회사 '오아시스마켓' 코스닥 상장 증권신고서 제출 및 상장 가시화 </t>
    </r>
    <r>
      <rPr>
        <vertAlign val="superscript"/>
        <sz val="10"/>
        <color rgb="FF444746"/>
        <rFont val="Arial"/>
        <family val="2"/>
      </rPr>
      <t>35</t>
    </r>
  </si>
  <si>
    <t>M&amp;A/IPO</t>
  </si>
  <si>
    <r>
      <t xml:space="preserve">오아시스마켓과 합작사 설립 및 AI 음성 장보기 서비스 추진 부각 </t>
    </r>
    <r>
      <rPr>
        <vertAlign val="superscript"/>
        <sz val="10"/>
        <color rgb="FF444746"/>
        <rFont val="Arial"/>
        <family val="2"/>
      </rPr>
      <t>36363636</t>
    </r>
  </si>
  <si>
    <t>커머스/IPO</t>
  </si>
  <si>
    <r>
      <t xml:space="preserve">모제림(모발이식) 해외 진출 및 화장품 브랜드 사업 확장 계획 (매출 성장 부각) </t>
    </r>
    <r>
      <rPr>
        <vertAlign val="superscript"/>
        <sz val="10"/>
        <color rgb="FF444746"/>
        <rFont val="Arial"/>
        <family val="2"/>
      </rPr>
      <t>37373737</t>
    </r>
  </si>
  <si>
    <t>쌍방울</t>
  </si>
  <si>
    <r>
      <t xml:space="preserve">김성태 전 회장의 자진 귀국 의사 밝힘에 따라 사법 리스크 해소 기대감 반영 </t>
    </r>
    <r>
      <rPr>
        <vertAlign val="superscript"/>
        <sz val="10"/>
        <color rgb="FF444746"/>
        <rFont val="Arial"/>
        <family val="2"/>
      </rPr>
      <t>38</t>
    </r>
  </si>
  <si>
    <r>
      <t xml:space="preserve">관계사 온코펩의 암 백신 개발 및 블록체인 신사업 추진 기대 </t>
    </r>
    <r>
      <rPr>
        <vertAlign val="superscript"/>
        <sz val="10"/>
        <color rgb="FF444746"/>
        <rFont val="Arial"/>
        <family val="2"/>
      </rPr>
      <t>39</t>
    </r>
  </si>
  <si>
    <t>BIO/블록체인</t>
  </si>
  <si>
    <r>
      <t xml:space="preserve">중국 경기 회복 및 BDI(발틱운임지수) 상승 전망에 따른 해운주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</si>
  <si>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철도 감시 기기 독점 및 배전자동화 단말장치 1위 기술력 부각 </t>
    </r>
    <r>
      <rPr>
        <vertAlign val="superscript"/>
        <sz val="10"/>
        <color rgb="FF444746"/>
        <rFont val="Arial"/>
        <family val="2"/>
      </rPr>
      <t>41</t>
    </r>
  </si>
  <si>
    <t>전력/철도</t>
  </si>
  <si>
    <r>
      <t xml:space="preserve">스페이스X 스타링크의 한국 진출 가시화에 따른 위성/우주 협력 이력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</si>
  <si>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국토부 철도안전 대책 발표 및 관제 시스템 개편 수혜 기대 </t>
    </r>
    <r>
      <rPr>
        <vertAlign val="superscript"/>
        <sz val="10"/>
        <color rgb="FF444746"/>
        <rFont val="Arial"/>
        <family val="2"/>
      </rPr>
      <t>43434343</t>
    </r>
  </si>
  <si>
    <t>철도</t>
  </si>
  <si>
    <t>남광토건</t>
  </si>
  <si>
    <r>
      <t xml:space="preserve">대우건설 컨소시엄의 GTX-B 노선 우선협상대상자 선정 소식에 건설주 동반 부각 </t>
    </r>
    <r>
      <rPr>
        <vertAlign val="superscript"/>
        <sz val="10"/>
        <color rgb="FF444746"/>
        <rFont val="Arial"/>
        <family val="2"/>
      </rPr>
      <t>44444444</t>
    </r>
  </si>
  <si>
    <t>건설/GTX</t>
  </si>
  <si>
    <r>
      <t xml:space="preserve">미국 물가 상승 둔화에 따른 성장주 투자 심리 개선 </t>
    </r>
    <r>
      <rPr>
        <vertAlign val="superscript"/>
        <sz val="10"/>
        <color rgb="FF444746"/>
        <rFont val="Arial"/>
        <family val="2"/>
      </rPr>
      <t>45</t>
    </r>
  </si>
  <si>
    <r>
      <t xml:space="preserve">러시아-우크라이나 정전 및 정상회담 가능성 거론에 재건 관련주 부각 </t>
    </r>
    <r>
      <rPr>
        <vertAlign val="superscript"/>
        <sz val="10"/>
        <color rgb="FF444746"/>
        <rFont val="Arial"/>
        <family val="2"/>
      </rPr>
      <t>46</t>
    </r>
  </si>
  <si>
    <t>한국지질자원연구원의 울진 등 국내 6곳 리튬 확인 소식 및 자회사 혜인자원의 울진 광산 채굴 이력 부각</t>
  </si>
  <si>
    <t>UAE 경제사절단에 계열사(수산이앤에스) 포함 및 은행권 생체인증 도입 의무화 소식</t>
  </si>
  <si>
    <t>한림해상풍력 사업 추진 소식 및 LG헬로비전과 22억 규모 공급계약 체결</t>
  </si>
  <si>
    <t>군사시설보호구역 해제 완화 법률 개정 추진, 통일재단 파주 토지 보유 부각</t>
  </si>
  <si>
    <t>DMZ</t>
  </si>
  <si>
    <t>중환자용 흡입형 치료기 '씽크넵' 식약처 국내 최초 사용 승인</t>
  </si>
  <si>
    <t>한국테크놀로지</t>
  </si>
  <si>
    <t>자동차 부품 사업 축소 및 리튬 등 2차전지 소재 신규 사업 진출</t>
  </si>
  <si>
    <t>국내 리튬 광산 확인 소식에 따른 리튬 관련주 동반 강세</t>
  </si>
  <si>
    <t>자궁경부암 DNA 백신 'GX-188E' 임상 2상 결과 발표 및 조건부 허가 신청 계획</t>
  </si>
  <si>
    <t>빗썸 2조 원대 매각설 및 경영권 분쟁 관련 이슈 부각 (사측은 허위사실이라 일축)</t>
  </si>
  <si>
    <t>테슬라 텍사스 공장 7.7억 달러 투자 소식 및 알루미늄 컨트롤암 독점 공급 부각</t>
  </si>
  <si>
    <t>미래차 (테슬라)</t>
  </si>
  <si>
    <t>3년 만의 거래 재개 이후 변동성 확대</t>
  </si>
  <si>
    <t>군사시설보호구역 해제 완화 추진, 파주 인근 공장 및 물류센터 보유 부각</t>
  </si>
  <si>
    <t>국내 유일 세라믹 비드 양산 성공 및 리튬/광물 분쇄용 비드 독점 공급 부각</t>
  </si>
  <si>
    <t>홍원식 회장과 한앤컴퍼니 간의 경영권 분쟁 마무리(한앤코 승소 가능성) 임박</t>
  </si>
  <si>
    <t>플레이그램</t>
  </si>
  <si>
    <t>빗썸 매각설 관련 유가증권 상장사 인수 루머 연동</t>
  </si>
  <si>
    <t>과거 단양 리튬 광화대 존재 사실 및 광산 보유/개발 승인 이력 부각</t>
  </si>
  <si>
    <t>은행권 내부통제 혁신방안(생체인증 의무화) 수혜 기대</t>
  </si>
  <si>
    <t>리튬 관련주 강세 흐름 동반 상승</t>
  </si>
  <si>
    <t>미국 풍력주 강세 및 베스타스와 500억 규모 공급계약, 정부 신재생 비중 확대 정책</t>
  </si>
  <si>
    <t>2차전지용 테이프 매출 증가 및 실적 성장세 전망</t>
  </si>
  <si>
    <t>MSCI 지수 편입 유력 종목으로 거론</t>
  </si>
  <si>
    <t>개별주 (금융)</t>
  </si>
  <si>
    <t>한화솔루션 미국 태양광 투자 소식에 태양광 관련주 동반 강세</t>
  </si>
  <si>
    <t>룬드벡 기술이전 물질 임상 순항 및 후속 파이프라인(APB-R3) 기술수출 기대</t>
  </si>
  <si>
    <t>국내 리튬 광산 확인 소식 및 리튬 가격 강세 영향</t>
  </si>
  <si>
    <t>JP모건 헬스케어 컨퍼런스 참석 및 글로벌 제약사 파트너링 미팅 진행</t>
  </si>
  <si>
    <t>풍력 발전 관련주 강세 동반 상승</t>
  </si>
  <si>
    <t>우리금융지주의 인수 확정적 보도 (2월 본계약 목표)</t>
  </si>
  <si>
    <t>방산 수출 컨트롤타워 신설 및 UAE 방산/우주 협력 기대감</t>
  </si>
  <si>
    <t>김기문 회장(중기중앙회장)의 윤석열 대통령 UAE 순방 경제사절단 동행</t>
  </si>
  <si>
    <t>정부정책</t>
  </si>
  <si>
    <t>메리츠화재</t>
  </si>
  <si>
    <t>메리츠금융지주 강세 및 금융주 동반 상승</t>
  </si>
  <si>
    <t>메리츠증권</t>
  </si>
  <si>
    <t>DMZ 인근 파주 토지 보유 부각 (최대주주 관계사)</t>
  </si>
  <si>
    <t>글로벌 리튬일차전지 성장 및 이차전지 소재 사업 진출 기대</t>
  </si>
  <si>
    <t>국민일보·국민문화재단의 지분 인수전 참여 소식</t>
  </si>
  <si>
    <t>단양, 정선 등 광업권 보유 사실 부각 (리튬 이슈 연동)</t>
  </si>
  <si>
    <t>마이크로니들 RF 기기 '실펌엑스' 판매 호조 및 4분기 사상 최대 실적 전망</t>
  </si>
  <si>
    <t>개별주 (미용기기)</t>
  </si>
  <si>
    <t>올리고뉴클레오타이드 매출 증가에 따른 4분기 실적 호조 전망</t>
  </si>
  <si>
    <t>은행권 생체인증 의무화 도입에 따른 얼굴 인식 솔루션 부각</t>
  </si>
  <si>
    <t>중국 칭다오 인근 유조선 폭발 사고로 인한 서해 기름 유출 우려 및 수산물 반사이익 기대</t>
  </si>
  <si>
    <t>개별주 (수산)</t>
  </si>
  <si>
    <t>GTX-B 민자 구간 협상대상자에 대우건설 컨소시엄(남광토건 참여) 선정</t>
  </si>
  <si>
    <t>개별주 (건설)</t>
  </si>
  <si>
    <t>리튬코리아와 협력하여 염호 리튬 추출 사업 추진 부각</t>
  </si>
  <si>
    <t>개별주 (환경)</t>
  </si>
  <si>
    <t>김기문 회장(중소기업중앙회장)의 윤석열 대통령 UAE 순방 경제사절단 합류 소식</t>
  </si>
  <si>
    <t>GM·포드·구글 등의 가상발전소(VPP) 협업체 'VP3' 발족 소식에 VPP 기술 부각</t>
  </si>
  <si>
    <t>CO2/VPP</t>
  </si>
  <si>
    <t>윤석열 대통령의 무인기 대응 능력 강화 지시 및 관련 전문가 업무보고 참석</t>
  </si>
  <si>
    <t>국방/드론</t>
  </si>
  <si>
    <t>대주주 반대매매 등 경영 위기 속 변동성 확대 (급락 후 기술적 반등 추정)</t>
  </si>
  <si>
    <t>삼성엔지니어링과 플랜트 제어 부문 2년간 독점 공급 계약 체결</t>
  </si>
  <si>
    <t>개별주/스마트팩토리</t>
  </si>
  <si>
    <t>가상발전소(VPP) 연구조직 운영 및 시장 진출 준비 부각</t>
  </si>
  <si>
    <t>엔씨소프트 '유니버스' 인수 결정 및 팬 플랫폼 '버블' 확장 기대감</t>
  </si>
  <si>
    <t>현대차 수소 상용차 집중 전략 속 세계 최초 고체수소저장소재 기술 부각</t>
  </si>
  <si>
    <t>미래차/수소</t>
  </si>
  <si>
    <t>VPP 에너지 거래 서비스 및 해외 마이크로그리드 사업 확대 기대</t>
  </si>
  <si>
    <t>화이자 '팍스로비드' 중국 생산 가능성 거론에 따른 파트너사 부각</t>
  </si>
  <si>
    <t>카타르 QSI의 토트넘 지분 인수 검토 소식 (토트넘 IP 라이선스 보유)</t>
  </si>
  <si>
    <t>미국 태양광 시장 확대에 따른 실적 성장 및 저평가 분석</t>
  </si>
  <si>
    <t>일본 EPC 업체와 1,820억 원 규모 중동 플랜트 배관 공급 계약 체결</t>
  </si>
  <si>
    <t>스페인 솔라릭과 태양광 O&amp;M 및 가상발전소(VPP) 사업 협력 이력 부각</t>
  </si>
  <si>
    <t>MS의 챗GPT 투자 소식 속 AI 핵심 기술인 그래프 데이터베이스(GDB) 부각</t>
  </si>
  <si>
    <t>MS 운영체제/앱에 음성인식 기술 적용 사실 부각</t>
  </si>
  <si>
    <t>현대차 수소트럭 사업 강화에 따른 수소차용 부품 공급 기대</t>
  </si>
  <si>
    <t>2차전지 리드탭 제조사 '신화아이티' 지분 확보 및 소재 사업 진출</t>
  </si>
  <si>
    <t>앤디포스</t>
  </si>
  <si>
    <t>투자사 이뮤노멧의 췌장암 치료제 임상 1상 투약 개시</t>
  </si>
  <si>
    <t>개별주/BIO</t>
  </si>
  <si>
    <t>최진식 회장(중견기업연합회장)의 UAE 경제사절단 동행</t>
  </si>
  <si>
    <t>자율주행 로봇 사업 및 SK와의 협력 관계 부각</t>
  </si>
  <si>
    <t>삼성전자 빅스비 음성인식용 칩(ECM) 공급사 부각</t>
  </si>
  <si>
    <t>HLB 리보세라닙 신약허가신청(NDA) 순항 및 그룹주 동반 강세</t>
  </si>
  <si>
    <t>중국 임플란트 물량기반조달(VBP) 입찰에서 최다 수량 낙찰</t>
  </si>
  <si>
    <t>리오프닝/치과</t>
  </si>
  <si>
    <t>삼성전자 5G 장비 공급사로서 UAE ICT 협력 수혜 기대</t>
  </si>
  <si>
    <t>정부정책/5G</t>
  </si>
  <si>
    <t>웹툰 '나 혼자만 레벨업' IP 가치 및 게임/애니메이션화 기대</t>
  </si>
  <si>
    <t>'캐치! 티니핑' 중국 OTT 1위 및 완구 판매 호조 지속</t>
  </si>
  <si>
    <t>금 가격 8개월 만에 최고치 기록에 따른 관련주 강세</t>
  </si>
  <si>
    <t>개별주/원자재</t>
  </si>
  <si>
    <t>중국 리오프닝에 따른 디스플레이 부품(OMM) 매출 회복 기대</t>
  </si>
  <si>
    <t>개별주/OLED</t>
  </si>
  <si>
    <t>마이크로소프트의 오픈AI(챗GPT 개발사) 100억 달러 투자 추진 소식</t>
  </si>
  <si>
    <t>중국 반도체 업체와 5억 원대 라이선스 계약 체결</t>
  </si>
  <si>
    <t>윤석열 대통령 UAE 순방 경제사절단 동행 및 방산/우주 협력 기대</t>
  </si>
  <si>
    <t>국방/우주</t>
  </si>
  <si>
    <t>카카오엔터 투자 유치 후 인수 가능성 거론 및 소속 아티스트 성과</t>
  </si>
  <si>
    <t>경영권 분쟁 소송(주주명부 열람 등) 발생에 따른 변동성</t>
  </si>
  <si>
    <t>UAE 순방 관련 5G 통신 장비주 동반 상승</t>
  </si>
  <si>
    <t>UAE 원전/에너지 협력 기대감</t>
  </si>
  <si>
    <t>정부정책 (원전)</t>
  </si>
  <si>
    <t>가상발전소(VPP) 및 페로브스카이트 태양전지 기술 연구 부각</t>
  </si>
  <si>
    <t>현대차 수소차 사업 재편 소식에 수소 관련주 동반 상승</t>
  </si>
  <si>
    <t>관계사 유니슨에이치케이알의 UAE 경제사절단 포함 소식</t>
  </si>
  <si>
    <t>LG이노텍의 테슬라 카메라모듈 수주 소식 속 제너다이오드 공급 부각</t>
  </si>
  <si>
    <t>미국 가스레인지 판매 금지 추진에 따른 인덕션(자회사 쿠첸) 수혜 기대</t>
  </si>
  <si>
    <t>애플 자체 디스플레이(마이크로LED) 도입 추진에 따른 장비 기술 부각</t>
  </si>
  <si>
    <t>자회사 에스파워의 AI 기반 가상발전소(VPP) 시스템 구축 완료</t>
  </si>
  <si>
    <t>미국 조지아주에 3.2조 원 규모 태양광 통합 생산 단지 구축 발표</t>
  </si>
  <si>
    <t>그룹 전체 수출액 16억 달러 돌파 및 실적 성장 기대</t>
  </si>
  <si>
    <t>은행권 내부통제 혁신방안으로 생체인증 의무화 추진</t>
  </si>
  <si>
    <t>수소차 소재/부품 관련주 동반 상승</t>
  </si>
  <si>
    <t>중국 VBP 입찰 결과에 따른 시장 점유율 확대 기대</t>
  </si>
  <si>
    <t>중국 리오프닝에 따른 미용 의료 수요 회복 기대</t>
  </si>
  <si>
    <t>리오프닝/미용</t>
  </si>
  <si>
    <t>중국 CCTV 설날 특집 방송 마스코트(토끼 완구) 독점 생산</t>
  </si>
  <si>
    <t>UAE 경제사절단에 중소기업 다수 포함 소식</t>
  </si>
  <si>
    <t>독자 개발 면역조절 물질 'PGA-K' 아토피 치료제 개발 협약</t>
  </si>
  <si>
    <t>플라스틱 사출성형기 1위, 신규 시설 투자 효과 및 저평가 분석</t>
  </si>
  <si>
    <t>중국 리오프닝 및 화장품 수요 회복 기대</t>
  </si>
  <si>
    <t>드론/무인기 관련주 동반 상승</t>
  </si>
  <si>
    <t>LG생활건강</t>
  </si>
  <si>
    <t>KPX생명과학</t>
  </si>
  <si>
    <t>실내 마스크 해제 기대감에 따른 화장품 수요 회복 전망</t>
  </si>
  <si>
    <t>정부 스마트팩토리 고도화 추진 및 자율주행 로봇(SK 협력) 사업 부각</t>
  </si>
  <si>
    <t>삼성/로봇</t>
  </si>
  <si>
    <t>중국의 호주산 석탄 수입 재개에도 석탄 가격 상승 및 이탄 채굴권 부각</t>
  </si>
  <si>
    <t>MS의 챗GPT 개발사(오픈AI) 12조 원 투자 논의 및 AI 공동연구 이력 부각</t>
  </si>
  <si>
    <t>윤석열 대통령 UAE 경제사절단 동행 소식</t>
  </si>
  <si>
    <t>나경원 전 의원의 저출산위 사의 표명 및 당권 도전 관련 정치 테마 부각</t>
  </si>
  <si>
    <t>무상증자 권리락 효과 지속</t>
  </si>
  <si>
    <t>리사이클리코와 리튬이온 배터리 재생 사업 추진 MOU 체결</t>
  </si>
  <si>
    <t>삼성·LG·KT 등 대기업의 로봇 사업 본격화 및 자동화 솔루션 부각</t>
  </si>
  <si>
    <t>삼성전자 스마트팩토리(MES) 솔루션 제공 이력 및 기술력 부각</t>
  </si>
  <si>
    <t>중국 코로나 확산에 따른 호흡치료기 긴급 출하 및 추가 공급 논의</t>
  </si>
  <si>
    <t>개별주 (의료기기)</t>
  </si>
  <si>
    <t>신라에스지</t>
  </si>
  <si>
    <t>나경원 전 의원 정치 행보(당대표 출마설) 관련 테마주 부각</t>
  </si>
  <si>
    <t>게임 '뮤레전드' 중국 판호 발급 성공</t>
  </si>
  <si>
    <t>알츠하이머 조기 진단 혈액키트 개발 및 치매 진단 기술 부각</t>
  </si>
  <si>
    <t>미국 가스레인지 금지 검토 소식에 인덕션/후드 제조 부각</t>
  </si>
  <si>
    <t>나경원 전 의원 정치 테마주 부각</t>
  </si>
  <si>
    <t>윤석열 대통령 UAE 순방 수혜 기대감</t>
  </si>
  <si>
    <t>알츠하이머 신약 등장에 따른 조기 진단 키트 시장 확대 기대</t>
  </si>
  <si>
    <t>ARM 런던 상장 재개 논의(소프트뱅크-영국 총리 회담) 및 파트너사 부각</t>
  </si>
  <si>
    <t>삼성/로봇(반도체)</t>
  </si>
  <si>
    <t>한의사 초음파 기기 사용 합법화 판결에 따른 기기 부품 공급 수혜</t>
  </si>
  <si>
    <t>한수원의 우간다 원전 사업 협력 논의 소식</t>
  </si>
  <si>
    <t>중국 반도체 업체와 5억 원 규모 IP 라이선스 계약 체결</t>
  </si>
  <si>
    <t>고리 1호기 원전 해체 본격화 및 원전 해체 시장 확대 기대</t>
  </si>
  <si>
    <t>LG에너지솔루션 등 2차전지 핵심 부품(슬롯다이) 공급사 부각</t>
  </si>
  <si>
    <t>정부청사 드론 방어체계 강화 발표에 따른 관련 기술 부각</t>
  </si>
  <si>
    <t>삼성전자와 로봇 적용 5G 모듈 공동개발 및 상용화 기대</t>
  </si>
  <si>
    <t>자회사 수산이앤에스, UAE 경제사절단 포함</t>
  </si>
  <si>
    <t>북한 드론 대응 레이저 무기용 다이오드 모듈 국산화 과제 수행 부각</t>
  </si>
  <si>
    <t>MS 챗GPT 투자 소식 및 음성인식 기술 MS 운영체제 적용 사실 부각</t>
  </si>
  <si>
    <t>챗GPT 흥행 및 대화형 AI '루시아' 상용화 기대 (장중 +16.99%)</t>
  </si>
  <si>
    <t>삼성전자 빅스비 음성인식용 칩 생산 이력 부각</t>
  </si>
  <si>
    <t>자회사 비츠로이엠, UAE 경제사절단 포함</t>
  </si>
  <si>
    <t>삼성전자 로봇 출시 가능성 및 삼성물산 협업 이력 부각 (장중 +18.02%)</t>
  </si>
  <si>
    <t>스마트팩토리 사업 확장 및 2차전지 소재/물류 관련 기대감</t>
  </si>
  <si>
    <t>LG 배터리 장비 독점 공급 및 애플카 기대감 (장중 +16.33%)</t>
  </si>
  <si>
    <t>대통령실 '도서정가제' 폐지/개선 국민토론 선정 소식</t>
  </si>
  <si>
    <t>드론 방어체계 강화 관련 고해상도 영상분석 기술 부각</t>
  </si>
  <si>
    <t>챗GPT 등 AI 투자 확대 및 챗봇 기술 부각</t>
  </si>
  <si>
    <t>윤석열 대통령 UAE 경제사절단 동행</t>
  </si>
  <si>
    <t>삼성스팩6호</t>
  </si>
  <si>
    <t>삼성전자 한종희 부회장의 M&amp;A 기대 발언(연내 좋은 소식 기대)</t>
  </si>
  <si>
    <t>삼성전자/M&amp;A</t>
  </si>
  <si>
    <t>알츠하이머 신약 '레카네맙' 미 FDA 신속 승인 및 치매 신약 후보물질 보유 부각</t>
  </si>
  <si>
    <t>BIO (치매)</t>
  </si>
  <si>
    <t>2030년 미국 카나비스(대마) 시장 720억 달러 전망 및 LA 카나비스 사업 부각</t>
  </si>
  <si>
    <t>개별주 (대마)</t>
  </si>
  <si>
    <t>삼성전자 연내 보조기구 로봇 출시 공식화 및 삼성물산 협업 이력 부각</t>
  </si>
  <si>
    <t>LG엔솔 '퓨어 실리콘' 시제품 개발 소식 속 기능성 실리콘 중간소재 독점 생산 부각</t>
  </si>
  <si>
    <t>반도체/2차전지 검사장비 기술 부각 (※문서상 '펩트론' 표기, 내용상 '펨트론' 사업 설명)</t>
  </si>
  <si>
    <t>오픈AI 기업가치 급등 및 AI 핵심 기술(HCI) 재평가</t>
  </si>
  <si>
    <t>LFP(리튬인산철) 전지 사업 인수 및 2차전지 신사업 추진</t>
  </si>
  <si>
    <t>자회사 로스비보와 일라이릴리의 당뇨약 MTA 체결 및 비만치료제 기대감</t>
  </si>
  <si>
    <t>삼성전자 로봇 출시 예고 및 의료용 돌봄/서빙 로봇 기술 부각</t>
  </si>
  <si>
    <t>두산그룹 계열 광고회사, 개별 이슈 부각 (정치 테마 연동 가능성)</t>
  </si>
  <si>
    <t>로봇용 정밀감속기 국산화 개발 및 삼성중공업 협력 이력 부각</t>
  </si>
  <si>
    <t>세계 1위 전기차 기업 BYD와 교체형 배터리팩/전기이륜차 공동 양산 MOU</t>
  </si>
  <si>
    <t>대주주 반대매매 등 자금난 이슈 속 급등락 (기술적 반등 및 변동성)</t>
  </si>
  <si>
    <t>우리금융지주의 인수 추진 소식 (비은행 포트폴리오 확대)</t>
  </si>
  <si>
    <t>삼성머스트스팩5호</t>
  </si>
  <si>
    <t>삼성전자 M&amp;A 기대감에 따른 삼성 스팩주 동반 강세</t>
  </si>
  <si>
    <t>삼성스팩4호</t>
  </si>
  <si>
    <t>삼성전자 1차 협력사 및 의료용 로봇 공급 부각</t>
  </si>
  <si>
    <t>'빌라왕' 전세 사기 사태 속 전세보증금 반환보증 실질 업무 담당 부각</t>
  </si>
  <si>
    <t>개별주 (부동산)</t>
  </si>
  <si>
    <t>삼성전자 로봇 사업 강화 및 로봇 관련주 강세</t>
  </si>
  <si>
    <t>알뜰폰 시장 점유율 확대 및 SKT 점유율 하락 반사이익</t>
  </si>
  <si>
    <t>삼성전자 웨어러블 로봇 '보핏(EX1 추정)' 생산 조립(EMS) 파트너 부각</t>
  </si>
  <si>
    <t>현대위아와 협동 로봇 공동 개발 및 납품 이력 부각</t>
  </si>
  <si>
    <t>국내 1호 디지털 치료제 상용화 임박 기대감 (호흡재활 등)</t>
  </si>
  <si>
    <t>BIO (디지털치료제)</t>
  </si>
  <si>
    <t>로봇 핵심 부품(감속기) 국산화 성공 및 삼성전자 공급 부각</t>
  </si>
  <si>
    <t>DMS</t>
  </si>
  <si>
    <t>한국전력과 공동 개발한 중형 풍력발전기 사업 결실 및 수주 기대</t>
  </si>
  <si>
    <t>개별주 (풍력)</t>
  </si>
  <si>
    <t>삼성전자 지분 투자 유치 및 협력 기대감 지속 (단기과열 지정에도 강세)</t>
  </si>
  <si>
    <t>정부 디지털 교과서 도입 추진에 따른 스마트 단말기 충전보관함 수혜 기대</t>
  </si>
  <si>
    <t>일회용 세포배양기 국산화 성공 및 글로벌 공급 논의</t>
  </si>
  <si>
    <t>안철수 의원 당대표 출마 선언에 따른 정치 테마주 부각</t>
  </si>
  <si>
    <t>중국 리오프닝 및 춘제 수송 시작에 따른 수요 회복 기대</t>
  </si>
  <si>
    <t>中리오프닝</t>
  </si>
  <si>
    <t>중국 리오프닝에 따른 스판덱스 시황 개선 기대</t>
  </si>
  <si>
    <t>테슬라 화재 관련 방열소재 및 CES 2차전지 제품 공개 부각</t>
  </si>
  <si>
    <t>카카오엔터 1조 원 투자 유치 및 SM 인수 재추진 가능성 (웹툰 IP 보유)</t>
  </si>
  <si>
    <t>로봇용 고정밀 감속기 개발 및 삼성 로봇 ETF 출시 관련주</t>
  </si>
  <si>
    <t>삼성 로봇 사업 강화에 따른 로봇 부품/자동화 관련주 부각</t>
  </si>
  <si>
    <t>중국 입국자 격리 폐지 및 리오프닝 본격화 기대</t>
  </si>
  <si>
    <t>실내 마스크 해제 논의 및 중국 리오프닝 수혜</t>
  </si>
  <si>
    <t>중국 리오프닝에 따른 화장품 수요 회복 기대</t>
  </si>
  <si>
    <t>웹툰 플랫폼 '무툰' 성장 및 자체 IP 확보 전략</t>
  </si>
  <si>
    <t>글랜우드PE와 베어링PEA 간 인수 선행조건 관련 이슈</t>
  </si>
  <si>
    <t>위험자산 선호 심리 회복 및 성장주 반등세</t>
  </si>
  <si>
    <t>경제 일반</t>
  </si>
  <si>
    <t>삼성전자 로봇 사업 강화에 따른 관련주 부각</t>
  </si>
  <si>
    <t>위험자산 선호 심리 회복 및 계열사 호재 연동</t>
  </si>
  <si>
    <t>한수원의 우간다/네덜란드 원전 수주 활동 및 협력 기대</t>
  </si>
  <si>
    <t>CO2/신재생 (원전)</t>
  </si>
  <si>
    <t>위험자산 선호 심리 회복 및 성장주 저가 매수세</t>
  </si>
  <si>
    <t>AI 챗봇 및 인공지능 시장 투자 확대 기대</t>
  </si>
  <si>
    <t>원전 수주 기대감 및 전력설비 인증 기술 부각</t>
  </si>
  <si>
    <t>카카오엔터 투자 유치 소식 및 웹툰 IP 가치 부각</t>
  </si>
  <si>
    <t>중국 리오프닝에 따른 패션/의류 소비 회복 기대</t>
  </si>
  <si>
    <t>췌장암 치료제 관련 항체(CTHRC1) 특허 취득</t>
  </si>
  <si>
    <t>ADHD 디지털 치료제 '가디언즈 DTx' 임상 계획 제출 및 시장 성장 기대</t>
  </si>
  <si>
    <t>로봇 핵심 감속기 가동률 100% 및 주요 대기업 공급사 부각</t>
  </si>
  <si>
    <t>알츠하이머 혈액 조기진단 키트 기술력 부각</t>
  </si>
  <si>
    <t>사우디 네옴시티 건설 현장에 드론 데이터 플랫폼 기술 적용 협약</t>
  </si>
  <si>
    <t>CO2/신재생 (건설)</t>
  </si>
  <si>
    <t>배터리 3사 영업이익 호조 전망 및 테슬라발 우려 완화 시도</t>
  </si>
  <si>
    <t>삼성전자와 공동 개발 로봇청소기 공급 및 특허 출원 부각</t>
  </si>
  <si>
    <t>안철수 의원 당대표 출마 선언 (안철수 테마주)</t>
  </si>
  <si>
    <t>신작 '미르M' 글로벌 출시 기대</t>
  </si>
  <si>
    <t>중국 파트너사 장수아이디, 중국 최초 에이즈 치료제 단일복합정 품목허가 승인</t>
  </si>
  <si>
    <t>삼성전자 '스마트싱스 스테이션' 공개, 스마트홈 협력 및 IoT 제품 연동 부각</t>
  </si>
  <si>
    <t>삼성/스마트홈</t>
  </si>
  <si>
    <t>LG화학의 미국 아베오(AVEO) 인수 주주총회 통과, 원료의약품 공급 부각</t>
  </si>
  <si>
    <t>챗GPT 개발사 오픈AI 기업가치 37조 원 평가 및 지분 매각 협상 소식</t>
  </si>
  <si>
    <t>HLB 리보세라닙 중국·북미 생산 제품 동등성 입증 및 FDA 신약 허가 속도 기대</t>
  </si>
  <si>
    <t>연질캡슐 주문 폭주로 공장 풀가동 및 생산능력 확대에 따른 실적 성장 전망</t>
  </si>
  <si>
    <t>우진아이엔에스</t>
  </si>
  <si>
    <t>서울시 MICE 인프라 11조 원 투자 소식 및 마곡 복합단지 기계설비 수주 부각</t>
  </si>
  <si>
    <t>윤석열 대통령의 '교육 다양성' 강조 및 교육 시장 경쟁력 강화 발언</t>
  </si>
  <si>
    <t>한의사 초음파 진단기기 사용 합법화 판결에 따른 기기 부품 공급 수혜 기대</t>
  </si>
  <si>
    <t>알츠하이머 신약 '레카네맙' 임상 3상 성공 및 혈액 조기진단 기술 부각</t>
  </si>
  <si>
    <t>김기현 국민의힘 의원 당대표 캠프 개소식 및 '김장연대' 과시 (정치 테마)</t>
  </si>
  <si>
    <t>경기도 토지 재평가 차익 발생 (장부가 77억→253억)에 따른 자산 가치 부각</t>
  </si>
  <si>
    <t>한동훈 법무부 장관 관련 정치 테마주 부각</t>
  </si>
  <si>
    <t>북한 무인기 사태 지속에 따른 국방·드론 관련주 강세</t>
  </si>
  <si>
    <t>리보세라닙 글로벌 생산 제품 동등성 입증</t>
  </si>
  <si>
    <t>중국 한스모터와 로봇 모션제어 핵심 부품 공급 전략적 제휴 체결</t>
  </si>
  <si>
    <t>알츠하이머 신약 레카네맙 이슈 및 유사 기전(아두카누맙) 후보물질 보유</t>
  </si>
  <si>
    <t>자회사 소니드로보틱스, 고스트로보틱스와 사족보행 로봇 사업 공동 추진</t>
  </si>
  <si>
    <t>챗GPT 흥행에 따른 AI 챗봇 시장 수요 확대 수혜 기대</t>
  </si>
  <si>
    <t>신작 4종 개발 및 글로벌 시장 진출 본격화 기대</t>
  </si>
  <si>
    <t>HLB 그룹주 동반 상승 (리보세라닙 이슈)</t>
  </si>
  <si>
    <t>김기현 의원 관련 정치 테마주 부각</t>
  </si>
  <si>
    <t>주연테크</t>
  </si>
  <si>
    <t>이낙연 전 대표 관련 정치 테마주 부각</t>
  </si>
  <si>
    <t>원전 및 LNG 시장 수주 경쟁력 긍정적 평가</t>
  </si>
  <si>
    <t>국내 데이터센터 시장 성장(2027년 8조 원 전망) 및 투자 확대 기대</t>
  </si>
  <si>
    <t>IT/기술 (데이터)</t>
  </si>
  <si>
    <t>크린앤사이언스</t>
  </si>
  <si>
    <t>전국 고농도 미세먼지 비상저감조치 발령에 따른 필터 수요 기대</t>
  </si>
  <si>
    <t>환경</t>
  </si>
  <si>
    <t>현대차 미국 조지아 전기차 공장 협력사 선정 및 범퍼 단독 공급</t>
  </si>
  <si>
    <t>AI 음성인식 기술 및 HCI(Human Computer Interaction) 기술력 부각</t>
  </si>
  <si>
    <t>건설 업황 개선 시 탄력적 주가 상승 기대 분석</t>
  </si>
  <si>
    <t>정부의 교육 다양성 강조 및 코딩/로봇 교육 수혜 기대</t>
  </si>
  <si>
    <t>미국 국공립학교 2곳에 바이러스 사멸 램프 공급 (바이든 재건사업 수혜)</t>
  </si>
  <si>
    <t>SKT의 AI 컴퍼니 전환 파트너 및 자체 AI 챗봇 기술 부각</t>
  </si>
  <si>
    <t>AI 자회사 KAIT, 두바이 AI 솔루션 단독 공급 계약 (1경 투자 수혜 기대)</t>
  </si>
  <si>
    <t>현대차·기아 미국 시장 역대 2번째 최다 판매 실적 달성</t>
  </si>
  <si>
    <t>정부 교육 정책 수혜 기대</t>
  </si>
  <si>
    <t>삼성전자 어닝쇼크에도 반도체 업황 바닥론 부각 및 저가 매수세</t>
  </si>
  <si>
    <t>삼성전자 전장 사업 강화 및 하만 인수 시너지 기대</t>
  </si>
  <si>
    <t>삼성/전장</t>
  </si>
  <si>
    <t>반도체 관련주 동반 상승</t>
  </si>
  <si>
    <t>김동연 경기지사 관련 정치 테마주 부각</t>
  </si>
  <si>
    <t>삼성전자 주도 IoT 표준(OCF) 플랫폼 세계 최초 공개 이력 부각</t>
  </si>
  <si>
    <t>삼성/IoT</t>
  </si>
  <si>
    <t>현대차·기아 판매 호조에 따른 부품사 수혜 기대</t>
  </si>
  <si>
    <t>알츠하이머 조기진단 시제품 개발 및 치매 관련 기술 부각</t>
  </si>
  <si>
    <t>건설주 동반 상승</t>
  </si>
  <si>
    <t>북한 무인기 대응 드론부대 창설 및 자체 드론 기술 부각 (장중 +15.50%)</t>
  </si>
  <si>
    <t>서울시 MICE 인프라 11조 원 투자 및 마곡 복합단지 기계설비 수주 부각</t>
  </si>
  <si>
    <t>금호건설</t>
  </si>
  <si>
    <t>두바이 'D33' 어젠다(1경 원 투자) 발표 및 두바이 공항 공사 수주 이력</t>
  </si>
  <si>
    <t>두바이/인프라</t>
  </si>
  <si>
    <t>삼성전자 '스마트싱스 스테이션' 공개 및 핵심 부품 공급사 부각</t>
  </si>
  <si>
    <t>두바이 10년 1경 원 투자 계획 및 현지 설계 용역 수주 이력 부각</t>
  </si>
  <si>
    <t>경영권 분쟁 소송(주주명부 열람 등) 발생</t>
  </si>
  <si>
    <t>두바이 투자 확대 및 중동(사우디, 두바이) 프로젝트 PM 수행 이력</t>
  </si>
  <si>
    <t>폐배터리 재활용 기업 TMC 인수(2,275억 원) 및 시장 선두 진입</t>
  </si>
  <si>
    <t>두바이 투자청과 최대주주(글로벌세아)의 쌍용건설 인수 관련 기대</t>
  </si>
  <si>
    <t>UAE 아부다비 복합단지 수주 이력 부각</t>
  </si>
  <si>
    <t>'반짝반짝 캐치! 티니핑' 중국 OTT 인기 급상승 1위</t>
  </si>
  <si>
    <t>해외 SOC 수요 증가 및 중동 시장 진출 기대</t>
  </si>
  <si>
    <t>성도이엔지</t>
  </si>
  <si>
    <t>금호건설과 두바이 공항 설비 계약 체결 이력</t>
  </si>
  <si>
    <t>코로나19 치료제 'CP-COV03' 임상 2상 투약 완료</t>
  </si>
  <si>
    <t>BIO/COVID19</t>
  </si>
  <si>
    <t>삼성 녹스(Knox) 공식 파트너 및 보안 협력 부각</t>
  </si>
  <si>
    <t>한동훈 법무부 장관 차기 지도자 선호도 관련 정치 테마주 부각</t>
  </si>
  <si>
    <t>국토부 CES 참가(UAM 정책) 및 드론/무인기 기술력 부각</t>
  </si>
  <si>
    <t>쌍용차 상장폐지 위기 해소 기대감</t>
  </si>
  <si>
    <t>데이터센터 시장 성장 및 카카오 먹통 방지법 수혜 기대</t>
  </si>
  <si>
    <t>삼성전자 네트워크 장비 공급 및 IoT/스마트홈 협력 부각</t>
  </si>
  <si>
    <t>G7 디지털화폐(CBDC) 개발 착수 소식에 금융단말기 사업 부각</t>
  </si>
  <si>
    <t>개별주 (CBDC)</t>
  </si>
  <si>
    <t>두바이 지사 설립 및 호텔 공사 수주 이력 부각</t>
  </si>
  <si>
    <t>제2의 중동붐 기대 및 해외 지사 확대</t>
  </si>
  <si>
    <t>수산중공업</t>
  </si>
  <si>
    <t>두바이 지사 보유 및 우크라이나 재건 기대감</t>
  </si>
  <si>
    <t>부동산 규제 완화 및 주주환원 의지에 금융주 동반 강세</t>
  </si>
  <si>
    <t>경제 일반 (금융)</t>
  </si>
  <si>
    <t>나경원 저출산고령사회부위원장 당권 도전 시사 발언 (정치 테마)</t>
  </si>
  <si>
    <t>신한지주</t>
  </si>
  <si>
    <t>부동산 규제 완화 및 주주환원 기대감</t>
  </si>
  <si>
    <t>감기약 품귀 현상 및 식약처 공급 안정화 노력</t>
  </si>
  <si>
    <t>다올신용정보 매각(130억 원) 본계약 체결</t>
  </si>
  <si>
    <t>삼성물산과 카타르 가설공사 계약 체결 이력</t>
  </si>
  <si>
    <t>급성췌장염 임상 2b상 승인 기대 및 JP모건 헬스케어 컨퍼런스 참가</t>
  </si>
  <si>
    <t>감기약 원료 공급 및 중국 감기약 수요 급증 수혜</t>
  </si>
  <si>
    <t>금융주 강세 및 성장주 투자 심리 회복</t>
  </si>
  <si>
    <t>자회사 VGXI의 JP모건 헬스케어 컨퍼런스 참가</t>
  </si>
  <si>
    <t>글로벌세아그룹(인디에프 모회사) 두바이 관련주 동반 부각</t>
  </si>
  <si>
    <t>한신공영</t>
  </si>
  <si>
    <t>중동(사우디, UAE) 진출 이력 및 해외 사업 기술력 부각</t>
  </si>
  <si>
    <t>금융주 강세 흐름 동반 상승</t>
  </si>
  <si>
    <t>디지털화폐(CBDC) 관련 보안 기술 부각</t>
  </si>
  <si>
    <t>두바이 지사 운영 및 중동 시장 공략 이력</t>
  </si>
  <si>
    <t>두바이 현지법인 설립 이력 (현재 공시 확인 안 됨에도 부각)</t>
  </si>
  <si>
    <t>중국 리오프닝에 따른 화장품 실적 회복 기대</t>
  </si>
  <si>
    <t>세아특수강</t>
  </si>
  <si>
    <t>계열사 세아창원특수강과 아람코의 합작법인 설립 부각</t>
  </si>
  <si>
    <t>휴마시스 경영권 분쟁 소식에 진단키트 관련주 동반 부각</t>
  </si>
  <si>
    <t>신세계</t>
  </si>
  <si>
    <t>중국 리오프닝 및 면세점 실적 기대</t>
  </si>
  <si>
    <t>디지털화폐(CBDC) 개발 소식에 키오스크/ATM 사업 부각</t>
  </si>
  <si>
    <t>데이터센터 시장 확대 및 MS 파트너십 부각</t>
  </si>
  <si>
    <t>동부건설</t>
  </si>
  <si>
    <t>두바이/중동 인프라 투자 관련 건설주 동반 상승</t>
  </si>
  <si>
    <t>버킷스튜디오</t>
  </si>
  <si>
    <t>드론/국방</t>
  </si>
  <si>
    <t>합동드론부대 조기 창설 지시 및 자회사 한컴인스페이스 드론 양산체계 구축 부각</t>
  </si>
  <si>
    <t>정부의 메타버스 규제 개혁 및 국토부 디지털트윈 사업 수주 이력 부각</t>
  </si>
  <si>
    <t>메타버스/디지털트윈</t>
  </si>
  <si>
    <t>+29.44% (상한가)</t>
  </si>
  <si>
    <t>중국 리오프닝에 따른 디스플레이(OLED) 부품 OMM 수요 회복 및 실적 성장 기대</t>
  </si>
  <si>
    <t>개별주 (OLED)</t>
  </si>
  <si>
    <t>윤석열 대통령의 합동드론부대 조기 창설 및 스텔스 무인기 연내 생산 지시</t>
  </si>
  <si>
    <t>반도체 세액공제 확대 및 업황 턴어라운드 기대감에 장비주 강세</t>
  </si>
  <si>
    <t>국내 데이터센터 시장 성장(2027년 8조 원 전망) 및 클라우드 구축 사업 부각</t>
  </si>
  <si>
    <t>비마약성 진통제 '오피란제린' 임상 3상 종료 임박 및 결과 기대</t>
  </si>
  <si>
    <t>금 가격 6개월 만에 최고치 기록 및 2023년 사상 최고치 전망</t>
  </si>
  <si>
    <t>서울대 연구팀의 AI 활용 차세대 암 진단 지표 개발 (권성훈 대표 참여)</t>
  </si>
  <si>
    <t>BIO (의료AI)</t>
  </si>
  <si>
    <t>삼성전자의 589억 원 규모 유상증자(지분 투자) 결정 소식</t>
  </si>
  <si>
    <t>데이터센터 시장 확대 및 MS 클라우드 서비스 파트너십 부각</t>
  </si>
  <si>
    <t>한의사 초음파 진단기기 사용 합법화 판결에 따른 부품 공급 수혜 기대</t>
  </si>
  <si>
    <t>중국 판호 발급 재개 기대 및 '프리스타일' 등 IP 가치 부각</t>
  </si>
  <si>
    <t>반도체 업황 바닥론 및 장비주 저가 매수세 유입</t>
  </si>
  <si>
    <t>드론부대 창설 및 무인기 관련 국방 정책 수혜 기대</t>
  </si>
  <si>
    <t>MLCC(적층세라믹콘덴서) 업황 개선 및 전장/산업용 수요 견조 전망</t>
  </si>
  <si>
    <t>삼성/반도체 (MLCC)</t>
  </si>
  <si>
    <t>소형 드론 대량 생산 지시 및 세계 1위 DJI 드론 유통 이력 부각</t>
  </si>
  <si>
    <t>드론부대 창설 및 산업용 드론 기술력 부각</t>
  </si>
  <si>
    <t>SK하이닉스의 애플 XR 헤드셋 공급망 합류설 및 반도체 IP 수요 증가 기대</t>
  </si>
  <si>
    <t>반도체 업황 개선 기대감에 따른 소재/부품주 강세</t>
  </si>
  <si>
    <t>협동로봇 경쟁력 부각 및 로봇주 동반 상승</t>
  </si>
  <si>
    <t>반도체 세액공제 확대 및 외국인 매수세 유입</t>
  </si>
  <si>
    <t>폴리감마글루탐산 미국 FDA NDI(신규 건강식품 원료) 등록 신청</t>
  </si>
  <si>
    <t>정부의 메타버스 등 신기술 규제 대정비 예고</t>
  </si>
  <si>
    <t>중국발 입국자 방역 강화(PCR 의무화)에 따른 진단키트 수요 기대</t>
  </si>
  <si>
    <t>CES 2023에서 자동차용 영상 반도체 신제품 공개 예정</t>
  </si>
  <si>
    <t>반도체 업황 개선 기대감 반영</t>
  </si>
  <si>
    <t>줄기세포 활용 탈모 치료제 신기술 및 특허 부각</t>
  </si>
  <si>
    <t>중국의 외국산 mRNA 백신 도입 검토 소식에 화이자 관련주 부각</t>
  </si>
  <si>
    <t>중국 게임 판호 개방 및 '미르의 전설' IP 수혜 기대</t>
  </si>
  <si>
    <t>자회사 F&amp;F의 중국 리오프닝 수혜 및 지분 가치 저평가 분석</t>
  </si>
  <si>
    <t>프랑스/싱가포르 등 해외 자회사 실적 호조 및 리오프닝 기대</t>
  </si>
  <si>
    <t>개별주 (여행)</t>
  </si>
  <si>
    <t>반도체 관련주 동반 강세</t>
  </si>
  <si>
    <t>시멘트 가격 인상 전망 및 정부 부동산 규제 완화 기대</t>
  </si>
  <si>
    <t>원자재/건설</t>
  </si>
  <si>
    <t>삼성전자의 라이다 반도체 기업(루모티브) 투자 소식에 2대주주 부각</t>
  </si>
  <si>
    <t>아토피 치료제 '누겔' 임상 2상 결과 기대 및 보호예수 물량 소화</t>
  </si>
  <si>
    <t>삼성 로봇 사업 강화에 따른 시스템 검증 자동화 기술 부각</t>
  </si>
  <si>
    <t>외국인 대량 매수 및 반도체 업황 바닥론 확산</t>
  </si>
  <si>
    <t>정밀 감속기 국산화 성공 및 대형 고객사 납품 기대</t>
  </si>
  <si>
    <t>무인기 탐지·무력화 시스템(안티드론) 기술 보유 부각 (장중 +23.90%)</t>
  </si>
  <si>
    <t>화이자 백신 보관용기 메모리 반도체 공급 이력 부각</t>
  </si>
  <si>
    <t>BIO/반도체</t>
  </si>
  <si>
    <t>자회사 순돌이드론과 교전훈련장비체계 개발 부각</t>
  </si>
  <si>
    <t>웹젠</t>
  </si>
  <si>
    <t>신작 '프로젝트M' 하반기 공개 및 IP 사업 강화 계획</t>
  </si>
  <si>
    <t>중국 내 감기약 품귀 현상 지속에 원료의약품 부각</t>
  </si>
  <si>
    <t>한수원 폴란드 원전 기본계획 제출 소식</t>
  </si>
  <si>
    <t>알츠하이머 신약(레카네맙) 기대감 및 조기 진단 기술 부각</t>
  </si>
  <si>
    <t>스마트 팩토리 및 로봇 관련주 강세 동반</t>
  </si>
  <si>
    <t>삼성 로봇 투자 소식에 로봇주 전반 온기</t>
  </si>
  <si>
    <t>소형 드론 생산 지시 속 국방무인기 엔진 소재 국책과제 이력 부각</t>
  </si>
  <si>
    <t>항암신약 '아이발티노스타트' 미국 FDA 희귀의약품 지정</t>
  </si>
  <si>
    <t>중국발 입국자 검역 강화 및 호흡기 치료기 수요 기대</t>
  </si>
  <si>
    <t>영국 BSS사 드론 방어 시스템 독점 총판 및 안티드론 부각</t>
  </si>
  <si>
    <t>삼성전자 반도체 물류 라인 제어장치 공급 이력 부각</t>
  </si>
  <si>
    <t>중국발 입국자 방역 강화에 따른 진단 관련주 상승</t>
  </si>
  <si>
    <t>성창기업지주</t>
  </si>
  <si>
    <t>비수도권 그린벨트 해제 권한 확대에 따른 토지 보유 부각 (장중 +10.48%)</t>
  </si>
  <si>
    <t>부동산/그린벨트</t>
  </si>
  <si>
    <t>스팩 합병 상장 첫날 상한가 기록, 5G 광트랜시버 기술력 부각</t>
  </si>
  <si>
    <t>빗썸 실소유주 이정훈 전 의장 1심 무죄 판결에 따른 오너 리스크 해소</t>
  </si>
  <si>
    <t>웹툰 시장 고성장(2030년 13배 전망) 및 플랫폼(무툰, 큐툰) 가치 부각</t>
  </si>
  <si>
    <t>삼성전자의 590억 원 규모 유상증자(지분 투자) 결정</t>
  </si>
  <si>
    <t>보건복지부 주관 소비자 대상 직접(DTC) 유전자 검사 인증제 통과</t>
  </si>
  <si>
    <t>무상증자 권리락 효과 지속 및 웹툰 산업 성장 기대</t>
  </si>
  <si>
    <t>RTB 광고 기술 및 메타(페이스북, 인스타그램) 파트너사 부각</t>
  </si>
  <si>
    <t>개별주 (광고)</t>
  </si>
  <si>
    <t>드라마 '두뇌공조' 동시간대 시청률 1위 달성</t>
  </si>
  <si>
    <t>빗썸 오너 리스크 해소 소식에 비덴트 최대주주로서 동반 강세</t>
  </si>
  <si>
    <t>다보스포럼(WEF) 참석 예정 및 글로벌 혁신기업 주목</t>
  </si>
  <si>
    <t>'슬램덩크' 극장판 개봉 및 미야자키 하야오 신작 기대, 애니메이션 시장 성장</t>
  </si>
  <si>
    <t>바이온</t>
  </si>
  <si>
    <t>줄기세포 배양액 화장품 '스템엘린' 10만 개 판매 돌파</t>
  </si>
  <si>
    <t>웹툰 시장 성장 전망 및 글로벌 확장 기대</t>
  </si>
  <si>
    <t>경영권 매각 및 자금 조달을 통한 유동성 확보</t>
  </si>
  <si>
    <t>EV수성</t>
  </si>
  <si>
    <t>코로나 예방 스프레이 '코빅실' 미국 월마트 베스트셀러 등극 및 품귀 현상</t>
  </si>
  <si>
    <t>정부의 비수도권 그린벨트 해제 권한 확대(100만㎡) 추진 수혜 기대</t>
  </si>
  <si>
    <t>삼성전자향 메모리 테스터 공급 및 삼성 지분 투자 기업 부각</t>
  </si>
  <si>
    <t>빗썸 관련주 동반 상승 (티사이언티픽 모회사)</t>
  </si>
  <si>
    <t>자회사 시스콘의 IPO 추진 및 로봇 사업 확대</t>
  </si>
  <si>
    <t>러시아의 우크라이나 곡물 수출 차단 소식에 식량난 우려</t>
  </si>
  <si>
    <t>개별주 (사료)</t>
  </si>
  <si>
    <t>네이버웹툰 '쿠키오븐' 운영 등 웹툰 시장 성장 수혜</t>
  </si>
  <si>
    <t>중국 방역 완화 및 춘절 유커 유입 기대감</t>
  </si>
  <si>
    <t>리오프닝/여행</t>
  </si>
  <si>
    <t>삼성전자 웨어러블 로봇 'GEMS-H' 생산 조립(EMS) 파트너 부각</t>
  </si>
  <si>
    <t>로봇 핵심 부품 감속기 기술력 및 가동률 100% 부각</t>
  </si>
  <si>
    <t>정부의 반도체 대기업 세액공제 확대(최대 25%) 정책 수혜 기대</t>
  </si>
  <si>
    <t>5편의 드라마 편성 확정 및 '동백꽃 필 무렵' 작가 신작 기대</t>
  </si>
  <si>
    <t>568억 원 규모 실리콘 음극재 신규 시설 투자 발표</t>
  </si>
  <si>
    <t>콘텐츠 관련주 및 드라마 흥행 기대감 동반 상승</t>
  </si>
  <si>
    <t>삼성전자 로봇 투자 소식에 로봇 관련주 전반 강세</t>
  </si>
  <si>
    <t>로봇용 정밀 감속기 국산화 및 대형 고객사 납품 기대</t>
  </si>
  <si>
    <t>'나 혼자만 레벨업' 등 웹툰 IP 가치 및 애니메이션 기대</t>
  </si>
  <si>
    <t>반도체 세액공제 확대 기대감</t>
  </si>
  <si>
    <t>우크라이나 곡물 수출 차단 우려에 따른 사료주 강세</t>
  </si>
  <si>
    <t>비대면 진료 제도화 추진 및 원격의료 플랫폼 국책과제 수행</t>
  </si>
  <si>
    <t>BIO/원격의료</t>
  </si>
  <si>
    <t>자회사 두산로보틱스 성장성 부각</t>
  </si>
  <si>
    <t>중국 리오프닝 및 여행 수요 회복 기대</t>
  </si>
  <si>
    <t>삼성전자 로봇 사업 파트너 및 관련 특허 보유 부각</t>
  </si>
  <si>
    <t>빗썸 관련주 및 콘텐츠 사업 부각</t>
  </si>
  <si>
    <t>그린벨트 해제 기대감 및 서울 인근 토지 보유 부각</t>
  </si>
  <si>
    <t>그룹 '뉴진스' 흥행 돌풍 및 주가 반등</t>
  </si>
  <si>
    <t>로봇제어기기 및 의료기기 EMS(전자제품 생산) 기술력 부각</t>
  </si>
  <si>
    <t>개별주 (로봇/의료)</t>
  </si>
  <si>
    <t>게임 '뮤레전드' 중국 외자 판호 발급 성공</t>
  </si>
  <si>
    <t>중국 감기약 품귀 현상 지속 및 국내 감기약 사재기 우려 부각</t>
  </si>
  <si>
    <t>中리오프닝/코로나</t>
  </si>
  <si>
    <t>'반짝반짝 캐치! 티니핑' 중국 최대 OTT(유쿠, 아이치이) 인기 1위 달성</t>
  </si>
  <si>
    <t>사우디 국부펀드(PIF)와 싱가포르투자청의 카카오엔터 1조 투자 추진설</t>
  </si>
  <si>
    <t>IP / 엔터 (웹툰)</t>
  </si>
  <si>
    <t>국민의힘 당권 주자 김기현 의원 관련 정치 테마 부각 (이사 동문)</t>
  </si>
  <si>
    <t>애니메이션 '캐리와 슈퍼콜라' 중국 심의 통과 및 베트남 개봉 확정</t>
  </si>
  <si>
    <t>중국 자회사 '고신기술기업' 선정 및 호흡치료기 600대 긴급 대응</t>
  </si>
  <si>
    <t>한국유니온제약</t>
  </si>
  <si>
    <t>중국 아세트아미노펜(해열제) 원료 수출 중단 소식에 따른 반사이익 기대</t>
  </si>
  <si>
    <t>한동훈 법무부 장관 차기 지도자 선호도 관련 정치 테마 부각</t>
  </si>
  <si>
    <t>미국 파트너사 MRI와 리튬 직접 추출 파일럿 플랜트 건설 본계약 체결</t>
  </si>
  <si>
    <t>중국발 입국자 PCR 검사 의무화에 따른 진단 장비 수요 기대</t>
  </si>
  <si>
    <t>글로벌 1위 태양광 업체에 MLCC 대규모 공급 확정 및 증설 계획</t>
  </si>
  <si>
    <t>개별주 (MLCC)</t>
  </si>
  <si>
    <t>1,779억 원 규모 사모2구역 재개발 정비사업 수주</t>
  </si>
  <si>
    <t>중국 내 '팍스로비드' 사재기 현상 및 감기약 대란 수혜 기대</t>
  </si>
  <si>
    <t>중국발 감기약 대란에 따른 국내 제약주 동반 강세</t>
  </si>
  <si>
    <t>중국발 입국자 방역 강화에 따른 진단 관련주 강세 흐름</t>
  </si>
  <si>
    <t>카카오엔터 투자 유치설에 따른 웹툰 IP 가치 부각</t>
  </si>
  <si>
    <t>양현석 총괄 프로듀서 복귀 및 신인 걸그룹 '베이비몬스터' 공개</t>
  </si>
  <si>
    <t>정부의 희소금속(리튬 등) 비축량 확대 계획 발표</t>
  </si>
  <si>
    <t>케이엠제약</t>
  </si>
  <si>
    <t>감기약 품귀 현상에 따른 제약주 강세</t>
  </si>
  <si>
    <t>필리핀 니켈 광산 채굴권 100% 인수 계약 체결</t>
  </si>
  <si>
    <t>원희룡 국토부 장관의 그린벨트 규제 완화 시사 발언</t>
  </si>
  <si>
    <t>감기약 품귀 현상 관련주</t>
  </si>
  <si>
    <t>'뮤레전드' 원작사로서 중국 판호 발급 수혜 기대</t>
  </si>
  <si>
    <t>고려제약</t>
  </si>
  <si>
    <t>세계 중앙은행 금 매수세 확대 및 금값 상승 수혜</t>
  </si>
  <si>
    <t>양극재 출하량 증가 전망 및 저평가 분석</t>
  </si>
  <si>
    <t>전기차 수요 견조 전망 및 2차전지주 반등</t>
  </si>
  <si>
    <t>나경원 전 의원(당대표 적합도 1위) 관련 정치 테마 부각</t>
  </si>
  <si>
    <t>한국은행 총재의 금리 인상 시사 및 금융시장 변동성 확대 언급</t>
  </si>
  <si>
    <t>중국발 입국자 방역 강화에 따른 진단키트 수요 기대</t>
  </si>
  <si>
    <t>미국 IRA 수혜 및 양극재/음극재 점유율 확대 전망</t>
  </si>
  <si>
    <t>와이지엔터 신인 걸그룹 기대감 동반 상승</t>
  </si>
  <si>
    <t>브이씨</t>
  </si>
  <si>
    <t>골프 IT 기기 미국 시장 공략 및 저평가 분석</t>
  </si>
  <si>
    <t>개별주 (골프)</t>
  </si>
  <si>
    <t>중국 감기약/팍스로비드 이슈 관련주</t>
  </si>
  <si>
    <t>리오프닝/항공</t>
  </si>
  <si>
    <t>산도스와 1,800억 원 규모 기술 수출 계약 체결</t>
  </si>
  <si>
    <r>
      <t xml:space="preserve">중국발 입국자 방역 강화(PCR 검사 유력) 및 진단 시스템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</si>
  <si>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 합병 상장 후 2거래일 연속 상한가, 철강 가공 기술력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</si>
  <si>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자율주행/미래차 사업 확장 및 웨어러블 체온 센서 개발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</si>
  <si>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 정부의 외자 판호 발급(제2의 나라, A3 등)에 따른 한한령 해제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</si>
  <si>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중국 내 화이자 치료제 '팍스로비드' 품귀 및 부유층 사재기 현상에 따른 원료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</si>
  <si>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팍스로비드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</si>
  <si>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 감기약 대란 및 국내 사재기 현상에 따른 감기약 수요 증가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</si>
  <si>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판호 발급 재개 소식 및 프리스타일 등 IP 가치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</si>
  <si>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'쿠키런: 킹덤' 중국 퍼블리싱 계약 및 판호 발급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</si>
  <si>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소액주주 연대의 임시총회 소집 등 적극적 주주권 행사 이슈 </t>
    </r>
    <r>
      <rPr>
        <vertAlign val="superscript"/>
        <sz val="10"/>
        <color rgb="FF444746"/>
        <rFont val="Arial"/>
        <family val="2"/>
      </rPr>
      <t>10101010</t>
    </r>
  </si>
  <si>
    <t>개별주 (경영권)</t>
  </si>
  <si>
    <t>하나제약</t>
  </si>
  <si>
    <r>
      <t xml:space="preserve">중국 아세트아미노펜 원료 수출 중단 소식에 국내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</si>
  <si>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LG에너지솔루션과 대규모(2~3조 원) 양극박 장기 공급 계약 추진설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</si>
  <si>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북한 무인기 대응 드론부대 창설 및 안티드론 시스템 기술 보유 부각 (장중 +24.88%)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</si>
  <si>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판호 발급 재개 및 '오딘' 대만 흥행 등 글로벌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</si>
  <si>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방역 완화 및 베이징 차량 5부제 해제 등 소비 심리 회복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</si>
  <si>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CES 2023에서 신규 AR 글라스 및 메타버스 플랫폼 공개 예정 </t>
    </r>
    <r>
      <rPr>
        <vertAlign val="superscript"/>
        <sz val="10"/>
        <color rgb="FF444746"/>
        <rFont val="Arial"/>
        <family val="2"/>
      </rPr>
      <t>16</t>
    </r>
  </si>
  <si>
    <r>
      <t xml:space="preserve">메타버스/XR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</si>
  <si>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중국발 입국자 전원 PCR 검사 검토 소식에 진단키트 수요 기대 (장중 +16.17%) </t>
    </r>
    <r>
      <rPr>
        <vertAlign val="superscript"/>
        <sz val="10"/>
        <color rgb="FF444746"/>
        <rFont val="Arial"/>
        <family val="2"/>
      </rPr>
      <t>18</t>
    </r>
  </si>
  <si>
    <r>
      <t xml:space="preserve">CJ제일제당과 1,472억 원 규모 상품 공급 계약 체결 </t>
    </r>
    <r>
      <rPr>
        <vertAlign val="superscript"/>
        <sz val="10"/>
        <color rgb="FF444746"/>
        <rFont val="Arial"/>
        <family val="2"/>
      </rPr>
      <t>19</t>
    </r>
  </si>
  <si>
    <t>개별주 (식품)</t>
  </si>
  <si>
    <r>
      <t xml:space="preserve">코로나19 치료제 임상 가속화 및 나노바디 기술이전 논의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</si>
  <si>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팍스로비드/감기약 관련주 동반 상승 </t>
    </r>
    <r>
      <rPr>
        <vertAlign val="superscript"/>
        <sz val="10"/>
        <color rgb="FF444746"/>
        <rFont val="Arial"/>
        <family val="2"/>
      </rPr>
      <t>21</t>
    </r>
  </si>
  <si>
    <t>자스민 컨소시엄 대상 유상증자 납입 기대감 (예정일 12/30)</t>
  </si>
  <si>
    <t>전세 사기 예방책으로 보증보험 가입 중요성 부각, 권리조사 시장 점유율 1위</t>
  </si>
  <si>
    <t>중국 업체와 화장품 총판 계약 체결 및 중국 전역 판매 기대</t>
  </si>
  <si>
    <t>中리오프닝/화장품</t>
  </si>
  <si>
    <t>국내 최초 종합 안티드론 체계 구축 이력 부각</t>
  </si>
  <si>
    <t>정부 드론 배달 상용화 및 고성능 무인기 기술 부각</t>
  </si>
  <si>
    <t>면역관문억제제 '넬마스토바트' 임상 1상 종료 임박 및 기술이전 논의</t>
  </si>
  <si>
    <t>3년 만의 거래 재개 이후 변동성 지속</t>
  </si>
  <si>
    <t>낙폭 과대 인식에 따른 기술적 반등 및 수급 유입</t>
  </si>
  <si>
    <t>비마약성 진통제 'OLP-1002' 임상 2상 중간 데이터 발표 기대</t>
  </si>
  <si>
    <t>안티드론 솔루션 기업 '테라디펜스' 지분 보유 부각</t>
  </si>
  <si>
    <t>5G 안테나 기업 센서뷰와 협력, 5G 부품 및 드론 시장 진출 기대</t>
  </si>
  <si>
    <t>IT/통신 (드론)</t>
  </si>
  <si>
    <t>중국 내 감기약 품귀 현상 및 사재기 소식에 제약주 강세</t>
  </si>
  <si>
    <t>中리오프닝/BIO</t>
  </si>
  <si>
    <t>세계 1위 드론 업체 DJI 유통 이력 부각</t>
  </si>
  <si>
    <t>자회사 덕산넵코어스의 항재밍(전파교란 방어) 기술 부각</t>
  </si>
  <si>
    <t>알츠하이머 조기 진단 키트 및 치매 신약(레카네맙) 기대감</t>
  </si>
  <si>
    <t>백혈병 치료제 임상 결과 '완전관해' 확인 소식</t>
  </si>
  <si>
    <t>'루나' IP 활용 모바일 게임 중국 퍼블리싱 계약 체결</t>
  </si>
  <si>
    <t>정부의 25조 원 규모 국가 전략기술(양자 등) R&amp;D 투자 소식</t>
  </si>
  <si>
    <t>IT/양자암호</t>
  </si>
  <si>
    <t>네이버웹툰 이용자 수 1위 및 무협 장르 점유율 80% 부각</t>
  </si>
  <si>
    <t>영국 BSS사 드론 방어 시스템 독점 판매 이력 부각</t>
  </si>
  <si>
    <t>중국 국경 개방 및 일본 여행 수요 폭증</t>
  </si>
  <si>
    <t>정부의 전력수급계획 수정(원전 비중 확대) 수혜 기대</t>
  </si>
  <si>
    <t>마이크로니들 미용 의료기기 수출 호조 및 중국 시장 기대</t>
  </si>
  <si>
    <t>리오프닝/의료기기</t>
  </si>
  <si>
    <t>전기차용 2차전지 코팅 기술 개발 과제 참여</t>
  </si>
  <si>
    <t>중국 아세트아미노펜 원료 수출 중단에 따른 국내 생산 능력 부각</t>
  </si>
  <si>
    <t>LG에너지솔루션과 2~3조 원 규모 양극박 공급 계약 추진설</t>
  </si>
  <si>
    <t>무인기 탐지·무력화 시스템 개발 완료 및 드론부대 창설 기대 (장중 +24.88%)</t>
  </si>
  <si>
    <t>임상시험수탁기관(CRO)으로서 BIO 산업 성장 수혜</t>
  </si>
  <si>
    <t>BIO/CRO</t>
  </si>
  <si>
    <t>원전 비중 확대 정책에 따른 관련주 강세</t>
  </si>
  <si>
    <t>JP모건 헬스케어 컨퍼런스 참가 및 폐섬유증 치료제 성과 발표 예정</t>
  </si>
  <si>
    <t>미용 의료기기 '올리지오' 중국 허가 기대감</t>
  </si>
  <si>
    <t>APS홀딩스</t>
  </si>
  <si>
    <t>삼성디스플레이의 마이크로 OLED/XR 연구 조직 신설 수혜</t>
  </si>
  <si>
    <t>로봇 사업 진출 및 미래기술실 신설 ('농슬라' 기대)</t>
  </si>
  <si>
    <t>중국 리오프닝에 따른 건설기계 수요 회복 기대</t>
  </si>
  <si>
    <t>中리오프닝/기계</t>
  </si>
  <si>
    <t>원전 비중 확대 정책 수혜</t>
  </si>
  <si>
    <t>전기차 모터 효율 높이는 부품(MSO 코일) 기술 부각</t>
  </si>
  <si>
    <t>폐암 진단키트 판매 개시 및 간암 치료제 임상 기대</t>
  </si>
  <si>
    <t>중국 및 마카오 방역 완화에 따른 카지노/여행 수요 회복 기대</t>
  </si>
  <si>
    <t>리오프닝/카지노</t>
  </si>
  <si>
    <t>투명교정 제품 FDA 승인 시 해외 매출 확대 기대</t>
  </si>
  <si>
    <t>BIO/치과</t>
  </si>
  <si>
    <t>북한 무인기 도발에 따른 드론부대 조기 창설 및 스텔스 무인기 개발 지시 (드론방어시스템 관련주)</t>
  </si>
  <si>
    <t>영국 BSS 파트너사로 드론 방어 시스템(AUDS) 독점 판매 및 정비·운영 지원 부각</t>
  </si>
  <si>
    <t>'반짝반짝 캐치! 티니핑' 중국 OTT(유쿠, 아이치이, 텐센트 등) 인기 급상승 1위</t>
  </si>
  <si>
    <t>자회사 한빛드론의 DJI 드론 공인 유통 및 드론부대 창설 기대</t>
  </si>
  <si>
    <t>리튬플러스 공장 준공 및 배터리급 수산화리튬 대량 생산 임박</t>
  </si>
  <si>
    <t>자회사 한빛드론의 드론 사업 부각</t>
  </si>
  <si>
    <t>한화그룹의 대우조선해양 인수 본계약 체결 및 엔진 공급 파트너십 기대</t>
  </si>
  <si>
    <t>M&amp;A/조선</t>
  </si>
  <si>
    <t>드라마 '재벌집 막내아들' 흥행에 따른 원작 웹소설/웹툰 가치 재평가</t>
  </si>
  <si>
    <t>중국의 입국자 시설 격리 폐지(1월 8일부터) 및 국경 개방에 따른 리오프닝 기대</t>
  </si>
  <si>
    <t>한국조선해양과 한화그룹의 인수전 참여 소식 (예비입찰)</t>
  </si>
  <si>
    <t>화장품 '리쥬란' 중국 판매 확대 및 리오프닝 수혜 기대</t>
  </si>
  <si>
    <t>다올금융그룹의 유동성 확보를 위한 계열사(다올인베스트먼트) 매각 추진</t>
  </si>
  <si>
    <t>하이드로리튬 강세 동반 및 리튬 관련주 부각</t>
  </si>
  <si>
    <t>드론 핵심기술 특허 보유 및 드론부대 창설 수혜 기대</t>
  </si>
  <si>
    <t>중국 국경 개방 및 코로나19 확산에 따른 감기약 품귀 현상 (보따리상 싹쓸이 우려)</t>
  </si>
  <si>
    <t>드론/UAM용 광섬유 자이로스코프 기술 부각</t>
  </si>
  <si>
    <t>UAM/드론 기술 보유 및 국책 과제 수행 이력 부각</t>
  </si>
  <si>
    <t>색소침착 치료기기 '리팟' 판매 호조 및 실적 성장 기대</t>
  </si>
  <si>
    <t>자회사 유콘시스템의 '드론 킬러' 기술 및 무인기 사업 부각</t>
  </si>
  <si>
    <t>삼성전자의 로봇 사업 강화 및 디지털 트윈 기술 부각</t>
  </si>
  <si>
    <t>IT/기술 (로봇)</t>
  </si>
  <si>
    <t>이스라엘 리튬 추출 기업 '엑스트라릿' 지분 투자 및 협력</t>
  </si>
  <si>
    <t>웹툰/콘텐츠 관련주 동반 상승</t>
  </si>
  <si>
    <t>드론용 카메라 광학렌즈 기술 부각</t>
  </si>
  <si>
    <t>경영권 분쟁 이슈 지속</t>
  </si>
  <si>
    <t>미용 의료기기 해외 수출 호조 지속</t>
  </si>
  <si>
    <t>중국 방역 완화에 따른 실적 회복 기대</t>
  </si>
  <si>
    <r>
      <t xml:space="preserve">'뇌 먹는 아메바' 국내 첫 감염 사망 사례 확인, 샤워기 필터 소재 기술 부각 </t>
    </r>
    <r>
      <rPr>
        <vertAlign val="superscript"/>
        <sz val="10"/>
        <color rgb="FF444746"/>
        <rFont val="Arial"/>
        <family val="2"/>
      </rPr>
      <t>1</t>
    </r>
  </si>
  <si>
    <t>개별주 (보건)</t>
  </si>
  <si>
    <r>
      <t xml:space="preserve">스팩 합병 상장 후 2거래일 연속 상한가, 철강 가공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</si>
  <si>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3333</t>
    </r>
  </si>
  <si>
    <t>+29.02% (상한가)</t>
  </si>
  <si>
    <r>
      <t xml:space="preserve">주당 3주 배정(300%) 무상증자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</si>
  <si>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'리틀 뉘앙스'로 부각되며 AI 언어 데이터 가치 재조명 및 흑자 전환 이력 </t>
    </r>
    <r>
      <rPr>
        <vertAlign val="superscript"/>
        <sz val="10"/>
        <color rgb="FF444746"/>
        <rFont val="Arial"/>
        <family val="2"/>
      </rPr>
      <t>5555</t>
    </r>
  </si>
  <si>
    <r>
      <t xml:space="preserve">골프 IT 기기 미국 시장 공략 가속화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</si>
  <si>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2023 기대감, XR 기기 필수 부품인 3D 센싱 모듈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</si>
  <si>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중국발 감기약 및 해열제 품귀 현상에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</si>
  <si>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공간정보 플랫폼 공공부문 수주 집중 및 4분기 사상 최대 실적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</si>
  <si>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 총선 출마설 등 정치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</si>
  <si>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우리금융지주 등 인수 추진설(매각)에 따른 주가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</si>
  <si>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OLED 탑재 확대에 따른 소재(레드호스트)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</si>
  <si>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마이크로바이옴 면역항암치료제 'CJRB-101' 미국 FDA 임상 신청 </t>
    </r>
    <r>
      <rPr>
        <vertAlign val="superscript"/>
        <sz val="10"/>
        <color rgb="FF444746"/>
        <rFont val="Arial"/>
        <family val="2"/>
      </rPr>
      <t>13</t>
    </r>
  </si>
  <si>
    <r>
      <t xml:space="preserve">카나리아바이오엠으로의 경영권 양도 및 공매도 과열 종목 지정 후 반등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</si>
  <si>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리오프닝 및 감기약 품귀 현상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</si>
  <si>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국제선 여객 수 급증(국내선 추월) 등 여행 수요 회복 </t>
    </r>
    <r>
      <rPr>
        <vertAlign val="superscript"/>
        <sz val="10"/>
        <color rgb="FF444746"/>
        <rFont val="Arial"/>
        <family val="2"/>
      </rPr>
      <t>16161616</t>
    </r>
  </si>
  <si>
    <t>경제/여행</t>
  </si>
  <si>
    <r>
      <t xml:space="preserve">창업자 및 최대주주(화천그룹)의 지분 경쟁적 매입 지속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</si>
  <si>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백혈병 치료제 임상 결과 '완전관해' 확인 및 급성췌장염 임상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</si>
  <si>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라프텔 등을 통한 글로벌 애니메이션 시장 성과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</si>
  <si>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원희룡 국토부 장관 차출설 등 정치 테마 연동 </t>
    </r>
    <r>
      <rPr>
        <vertAlign val="superscript"/>
        <sz val="10"/>
        <color rgb="FF444746"/>
        <rFont val="Arial"/>
        <family val="2"/>
      </rPr>
      <t>20</t>
    </r>
  </si>
  <si>
    <r>
      <t xml:space="preserve">출자전환을 통한 채무변제(제3자배정 유상증자) 결정 및 재무구조 개선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</si>
  <si>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'뇌 먹는 아메바' 관련 상수도관/수질 정화 관련주 동반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</si>
  <si>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메타버스/AR 기기용 마이크로LED 리페어 장비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</si>
  <si>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CES 2023 및 메타버스 관련주 기대감 </t>
    </r>
    <r>
      <rPr>
        <vertAlign val="superscript"/>
        <sz val="10"/>
        <color rgb="FF444746"/>
        <rFont val="Arial"/>
        <family val="2"/>
      </rPr>
      <t>2424</t>
    </r>
  </si>
  <si>
    <r>
      <t xml:space="preserve">스마트글라스/미래차용 스마트필름 기술 및 메타버스 시장 공략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</si>
  <si>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YMTC, SMIC 신규 고객사 확보 및 시장 확장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</si>
  <si>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XR 기기용 PCB 공급 등 메타버스 시장 선점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</si>
  <si>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삼성전자 메타버스 육성 및 마이크로 OLED 장비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</si>
  <si>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포스코홀딩스의 지분 취득(장외매수) 공시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</si>
  <si>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 XR 기기 출시 예정에 따른 검사장비 납품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</si>
  <si>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셀트리온 그룹 주식 배당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</si>
  <si>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의료용 대마 시장 확대 및 합법화 추세 </t>
    </r>
    <r>
      <rPr>
        <vertAlign val="superscript"/>
        <sz val="10"/>
        <color rgb="FF444746"/>
        <rFont val="Arial"/>
        <family val="2"/>
      </rPr>
      <t>32323232</t>
    </r>
  </si>
  <si>
    <t>BIO (대마)</t>
  </si>
  <si>
    <r>
      <t xml:space="preserve">계열사 일동제약의 코로나 치료제 '조코바' 중국 수출 계약 소식 </t>
    </r>
    <r>
      <rPr>
        <vertAlign val="superscript"/>
        <sz val="10"/>
        <color rgb="FF444746"/>
        <rFont val="Arial"/>
        <family val="2"/>
      </rPr>
      <t>33</t>
    </r>
  </si>
  <si>
    <r>
      <t xml:space="preserve">삼성전자 AR/VR 사업 본격화에 따른 검사장비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</si>
  <si>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현대차, 삼성SDI 등 2차전지 고객사 확보 및 CES 참가 예정 </t>
    </r>
    <r>
      <rPr>
        <vertAlign val="superscript"/>
        <sz val="10"/>
        <color rgb="FF444746"/>
        <rFont val="Arial"/>
        <family val="2"/>
      </rPr>
      <t>35</t>
    </r>
  </si>
  <si>
    <r>
      <t xml:space="preserve">코로나19 치료제 '스파이크다운' 임상 1상 개시 </t>
    </r>
    <r>
      <rPr>
        <vertAlign val="superscript"/>
        <sz val="10"/>
        <color rgb="FF444746"/>
        <rFont val="Arial"/>
        <family val="2"/>
      </rPr>
      <t>36</t>
    </r>
  </si>
  <si>
    <r>
      <t xml:space="preserve">담도암 치료제 임상 2상 결과 발표 예정 및 자신감 피력 </t>
    </r>
    <r>
      <rPr>
        <vertAlign val="superscript"/>
        <sz val="10"/>
        <color rgb="FF444746"/>
        <rFont val="Arial"/>
        <family val="2"/>
      </rPr>
      <t>37</t>
    </r>
  </si>
  <si>
    <r>
      <t xml:space="preserve">JP모건 헬스케어 컨퍼런스 공식 초청 및 발표 예정 </t>
    </r>
    <r>
      <rPr>
        <vertAlign val="superscript"/>
        <sz val="10"/>
        <color rgb="FF444746"/>
        <rFont val="Arial"/>
        <family val="2"/>
      </rPr>
      <t>38</t>
    </r>
  </si>
  <si>
    <t>메타버스/AI</t>
  </si>
  <si>
    <t>中리오프닝/치과</t>
  </si>
  <si>
    <r>
      <t xml:space="preserve">스팩 합병 상장 첫날 상한가 기록 </t>
    </r>
    <r>
      <rPr>
        <vertAlign val="superscript"/>
        <sz val="10"/>
        <color rgb="FF444746"/>
        <rFont val="Arial"/>
        <family val="2"/>
      </rPr>
      <t>1</t>
    </r>
  </si>
  <si>
    <t>원자재 (철강)</t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</si>
  <si>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</si>
  <si>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경기 침체 우려 속 내년 금값 온스당 4,000달러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</si>
  <si>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미래첨단소재, 3,000억 원 규모 수산화리튬 공급 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</si>
  <si>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백혈병 치료제 임상 결과 '완전관해' 확인 및 췌장염 임상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</si>
  <si>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LG에너지솔루션과 2~3조 원 규모 양극박 장기 공급 계약 추진설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</si>
  <si>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법무부 장관 관련 정치 테마 부각 (고기영 대표 현대고 동문)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</si>
  <si>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베이징 차량 5부제 해제 등 소비 장려 정책 및 리오프닝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</si>
  <si>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제일약품의 파트너사 암젠(Amgen) 이슈(신약 기술수출) 연동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</si>
  <si>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암젠과 1조 6,050억 원 규모 ADC 플랫폼 기술 수출 계약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</si>
  <si>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리오프닝 및 홈쇼핑 런칭 등 건강기능식품 판매 기대 </t>
    </r>
    <r>
      <rPr>
        <vertAlign val="superscript"/>
        <sz val="10"/>
        <color rgb="FF444746"/>
        <rFont val="Arial"/>
        <family val="2"/>
      </rPr>
      <t>11111111</t>
    </r>
  </si>
  <si>
    <t>개별주 (건기식)</t>
  </si>
  <si>
    <t>디엔에이링크</t>
  </si>
  <si>
    <r>
      <t xml:space="preserve">소액주주와의 경영권 분쟁 및 지분 변동 공시 </t>
    </r>
    <r>
      <rPr>
        <vertAlign val="superscript"/>
        <sz val="10"/>
        <color rgb="FF444746"/>
        <rFont val="Arial"/>
        <family val="2"/>
      </rPr>
      <t>12</t>
    </r>
  </si>
  <si>
    <r>
      <t xml:space="preserve">국민의힘 당원투표 100% 개정, 나경원 전 의원 선호도 1위 관련 무상급식 테마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</si>
  <si>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메타버스 관련주 부각 및 CES 2023 기대감 </t>
    </r>
    <r>
      <rPr>
        <vertAlign val="superscript"/>
        <sz val="10"/>
        <color rgb="FF444746"/>
        <rFont val="Arial"/>
        <family val="2"/>
      </rPr>
      <t>14141414</t>
    </r>
  </si>
  <si>
    <t>IT/기술 (메타버스)</t>
  </si>
  <si>
    <r>
      <t xml:space="preserve">2차전지 양극재용 나노티타늄옥사이드 양산 승인용 제품 출하 완료 </t>
    </r>
    <r>
      <rPr>
        <vertAlign val="superscript"/>
        <sz val="10"/>
        <color rgb="FF444746"/>
        <rFont val="Arial"/>
        <family val="2"/>
      </rPr>
      <t>15</t>
    </r>
  </si>
  <si>
    <r>
      <t xml:space="preserve">'미스터트롯2' 첫 방송 시청률 20.2% 기록 (TV조선 관계사) </t>
    </r>
    <r>
      <rPr>
        <vertAlign val="superscript"/>
        <sz val="10"/>
        <color rgb="FF444746"/>
        <rFont val="Arial"/>
        <family val="2"/>
      </rPr>
      <t>16</t>
    </r>
  </si>
  <si>
    <r>
      <t xml:space="preserve">암 동반진단 키트 인도 시장 진출 협의 및 러브콜 </t>
    </r>
    <r>
      <rPr>
        <vertAlign val="superscript"/>
        <sz val="10"/>
        <color rgb="FF444746"/>
        <rFont val="Arial"/>
        <family val="2"/>
      </rPr>
      <t>17</t>
    </r>
  </si>
  <si>
    <r>
      <t xml:space="preserve">주주가치 제고를 위한 액면분할 추진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</si>
  <si>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입국자 시설격리 폐지 검토 소식 등 리오프닝 기대 </t>
    </r>
    <r>
      <rPr>
        <vertAlign val="superscript"/>
        <sz val="10"/>
        <color rgb="FF444746"/>
        <rFont val="Arial"/>
        <family val="2"/>
      </rPr>
      <t>19191919</t>
    </r>
  </si>
  <si>
    <t>국제 - 중국</t>
  </si>
  <si>
    <t>230억 원 규모 제3자 배정 유상증자 결정 (초록뱀헬스케어 등 참여)</t>
  </si>
  <si>
    <t>한동훈 법무부 장관 차기 대선주자 선호도 2위 소식 및 고기영 대표 현대고 동문 부각</t>
  </si>
  <si>
    <t>인도 국립병원 등에 암 동반진단 키트 도입 협의 및 러브콜 소식</t>
  </si>
  <si>
    <t>LG그룹-애플의 '애플카' 공동협의체 구성 보도 (PCB 납품 부각)</t>
  </si>
  <si>
    <t>미래차 (애플카)</t>
  </si>
  <si>
    <t>골드만삭스 등 글로벌 IB의 중국 증시 투자의견 상향 및 리오프닝 기대</t>
  </si>
  <si>
    <t>초록뱀헬스케어</t>
  </si>
  <si>
    <t>자회사 인포마크 유상증자 참여 및 지배구조 관련주 동반 상승</t>
  </si>
  <si>
    <t>메타버스 AR용 마이크로디스플레이 핵심부품 국산화 기술 부각</t>
  </si>
  <si>
    <t>개별주 (메타버스)</t>
  </si>
  <si>
    <t>한동훈 장관 관련주 (한상준 대표가 한승수 전 총리 장남, 청주 한씨 연관성)</t>
  </si>
  <si>
    <t>리비안 전기차 트럭 '스노우 모드' 출시 및 매수 의견 리포트 영향</t>
  </si>
  <si>
    <t>미래차 (리비안)</t>
  </si>
  <si>
    <t>기술이전 파트너사 오릭(ORIC)에 화이자가 지분 투자 및 개발 협력</t>
  </si>
  <si>
    <t>LG유플러스와 세종 스마트시티 IoT 개발 계약 체결</t>
  </si>
  <si>
    <t>한-중 노선 운항 주 16회 추가 증편 및 중국 입국자 격리 단축 검토 소식</t>
  </si>
  <si>
    <t>항공/리오프닝</t>
  </si>
  <si>
    <t>알뜰폰 도매대가 인하 및 시장 활성화 방안 발표 수혜</t>
  </si>
  <si>
    <t>중국 임플란트 시장 성장 및 VBP(대량구매) 정책 수혜 기대</t>
  </si>
  <si>
    <t>애플카 공동협의체 구성설 관련 마그나 부품 공급 이력 부각</t>
  </si>
  <si>
    <t>초록뱀컴퍼니</t>
  </si>
  <si>
    <t>계열사 인포마크 상한가 동반 상승</t>
  </si>
  <si>
    <t>소액주주 비대위의 경영 참여 선언 및 주주총회 표 대결 예고</t>
  </si>
  <si>
    <t>중국 방역 완화에 따른 실적 개선 및 저평가 분석</t>
  </si>
  <si>
    <t>리튬플러스의 초고순도 수산화리튬 대량생산 성공 소식 지속 반영</t>
  </si>
  <si>
    <t>현대차 제네시스 G80에 차량용 소프트웨어 공급 계약 체결</t>
  </si>
  <si>
    <t>폰탄 치료제 '유데나필' 미국 FDA 임상 3상 재도전 (내년 상반기 IND 제출)</t>
  </si>
  <si>
    <t>중국 리오프닝에 따른 벌크선 시황(BDI) 개선 기대</t>
  </si>
  <si>
    <t>해운/리오프닝</t>
  </si>
  <si>
    <t>원전용 데크플레이트 독점 공급 이력 및 우크라이나 재건 기대</t>
  </si>
  <si>
    <t>혈당 관리 건기식 '프로지스테롤' 필리핀 독점 공급 계약 (525억 원)</t>
  </si>
  <si>
    <t>중국 항공 노선 증가 및 리오프닝 수혜 기대</t>
  </si>
  <si>
    <t>MLB 브랜드 중국 및 해외 판매액 1조 2천억 원 전망</t>
  </si>
  <si>
    <t>패션/리오프닝</t>
  </si>
  <si>
    <t>룬드벡 기술이전 물질 임상 순항 및 추가 기술수출 기대</t>
  </si>
  <si>
    <t>양현석 전 대표 보복협박 혐의 1심 무죄 선고</t>
  </si>
  <si>
    <t>다올금융그룹의 유동성 확보를 위한 계열사 매각 추진설</t>
  </si>
  <si>
    <t>EU의 배터리 탈부착 의무화 논의에 따른 배터리팩 사업 부각</t>
  </si>
  <si>
    <t>리비안 관련주 동반 상승</t>
  </si>
  <si>
    <t>의류/잡화 판매 호조 및 해외(일본, 중국, 미국) 시장 확대 기대</t>
  </si>
  <si>
    <t>코스피 상장 첫날 공모가 하회 후 반등 시도 (진단키트/바이오)</t>
  </si>
  <si>
    <t>남화산업</t>
  </si>
  <si>
    <t>중국 리오프닝에 따른 스판덱스 수요 회복 및 업황 개선 기대</t>
  </si>
  <si>
    <t>중국 리오프닝에 따른 벌크선 시황 반등 전망</t>
  </si>
  <si>
    <t>SKT AI 컴퍼니 파트너 및 AI 챗봇 기술 부각</t>
  </si>
  <si>
    <t>중국 매출 성장 및 건기식 수출 기대</t>
  </si>
  <si>
    <t>건기식/리오프닝</t>
  </si>
  <si>
    <t>삼성SDI에 CNT 도전재 공급 승인 소식</t>
  </si>
  <si>
    <t>기아와 654억 원 규모 전기차용 알루미늄 휠 공급 계약</t>
  </si>
  <si>
    <t>'챗GPT' 수준 대화형 AI '루시아' 내년 초 상용화 기대 (장중 +17.00%)</t>
  </si>
  <si>
    <t>이연제약</t>
  </si>
  <si>
    <t>파트너사 애스톤사이언스 유방암 백신 임상 1상 결과(생존율 80%) 부각 (장중 +18.45%)</t>
  </si>
  <si>
    <t>제주항공</t>
  </si>
  <si>
    <t>K-뷰티 글로벌 플랫폼 성장성 부각 (장중 +9.01%)</t>
  </si>
  <si>
    <t>LG마그나 부품 공급사로서 애플카 이슈 부각</t>
  </si>
  <si>
    <t>독일의 중국행 화이자 백신(첫 외산 백신) 공급 소식에 원료 공급사 부각 (장중 +14.93%)</t>
  </si>
  <si>
    <t>화이자 백신 보관 용기 메모리 반도체 공급 이력 부각 (장중 +9.00%)</t>
  </si>
  <si>
    <t>반도체/백신</t>
  </si>
  <si>
    <t>중국 내 코로나 확산에 따른 산소호흡기 부족 및 의료대란 수혜 기대</t>
  </si>
  <si>
    <t>2차전지 양극재용 나노티타늄옥사이드 양산 승인용 제품 출하 및 라인 구축</t>
  </si>
  <si>
    <t>유승민 전 의원 당대표 적합도 1위 및 나경원 부위원장 지지율 관련 (무상급식 테마)</t>
  </si>
  <si>
    <t>한동훈 법무부 장관 차기 대선주자 선호도 부각 (두산그룹 계열 광고회사)</t>
  </si>
  <si>
    <t>중국 위드 코로나 전환에 따른 미용 의료기기(CQC 인증 보유) 수혜 기대</t>
  </si>
  <si>
    <t>中리오프닝/미용</t>
  </si>
  <si>
    <t>더에이치테크 신주발행 무효 소송 제기 및 지분 변동 공시</t>
  </si>
  <si>
    <t>감기약 원료(아세트아미노펜) 80% 중국 의존 속 국내 생산 능력 부각</t>
  </si>
  <si>
    <t>무상증자 권리락 효과 지속 (2거래일 연속 강세)</t>
  </si>
  <si>
    <t>정부의 비대면 진료 제도화 추진 및 규제 혁신 기대</t>
  </si>
  <si>
    <t>BIO/비대면진료</t>
  </si>
  <si>
    <t>183억 원 규모 바우와우코리아(반려동물 식품) 인수 결정</t>
  </si>
  <si>
    <t>개별주 (펫푸드)</t>
  </si>
  <si>
    <t>화승엔터프라이즈</t>
  </si>
  <si>
    <t>나이키 실적 호조 및 재고 감소 소식에 따른 OEM/ODM 수혜 기대</t>
  </si>
  <si>
    <t>소비재 (의류)</t>
  </si>
  <si>
    <t>GTX-B 민자구간 대우건설 컨소시엄 단독 응찰 및 사업자 유력</t>
  </si>
  <si>
    <t>모바일 동영상 편집 앱 성장성 부각</t>
  </si>
  <si>
    <t>초미세 EHD 잉크젯 프린팅 기술력 및 글로벌 기업 협업 부각</t>
  </si>
  <si>
    <t>개별주 (기술)</t>
  </si>
  <si>
    <t>아르헨티나 리튬 염호 가치 부각 및 리튬 가격 강세</t>
  </si>
  <si>
    <t>중국 병원용 심장제세동기 판매허가 및 산소포화도 측정기 수요</t>
  </si>
  <si>
    <t>코로나 치료제 '조코바' 긴급사용승인 기대감</t>
  </si>
  <si>
    <t>글로벌 IT 기업과 18억 원 규모 코퍼스(언어 데이터) 판매 계약 체결</t>
  </si>
  <si>
    <t>중국 안후이위성TV의 한국 드라마 방영 예고 등 한한령 해제 기대</t>
  </si>
  <si>
    <t>농기계 실적 호조 및 저평가 분석 ('농슬라' 별칭)</t>
  </si>
  <si>
    <t>개별주 (농기계)</t>
  </si>
  <si>
    <t>중국 리오프닝에 따른 필러/미용 제품 수요 증가 기대</t>
  </si>
  <si>
    <t>알츠하이머 임상 관련 이슈 부각 (※문서상 일본 기업 선바이오와 혼동 주의 기재)</t>
  </si>
  <si>
    <t>두원사이언스제약 인수 및 카나리아바이오 그룹 내 생산/유통 담당</t>
  </si>
  <si>
    <t>중국 감기약 품귀 현상에 따른 수혜 기대</t>
  </si>
  <si>
    <t>자회사 키네마스터 강세 동반 상승</t>
  </si>
  <si>
    <t>우회상장 규제 요건 해소(경영권 변동 1년 경과) 및 합병 기대</t>
  </si>
  <si>
    <t>소액주주들의 임시주총 소집 요구 소송 등 경영권 분쟁</t>
  </si>
  <si>
    <t>일양약품</t>
  </si>
  <si>
    <t>라프텔 인수 효과 및 글로벌 OTT 시장 공략 기대</t>
  </si>
  <si>
    <t>중국 한한령 해제 기대감 및 콘텐츠주 강세</t>
  </si>
  <si>
    <t>관리종목 해제 후 실적 호전 전망</t>
  </si>
  <si>
    <t>인도네시아 보크사이트(알루미늄 원료) 수출 금지 예고</t>
  </si>
  <si>
    <t>통풍치료제 기술수출 가능성 부각 (LG화학 사례 연동)</t>
  </si>
  <si>
    <t>오리온</t>
  </si>
  <si>
    <t>중국 방역 완화에 따른 내수 소비 반등 및 실적 개선 기대</t>
  </si>
  <si>
    <t>개별주 (음식료)</t>
  </si>
  <si>
    <t>한한령 해제 기대 및 드라마 콘텐츠 판권 부각</t>
  </si>
  <si>
    <t>포스코 그룹 리튬 사업 부각 연동</t>
  </si>
  <si>
    <t>소액주주 비대위의 경영 참여 선언 및 법적 분쟁 예고</t>
  </si>
  <si>
    <t>비대면 진료 제도화 추진 수혜</t>
  </si>
  <si>
    <t>중국 코로나 확산에 따른 음압병동 수요 증가 우려</t>
  </si>
  <si>
    <t>산소공기용 예비용기 사업 및 방탄조끼 납품 계약</t>
  </si>
  <si>
    <t>우크라이나 경유 유럽행 러시아 가스관 폭발 사고</t>
  </si>
  <si>
    <t>레이저 기기 '리팟' FDA 승인 및 수출 확대</t>
  </si>
  <si>
    <t>비대면 진료 관련주 부각</t>
  </si>
  <si>
    <t>전립선암 치료제 FC705 임상 1상 결과 국제 학술지 게재</t>
  </si>
  <si>
    <t>산소포화도 측정기 등 의료기기 수요 증가</t>
  </si>
  <si>
    <t>올리지오 판매 호조 및 중국 인허가 기대</t>
  </si>
  <si>
    <t>농기계 실적 성장 및 저평가 매력</t>
  </si>
  <si>
    <t>조립식 음압병동 및 모듈러 건축 기술 부각</t>
  </si>
  <si>
    <t>의류 소비 위축 우려에도 실적 방어 기대 및 저평가 인식</t>
  </si>
  <si>
    <t>음압 앰뷸런스 및 음압 병동 기술 부각</t>
  </si>
  <si>
    <t>중국 내 한국 드라마 방영 기대감</t>
  </si>
  <si>
    <t>콘텐트리중앙</t>
  </si>
  <si>
    <t>위암 대상 NK세포치료제 임상 1/2a상 식약처 승인</t>
  </si>
  <si>
    <t>인도네시아 보크사이트 수출 금지에 따른 알루미늄 가격 상승 우려</t>
  </si>
  <si>
    <t>파킨슨병 치료제 'KM-819' 미국 임상 2상 파트1A 부작용 없음(안전성) 확인</t>
  </si>
  <si>
    <t>2차전지 양극재용 나노티타늄옥사이드 양산 승인용 제품 출하 완료</t>
  </si>
  <si>
    <t>일본은행(BOJ)의 금융 완화 정책 일부 수정(사실상 금리 인상)에 따른 반사이익 기대</t>
  </si>
  <si>
    <t>경제일반 (금융)</t>
  </si>
  <si>
    <t>+29.42% (상한가)</t>
  </si>
  <si>
    <t>탈모치료 장기지속형 주사제 상업화 임박 및 전용 공장 완공 기대</t>
  </si>
  <si>
    <t>자회사 강원이솔루션, 무수수산화리튬 공장 가동 및 국내 최대 생산능력 확보 추진</t>
  </si>
  <si>
    <t>일본은행 금융 정책 수정에 따른 금리 인상 수혜 기대</t>
  </si>
  <si>
    <t>알츠하이머 혈액 조기진단 상용화 성공 및 해외 진출 본격화</t>
  </si>
  <si>
    <t>폐암 진단키트 판매 개시 및 내년 간암 치료제 임상 진입 계획</t>
  </si>
  <si>
    <t>리튬플러스의 수산화리튬 원재료 대여를 위한 담보 제공</t>
  </si>
  <si>
    <t>상장 규정 개정으로 관리종목 지정 해제</t>
  </si>
  <si>
    <t>'미니특공대' 중국 누적 매출 1,800억 원 달성 등 IP 가치 부각</t>
  </si>
  <si>
    <t>금리 인상 기조에 따른 채권 추심 물량 증가 및 실적 개선 기대</t>
  </si>
  <si>
    <t>경제일반 (채권추심)</t>
  </si>
  <si>
    <t>장기지속형 주사제 플랫폼 기술 및 위더스제약과의 협력 부각</t>
  </si>
  <si>
    <t>주주가치 제고를 위한 주식 액면분할 추진</t>
  </si>
  <si>
    <t>K-뷰티 글로벌 플랫폼 성장성 및 중국 의존도 낮음 부각 (리오프닝 수혜)</t>
  </si>
  <si>
    <t>품절주(유통 주식수 부족) 특성 및 '슈퍼개미' 이슈 지속</t>
  </si>
  <si>
    <t>중국 코로나 확산에 따른 물류 마비 우려 및 물류비 상승 전망</t>
  </si>
  <si>
    <t>中리오프닝/물류</t>
  </si>
  <si>
    <t>중국 등 해외 진출 본격화 및 건강기능식품 실적 성장 기대</t>
  </si>
  <si>
    <t>3000PPI급 초고화질 OLEDos 패널 개발 등 XR(확장현실) 기기 수혜 기대</t>
  </si>
  <si>
    <t>중국 코로나 사망자 급증 우려 속 환자감시장치 등 의료기기 수요 기대</t>
  </si>
  <si>
    <t>글로벌 바이오텍 기업으로부터 액상세포검사(LBC) 기술료 수령</t>
  </si>
  <si>
    <t>무상증자 권리락 효과 지속에 따른 상한가</t>
  </si>
  <si>
    <t>무상증자 권리락 효과 발생</t>
  </si>
  <si>
    <t>챗GPT 흥행 돌풍 및 AI 챗봇 기술(대화형 인공지능) 부각</t>
  </si>
  <si>
    <t>엔비디아(NVIDIA) 파트너사 부각 및 AI 영상분석 서비스 수요 기대</t>
  </si>
  <si>
    <t>수산화리튬 가격 상승세 및 리튬플러스 공장 가동(원료 투입) 소식</t>
  </si>
  <si>
    <t>하이드로리튬과 동반 강세 (리튬 관련주)</t>
  </si>
  <si>
    <t>중국 상하이 등 코로나 폭증으로 인한 온라인 수업 전환 요청</t>
  </si>
  <si>
    <t>中리오프닝/교육</t>
  </si>
  <si>
    <t>삼성·LG 등 대기업 음성기술 공급 및 챗GPT 관련 AI 수혜주 부각</t>
  </si>
  <si>
    <t>코로나19 치료제 '누세핀' 임상 환자 절반 등록 완료 및 임상 가속화</t>
  </si>
  <si>
    <t>국토부 디지털 트윈 국토서비스 기반 구축 사업 수주</t>
  </si>
  <si>
    <t>IT/기술 (디지털트윈)</t>
  </si>
  <si>
    <t>MS의 챗GPT 개발사 투자 소식 속 언어 데이터 전문 기업 가치 부각</t>
  </si>
  <si>
    <t>엔켐과 리튬염 공급 계약 체결 및 실적 개선 기대</t>
  </si>
  <si>
    <t>챗GPT 인기몰이에 따른 AI 챗봇 및 인공인간 기술 부각</t>
  </si>
  <si>
    <t>중국 상하이 온라인 수업 전환에 따른 원격지원 솔루션 수요 기대</t>
  </si>
  <si>
    <t>리튬코리아 등의 인수 및 미국 현지 리튬 생산 기대감</t>
  </si>
  <si>
    <t>정부 국가공간정보정책(디지털트윈) 수혜 기대</t>
  </si>
  <si>
    <t>SKT와 AI 협력 및 자체 AI 챗봇 기술력 부각</t>
  </si>
  <si>
    <t>콩고 리튬광산 본계약 체결 및 2차전지 소재 사업 가속화</t>
  </si>
  <si>
    <t>드라마 '재벌집 막내아들' 흥행 및 디즈니플러스 기대작 '무빙' 제작사 부각</t>
  </si>
  <si>
    <t>모바일 동영상 편집 앱 성장성 및 매각 이슈 재부각 가능성</t>
  </si>
  <si>
    <t>중국 온라인 수업 전환 및 교육용 로봇 사업 부각</t>
  </si>
  <si>
    <t>마사회의 지분 매각 결정 임박 설</t>
  </si>
  <si>
    <t>인동첨단소재(관계사)의 볼리비아 리튬 조광권 확보 관련 이슈</t>
  </si>
  <si>
    <t>이퓨처</t>
  </si>
  <si>
    <t>중국 온라인 수업 전환에 따른 교육 관련주 동반 상승</t>
  </si>
  <si>
    <t>국민의힘 당대표 적합도 조사 안철수 의원 지지층 1위 등 정치 테마</t>
  </si>
  <si>
    <t>중국의 항공편 증편 계획(1월까지 88% 회복 목표) 소식</t>
  </si>
  <si>
    <t>中리오프닝/항공</t>
  </si>
  <si>
    <t>농기계 실적 호조 및 자율주행 트랙터 기술 부각 ('농슬라')</t>
  </si>
  <si>
    <t>중국 코로나 확산 속 살균 램프(바이오레즈) 기술 부각</t>
  </si>
  <si>
    <t>그래프 DB 기술 기반 AI 솔루션 및 챗봇 활용성 부각</t>
  </si>
  <si>
    <t>로봇 감속기 국산화 기술 및 대기업 러브콜 기대</t>
  </si>
  <si>
    <t>개별주 (로봇)</t>
  </si>
  <si>
    <t>카나리아바이오의 난소암 치료제(오레고보맙) 긍정적 소식 및 인수 효과</t>
  </si>
  <si>
    <t>농기계 실적 성장 및 스마트 모빌리티 사업 확대</t>
  </si>
  <si>
    <t>약국 조제 자동화 시스템 글로벌 점유율 1위 및 수출 호조</t>
  </si>
  <si>
    <t>알츠하이머 혈액 조기진단 키트 상용화 및 치매 치료제 기대감</t>
  </si>
  <si>
    <t>영화 '아바타2' 흥행 소식 (계열사 투사 사실 부각)</t>
  </si>
  <si>
    <t>개별주 (영화)</t>
  </si>
  <si>
    <t>금호석유화학 정밀화학공장 이설공사 수주 (81억 원)</t>
  </si>
  <si>
    <t>개별주 (수주)</t>
  </si>
  <si>
    <t>남미 최대 병원에 흉부 엑스레이 AI 영상분석 솔루션 공급 계약</t>
  </si>
  <si>
    <t>안철수 의원 관련 정치 테마주</t>
  </si>
  <si>
    <t>개별주 (M&amp;A)</t>
  </si>
  <si>
    <t>미국 겨울철 코로나19 재유행 조짐에 무료 검사 부활 및 진단키트 수요 기대</t>
  </si>
  <si>
    <t>무상증자 권리락 효과 지속 (이틀째 상한가)</t>
  </si>
  <si>
    <t>+29.60% (상한가)</t>
  </si>
  <si>
    <t>관계사 코이뮨의 백혈병 치료제 임상 결과 '완전관해' 확인</t>
  </si>
  <si>
    <t>신한금융의 제주은행 인터넷전문은행 전환 추진설 (두나무 참여설)</t>
  </si>
  <si>
    <t>모회사 글로벌세아 및 쌍용건설의 우크라이나 재건 사업 참여 기대</t>
  </si>
  <si>
    <t>한국조선해양의 인수전 참여 소식 및 시너지 기대</t>
  </si>
  <si>
    <t>연 매출 100억 돌파 및 사우디 혈액암 정밀진단 제품 공급</t>
  </si>
  <si>
    <t>자사주 취득 등 주주 친화 정책 및 실적 성장 부각</t>
  </si>
  <si>
    <t>MLB 브랜드 해외 매출 1.2조 원 전망 및 중국 리오프닝 기대</t>
  </si>
  <si>
    <t>中리오프닝/패션</t>
  </si>
  <si>
    <t>중국 '제로 코로나' 포기에 따른 자가진단키트 수요 폭증 기대</t>
  </si>
  <si>
    <t>자금 조달 및 중국 유통 플랫폼 기업 '관령인터내셔날' 인수 효과 기대</t>
  </si>
  <si>
    <t>최대주주(젬백스)의 지분 매각 추진설</t>
  </si>
  <si>
    <t>리튬 가격 상승세 및 공급 부족 지속 전망</t>
  </si>
  <si>
    <t>유럽 기업결합 심사 지연으로 거래 종결일 연장되나 성장성 유효</t>
  </si>
  <si>
    <t>'나 혼자만 레벨업' 등 웹툰 IP 가치 부각</t>
  </si>
  <si>
    <t>2대 주주(KIB PE)의 사업 개편 제안 검토 및 해외 비즈니스 협력</t>
  </si>
  <si>
    <t>K-뷰티 글로벌 플랫폼 성장 및 낮은 중국 의존도 부각</t>
  </si>
  <si>
    <t>창업자와 최대주주(화천그룹)의 경쟁적 지분 매입</t>
  </si>
  <si>
    <t>미국 국방부 산하 조달청과 556억 원 규모 공급 계약</t>
  </si>
  <si>
    <t>경영권 분쟁 소송 제기 (보아스에셋)</t>
  </si>
  <si>
    <t>미국 보잉, 메릴랜드 대학 등과 바이러스 모니터링 파트너십 논의</t>
  </si>
  <si>
    <t>중국 항공 노선 증가 수혜 및 이커머스 유통망 부각</t>
  </si>
  <si>
    <t>내년 중국 매출이 한국을 넘어설 것이라는 전망</t>
  </si>
  <si>
    <t>연이은 한파 및 가스요금 인상 전망</t>
  </si>
  <si>
    <t>경제 일반 (에너지)</t>
  </si>
  <si>
    <t>통신사들의 오픈랜 도입 확대 및 5G 장비주 저평가 분석</t>
  </si>
  <si>
    <t>경제 일반 (5G)</t>
  </si>
  <si>
    <t>(여자)아이들 성과 및 한한령 해제 기대감</t>
  </si>
  <si>
    <t>골프 IT 기기 미국 시장 공략 및 저평가 매력</t>
  </si>
  <si>
    <t>경제 일반 (골프)</t>
  </si>
  <si>
    <t>중국 등 진단키트 수요 증가 기대</t>
  </si>
  <si>
    <t>마사회의 YTN 지분 매각 결정 임박설 (21일 이사회)</t>
  </si>
  <si>
    <t>관계사 엔젠바이오 지분 가치 부각</t>
  </si>
  <si>
    <t>두원사이언스제약 인수 및 카나리아바이오 협력</t>
  </si>
  <si>
    <t>리튬코리아 인수 등 리튬 사업 기대감</t>
  </si>
  <si>
    <t>평택 공장 배터리용 양극박 라인 증설 (800억 투자)</t>
  </si>
  <si>
    <t>내년 가스요금 인상 가능성</t>
  </si>
  <si>
    <t>중국 상해 2공장 가동 및 생산 능력 확대</t>
  </si>
  <si>
    <t>중국 코로나 확산에 따른 호흡치료기 수요 증가</t>
  </si>
  <si>
    <t>진단키트 관련주 강세 동반</t>
  </si>
  <si>
    <t>웹툰 IP 가치 및 콘텐츠주 상승</t>
  </si>
  <si>
    <t>제주은행 급등 및 금융주 동반 상승</t>
  </si>
  <si>
    <t>M&amp;A/공시 (금융)</t>
  </si>
  <si>
    <t>뉴클레오사이드 등 원료의약품 매출 증가</t>
  </si>
  <si>
    <t>AI 신약개발 플랫폼 'STB-CLOUD' 미국 출시</t>
  </si>
  <si>
    <t>리오프닝 관련주 흐름 동반</t>
  </si>
  <si>
    <t>모더나의 암 백신 임상 2상 성공 소식 및 유전체 분석 매출 급증 (모더나 파트너사)</t>
  </si>
  <si>
    <t>주당 5주 배정 무상증자 권리락 효과</t>
  </si>
  <si>
    <t>중국 내 감기약 품귀 현상 및 방역 물품 수요 증가 기대</t>
  </si>
  <si>
    <t>관계사 코이뮨의 급성 림프구성 백혈병 치료제 임상서 '완전관해' 확인</t>
  </si>
  <si>
    <t>+29.43% (상한가)</t>
  </si>
  <si>
    <t>2차전지 장비 제조사 '셀텍' 인수 (LG엔솔 납품 이력 부각)</t>
  </si>
  <si>
    <t>텐센트의 '시프트업(니케 개발사)' 지분 20% 취득 소식에 투자 이력 부각</t>
  </si>
  <si>
    <t>연 매출 100억 돌파 및 사우디 혈액암 정밀진단 제품 공급 계약</t>
  </si>
  <si>
    <t>한전의 튀르키예 40조 원 규모 원전 건설 협력 논의 소식</t>
  </si>
  <si>
    <t>중국 감기약 품귀 현상에 따른 항생제 원료 수출 부각</t>
  </si>
  <si>
    <t>'재벌집 막내아들' 흥행에 따른 웹툰/웹소설 IP 드라마화 기대감</t>
  </si>
  <si>
    <t>자금 조달 및 중국 유통 플랫폼 '관령인터내셔날' 인수 효과 기대</t>
  </si>
  <si>
    <t>최대주주 젬백스의 지분 매각 추진설 (경영권 매각)</t>
  </si>
  <si>
    <t>애니메이션 '캐리와 슈퍼콜라' 중국 심의 통과 및 상영 준비</t>
  </si>
  <si>
    <t>코로나 치료제 '조코바' 긴급사용승인 기대 및 중국 수출 가능성</t>
  </si>
  <si>
    <t>경구용 코로나19 치료제 'GLS-1027' 효능 평가 착수</t>
  </si>
  <si>
    <t>리튬 가격 상승세 지속 및 공급 부족 전망</t>
  </si>
  <si>
    <t>관리종목 해제 및 비마약성 진통제 '오피란제린' 기대감</t>
  </si>
  <si>
    <t>한국조선해양의 인수전 참여 소식 (예비입찰)</t>
  </si>
  <si>
    <t>2차전지 동박 제조용 동도금 공정 장비 개발 및 납품 기대</t>
  </si>
  <si>
    <t>보스턴사이언티픽으로의 피인수 거래 종결일 연장에도 성장성 유효</t>
  </si>
  <si>
    <t>웹툰 '나 혼자만 레벨업' IP 가치 및 애니메이션/게임 기대</t>
  </si>
  <si>
    <t>장기지속형 주사제 플랫폼 및 탈모치료제 개발 부각</t>
  </si>
  <si>
    <t>신약 후보물질 기술수출 성과 기대 및 뇌혈관장벽 투과 기술 부각</t>
  </si>
  <si>
    <t>2대 주주의 사업 재편 제안 검토 및 2차전지/해외 사업 협력</t>
  </si>
  <si>
    <t>웹툰 IP 영상화 기대 및 사우디 국부펀드 카카오엔터 투자설 연동</t>
  </si>
  <si>
    <t>창업자와 최대주주(화천그룹) 간의 경쟁적 지분 매입</t>
  </si>
  <si>
    <t>미국 의회의 중국 5G 기업 제재 법안 발의에 따른 반사이익 기대</t>
  </si>
  <si>
    <t>미국 정부의 중국 YMTC 블랙리스트 등재 계획 및 희토류 분쟁 우려</t>
  </si>
  <si>
    <t>2차전지 양극재 첨가제 대량생산 기술 개발 및 유상증자 발행가 확정</t>
  </si>
  <si>
    <t>유전자가위 원천특허 관련 혐의 무죄 확정</t>
  </si>
  <si>
    <t>3분기 누적 역대 최대 실적 및 심장제세동기(AED) 수요</t>
  </si>
  <si>
    <t>보아스에셋의 경영권 분쟁 소송 제기</t>
  </si>
  <si>
    <t>미국 보잉, 메릴랜드 대학 등과 바이러스 모니터링 협력 논의</t>
  </si>
  <si>
    <t>자회사 일동제약의 코로나 치료제 이슈 연동</t>
  </si>
  <si>
    <t>이엠코리아</t>
  </si>
  <si>
    <t>ITER(국제핵융합실험로) 부품 제작 계약 및 방산 부품 납품</t>
  </si>
  <si>
    <t>개별주 (핵융합/방산)</t>
  </si>
  <si>
    <t>중국 방역 완화 및 이커머스 유통망 부각</t>
  </si>
  <si>
    <t>한동훈 장관 관련 정치 테마주</t>
  </si>
  <si>
    <t>내년 중국 매출 성장 기대 및 남미 시장 진출</t>
  </si>
  <si>
    <t>한파 지속에 따른 도시가스 요금 인상 전망</t>
  </si>
  <si>
    <t>5G 오픈랜 도입 확대 및 장비 수요 기대</t>
  </si>
  <si>
    <t>표적항암제 등 신약 개발 및 2025년 매출 2천억 목표</t>
  </si>
  <si>
    <t>(여자)아이들 성과 및 중국 한한령 해제 기대</t>
  </si>
  <si>
    <t>모더나 관련주(삼성바이오 협력 등) 부각</t>
  </si>
  <si>
    <t>마사회의 지분 매각 결정 임박설</t>
  </si>
  <si>
    <t>중국 내 황도 통조림 사재기 현상 (코로나 민간요법) 수혜</t>
  </si>
  <si>
    <t>폐암 조기진단키트 비급여 상용화 및 신약 개발 진행</t>
  </si>
  <si>
    <t>2차전지용 양극박 공장 증설 (800억 투자)</t>
  </si>
  <si>
    <t>내년 가스요금 인상 전망</t>
  </si>
  <si>
    <t>중국 공장 가동 확대 및 리오프닝 수혜</t>
  </si>
  <si>
    <t>중국 코로나 확산에 따른 호흡치료기 수요</t>
  </si>
  <si>
    <t>진단키트 관련주 동반 상승</t>
  </si>
  <si>
    <t>뉴클레오사이드 등 바이오 원료 매출 증가</t>
  </si>
  <si>
    <t>유승민 전 의원 관련 정치 테마주</t>
  </si>
  <si>
    <t>중국 내 화이자 코로나 치료제 '팍스로비드' 소매 판매 허용 및 30분 만에 매진 (항생체중간체 공급)</t>
  </si>
  <si>
    <t>미국 의회의 중국 5G/반도체 제재 강화 및 중국의 반도체 자급 투자 확대 (SMIC 제휴 부각)</t>
  </si>
  <si>
    <t>미중 패권분쟁/반도체</t>
  </si>
  <si>
    <t>관리종목 지정 해제 등 상장 규정 개정 수혜 기대</t>
  </si>
  <si>
    <t>자금 조달(CB, 유상증자) 및 신규 사업(바이오, 엔터) 추진, 일본 시장 진출</t>
  </si>
  <si>
    <t>중국 방역 완화에 따른 감기약 및 자가진단키트 품귀 현상</t>
  </si>
  <si>
    <t>중국 텐센트의 '시프트업' 지분 20% 취득 소식에 투자 이력 부각 (※ 파일 135번 내용과 교차 확인 필요하나, 134번 파일 흐름상 엔터/게임 이슈로 추정)</t>
  </si>
  <si>
    <t>정부의 감기약 긴급생산명령 및 약가 인상에 따른 수혜 기대</t>
  </si>
  <si>
    <t>관리종목 지정 해제 기대감</t>
  </si>
  <si>
    <t>웹툰 시장 고성장 전망 및 신규 상장주 강세</t>
  </si>
  <si>
    <t>'나 혼자만 레벨업' 외전 및 스핀오프 출시 계획, 매출 회복 기대</t>
  </si>
  <si>
    <t>애니메이션 영화 '캐리와 슈퍼콜라' 중국 심의 통과</t>
  </si>
  <si>
    <t>CES 2023에서 메타휴먼 기반 AI 서비스 '플루닛' 공개 예정</t>
  </si>
  <si>
    <t>코로나 치료제 '조코바' 긴급사용승인 기대 및 중국 시장 진출 가능성</t>
  </si>
  <si>
    <t>코로나 치료제/백신 관련주 동반 상승</t>
  </si>
  <si>
    <t>중국 반도체 장비 수요 증가 및 R&amp;D 파운드리 확장 기대</t>
  </si>
  <si>
    <t>교체형 배터리 전기이륜차 시장 진출 및 BYD 협력</t>
  </si>
  <si>
    <t>182억 원 규모 2차전지 믹싱시스템 공급 계약</t>
  </si>
  <si>
    <t>'재벌집 막내아들' 웹소설 흥행 및 무협 웹툰 앱 출시 효과</t>
  </si>
  <si>
    <t>고수익 구조 및 글로벌 의료 AI 기업 성장 기대, 신규 매출처 확보</t>
  </si>
  <si>
    <t>자회사 매각을 통한 뷰티 플랫폼 및 생분해 플라스틱 사업 투자 확대</t>
  </si>
  <si>
    <t>내년 5편의 드라마 편성 확정 및 라인업 기대</t>
  </si>
  <si>
    <t>위믹스 코인 소각 및 지닥 상장 등 가치 제고 노력</t>
  </si>
  <si>
    <t>탈모 증상 완화 후보물질 효능 확인 (인체적용시험)</t>
  </si>
  <si>
    <t>내츄럴엔도텍</t>
  </si>
  <si>
    <t>백수오 복합추출물 유럽 시장 매출 확대 기대</t>
  </si>
  <si>
    <t>BIO/건기식</t>
  </si>
  <si>
    <t>면역암세포 표적항체 캐나다 특허 등록 및 감자 결정(재무구조 개선)</t>
  </si>
  <si>
    <t>XR 헤드셋 시장 성장 전망 및 VR 게임 개발 부각</t>
  </si>
  <si>
    <t>중국 낸드 MCP 수출 및 5G/IoT 시장 확대 수혜</t>
  </si>
  <si>
    <t>미국 의회의 중국 5G 기업 제재 법안 발의 반사이익 기대</t>
  </si>
  <si>
    <t>미중 패권분쟁/5G</t>
  </si>
  <si>
    <t>표적항암제 파이프라인 가치 및 기술수출 기대</t>
  </si>
  <si>
    <t>모더나 암 백신 임상 성공 소식에 원료(mPEG) 공급 부각</t>
  </si>
  <si>
    <t>BIO (모더나)</t>
  </si>
  <si>
    <t>3분기 누적 역대 최대 실적 달성</t>
  </si>
  <si>
    <t>중국 기업에 111억 원 규모 장비 공급</t>
  </si>
  <si>
    <t>MLB 브랜드 중국 매출 호조 및 해외 판매 1.2조 전망</t>
  </si>
  <si>
    <t>XR 헤드셋 시장 성장 수혜 (PCB)</t>
  </si>
  <si>
    <t>K-뷰티 플랫폼 성장성 및 낮은 중국 의존도 부각</t>
  </si>
  <si>
    <t>중국 5G 기지국 확대 및 삼성전자 버라이즌 장비 공급 수혜</t>
  </si>
  <si>
    <t>버추얼 휴먼 시장 성장 기대</t>
  </si>
  <si>
    <t>자회사 일동제약 강세 동반</t>
  </si>
  <si>
    <t>미국 내 전해액 생산시설 설립 (삼성SDI 합작공장 공급)</t>
  </si>
  <si>
    <t>중국 SMIC와 장비 공급 계약 체결</t>
  </si>
  <si>
    <t>XR 헤드셋 시장 성장 기대 (OLED 장비)</t>
  </si>
  <si>
    <t>웹툰 IP 드라마화 및 일본 시장 진출 확대</t>
  </si>
  <si>
    <t>서브컬쳐 시장 성장 및 굿즈 판매 호조 전망</t>
  </si>
  <si>
    <t>화이자 팍스로비드/백신 관련주 부각</t>
  </si>
  <si>
    <t>중국 비대면 진료 활성화 방침 수혜</t>
  </si>
  <si>
    <t>中리오프닝/원격의료</t>
  </si>
  <si>
    <t>한화큐셀 미국 ESS 프로젝트 매각 (최대 규모)</t>
  </si>
  <si>
    <t>표적항암제 개발 및 R&amp;D 강화</t>
  </si>
  <si>
    <t>132억 원 규모 자사주 소각 결정</t>
  </si>
  <si>
    <t>음성인식 기술의 메타버스/로봇 적용 확대 기대</t>
  </si>
  <si>
    <t>관계사 코이뮨의 백혈병 치료제 임상 결과 긍정적</t>
  </si>
  <si>
    <t>메타버스/XR 기기 리페어 장비 부각</t>
  </si>
  <si>
    <t>비대면 원격의료 솔루션 부각</t>
  </si>
  <si>
    <t>모더나 암 백신 이슈 관련 mRNA 원료 기술 부각</t>
  </si>
  <si>
    <t>BIO (mRNA)</t>
  </si>
  <si>
    <t>5G 장비 및 RF부품 수요 기대</t>
  </si>
  <si>
    <t>중국 '황도 통조림' 사재기 현상 (코로나 민간요법) 수혜</t>
  </si>
  <si>
    <t>中리오프닝/식품</t>
  </si>
  <si>
    <t>모더나 유전체 분석 서비스 공급 및 매출 증가</t>
  </si>
  <si>
    <t>중국 상해 2공장 가동 및 실적 개선 전망</t>
  </si>
  <si>
    <t>중국 YMTC 등 고객사 확보 및 낸드 프로브카드 부품 공급</t>
  </si>
  <si>
    <t>JP모건 헬스케어 컨퍼런스 공식 초청</t>
  </si>
  <si>
    <t>중국 내 감기약 품귀 현상에 따른 원료(에르도스테인 등) 수급 우려 및 반사이익</t>
  </si>
  <si>
    <t>인콘</t>
  </si>
  <si>
    <t>미국 자회사 '자이버사'의 나스닥 상장 확정 (스팩 합병)</t>
  </si>
  <si>
    <t>의약품 품귀 현상에 따른 원료의약품 공급 부각</t>
  </si>
  <si>
    <t>BIO/원료의약품</t>
  </si>
  <si>
    <t>2차전지 고용량 Si합금계 음극활물질 수명 대폭 향상 기술 개발 성공</t>
  </si>
  <si>
    <t>미세먼지 주의보 발령 및 애플페이 도입 기대감</t>
  </si>
  <si>
    <t>개별주 (가전/애플)</t>
  </si>
  <si>
    <t>니켈 가격 급등 및 필리핀 니켈 광산 사업권(MOA) 확보</t>
  </si>
  <si>
    <t>난소암 치료제 '오레고보맙' 투약 환자 암 진행 멈춤 확인</t>
  </si>
  <si>
    <t>암젠의 호라이즌 인수(36조 원) 소식 및 제일약품과의 파트너십 부각</t>
  </si>
  <si>
    <t>전 세계 항생제·해열제 품귀 현상에 따른 수혜 기대 (장중 +25.36%)</t>
  </si>
  <si>
    <t>BIO/코로나</t>
  </si>
  <si>
    <t>투자사 키네타의 나스닥 상장 임박 (19일 거래 예정)</t>
  </si>
  <si>
    <t>버추얼 휴먼 시장 성장 기대 및 AI 엔진 서비스 오픈</t>
  </si>
  <si>
    <t>김대기 대통령 비서실장 특사 자격 UAE 방문, 원전 협력 논의</t>
  </si>
  <si>
    <t>한파 및 폭설에 따른 난방 수요 증가, 도시가스 관련주 부각</t>
  </si>
  <si>
    <t>90억 원 규모 유상증자 및 114억 원 규모 전환사채 발행 결정</t>
  </si>
  <si>
    <t>중국 하늘길 재개 기대 및 영국 경쟁당국의 대한항공-아시아나 합병 승인 전망</t>
  </si>
  <si>
    <t>M&amp;A/리오프닝</t>
  </si>
  <si>
    <t>항생제 원료 등으로 쓰이는 고부가가치 비천연 아미노산 양산 부각</t>
  </si>
  <si>
    <t>최강 한파 및 폭설 예보에 제설제(염화칼슘) 관련주 부각</t>
  </si>
  <si>
    <t>개별주 (겨울)</t>
  </si>
  <si>
    <t>건설장비 핵심부품 주행감속기 공급 및 재건 관련주 흐름</t>
  </si>
  <si>
    <t>무림P&amp;P</t>
  </si>
  <si>
    <t>펄프 가격 강세에 따른 실적 호조 및 고배당 기대</t>
  </si>
  <si>
    <t>개별주 (제지)</t>
  </si>
  <si>
    <t>티움바이오</t>
  </si>
  <si>
    <t>면역항암제 임상 데이터 발표 예정 및 기술이전 기대</t>
  </si>
  <si>
    <t>노웅래 의원 구속영장 청구 등 정치적 이슈에 따른 반사이익 테마 (김동연 관련주)</t>
  </si>
  <si>
    <t>프리미엄 리조트 플랫폼 가치 부각 및 신규 오픈 기대</t>
  </si>
  <si>
    <t>개별주 (리조트)</t>
  </si>
  <si>
    <t>폭설 관련 제설제 테마 연동</t>
  </si>
  <si>
    <t>거래소 상장 규정 개정(4년 연속 영업손실 관리종목 지정 요건 폐지)으로 관리종목 해제</t>
  </si>
  <si>
    <t>거래소 상장 규정 개정에 따른 관리종목 해제 수혜</t>
  </si>
  <si>
    <t>현대아산과 우크라이나 지원용 통신기기 공급 계약 체결 (2거래일 연속 상한가)</t>
  </si>
  <si>
    <t>한중 외교장관 회담 조율 소식 및 중국 OTT 한국 영화/드라마 서비스 재개 등 한한령 해제 기대</t>
  </si>
  <si>
    <t>롯데알미늄과 1조 400억 원 규모 2차전지 양극박 원재료 장기 공급 계약</t>
  </si>
  <si>
    <t>중국 '방역 통행증' 폐지 등 리오프닝 기대 및 중국 유통 플랫폼 '관령인터내셔날' 인수 효과</t>
  </si>
  <si>
    <t>웹툰 시장 고성장 전망 및 신규 상장 후 강세 지속</t>
  </si>
  <si>
    <t>미세먼지 주의보 발령에 따른 공기청정기 수요 및 애플페이 도입 기대감</t>
  </si>
  <si>
    <t>개별주 (가전)</t>
  </si>
  <si>
    <t>필리핀 니켈 광산 사업권(MOA) 확보 및 니켈 가격 상승세</t>
  </si>
  <si>
    <t>중국 위드 코로나 전환 과정 의료 체계 혼선, 호흡치료기 수요 급증 기대</t>
  </si>
  <si>
    <t>中리오프닝/의료</t>
  </si>
  <si>
    <t>미국 '핵융합' 에너지 순생산 성공 보도 및 가속기 제어 기술 부각</t>
  </si>
  <si>
    <t>개별주 (핵융합)</t>
  </si>
  <si>
    <t>드라마 '재벌집 막내아들' 소재 연관성 부각 (키네마스터 매각 이슈 등)</t>
  </si>
  <si>
    <t>리퍼블리싱 게임 사업 성장 및 위메이드·컴투스 협력, 해외 법인 확장</t>
  </si>
  <si>
    <t>모바일 동영상 편집 앱 성장성 및 과거 매각 이슈 재조명</t>
  </si>
  <si>
    <t>영화 '아바타: 물의 길' 개봉 임박 및 예매 호조</t>
  </si>
  <si>
    <t>가상자산 '위믹스' 지닥 상장 후 반등 및 금융당국 상장 승인제 검토 소식</t>
  </si>
  <si>
    <t>상장 규정 개정(관리종목 요건 완화) 수혜</t>
  </si>
  <si>
    <t>버추얼 휴먼 시장 성장 및 AI 엔진 서비스 오픈</t>
  </si>
  <si>
    <t>대한그린파워</t>
  </si>
  <si>
    <t>미국 유매니티(키네타 합병 예정) 지분 투자 및 나스닥 상장 임박</t>
  </si>
  <si>
    <t>개별주 (바이오)</t>
  </si>
  <si>
    <t>얼티엄셀즈와 대규모 알루미늄 파우치 계약 및 신규 공장 투자</t>
  </si>
  <si>
    <t>중국 내 의약품 사재기 현상 및 코로나 치료제 긴급사용승인 기대</t>
  </si>
  <si>
    <t>한파 및 폭설 예보에 따른 난방 수요 및 도시가스 관련주 부각</t>
  </si>
  <si>
    <t>중국 한한령 해제 기대감</t>
  </si>
  <si>
    <t>중국 내 해열제/감기약 품귀 현상 수혜 기대</t>
  </si>
  <si>
    <t>중국 한한령 해제 기대 및 글로벌 콘텐츠 인기</t>
  </si>
  <si>
    <t>중국 병원용 심장제세동기 판매 허가 이력 및 의료기기 수요</t>
  </si>
  <si>
    <t>시오노기제약과 코로나 치료제 개발 및 긴급사용승인 기대</t>
  </si>
  <si>
    <t>드라마 '스물다섯 스물하나' 중국 OTT 방영 시작</t>
  </si>
  <si>
    <t>중국 코로나 확산에 따른 음압병동 관련주 부각</t>
  </si>
  <si>
    <t>폭설 예보에 따른 제설제(염화칼슘) 관련주 부각</t>
  </si>
  <si>
    <t>펄프 가격 강세에 따른 실적 호조 및 고배당 매력</t>
  </si>
  <si>
    <t>메타버스 필수 XR 기술 보유 및 저평가 분석</t>
  </si>
  <si>
    <t>'아바타: 물의 길' 흥행 기대감</t>
  </si>
  <si>
    <t>틱톡 마케팅 대행 이력 및 자회사 핑거랩스 투자 유치</t>
  </si>
  <si>
    <t>개별주/틱톡</t>
  </si>
  <si>
    <t>한동훈 장관 차기 대선주자 선호도 1위 소식 (정치 테마)</t>
  </si>
  <si>
    <t>중국 리오프닝에 따른 이커머스 실적 기대</t>
  </si>
  <si>
    <t>노웅래 의원 구속영장 청구 등 정치 이슈 (김동연 관련주)</t>
  </si>
  <si>
    <t>중국 리오프닝 및 MLB 브랜드 해외 매출 성장 기대</t>
  </si>
  <si>
    <t>프리미엄 리조트 플랫폼 가치 및 신규 오픈 기대</t>
  </si>
  <si>
    <t>'나 혼자만 레벨업' IP 가치 및 게임 출시 기대</t>
  </si>
  <si>
    <t>상장 규정 개정 수혜</t>
  </si>
  <si>
    <t>중국 방영권 라이선스 판매 이력 및 한한령 해제 기대</t>
  </si>
  <si>
    <t>폭설 관련 제설제(염화칼슘) 테마</t>
  </si>
  <si>
    <t>부광약품</t>
  </si>
  <si>
    <t>중국 감기약 품귀 현상 관련주 (타세놀)</t>
  </si>
  <si>
    <t>러시아 푸틴 최측근의 우크라이나 종전 협상 가능성 시사 발언</t>
  </si>
  <si>
    <t>중국 디즈니랜드 완구 공급 및 엔젤산업 성장 수혜</t>
  </si>
  <si>
    <t>IP/엔터 (중국)</t>
  </si>
  <si>
    <t>웹툰 시장 고성장(2030년 13배 전망) 및 신규 상장주 강세</t>
  </si>
  <si>
    <t>현대아산과 우크라이나 지원용 통신기기 구매 계약 체결</t>
  </si>
  <si>
    <t>영화 '아바타: 물의 길' 개봉 기대감 및 예매 호조</t>
  </si>
  <si>
    <t>IP/엔터 (영화)</t>
  </si>
  <si>
    <t>관계사 가온셀의 사우디 1.4조 원 규모 투자 유치 소식</t>
  </si>
  <si>
    <t>네옴시티/수소</t>
  </si>
  <si>
    <t>중국 위드코로나 전환에 따른 의료기기(호흡기) 부족 우려</t>
  </si>
  <si>
    <t>가상자산 '위믹스' 지닥(GDAK) 상장 및 바이백/소각 결정</t>
  </si>
  <si>
    <t>중국 방역 완화에 따른 화장품 수요 회복 기대</t>
  </si>
  <si>
    <t>전 세계 5G 가입자 증가 및 오픈랜 장비 수혜 전망</t>
  </si>
  <si>
    <t>투자사 '키네타' 나스닥 상장 임박</t>
  </si>
  <si>
    <t>웹툰 시장 성장 기대감</t>
  </si>
  <si>
    <t>중국 내 한국 드라마('슬의생1') 방영 및 한한령 해제 기대</t>
  </si>
  <si>
    <t>'아바타2' 기대감 및 중국 OTT 한국 드라마 방영</t>
  </si>
  <si>
    <t>한한령 해제 기대 및 콘텐츠 유통 수익 증가 전망</t>
  </si>
  <si>
    <t>정부의 세계 최초 '바이오차' 상용화 및 보급 소식</t>
  </si>
  <si>
    <t>개별주 (비료)</t>
  </si>
  <si>
    <t>중국 테마파크 초고화질 콘텐츠 수주 이력 부각</t>
  </si>
  <si>
    <t>한한령 해제 기대감에 OTT 관련주 부각</t>
  </si>
  <si>
    <t>5G 장비주 동반 상승</t>
  </si>
  <si>
    <t>드라마 '구경이' 중국 플랫폼 수출 소식</t>
  </si>
  <si>
    <t>한한령 해제 기대감</t>
  </si>
  <si>
    <t>우크라이나 종전 기대감에 재건 관련주 부각</t>
  </si>
  <si>
    <t>중국 리오프닝 관련주 동반 상승</t>
  </si>
  <si>
    <t>중국 방역 완화 및 화장품 소비 회복 기대</t>
  </si>
  <si>
    <t>한동훈 법무부 장관 관련 정치 테마주</t>
  </si>
  <si>
    <t>중국 OTT 한국 드라마 서비스 재개</t>
  </si>
  <si>
    <t>우크라이나 재건 관련주</t>
  </si>
  <si>
    <t>웹툰 '나 혼자만 레벨업' IP 가치 부각</t>
  </si>
  <si>
    <t>경영권 분쟁 및 임시주총 소집 예정</t>
  </si>
  <si>
    <t>한전법 개정안 부결로 전기요금 인상 가능성 확대</t>
  </si>
  <si>
    <t>미국 유매니티(키네타) 투자 및 나스닥 상장 기대</t>
  </si>
  <si>
    <t>위믹스 지닥 상장 소식</t>
  </si>
  <si>
    <t>내년 중국 매출 성장 전망</t>
  </si>
  <si>
    <t>화웨이뮤직과 음원 공급 계약 이력 부각</t>
  </si>
  <si>
    <t>네옴시티/중국</t>
  </si>
  <si>
    <t>앤팀 오리콘 차트 1위 및 엔터주 강세</t>
  </si>
  <si>
    <t>2차전지 소재(알루미늄 파우치) 공장 증설</t>
  </si>
  <si>
    <t>콘텐츠주 강세 동반</t>
  </si>
  <si>
    <t>이낙연 전 대표 관련 정치 테마주</t>
  </si>
  <si>
    <t>중국 리오프닝 및 경제 개선 발언</t>
  </si>
  <si>
    <t>중국 OTT 서비스 재개 기대</t>
  </si>
  <si>
    <t>신한금융의 매각설 (사측은 부인하나 시장 반응 지속)</t>
  </si>
  <si>
    <t>삼성전자 5G 장비 공급사 부각</t>
  </si>
  <si>
    <t>AI 신약 개발 및 기술이전 사업 본격화</t>
  </si>
  <si>
    <t>아바타2 관련 VFX 기술 부각</t>
  </si>
  <si>
    <t>드라마 '재벌집 막내아들' 인기 지속</t>
  </si>
  <si>
    <t>틱톡 마케팅 대행 및 자회사 투자 유치</t>
  </si>
  <si>
    <t>리오프닝/패션</t>
  </si>
  <si>
    <t>스팩 합병 상장 첫날 상한가, 웹툰 시장 고성장 전망</t>
  </si>
  <si>
    <t>세계 최초 전기차 2차전지 하이브리드 분리막 개발</t>
  </si>
  <si>
    <t>투자사 키네타, 유매니티와 합병 후 나스닥 상장 임박</t>
  </si>
  <si>
    <t>계열사 휴맥스모빌리티 1,600억 원 규모 투자 유치</t>
  </si>
  <si>
    <t>한동훈 법무부 장관 차기 대선주자 선호도 1위 (두산그룹 계열)</t>
  </si>
  <si>
    <t>대유</t>
  </si>
  <si>
    <t>라인게임즈 상장 추진 소식에 따른 투자사 부각</t>
  </si>
  <si>
    <t>영화 '아바타2' 개봉 기대 및 유니티 파트너사 부각</t>
  </si>
  <si>
    <t>한동훈 장관 관련 정치 테마 (대표가 동문)</t>
  </si>
  <si>
    <t>투자사 티디엘의 전고체 배터리 기술 개발 부각</t>
  </si>
  <si>
    <t>상반기 호실적 및 해외(일본, 중국, 미국) 수요 확대 전략</t>
  </si>
  <si>
    <t>'아바타2' 예매 호조 및 디즈니 마케팅 이력 (장중 상한가)</t>
  </si>
  <si>
    <t>6G 통신용 세계 최고 주파수 특성 반도체 소자 개발</t>
  </si>
  <si>
    <t>개별주 (6G)</t>
  </si>
  <si>
    <t>케이엠</t>
  </si>
  <si>
    <t>삼성전자 폐페트병 활용 방진복 개발 협력</t>
  </si>
  <si>
    <t>디즈니, 마블 등과 파트너십 및 디자인 역량 부각</t>
  </si>
  <si>
    <t>신작 '파라곤: 디 오버프라임' 순항 및 드라마 제작사 인수</t>
  </si>
  <si>
    <t>구조적 흑자 단계 진입 및 '슈퍼앱' 도약 기대</t>
  </si>
  <si>
    <t>개별주 (모빌리티)</t>
  </si>
  <si>
    <t>자회사 자이버사 스팩 합병 및 나스닥 상장 승인</t>
  </si>
  <si>
    <t>'재벌집 막내아들' 웹소설 흥행 및 11번가 제휴 효과</t>
  </si>
  <si>
    <t>라인게임즈 상장 추진 관련 투자사 부각</t>
  </si>
  <si>
    <t>5G 오픈랜 시장 확대 및 실적 호전 전망</t>
  </si>
  <si>
    <t>핑거스토리 상장 관련주 동반 상승</t>
  </si>
  <si>
    <t>중국 코로나 방역 완화에 따른 감기약 사재기 수혜 기대</t>
  </si>
  <si>
    <t>공구우먼 강세 동반 및 바이오 관련주 흐름</t>
  </si>
  <si>
    <t>계열사 휴맥스모빌리티 대규모 투자 유치</t>
  </si>
  <si>
    <t>자회사 오상헬스케어 코스닥 재상장 추진</t>
  </si>
  <si>
    <t>감기약 수요 급증에 따른 연질캡슐 매출 성장</t>
  </si>
  <si>
    <t>5G 및 통신장비 업황 개선 기대</t>
  </si>
  <si>
    <t>중국/미국 법인 손익 개선 및 리오프닝 수혜 기대</t>
  </si>
  <si>
    <t>개별주 (SW)</t>
  </si>
  <si>
    <t>중국 색조화장품 업체 '야양과기'와 합작 협약 체결 및 리오프닝 기대</t>
  </si>
  <si>
    <t>+29.63% (상한가)</t>
  </si>
  <si>
    <t>무상증자 테마주 강세 현상 (권리락 착시 효과 등)</t>
  </si>
  <si>
    <t>주당 1주 배정(100%) 무상증자 결정</t>
  </si>
  <si>
    <t>CJ ENM과 콘텐츠 사업 협력 MOU 체결 (스페셜포스 IP 확장)</t>
  </si>
  <si>
    <t>유승민 전 의원 차기 당권/지도자 적합도 관련 정치 테마주</t>
  </si>
  <si>
    <t>ASML·KLA 등과 '공유 팹' 협력 및 2030년 매출 1조 목표</t>
  </si>
  <si>
    <t>중국 '열혈강호 온라인' 흥행 및 4분기 사상 최대 실적 전망</t>
  </si>
  <si>
    <t>중국 리오프닝 기대감 및 화장품 소재 수요 증가</t>
  </si>
  <si>
    <t>크리스에프앤씨</t>
  </si>
  <si>
    <t>국동 인수 및 하이드로겐 판권 확보로 중국 진출 기대</t>
  </si>
  <si>
    <t>'미니특공대' 중국 누적 매출 1,800억 원 달성</t>
  </si>
  <si>
    <t>주당 2주 배정 무상증자 결정</t>
  </si>
  <si>
    <t>푸틴의 핵 전쟁 위협 및 장기전 경고에 따른 방독면/방산주 부각</t>
  </si>
  <si>
    <t>'아바타2' 개봉 기대감 및 OTT 관련주</t>
  </si>
  <si>
    <t>JP모건 헬스케어 컨퍼런스 공식 초청 및 파트너십 논의</t>
  </si>
  <si>
    <t>중국 현지 법인 보유 및 리오프닝 수혜 기대</t>
  </si>
  <si>
    <t>중국 리오프닝에 따른 색조 화장품 수요 회복 기대</t>
  </si>
  <si>
    <t>중국 리오프닝에 따른 화장품 용기 수요 증가 기대</t>
  </si>
  <si>
    <t>중국 리오프닝 기대감 (화장품 용기)</t>
  </si>
  <si>
    <t>다올투자증권의 계열사(다올인베스트먼트) 매각 추진 소식</t>
  </si>
  <si>
    <t>영화 '아바타: 물의 길' 개봉 및 배급 관련주</t>
  </si>
  <si>
    <t>태반주사제 '라이넥' 중국 시장 진출 추진</t>
  </si>
  <si>
    <t>세계 항공업계 흑자전환 전망 및 여행 수요 회복</t>
  </si>
  <si>
    <t>아바타2 개봉 기대감 및 VFX 계열사 부각</t>
  </si>
  <si>
    <t>IHQ</t>
  </si>
  <si>
    <t>아바타2 배급 관련 디즈니 지분 보유 이력 부각</t>
  </si>
  <si>
    <t>화장품 임상 수요 증가 및 리오프닝 수혜</t>
  </si>
  <si>
    <t>스마트카 소프트웨어 실적 턴어라운드 전망</t>
  </si>
  <si>
    <t>인텔 CEO 방한 및 ARM 인수 관련 삼성전자 협력 기대</t>
  </si>
  <si>
    <t>삼일기업공사</t>
  </si>
  <si>
    <t>보호예수 해제 후 반등 및 디지털 전환 SW 성장성 부각</t>
  </si>
  <si>
    <t>미용 의료기기 중국 수출 확대 기대</t>
  </si>
  <si>
    <t>아리바이오(지분 보유) 치매치료제 가치 급등 소식</t>
  </si>
  <si>
    <t>중국 리오프닝 및 이커머스 유통망 부각</t>
  </si>
  <si>
    <t>색조 화장품 '롬앤' 중국 및 글로벌 매출 성장 기대</t>
  </si>
  <si>
    <t>롯데쇼핑</t>
  </si>
  <si>
    <t>대형마트 의무휴업 규제 완화 논의에 따른 매출 확대 기대</t>
  </si>
  <si>
    <t>개별주 (유통)</t>
  </si>
  <si>
    <t>삼성전자-ARM 인수 논의 가능성에 따른 반도체 IP 부각</t>
  </si>
  <si>
    <t>해외 곡물 인프라 및 식량 위기 우려 (장중 +20.68%)</t>
  </si>
  <si>
    <t>푸틴 핵 전쟁 위협 및 곡물가 상승 우려 (장중 +16.27%)</t>
  </si>
  <si>
    <t>한동훈 장관 차출설 및 국민의힘 당권 경쟁(수도권/MZ) 부각, 대표이사 한동훈 장관과 동문/종친설</t>
  </si>
  <si>
    <t>한동훈 장관 관련 정치 테마주 (대표이사 현대고 동문)</t>
  </si>
  <si>
    <t>한동훈 장관 관련 정치 테마주 (금비와 관계사/현대고 동문)</t>
  </si>
  <si>
    <t>KCC건설</t>
  </si>
  <si>
    <t>한동훈 장관 관련 정치 테마주 (사외이사 사법연수원 동기)</t>
  </si>
  <si>
    <t>한동훈 차기 대선주자 선호도 여권 1위 부각 및 사외이사 서울대 법대 동문</t>
  </si>
  <si>
    <t>한동훈 장관 고향(춘천) 관련주 부각</t>
  </si>
  <si>
    <t>나경원 저출산고령사회부위원장 당권 도전 시사 및 저출산 정책 수혜 기대</t>
  </si>
  <si>
    <t>김동연 경기지사 관련주 (대장동 이슈 반사이익 및 정치적 행보 주목)</t>
  </si>
  <si>
    <t>금융감독원 애플페이 약관 심사 완료 소식에 내년 초 출시 기대감 고조</t>
  </si>
  <si>
    <t>계열사 위니아에이드의 애플 공인 서비스센터 운영 부각 및 애플페이 수혜 기대</t>
  </si>
  <si>
    <t>애플 공인 서비스센터 운영 및 애플페이 도입 기대감</t>
  </si>
  <si>
    <t>현대카드에 클라우드 플랫폼 공급 이력 부각 (애플페이 현대카드 단독설)</t>
  </si>
  <si>
    <t>원익홀딩스로의 피인수 및 디지털 헬스케어 사업 확장, 카카오 헬스케어 이슈 연동</t>
  </si>
  <si>
    <t>메타버스/XR 시장 성장 기대 (삼성, 애플, 소니 등 신제품 출시)</t>
  </si>
  <si>
    <t>2023년 게임 시장 성장 전망 및 신규 상장주 흐름</t>
  </si>
  <si>
    <t>신규 상장 첫날 상한가 기록 (3D 애니메이션 제작사)</t>
  </si>
  <si>
    <t>중국 리오프닝(방역 완화) 기대감에 따른 실적 개선 전망</t>
  </si>
  <si>
    <t>K-뷰티 플랫폼 성장 및 중국 리오프닝 수혜 기대</t>
  </si>
  <si>
    <t>중국 화장품 시장 회복 기대감</t>
  </si>
  <si>
    <t>코로나19 치료제 '조코바' 긴급사용승인 기대 및 중국 수출 가능성</t>
  </si>
  <si>
    <t>미국 '대마 합법화' 법안 하원 통과 소식 (의료용 대마 사업 부각)</t>
  </si>
  <si>
    <t>의료용 대마 합법화 기대감 (카나비스메디칼 지분 보유)</t>
  </si>
  <si>
    <t>포스코엠텍 리튬 사업 부각에 따른 2차전지 설비 공급 이력 부각</t>
  </si>
  <si>
    <t>리튬 가격 상승 및 아르헨티나 염호 가치 부각</t>
  </si>
  <si>
    <t>사우디 아람코와 독점 공급 계약 체결 (공랭식 열교환기)</t>
  </si>
  <si>
    <t>정부의 세계 최초 도시 침수 예보 기술 확보 및 시범 운영 소식에 생태하천 복원 사업(소재 공급) 부각</t>
  </si>
  <si>
    <t>개별주 (재난/환경)</t>
  </si>
  <si>
    <t>소액주주 연대와 경영권 분쟁 소송 제기</t>
  </si>
  <si>
    <t>'카카오 먹통 방지법'(방송통신발전기본법 개정안) 국회 과방위 통과 수혜 기대</t>
  </si>
  <si>
    <t>중국 '위드 코로나' 전환 본격화(방역 완화) 및 시진핑 주석의 완화 시사 발언에 따른 화장품 수요 기대</t>
  </si>
  <si>
    <t>서울시 그린벨트 해제 활용 및 주택 공급 확대 기대감</t>
  </si>
  <si>
    <t>중국 방역 완화 및 한-중 항공 노선 증가 수혜 기대</t>
  </si>
  <si>
    <t>리오프닝/유통</t>
  </si>
  <si>
    <t>금리 인상 기조 속 호실적 기대감 지속</t>
  </si>
  <si>
    <t>희토류 자석 대체 고성능 페라이트 자석 사업 부각 (희토류 테마)</t>
  </si>
  <si>
    <t>개별주 (소재)</t>
  </si>
  <si>
    <t>중국 리오프닝 기대감에 따른 화장품 용기 수요 회복 전망</t>
  </si>
  <si>
    <t>중국 방역 완화에 따른 화장품주 동반 강세</t>
  </si>
  <si>
    <t>화장품주 강세 흐름 동반</t>
  </si>
  <si>
    <t>중국 리오프닝 수혜 기대 및 색조 화장품 수요</t>
  </si>
  <si>
    <t>도시가스 실적 호조 및 사상 최대 실적 기대감에 52주 신고가 경신</t>
  </si>
  <si>
    <t>티비씨</t>
  </si>
  <si>
    <t>'카카오 먹통 방지법' 관련 데이터 이중화/재난 복구 수혜 기대</t>
  </si>
  <si>
    <t>마스크팩 등 화장품 수요 회복 기대</t>
  </si>
  <si>
    <t>서울가스</t>
  </si>
  <si>
    <t>삼천리 강세와 동반하여 도시가스주 상승</t>
  </si>
  <si>
    <t>50억 원 규모 자사주 취득 신탁계약 체결</t>
  </si>
  <si>
    <t>중국 위드 코로나 전환 기대감</t>
  </si>
  <si>
    <t>관계사 '핑거스토리'의 스팩 합병 상장 기대감</t>
  </si>
  <si>
    <t>중고차 시장 성장 기대감 및 저평가 인식</t>
  </si>
  <si>
    <t>개별주 (자동차)</t>
  </si>
  <si>
    <t>중국 소비 심리 회복 기대</t>
  </si>
  <si>
    <t>사우디 네옴시티 병원 설립 논의 및 차세대 원격의료솔루션 수출 이력 부각</t>
  </si>
  <si>
    <t>인동첨단소재의 볼리비아 리튬 조광권(130조 원 규모) 확보 소식에 관계사 에너에버배터리솔루션 지분 보유 부각</t>
  </si>
  <si>
    <t>인동첨단소재 관련 경영권 분쟁 소송 제기</t>
  </si>
  <si>
    <t>자회사 유콘시스템과 인동첨단소재 관계사 유로셀의 드론 배터리 개발 협력 부각</t>
  </si>
  <si>
    <t>AI 엔진 '마음오케스트라' 서비스 오픈 및 버추얼 휴먼 시장 성장 기대</t>
  </si>
  <si>
    <t>인동첨단소재 관계사 유로셀과 양극재 공급 계약 이력 부각</t>
  </si>
  <si>
    <t>사우디 인공호흡기 라이선스 계약 및 네옴시티 관련 헬스케어 수혜 기대</t>
  </si>
  <si>
    <t>정부 사우디 U헬스 협력 사절단 참여 이력 및 네옴시티 병원 논의 부각</t>
  </si>
  <si>
    <t>애플의 VR/XR 헤드셋 출시 기대감 및 메타버스 관련주 부각</t>
  </si>
  <si>
    <t>그래프 데이터베이스 기술 보유 및 메타버스/AI 핵심 기술 부각</t>
  </si>
  <si>
    <t>자동차 부품 수주 잔고 5,000억 원 돌파 및 전기차 수주 확대</t>
  </si>
  <si>
    <t>초고화질 VR 콘텐츠 제작 기술 및 삼성/LG 협력 부각</t>
  </si>
  <si>
    <t>메타버스 관련주 강세 동반</t>
  </si>
  <si>
    <t>에너에버배터리솔루션(인동첨단소재 관련) 투자사 부각</t>
  </si>
  <si>
    <t>애플 내년 초 VR/XR 기기 출시 전망 및 OLED 장비 기술 부각</t>
  </si>
  <si>
    <t>정부의 레벨 4~5 자율주행차 보험제도 마련 착수 소식</t>
  </si>
  <si>
    <t>사우디 주택부 장관 방한에 따른 지열 냉난방 시스템 부각 및 리튬 사업 기대</t>
  </si>
  <si>
    <t>서한</t>
  </si>
  <si>
    <t>시가총액의 12배에 달하는 1조 3,320억 원 규모 수주잔고 부각</t>
  </si>
  <si>
    <t>약 8조 원(7년 치 일감) 규모의 수주잔고 보유 소식</t>
  </si>
  <si>
    <t>삼성·현대와 사우디 플랜트 수주 이력 및 수주 총액 1조 8천억 부각</t>
  </si>
  <si>
    <t>드라마 '재벌집 막내아들' 흥행에 따른 원작 웹소설(네이버 시리즈) 매출 급증</t>
  </si>
  <si>
    <t>'재벌집 막내아들' 효과로 웹툰/웹소설 드라마화 기대 및 흑자 기조</t>
  </si>
  <si>
    <t>중국 항공제조사와 516억 원 규모 B737 부품 공급 계약 체결</t>
  </si>
  <si>
    <t>수주잔고 3조 원 및 사우디 리야드 공항 관련 공사 이력 부각</t>
  </si>
  <si>
    <t>지엔원에너지 인수 참여 및 리튬 사업 관련주 동반 강세</t>
  </si>
  <si>
    <t>건설주 전반적 수주잔고 부각 및 저평가 인식에 동반 상승</t>
  </si>
  <si>
    <t>항암 신약 후보물질(Q702, Q901) 가치 재평가 및 기술이전 기대</t>
  </si>
  <si>
    <t>수주잔고 4조 원 보유 및 스마트 건설 안전관리 플랫폼 도입</t>
  </si>
  <si>
    <t>김동연 경기지사 관련 정치 테마주 (이재명 사법 리스크 반사이익)</t>
  </si>
  <si>
    <t>중국 광저우 등 주요 도시 방역 봉쇄 완화에 따른 리오프닝 수혜 기대</t>
  </si>
  <si>
    <t>미국 화생방학회에서 항바이러스 치료제 'ABN101' 연구 결과 발표 예정</t>
  </si>
  <si>
    <t>포스코 노조의 민주노총 탈퇴 결정 소식에 따른 긍정적 평가</t>
  </si>
  <si>
    <t>코오롱인더스트리와 52억 원 규모 수소연료전지(MEA) 장비 공급 계약</t>
  </si>
  <si>
    <t>세계 최초 마이크로바이옴 치료제 FDA 승인 소식에 관련주 부각</t>
  </si>
  <si>
    <t>K-방산 수출 호조에 따른 방산 부품 납품 수혜 기대</t>
  </si>
  <si>
    <t>바이오 관련주 순환매 및 개별 이슈 (상세 내용 미기재)</t>
  </si>
  <si>
    <t>포스코그룹의 호주 친환경 미래사업 52조 원 투자 계획 (수소, 철강)</t>
  </si>
  <si>
    <t>부산시 2차전지 제조용 토지 매입 및 2170 원통형 배터리 사업 기대</t>
  </si>
  <si>
    <t>신세계건설</t>
  </si>
  <si>
    <t>건설주 수주잔고 부각 테마 동반 상승 (수주잔고 2.9조)</t>
  </si>
  <si>
    <t>계열사 완전 자회사 편입 및 주주환원 정책 강화에 따른 기업가치 재평가</t>
  </si>
  <si>
    <t>화물연대 파업 관련 정부의 강경 대응 속 철강/자재 유통 부각</t>
  </si>
  <si>
    <t>건설주 수주잔고 부각 테마 동반 상승 (수주잔고 4.7조)</t>
  </si>
  <si>
    <t>'재벌집 막내아들' 일본 유통권 보유 부각</t>
  </si>
  <si>
    <t>그랜드하얏트서울 호텔 매각 추진설 (부영그룹과 논의)</t>
  </si>
  <si>
    <t>애플 AR/VR 헤드셋 출시 임박설 및 메타버스 시장 성장 기대</t>
  </si>
  <si>
    <t>엔씨소프트의 유니버스 매각 추진에 따른 팬덤 플랫폼 경쟁 완화 기대</t>
  </si>
  <si>
    <t>애플 XR기기 출시 기대 및 스마트글라스 기술 부각</t>
  </si>
  <si>
    <t>중국 방역 완화 기대감</t>
  </si>
  <si>
    <t>건설주 수주잔고 부각 테마 동반 상승</t>
  </si>
  <si>
    <t>사우디 국부펀드의 카카오엔터 투자설 및 웹툰 플랫폼 가치 부각</t>
  </si>
  <si>
    <t>건설주 수주잔고 부각 테마 동반 상승 (수주잔고 3.3조)</t>
  </si>
  <si>
    <t>포르쉐 상장 관련 2차전지 소재 확대 기대감 (LG 통해 납품)</t>
  </si>
  <si>
    <t>애플/삼성 AR기기 경쟁 심화 속 3D 센싱 모듈 기술 부각</t>
  </si>
  <si>
    <t>'2022 MAMA' 다관왕 및 유료 구독 서비스 '포닝' 수익화 기대</t>
  </si>
  <si>
    <t>위믹스 상장폐지 가처분 신청 심문 기일 지정 및 법적 대응 총력</t>
  </si>
  <si>
    <t>자회사 지엔원에너지 상한가 동반 상승</t>
  </si>
  <si>
    <t>마이크로바이옴 치료제 FDA 승인 소식 관련주 (비피도 관계사)</t>
  </si>
  <si>
    <t>DL건설</t>
  </si>
  <si>
    <t>자회사 티알에스의 2차전지 음극재용 Si 파우더 실적 기대</t>
  </si>
  <si>
    <t>그리너지와 2차전지 건식전극공정장비 상용화 협력</t>
  </si>
  <si>
    <t>미 연준의 금리 인상 속도 조절 시사에 플랫폼/성장주 반등</t>
  </si>
  <si>
    <t>개별주 (플랫폼)</t>
  </si>
  <si>
    <t>'재벌집 막내아들', '카지노' 등 콘텐츠 라인업 기대</t>
  </si>
  <si>
    <t>휴미라 특허 만료에 따른 바이오베터 개발 부각</t>
  </si>
  <si>
    <t>건설주 수주잔고 부각 테마 동반 상승 (수주잔고 6.1조)</t>
  </si>
  <si>
    <t>전기차 주행거리 30% 상승 기술 '3세대 MSO 코일' 개발 및 현대차 부품 개발 참여</t>
  </si>
  <si>
    <t>독일·일본이 독점하던 2차전지 소재(바인더, 첨가제) 국산화 기술 부각</t>
  </si>
  <si>
    <t>포스코 노조의 민주노총 금속노조 탈퇴 추진 소식에 따른 긍정적 평가</t>
  </si>
  <si>
    <t>미토콘드리아 희귀질환 치료제 'KL1333' 글로벌 임상 3상 진입 및 마일스톤 기대</t>
  </si>
  <si>
    <t>BGF</t>
  </si>
  <si>
    <t>홍석조 회장의 지분 증여를 통한 '2세 경영' 본격화 및 승계 이슈</t>
  </si>
  <si>
    <t>갑작스러운 한파에 따른 가스 수요 증가 및 관련주 강세</t>
  </si>
  <si>
    <t>현대차 제네시스 'GV60' 무선충전 탑재 및 정부 규제 혁신 수혜</t>
  </si>
  <si>
    <t>미래차 (무선충전)</t>
  </si>
  <si>
    <t>(※ 파일 내 텍스트 누락 추정되나, 지엔원에너지 인수 관련 이슈로 추정됨)</t>
  </si>
  <si>
    <t>삼성전자의 반도체 계측 장비 도입 검토 및 SK하이닉스 협력 이력 부각</t>
  </si>
  <si>
    <t>태양광 기업 윌링스 인수 및 니켈 유통, 2차전지 사업 등 신사업 기대</t>
  </si>
  <si>
    <t>국내 글로벌 배터리 대기업 벤더 등록 및 방열 갭필러 품질 인정</t>
  </si>
  <si>
    <t>김동연 경기지사 관련 정치 테마주 (남욱 변호사 폭로 반사이익)</t>
  </si>
  <si>
    <t>7.4억 원 규모 자사주 취득 결정</t>
  </si>
  <si>
    <t>인도네시아 니켈 광물 유통 라이선스 취득 추진</t>
  </si>
  <si>
    <t>원자재 (니켈)</t>
  </si>
  <si>
    <t>코오롱인더스트리와 수소연료전지(MEA) 제조장비 공급 계약</t>
  </si>
  <si>
    <t>제이스코홀딩스에 인수된 후 신재생 에너지 사업 시너지 기대</t>
  </si>
  <si>
    <t>네이버 인수설 재부각 (양측 부인에도 시장 반응 지속)</t>
  </si>
  <si>
    <t>현대차 인증중고차 시장 진출에 따른 시장 확대 및 낙수효과 기대</t>
  </si>
  <si>
    <t>마이크로바이옴 치료제 FDA 승인 소식 관련주</t>
  </si>
  <si>
    <t>탈모치료제 및 통풍치료제 임상 모멘텀 부각</t>
  </si>
  <si>
    <t>K-방산 수출 호조에 따른 부품 납품 수혜 및 넥쏘 수소충전소 관련주</t>
  </si>
  <si>
    <t>개별주 (방산/수소)</t>
  </si>
  <si>
    <t>(※ 구체적 이슈 미기재, 바이오 섹터 순환매 추정)</t>
  </si>
  <si>
    <t>포스코그룹의 호주 친환경 미래사업 52조 원 투자 계획 (리튬/수소)</t>
  </si>
  <si>
    <t>부산시 2차전지 제조용 토지 매입 확약서 제출 및 배터리 사업 가속화</t>
  </si>
  <si>
    <t>포스코 노조 민주노총 탈퇴 이슈 및 스마트팩토리 사업 부각</t>
  </si>
  <si>
    <t>반도체 설비 투자 재개에 따른 수주잔고 증가 및 실적 호조</t>
  </si>
  <si>
    <t>건설 (반도체)</t>
  </si>
  <si>
    <t>면역항암제 'hSTC810' 임상 1상 중간 결과 발표 및 기술이전 기대</t>
  </si>
  <si>
    <t>계열사 완전 자회사 편입 및 주주환원 정책 강화 이슈 지속</t>
  </si>
  <si>
    <t>수주잔고 8조 원(7년 치 일감) 돌파 소식</t>
  </si>
  <si>
    <t>화물연대 파업 관련 반사이익 및 철강 유통 부각</t>
  </si>
  <si>
    <t>이재명 사법 리스크 부각에 따른 이낙연 테마주 강세</t>
  </si>
  <si>
    <t>건설주 저평가 인식 및 수주잔고 부각 동반 상승</t>
  </si>
  <si>
    <t>드라마 '재벌집 막내아들' 일본 유통권 보유 부각</t>
  </si>
  <si>
    <t>투자사 미래셀바이오의 저활동성 방광 세포치료제 임상 승인</t>
  </si>
  <si>
    <t>항공용 항행안전시스템 기술력 및 네옴시티 공항 수주 기대</t>
  </si>
  <si>
    <t>엔씨소프트의 유니버스 매각 추진에 따른 팬덤 플랫폼 경쟁 완화</t>
  </si>
  <si>
    <t>SNT중공업</t>
  </si>
  <si>
    <t>타타대우상용차와 전동화 구동장치 개발 협약 및 방산 수출 수혜</t>
  </si>
  <si>
    <t>개별주 (방산/차량)</t>
  </si>
  <si>
    <t>중국 방역 완화 조짐에 따른 리오프닝 기대감</t>
  </si>
  <si>
    <t>사우디 국부펀드의 카카오엔터 투자설 및 웹툰 플랫폼 가치</t>
  </si>
  <si>
    <t>포르쉐 상장 관련 2차전지 소재 점착제 공급 부각</t>
  </si>
  <si>
    <t>3D 센싱 모듈 기술 및 XR/메타버스 기기 수혜 기대</t>
  </si>
  <si>
    <t>사우디 1,300조 원 규모 신공항 건설 추진에 공항 건설 강자 부각</t>
  </si>
  <si>
    <t>글로벌 건설장비 업체(캐터필라 등) 부품 공급 및 업황 호조</t>
  </si>
  <si>
    <t>건설 (기계)</t>
  </si>
  <si>
    <t>위믹스 상장폐지 가처분 심문 기일 지정 및 법적 대응 총력</t>
  </si>
  <si>
    <t>미용 의료기기 '올리지오' 미국 FDA 승인 및 해외 진출 기대</t>
  </si>
  <si>
    <t>자회사 지엔원에너지 강세 동반 상승</t>
  </si>
  <si>
    <t>2차전지 핵심 원료(희소금속) 가공 산업단지 조성 (태백시 협약)</t>
  </si>
  <si>
    <t>방산 부품 납품 및 수소충전소 사업 부각</t>
  </si>
  <si>
    <t>마이크로바이옴 치료제 생산(CDMO) 역량 부각</t>
  </si>
  <si>
    <t>최대주주 변경(더에이치테크) 및 경영권 확보 공시</t>
  </si>
  <si>
    <t>자회사 티알에스의 2차전지 실리콘 음극재 소재 기대</t>
  </si>
  <si>
    <t>사외이사의 인동첨단소재 감사 이력 및 리튬 조광권 이슈 연동</t>
  </si>
  <si>
    <t>원자재 (리튬)</t>
  </si>
  <si>
    <t>신축 건물 광케이블 구축 의무화 법안 의결 수혜</t>
  </si>
  <si>
    <t>개별주 (전선)</t>
  </si>
  <si>
    <t>서울시 모든 초등학교 자전거 교실 운영 계획 발표</t>
  </si>
  <si>
    <t>그리너지와 2차전지 건식전극공정 장비 상용화 협력</t>
  </si>
  <si>
    <t>금리 인상 속도 조절 기대에 따른 성장주 반등</t>
  </si>
  <si>
    <t>드라마 '재벌집 막내아들', '카지노' 등 콘텐츠 흥행 기대</t>
  </si>
  <si>
    <t>쌍용건설의 사우디 킹살만파크 프로젝트 참여 기대 (관계사)</t>
  </si>
  <si>
    <t>사우디의 네옴시티 등 1300조 원 규모 국제공항 건설 추진에 따른 수혜 기대 (초저온 탱크 제작 자회사 크리오스 부각)</t>
  </si>
  <si>
    <t>황반변성 치료제 '아일리아' 바이오시밀러 유럽 15개국 공급 계약 체결 (690억 원 계약금)</t>
  </si>
  <si>
    <t>영국 경쟁시장청(CMA)이 대한항공-아시아나 합병 시정안 수용, 합병 승인 가능성 고조</t>
  </si>
  <si>
    <t>중국 제로 코로나 정책 완화 기대감 (화장품 용기)</t>
  </si>
  <si>
    <t>사우디 킹살만 국제공항 건설 추진 소식에 항공용 항행안전시스템 기술 부각</t>
  </si>
  <si>
    <t>금융위 금산분리 완화 추진 및 인터넷은행 전환 등 M&amp;A 기대감</t>
  </si>
  <si>
    <t>중국 시위 확산에 따른 방역 완화 기대감</t>
  </si>
  <si>
    <t>전기차 2차전지 배터리팩 사업 진출 및 글로벌 독점 판권 논의</t>
  </si>
  <si>
    <t>삼성전자의 반도체 계측 장비 도입 검토 및 국산화 수혜 기대</t>
  </si>
  <si>
    <t>중국 BOE와 153억 원 규모 디스플레이 장비 공급 계약 체결</t>
  </si>
  <si>
    <t>개별주 (디스플레이)</t>
  </si>
  <si>
    <t>사우디 해수담수화 연구 참여 및 2차전지 음극재용 코크스 공급 부각</t>
  </si>
  <si>
    <t>DN오토모티브</t>
  </si>
  <si>
    <t>방진부품 세계 3위 및 공작기계 실적 호조, 저평가 분석</t>
  </si>
  <si>
    <t>사우디 킹살만 국제공항 건설 소식에 공항 설계 이력 부각</t>
  </si>
  <si>
    <t>중국 방역 완화 기대 및 제주도 카지노/여행 수요 회복 전망</t>
  </si>
  <si>
    <t>리오프닝/관광</t>
  </si>
  <si>
    <t>중국 소비 회복 및 화장품 수출 증가 기대</t>
  </si>
  <si>
    <t>탄소중립/CCU(이산화탄소 포집) 기술 관련주 부각</t>
  </si>
  <si>
    <t>대한항공과의 합병 승인 기대감</t>
  </si>
  <si>
    <t>가덕신공항 등 공항 건설 관련주 부각 (희림 강세 동반)</t>
  </si>
  <si>
    <t>네옴시티/공항</t>
  </si>
  <si>
    <t>자회사의 티타늄 조광권 취득 이슈 지속</t>
  </si>
  <si>
    <t>정부의 우주 개발 예산 확대 및 우주항공청 설립 계획 발표</t>
  </si>
  <si>
    <t>정부정책 (우주)</t>
  </si>
  <si>
    <t>포스코그룹의 리튬 사업 및 아르헨티나 염호 가치 부각</t>
  </si>
  <si>
    <t>105억 원 규모 평택 반도체 공장 PC공사 수주</t>
  </si>
  <si>
    <t>중국 리오프닝에 따른 이커머스 실적 개선 기대</t>
  </si>
  <si>
    <t>중국 리오프닝 기대감 (건기식/화장품)</t>
  </si>
  <si>
    <t>스노우피크 브랜드 고성장 및 중국 진출 기대</t>
  </si>
  <si>
    <t>리오프닝/의류</t>
  </si>
  <si>
    <t>리튬 플러스의 수산화리튬 양산 설비 가동 및 리튬주 강세</t>
  </si>
  <si>
    <t>사우디 신공항 건설 추진에 따른 공항 건설 수혜 기대</t>
  </si>
  <si>
    <t>중국 리오프닝 및 화장품 펄 소재 수요 기대</t>
  </si>
  <si>
    <t>우주항공청 설립 및 우주 개발 투자 확대 수혜</t>
  </si>
  <si>
    <t>중국 내수 소비 회복 및 돼지고기 가격 상승 수혜</t>
  </si>
  <si>
    <t>리오프닝/식품</t>
  </si>
  <si>
    <t>USB-C 타입 국가 표준화 추진 소식</t>
  </si>
  <si>
    <t>메타버스 통합 플랫폼 '맥스버스' 오픈 베타 공개</t>
  </si>
  <si>
    <t>삼천당제약의 아일리아 바이오시밀러 계약 수혜 (관계사)</t>
  </si>
  <si>
    <t>수산화리튬 임가공 사업 본격화 및 내년 최대 실적 전망</t>
  </si>
  <si>
    <t>정부 우주 경제 로드맵 발표 및 우주항공청 설립 수혜</t>
  </si>
  <si>
    <t>중국인 관광객 유입 기대에 따른 택스리펀드 실적 회복 전망</t>
  </si>
  <si>
    <t>자동차 내장재 부품 실적 호조 및 저평가 매력</t>
  </si>
  <si>
    <t>윤석열 대통령의 저출산 문제 해결 의지 표명에 따른 정책 수혜</t>
  </si>
  <si>
    <t>공항 건설용 데크플레이트 수요 증가 기대</t>
  </si>
  <si>
    <t>우주항공청 설립 및 누리호 관련 광섬유 자이로스코프 기술 부각</t>
  </si>
  <si>
    <t>위믹스 상장폐지 가처분 신청 및 법적 대응 이슈</t>
  </si>
  <si>
    <t>+29.65% (상한가)</t>
  </si>
  <si>
    <t>지질자원연구원과 카자흐스탄의 리튬 탐사 협약 소식에 자회사 경동의 태백 티타늄 조광권 및 자원개발 역량 부각</t>
  </si>
  <si>
    <t>리튬 가격 상승세 지속 및 포스코 그룹의 아르헨티나 리튬 투자 부각</t>
  </si>
  <si>
    <t>전기차 2차전지 배터리팩 사업 진출 및 교체형 배터리/재활용 사업 준비</t>
  </si>
  <si>
    <t>드라마 '재벌집 막내아들' 흥행에 따른 원작 웹소설 매출 급증 (10배 증가)</t>
  </si>
  <si>
    <t>드라마 '하이에나' 중국 리메이크 판권 수출 소식</t>
  </si>
  <si>
    <t>기존 자동차 부품 사업 정리 및 리튬 등 2차전지 소재 신사업 진출</t>
  </si>
  <si>
    <t>풍부한 유동성(현금 571억) 및 드라마 제작 사업(에이스팩토리) 부각</t>
  </si>
  <si>
    <t>2차전지용 초고강도 양극박 양산 및 주요 제조업체 공급 시작</t>
  </si>
  <si>
    <t>애플카 TF 재구성 소식 및 LG전자-애플카 협력 기대감에 PCB 공급 부각</t>
  </si>
  <si>
    <t>인도네시아 니켈 유통 라이선스 취득 추진 및 관련 MOU 체결</t>
  </si>
  <si>
    <t>국내 배터리 제조사에 방열 갭필러 공식 벤더 등록</t>
  </si>
  <si>
    <t>쌍용차용 전기차 배터리 패키징 양산 개시</t>
  </si>
  <si>
    <t>다이나믹디자인 니켈 사업 이슈 연동 (관계사)</t>
  </si>
  <si>
    <t>수도권 최대 규모 폐배터리 재활용 공장 부지 확보</t>
  </si>
  <si>
    <t>애플카 관련주 부각 및 마그나 부품 공급 이력</t>
  </si>
  <si>
    <t>3D 애니메이션 '캐리와 슈퍼콜라' 중국 심의 통과</t>
  </si>
  <si>
    <t>엔터/키즈 (중국)</t>
  </si>
  <si>
    <t>리튬 관련주 및 CB(전환사채) 투자 구조 부각</t>
  </si>
  <si>
    <t>리튬/개별주</t>
  </si>
  <si>
    <t>사우디 주택부 장관 방한 및 네옴시티 수주전 기대감</t>
  </si>
  <si>
    <t>투자사 미래셀바이오의 줄기세포 치료제 임상 승인</t>
  </si>
  <si>
    <t>고려아연 최씨 일가와 영풍 장씨 일가 지분 경쟁 재점화</t>
  </si>
  <si>
    <t>세우글로벌</t>
  </si>
  <si>
    <t>사우디 네옴시티 워크숍에 '사빅(SABIC)' 참여 및 한국 총판 부각</t>
  </si>
  <si>
    <t>네옴시티/화학</t>
  </si>
  <si>
    <t>사우디 NUPCO와 혈액암 정밀진단 제품 공급 계약 체결</t>
  </si>
  <si>
    <t>자회사 오상헬스케어 코스닥 재상장 추진 및 실적 호조</t>
  </si>
  <si>
    <t>5G 부품(전력증폭기) 제조 및 중국 지사 설립 등 성장성 부각</t>
  </si>
  <si>
    <t>우크라이나 재건(농업) 협력 기대 및 농기계 수출 호조</t>
  </si>
  <si>
    <t>3D 센싱 모듈 기술 부각 (로봇청소기, AR/VR 필수 기술)</t>
  </si>
  <si>
    <t>카메라모듈/로봇</t>
  </si>
  <si>
    <t>과거 조국 펀드 관련주(구 더블유에프엠) 이력 부각</t>
  </si>
  <si>
    <t>모듈러 주택 사업 영위, 네옴시티 및 우크라이나 재건 수혜 기대</t>
  </si>
  <si>
    <t>모듈러/재건</t>
  </si>
  <si>
    <t>우크라이나 재건 기대 및 글로벌 인프라 투자 확대 수혜</t>
  </si>
  <si>
    <t>건설기계/부품</t>
  </si>
  <si>
    <t>북미영상의학회(RSNA)에서 뇌졸중 솔루션 '메디허브 스트로크' 공개</t>
  </si>
  <si>
    <t>AI 의료/뇌졸중</t>
  </si>
  <si>
    <t>중국 부양책 수혜 및 건설중장비 유압실린더 납품 부각</t>
  </si>
  <si>
    <t>관계사의 사우디 제약사(Tabuk)와 라이선스 계약 부각</t>
  </si>
  <si>
    <t>SK온의 인도네시아 니켈 중간재 생산법인 설립 소식</t>
  </si>
  <si>
    <t>수소열차 상용화 전망 및 수소철도 핵심부품 생산 부각</t>
  </si>
  <si>
    <t>수소/피팅밸브</t>
  </si>
  <si>
    <t>전기차 필수 부품 EV Relay 국산화 및 주요 배터리사 납품</t>
  </si>
  <si>
    <t>약물전달시스템(DDS) 플랫폼 기술 및 탈모/치매 치료제 개발</t>
  </si>
  <si>
    <t>삼목에스폼</t>
  </si>
  <si>
    <t>알루미늄 거푸집 시장점유율 1위, 건설 경기 수혜 기대</t>
  </si>
  <si>
    <t>건설/건자재</t>
  </si>
  <si>
    <t>사우디 자푸라 가설공사 수행 이력 및 네옴시티 관련주 부각</t>
  </si>
  <si>
    <t>가구/건설</t>
  </si>
  <si>
    <t>신약 후보물질 기술이전 가능성 및 비임상 시험 효과 확인</t>
  </si>
  <si>
    <t>디스플레이 검사 장치 제조 및 삼성/LG 협력사 이력</t>
  </si>
  <si>
    <t>애플페이 국내 시범 서비스 도입 임박 및 약관 심사 소식</t>
  </si>
  <si>
    <t>우크라이나 재건 사업(인프라 복구) 협력 기대감</t>
  </si>
  <si>
    <t>도시가스 사업의 안정적 구조 및 천연가스 가격 상승 반영</t>
  </si>
  <si>
    <t>도시가스/에너지</t>
  </si>
  <si>
    <t>모듈러건축위원회 회원사 참여 및 강건재 기술 보유</t>
  </si>
  <si>
    <t>철강/모듈러</t>
  </si>
  <si>
    <t>북미 인프라 투자 및 우크라이나 재건 기대감</t>
  </si>
  <si>
    <t>네옴시티 수주지원단 참여 및 CM(건설사업관리) 능력 부각</t>
  </si>
  <si>
    <t>자사주 교환 및 지분 경쟁 가능성에 따른 주가 상승</t>
  </si>
  <si>
    <t>반도체 패키지 테스트 부품 토탈 솔루션 공급 능력 부각</t>
  </si>
  <si>
    <t>2차전지 믹싱 시스템 국산화 및 저평가 매력 부각</t>
  </si>
  <si>
    <t>알츠하이머병 학회(CTAD) 일정 및 신약 임상 효과 기대</t>
  </si>
  <si>
    <t>치매/알츠하이머</t>
  </si>
  <si>
    <t>우크라이나 농업 재건 지원 기대 및 농기계 수요</t>
  </si>
  <si>
    <t>비만치료제 시장 급성장 전망 및 노보 노디스크 관련주 부각</t>
  </si>
  <si>
    <t>캐리소프트의 2대 주주로 중국 심의 통과 수혜</t>
  </si>
  <si>
    <t>창투사/VC</t>
  </si>
  <si>
    <t>하이록코리아</t>
  </si>
  <si>
    <t>수소 및 에너지 인프라 관련 피팅/밸브 수요 기대</t>
  </si>
  <si>
    <t>피팅밸브/수소</t>
  </si>
  <si>
    <t>IRA 반사이익에 따른 북미 배터리 공급망 수혜 전망</t>
  </si>
  <si>
    <t>이엔드디</t>
  </si>
  <si>
    <t>2차전지 양극재 전구체 및 유미코아 협력 부각</t>
  </si>
  <si>
    <t>수산화리튬 본격 양산 및 전자석탈철기 수요 증가</t>
  </si>
  <si>
    <t>우크라이나 재건(건설장비) 관련주 부각</t>
  </si>
  <si>
    <r>
      <t xml:space="preserve">삼성 봇핏 양산 대기 및 LG 베어로보틱스 독점 생산 부각 </t>
    </r>
    <r>
      <rPr>
        <vertAlign val="superscript"/>
        <sz val="10"/>
        <color rgb="FF444746"/>
        <rFont val="Arial"/>
        <family val="2"/>
      </rPr>
      <t>1</t>
    </r>
  </si>
  <si>
    <t>삼미금속</t>
  </si>
  <si>
    <r>
      <t xml:space="preserve">원전 대형 터빈 블레이드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</si>
  <si>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현대트랜시스 부품 공급 계약 소식에 5거래일 연속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</si>
  <si>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2026년 자율주행 AMR·TR 중심 종합 로봇 기업 전환 본격화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</si>
  <si>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반도체 기업 N사 수주 가시권 및 전자빔 핵심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</si>
  <si>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엔비디아 납품 AI 데이터센터 부품업체 인수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</si>
  <si>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</si>
  <si>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스페이스X 상장 기대감 및 우주 첨단산업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</si>
  <si>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</si>
  <si>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정원오 서울시장 후보 당선 확률 1위 (폴리마켓) 소식에 관련주 부각 </t>
    </r>
    <r>
      <rPr>
        <vertAlign val="superscript"/>
        <sz val="10"/>
        <color rgb="FF444746"/>
        <rFont val="Arial"/>
        <family val="2"/>
      </rPr>
      <t>10</t>
    </r>
  </si>
  <si>
    <t>세미파이브</t>
  </si>
  <si>
    <r>
      <t xml:space="preserve">AI전용칩 수요 폭발 및 내년 매출 2,000억 흑자 목표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</si>
  <si>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폴디드줌 및 휴머노이드 관절 시장 진출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</si>
  <si>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JP모건 바이오파트너링 참석 및 기술이전(REMAP) 박차 </t>
    </r>
    <r>
      <rPr>
        <vertAlign val="superscript"/>
        <sz val="10"/>
        <color rgb="FF444746"/>
        <rFont val="Arial"/>
        <family val="2"/>
      </rPr>
      <t>13</t>
    </r>
  </si>
  <si>
    <r>
      <t xml:space="preserve">1초 이내 전기차단 아크차단기 개발 및 물류창고 설치 의무화 수혜 </t>
    </r>
    <r>
      <rPr>
        <vertAlign val="superscript"/>
        <sz val="10"/>
        <color rgb="FF444746"/>
        <rFont val="Arial"/>
        <family val="2"/>
      </rPr>
      <t>14</t>
    </r>
  </si>
  <si>
    <t>전력/설비</t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</si>
  <si>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1515</t>
    </r>
  </si>
  <si>
    <r>
      <t xml:space="preserve">트럼프 우크라이나 종전 협상 가능성 및 재건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</si>
  <si>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구리값 랠리 지속에 따른 수혜 기대 </t>
    </r>
    <r>
      <rPr>
        <vertAlign val="superscript"/>
        <sz val="10"/>
        <color rgb="FF444746"/>
        <rFont val="Arial"/>
        <family val="2"/>
      </rPr>
      <t>17</t>
    </r>
  </si>
  <si>
    <t>전력/구리</t>
  </si>
  <si>
    <r>
      <t xml:space="preserve">로봇 및 자율주행 테마 강세 속 동반 상승 </t>
    </r>
    <r>
      <rPr>
        <vertAlign val="superscript"/>
        <sz val="10"/>
        <color rgb="FF444746"/>
        <rFont val="Arial"/>
        <family val="2"/>
      </rPr>
      <t>1818</t>
    </r>
  </si>
  <si>
    <r>
      <t xml:space="preserve">우크라이나 종전 기대감에 따른 재건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</si>
  <si>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 핵융합 첨단산업 기술 보유 및 스페이스X 관련주 부각 </t>
    </r>
    <r>
      <rPr>
        <vertAlign val="superscript"/>
        <sz val="10"/>
        <color rgb="FF444746"/>
        <rFont val="Arial"/>
        <family val="2"/>
      </rPr>
      <t>20</t>
    </r>
  </si>
  <si>
    <t>우주항공/핵융합</t>
  </si>
  <si>
    <r>
      <t xml:space="preserve">장기지속형 주사제 기술 및 투약 혁신 기대감 (마운자로 생산 계획 등)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</si>
  <si>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DAC 플랫폼 신약개발 목표 및 1,450억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</si>
  <si>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구리값 상승 및 자사주 소각 기대감에 따른 목표주가 상향 </t>
    </r>
    <r>
      <rPr>
        <vertAlign val="superscript"/>
        <sz val="10"/>
        <color rgb="FF444746"/>
        <rFont val="Arial"/>
        <family val="2"/>
      </rPr>
      <t>23</t>
    </r>
  </si>
  <si>
    <t>전력/지주사</t>
  </si>
  <si>
    <r>
      <t xml:space="preserve">폴란드 천무 유도탄 현지생산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</si>
  <si>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사명 변경 (LIG Defense &amp; Aerospace) 추진 소식 </t>
    </r>
    <r>
      <rPr>
        <vertAlign val="superscript"/>
        <sz val="10"/>
        <color rgb="FF444746"/>
        <rFont val="Arial"/>
        <family val="2"/>
      </rPr>
      <t>25</t>
    </r>
  </si>
  <si>
    <r>
      <t xml:space="preserve">엔비디아 협력 및 로봇/자율주행 신사업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</si>
  <si>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미국 내 첫 2.5D 패키징 양산라인 구축 추진 및 저평가 분석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</si>
  <si>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'재벌집 막내아들' 전 세계 50여 개국 1위 및 IP 공동소유 부각 </t>
    </r>
    <r>
      <rPr>
        <vertAlign val="superscript"/>
        <sz val="10"/>
        <color rgb="FF444746"/>
        <rFont val="Arial"/>
        <family val="2"/>
      </rPr>
      <t>11</t>
    </r>
  </si>
  <si>
    <t>IP/엔터 (드라마)</t>
  </si>
  <si>
    <r>
      <t xml:space="preserve">초미세 잉크젯(EHD) 프린팅 기술 보유 및 글로벌 대기업 협업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</si>
  <si>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수산화리튬 생산능력 확대 및 내년 최대 실적 전망 </t>
    </r>
    <r>
      <rPr>
        <vertAlign val="superscript"/>
        <sz val="10"/>
        <color rgb="FF444746"/>
        <rFont val="Arial"/>
        <family val="2"/>
      </rPr>
      <t>3</t>
    </r>
  </si>
  <si>
    <r>
      <t xml:space="preserve">ADHD 게임형 디지털 치료제 '가디언즈 DTx' 의료기기 임상 GMP 적합 판정 </t>
    </r>
    <r>
      <rPr>
        <vertAlign val="superscript"/>
        <sz val="10"/>
        <color rgb="FF444746"/>
        <rFont val="Arial"/>
        <family val="2"/>
      </rPr>
      <t>4</t>
    </r>
  </si>
  <si>
    <t>메타버스/디지털치료제</t>
  </si>
  <si>
    <r>
      <t xml:space="preserve">XR(확장현실) 스튜디오 기술 및 네이버·위지윅 등과 메타버스 동맹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</si>
  <si>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이상파트너스에 경영권 매각 (804억 원 규모 주식양수도 계약) </t>
    </r>
    <r>
      <rPr>
        <vertAlign val="superscript"/>
        <sz val="10"/>
        <color rgb="FF444746"/>
        <rFont val="Arial"/>
        <family val="2"/>
      </rPr>
      <t>6</t>
    </r>
  </si>
  <si>
    <r>
      <t xml:space="preserve">청룡영화상 기술상 후보 다수 배출 및 한한령 해제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</si>
  <si>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김동연 경기지사 관련주 (정치 테마)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</si>
  <si>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편의점·식당 등 일회용품(비닐봉투) 사용 금지 시행에 따른 제지주 수혜 </t>
    </r>
    <r>
      <rPr>
        <vertAlign val="superscript"/>
        <sz val="10"/>
        <color rgb="FF444746"/>
        <rFont val="Arial"/>
        <family val="2"/>
      </rPr>
      <t>9</t>
    </r>
  </si>
  <si>
    <t>개별주/제지</t>
  </si>
  <si>
    <r>
      <t xml:space="preserve">하이드로리튬에 25톤 규모 탄산리튬 공급 완료 </t>
    </r>
    <r>
      <rPr>
        <vertAlign val="superscript"/>
        <sz val="10"/>
        <color rgb="FF444746"/>
        <rFont val="Arial"/>
        <family val="2"/>
      </rPr>
      <t>10</t>
    </r>
  </si>
  <si>
    <r>
      <t xml:space="preserve">내년 XR 시장 성장 및 마이크로 OLED 증착기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</si>
  <si>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테슬라 기가팩토리 한국 투자 논의 및 공조장치 독점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</si>
  <si>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'재벌집 막내아들' 일본 등 글로벌 배급권 보유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</si>
  <si>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MLCC 매출 본격화 및 3분기 흑자전환 기대감 </t>
    </r>
    <r>
      <rPr>
        <vertAlign val="superscript"/>
        <sz val="10"/>
        <color rgb="FF444746"/>
        <rFont val="Arial"/>
        <family val="2"/>
      </rPr>
      <t>14</t>
    </r>
  </si>
  <si>
    <t>개별주/MLCC</t>
  </si>
  <si>
    <r>
      <t xml:space="preserve">자회사 베스트에너지의 그래핀 활용 CPP 필름(2차전지 파우치 핵심소재) 개발 성공 </t>
    </r>
    <r>
      <rPr>
        <vertAlign val="superscript"/>
        <sz val="10"/>
        <color rgb="FF444746"/>
        <rFont val="Arial"/>
        <family val="2"/>
      </rPr>
      <t>15</t>
    </r>
  </si>
  <si>
    <t>개별주/2차전지</t>
  </si>
  <si>
    <r>
      <t xml:space="preserve">삼성전자 폴더블폰 힌지 독점 공급 및 시장 성장 수혜 </t>
    </r>
    <r>
      <rPr>
        <vertAlign val="superscript"/>
        <sz val="10"/>
        <color rgb="FF444746"/>
        <rFont val="Arial"/>
        <family val="2"/>
      </rPr>
      <t>16</t>
    </r>
  </si>
  <si>
    <t>반도체/폴더블</t>
  </si>
  <si>
    <r>
      <t xml:space="preserve">이브이첨단소재로부터 탄산리튬 공급 확보 </t>
    </r>
    <r>
      <rPr>
        <vertAlign val="superscript"/>
        <sz val="10"/>
        <color rgb="FF444746"/>
        <rFont val="Arial"/>
        <family val="2"/>
      </rPr>
      <t>17</t>
    </r>
  </si>
  <si>
    <r>
      <t xml:space="preserve">래몽래인의 모회사로서 '재벌집 막내아들' 흥행 수혜 </t>
    </r>
    <r>
      <rPr>
        <vertAlign val="superscript"/>
        <sz val="10"/>
        <color rgb="FF444746"/>
        <rFont val="Arial"/>
        <family val="2"/>
      </rPr>
      <t>1818</t>
    </r>
  </si>
  <si>
    <r>
      <t xml:space="preserve">최대주주 시티랩스의 지분 매각 추진설 </t>
    </r>
    <r>
      <rPr>
        <vertAlign val="superscript"/>
        <sz val="10"/>
        <color rgb="FF444746"/>
        <rFont val="Arial"/>
        <family val="2"/>
      </rPr>
      <t>19</t>
    </r>
  </si>
  <si>
    <r>
      <t xml:space="preserve">이낙연 전 대표 관련주 (이재명 대표 수사 확대에 따른 반사이익 기대) </t>
    </r>
    <r>
      <rPr>
        <vertAlign val="superscript"/>
        <sz val="10"/>
        <color rgb="FF444746"/>
        <rFont val="Arial"/>
        <family val="2"/>
      </rPr>
      <t>20</t>
    </r>
  </si>
  <si>
    <r>
      <t xml:space="preserve">버추얼 휴먼 및 리얼타임 그래픽 기술 경쟁력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</si>
  <si>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고선택비 질화막 식각액(HSP) 등 반도체 소재 사업 확대 </t>
    </r>
    <r>
      <rPr>
        <vertAlign val="superscript"/>
        <sz val="10"/>
        <color rgb="FF444746"/>
        <rFont val="Arial"/>
        <family val="2"/>
      </rPr>
      <t>22</t>
    </r>
  </si>
  <si>
    <r>
      <t xml:space="preserve">네옴시티/사우디 협력 기대감 및 이산화탄소 포집 기술 부각 </t>
    </r>
    <r>
      <rPr>
        <vertAlign val="superscript"/>
        <sz val="10"/>
        <color rgb="FF444746"/>
        <rFont val="Arial"/>
        <family val="2"/>
      </rPr>
      <t>23232323</t>
    </r>
  </si>
  <si>
    <t>네옴시티/환경</t>
  </si>
  <si>
    <r>
      <t xml:space="preserve">중국 한한령 해제 기대감 및 키즈 콘텐츠 중국 진출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</si>
  <si>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마이크로LED 리페어 장비 삼성전자 공급 및 메타버스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</si>
  <si>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내 한국 영화 서비스 재개 등 한한령 해제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</si>
  <si>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일회용품 사용 제한에 따른 종이 포장재 수요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</si>
  <si>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AR 원천기술 및 현실 기반 메타버스 기술(VPS) 보유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</si>
  <si>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'쿠키런 킹덤' 중국 서비스 계약 및 게임주 한한령 해제 기대 </t>
    </r>
    <r>
      <rPr>
        <vertAlign val="superscript"/>
        <sz val="10"/>
        <color rgb="FF444746"/>
        <rFont val="Arial"/>
        <family val="2"/>
      </rPr>
      <t>29</t>
    </r>
  </si>
  <si>
    <t>IP/게임</t>
  </si>
  <si>
    <r>
      <t xml:space="preserve">한동훈 장관 관련주 (사외이사 동문설) </t>
    </r>
    <r>
      <rPr>
        <vertAlign val="superscript"/>
        <sz val="10"/>
        <color rgb="FF444746"/>
        <rFont val="Arial"/>
        <family val="2"/>
      </rPr>
      <t>30</t>
    </r>
  </si>
  <si>
    <r>
      <t xml:space="preserve">'재벌집 막내아들' 드라마 내 제품(월패드, 도어락) 협찬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</si>
  <si>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SLL중앙이 '재벌집 막내아들' IP 공동 소유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</si>
  <si>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VFX 기업 투썬디지털아이디어 합병 및 메타버스 사업 확장 </t>
    </r>
    <r>
      <rPr>
        <vertAlign val="superscript"/>
        <sz val="10"/>
        <color rgb="FF444746"/>
        <rFont val="Arial"/>
        <family val="2"/>
      </rPr>
      <t>33</t>
    </r>
  </si>
  <si>
    <t>한창제지</t>
  </si>
  <si>
    <r>
      <t xml:space="preserve">100% 분해되는 친환경 종이컵 '에코피스컵' 개발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</si>
  <si>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사우디 네옴시티 및 우크라이나 재건 관련 특수장비 수요 기대 </t>
    </r>
    <r>
      <rPr>
        <vertAlign val="superscript"/>
        <sz val="10"/>
        <color rgb="FF444746"/>
        <rFont val="Arial"/>
        <family val="2"/>
      </rPr>
      <t>35</t>
    </r>
  </si>
  <si>
    <t>네옴시티/건설기계</t>
  </si>
  <si>
    <r>
      <t xml:space="preserve">신작 'P의 거짓' 지스타 3관왕 및 호평에 따른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</si>
  <si>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의료 AI 고수익 구조 증명 및 내년 매출 200억 원 이상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</si>
  <si>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자궁내막증 신약 기술 중국 한소제약 이전 완료 및 내년 임상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</si>
  <si>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테슬라에 알루미늄 컨트롤암 독점 공급 </t>
    </r>
    <r>
      <rPr>
        <vertAlign val="superscript"/>
        <sz val="10"/>
        <color rgb="FF444746"/>
        <rFont val="Arial"/>
        <family val="2"/>
      </rPr>
      <t>39393939</t>
    </r>
  </si>
  <si>
    <t>안국약품</t>
  </si>
  <si>
    <r>
      <t xml:space="preserve">DGIST와 차세대 면역 항암 기술(헬퍼 T세포 활용) 공동 연구 </t>
    </r>
    <r>
      <rPr>
        <vertAlign val="superscript"/>
        <sz val="10"/>
        <color rgb="FF444746"/>
        <rFont val="Arial"/>
        <family val="2"/>
      </rPr>
      <t>40</t>
    </r>
  </si>
  <si>
    <r>
      <t xml:space="preserve">'재벌집 막내아들' 원작 웹소설 서비스 플랫폼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</si>
  <si>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무상증자 권리락 효과에 따른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</si>
  <si>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가상인간 제작 스튜디오 '플루닛' 시범 서비스 공개 및 메타버스 사업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</si>
  <si>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빈 살만(사우디 국부펀드)의 카카오엔터 투자 논의 소식에 웹툰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</si>
  <si>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한자연으로부터 고특성 듀플렉스 알루미늄 소재 기술 이전 및 테슬라 납품 부각 </t>
    </r>
    <r>
      <rPr>
        <vertAlign val="superscript"/>
        <sz val="10"/>
        <color rgb="FF444746"/>
        <rFont val="Arial"/>
        <family val="2"/>
      </rPr>
      <t>4</t>
    </r>
  </si>
  <si>
    <t>에이엔피</t>
  </si>
  <si>
    <r>
      <t xml:space="preserve">156억 원 규모 제3자 배정 유상증자 결정 및 사업다각화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</si>
  <si>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머스크의 한국 투자(기가팩토리) 언급 및 알루미늄 컨트롤암 독점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</si>
  <si>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국부펀드의 카카오엔터 8,000억 투자 검토 소식에 카카오페이지 지분 관계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</si>
  <si>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배터리 제조 전문기업 벡셀 흡수 합병 및 자동차 부품·배터리 사업 부각 </t>
    </r>
    <r>
      <rPr>
        <vertAlign val="superscript"/>
        <sz val="10"/>
        <color rgb="FF444746"/>
        <rFont val="Arial"/>
        <family val="2"/>
      </rPr>
      <t>8</t>
    </r>
  </si>
  <si>
    <t>개별주/배터리</t>
  </si>
  <si>
    <r>
      <t xml:space="preserve">드라마 '하이에나' 리메이크 판권 중국 수출 및 한한령 완화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</si>
  <si>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중국 OTT의 한국 영화 서비스 재개(6년 만)에 따른 한한령 완화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</si>
  <si>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카카오엔터 투자 유치 소식 및 자회사 스토리작의 카카오재팬(픽코마) 공급 계약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</si>
  <si>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HMM 조기 민영화(매각) 추진 기대감에 따른 해운주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</si>
  <si>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경구용 코로나 치료제 '조코바' 일본 긴급 사용 승인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</si>
  <si>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한한령 완화 기대감에 따른 드라마 제작사 수혜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</si>
  <si>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한한령 완화 기대감 및 키즈 콘텐츠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</si>
  <si>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OTT의 한국 영화 서비스 재개 소식에 콘텐츠주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</si>
  <si>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사우디 네옴시티 식수 공급 및 해수담수화 설비 기술 부각 </t>
    </r>
    <r>
      <rPr>
        <vertAlign val="superscript"/>
        <sz val="10"/>
        <color rgb="FF444746"/>
        <rFont val="Arial"/>
        <family val="2"/>
      </rPr>
      <t>17</t>
    </r>
  </si>
  <si>
    <t>네옴시티/수처리</t>
  </si>
  <si>
    <r>
      <t xml:space="preserve">중국 게임 규제 완화 및 쿠키런 킹덤 중국 서비스 계약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</si>
  <si>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 원통형 배터리 부족 및 LG에너지솔루션 배터리팩 공급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</si>
  <si>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자회사 경동의 티타늄 광물 조광권 취득 이슈 지속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</si>
  <si>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카카오엔터 투자 이슈 및 무협 웹툰 등 IP 가치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</si>
  <si>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머스크와 윤 대통령 면담서 전기차 충전 인프라 투자 언급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</si>
  <si>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일동제약의 '조코바' 일본 승인 소식에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</si>
  <si>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아람코와 공랭식 열교환기 장기조달 계약 체결 </t>
    </r>
    <r>
      <rPr>
        <vertAlign val="superscript"/>
        <sz val="10"/>
        <color rgb="FF444746"/>
        <rFont val="Arial"/>
        <family val="2"/>
      </rPr>
      <t>24</t>
    </r>
  </si>
  <si>
    <t>네옴시티/에너지</t>
  </si>
  <si>
    <r>
      <t xml:space="preserve">메타(페이스북)와 삼성·LG의 디스플레이 협력 논의 및 XR 시장 성장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</si>
  <si>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XR/메타버스 테마 및 게임주 강세와 연동 </t>
    </r>
    <r>
      <rPr>
        <vertAlign val="superscript"/>
        <sz val="10"/>
        <color rgb="FF444746"/>
        <rFont val="Arial"/>
        <family val="2"/>
      </rPr>
      <t>26</t>
    </r>
  </si>
  <si>
    <t>메타버스/게임</t>
  </si>
  <si>
    <r>
      <t xml:space="preserve">이낙연 전 대표 정계 복귀설(싱크탱크 재가동)에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</si>
  <si>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수산화리튬 생산설비 가동 및 리튬 사업 본격화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</si>
  <si>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테슬라에 감속기 부품 공급 및 한국 투자 유치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</si>
  <si>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B2B 플랫폼 '애디슨오퍼월' 성장성 및 메타서울 모멘텀 부각 </t>
    </r>
    <r>
      <rPr>
        <vertAlign val="superscript"/>
        <sz val="10"/>
        <color rgb="FF444746"/>
        <rFont val="Arial"/>
        <family val="2"/>
      </rPr>
      <t>30</t>
    </r>
  </si>
  <si>
    <t>개별주/플랫폼</t>
  </si>
  <si>
    <r>
      <t xml:space="preserve">일회용품 사용 제한 확대(비닐봉투 금지 등)에 따른 대체재 수혜 </t>
    </r>
    <r>
      <rPr>
        <vertAlign val="superscript"/>
        <sz val="10"/>
        <color rgb="FF444746"/>
        <rFont val="Arial"/>
        <family val="2"/>
      </rPr>
      <t>31</t>
    </r>
  </si>
  <si>
    <t>환경/제지</t>
  </si>
  <si>
    <r>
      <t xml:space="preserve">산업은행의 지분 매각 검토 및 민영화 추진설 </t>
    </r>
    <r>
      <rPr>
        <vertAlign val="superscript"/>
        <sz val="10"/>
        <color rgb="FF444746"/>
        <rFont val="Arial"/>
        <family val="2"/>
      </rPr>
      <t>32</t>
    </r>
  </si>
  <si>
    <r>
      <t xml:space="preserve">사우디 네옴시티 모듈러 주택 도입 전망 및 삼성 공동개발 패널 부각 </t>
    </r>
    <r>
      <rPr>
        <vertAlign val="superscript"/>
        <sz val="10"/>
        <color rgb="FF444746"/>
        <rFont val="Arial"/>
        <family val="2"/>
      </rPr>
      <t>33333333</t>
    </r>
  </si>
  <si>
    <t>네옴시티/모듈러</t>
  </si>
  <si>
    <r>
      <t xml:space="preserve">일회용품 규제 강화에 따른 생분해성 플라스틱 수요 기대 </t>
    </r>
    <r>
      <rPr>
        <vertAlign val="superscript"/>
        <sz val="10"/>
        <color rgb="FF444746"/>
        <rFont val="Arial"/>
        <family val="2"/>
      </rPr>
      <t>34</t>
    </r>
  </si>
  <si>
    <t>환경/플라스틱</t>
  </si>
  <si>
    <r>
      <t xml:space="preserve">난소암 치료제 '오레고보맙' 환자 투여 개시 </t>
    </r>
    <r>
      <rPr>
        <vertAlign val="superscript"/>
        <sz val="10"/>
        <color rgb="FF444746"/>
        <rFont val="Arial"/>
        <family val="2"/>
      </rPr>
      <t>35</t>
    </r>
  </si>
  <si>
    <r>
      <t xml:space="preserve">중국 한한령 완화 기대감 및 콘텐츠주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</si>
  <si>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네이버의 사우디 디지털 트윈 수출 추진 소식에 관련 기술 부각 </t>
    </r>
    <r>
      <rPr>
        <vertAlign val="superscript"/>
        <sz val="10"/>
        <color rgb="FF444746"/>
        <rFont val="Arial"/>
        <family val="2"/>
      </rPr>
      <t>37373737</t>
    </r>
  </si>
  <si>
    <t>네옴시티/디지털트윈</t>
  </si>
  <si>
    <r>
      <t xml:space="preserve">솔트룩스 강세와 더불어 AI 및 가상인간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</si>
  <si>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위메이드 '미르M' 원스토어 사전예약 및 게임주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</si>
  <si>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삼성SDI와 GM의 배터리 합작 공장 추진설 및 부품 공급 기대 </t>
    </r>
    <r>
      <rPr>
        <vertAlign val="superscript"/>
        <sz val="10"/>
        <color rgb="FF444746"/>
        <rFont val="Arial"/>
        <family val="2"/>
      </rPr>
      <t>404040</t>
    </r>
  </si>
  <si>
    <t>SM Life design</t>
  </si>
  <si>
    <r>
      <t xml:space="preserve">카카오엔터의 SM 인수설 및 사우디 법인 설립 기대감 </t>
    </r>
    <r>
      <rPr>
        <vertAlign val="superscript"/>
        <sz val="10"/>
        <color rgb="FF444746"/>
        <rFont val="Arial"/>
        <family val="2"/>
      </rPr>
      <t>41</t>
    </r>
  </si>
  <si>
    <r>
      <t xml:space="preserve">테슬라 모든 모델에 공조장치 독점 공급 이력 부각 </t>
    </r>
    <r>
      <rPr>
        <vertAlign val="superscript"/>
        <sz val="10"/>
        <color rgb="FF444746"/>
        <rFont val="Arial"/>
        <family val="2"/>
      </rPr>
      <t>42424242</t>
    </r>
  </si>
  <si>
    <t>세계 최초 폐암 조기진단 AI 알고리즘 개발 및 2025년 상용화 목표</t>
  </si>
  <si>
    <t>메리츠금융지주의 완전자회사 편입 결정 (주주가치 제고)</t>
  </si>
  <si>
    <t>사우디 네옴시티 및 원전 수주 기대감 (엑추에이터 기술 부각)</t>
  </si>
  <si>
    <t>네옴시티/원전</t>
  </si>
  <si>
    <t>무상증자 권리락 효과 지속 (2거래일 연속 상한가)</t>
  </si>
  <si>
    <t>화재·증권 완전자회사화 및 중기 주주환원율 50% 발표</t>
  </si>
  <si>
    <t>셀피글로벌</t>
  </si>
  <si>
    <t>소액주주 연대의 경영진 교체 시도 및 임시 주총 표대결 예고</t>
  </si>
  <si>
    <t>메리츠금융지주의 완전자회사 편입 결정</t>
  </si>
  <si>
    <t>투자사 미래셀바이오, 식약처 임상 승인 (방광 세포치료제)</t>
  </si>
  <si>
    <t>500% 무상증자 결정 (주당 5주 배정)</t>
  </si>
  <si>
    <t>정부 모듈러주택 정책협의체 출범 및 네옴시티 진출 기대</t>
  </si>
  <si>
    <t>화물연대 총파업 예고에 따른 물류 대란 우려 및 반사이익 기대</t>
  </si>
  <si>
    <t>개별주/물류</t>
  </si>
  <si>
    <t>'독도버스' 메타버스 인기 및 NFT 컨퍼런스 개최</t>
  </si>
  <si>
    <t>메타버스/NFT</t>
  </si>
  <si>
    <t>코스닥 상장 첫날 강세 (약물전달기술 플랫폼 보유)</t>
  </si>
  <si>
    <t>구글 프리미어 파트너 어워즈 '글로벌 성장' 부문 수상</t>
  </si>
  <si>
    <t>개별주/광고</t>
  </si>
  <si>
    <t>네옴시티 수주 기대감 및 스마트팜 진출 부각</t>
  </si>
  <si>
    <t>'아바타: 물의 길' 개봉 임박 및 유니티(웨타 디지털 인수) 총판 부각</t>
  </si>
  <si>
    <t>글로벌 인프라 투자 확대 및 미국 법인 실적 성장 기대</t>
  </si>
  <si>
    <t>모듈러주택 활성화 정책 및 네옴시티 관련주 부각</t>
  </si>
  <si>
    <t>자회사 F&amp;F의 MLB 브랜드 해외 매출 1조 원 돌파 전망</t>
  </si>
  <si>
    <t>개별주/패션</t>
  </si>
  <si>
    <t>원전 필수 배전반 기술 보유 및 전력 설비 수주 기대</t>
  </si>
  <si>
    <t>이낙연 전 대표 정계 복귀설 및 이재명 대표 사법 리스크 반사이익</t>
  </si>
  <si>
    <t>모듈러주택 활성화 정책 수혜 및 데크플레이트 점유율 1위 부각</t>
  </si>
  <si>
    <t>화물연대 총파업 예고에 따른 물류 관련주 동반 상승</t>
  </si>
  <si>
    <t>대양금속의 인수 마무리 및 시너지 기대</t>
  </si>
  <si>
    <t>영화 '아바타: 물의 길' 전 세계 최초 한국 개봉 확정</t>
  </si>
  <si>
    <t>의료용 멸균기 해외 수주 확대 및 FDA 인증 부각</t>
  </si>
  <si>
    <t>이낙연 전 대표 관련주 동반 상승</t>
  </si>
  <si>
    <t>네옴시티 프로젝트 관련 PM(건설사업관리) 수혜 기대 지속</t>
  </si>
  <si>
    <t>원전용 전력설비 인증 보유 및 네옴시티/원전 수주 기대</t>
  </si>
  <si>
    <t>사우디 주택부 장관 방한 소식 및 모듈러 주택 기술 부각</t>
  </si>
  <si>
    <t>전기차 필수 부품 EV Relay 국산화 및 배터리사 납품 부각</t>
  </si>
  <si>
    <t>네옴시티 및 글로벌 인프라 투자 확대 수혜</t>
  </si>
  <si>
    <t>미국 업체와 310억 원 규모 변압기 공급 계약 체결</t>
  </si>
  <si>
    <t>무림SP</t>
  </si>
  <si>
    <t>24일부터 시행되는 일회용품 사용 제한 확대 (종이빨대 등) 수혜</t>
  </si>
  <si>
    <t>미용 의료기기 '올리지오' 해외 진출 및 FDA 승인</t>
  </si>
  <si>
    <t>디즈니 지분 보유 및 '아바타' 관련주 부각</t>
  </si>
  <si>
    <t>네옴시티 관련 UAM(도심항공교통) 활용 기대감</t>
  </si>
  <si>
    <t>네옴시티/UAM</t>
  </si>
  <si>
    <t>이낙연 전 대표 동생(이계연) 관련주로 정치 테마 편입</t>
  </si>
  <si>
    <t>2차전지 전고체 전해질 첨가제 소재 개발 부각</t>
  </si>
  <si>
    <t>무고통 항암제 '폴리탁셀' 호주 임상 1상 추진</t>
  </si>
  <si>
    <t>무기 단열재 독점 공급 및 모듈러 주택 자재 부각</t>
  </si>
  <si>
    <t>네옴시티/건자재</t>
  </si>
  <si>
    <t>중국 경기 부양 기대감에 따른 철광석 가격 상승</t>
  </si>
  <si>
    <t>사우디 원전 및 네옴시티 에너지 설비 수혜 기대</t>
  </si>
  <si>
    <t>모듈러 주택 활성화 정책 및 PC(사전제작콘크리트) 사업 부각</t>
  </si>
  <si>
    <t>원전 및 전력 기자재 공급 기대감</t>
  </si>
  <si>
    <t>원전 경상정비 및 기자재 수출 기대</t>
  </si>
  <si>
    <t>드라마 '재벌집 막내아들' 시청률 급등 및 흥행</t>
  </si>
  <si>
    <t>삼성물산 네옴시티 모듈러 사업 내장재 공급사 부각</t>
  </si>
  <si>
    <t>화물연대 총파업 관련 물류주 동반 상승</t>
  </si>
  <si>
    <t>삼성물산과 사우디 모듈러 주택 공동 개발 MOU 부각</t>
  </si>
  <si>
    <r>
      <t xml:space="preserve">사우디 네옴시티 식수 공급 및 해수담수화 프로젝트 수주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</si>
  <si>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공항철도 전동차 통합방송시스템 물품 공급 계약 체결 (25억 규모) </t>
    </r>
    <r>
      <rPr>
        <vertAlign val="superscript"/>
        <sz val="10"/>
        <color rgb="FF444746"/>
        <rFont val="Arial"/>
        <family val="2"/>
      </rPr>
      <t>2</t>
    </r>
  </si>
  <si>
    <r>
      <t xml:space="preserve">애플페이 국내 출시 임박에 따른 수혜 기대 및 토트넘(손흥민) IP 부각 </t>
    </r>
    <r>
      <rPr>
        <vertAlign val="superscript"/>
        <sz val="10"/>
        <color rgb="FF444746"/>
        <rFont val="Arial"/>
        <family val="2"/>
      </rPr>
      <t>3333</t>
    </r>
  </si>
  <si>
    <t>애플페이/월드컵</t>
  </si>
  <si>
    <r>
      <t xml:space="preserve">최대주주 글로벌세아(쌍용건설 인수)의 사우디 '킹 살만 파크' PQ 신청 부각 </t>
    </r>
    <r>
      <rPr>
        <vertAlign val="superscript"/>
        <sz val="10"/>
        <color rgb="FF444746"/>
        <rFont val="Arial"/>
        <family val="2"/>
      </rPr>
      <t>4</t>
    </r>
  </si>
  <si>
    <t>+29.59% (상한가)</t>
  </si>
  <si>
    <r>
      <t xml:space="preserve">1대 5 무상증자에 따른 권리락 효과 </t>
    </r>
    <r>
      <rPr>
        <vertAlign val="superscript"/>
        <sz val="10"/>
        <color rgb="FF444746"/>
        <rFont val="Arial"/>
        <family val="2"/>
      </rPr>
      <t>5</t>
    </r>
  </si>
  <si>
    <r>
      <t xml:space="preserve">하이브와 함께 게임사 '마코빌' 지분 투자 및 하이브 게임 사업 본격화 수혜 </t>
    </r>
    <r>
      <rPr>
        <vertAlign val="superscript"/>
        <sz val="10"/>
        <color rgb="FF444746"/>
        <rFont val="Arial"/>
        <family val="2"/>
      </rPr>
      <t>6666</t>
    </r>
  </si>
  <si>
    <t>IP/게임/VC</t>
  </si>
  <si>
    <r>
      <t xml:space="preserve">LG디스플레이 투자 수혜 및 OLED 증착 시스템 기술력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</si>
  <si>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카타르 월드컵 개막에 따른 맥주 수요 증가(특수) 기대감 </t>
    </r>
    <r>
      <rPr>
        <vertAlign val="superscript"/>
        <sz val="10"/>
        <color rgb="FF444746"/>
        <rFont val="Arial"/>
        <family val="2"/>
      </rPr>
      <t>8</t>
    </r>
  </si>
  <si>
    <t>월드컵/식음료</t>
  </si>
  <si>
    <r>
      <t xml:space="preserve">메타버스 플랫폼 '독도버스' 인기 및 NFT 컨퍼런스 개최 이슈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</si>
  <si>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수처리 관련주 동반 부각 (상하수도 사업) </t>
    </r>
    <r>
      <rPr>
        <vertAlign val="superscript"/>
        <sz val="10"/>
        <color rgb="FF444746"/>
        <rFont val="Arial"/>
        <family val="2"/>
      </rPr>
      <t>10</t>
    </r>
  </si>
  <si>
    <r>
      <t xml:space="preserve">드라마 '재벌집 막내아들' 시청률 고공행진 및 제작·투자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</si>
  <si>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국제 리튬 가격 상승세 지속에 따른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</si>
  <si>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구글 프리미어 파트너 어워즈 '글로벌 성장' 부문 수상 </t>
    </r>
    <r>
      <rPr>
        <vertAlign val="superscript"/>
        <sz val="10"/>
        <color rgb="FF444746"/>
        <rFont val="Arial"/>
        <family val="2"/>
      </rPr>
      <t>13</t>
    </r>
  </si>
  <si>
    <t>광고/테크</t>
  </si>
  <si>
    <r>
      <t xml:space="preserve">이재명 대표 사법 리스크 현실화에 따른 이낙연 전 대표 정계 복귀설 부각 </t>
    </r>
    <r>
      <rPr>
        <vertAlign val="superscript"/>
        <sz val="10"/>
        <color rgb="FF444746"/>
        <rFont val="Arial"/>
        <family val="2"/>
      </rPr>
      <t>14</t>
    </r>
  </si>
  <si>
    <t>정치 (이낙연)</t>
  </si>
  <si>
    <r>
      <t xml:space="preserve">자회사 웰크론한텍 상한가와 연동된 네옴시티 수처리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</si>
  <si>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영화 '아바타: 물의 길' 개봉 기대감 (유니티 총판 부각)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</si>
  <si>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글로벌 인프라 및 채굴 투자 확대에 따른 내년 실적 개선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</si>
  <si>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태백시와 희소 금속(2차전지 원료) 가공 산업단지 조성 협약 효과 지속 </t>
    </r>
    <r>
      <rPr>
        <vertAlign val="superscript"/>
        <sz val="10"/>
        <color rgb="FF444746"/>
        <rFont val="Arial"/>
        <family val="2"/>
      </rPr>
      <t>18</t>
    </r>
  </si>
  <si>
    <t>2차전지/원자재</t>
  </si>
  <si>
    <r>
      <t xml:space="preserve">사우디 국영기업 '사빅(SABIC)'의 네옴시티 참여 및 한국 총판 사실 부각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</si>
  <si>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인보사 연구지원비 환수 부당 소송 최종 승소 (대법원) </t>
    </r>
    <r>
      <rPr>
        <vertAlign val="superscript"/>
        <sz val="10"/>
        <color rgb="FF444746"/>
        <rFont val="Arial"/>
        <family val="2"/>
      </rPr>
      <t>20</t>
    </r>
  </si>
  <si>
    <r>
      <t xml:space="preserve">관계사 인디에프 강세 및 월드컵/배달 수요 등 복합 요인 (글로벌세아 그룹주) </t>
    </r>
    <r>
      <rPr>
        <vertAlign val="superscript"/>
        <sz val="10"/>
        <color rgb="FF444746"/>
        <rFont val="Arial"/>
        <family val="2"/>
      </rPr>
      <t>21</t>
    </r>
  </si>
  <si>
    <t>제지/포장</t>
  </si>
  <si>
    <r>
      <t xml:space="preserve">자회사 F&amp;F의 MLB 브랜드 해외 매출 1조 원 돌파 전망 </t>
    </r>
    <r>
      <rPr>
        <vertAlign val="superscript"/>
        <sz val="10"/>
        <color rgb="FF444746"/>
        <rFont val="Arial"/>
        <family val="2"/>
      </rPr>
      <t>22</t>
    </r>
  </si>
  <si>
    <t>패션/지주사</t>
  </si>
  <si>
    <r>
      <t xml:space="preserve">지피클럽 지분 투자 및 반도체 패키징에서 2차전지 사업 전환 추진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</si>
  <si>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애니메이션 OTT '라프텔' 인수 및 100억 규모 유상증자 납입 완료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</si>
  <si>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수처리 기업 회동 및 해수담수화 필터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</si>
  <si>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파트너사(MRI)로부터 리튬 추출용 염수 및 폰드 지원 확보 </t>
    </r>
    <r>
      <rPr>
        <vertAlign val="superscript"/>
        <sz val="10"/>
        <color rgb="FF444746"/>
        <rFont val="Arial"/>
        <family val="2"/>
      </rPr>
      <t>26</t>
    </r>
  </si>
  <si>
    <r>
      <t xml:space="preserve">조국 전 장관 총선 출마설 및 정계 복귀 기대감 </t>
    </r>
    <r>
      <rPr>
        <vertAlign val="superscript"/>
        <sz val="10"/>
        <color rgb="FF444746"/>
        <rFont val="Arial"/>
        <family val="2"/>
      </rPr>
      <t>27</t>
    </r>
  </si>
  <si>
    <t>정치 (조국)</t>
  </si>
  <si>
    <r>
      <t xml:space="preserve">5G 장비 수출 성과 및 네옴시티 통신 인프라 수혜 기대감 </t>
    </r>
    <r>
      <rPr>
        <vertAlign val="superscript"/>
        <sz val="10"/>
        <color rgb="FF444746"/>
        <rFont val="Arial"/>
        <family val="2"/>
      </rPr>
      <t>282828</t>
    </r>
  </si>
  <si>
    <t>아시아경제</t>
  </si>
  <si>
    <r>
      <t xml:space="preserve">경영권 분쟁 이슈 및 키스톤 지배체제 관련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</si>
  <si>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바이오고·대정파마와 헬스케어 제품 개발 MOU 체결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</si>
  <si>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업황 개선 및 네옴시티 기대감 동반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</si>
  <si>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CB 전환청구권 행사를 통한 부채비율 개선 및 재무구조 안정화 기대 </t>
    </r>
    <r>
      <rPr>
        <vertAlign val="superscript"/>
        <sz val="10"/>
        <color rgb="FF444746"/>
        <rFont val="Arial"/>
        <family val="2"/>
      </rPr>
      <t>323232</t>
    </r>
  </si>
  <si>
    <t>기업재무</t>
  </si>
  <si>
    <r>
      <t xml:space="preserve">국책 과제 주관사 선정 (전기차 배터리팩 혼류 생산 스마트 조립 장비 개발) </t>
    </r>
    <r>
      <rPr>
        <vertAlign val="superscript"/>
        <sz val="10"/>
        <color rgb="FF444746"/>
        <rFont val="Arial"/>
        <family val="2"/>
      </rPr>
      <t>33</t>
    </r>
  </si>
  <si>
    <r>
      <t xml:space="preserve">최대주주(한전KDN) 지분 매각 속도 및 민영화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</si>
  <si>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중입자가속기 및 방사광가속기 핵심 제어 시스템 독점 기술 부각 </t>
    </r>
    <r>
      <rPr>
        <vertAlign val="superscript"/>
        <sz val="10"/>
        <color rgb="FF444746"/>
        <rFont val="Arial"/>
        <family val="2"/>
      </rPr>
      <t>35</t>
    </r>
  </si>
  <si>
    <t>과학/의료기기</t>
  </si>
  <si>
    <r>
      <t xml:space="preserve">노르웨이 K2 전차 수출 협의 및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</si>
  <si>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국가표준원의 USB-C 표준화 추진 및 가이드라인 발표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</si>
  <si>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5G 네트워크 장비 실적 개선 및 수출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</si>
  <si>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이낙연 전 대표 관련주 (이재명 사법 리스크 반사이익) </t>
    </r>
    <r>
      <rPr>
        <vertAlign val="superscript"/>
        <sz val="10"/>
        <color rgb="FF444746"/>
        <rFont val="Arial"/>
        <family val="2"/>
      </rPr>
      <t>39</t>
    </r>
  </si>
  <si>
    <r>
      <t xml:space="preserve">2차전지 사업 확장 및 콩고 리튬 광산 개발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</si>
  <si>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사우디 해수담수화청 산하 연구소와 탄소포집(CCUS) 공동연구 참여 부각 </t>
    </r>
    <r>
      <rPr>
        <vertAlign val="superscript"/>
        <sz val="10"/>
        <color rgb="FF444746"/>
        <rFont val="Arial"/>
        <family val="2"/>
      </rPr>
      <t>41</t>
    </r>
  </si>
  <si>
    <t>네옴시티/CCUS</t>
  </si>
  <si>
    <r>
      <t xml:space="preserve">카타르 월드컵 경기장 설계 이력 및 네옴시티 수주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</si>
  <si>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중동 지역 건설 시장 성장 및 사우디 특수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</si>
  <si>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한국은행 기준금리 인상 전망에 따른 금리 인상 수혜주 부각 </t>
    </r>
    <r>
      <rPr>
        <vertAlign val="superscript"/>
        <sz val="10"/>
        <color rgb="FF444746"/>
        <rFont val="Arial"/>
        <family val="2"/>
      </rPr>
      <t>44</t>
    </r>
  </si>
  <si>
    <t>공항철도 전동차 통합방송시스템 등 25억 규모 공급계약 체결</t>
  </si>
  <si>
    <t>신작 게임 '내이름은MT' 중국 앱스토어 1위 달성 및 흥행 기대</t>
  </si>
  <si>
    <t>정부의 전기차 무선충전 규제 완화 및 제네시스 무선충전 부품 공급사 부각</t>
  </si>
  <si>
    <t>WI</t>
  </si>
  <si>
    <t>리튬인사이트로 최대주주 변경 및 리튬 사업 본격화 기대 (현 어반리튬)</t>
  </si>
  <si>
    <t>코스닥 신규 상장, 초미세 잉크젯 프린팅 기술 보유 부각</t>
  </si>
  <si>
    <t>신규상장/디스플레이</t>
  </si>
  <si>
    <t>빈 살만 왕세자의 탄소포집 기술 협력 희망 발언에 미세조류 탄소저감 기술 부각</t>
  </si>
  <si>
    <t>탄소포집/CCUS</t>
  </si>
  <si>
    <t>우크라이나 재건 모듈러 주택 지원 논의 및 플랫폼 구축 협업</t>
  </si>
  <si>
    <t>우크라재건/건설</t>
  </si>
  <si>
    <t>티웨이홀딩스 지분 보유 및 대구경북 통합신공항 특별법 기대감</t>
  </si>
  <si>
    <t>개별주/항공</t>
  </si>
  <si>
    <t>미세먼지 시즌 도래에 따른 필터 수요 증가 기대</t>
  </si>
  <si>
    <t>개별주/환경</t>
  </si>
  <si>
    <t>삼성물산-사우디 국부펀드 모듈러 사업 MOU 체결 수혜</t>
  </si>
  <si>
    <t>우크라이나 종전 및 재건 기대감, 글로벌 인프라 투자 확대</t>
  </si>
  <si>
    <t>우크라재건/건설기계</t>
  </si>
  <si>
    <t>중국 텐센트 게임 판호 발급 소식에 게임주 전반 훈풍</t>
  </si>
  <si>
    <t>중국 봉쇄 완화 기대에 따른 구리 등 비철금속 가격 반등</t>
  </si>
  <si>
    <t>대구경북 통합신공항 특별법 소위 심사 임박 소식</t>
  </si>
  <si>
    <t>초고화질 영상 콘텐츠 기술력 부각</t>
  </si>
  <si>
    <t>개별주/메타버스</t>
  </si>
  <si>
    <t>카카오 먹통 방지법(데이터센터 이중화) 수혜 기대</t>
  </si>
  <si>
    <t>IT/보안</t>
  </si>
  <si>
    <t>미용 의료기기 '올리지오' FDA 승인 및 해외 진출 기대</t>
  </si>
  <si>
    <t>바이오/미용기기</t>
  </si>
  <si>
    <t>사우디 네옴시티 그린수소 공장 건설 추진 및 관련 기술 부각</t>
  </si>
  <si>
    <t>2차전지 양극재 첨가제 양산 기술 개발 및 대기업 공급 논의</t>
  </si>
  <si>
    <t>빈 살만 탄소포집 기술 협력 발언에 CCU 기술 부각</t>
  </si>
  <si>
    <t>중국 게임 규제 완화 기대감 및 텐센트 판호 발급 영향</t>
  </si>
  <si>
    <t>데이터센터 이중화 의무화 법안 추진에 따른 ADC 장비 수요 기대</t>
  </si>
  <si>
    <t>200억 규모 세라믹 비드 공급 계약</t>
  </si>
  <si>
    <t>중국 경기 부양책 및 굴삭기 시장 반등 기대</t>
  </si>
  <si>
    <t>SK온 등 2차전지 외관 검사 장비 공급 확대 기대</t>
  </si>
  <si>
    <t>사우디 제약사와 프로바이오틱스 생산 협력 MOU 체결</t>
  </si>
  <si>
    <t>영보화학</t>
  </si>
  <si>
    <t>국회 세종의사당 건립 계획 구체화에 따른 세종시 관련주 부각</t>
  </si>
  <si>
    <t>정책/세종시</t>
  </si>
  <si>
    <t>리튬코리아 인수 참여 및 미국 염호 리튬 추출 사업 추진</t>
  </si>
  <si>
    <t>200억 규모 제3자배정 유상증자 결정</t>
  </si>
  <si>
    <t>프럼파스트</t>
  </si>
  <si>
    <t>국회 세종의사당 건립 총사업비 확대 소식</t>
  </si>
  <si>
    <t>신생항원 AI 예측 플랫폼 출시 및 T세포 치료제 개발 기대</t>
  </si>
  <si>
    <t>2차전지 믹싱 시스템 기술력 부각 및 저가 매수세 유입</t>
  </si>
  <si>
    <t>기아차와 1,697억 규모 알루미늄 휠 공급 계약</t>
  </si>
  <si>
    <t>글로벌 인프라 투자 확대 및 우크라이나 재건 기대</t>
  </si>
  <si>
    <t>사우디 투자부와 게임사 '시프트업' MOU 체결 (투자사 부각)</t>
  </si>
  <si>
    <t>사우디/게임</t>
  </si>
  <si>
    <t>우크라이나 재건 및 유럽 차관 지원 검토 소식</t>
  </si>
  <si>
    <t>중국 광군제 티몰 판매 1위 (궁중비책 선로션)</t>
  </si>
  <si>
    <t>글로벌 중장비 업체 부품 공급 및 업황 호조 기대</t>
  </si>
  <si>
    <t>우크라이나 재건 관련 논의 및 협업 부각</t>
  </si>
  <si>
    <t>미국 연준의 금리 인상 기조 지속 및 한국은행 금리 인상 전망</t>
  </si>
  <si>
    <t>북미/유럽 인프라 투자 확대 및 우크라 재건 수혜 전망</t>
  </si>
  <si>
    <t>우크라이나 재건 지원 및 건설 중장비 부품 납품 부각</t>
  </si>
  <si>
    <t>중국 게임 시장 규제 완화 기대감</t>
  </si>
  <si>
    <t>삼성전자 가정용 로봇 출시 임박설 및 로봇 산업 육성 기대</t>
  </si>
  <si>
    <t>김천사랑상품권 운영대행사 우선협상대상자 선정</t>
  </si>
  <si>
    <t>개별주/결제</t>
  </si>
  <si>
    <t>네옴시티 고속철 수출 기대 및 철도 차량 기어 국산화 기술</t>
  </si>
  <si>
    <t>네옴시티/철도</t>
  </si>
  <si>
    <t>사우디 방산 협력 강화 및 천궁-II 등 무기 수출 기대</t>
  </si>
  <si>
    <t>룽투코리아와 무협 IP 계약 및 게임 흥행 기대</t>
  </si>
  <si>
    <t>시각장애인용 키오스크 의무화 소식 및 기술력 부각</t>
  </si>
  <si>
    <t>개별주/키오스크</t>
  </si>
  <si>
    <t>북한 ICBM 발사 도발에 따른 방산주 부각</t>
  </si>
  <si>
    <t>카카오 먹통 방지법 관련 데이터 통합/분석 기술 부각</t>
  </si>
  <si>
    <t>IT/데이터</t>
  </si>
  <si>
    <t>리튬 가격 상승세 지속 및 관련 사업 기대감</t>
  </si>
  <si>
    <t>사우디 요격 시스템(천궁-II) 도입 검토 수혜 기대</t>
  </si>
  <si>
    <t>우크라이나 재건 및 모듈러 주택 사업 부각</t>
  </si>
  <si>
    <t>대기업 로봇 투자 확대 및 자동화 설비 수요 증가</t>
  </si>
  <si>
    <t>전기차 무선충전 규제 완화 및 차폐시트 기술 보유</t>
  </si>
  <si>
    <t>우크라이나 재건 기대 및 굴삭기 어태치먼트 수요 증가</t>
  </si>
  <si>
    <t>빈 살만 왕세자의 탄소포집기술(CCUS) 협력 희망 발언</t>
  </si>
  <si>
    <t>인도네시아 자카르타 MRT(전철) 확장 사업 한국 참여 소식</t>
  </si>
  <si>
    <t>철도/남북경협</t>
  </si>
  <si>
    <t>에쓰오일 샤힌 프로젝트 추진 및 수소 공급 계약 부각</t>
  </si>
  <si>
    <t>수소/네옴시티</t>
  </si>
  <si>
    <t>스마트팩토리 종합 솔루션 및 빅데이터 플랫폼 기술 부각</t>
  </si>
  <si>
    <t>현대로템 네옴시티 고속철도 MOU 체결 및 차체 독점 공급 부각</t>
  </si>
  <si>
    <t>철도/네옴시티</t>
  </si>
  <si>
    <t>인도네시아 전철 확장 사업 참여 및 철도 신호제어 시스템 부각</t>
  </si>
  <si>
    <t>ES큐브</t>
  </si>
  <si>
    <t>매각 이슈 및 액면가 전환사채(CB) 부각</t>
  </si>
  <si>
    <t>무수수산화리튬 본격 생산 기대 및 2차전지 밸류체인 부각</t>
  </si>
  <si>
    <t>빈 살만 탄소포집기술 협력 희망 발언 (KC코트렐 모회사)</t>
  </si>
  <si>
    <t>코로나19 재유행 조짐 및 치료제 '렌질루맙' 임상 부각</t>
  </si>
  <si>
    <t>신약 후보물질 기술이전 기대감</t>
  </si>
  <si>
    <t>철도 자동화 사업 및 남북철도 관련주 부각</t>
  </si>
  <si>
    <t>철도/로봇</t>
  </si>
  <si>
    <t>200억 원 규모 제3자배정 유상증자 결정</t>
  </si>
  <si>
    <t>빈 살만 방한 및 메타버스 기술 협력 논의 기대감</t>
  </si>
  <si>
    <t>코로나19 치료제 '누세핀' 임상 2b/3상 진행 및 재유행 우려</t>
  </si>
  <si>
    <t>이재용 회장의 ASML CEO 회동 및 EUV 펠리클 상용화 기대</t>
  </si>
  <si>
    <t>케이피티유</t>
  </si>
  <si>
    <t>알루코 급등에 따른 알루미늄/철도 관련주 동반 상승</t>
  </si>
  <si>
    <t>신작 '내이름은MT' 중국 앱스토어 1위 달성</t>
  </si>
  <si>
    <t>사우디 제약사와 프로바이오틱스 생산 협력 합의</t>
  </si>
  <si>
    <t>자폐증 치료제 FDA 패스트트랙 지정 기대감</t>
  </si>
  <si>
    <t>텔콘RF제약과 코로나 치료제 공동 개발 부각</t>
  </si>
  <si>
    <t>비씨월드제약</t>
  </si>
  <si>
    <t>아보메드와 급성호흡곤란증후군 신약 공동 개발</t>
  </si>
  <si>
    <t>코스닥150 지수 편입 결정</t>
  </si>
  <si>
    <t>바이오/수급</t>
  </si>
  <si>
    <t>철도 전차선로 제조 기술 부각</t>
  </si>
  <si>
    <t>비메모리 반도체 최선호주 분석 및 목표가 상향</t>
  </si>
  <si>
    <t>세계 최초 필름형 박막 안테나(MFA) 개발 및 삼성 공급</t>
  </si>
  <si>
    <t>3분기 호실적 및 저평가 가치주 분석</t>
  </si>
  <si>
    <t>텔콘RF제약/케이피엠테크 지분 관계 및 코로나 테마 연동</t>
  </si>
  <si>
    <t>투자/코로나</t>
  </si>
  <si>
    <t>삼성전자 '1인 1로봇' 시대 준비 발언에 로봇 관련주 부각</t>
  </si>
  <si>
    <t>동일제강</t>
  </si>
  <si>
    <t>철도 침목용 PC강연선 생산 능력 부각</t>
  </si>
  <si>
    <t>신작 '루아' 국내 마켓 인기 1위</t>
  </si>
  <si>
    <t>사우디 고속철 및 네옴시티 철도 협력 기대</t>
  </si>
  <si>
    <t>미국 FDA 배양육 안전성 인정 소식에 배양육 기술 부각</t>
  </si>
  <si>
    <t>푸드테크</t>
  </si>
  <si>
    <t>인도네시아 MRT 개발 협력 소식 및 현대로템 협력사 부각</t>
  </si>
  <si>
    <t>지스타 2022 신작 공개 및 기대감</t>
  </si>
  <si>
    <t>전립선암 치료제 생물학적 동등성 확보</t>
  </si>
  <si>
    <t>LG엔솔·삼성SDI 4680 배터리 부품 공급사 선정 소식</t>
  </si>
  <si>
    <t>3분기 흑자 유지 및 로봇 포트폴리오 다각화</t>
  </si>
  <si>
    <t>이재용 회장-빈 살만 회동 및 삼성 5G/네옴시티 협력 기대</t>
  </si>
  <si>
    <t>자체 기술로 LFP(리튬인산철) 양극재 개발 성공</t>
  </si>
  <si>
    <t>철도 수배전반 공급 이력 부각</t>
  </si>
  <si>
    <t>전력설비/철도</t>
  </si>
  <si>
    <t>철도 관련주 동반 상승세</t>
  </si>
  <si>
    <t>자회사 일동제약 코로나 치료제 승인 기대감</t>
  </si>
  <si>
    <t>일본 시오노기제약 코로나 치료제 '조코바' 승인 여부 주목</t>
  </si>
  <si>
    <t>빈 살만 탄소포집 협력 발언에 국책과제 수행 이력 부각</t>
  </si>
  <si>
    <t>카카오 먹통 방지법(데이터센터 이중화) 법안소위 통과 수혜</t>
  </si>
  <si>
    <t>부산주공</t>
  </si>
  <si>
    <t>3분기 흑자전환 및 수소트럭 브레이크 부품 공급 부각</t>
  </si>
  <si>
    <t>기아차와 1,697억 원 규모 알루미늄 휠 공급 계약 체결</t>
  </si>
  <si>
    <t>태백시와 희소 금속(2차전지 핵심 원료) 가공 산업단지 조성 협약</t>
  </si>
  <si>
    <t>멸균기 제품 미 FDA 인증 및 호주·사우디 등 대규모 공급 계약</t>
  </si>
  <si>
    <t>모아데이타 상한가에 따른 무상증자 테마주 동반 상승</t>
  </si>
  <si>
    <t>개별주/테마</t>
  </si>
  <si>
    <t>모로코 국책사업 논의 및 세계 최초 다중 항체 진단키트 기술 부각</t>
  </si>
  <si>
    <t>3분기 영업이익 전년 대비 252% 증가 (호실적)</t>
  </si>
  <si>
    <t>미·러 평화회담(비밀 회동) 보도에 따른 우크라이나 재건 기대감</t>
  </si>
  <si>
    <t>카카오 먹통 방지법 통과에 따른 데이터 솔루션 수요 기대</t>
  </si>
  <si>
    <t>3분기 영업이익 1,730억 달성 (전년비 101% 증가) 및 에너지 호황 수혜</t>
  </si>
  <si>
    <t>철강/에너지</t>
  </si>
  <si>
    <t>사우디 빈 살만 방한 및 수소 협력 기대감 (수소주 강세)</t>
  </si>
  <si>
    <t>폐암 신약 물질 경쟁사 개발 전략 변경에 따른 기술수출 기대감</t>
  </si>
  <si>
    <t>2차전지 믹싱 시스템 기술력 및 신규 상장 후 저평가 인식</t>
  </si>
  <si>
    <t>폴란드 미사일 피격 사태로 인한 곡물/식량 위기감 고조</t>
  </si>
  <si>
    <t>사우디 네옴시티 그린수소 공장 건설 프로젝트 참여 부각</t>
  </si>
  <si>
    <t>사우디와 수소 사업 논의 및 차세대 수소연료전지 기술 부각</t>
  </si>
  <si>
    <t>수소열차 상용화 전망 및 현대로템에 핵심 부품 공급 부각</t>
  </si>
  <si>
    <t>수소/철도</t>
  </si>
  <si>
    <t>세계 최초 탈모 장기지속 치료제 임상 3상 및 독점 생산 부각</t>
  </si>
  <si>
    <t>한·사우디 원전 및 네옴시티 협력 기대감</t>
  </si>
  <si>
    <t>원전/네옴시티</t>
  </si>
  <si>
    <t>3분기 호실적 기록 및 저평가 가치주 분석</t>
  </si>
  <si>
    <t>씨에스윈드의 4조 원 규모 공급계약 소식에 풍력주 동반 상승</t>
  </si>
  <si>
    <t>이재용 회장의 ASML CEO 회동 및 EUV 소재 기술 부각</t>
  </si>
  <si>
    <t>3분기 호실적 달성 및 미국 변압기 공급 계약 부각</t>
  </si>
  <si>
    <t>카카오 먹통 방지법 관련주 동반 상승</t>
  </si>
  <si>
    <t>현대로템 수소트램 협력 및 네옴시티 관련주 부각</t>
  </si>
  <si>
    <t>2차전지 전고체 전해질 첨가제 등 신사업 추진 부각</t>
  </si>
  <si>
    <t>미국 자회사 자이버사(ZyVersa) 나스닥 상장 확정</t>
  </si>
  <si>
    <t>글로벌 통신사 비아샛과 전용 안테나 공급 계약 체결</t>
  </si>
  <si>
    <t>우주/통신</t>
  </si>
  <si>
    <t>신규 상장 및 국내 유일 반도체 신뢰성 평가 전문기업 부각</t>
  </si>
  <si>
    <t>빈 살만 방한 및 사우디 원전 수주 기대감</t>
  </si>
  <si>
    <t>중국 여행 규정 완화 및 리오프닝 기대감</t>
  </si>
  <si>
    <t>엔시트론</t>
  </si>
  <si>
    <t>폴란드 미사일 사태 등 지정학적 위기감에 식량주와 연동</t>
  </si>
  <si>
    <t>영풍</t>
  </si>
  <si>
    <t>세계 최초 건식용융 방식 폐배터리 재활용 기술 개발</t>
  </si>
  <si>
    <t>세계 최초 필름형 박막 안테나(MFA) 개발 및 삼성전자 공급</t>
  </si>
  <si>
    <t>삼성전자 부회장의 '1인 1로봇' 시대 준비 발언 수혜</t>
  </si>
  <si>
    <t>태양광 실적 호조 및 네옴시티 에너지 협력 기대</t>
  </si>
  <si>
    <t>급성호흡곤란증후군(ARDS) 치료 신약 공동 개발</t>
  </si>
  <si>
    <t>지엠비코리아</t>
  </si>
  <si>
    <t>수소전기트램 실증사업 참여 및 수소차 부품 기술 부각</t>
  </si>
  <si>
    <t>미국 FDA의 배양육 안전성 인정 소식에 배양육 배지 기술 부각</t>
  </si>
  <si>
    <t>빈 살만 왕세자와 수소트램 및 고속철 협력 논의 전망</t>
  </si>
  <si>
    <t>철도/수소/방산</t>
  </si>
  <si>
    <t>한국은행 기준금리 인상 전망 지속</t>
  </si>
  <si>
    <t>사우디 네옴시티 신재생에너지 사업 참여 기대</t>
  </si>
  <si>
    <t>풍력/태양광</t>
  </si>
  <si>
    <t>폴란드 미사일 사태에 따른 비료/식량 안보 부각</t>
  </si>
  <si>
    <t>지멘스 가메사와 4조 원 규모 해상 풍력타워 공급계약</t>
  </si>
  <si>
    <t>사우디 원전 협력 논의 및 원전 공기압축기 기술 부각</t>
  </si>
  <si>
    <t>자체 기술 LFP 양극재 개발 성공 (장중 변동성 있음)</t>
  </si>
  <si>
    <t>IT/인터넷</t>
  </si>
  <si>
    <t>수소트램 실증사업 참여 및 수소 부품 기술 부각</t>
  </si>
  <si>
    <t>태백시 희소금속 가공 단지 조성 소식에 자원개발 부각</t>
  </si>
  <si>
    <t>폴란드 미사일 사태에 따른 사료주 강세</t>
  </si>
  <si>
    <t>빈 살만 탄소포집 기술 협력 희망 발언에 국책과제 이력 부각</t>
  </si>
  <si>
    <t>우크라이나 재건 모듈러 주택 논의 및 레고랜드발 유동성 우려 해소</t>
  </si>
  <si>
    <t>태백시와 희소 금속(리튬 등 2차전지 핵심 원료) 가공 산업단지 조성 협약</t>
  </si>
  <si>
    <t>자동차 내외장 부품 글로벌 공급 및 서연이화 등 계열사 강세 동반</t>
  </si>
  <si>
    <t>먹는 코로나 치료제 '조코바' 일본 긴급사용승인 기대감 (22일 심의 예정)</t>
  </si>
  <si>
    <t>자회사 일동제약 상한가에 동반 급등</t>
  </si>
  <si>
    <t>현대차그룹의 인도네시아 AAM(미래항공모빌리티) 생태계 구축 협약 및 드론 총판 부각</t>
  </si>
  <si>
    <t>경쟁사(GSK)의 난소암 치료제 적응증 축소에 따른 '오레고보맙' 반사이익 기대</t>
  </si>
  <si>
    <t>계열사 KH건설 상한가에 동반 강세</t>
  </si>
  <si>
    <t>테마/전자</t>
  </si>
  <si>
    <t>와이오엠</t>
  </si>
  <si>
    <t>유상증자 권리락 효과 발생</t>
  </si>
  <si>
    <t>권리락</t>
  </si>
  <si>
    <t>현대차 AAM 사업 확대 소식에 항공 사업 부각</t>
  </si>
  <si>
    <t>UAM/항공</t>
  </si>
  <si>
    <t>인도네시아 철도 사업 한국 참여 및 철도침목 독점 공급 부각</t>
  </si>
  <si>
    <t>철도/인니</t>
  </si>
  <si>
    <t>SYK 저해제 '세비도플레닙' 글로벌 임상 2상 환자 모집 완료 및 내년 탑라인 공개 예정</t>
  </si>
  <si>
    <t>하반기 '미르의 전설' IP 사업 집중 및 파이널판타지14 업데이트 기대</t>
  </si>
  <si>
    <t>자체 지갑(네오핀) 활성화 기대 및 게임주 동반 상승</t>
  </si>
  <si>
    <t>비메모리 테스트 매출 확대 및 4분기 베트남 신공장 가동 기대</t>
  </si>
  <si>
    <t>안트로퀴노놀 미국 FDA 긴급사용승인 추진 순항</t>
  </si>
  <si>
    <t>사우디 '네옴시티' 관련 프로젝트 참여 기업 선정 및 합작사 설립</t>
  </si>
  <si>
    <t>네옴시티/의료기기</t>
  </si>
  <si>
    <t>STX 상한가에 따른 그룹주 동반 상승</t>
  </si>
  <si>
    <t>지분 매각 검토 중단 발표</t>
  </si>
  <si>
    <t>현대차/기아 및 글로벌 완성차 업체 부품 공급 부각</t>
  </si>
  <si>
    <t>자가면역질환 치료제 정부 과제 선정 및 기술이전 기대</t>
  </si>
  <si>
    <t>반도체 번인 소켓 수요 지속 및 저평가 매력 부각</t>
  </si>
  <si>
    <t>미 FDA로부터 코로나19 치료제 'iCP-NI' 임상 승인 문서 수령</t>
  </si>
  <si>
    <t>한국카본</t>
  </si>
  <si>
    <t>3분기 실적 예상치 상회 및 LNG 보냉재 수주 잔고 증가</t>
  </si>
  <si>
    <t>코로나19 치료제 '누세핀' 임상지원과제 선정 이력 및 재유행 우려</t>
  </si>
  <si>
    <t>사우디 SPC와 완제의약품 수출 및 기술이전 계약 부각</t>
  </si>
  <si>
    <t>코로나19 재유행 조짐에 치료제 '피라맥스' 임상 3상 부각</t>
  </si>
  <si>
    <t>투자사 '시프트업'에 사우디 투자부 차관 방문 (투자 유치 기대)</t>
  </si>
  <si>
    <t>글로벌 제약사와 피하주사(SC) 제형 기술이전 논의 진전 및 임상 3상 시약 전달</t>
  </si>
  <si>
    <t>미국 신경과학학회서 파킨슨병 치료 효과 연구 성과 발표 예정</t>
  </si>
  <si>
    <t>반도체 오버레이 계측장비 기술력 및 주요 고객사(삼성/SK) 확보</t>
  </si>
  <si>
    <t>애니팡 IP 활용 신작 3종 글로벌 사전예약</t>
  </si>
  <si>
    <t>우크라이나 평화 협상 압박 보도에 따른 재건 기대감</t>
  </si>
  <si>
    <t>기술이전료 유입으로 3분기 흑자전환 달성</t>
  </si>
  <si>
    <t>한국-인도네시아 MRT 4단계 개발협력 MOU 체결</t>
  </si>
  <si>
    <t>ADC 항암제 임상 1상에서 안전성 및 효능 확인</t>
  </si>
  <si>
    <t>매각 주간사 선정 및 지분 매각 검토</t>
  </si>
  <si>
    <t>흡입형 코로나19 치료제 국가 지원 사업 선정 기대</t>
  </si>
  <si>
    <t>애플페이 국내 시범 서비스 임박설</t>
  </si>
  <si>
    <t>현대건설 사우디 프로젝트 가설공사 수행 이력 부각</t>
  </si>
  <si>
    <t>이재용 회장-ASML CEO 회동 예정에 EUV 펠리클 부각</t>
  </si>
  <si>
    <t>3분기 영업이익 전년 대비 85% 급증</t>
  </si>
  <si>
    <t>리튬 가격 사상 최고치 경신에 따른 수혜 기대</t>
  </si>
  <si>
    <t>블록체인 메인넷 '엑스플라', SAGA와 웹3 게임 협력</t>
  </si>
  <si>
    <t>EUV 펠리클 개발 및 삼성전자 납품 기대</t>
  </si>
  <si>
    <t>카나리아바이오 모멘텀과 연동</t>
  </si>
  <si>
    <t>인도네시아 자카르타 경전철/중전철 사업 협력 기대</t>
  </si>
  <si>
    <t>리튬 가격 상승세 지속</t>
  </si>
  <si>
    <t>전기차용 각형 배터리 본격 생산 임박</t>
  </si>
  <si>
    <t>코로나19 확진자 증가세에 진단키트 수요 기대</t>
  </si>
  <si>
    <t>코로나19 재유행 우려에 따른 진단키트주 강세</t>
  </si>
  <si>
    <t>코로나/바이오 섹터 동반 상승</t>
  </si>
  <si>
    <t>코로나 치료제 임상 2상 완료 임박 및 긴급사용승인 신청 계획</t>
  </si>
  <si>
    <t>희소 금속 관련주 동반 상승</t>
  </si>
  <si>
    <t>황금에스티</t>
  </si>
  <si>
    <t>인도네시아 니켈 공장 폭발 사고로 니켈 가격 급등</t>
  </si>
  <si>
    <t>철강/니켈</t>
  </si>
  <si>
    <t>인도네시아 수도 이전 본격화에 따른 보유 토지 가치 부각</t>
  </si>
  <si>
    <t>인니/팜유</t>
  </si>
  <si>
    <t>국방과학연구소와 512억 원 규모 레이더 시제 공급 계약</t>
  </si>
  <si>
    <t>싱가포르 터널 수주 이력 및 철도 지하화 관련주 부각</t>
  </si>
  <si>
    <t>건설/철도</t>
  </si>
  <si>
    <t>신작 'P의 거짓' 기대감 및 게임주 강세</t>
  </si>
  <si>
    <t>우크라이나 재건 및 철도 관련주 부각</t>
  </si>
  <si>
    <t>기계/철도</t>
  </si>
  <si>
    <t>국일제지</t>
  </si>
  <si>
    <t>영국 옥스포드 메트리카와 해외 투자 유치 LOI 체결</t>
  </si>
  <si>
    <t>개별주/그래핀</t>
  </si>
  <si>
    <t>코로나19 재유행 조짐</t>
  </si>
  <si>
    <t>KH건설 상한가와 동반 상승 (계열사)</t>
  </si>
  <si>
    <t>네옴시티/개별주</t>
  </si>
  <si>
    <t>사우디 네옴시티 및 우크라이나 재건 프로젝트 참여 기대감</t>
  </si>
  <si>
    <t>네옴시티/우크라재건</t>
  </si>
  <si>
    <t>사우디 네옴시티 식수 공급 및 해수담수화 설비 수주 기대</t>
  </si>
  <si>
    <t>수소연료전지 및 네옴시티 관련 피팅/밸브 공급 부각</t>
  </si>
  <si>
    <t>네옴시티/수소/피팅</t>
  </si>
  <si>
    <t>사우디 네옴시티 프로젝트 참여 기업 선정 (마이크로바이옴)</t>
  </si>
  <si>
    <t>사우디 네옴시티 수처리·모듈러 주택 수주 기대</t>
  </si>
  <si>
    <t>3분기 호실적 (영업이익 전년 대비 대폭 증가) 달성</t>
  </si>
  <si>
    <t>게임사 '시프트업' 사우디 투자 유치 및 유니콘 등극 기대 (투자사)</t>
  </si>
  <si>
    <t>쌍용건설 인수 기업 글로벌세아 그룹주로서 네옴시티 수혜 기대</t>
  </si>
  <si>
    <t>드라마 '재벌집 막내아들' 방영 임박 및 흥행 기대감</t>
  </si>
  <si>
    <t>리튬 가격 상승 및 신사업 추진 기대감</t>
  </si>
  <si>
    <t>네옴시티 스마트시티 구축 관련 고해상도 AI 영상분석 기술 부각</t>
  </si>
  <si>
    <t>네옴시티 생태공원 조성 및 친환경 신소재 기술 부각</t>
  </si>
  <si>
    <t>네옴시티/소재</t>
  </si>
  <si>
    <t>사우디 아람코 인증 보유 및 피팅/밸브 수주 기대</t>
  </si>
  <si>
    <t>네옴시티/피팅</t>
  </si>
  <si>
    <t>네옴시티 터널 프로젝트 참여 기대감</t>
  </si>
  <si>
    <t>사우디 국영기업 사빅(SABIC) 한국 총판 및 네옴시티 플라스틱 수요 기대</t>
  </si>
  <si>
    <t>네옴시티 건설사업관리(PM) 수주 이력 및 추가 수주 기대</t>
  </si>
  <si>
    <t>네옴시티 설계 용역 수주 기대 및 카타르 월드컵 관련주</t>
  </si>
  <si>
    <t>'시프트업' 지분 투자 부각 및 게임 '니케' 흥행 성공</t>
  </si>
  <si>
    <t>사우디 네옴시티 인프라 및 우크라이나 재건 사업 참여 기대</t>
  </si>
  <si>
    <t>네옴시티/토목</t>
  </si>
  <si>
    <t>에너지 인프라 투자 확대에 따른 피팅/밸브 수요 증가</t>
  </si>
  <si>
    <t>피팅/에너지</t>
  </si>
  <si>
    <t>유상증자 권리락 효과</t>
  </si>
  <si>
    <t>네옴시티 모듈러 주택 및 도로 안전시설물 수요 기대</t>
  </si>
  <si>
    <t>LNG 및 석유화학 플랜트용 피팅/밸브 수주 호조</t>
  </si>
  <si>
    <t>휴마시스에 490억 원 규모 유형자산 양도 결정</t>
  </si>
  <si>
    <t>미국 CPI 둔화에 따른 나스닥 폭등(+7.35%) 및 성장주 투자심리 회복</t>
  </si>
  <si>
    <t>IT/성장주</t>
  </si>
  <si>
    <t>사우디 사빅(SABIC)의 네옴시티 워크숍 참여 및 한국 총판 부각</t>
  </si>
  <si>
    <t>한국-사우디 네옴시티 및 원전 수주 '빅딜' 가능성 및 관련 기술 부각</t>
  </si>
  <si>
    <t>네옴시티 스마트시티 참여 요청 및 고해상도 AI 영상분석 기술 부각</t>
  </si>
  <si>
    <t>미국 긴축 완화 기대감에 따른 카카오 그룹주 동반 급등</t>
  </si>
  <si>
    <t>최대주주 변경 (지엔씨에너지 → 이브로신기술조합 등)</t>
  </si>
  <si>
    <t>신작 '칼리스토 프로토콜' 흥행 기대감 (미국·유럽 예약 판매 호조)</t>
  </si>
  <si>
    <t>사우디 사빅(SABIC)에 플랜트 밸브 납품 이력 부각</t>
  </si>
  <si>
    <t>중국 제로코로나 정책 완화 소식에 따른 소비재 수혜 기대</t>
  </si>
  <si>
    <t>빈 살만 방한 앞두고 한-사우디 경제협력(수소/LNG) 기대감</t>
  </si>
  <si>
    <t>게임 '승리의 여신: 니케' 글로벌 흥행 및 투자사 부각</t>
  </si>
  <si>
    <t>미국 물가 안정에 따른 빅테크/성장주 투자심리 개선</t>
  </si>
  <si>
    <t>IT/플랫폼</t>
  </si>
  <si>
    <t>3분기 연결 영업이익 453억 원 (전년비 90% 증가) 달성</t>
  </si>
  <si>
    <t>쌍용건설(글로벌세아 그룹)의 사우디 프로젝트 참여 기대감</t>
  </si>
  <si>
    <t>네옴시티/제지</t>
  </si>
  <si>
    <t>보툴리눔 톡신 제조 관련 법원 가처분 인용 (생산 재개 가능)</t>
  </si>
  <si>
    <t>3분기 어닝 서프라이즈 (SoC 테스트 매출 성장)</t>
  </si>
  <si>
    <t>반도체/시스템반도체</t>
  </si>
  <si>
    <t>알에프텍</t>
  </si>
  <si>
    <t>HA필러·보툴리눔 톡신 신공장 착공 이슈</t>
  </si>
  <si>
    <t>3분기 실적 호조 (리니지 IP 매출 견조)</t>
  </si>
  <si>
    <t>인천e음(지역화폐) 운영대행사 선정 기대감</t>
  </si>
  <si>
    <t>글로벌 제약사로부터 유전자·단백질 융합치료법 라이선싱 제의</t>
  </si>
  <si>
    <t>고객사와 단일판매 공급계약 체결 검토 소식</t>
  </si>
  <si>
    <t>탄소배출권 및 ESG 펀드 성장 수혜, 유해가스 저감 기술 부각</t>
  </si>
  <si>
    <t>환경/탄소배출권</t>
  </si>
  <si>
    <t>리튬 가격 상승세 및 리튬플러스와 협력 부각</t>
  </si>
  <si>
    <t>삼성전자와 세계 최초 반도체 CMP 패드 재사용 기술 개발</t>
  </si>
  <si>
    <t>일본 첫 그룹 '&amp;TEAM' 데뷔 및 아티스트 활동 계획 발표</t>
  </si>
  <si>
    <t>중국 입국 규제 완화(서킷 브레이커 폐지 등)에 따른 여행 수요 회복 기대</t>
  </si>
  <si>
    <t>중국 OLED 소재 공장 본격 양산 시작</t>
  </si>
  <si>
    <t>CES 2023 XR(확장현실) 기기 출시 기대 및 3D 센싱모듈 독점적 지위</t>
  </si>
  <si>
    <t>우마무스메 이용자 환불 소송 취하 및 사태 일단락</t>
  </si>
  <si>
    <t>네옴시티 관련 화학/소재 수요 기대</t>
  </si>
  <si>
    <t>반도체 업종 전반 강세 및 기술력 부각</t>
  </si>
  <si>
    <t>차량용 반도체 시장 확대 전망 및 본딩와이어 점유율 1위</t>
  </si>
  <si>
    <t>반도체/차량용</t>
  </si>
  <si>
    <t>사우디 산업단지 조성 사업 참여 이력 부각</t>
  </si>
  <si>
    <t>중국 방역 완화에 따른 카지노/관광 매출 회복 기대</t>
  </si>
  <si>
    <t>아마존의 드론 배송 확대 계획 발표</t>
  </si>
  <si>
    <t>3분기 영업이익 전년 대비 58% 증가</t>
  </si>
  <si>
    <t>미국 나스닥 급등에 따른 플랫폼주 동반 상승</t>
  </si>
  <si>
    <t>OLED 시장 확대 전망 및 저평가 분석</t>
  </si>
  <si>
    <t>중국 제로코로나 완화 및 하늘길 재개 기대감</t>
  </si>
  <si>
    <t>리오프닝/면세</t>
  </si>
  <si>
    <t>정부의 수소경제 본격 육성 및 세계 최초 LNG 액화수소 메가스테이션 구축 부각</t>
  </si>
  <si>
    <t>쌍용건설(글로벌세아)의 네옴시티 수주지원단 포함 소식</t>
  </si>
  <si>
    <t>자회사 F&amp;F의 MLB 브랜드 중국 매출 급성장 전망 (1.1조 원)</t>
  </si>
  <si>
    <t>패션/중국</t>
  </si>
  <si>
    <t>리튬 가격 사상 최고가 경신 및 리튬플러스와 협력 부각</t>
  </si>
  <si>
    <t>정부의 수소경제 육성 정책 및 수소차 보급 확대 기대</t>
  </si>
  <si>
    <t>네옴시티 건설 현장 모래바람 등 필터 수요 기대</t>
  </si>
  <si>
    <t>사우디 사빅(SABIC)과 친환경 플라스틱 화장품 포장재 협약</t>
  </si>
  <si>
    <t>네옴시티/화장품</t>
  </si>
  <si>
    <t>트위치의 한국 VOD 서비스 중단에 따른 반사이익 기대</t>
  </si>
  <si>
    <t>현대그린푸드의 지분 취득 및 경영권 참여 추진</t>
  </si>
  <si>
    <t>사우디 네옴시티 원팀 코리아 참여 및 모빌리티 협력 기대</t>
  </si>
  <si>
    <t>네옴시티/모빌리티</t>
  </si>
  <si>
    <t>사우디 사빅(SABIC)으로부터 원료 구매 및 파트너십 부각</t>
  </si>
  <si>
    <t>무수수산화리튬 생산 기대 및 2차전지 밸류체인 부각</t>
  </si>
  <si>
    <t>사우디 네옴시티 에너지 분야 참여 요청 및 IRA 수혜 기대</t>
  </si>
  <si>
    <t>네옴시티/풍력</t>
  </si>
  <si>
    <t>합병 후 자동차 부품 및 배터리 사업 시너지 부각</t>
  </si>
  <si>
    <t>글로벌세아 그룹주(쌍용건설 인수)로서 네옴시티 수혜 기대</t>
  </si>
  <si>
    <t>경영권 매각 재추진 소식</t>
  </si>
  <si>
    <t>SGC이테크건설</t>
  </si>
  <si>
    <t>사우디 사빅(SABIC) 플랜트 수주 이력 부각</t>
  </si>
  <si>
    <t>한동훈 장관 차기 대권주자 선호도 상승에 따른 테마주 부각</t>
  </si>
  <si>
    <t>전기차 배터리팩 혼류 생산 스마트 조립 장비 국책과제 수행</t>
  </si>
  <si>
    <t>현대차 수소차 부품(센서, 밸브 등) 공급사 부각</t>
  </si>
  <si>
    <t>정부 수소경제 정책 수혜 및 현대차 수소전지 부품 공급</t>
  </si>
  <si>
    <t>사우디 에너지/인프라 참여 요청 및 원전·SMR 기술 부각</t>
  </si>
  <si>
    <t>차세대 2차전지 양극재(코발트 프리) 개발 부각</t>
  </si>
  <si>
    <t>영림원소프트랩</t>
  </si>
  <si>
    <t>3분기 매출 사상 최대 달성</t>
  </si>
  <si>
    <t>IT/실적</t>
  </si>
  <si>
    <t>자회사 경동의 티타늄 조광권 취득 이슈 지속</t>
  </si>
  <si>
    <t>네이버 사우디 방문 동행 및 지열냉난방 기술 부각</t>
  </si>
  <si>
    <t>3분기 매출 500억 돌파 및 4분기 고성장 전망</t>
  </si>
  <si>
    <t>수소 저장 용기 및 운송 기술 선점 기대</t>
  </si>
  <si>
    <t>3분기 호실적(영업이익률 53%) 달성</t>
  </si>
  <si>
    <t>사우디 네옴시티 수주지원단 참여 및 MOU 체결 기대</t>
  </si>
  <si>
    <t>난소암 치료제 '오레고보맙' 글로벌 임상 및 기술이전 기대</t>
  </si>
  <si>
    <t>애플 XR 헤드셋 양산 전망에 따른 PCB 공급 수혜</t>
  </si>
  <si>
    <t>사우디 스마트시티 사업 참여 요청 및 배전자동화 설비 부각</t>
  </si>
  <si>
    <t>네옴시티/스마트그리드</t>
  </si>
  <si>
    <t>인터지스</t>
  </si>
  <si>
    <t>사우디 물류회사와 업무협약 및 사빅(SABIC) 물류 파트너 부각</t>
  </si>
  <si>
    <t>네옴시티/물류</t>
  </si>
  <si>
    <t>수소법 통과 및 고체수소저장 소재 기술 부각</t>
  </si>
  <si>
    <t>비마약성 진통제 호주 임상 2a상 순항</t>
  </si>
  <si>
    <t>3분기 호실적 및 친환경 반도체 장비 기술 부각</t>
  </si>
  <si>
    <t>수소경제위원회 위원 선정 및 수소 인프라 구축 기대</t>
  </si>
  <si>
    <t>네이버 사우디 방문 동행 및 스마트빌딩 플랫폼 기술 부각</t>
  </si>
  <si>
    <t>네옴시티/스마트빌딩</t>
  </si>
  <si>
    <t>액화수소 생태계 조성 참여 및 수소충전소 기술 부각</t>
  </si>
  <si>
    <t>네옴시티 터널 공사 참여 기대감</t>
  </si>
  <si>
    <t>사우디 에너지/인프라 협력 요청에 원전 기자재 부각</t>
  </si>
  <si>
    <t>중기부 장관 사우디 방문 및 엔터/스타트업 진출 논의</t>
  </si>
  <si>
    <t>네옴시티/엔터</t>
  </si>
  <si>
    <t>사우디 스마트시티 사업 참여 요청 및 스마트미터 기술 부각</t>
  </si>
  <si>
    <t>네옴시티/스마트시티</t>
  </si>
  <si>
    <t>리튬 가격 상승에 따른 수산화리튬 공장 신설 부각</t>
  </si>
  <si>
    <t>동양피스톤</t>
  </si>
  <si>
    <t>수소전기차용 연료전지 스택 고도화 기술 개발</t>
  </si>
  <si>
    <t>미국 중간선거 결과에 따른 IRA 기대감 유효 (풍력)</t>
  </si>
  <si>
    <t>세계 최대 규모 양극재 공장 준공</t>
  </si>
  <si>
    <t>중국 시장 성장 기대감</t>
  </si>
  <si>
    <t>패션</t>
  </si>
  <si>
    <t>미국 IRA 수혜 기대감 (태양광)</t>
  </si>
  <si>
    <t>미국 중간선거 마리화나 합법화(메릴랜드 등) 가결 소식</t>
  </si>
  <si>
    <t>마리화나</t>
  </si>
  <si>
    <t>빈 살만 사우디 에너지장관과 수소 협력 논의 및 차세대 연료전지 부각</t>
  </si>
  <si>
    <t>전기차 2차전지 핵심 소재 동박 수요 급증 및 장비 수주 기대</t>
  </si>
  <si>
    <t>관계사 하임바이오, 차세대 대사항암제 '스타베닙' 임상 1상 완료 부각</t>
  </si>
  <si>
    <t>콩고 리튬 광산 개발 MOU 체결 및 2차전지 밸류체인 구축 기대</t>
  </si>
  <si>
    <t>네이버 사우디 신사옥 기술 발표 및 지열냉난방 시스템 시공 이력 부각</t>
  </si>
  <si>
    <t>친환경 작물보호제 매출 확대 및 식량 안보 관련주 부각</t>
  </si>
  <si>
    <t>기재부 공공기관운영위원회서 한전KDN 보유 지분 매각 계획 발표 예정</t>
  </si>
  <si>
    <t>세계 최초 건식용융 방식 폐배터리 재활용 공정 개발</t>
  </si>
  <si>
    <t>메타버스 핵심 마이크로LED 장비 및 곡면 진공 합착기 기술 부각</t>
  </si>
  <si>
    <t>사우디 원전 및 네옴시티 에너지 설비 수주 기대감</t>
  </si>
  <si>
    <t>특화 제네릭 중심 매출 성장 및 바이오 벤처 투자 성과 기대</t>
  </si>
  <si>
    <t>엠에스오토텍</t>
  </si>
  <si>
    <t>국내 최초 탄소섬유강화복합소재(CFRP) 기술 이전 및 경량화 부품 부각</t>
  </si>
  <si>
    <t>독일 마리화나 합법화 소식 및 대마 원료 수입 독점 계약 부각</t>
  </si>
  <si>
    <t>바이오/마리화나</t>
  </si>
  <si>
    <t>3분기 영업이익 1,387억 원 달성 (전년비 890% 급증)</t>
  </si>
  <si>
    <t>정부의 풍력발전 비중 확대 계획 및 씨에스윈드 호실적 영향</t>
  </si>
  <si>
    <t>정부의 전기차 무선충전 서비스 허용 및 관련 기술 부각</t>
  </si>
  <si>
    <t>리튬 가격 고공행진에 따른 수혜 및 수산화리튬 사업 부각</t>
  </si>
  <si>
    <t>국내 유일 황화물계 전고체 배터리 전해질 원료 시운전 임박</t>
  </si>
  <si>
    <t>SBS콘텐츠허브</t>
  </si>
  <si>
    <t>YTN 지분 매각 이슈에 따른 미디어주 동반 강세</t>
  </si>
  <si>
    <t>미디어/민영화</t>
  </si>
  <si>
    <t>파인트리파트너스의 경영권 매각 작업 착수 소식</t>
  </si>
  <si>
    <t>빈 살만 방한 및 사우디 네옴시티 수소 사업 협력 기대</t>
  </si>
  <si>
    <t>수소차 핵심 부품 금속 분리판 연구개발 및 현대차 넥쏘 협력 부각</t>
  </si>
  <si>
    <t>YTN 민영화 이슈에 따른 민영화 관련주 수급 쏠림</t>
  </si>
  <si>
    <t>코리아에스이</t>
  </si>
  <si>
    <t>리튬인사이트(지피클럽) 피인수 후 리튬 사업 본격화 기대</t>
  </si>
  <si>
    <t>수전해 수소 제조 기술 보유 및 수소충전소 사업 부각</t>
  </si>
  <si>
    <t>사우디 아람코 수소 협력 소식 및 수소 테마 강세</t>
  </si>
  <si>
    <t>사우디 네옴시티 로봇/스마트시티 관련주 부각</t>
  </si>
  <si>
    <t>로봇/네옴시티</t>
  </si>
  <si>
    <t>IT 부품 업황 바닥 통과 기대 및 저평가 매력 부각</t>
  </si>
  <si>
    <t>국내 최초 수소추출기 구축 및 아람코 공급 이력 부각</t>
  </si>
  <si>
    <t>현대차 수소탱크 밸브 공급 및 수소 동맹 강화 수혜</t>
  </si>
  <si>
    <t>현대차 수소연료전지 투자 및 핵심 부품 공급 부각</t>
  </si>
  <si>
    <t>코인원</t>
  </si>
  <si>
    <t>카카오뱅크 원화 입출금 서비스 전환 및 고객 유입 기대</t>
  </si>
  <si>
    <t>수소탱크용 탄소섬유 수요 증가 및 증설 기대</t>
  </si>
  <si>
    <t>수소/탄소섬유</t>
  </si>
  <si>
    <t>국내 최초 건물용 연료전지 유럽 CE 인증 및 수출 기대</t>
  </si>
  <si>
    <t>전기차 무선충전 허용에 따른 차폐시트 기술 부각</t>
  </si>
  <si>
    <t>일진하이솔루스</t>
  </si>
  <si>
    <t>현대차 넥쏘 차세대 모델에 수소탱크 전량 공급</t>
  </si>
  <si>
    <t>전기차/수소차 특화 부품 생산 및 LG에너지솔루션 협력</t>
  </si>
  <si>
    <t>현대차 수소전기차 투자 확대 및 전장 부품 공급</t>
  </si>
  <si>
    <t>수소/전장</t>
  </si>
  <si>
    <t>아람코 자푸라 가스전 투자 확대 및 피팅/밸브 인증 부각</t>
  </si>
  <si>
    <t>잠수함용/건물용 수소연료전지 기술력 및 수소경제 활성화 기대</t>
  </si>
  <si>
    <t>수소연료전지 핵심소재(PTFE) 국산화 및 필터 기술 부각</t>
  </si>
  <si>
    <t>수소/소재</t>
  </si>
  <si>
    <t>수소차 열교환기 생산 및 현대차 납품 부각</t>
  </si>
  <si>
    <t>네이버웹툰 미국 상장 추진 및 포인트 광고 사업(애디슨 오퍼월) 부각</t>
  </si>
  <si>
    <t>개별주/웹툰</t>
  </si>
  <si>
    <t>미국 중간선거 공화당 승리 시 가상자산 시장 훈풍 기대감</t>
  </si>
  <si>
    <t>가상자산/비트코인</t>
  </si>
  <si>
    <t>면역항암학회(SITC)서 'EU103' 비임상 데이터 공개 (폐암 치료 효과 확인)</t>
  </si>
  <si>
    <t>아마존의 전기 배송트럭 1,000대 확보 및 알렉사 오토 탑재 이력 부각</t>
  </si>
  <si>
    <t>미래차/아마존</t>
  </si>
  <si>
    <t>중국의 제로코로나 완화 검토 소식에 의류/소비재 수혜 기대</t>
  </si>
  <si>
    <t>1,237억 원 규모 물류창고 신축 공사 수주 및 우크라 재건 기대</t>
  </si>
  <si>
    <t>게놈 빅데이터 활용 조기 심근경색 예측 바이오마커 확보</t>
  </si>
  <si>
    <t>바이오/게놈</t>
  </si>
  <si>
    <t>우크라이나 재건 논의 및 미·러 물밑 접촉 소식에 재건주 강세</t>
  </si>
  <si>
    <t>중국 정부의 국가제조혁신센터(그래핀 등) 설립 승인 소식</t>
  </si>
  <si>
    <t>자회사 네오위즈의 '인텔라X' 탈중앙화 거래소 구축 및 신작 흥행 기대</t>
  </si>
  <si>
    <t>가상자산/게임</t>
  </si>
  <si>
    <t>경쟁사 대비 압도적인 그래프 DB 처리 속도 및 기술력 부각</t>
  </si>
  <si>
    <t>중국 제로코로나 완화 기대감에 따른 이커머스 유통 수혜 전망</t>
  </si>
  <si>
    <t>ST마이크로와 차량용 '인캐빈(In-Cabin) 솔루션' 개발 협력</t>
  </si>
  <si>
    <t>우크라이나 재건 및 건설 수주 기대감</t>
  </si>
  <si>
    <t>미국 중간선거 공화당 우세 전망에 가상자산 관련주 동반 상승</t>
  </si>
  <si>
    <t>파트너사 암젠의 고지혈증 신약 임상 성공 및 공동 판매 부각</t>
  </si>
  <si>
    <t>빗썸 지배구조 관련주 및 가상자산 시장 기대감</t>
  </si>
  <si>
    <t>가상자산/미디어</t>
  </si>
  <si>
    <t>(동명 이슈 혼재) 원텍의 탈모치료기 미국 진출 소식과 함께 거론</t>
  </si>
  <si>
    <t>글로벌 제약사와 피하주사(SC) 제형 변경 기술 이전 협상 순항</t>
  </si>
  <si>
    <t>알리페이플러스와 제휴하여 중국 내 결제 서비스 개시</t>
  </si>
  <si>
    <t>핀테크/중국</t>
  </si>
  <si>
    <t>3분기 영업이익 624억 원(전년비 79% 증가) 호실적 달성</t>
  </si>
  <si>
    <t>3분기 구독자 수 증가 및 4분기 중국 안드로이드 진출 기대</t>
  </si>
  <si>
    <t>간암 치료제 임상 2a상 예비결과 질병통제율 100% 발표</t>
  </si>
  <si>
    <t>보툴리눔 톡신 제조정지 처분 집행정지 인용 (생산 재개)</t>
  </si>
  <si>
    <t>애플페이 국내 시범서비스 임박설에 NFC 유심 기술 부각</t>
  </si>
  <si>
    <t>폰탄수술 치료제 '유데나필' FDA 재신청 추진 기대</t>
  </si>
  <si>
    <t>안면인식 솔루션 국제표준화기구 위·변조 탐지 테스트 통과</t>
  </si>
  <si>
    <t>실리콘 음극재 중간소재 기술 및 글로벌 기업 공급 이력 부각</t>
  </si>
  <si>
    <t>사우디의 탄소 배출 저감(녹지 조성) 계획 발표에 조림사업 부각</t>
  </si>
  <si>
    <t>세계 최초 늘어나고 휘는 '스트레처블 디스플레이' 개발 성공</t>
  </si>
  <si>
    <t>ASML CEO 방한 및 삼성전자와의 EUV 협력 강화 기대</t>
  </si>
  <si>
    <t>세계 유일 면-레이저 광학 기술 보유 및 반도체 패키징 장비 부각</t>
  </si>
  <si>
    <t>CAR-T 치료제 'AT101' 임상 1상 효능 확인 및 기술수출 기대</t>
  </si>
  <si>
    <t>반도체 소부장 강세 및 삼성전자 주가 회복에 동반 상승</t>
  </si>
  <si>
    <t>한수원-폴란드 원전 사업 본계약 논의 기대감</t>
  </si>
  <si>
    <t>사우디 네옴시티 수주 지원단(원팀 코리아) 파견 및 글로벌세아 그룹 효과</t>
  </si>
  <si>
    <t>폴라리스 그룹 1,100억 원 실탄 확보 및 신사업 진출 기대</t>
  </si>
  <si>
    <t>개별주/IT</t>
  </si>
  <si>
    <t>미국 정부의 우크라이나 평화협상 권고 소식에 재건 기대감</t>
  </si>
  <si>
    <t>동양파일</t>
  </si>
  <si>
    <t>한덕수 총리, 한동훈 장관 등 '청주 한씨' 관련주 부각</t>
  </si>
  <si>
    <t>1주당 5주 배정 무상증자 결정 (권리락 효과 기대)</t>
  </si>
  <si>
    <t>투자사 비엠티(BMT)의 암세포 사멸 항암제 개발 소식</t>
  </si>
  <si>
    <t>관계사 클리셀의 세계 최초 3D 바이오프린팅 인공 심장 개발</t>
  </si>
  <si>
    <t>바이오/3D프린팅</t>
  </si>
  <si>
    <t>사우디 네옴시티 수주지원단 참여 및 인프라 협력 기대</t>
  </si>
  <si>
    <t>그룹사 자금 확보 및 신사업 기대감에 동반 상승</t>
  </si>
  <si>
    <t>개별주/가발사</t>
  </si>
  <si>
    <t>이태원 참사 후속 조치로 공동주택 자동심장충격기(AED) 의무화 논의</t>
  </si>
  <si>
    <t>신주발행금지 가처분 소송 피소 등 경영권 분쟁 이슈</t>
  </si>
  <si>
    <t>혈당 관리 건강기능식품 '프로지스테롤' 글로벌 독점 공급 계약</t>
  </si>
  <si>
    <t>우크라이나 고속철도 재건 사업 수혜 및 철도 부품 부각</t>
  </si>
  <si>
    <t>최대주주 시티랩스의 지분 매각 추진 (2년 만에 매물 출회)</t>
  </si>
  <si>
    <t>중국 제로코로나 완화 기대감에 따른 해상 물동량 회복 전망</t>
  </si>
  <si>
    <t>PCB 장비 기술력을 바탕으로 2차전지 장비 시장 진출</t>
  </si>
  <si>
    <t>2차전지/PCB</t>
  </si>
  <si>
    <t>시디즈</t>
  </si>
  <si>
    <t>피코그램 등 무상증자 테마주 강세에 동반 상승 흐름</t>
  </si>
  <si>
    <t>가구/무상증자</t>
  </si>
  <si>
    <t>한국은행 CBDC(디지털화폐) 모의실험 완료 및 도입 논의</t>
  </si>
  <si>
    <t>CBDC/화폐</t>
  </si>
  <si>
    <t>삼성전기, 애플에 반도체 기판(FC-BGA) 공급 유력설에 장비 납품 부각</t>
  </si>
  <si>
    <t>중국 광군제 개막 및 제로코로나 완화 기대감</t>
  </si>
  <si>
    <t>사우디 네옴시티 설계/감리 수주 기대감</t>
  </si>
  <si>
    <t>네옴시티/건축</t>
  </si>
  <si>
    <t>한국은행 CBDC 모의실험 완료 및 키오스크 관련주 부각</t>
  </si>
  <si>
    <t>우크라이나 재건 및 네옴시티 엔지니어링 수주 기대</t>
  </si>
  <si>
    <t>우크라이나 재건(콘크리트 펌프카 등) 장비 수요 기대</t>
  </si>
  <si>
    <t>CBDC 관련주 동반 상승 (키오스크/단말기)</t>
  </si>
  <si>
    <t>수산화리튬 가격 강세 및 2차전지 소재 사업 부각</t>
  </si>
  <si>
    <t>류마티스관절염 치료용 균주 특허 취득</t>
  </si>
  <si>
    <t>콩고 리튬 광산 개발 기대감 지속</t>
  </si>
  <si>
    <t>우크라이나 재건용 건설기계 엔진/부품 수요 기대</t>
  </si>
  <si>
    <t>사우디 네옴시티 해수담수화 설비 수주 기대</t>
  </si>
  <si>
    <t>아라미드(타이어코드/5G) 증설 효과 및 실적 개선 기대</t>
  </si>
  <si>
    <t>포항제철소 복구 진행 및 철강 수급 우려 해소</t>
  </si>
  <si>
    <t>화천기계 경영권 분쟁 이슈와 연동된 슈퍼개미(김성태) 지분 보유 부각</t>
  </si>
  <si>
    <t>물류 관련주 및 쿠팡 실적 호조 영향</t>
  </si>
  <si>
    <t>물류</t>
  </si>
  <si>
    <t>우크라이나 재건 및 네옴시티 도로안전시설물 기대</t>
  </si>
  <si>
    <t>북미 에너지용 강관 수요 호조 및 실적 성장</t>
  </si>
  <si>
    <t>애플페이 도입 시 선불카드/지역화폐 결제 인프라 수혜 기대</t>
  </si>
  <si>
    <t>철강 업황 회복 및 저평가 매력 부각</t>
  </si>
  <si>
    <t>한국토지신탁</t>
  </si>
  <si>
    <t>코오롱글로벌 인적분할에 따른 지분 가치 재평가 기대</t>
  </si>
  <si>
    <t>금융/부동산</t>
  </si>
  <si>
    <t>에너지용 강관 수출 호조 및 3분기 실적 기대</t>
  </si>
  <si>
    <t>사우디 네옴시티 수주 지원단(원팀 코리아) 참여 기대감</t>
  </si>
  <si>
    <t>국영지앤엠</t>
  </si>
  <si>
    <t>1,200조 원 규모 네옴시티 수주전 기대감 및 유리/창호 사업 부각</t>
  </si>
  <si>
    <t>+29.54% (상한가)</t>
  </si>
  <si>
    <t>아마존 판매 시작 및 1대 5 무상증자 추진 모멘텀 지속</t>
  </si>
  <si>
    <t>개별주/무상증자</t>
  </si>
  <si>
    <t>소니-혼다 합작 전기차(소니카) 출범 소식에 부품 공급 부각</t>
  </si>
  <si>
    <t>현대제철과 451억 원 규모 공사 계약 체결</t>
  </si>
  <si>
    <t>사우디 네옴시티 수주 기대감 (설계/감리)</t>
  </si>
  <si>
    <t>자회사 KC코트렐 호재 및 환경/탄소포집 기술 부각</t>
  </si>
  <si>
    <t>환경/지주사</t>
  </si>
  <si>
    <t>3분기 실적 호조 및 중국 광군제 기대감</t>
  </si>
  <si>
    <t>LG화학에 2차전지 양극재 검사 장비 공급 이력 부각</t>
  </si>
  <si>
    <t>엔에스</t>
  </si>
  <si>
    <t>2차전지 장비주 동반 상승 및 모다이노칩 관계사 부각</t>
  </si>
  <si>
    <t>제주 하늘길 재개 및 드림타워 실적 턴어라운드 기대</t>
  </si>
  <si>
    <t>중국 소비 회복 및 화장품주 동반 강세</t>
  </si>
  <si>
    <t>LG전자 애플카 협력 기대감에 전장 부품 부각</t>
  </si>
  <si>
    <t>미래차/PCB</t>
  </si>
  <si>
    <t>한국비엔씨 보툴리눔 톡신 이슈에 따른 반사이익 기대</t>
  </si>
  <si>
    <t>프랑스의 우크라이나 재건 지원 회의 개최 소식</t>
  </si>
  <si>
    <t>카카오페이의 중국 알리페이 협력 강화 소식에 핀테크주 강세</t>
  </si>
  <si>
    <t>삼성전자 의료용 VR 기기 '릴루미노' 전파 인증 획득</t>
  </si>
  <si>
    <t>삼성전자 메타버스 기기 출시 기대감에 OLED 장비 부각</t>
  </si>
  <si>
    <t>애플카 부품 협력 가능성 및 전장 사업 성장 기대</t>
  </si>
  <si>
    <t>캐나다의 중국 리튬 투자 제한 조치 반사이익 및 계열사 부각</t>
  </si>
  <si>
    <t>사우디 네옴시티 수주지원단에 쌍용건설(글로벌세아) 포함 소식</t>
  </si>
  <si>
    <t>사우디 네옴시티 수주지원단 포함 및 해외 건축 설계 이력 부각</t>
  </si>
  <si>
    <t>사우디 네옴시티 수주지원단 포함 및 현지 수주 활동 기대</t>
  </si>
  <si>
    <t>3분기 영업이익 전년 대비 146% 증가 (호실적)</t>
  </si>
  <si>
    <t>현대차·롯데그룹의 전기차 충전 인프라 3,000억 투자 소식</t>
  </si>
  <si>
    <t>전고체 배터리 장비 기술력 부각 및 저가 매수세 유입</t>
  </si>
  <si>
    <t>투자사 시프트업의 신작 게임 '니케' 글로벌 흥행 (앱스토어 1위)</t>
  </si>
  <si>
    <t>1대 1 무상증자 결정</t>
  </si>
  <si>
    <t>보잉 CEO 방한 및 현대차·한화와 UAM 협력 논의 기대</t>
  </si>
  <si>
    <t>러시아 군 수뇌부 핵무기 사용 논의 보도에 따른 방독면 수요 기대</t>
  </si>
  <si>
    <t>방산/핵전쟁</t>
  </si>
  <si>
    <t>사우디 네옴시티 수주지원단 포함 (PM 사업 부각)</t>
  </si>
  <si>
    <t>사우디 강관 업체 지분 가치 및 네옴시티 수혜 기대</t>
  </si>
  <si>
    <t>사우디 건축전시회 참가 이력 및 네옴시티 건자재 수요 기대</t>
  </si>
  <si>
    <t>네옴시티 건설 수주 기대감 (중소형 건설주 동반 상승)</t>
  </si>
  <si>
    <t>한·사우디 에너지장관 회담 및 원전 협력 논의</t>
  </si>
  <si>
    <t>LG에너지솔루션의 투자 유치 및 미국 공장 증설 추진설</t>
  </si>
  <si>
    <t>포스코케미칼 음극재 투자 확대에 따른 열처리 장비 수주 기대</t>
  </si>
  <si>
    <t>네옴시티 건설에 따른 시멘트 수요 증가 기대</t>
  </si>
  <si>
    <t>네옴시티/시멘트</t>
  </si>
  <si>
    <t>이태원 참사 이후 CCTV 및 안전 시스템 활용 부각</t>
  </si>
  <si>
    <t>네옴시티 수주지원단 내 자율주행 관련 기업(토르드라이브) 지분 보유</t>
  </si>
  <si>
    <t>네옴시티/자율주행</t>
  </si>
  <si>
    <t>리튬 가격 강세 및 자회사 강원이솔루션 부각</t>
  </si>
  <si>
    <t>반도체 패키징 사업 양수 효과 및 저평가 분석</t>
  </si>
  <si>
    <t>네옴시티 엔지니어링 및 설계 수주 기대</t>
  </si>
  <si>
    <t>네옴시티 건설 장비(콘크리트 펌프카) 수요 기대</t>
  </si>
  <si>
    <t>전기차용 각형 배터리 및 도전재 개발 부각</t>
  </si>
  <si>
    <t>전고체 배터리 전해질 원료 시운전 임박 소식</t>
  </si>
  <si>
    <t>네옴시티 플랜트 및 인프라 구축 기대</t>
  </si>
  <si>
    <t>네옴시티 수주지원단 참여 기업(포테닛)과 협력 관계 부각</t>
  </si>
  <si>
    <t>미국 완성차 업체와 대규모 음극재 공급 협의 소식</t>
  </si>
  <si>
    <t>네옴시티 건설 기계 수요 및 실적 호조 기대</t>
  </si>
  <si>
    <t>원전 수출 및 생태계 복원 기대감</t>
  </si>
  <si>
    <t>항공/UAM</t>
  </si>
  <si>
    <t>무상증자 추진 결정 및 원전 관련주 부각 (국책과제 수행 이력)</t>
  </si>
  <si>
    <t>무상증자/원전</t>
  </si>
  <si>
    <t>한수원의 폴란드 원전 건설 2단계 서명 소식 (Q클래스급 수배전반)</t>
  </si>
  <si>
    <t>MSCI 스몰캡 지수 편입 예상 후보군 거론</t>
  </si>
  <si>
    <t>2차전지/수급</t>
  </si>
  <si>
    <t>사우디 빈 살만 왕세자 방한 가능성 및 네옴시티 PM(건설사업관리) 수주 이력</t>
  </si>
  <si>
    <t>아토피 치료제 '누겔' 기술이전 기대감</t>
  </si>
  <si>
    <t>유럽 역대급 가뭄으로 인한 우크라이나 재건(기반시설) 필요성 부각</t>
  </si>
  <si>
    <t>이태원 참사 후속 대책으로 CCTV 활용 및 안전 시스템 강화 논의</t>
  </si>
  <si>
    <t>MLCC 글로벌 1위 솔라엣지에 공급 승인 및 양산 시작</t>
  </si>
  <si>
    <t>MLCC/태양광</t>
  </si>
  <si>
    <t>네옴시티 수주전 기대 및 카타르 관련주 부각</t>
  </si>
  <si>
    <t>네옴시티 및 사우디 인프라 투자 수혜 기대 (철강주 강세)</t>
  </si>
  <si>
    <t>폴란드 원전 건설(퐁트누프) 협력의향서(LOI) 체결 소식</t>
  </si>
  <si>
    <t>최대주주가 루이싱 인터내셔널 홀딩스로 변경 (경영권 분쟁/M&amp;A)</t>
  </si>
  <si>
    <t>M&amp;A/중국기업</t>
  </si>
  <si>
    <t>폴란드 원전 수출 기대감 및 한전기술 상한가에 동반 급등</t>
  </si>
  <si>
    <t>사우디 네옴시티 터널 공사 참여 및 수주전 기대감</t>
  </si>
  <si>
    <t>폴란드 원전 수출 소식 및 미국 웨스팅하우스와의 협력 가능성</t>
  </si>
  <si>
    <t>원전용 열교환기 및 HRSG 기술력 부각</t>
  </si>
  <si>
    <t>대성엘텍</t>
  </si>
  <si>
    <t>인도 최대 자동차 업체와 차세대 ADAS(첨단운전자보조시스템) 공급 계약</t>
  </si>
  <si>
    <t>궤양성 대장염 치료제 중국 임상 1상 완료 및 기술료 수령</t>
  </si>
  <si>
    <t>3분기 이커머스 사업 매출 급성장(278% 증가) 및 흑자전환</t>
  </si>
  <si>
    <t>의류/이커머스</t>
  </si>
  <si>
    <t>네이버 사우디 신사옥 '1784' 로봇 층간 이송 시스템 공급 이력 부각</t>
  </si>
  <si>
    <t>자회사 세아창원특수강과 사우디 아람코 합작법인 설립 이슈 지속</t>
  </si>
  <si>
    <t>반도체 패키징 사업 양도 완료 및 2차전지 신사업 진출 선언</t>
  </si>
  <si>
    <t>사우디 아람코와 초고압 케이블 공장 건립 논의 및 네옴시티 기대</t>
  </si>
  <si>
    <t>네옴시티/전선</t>
  </si>
  <si>
    <t>원전 콤프레샤 원천기술 보유 및 폴란드 수주 기대감</t>
  </si>
  <si>
    <t>화장품 소재 글로벌 점유율 확대 및 실적 호조 전망</t>
  </si>
  <si>
    <t>원전용 배전반 기술력 및 폴란드 수주 기대</t>
  </si>
  <si>
    <t>자회사 두산에너빌리티 급등에 따른 지주사 동반 상승</t>
  </si>
  <si>
    <t>지주사/원전</t>
  </si>
  <si>
    <t>3분기 영업이익 전년 대비 275% 증가 (어닝 서프라이즈)</t>
  </si>
  <si>
    <t>윙스풋</t>
  </si>
  <si>
    <t>코스닥 상장 후 신발 유통 사업 성장성 부각</t>
  </si>
  <si>
    <t>패션/신발</t>
  </si>
  <si>
    <t>액서지21</t>
  </si>
  <si>
    <t>공기열 냉난방 시스템 공급 계약 및 겨울철 전력난 대안 부각</t>
  </si>
  <si>
    <t>에너지/냉난방</t>
  </si>
  <si>
    <t>폴란드 원전 유지보수 및 정비 수주 기대</t>
  </si>
  <si>
    <t>원전/정비</t>
  </si>
  <si>
    <t>원전 기자재 및 경상정비 기술력 부각</t>
  </si>
  <si>
    <t>3분기 사상 최대 매출 달성 및 양극재 사업 호조</t>
  </si>
  <si>
    <t>2차전지/화학</t>
  </si>
  <si>
    <t>국내 배터리 3사에 알루미늄박 납품 및 증설 기대</t>
  </si>
  <si>
    <t>원전 계측기 기술력 및 SMR(소형모듈원전) 개발 참여</t>
  </si>
  <si>
    <t>원전용 수배전반 기술력 및 폴란드 수주 기대</t>
  </si>
  <si>
    <t>보잉 CEO 방한 및 UAM 협력 논의 기대</t>
  </si>
  <si>
    <t>원전 및 플랜트용 감속기/액추에이터 기술 부각</t>
  </si>
  <si>
    <t>원전 철골 구조물 납품 이력 및 수주 기대</t>
  </si>
  <si>
    <t>LNG 수요 증가에 따른 재기화 설비 수주 기대</t>
  </si>
  <si>
    <t>원전 폐기물 저장용기 기술력 부각</t>
  </si>
  <si>
    <t>원전/폐기물</t>
  </si>
  <si>
    <t>원전용 대형 밸브 국산화 기술 및 납품 이력</t>
  </si>
  <si>
    <t>원전/밸브</t>
  </si>
  <si>
    <t>원전용 수배전반 공급 이력 및 수주 기대</t>
  </si>
  <si>
    <t>네옴시티 건설에 따른 시멘트 공급 기대감</t>
  </si>
  <si>
    <t>메타버스(마이크로LED) 및 수소차 핵심 장비 기술 부각</t>
  </si>
  <si>
    <t>메타버스/수소</t>
  </si>
  <si>
    <t>원전 제어계측시스템(MMIS) 독점 기술 부각</t>
  </si>
  <si>
    <t>항암 후보물질 'BAL0891' 전임상 결과 발표 (효능 확인)</t>
  </si>
  <si>
    <t>분리막 생산성 향상 기술 확보 및 북미 공장 검토</t>
  </si>
  <si>
    <t>사우디 네옴시티 설계 수주 기대감</t>
  </si>
  <si>
    <t>3분기 호실적 및 중동/북미 전력기기 수주 호조</t>
  </si>
  <si>
    <t>전기차 배터리 양극재 첨가제 독점 공급 기대</t>
  </si>
  <si>
    <t>삼성SDI 2차전지 부품(음극단자) 독점 공급 부각</t>
  </si>
  <si>
    <t>보잉 1차 협력사로서 CEO 방한 수혜 기대</t>
  </si>
  <si>
    <t>원전용 스테인리스 밸브 기술 부각</t>
  </si>
  <si>
    <t>위메이드의 중동 사업 확장 및 게임주 기대감</t>
  </si>
  <si>
    <t>온라인 플랫폼 독점 규제 법안 발의 소식에 따른 반사이익 기대</t>
  </si>
  <si>
    <t>사우디 네옴시티 PM(건설사업관리) 수주 및 추가 수주 기대</t>
  </si>
  <si>
    <t>사우디 전력청 공사 계약 이력 및 네옴시티 전력망 기대</t>
  </si>
  <si>
    <t>원전용 화스너(볼트/너트) 공급 이력 부각</t>
  </si>
  <si>
    <t>원전/부품</t>
  </si>
  <si>
    <t>원전용 특수 조명 기술 보유 부각</t>
  </si>
  <si>
    <t>대창스틸</t>
  </si>
  <si>
    <t>원전용 이중바닥재 공급 이력 부각</t>
  </si>
  <si>
    <t>원전 정비 및 자회사(수산이앤에스)의 MMIS 기술 부각</t>
  </si>
  <si>
    <t>원전 폐기물 처리 및 해체 기술 부각</t>
  </si>
  <si>
    <t>사우디 네옴시티 터널 공사 수주 및 추가 수주 기대</t>
  </si>
  <si>
    <t>LG화학에 2차전지 양극재 검사 솔루션 공급</t>
  </si>
  <si>
    <t>북미 투자 확대 및 실적 호조에 따른 매수세</t>
  </si>
  <si>
    <t>삼성엔지니어링 사우디 프로젝트 물류 계약 및 네옴시티 기대</t>
  </si>
  <si>
    <t>물류/네옴시티</t>
  </si>
  <si>
    <t>자회사 세아창원특수강의 사우디 합작법인 효과</t>
  </si>
  <si>
    <t>사우디 지사 보유 및 GS건설과의 네옴시티 시너지 기대</t>
  </si>
  <si>
    <t>상사/네옴시티</t>
  </si>
  <si>
    <t>국내 유일 황화물계 전고체 배터리 전해질 원료 시운전 임박 및 학술대회 참여</t>
  </si>
  <si>
    <t>슈퍼개미(보아스에셋)와의 경영권 분쟁 이슈 지속 (임시주총 일정)</t>
  </si>
  <si>
    <t>독일 화력발전소와 SCR 탈질촉매 공급 계약 (러시아 가스 중단 반사이익)</t>
  </si>
  <si>
    <t>전고체 배터리 제조 장비(폭발위험 '0') 기술력 및 양산 가시화</t>
  </si>
  <si>
    <t>원전해체연구소 착공 및 방사성 폐기물 핵종 분석 기술 부각</t>
  </si>
  <si>
    <t>11월 24일부로 시행되는 일회용품(종이컵, 빨대 등) 사용 제한 확대 수혜</t>
  </si>
  <si>
    <t>200억 원 규모 전환사채(CB) 납입 기대감</t>
  </si>
  <si>
    <t>3분기 호실적(영업이익 138% 증가) 및 고마진 수주 증가</t>
  </si>
  <si>
    <t>전력설비/중공업</t>
  </si>
  <si>
    <t>러시아의 흑해 곡물 수출 협정 참여 중단 선언에 식량주 급등</t>
  </si>
  <si>
    <t>레드햇-록히드마틴 군사 AI 개발 협력 소식에 레드햇 파트너사 부각</t>
  </si>
  <si>
    <t>메타버스(마이크로LED) 장비 및 수소차 핵심 부품 장비 기술 부각</t>
  </si>
  <si>
    <t>러시아 곡물 수출 협정 중단에 따른 곡물가 상승 우려</t>
  </si>
  <si>
    <t>사우디 네옴시티 수주 기대감 및 고유가에 따른 중동 발주 증가</t>
  </si>
  <si>
    <t>이태원 참사 관련 응급 의료 체계 및 병상 부족 우려 (음압병실 관련주)</t>
  </si>
  <si>
    <t>의료/병상</t>
  </si>
  <si>
    <t>화이자 원료 공급사(에보닉)에 PEG 유도체 공급 이력 부각</t>
  </si>
  <si>
    <t>콩고 리튬 광산 개발 및 2차전지 밸류체인 구축 기대</t>
  </si>
  <si>
    <t>알츠하이머성 치매 치료제 '디만틴정' 품목 허가 획득</t>
  </si>
  <si>
    <t>농기계 자율주행 3단계 심사 통과 및 로봇 사업 진출 기대</t>
  </si>
  <si>
    <t>모회사 대동의 자율주행 농기계 성과에 동반 강세</t>
  </si>
  <si>
    <t>농기계/부품</t>
  </si>
  <si>
    <t>3자배정 유상증자 납입 완료 및 재무구조 개선</t>
  </si>
  <si>
    <t>바이오/공시</t>
  </si>
  <si>
    <t>3분기 사상 최대 실적 달성 전망</t>
  </si>
  <si>
    <t>고병원성 조류인플루엔자(AI) 확산 우려 및 계란값 상승 가능성</t>
  </si>
  <si>
    <t>러시아 곡물 협정 중단에 사료/곡물주 동반 상승</t>
  </si>
  <si>
    <t>곡면 진공 합착기(마이크로LED/메타버스) 기술 및 수소차 핵심 부품 장비 부각</t>
  </si>
  <si>
    <t>자회사 베이다스(자율주차 AI 소프트웨어) 흡수합병 결정</t>
  </si>
  <si>
    <t>자율주행/M&amp;A</t>
  </si>
  <si>
    <t>고속도로 전기차 충전기 구축 우선협상대상자 선정</t>
  </si>
  <si>
    <t>콩고 리튬 광산 개발 및 2차전지 사업 본격화 기대</t>
  </si>
  <si>
    <t>SK텔레콤이 2대 주주 등극 (지분 인수 및 AI 협력 파트너십)</t>
  </si>
  <si>
    <t>AI/M&amp;A</t>
  </si>
  <si>
    <t>자회사 삼기이브이(전기차 배터리 부품) 코스닥 상장 예비심사 통과</t>
  </si>
  <si>
    <t>아이에스이커머스</t>
  </si>
  <si>
    <t>최대주주 변경(델리오 → 샵인샵딜리버리 등) 수반 주식양수도 계약</t>
  </si>
  <si>
    <t>대우조선해양건설 합병 기대 및 우크라이나 재건 관련주 부각</t>
  </si>
  <si>
    <t>M&amp;A/우크라재건</t>
  </si>
  <si>
    <t>원익피앤이와의 합병(역합병) 승인 및 폐배터리 장비 진출</t>
  </si>
  <si>
    <t>2차전지/M&amp;A</t>
  </si>
  <si>
    <t>국제학술대회서 신속 항균제 감수성 검사(dRAST) 기술 발표</t>
  </si>
  <si>
    <t>코스닥 상장 첫날 강세 (반도체 오염제어 솔루션 글로벌 1위)</t>
  </si>
  <si>
    <t>세계경제포럼(WEF) '글로벌 이노베이터' 선정 및 다보스포럼 초청</t>
  </si>
  <si>
    <t>AI 기반 이상탐지 알고리즘 국제 학술지 게재</t>
  </si>
  <si>
    <t>리튬플러스(전웅 박사) 관련주 및 리튬 생산 기대감</t>
  </si>
  <si>
    <t>500억 원 규모 자사주 취득 결정</t>
  </si>
  <si>
    <t>엔에스 흡수합병 승인 및 글로벌 배터리 장비 기업 도약 기대</t>
  </si>
  <si>
    <t>현대모비스 등 자동차 부품주 호실적에 동반 강세</t>
  </si>
  <si>
    <t>자회사 굿닥에 삼성벤처투자 참여 이력 및 이재용 회장 승진 수혜 기대</t>
  </si>
  <si>
    <t>헬스케어/삼성</t>
  </si>
  <si>
    <t>3분기 매출 13.2조 원(역대 최대) 및 전동화 부품 수익성 개선</t>
  </si>
  <si>
    <t>전기차 급속충전기용 35kW 파워 모듈 개발 부각</t>
  </si>
  <si>
    <t>SNT모티브</t>
  </si>
  <si>
    <t>GM 볼트 생산 재개 및 3분기 실적 호조</t>
  </si>
  <si>
    <t>우크라이나에 5억 원 상당 트랙터 기부 및 재건 사업 참여 기대</t>
  </si>
  <si>
    <t>농기계/우크라재건</t>
  </si>
  <si>
    <t>LG화학 양극재 검사 솔루션 수주 및 2차전지 자동화 설비 부각</t>
  </si>
  <si>
    <t>북미 투자 확대 및 호실적에 따른 매수세 지속</t>
  </si>
  <si>
    <t>120억 원 규모 유상증자 결정 및 커머스 사업 강화</t>
  </si>
  <si>
    <t>광고/커머스</t>
  </si>
  <si>
    <t>자가면역질환 치료제 기술이전 기대감</t>
  </si>
  <si>
    <t>3분기 호실적(영업이익 64% 증가) 달성</t>
  </si>
  <si>
    <t>투자사 벡시텍의 항암 백신 후보물질 전임상 효과 확인</t>
  </si>
  <si>
    <t>3분기 실적 호조 및 ADAS/전동화 부품 성장 기대</t>
  </si>
  <si>
    <t>대동전자</t>
  </si>
  <si>
    <t>높은 유보율(2301%)에 따른 무상증자 기대감 지속</t>
  </si>
  <si>
    <t>마그나의 미국 미시건주 공장 신설 및 확장 수혜 기대</t>
  </si>
  <si>
    <t>자동차부품/마그나</t>
  </si>
  <si>
    <t>화이자 원료 공급사(에보닉)에 PEG 유도체 직수출 이력 부각</t>
  </si>
  <si>
    <t>삼성SDI 차세대 원통형 배터리 가스켓(점유율 70%) 공급 부각</t>
  </si>
  <si>
    <t>2차전지/원통형</t>
  </si>
  <si>
    <t>국가 공간정보플랫폼(K-Geo) 및 디지털 트윈 기술 부각</t>
  </si>
  <si>
    <t>미국 유통업체로부터 우울증 치료기기(ALTMS) 정식 수주</t>
  </si>
  <si>
    <t>의료기기/뇌질환</t>
  </si>
  <si>
    <t>무상증자 기대감에 따른 매수세 유입</t>
  </si>
  <si>
    <t>삼성전자-포스코 제논 가스 국산화 협력 소식에 특수가스 자회사 부각</t>
  </si>
  <si>
    <t>반도체/가스</t>
  </si>
  <si>
    <t>무상증자 기대감 동반 상승</t>
  </si>
  <si>
    <t>전기차 배터리 열폭주 방지용 아라미드 전기절연지 개발 착수</t>
  </si>
  <si>
    <t>알츠하이머 혈액 진단 키트 및 바이오젠 실적 호조 영향</t>
  </si>
  <si>
    <t>스팩소멸 방식 상장 1호 기업으로 상장 효과 지속</t>
  </si>
  <si>
    <t>그룹사의 1,100억 실탄 확보 및 2차전지 등 신사업 진출 기대</t>
  </si>
  <si>
    <t>개별주/M&amp;A</t>
  </si>
  <si>
    <t>빈혈치료제 바이오시밀러 '에라사' 필리핀 품목허가 획득</t>
  </si>
  <si>
    <t>정부의 핵심광물 공급망 안정화 대책 및 니켈 광산 지분 부각</t>
  </si>
  <si>
    <t>자원개발/니켈</t>
  </si>
  <si>
    <t>원익피앤이와의 합병(역합병) 이슈 및 2차전지 장비 기대감</t>
  </si>
  <si>
    <t>원희룡 장관의 사우디 방문 및 네옴시티 수주전 기대</t>
  </si>
  <si>
    <t>28일 코스닥 상장 예정 및 반도체 오염제어 기술력 부각</t>
  </si>
  <si>
    <t>세계경제포럼(WEF) '글로벌 이노베이터' 선정</t>
  </si>
  <si>
    <t>2차전지 장비 수주잔고 증가 및 실적 성장 기대</t>
  </si>
  <si>
    <t>배터리 자회사 SK온의 흑자전환 기대감 및 저평가 인식</t>
  </si>
  <si>
    <t>폭스바겐의 내연기관 생산 중단(전기차 전환) 가속화 및 배터리 부품 공급</t>
  </si>
  <si>
    <t>러시아의 '더티밤' 위협 등 지정학적 리스크에 방사능 해독제(제올라이트) 부각</t>
  </si>
  <si>
    <t>사우디 네옴시티 수주 기대감 지속</t>
  </si>
  <si>
    <t>3분기 호실적(영업이익 74% 증가) 및 양극재 증설 효과</t>
  </si>
  <si>
    <t>리튬플러스향 탄산리튬 구매 완료 및 리튬 사업 본격화</t>
  </si>
  <si>
    <t>엔에스와의 합병 승인 및 글로벌 장비사 도약 기대</t>
  </si>
  <si>
    <t>윤석열 대통령의 디지털 교육 전환 강조 발언</t>
  </si>
  <si>
    <t>유승민 전 의원 여당 당대표 적합도 1위 소식 (정치 테마)</t>
  </si>
  <si>
    <t>3분기 영업이익 70% 증가 (북미/신흥시장 호조)</t>
  </si>
  <si>
    <t>건설기계/실적</t>
  </si>
  <si>
    <t>헝가리/프랑스 등 유럽 분리막 공장 증설 기대</t>
  </si>
  <si>
    <t>마그나 부품 공급 및 미국 공장 확장 이슈</t>
  </si>
  <si>
    <t>LG화학 양극재 검사 장비 수주 및 스마트팩토리 솔루션 부각</t>
  </si>
  <si>
    <t>전해질 첨가제 사업 및 미국 공장 증설 기대</t>
  </si>
  <si>
    <t>삼성SDI 원통형 배터리 부품 수요 증가 수혜</t>
  </si>
  <si>
    <t>현대차그룹 실적 호조에 따른 부품주 동반 상승</t>
  </si>
  <si>
    <t>3분기 사상 최대 실적(매출 5조, 영업익 5,659억) 달성</t>
  </si>
  <si>
    <t>삼성SDI 호실적 및 양극재 출하량 증가</t>
  </si>
  <si>
    <t>3분기 매출 역대 최대 달성 및 전동화 부품 성장</t>
  </si>
  <si>
    <t>메타버스 플랫폼 '독도버스' 구글플레이 인기 1위</t>
  </si>
  <si>
    <t>2차전지 소재 열처리 장비 기술력 부각</t>
  </si>
  <si>
    <t>전기차 급속충전기 파워 모듈 개발 및 국책과제 선정 부각</t>
  </si>
  <si>
    <t>3분기 사상 최대 영업이익(태양광 흑자전환) 달성</t>
  </si>
  <si>
    <r>
      <t xml:space="preserve">689억 원 규모 특수가스 공장(브레켄리지 프로젝트) 수주 및 우크라이나 재건 기대감 </t>
    </r>
    <r>
      <rPr>
        <vertAlign val="superscript"/>
        <sz val="10"/>
        <color rgb="FF444746"/>
        <rFont val="Arial"/>
        <family val="2"/>
      </rPr>
      <t>1</t>
    </r>
  </si>
  <si>
    <t>개별주 / 건설</t>
  </si>
  <si>
    <r>
      <t xml:space="preserve">전기차 배터리 공장 증설에 따른 드라이룸용 트랜스미터 수요 급증 및 독점 시장 진입 기대 </t>
    </r>
    <r>
      <rPr>
        <vertAlign val="superscript"/>
        <sz val="10"/>
        <color rgb="FF444746"/>
        <rFont val="Arial"/>
        <family val="2"/>
      </rPr>
      <t>2</t>
    </r>
  </si>
  <si>
    <t>미래차 / 이차전지</t>
  </si>
  <si>
    <r>
      <t xml:space="preserve">유상증자 권리락 발생 효과로 인한 급등 (운영 및 채무상환 자금 확보 목적) </t>
    </r>
    <r>
      <rPr>
        <vertAlign val="superscript"/>
        <sz val="10"/>
        <color rgb="FF444746"/>
        <rFont val="Arial"/>
        <family val="2"/>
      </rPr>
      <t>3</t>
    </r>
  </si>
  <si>
    <t>개별주 / 패션</t>
  </si>
  <si>
    <r>
      <t xml:space="preserve">자회사의 태백-삼척 면산 일대 조광권 취득 사실 부각 (티타늄 광물 개발 기대감 지속) </t>
    </r>
    <r>
      <rPr>
        <vertAlign val="superscript"/>
        <sz val="10"/>
        <color rgb="FF444746"/>
        <rFont val="Arial"/>
        <family val="2"/>
      </rPr>
      <t>4</t>
    </r>
  </si>
  <si>
    <t>자원개발 / 티타늄</t>
  </si>
  <si>
    <t>모비릭스</t>
  </si>
  <si>
    <r>
      <t xml:space="preserve">과거 유상증자 테마주 기술적 반등 및 하반기 신작 라인업 기대감 </t>
    </r>
    <r>
      <rPr>
        <vertAlign val="superscript"/>
        <sz val="10"/>
        <color rgb="FF444746"/>
        <rFont val="Arial"/>
        <family val="2"/>
      </rPr>
      <t>5</t>
    </r>
  </si>
  <si>
    <t>게임 / 개별주</t>
  </si>
  <si>
    <r>
      <t xml:space="preserve">동영상 편집 앱 시장 지배력(글로벌 점유율 18%) 및 과거 매각 이슈 재부각에 따른 반등 </t>
    </r>
    <r>
      <rPr>
        <vertAlign val="superscript"/>
        <sz val="10"/>
        <color rgb="FF444746"/>
        <rFont val="Arial"/>
        <family val="2"/>
      </rPr>
      <t>6666</t>
    </r>
  </si>
  <si>
    <t>소프트웨어 / 미디어</t>
  </si>
  <si>
    <r>
      <t xml:space="preserve">러시아의 핵 훈련 통보 및 미국의 경고 등 핵전쟁 우려 고조로 방독면/공기호흡기 수요 부각 </t>
    </r>
    <r>
      <rPr>
        <vertAlign val="superscript"/>
        <sz val="10"/>
        <color rgb="FF444746"/>
        <rFont val="Arial"/>
        <family val="2"/>
      </rPr>
      <t>7</t>
    </r>
  </si>
  <si>
    <t>방산 / 전쟁수혜</t>
  </si>
  <si>
    <r>
      <t xml:space="preserve">영업이익 흑자전환 및 미르M/미르4의 중국 진출 가시화, 블록체인 게임 출시 가속화 기대 </t>
    </r>
    <r>
      <rPr>
        <vertAlign val="superscript"/>
        <sz val="10"/>
        <color rgb="FF444746"/>
        <rFont val="Arial"/>
        <family val="2"/>
      </rPr>
      <t>8</t>
    </r>
  </si>
  <si>
    <t>게임 / 가상자산</t>
  </si>
  <si>
    <r>
      <t xml:space="preserve">에이즈 치료제 'ACC008' 중국 시판 허가 임박 및 가격 경쟁력 기대 </t>
    </r>
    <r>
      <rPr>
        <vertAlign val="superscript"/>
        <sz val="10"/>
        <color rgb="FF444746"/>
        <rFont val="Arial"/>
        <family val="2"/>
      </rPr>
      <t>9</t>
    </r>
  </si>
  <si>
    <t>제약 / 바이오</t>
  </si>
  <si>
    <r>
      <t xml:space="preserve">유럽 '프로티'와 협약 체결로 글로벌 스크린골프 센서 시장 진출 본격화 </t>
    </r>
    <r>
      <rPr>
        <vertAlign val="superscript"/>
        <sz val="10"/>
        <color rgb="FF444746"/>
        <rFont val="Arial"/>
        <family val="2"/>
      </rPr>
      <t>10</t>
    </r>
  </si>
  <si>
    <t>AI / 스마트팜 / 골프</t>
  </si>
  <si>
    <r>
      <t xml:space="preserve">한세드림과 합병 후 첫 기업설명회(IR) 개최 예정 및 통합 실적 기대감 </t>
    </r>
    <r>
      <rPr>
        <vertAlign val="superscript"/>
        <sz val="10"/>
        <color rgb="FF444746"/>
        <rFont val="Arial"/>
        <family val="2"/>
      </rPr>
      <t>11</t>
    </r>
  </si>
  <si>
    <t>의류 / 패션</t>
  </si>
  <si>
    <r>
      <t xml:space="preserve">3분기 영업이익 747억 원 기록(전년비 122% 증가) 등 호실적 달성 </t>
    </r>
    <r>
      <rPr>
        <vertAlign val="superscript"/>
        <sz val="10"/>
        <color rgb="FF444746"/>
        <rFont val="Arial"/>
        <family val="2"/>
      </rPr>
      <t>12</t>
    </r>
  </si>
  <si>
    <r>
      <t xml:space="preserve">야놀자의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13</t>
    </r>
  </si>
  <si>
    <t>창투사 / 야놀자</t>
  </si>
  <si>
    <r>
      <t xml:space="preserve">마그나의 美 미시건주 5억 달러 투자(공장 신설) 소식에 LG마그나 관련주로 부각 </t>
    </r>
    <r>
      <rPr>
        <vertAlign val="superscript"/>
        <sz val="10"/>
        <color rgb="FF444746"/>
        <rFont val="Arial"/>
        <family val="2"/>
      </rPr>
      <t>14</t>
    </r>
  </si>
  <si>
    <t>미래차 / 전장부품</t>
  </si>
  <si>
    <r>
      <t xml:space="preserve">페이스북, 인스타그램 등 글로벌 SNS 광고 파트너사로서의 입지 및 차별화 부각 </t>
    </r>
    <r>
      <rPr>
        <vertAlign val="superscript"/>
        <sz val="10"/>
        <color rgb="FF444746"/>
        <rFont val="Arial"/>
        <family val="2"/>
      </rPr>
      <t>15</t>
    </r>
  </si>
  <si>
    <t>광고 / 미디어</t>
  </si>
  <si>
    <t>세원이앤씨</t>
  </si>
  <si>
    <r>
      <t xml:space="preserve">피부암 치료기기 'Anti CS' 미국 FDA 등록 승인 완료 </t>
    </r>
    <r>
      <rPr>
        <vertAlign val="superscript"/>
        <sz val="10"/>
        <color rgb="FF444746"/>
        <rFont val="Arial"/>
        <family val="2"/>
      </rPr>
      <t>16</t>
    </r>
  </si>
  <si>
    <t>의료기기 / 바이오</t>
  </si>
  <si>
    <r>
      <t xml:space="preserve">중국 광군제(11.11) 및 미국 블랙프라이데이 등 대규모 쇼핑 시즌 기대감 </t>
    </r>
    <r>
      <rPr>
        <vertAlign val="superscript"/>
        <sz val="10"/>
        <color rgb="FF444746"/>
        <rFont val="Arial"/>
        <family val="2"/>
      </rPr>
      <t>17</t>
    </r>
  </si>
  <si>
    <t>의류 / 소비재</t>
  </si>
  <si>
    <r>
      <t xml:space="preserve">원익피앤이와의 합병 승인 및 폐배터리 장비 시장 진출 가속화 </t>
    </r>
    <r>
      <rPr>
        <vertAlign val="superscript"/>
        <sz val="10"/>
        <color rgb="FF444746"/>
        <rFont val="Arial"/>
        <family val="2"/>
      </rPr>
      <t>18</t>
    </r>
  </si>
  <si>
    <t>이차전지 / 장비</t>
  </si>
  <si>
    <r>
      <t xml:space="preserve">소액주주 모임의 지분 확보 및 경영권 참여 선언으로 인한 분쟁 가능성 제기 </t>
    </r>
    <r>
      <rPr>
        <vertAlign val="superscript"/>
        <sz val="10"/>
        <color rgb="FF444746"/>
        <rFont val="Arial"/>
        <family val="2"/>
      </rPr>
      <t>19</t>
    </r>
  </si>
  <si>
    <t>의료기기 / 경영권분쟁</t>
  </si>
  <si>
    <t>네옴시티 / 건설</t>
  </si>
  <si>
    <r>
      <t xml:space="preserve">삼성 스팩주 동반 강세, 삼성이 공모 자금으로 비상장사와 합병하기 위한 목적 부각 </t>
    </r>
    <r>
      <rPr>
        <vertAlign val="superscript"/>
        <sz val="10"/>
        <color rgb="FF444746"/>
        <rFont val="Arial"/>
        <family val="2"/>
      </rPr>
      <t>1</t>
    </r>
  </si>
  <si>
    <t>스팩(SPAC) / M&amp;A</t>
  </si>
  <si>
    <r>
      <t xml:space="preserve">거래 재개 첫날 상한가, 인보사 미국 임상 3상 투약 재개 및 2025년 완료 목표 </t>
    </r>
    <r>
      <rPr>
        <vertAlign val="superscript"/>
        <sz val="10"/>
        <color rgb="FF444746"/>
        <rFont val="Arial"/>
        <family val="2"/>
      </rPr>
      <t>222</t>
    </r>
  </si>
  <si>
    <t>바이오 / 인보사</t>
  </si>
  <si>
    <r>
      <t xml:space="preserve">과거 무상증자 테마주들의 순환매 및 기술적 반등세 </t>
    </r>
    <r>
      <rPr>
        <vertAlign val="superscript"/>
        <sz val="10"/>
        <color rgb="FF444746"/>
        <rFont val="Arial"/>
        <family val="2"/>
      </rPr>
      <t>3</t>
    </r>
  </si>
  <si>
    <t>화장품 / 무상증자</t>
  </si>
  <si>
    <r>
      <t xml:space="preserve">삼성 스팩주 동반 강세 (삼성스팩4호 등과 연동) </t>
    </r>
    <r>
      <rPr>
        <vertAlign val="superscript"/>
        <sz val="10"/>
        <color rgb="FF444746"/>
        <rFont val="Arial"/>
        <family val="2"/>
      </rPr>
      <t>4</t>
    </r>
  </si>
  <si>
    <r>
      <t xml:space="preserve">과거 무상증자 테마주 강세 흐름 편승 </t>
    </r>
    <r>
      <rPr>
        <vertAlign val="superscript"/>
        <sz val="10"/>
        <color rgb="FF444746"/>
        <rFont val="Arial"/>
        <family val="2"/>
      </rPr>
      <t>5</t>
    </r>
  </si>
  <si>
    <t>AI / 무상증자</t>
  </si>
  <si>
    <r>
      <t xml:space="preserve">AR/VR용 마이크로OLED(올레도스) 및 FMM 장비 R&amp;D 가속화, 3000ppi급 개발 목표 </t>
    </r>
    <r>
      <rPr>
        <vertAlign val="superscript"/>
        <sz val="10"/>
        <color rgb="FF444746"/>
        <rFont val="Arial"/>
        <family val="2"/>
      </rPr>
      <t>666</t>
    </r>
  </si>
  <si>
    <t>OLED / 메타버스</t>
  </si>
  <si>
    <r>
      <t xml:space="preserve">차세대 줄기세포 탈모치료제 신기술 개발 및 특허 등록 성과 부각 </t>
    </r>
    <r>
      <rPr>
        <vertAlign val="superscript"/>
        <sz val="10"/>
        <color rgb="FF444746"/>
        <rFont val="Arial"/>
        <family val="2"/>
      </rPr>
      <t>7777</t>
    </r>
  </si>
  <si>
    <t>탈모 / 바이오</t>
  </si>
  <si>
    <r>
      <t xml:space="preserve">김동연 경기도지사 관련주로 부각 (과거 대권 도전설 및 동문 인맥 등) </t>
    </r>
    <r>
      <rPr>
        <vertAlign val="superscript"/>
        <sz val="10"/>
        <color rgb="FF444746"/>
        <rFont val="Arial"/>
        <family val="2"/>
      </rPr>
      <t>8</t>
    </r>
  </si>
  <si>
    <t>정치 / 김동연</t>
  </si>
  <si>
    <r>
      <t xml:space="preserve">삼성의 대규모 M&amp;A 추진 기대감 및 스팩주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</si>
  <si>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마켓컬리 상장 예비심사 통과 및 내년 초 상장 추진 소식 </t>
    </r>
    <r>
      <rPr>
        <vertAlign val="superscript"/>
        <sz val="10"/>
        <color rgb="FF444746"/>
        <rFont val="Arial"/>
        <family val="2"/>
      </rPr>
      <t>10</t>
    </r>
  </si>
  <si>
    <t>마켓컬리 / 식품</t>
  </si>
  <si>
    <r>
      <t xml:space="preserve">반도체 EUV 공정 확대 수혜, ALD 캐니스터 국내 점유율 95% 부각 </t>
    </r>
    <r>
      <rPr>
        <vertAlign val="superscript"/>
        <sz val="10"/>
        <color rgb="FF444746"/>
        <rFont val="Arial"/>
        <family val="2"/>
      </rPr>
      <t>11</t>
    </r>
  </si>
  <si>
    <t>반도체 소재 / EUV</t>
  </si>
  <si>
    <r>
      <t xml:space="preserve">관계사 뉴로벤티의 세계 최초 자폐증 치료제 미 FDA 희귀의약품 승인 및 MOU 체결 </t>
    </r>
    <r>
      <rPr>
        <vertAlign val="superscript"/>
        <sz val="10"/>
        <color rgb="FF444746"/>
        <rFont val="Arial"/>
        <family val="2"/>
      </rPr>
      <t>12</t>
    </r>
  </si>
  <si>
    <t>제약 / 자폐치료제</t>
  </si>
  <si>
    <r>
      <t xml:space="preserve">동영상 편집 앱 시장 지배력 및 과거 매각 이슈 재부각 (※이전 데이터 참조) </t>
    </r>
    <r>
      <rPr>
        <vertAlign val="superscript"/>
        <sz val="10"/>
        <color rgb="FF444746"/>
        <rFont val="Arial"/>
        <family val="2"/>
      </rPr>
      <t>13131313</t>
    </r>
  </si>
  <si>
    <t>미디어 / 소프트웨어</t>
  </si>
  <si>
    <t>SBI인베스트먼트</t>
  </si>
  <si>
    <r>
      <t xml:space="preserve">야놀자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</si>
  <si>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49년 만의 최대주주 변경 및 잔금 지급 일정 구체화 </t>
    </r>
    <r>
      <rPr>
        <vertAlign val="superscript"/>
        <sz val="10"/>
        <color rgb="FF444746"/>
        <rFont val="Arial"/>
        <family val="2"/>
      </rPr>
      <t>15</t>
    </r>
  </si>
  <si>
    <t>화학 / M&amp;A</t>
  </si>
  <si>
    <r>
      <t xml:space="preserve">윤석열 대통령의 수도권 GTX 등 6730억 원 투자 발표 소식 </t>
    </r>
    <r>
      <rPr>
        <vertAlign val="superscript"/>
        <sz val="10"/>
        <color rgb="FF444746"/>
        <rFont val="Arial"/>
        <family val="2"/>
      </rPr>
      <t>16</t>
    </r>
  </si>
  <si>
    <t>철도 / GTX</t>
  </si>
  <si>
    <r>
      <t xml:space="preserve">대사항암제 임상 1상 중간 결과 기대 및 FDA 간암 대상 승인 이력 부각 </t>
    </r>
    <r>
      <rPr>
        <vertAlign val="superscript"/>
        <sz val="10"/>
        <color rgb="FF444746"/>
        <rFont val="Arial"/>
        <family val="2"/>
      </rPr>
      <t>17171717</t>
    </r>
  </si>
  <si>
    <t>바이오 / 항암제</t>
  </si>
  <si>
    <r>
      <t xml:space="preserve">한동훈 법무부 장관의 2024년 총선 차출론 부각에 따른 정치 테마주 형성 </t>
    </r>
    <r>
      <rPr>
        <vertAlign val="superscript"/>
        <sz val="10"/>
        <color rgb="FF444746"/>
        <rFont val="Arial"/>
        <family val="2"/>
      </rPr>
      <t>18</t>
    </r>
  </si>
  <si>
    <t>정치 / 한동훈</t>
  </si>
  <si>
    <r>
      <t xml:space="preserve">삼성전자의 차량용 반도체 사업 강화 및 자율주행 칩 협력 가능성 </t>
    </r>
    <r>
      <rPr>
        <vertAlign val="superscript"/>
        <sz val="10"/>
        <color rgb="FF444746"/>
        <rFont val="Arial"/>
        <family val="2"/>
      </rPr>
      <t>19</t>
    </r>
  </si>
  <si>
    <t>자율주행 / 팹리스</t>
  </si>
  <si>
    <r>
      <t xml:space="preserve">에자이·바이오젠의 알츠하이머 치료제 임상 3상 성공 및 FDA 승인 신청 계획 영향 </t>
    </r>
    <r>
      <rPr>
        <vertAlign val="superscript"/>
        <sz val="10"/>
        <color rgb="FF444746"/>
        <rFont val="Arial"/>
        <family val="2"/>
      </rPr>
      <t>20</t>
    </r>
  </si>
  <si>
    <t>치매 / 알츠하이머</t>
  </si>
  <si>
    <r>
      <t xml:space="preserve">수도권 GTX 투자 계획 발표에 따른 철도 관련주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</si>
  <si>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이재용 부회장 회장 승진 임박설 및 반도체 섹터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</si>
  <si>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무상증자 테마주 순환매 강세 </t>
    </r>
    <r>
      <rPr>
        <vertAlign val="superscript"/>
        <sz val="10"/>
        <color rgb="FF444746"/>
        <rFont val="Arial"/>
        <family val="2"/>
      </rPr>
      <t>23</t>
    </r>
  </si>
  <si>
    <t>가발사 / 무상증자</t>
  </si>
  <si>
    <r>
      <t xml:space="preserve">삼성전자 차량용 반도체/ARM 이슈 관련 시스템 반도체 IP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</si>
  <si>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MSD(머크)와 키트루다 병용 요법 공동 개발 및 임상 진행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</si>
  <si>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부회장과 ASML CEO 회동 가능성 및 EUV 펠리클 개발 부각 </t>
    </r>
    <r>
      <rPr>
        <vertAlign val="superscript"/>
        <sz val="10"/>
        <color rgb="FF444746"/>
        <rFont val="Arial"/>
        <family val="2"/>
      </rPr>
      <t>26262626</t>
    </r>
  </si>
  <si>
    <t>반도체 / EUV</t>
  </si>
  <si>
    <r>
      <t xml:space="preserve">미국 IRA 바이오 항공유 세제 혜택 및 국내 최초 팜오일 원료 생산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</si>
  <si>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카카오 독과점 논란 속 김범수 센터장의 계열사 쪼개기 언급 및 플랫폼 이슈 </t>
    </r>
    <r>
      <rPr>
        <vertAlign val="superscript"/>
        <sz val="10"/>
        <color rgb="FF444746"/>
        <rFont val="Arial"/>
        <family val="2"/>
      </rPr>
      <t>28</t>
    </r>
  </si>
  <si>
    <t>인터넷 / 포털</t>
  </si>
  <si>
    <r>
      <t xml:space="preserve">카카오 데이터센터 화재 반사이익 및 서버/스토리지 솔루션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</si>
  <si>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이중항체(AP10)의 급성 혈액암 치료 효과(완전관해) 비임상 확인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</si>
  <si>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소부장 강세 및 삼성전자 관련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</si>
  <si>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섹터 전반의 투자 심리 개선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</si>
  <si>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장비주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</si>
  <si>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EUV 린스 제품 양산 임박 및 삼성전자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</si>
  <si>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면역항암학회(SITC)에서 간암 환자 임상 연구 결과 발표 예정 </t>
    </r>
    <r>
      <rPr>
        <vertAlign val="superscript"/>
        <sz val="10"/>
        <color rgb="FF444746"/>
        <rFont val="Arial"/>
        <family val="2"/>
      </rPr>
      <t>35</t>
    </r>
  </si>
  <si>
    <t>유전체 분석</t>
  </si>
  <si>
    <r>
      <t xml:space="preserve">KT와 대동모빌리티의 자율주행 스마트 로봇체어 시범 운영 소식 </t>
    </r>
    <r>
      <rPr>
        <vertAlign val="superscript"/>
        <sz val="10"/>
        <color rgb="FF444746"/>
        <rFont val="Arial"/>
        <family val="2"/>
      </rPr>
      <t>36</t>
    </r>
  </si>
  <si>
    <t>로봇 / 농기계</t>
  </si>
  <si>
    <r>
      <t xml:space="preserve">무상증자 테마주 상승세 </t>
    </r>
    <r>
      <rPr>
        <vertAlign val="superscript"/>
        <sz val="10"/>
        <color rgb="FF444746"/>
        <rFont val="Arial"/>
        <family val="2"/>
      </rPr>
      <t>37</t>
    </r>
  </si>
  <si>
    <t>비임상 CRO</t>
  </si>
  <si>
    <r>
      <t xml:space="preserve">마켓컬리 상장 기대감 (마켓컬리에 제품 공급) </t>
    </r>
    <r>
      <rPr>
        <vertAlign val="superscript"/>
        <sz val="10"/>
        <color rgb="FF444746"/>
        <rFont val="Arial"/>
        <family val="2"/>
      </rPr>
      <t>38</t>
    </r>
  </si>
  <si>
    <t>식음료 / 마켓컬리</t>
  </si>
  <si>
    <r>
      <t xml:space="preserve">APS홀딩스와 함께 OLED 장비 부각 </t>
    </r>
    <r>
      <rPr>
        <vertAlign val="superscript"/>
        <sz val="10"/>
        <color rgb="FF444746"/>
        <rFont val="Arial"/>
        <family val="2"/>
      </rPr>
      <t>39</t>
    </r>
  </si>
  <si>
    <t>OLED 장비</t>
  </si>
  <si>
    <r>
      <t xml:space="preserve">삼성전자 반도체 관련주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</si>
  <si>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SNK+키트루다 병용 투여로 육종암 환자 완전관해 및 3년간 재발 없음 확인 </t>
    </r>
    <r>
      <rPr>
        <vertAlign val="superscript"/>
        <sz val="10"/>
        <color rgb="FF444746"/>
        <rFont val="Arial"/>
        <family val="2"/>
      </rPr>
      <t>41</t>
    </r>
  </si>
  <si>
    <t>면역세포치료제</t>
  </si>
  <si>
    <r>
      <t xml:space="preserve">야놀자 나스닥 상장 추진 소식에 지분 투자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</si>
  <si>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DDR5 전환 및 반도체 부품주 강세 </t>
    </r>
    <r>
      <rPr>
        <vertAlign val="superscript"/>
        <sz val="10"/>
        <color rgb="FF444746"/>
        <rFont val="Arial"/>
        <family val="2"/>
      </rPr>
      <t>43</t>
    </r>
  </si>
  <si>
    <t>반도체 / DDR5</t>
  </si>
  <si>
    <r>
      <t xml:space="preserve">세계 최초 반도체 에칭 공정용 합성쿼츠 소재 'QD9+' 공개 </t>
    </r>
    <r>
      <rPr>
        <vertAlign val="superscript"/>
        <sz val="10"/>
        <color rgb="FF444746"/>
        <rFont val="Arial"/>
        <family val="2"/>
      </rPr>
      <t>44</t>
    </r>
  </si>
  <si>
    <t>바이오 / 면역항암</t>
  </si>
  <si>
    <r>
      <t xml:space="preserve">뉴로벤티(관계사) 자폐증 치료제 FDA 승인 모멘텀 (고가 +17.57%) </t>
    </r>
    <r>
      <rPr>
        <vertAlign val="superscript"/>
        <sz val="10"/>
        <color rgb="FF444746"/>
        <rFont val="Arial"/>
        <family val="2"/>
      </rPr>
      <t>54</t>
    </r>
  </si>
  <si>
    <r>
      <t xml:space="preserve">과거 무상증자 테마주 순환매 및 HLB 간암 신약 FDA 사전미팅 완료 소식에 따른 동반 상승 </t>
    </r>
    <r>
      <rPr>
        <vertAlign val="superscript"/>
        <sz val="10"/>
        <color rgb="FF444746"/>
        <rFont val="Arial"/>
        <family val="2"/>
      </rPr>
      <t>1</t>
    </r>
  </si>
  <si>
    <t>바이오 / 무상증자</t>
  </si>
  <si>
    <r>
      <t xml:space="preserve">자회사의 티타늄 광물 개발 관련 조광권 취득 사실 부각 (3거래일 연속 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</si>
  <si>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USB-C 타입 국가표준 제정 추진(11월) 소식 </t>
    </r>
    <r>
      <rPr>
        <vertAlign val="superscript"/>
        <sz val="10"/>
        <color rgb="FF444746"/>
        <rFont val="Arial"/>
        <family val="2"/>
      </rPr>
      <t>3</t>
    </r>
  </si>
  <si>
    <t>IT / USB-C</t>
  </si>
  <si>
    <t>+29.61% (상한가)</t>
  </si>
  <si>
    <r>
      <t xml:space="preserve">전기차 급성장에 따른 리튬 가격 역대 최고가 경신 (톤당 1억 원 돌파) </t>
    </r>
    <r>
      <rPr>
        <vertAlign val="superscript"/>
        <sz val="10"/>
        <color rgb="FF444746"/>
        <rFont val="Arial"/>
        <family val="2"/>
      </rPr>
      <t>4</t>
    </r>
  </si>
  <si>
    <t>2차전지 / 리튬</t>
  </si>
  <si>
    <r>
      <t xml:space="preserve">한국은행의 디지털화폐 도입 논의 및 암호화폐 거래소 KCX 지분 보유 사실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</si>
  <si>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사우디 네옴시티 건설 사업 참여 준비 및 현지 레미콘/건자재 법인 설립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</si>
  <si>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삼성의 전장사업 전담팀 신설 소식, 제너다이오드(전장 센서 핵심부품) 삼성 공급 부각 </t>
    </r>
    <r>
      <rPr>
        <vertAlign val="superscript"/>
        <sz val="10"/>
        <color rgb="FF444746"/>
        <rFont val="Arial"/>
        <family val="2"/>
      </rPr>
      <t>7</t>
    </r>
  </si>
  <si>
    <t>삼성전장 / 부품</t>
  </si>
  <si>
    <r>
      <t xml:space="preserve">대양금속 피인수 관련 잔금 지급 일정 확정 및 경영권 변경 마무리 단계 </t>
    </r>
    <r>
      <rPr>
        <vertAlign val="superscript"/>
        <sz val="10"/>
        <color rgb="FF444746"/>
        <rFont val="Arial"/>
        <family val="2"/>
      </rPr>
      <t>8</t>
    </r>
  </si>
  <si>
    <t>M&amp;A / 제지</t>
  </si>
  <si>
    <r>
      <t xml:space="preserve">광고 수익화 기업 '애드엑스' 흡수합병 결정 (11월 1일 예정) </t>
    </r>
    <r>
      <rPr>
        <vertAlign val="superscript"/>
        <sz val="10"/>
        <color rgb="FF444746"/>
        <rFont val="Arial"/>
        <family val="2"/>
      </rPr>
      <t>9</t>
    </r>
  </si>
  <si>
    <t>게임 / 광고</t>
  </si>
  <si>
    <r>
      <t xml:space="preserve">김동연 경기도지사 관련주(동문설 등)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</si>
  <si>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과거 무상증자 테마주들의 동반 기술적 반등세 </t>
    </r>
    <r>
      <rPr>
        <vertAlign val="superscript"/>
        <sz val="10"/>
        <color rgb="FF444746"/>
        <rFont val="Arial"/>
        <family val="2"/>
      </rPr>
      <t>11</t>
    </r>
  </si>
  <si>
    <t>의류 / 무상증자</t>
  </si>
  <si>
    <r>
      <t xml:space="preserve">전 세계 구리 재고량 급감(4.9일분 남음) 경고에 따른 가격 상승 기대 </t>
    </r>
    <r>
      <rPr>
        <vertAlign val="superscript"/>
        <sz val="10"/>
        <color rgb="FF444746"/>
        <rFont val="Arial"/>
        <family val="2"/>
      </rPr>
      <t>12</t>
    </r>
  </si>
  <si>
    <t>원자재 / 구리</t>
  </si>
  <si>
    <r>
      <t xml:space="preserve">원희룡 국토부 장관의 11월 초 사우디 방문 및 네옴시티 수주전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</si>
  <si>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영화 '귀못' 미국 개봉 소식 </t>
    </r>
    <r>
      <rPr>
        <vertAlign val="superscript"/>
        <sz val="10"/>
        <color rgb="FF444746"/>
        <rFont val="Arial"/>
        <family val="2"/>
      </rPr>
      <t>1414</t>
    </r>
  </si>
  <si>
    <t>미디어 / 영화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</si>
  <si>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</si>
  <si>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세계 최초 전기차 AMOLED 기판 양산 성공 및 2차전지 장비 사업 진출 부각 </t>
    </r>
    <r>
      <rPr>
        <vertAlign val="superscript"/>
        <sz val="10"/>
        <color rgb="FF444746"/>
        <rFont val="Arial"/>
        <family val="2"/>
      </rPr>
      <t>16</t>
    </r>
  </si>
  <si>
    <t>디스플레이 / 2차전지</t>
  </si>
  <si>
    <r>
      <t xml:space="preserve">샐바시온 경영권 인수 후 '샐바시온파마슈티컬'로 사명 변경 및 바이오 사업 본격화 </t>
    </r>
    <r>
      <rPr>
        <vertAlign val="superscript"/>
        <sz val="10"/>
        <color rgb="FF444746"/>
        <rFont val="Arial"/>
        <family val="2"/>
      </rPr>
      <t>17</t>
    </r>
  </si>
  <si>
    <t>바이오 / 개별주</t>
  </si>
  <si>
    <r>
      <t xml:space="preserve">이낙연 전 대표 관련주 부각 및 구리 테마 동반 상승 </t>
    </r>
    <r>
      <rPr>
        <vertAlign val="superscript"/>
        <sz val="10"/>
        <color rgb="FF444746"/>
        <rFont val="Arial"/>
        <family val="2"/>
      </rPr>
      <t>181818</t>
    </r>
  </si>
  <si>
    <t>정치 / 원자재</t>
  </si>
  <si>
    <r>
      <t xml:space="preserve">독일-우크라이나 비즈니스 포럼 개최 및 마셜플랜급 재건 논의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</si>
  <si>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시진핑 3기 출범 및 미중 갈등 심화 우려로 중국 희토류 수출 제한 가능성 부각 </t>
    </r>
    <r>
      <rPr>
        <vertAlign val="superscript"/>
        <sz val="10"/>
        <color rgb="FF444746"/>
        <rFont val="Arial"/>
        <family val="2"/>
      </rPr>
      <t>20</t>
    </r>
  </si>
  <si>
    <t>원자재 / 희토류</t>
  </si>
  <si>
    <r>
      <t xml:space="preserve">리튬 가격 급등에 따른 관련주 동반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</si>
  <si>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네옴시티 프로젝트 관련 시멘트/건자재 수요 기대감 </t>
    </r>
    <r>
      <rPr>
        <vertAlign val="superscript"/>
        <sz val="10"/>
        <color rgb="FF444746"/>
        <rFont val="Arial"/>
        <family val="2"/>
      </rPr>
      <t>22</t>
    </r>
  </si>
  <si>
    <t>네옴시티 / 시멘트</t>
  </si>
  <si>
    <r>
      <t xml:space="preserve">폴란드 부총리 방한 예정 및 한수원-폴란드 원전 LOI 체결 임박설 </t>
    </r>
    <r>
      <rPr>
        <vertAlign val="superscript"/>
        <sz val="10"/>
        <color rgb="FF444746"/>
        <rFont val="Arial"/>
        <family val="2"/>
      </rPr>
      <t>23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</si>
  <si>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24</t>
    </r>
  </si>
  <si>
    <t>정치 / 이낙연</t>
  </si>
  <si>
    <r>
      <t xml:space="preserve">네옴시티 관련주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</si>
  <si>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세계 최초 2차전지 양극재 자동 검사 시스템(K-LAS) LG화학 공급 </t>
    </r>
    <r>
      <rPr>
        <vertAlign val="superscript"/>
        <sz val="10"/>
        <color rgb="FF444746"/>
        <rFont val="Arial"/>
        <family val="2"/>
      </rPr>
      <t>26</t>
    </r>
  </si>
  <si>
    <t>2차전지 / 장비</t>
  </si>
  <si>
    <t>원익머티리얼즈</t>
  </si>
  <si>
    <r>
      <t xml:space="preserve">우크라이나 전쟁 여파로 MRI 핵심 소재인 헬륨 부족 사태 발생에 따른 반사이익 </t>
    </r>
    <r>
      <rPr>
        <vertAlign val="superscript"/>
        <sz val="10"/>
        <color rgb="FF444746"/>
        <rFont val="Arial"/>
        <family val="2"/>
      </rPr>
      <t>27</t>
    </r>
  </si>
  <si>
    <t>반도체소재 / 가스</t>
  </si>
  <si>
    <r>
      <t xml:space="preserve">UAE 아부다비 병원관리청(SEHA)과 의료 AI 솔루션 도입 업무협약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</si>
  <si>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</si>
  <si>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섹터 전반적 강세 및 삼성/SK하이닉스 상승 영향 </t>
    </r>
    <r>
      <rPr>
        <vertAlign val="superscript"/>
        <sz val="10"/>
        <color rgb="FF444746"/>
        <rFont val="Arial"/>
        <family val="2"/>
      </rPr>
      <t>30</t>
    </r>
  </si>
  <si>
    <r>
      <t xml:space="preserve">스테이블코인 '위믹스달러' 발행 (USDC 100% 담보) 및 생태계 확장 </t>
    </r>
    <r>
      <rPr>
        <vertAlign val="superscript"/>
        <sz val="10"/>
        <color rgb="FF444746"/>
        <rFont val="Arial"/>
        <family val="2"/>
      </rPr>
      <t>31</t>
    </r>
  </si>
  <si>
    <t>게임 / 코인</t>
  </si>
  <si>
    <r>
      <t xml:space="preserve">자회사 코오롱티슈진 상장폐지 여부 결정(기심위/시장위)을 앞둔 기대감 </t>
    </r>
    <r>
      <rPr>
        <vertAlign val="superscript"/>
        <sz val="10"/>
        <color rgb="FF444746"/>
        <rFont val="Arial"/>
        <family val="2"/>
      </rPr>
      <t>32</t>
    </r>
  </si>
  <si>
    <t>지주사 / 바이오</t>
  </si>
  <si>
    <t>코메론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</si>
  <si>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</si>
  <si>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재건 논의 및 네옴시티 관련주로 부각 </t>
    </r>
    <r>
      <rPr>
        <vertAlign val="superscript"/>
        <sz val="10"/>
        <color rgb="FF444746"/>
        <rFont val="Arial"/>
        <family val="2"/>
      </rPr>
      <t>34</t>
    </r>
  </si>
  <si>
    <t>재건 / 네옴시티</t>
  </si>
  <si>
    <r>
      <t xml:space="preserve">반도체 장비주 강세 흐름 </t>
    </r>
    <r>
      <rPr>
        <vertAlign val="superscript"/>
        <sz val="10"/>
        <color rgb="FF444746"/>
        <rFont val="Arial"/>
        <family val="2"/>
      </rPr>
      <t>35</t>
    </r>
  </si>
  <si>
    <r>
      <t xml:space="preserve">엔에스 흡수합병 승인 및 폐배터리 장비 시장 진출 가속화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</si>
  <si>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 반도체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</si>
  <si>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지방유래 줄기세포 동결 보존제 특허 부각 (탈모 치료제 개발 기대) </t>
    </r>
    <r>
      <rPr>
        <vertAlign val="superscript"/>
        <sz val="10"/>
        <color rgb="FF444746"/>
        <rFont val="Arial"/>
        <family val="2"/>
      </rPr>
      <t>38</t>
    </r>
  </si>
  <si>
    <t>바이오 / 탈모</t>
  </si>
  <si>
    <r>
      <t xml:space="preserve">네옴시티 수주 지원 관련주 부각 </t>
    </r>
    <r>
      <rPr>
        <vertAlign val="superscript"/>
        <sz val="10"/>
        <color rgb="FF444746"/>
        <rFont val="Arial"/>
        <family val="2"/>
      </rPr>
      <t>39</t>
    </r>
  </si>
  <si>
    <t>철강 / 네옴시티</t>
  </si>
  <si>
    <r>
      <t xml:space="preserve">한동훈 법무부 장관 관련주(사법연수원 동기 등)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</si>
  <si>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삼성전자가 새로운 AR 헤드셋 'SM-I120' 개발 중이라는 소식 </t>
    </r>
    <r>
      <rPr>
        <vertAlign val="superscript"/>
        <sz val="10"/>
        <color rgb="FF444746"/>
        <rFont val="Arial"/>
        <family val="2"/>
      </rPr>
      <t>41</t>
    </r>
  </si>
  <si>
    <t>메타버스 / PCB</t>
  </si>
  <si>
    <r>
      <t xml:space="preserve">미국 면역항암학회(SITC)에서 CAR-T 치료제 동물실험 결과 발표 예정 </t>
    </r>
    <r>
      <rPr>
        <vertAlign val="superscript"/>
        <sz val="10"/>
        <color rgb="FF444746"/>
        <rFont val="Arial"/>
        <family val="2"/>
      </rPr>
      <t>42</t>
    </r>
  </si>
  <si>
    <r>
      <t xml:space="preserve">간암 신약 '리보세라닙' 미국 FDA NDA(신약허가신청) 사전 미팅 성공적 완료 </t>
    </r>
    <r>
      <rPr>
        <vertAlign val="superscript"/>
        <sz val="10"/>
        <color rgb="FF444746"/>
        <rFont val="Arial"/>
        <family val="2"/>
      </rPr>
      <t>43</t>
    </r>
  </si>
  <si>
    <t>정부의 폐플라스틱 20% 감축 대책(다회용기 지원 등) 발표</t>
  </si>
  <si>
    <t>환경 / 폐플라스틱</t>
  </si>
  <si>
    <t>자회사의 태백-삼척 면산 일대 조광권 취득 사실 부각 (티타늄 개발 기대)</t>
  </si>
  <si>
    <t>'바이오 유럽 2022' 참가 및 염증복합체 억제제 기술력 부각</t>
  </si>
  <si>
    <t>바이오 / 신약</t>
  </si>
  <si>
    <t>페이스북, 인스타그램 광고 파트너사 및 틱톡 관련 마케팅 부각</t>
  </si>
  <si>
    <t>광고 / 틱톡</t>
  </si>
  <si>
    <t>정부 탈플라스틱 대책 수혜 기대 (카톤팩 대체재 부각)</t>
  </si>
  <si>
    <t>환경 / 포장재</t>
  </si>
  <si>
    <t>높은 유보율 부각에 따른 무상증자 기대감</t>
  </si>
  <si>
    <t>개별주 / 무상증자</t>
  </si>
  <si>
    <t>전기차 배터리용 패스너 삼성SDI 납품 및 개발 완료 상용화</t>
  </si>
  <si>
    <t>2차전지 / 부품</t>
  </si>
  <si>
    <t>삼성SDI 원통형 배터리 수요 증가에 따른 부품(CID 등) 공급 부각</t>
  </si>
  <si>
    <t>2차전지 / 원통형</t>
  </si>
  <si>
    <t>자회사 비헤이브글로벌의 틱톡 광고 대행 이력 및 삼성전자 틱톡 협업 소식</t>
  </si>
  <si>
    <t>국정감사에서 '리포락셀'(세계 최초 경구용 항암제) 약가 이슈 거론</t>
  </si>
  <si>
    <t>미국 자회사 출자 및 웨어러블 약물전달 시스템 투자 확대</t>
  </si>
  <si>
    <t>의료기기 / 헬스케어</t>
  </si>
  <si>
    <t>삼성SDI 원통형 배터리 캔/가스켓 주요 공급사 부각</t>
  </si>
  <si>
    <t>이재명 대표의 대장동 특검 제안 관련 정치 테마주 움직임</t>
  </si>
  <si>
    <t>정치 / 이재명</t>
  </si>
  <si>
    <t>중국 광군제(솽스이) 기대감 및 징동닷컴 유일 1차 벤더 부각</t>
  </si>
  <si>
    <t>소비재 / 중국</t>
  </si>
  <si>
    <t>우크라이나 재건 TF 구성 소식에 재건 관련주 동반 상승</t>
  </si>
  <si>
    <t>우크라재건 / 부품</t>
  </si>
  <si>
    <t>헝가리·프랑스 분리막 공장 증설 추진 및 삼성SDI·LG엔솔 공급사 부각</t>
  </si>
  <si>
    <t>2차전지 / 분리막</t>
  </si>
  <si>
    <t>샤페론 상한가에 따른 바이오 섹터 동반 강세</t>
  </si>
  <si>
    <t>바이오 / 원료의약품</t>
  </si>
  <si>
    <t>유상증자 권리락 발생에 따른 착시 효과</t>
  </si>
  <si>
    <t>바이오 / 권리락</t>
  </si>
  <si>
    <t>김동연 경기도지사 관련주 부각 (국감 이슈 등)</t>
  </si>
  <si>
    <t>미국-우크라이나 재건 합동 TF 구성 소식</t>
  </si>
  <si>
    <t>우크라재건 / 건설</t>
  </si>
  <si>
    <t>무림페이퍼</t>
  </si>
  <si>
    <t>국내 최초 플라스틱 대체 종이포장재(네오포레 플렉스) 개발 부각</t>
  </si>
  <si>
    <t>환경 / 제지</t>
  </si>
  <si>
    <t>에코프로비엠과 합작한 세계 최대 양극재 공장(CAM7) 준공</t>
  </si>
  <si>
    <t>2차전지 / 배터리</t>
  </si>
  <si>
    <t>전 세계 구리 재고 급감(4.9일분)에 따른 가격 상승 우려</t>
  </si>
  <si>
    <t>11월 SITC 학회에서 면역항암제 'hSTC810' 임상 1상 중간결과 발표 예정</t>
  </si>
  <si>
    <t>신작 '데카론G' 해외 앱스토어 인기 1위 달성</t>
  </si>
  <si>
    <t>삼성SDI 원통형 배터리 가스켓 공급(점유율 70%) 부각</t>
  </si>
  <si>
    <t>'바이오 유럽 2022' 참가 및 기술이전 논의 기대</t>
  </si>
  <si>
    <t>바이오 / 줄기세포</t>
  </si>
  <si>
    <t>이재명 대표 대선자금 의혹 반발 속 정치 테마주 부각</t>
  </si>
  <si>
    <t>한수원의 폴란드 원전 수주 유력 소식 및 무상증자 테마 동반 상승</t>
  </si>
  <si>
    <t>원전 / 무상증자</t>
  </si>
  <si>
    <t>라미화장품제조와 소규모 합병 결정</t>
  </si>
  <si>
    <t>화장품 / M&amp;A</t>
  </si>
  <si>
    <t>자회사(경동)의 태백-삼척 티타늄 조광권 확보 및 대규모 매장량 부각</t>
  </si>
  <si>
    <t>이스타코</t>
  </si>
  <si>
    <t>이재명 대표 관련주 (부동산 정책 등 과거 테마)</t>
  </si>
  <si>
    <t>자체 소재 적용한 전기차용 각형 배터리 개발 성공 및 양산 준비</t>
  </si>
  <si>
    <t>한수원의 폴란드 원전 신축 사업 서명 예정 소식</t>
  </si>
  <si>
    <t>지투파워 상한가에 따른 과거 무상증자 테마주 기술적 반등</t>
  </si>
  <si>
    <t>구글 프리미어 파트너 어워즈 2022 '글로벌 성장' 부문 수상</t>
  </si>
  <si>
    <t>광고 / 마케팅</t>
  </si>
  <si>
    <t>경동인베스트와 함께 티타늄 개발 관련주로 부각</t>
  </si>
  <si>
    <t>에너지 / 티타늄</t>
  </si>
  <si>
    <t>인벤티지랩과 탈모 장기지속형 주사제 임상 3상 및 생산 계약</t>
  </si>
  <si>
    <t>제약 / 탈모</t>
  </si>
  <si>
    <t>200억 원 규모 M&amp;A 자금 확보 및 신사업 진출 기대감</t>
  </si>
  <si>
    <t>이재명 대표 관련주 부각</t>
  </si>
  <si>
    <t>한국형 원전 이중바닥재 공급 이력 부각</t>
  </si>
  <si>
    <t>철강 / 원전</t>
  </si>
  <si>
    <t>정의선 현대차 회장 방미 예정 및 SK배터리아메리카 납품 부각</t>
  </si>
  <si>
    <t>자동차부품 / 배터리</t>
  </si>
  <si>
    <t>타액 당 측정기(D-SaLife) 내년 출시 목표</t>
  </si>
  <si>
    <t>한동훈 법무부 장관 총선 차출설 지속에 따른 테마주 강세</t>
  </si>
  <si>
    <t>원전 계측기 독점 공급 및 SMR(소형모듈원전) 수혜 기대</t>
  </si>
  <si>
    <t>원전 / 계측기</t>
  </si>
  <si>
    <t>국내 티타늄 광산 개발 추진 소식 (이산화티타늄 기술 보유)</t>
  </si>
  <si>
    <t>소재 / 티타늄</t>
  </si>
  <si>
    <t>한동훈 장관 관련주 부각</t>
  </si>
  <si>
    <t>폴란드 원전 수주 기대감 (원전 보조기기)</t>
  </si>
  <si>
    <t>폴란드 원전 수주 기대감 (원전 밸브)</t>
  </si>
  <si>
    <t>폴란드 원전 수주 기대감</t>
  </si>
  <si>
    <t>폴란드 원전 수주 기대감 (원전 설계)</t>
  </si>
  <si>
    <t>폴더블폰 및 2차전지 부품 사업 지속 성장 전망</t>
  </si>
  <si>
    <t>이중항체(AP10) 급성 혈액암 치료 효과 확인</t>
  </si>
  <si>
    <t>3분기 영업이익 컨센서스 상회 등 호실적 전망</t>
  </si>
  <si>
    <t>323억 원 규모 스마트미터용 리튬전지 공급 계약 체결</t>
  </si>
  <si>
    <t>삼성자산운용 'K-로봇 ETF' 출시 예정 소식</t>
  </si>
  <si>
    <t>인도네시아 주석 수출 금지 추진 및 2차전지 소재 부각</t>
  </si>
  <si>
    <t>철강 / 2차전지</t>
  </si>
  <si>
    <t>중국 입국자 코로나 검역 축소 논의 소식 (리오프닝 기대)</t>
  </si>
  <si>
    <t>화장품 / 중국</t>
  </si>
  <si>
    <t>LS전선 영국 해상풍력 케이블 수주 (베트남/아시아 법인이나 관련주 부각)</t>
  </si>
  <si>
    <t>전선 / 풍력</t>
  </si>
  <si>
    <r>
      <t xml:space="preserve">원익홀딩스 텐배거에 지분가치 부각, 지주사 이슈 </t>
    </r>
    <r>
      <rPr>
        <vertAlign val="superscript"/>
        <sz val="10"/>
        <color rgb="FF444746"/>
        <rFont val="Arial"/>
        <family val="2"/>
      </rPr>
      <t>1</t>
    </r>
  </si>
  <si>
    <t>개별주 (지주사)</t>
  </si>
  <si>
    <r>
      <t xml:space="preserve">삼보모터스그룹, 하이브리드 UAM 세계 최초 공개 소식 </t>
    </r>
    <r>
      <rPr>
        <vertAlign val="superscript"/>
        <sz val="10"/>
        <color rgb="FF444746"/>
        <rFont val="Arial"/>
        <family val="2"/>
      </rPr>
      <t>2</t>
    </r>
  </si>
  <si>
    <t>개별주 (UAM)</t>
  </si>
  <si>
    <r>
      <t xml:space="preserve">화학연 원천 기술(페로브스카이트 소재) 국가 R&amp;D 100선 최우수 선정 및 추가 기술이전 협의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</si>
  <si>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오세훈 서울시장 "신속한 심의로 서울 주택공급 속도 높이겠다" 발언에 따른 수혜 기대 </t>
    </r>
    <r>
      <rPr>
        <vertAlign val="superscript"/>
        <sz val="10"/>
        <color rgb="FF444746"/>
        <rFont val="Arial"/>
        <family val="2"/>
      </rPr>
      <t>4</t>
    </r>
  </si>
  <si>
    <t>부동산 공급/건설</t>
  </si>
  <si>
    <r>
      <t xml:space="preserve">삼성전자 CES2026서 차세대 모바일 기기향 LPDDR 선보일 것으로 전망 </t>
    </r>
    <r>
      <rPr>
        <vertAlign val="superscript"/>
        <sz val="10"/>
        <color rgb="FF444746"/>
        <rFont val="Arial"/>
        <family val="2"/>
      </rPr>
      <t>5</t>
    </r>
  </si>
  <si>
    <r>
      <t xml:space="preserve">오세훈 서울시장 주택공급 신속 심의 발언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</si>
  <si>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우주 핵융합 첨단산업 스펙트럼 보유 분석 및 스페이스X 상장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</si>
  <si>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최준호 대표, 싱가포르서 로봇기관들과 협업 논의 소식 </t>
    </r>
    <r>
      <rPr>
        <vertAlign val="superscript"/>
        <sz val="10"/>
        <color rgb="FF444746"/>
        <rFont val="Arial"/>
        <family val="2"/>
      </rPr>
      <t>8</t>
    </r>
  </si>
  <si>
    <t>개별주 (로봇/의류)</t>
  </si>
  <si>
    <r>
      <t xml:space="preserve">AI투자로 DRAM CIS 동반 호황 및 고성장 전망 (리서치알음 분석) </t>
    </r>
    <r>
      <rPr>
        <vertAlign val="superscript"/>
        <sz val="10"/>
        <color rgb="FF444746"/>
        <rFont val="Arial"/>
        <family val="2"/>
      </rPr>
      <t>9</t>
    </r>
  </si>
  <si>
    <t>리브스메드</t>
  </si>
  <si>
    <r>
      <t xml:space="preserve">고평가 논란 속 성장성 입증 시험대 이슈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</si>
  <si>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JFS, 국내 IDM 퀄 통과로 고객사 확대 전망 및 무상증자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</si>
  <si>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저출산 지원 세제혜택 및 보험 제도 변경에 따른 수혜 기대 </t>
    </r>
    <r>
      <rPr>
        <vertAlign val="superscript"/>
        <sz val="10"/>
        <color rgb="FF444746"/>
        <rFont val="Arial"/>
        <family val="2"/>
      </rPr>
      <t>12</t>
    </r>
  </si>
  <si>
    <t>저출산/정책</t>
  </si>
  <si>
    <r>
      <t xml:space="preserve">브로드컴에 추가 공급 예상 및 BofA의 브로드컴 유망종목 제시에 따른 낙수효과 기대 </t>
    </r>
    <r>
      <rPr>
        <vertAlign val="superscript"/>
        <sz val="10"/>
        <color rgb="FF444746"/>
        <rFont val="Arial"/>
        <family val="2"/>
      </rPr>
      <t>13131313</t>
    </r>
  </si>
  <si>
    <t>반도체 (PCB)</t>
  </si>
  <si>
    <r>
      <t xml:space="preserve">한중 통상장관회의서 FTA 2단계 협상 속도, 한한령 완화 기대감 </t>
    </r>
    <r>
      <rPr>
        <vertAlign val="superscript"/>
        <sz val="10"/>
        <color rgb="FF444746"/>
        <rFont val="Arial"/>
        <family val="2"/>
      </rPr>
      <t>14</t>
    </r>
  </si>
  <si>
    <t>엔터/중국 소비</t>
  </si>
  <si>
    <r>
      <t xml:space="preserve">삼성전자 차세대 AP 엑시노스 2600 공급 계약 체결 및 최적화 기술 입증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</si>
  <si>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TSMC 전기식 칠러 공정 테스트 합격점(최대 500대 공급 가능성) 및 자사주 처분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</si>
  <si>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CES 2026 로봇 관련 기대감 및 현대차그룹 로봇 사업(보스턴다이내믹스 등)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</si>
  <si>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한중 통상장관회의 한한령 완화 기대감에 따른 엔터주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</si>
  <si>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카카오 정전사태에 따른 정부 '데이터 이중화' 입법 추진 및 재난관리 대상 포함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</si>
  <si>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'데이터 이중화' 입법 추진 소식에 데이터센터/네트워크 솔루션 보유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</si>
  <si>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</si>
  <si>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</si>
  <si>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시스코, 오케스트로와 협업해 공공 클라우드 공략 및 데이터 이중화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</si>
  <si>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키오스크코리아 지분 인수 및 신사업 청사진 제시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</si>
  <si>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AIoT 국제전시회 참가, 바코드 대체 RFID 첨단 기술력(싱크태그) 공개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</si>
  <si>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핵심소재(패스너) 개발 완료 상용화 및 삼성SDI 납품 중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</si>
  <si>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에코케미칼 2차전지 소재 양산 임박 및 LG화학 구매의향서 제출 </t>
    </r>
    <r>
      <rPr>
        <vertAlign val="superscript"/>
        <sz val="10"/>
        <color rgb="FF444746"/>
        <rFont val="Arial"/>
        <family val="2"/>
      </rPr>
      <t>9</t>
    </r>
  </si>
  <si>
    <r>
      <t xml:space="preserve">롯데그룹 배터리 소재 사업 본격화 및 동박 사업 지분투자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</si>
  <si>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스텔란티스 북미 배터리 공장 추가 건설 소식에 LG엔솔 장비 독점 납품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</si>
  <si>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 알루미늄 파우치 필름 국산화 독점공급 및 증설 효과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</si>
  <si>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알루미늄 파우치 필름 국산화 및 얼티엄셀즈 공급계약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</si>
  <si>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2차전지용 복합소재 개발 성공 및 거래처 검증 완료 </t>
    </r>
    <r>
      <rPr>
        <vertAlign val="superscript"/>
        <sz val="10"/>
        <color rgb="FF444746"/>
        <rFont val="Arial"/>
        <family val="2"/>
      </rPr>
      <t>14</t>
    </r>
  </si>
  <si>
    <r>
      <t xml:space="preserve">음극재용 CNT 유일 생산업체 부각 및 생산능력 확대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</si>
  <si>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독일 비딘티스 5나노 자율주행 칩 설계 수주 (삼성 파운드리 생산) </t>
    </r>
    <r>
      <rPr>
        <vertAlign val="superscript"/>
        <sz val="10"/>
        <color rgb="FF444746"/>
        <rFont val="Arial"/>
        <family val="2"/>
      </rPr>
      <t>17</t>
    </r>
  </si>
  <si>
    <t>삼성 / 반디플</t>
  </si>
  <si>
    <r>
      <t xml:space="preserve">원희룡 장관 사우디 방문 및 네옴시티 수주전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</si>
  <si>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상장적격성 실질심사 대상 제외로 거래 재개, 재무 안정성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</si>
  <si>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'2022 바이오유럽' 참가 및 폐암 신약 기술이전 후반 협상 진행 </t>
    </r>
    <r>
      <rPr>
        <vertAlign val="superscript"/>
        <sz val="10"/>
        <color rgb="FF444746"/>
        <rFont val="Arial"/>
        <family val="2"/>
      </rPr>
      <t>22</t>
    </r>
  </si>
  <si>
    <r>
      <t xml:space="preserve">LG화학의 미국 아베오 인수 소식에 LG가 사돈 기업 및 원료의약품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</si>
  <si>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바이든 대통령 낙태권 보장 공약 발언에 낙태약 '미프지미소'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</si>
  <si>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금리 인상 및 경기 침체 우려에 따른 채권 추심업체 부각 </t>
    </r>
    <r>
      <rPr>
        <vertAlign val="superscript"/>
        <sz val="10"/>
        <color rgb="FF444746"/>
        <rFont val="Arial"/>
        <family val="2"/>
      </rPr>
      <t>25</t>
    </r>
  </si>
  <si>
    <t>경제일반</t>
  </si>
  <si>
    <r>
      <t xml:space="preserve">금리 인상 및 부실 채권 증가 우려에 따른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</si>
  <si>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기준금리 인상 기조에 따른 이자 이익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</si>
  <si>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(여자)아이들 신곡 'Nxde' 흥행 및 글로벌 차트 1위 달성 </t>
    </r>
    <r>
      <rPr>
        <vertAlign val="superscript"/>
        <sz val="10"/>
        <color rgb="FF444746"/>
        <rFont val="Arial"/>
        <family val="2"/>
      </rPr>
      <t>29</t>
    </r>
  </si>
  <si>
    <r>
      <t xml:space="preserve">넷플릭스 3분기 실적 호조 및 '우영우' 효과 지속 </t>
    </r>
    <r>
      <rPr>
        <vertAlign val="superscript"/>
        <sz val="10"/>
        <color rgb="FF444746"/>
        <rFont val="Arial"/>
        <family val="2"/>
      </rPr>
      <t>30</t>
    </r>
  </si>
  <si>
    <r>
      <t xml:space="preserve">콘텐츠/드라마 관련주 동반 상승세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</si>
  <si>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IRS '디지털 자산' 과세 규정 변경(NFT 포함) 및 STO 관련주 부각 </t>
    </r>
    <r>
      <rPr>
        <vertAlign val="superscript"/>
        <sz val="10"/>
        <color rgb="FF444746"/>
        <rFont val="Arial"/>
        <family val="2"/>
      </rPr>
      <t>32</t>
    </r>
  </si>
  <si>
    <t>가상 자산</t>
  </si>
  <si>
    <r>
      <t xml:space="preserve">연결 영업이익 급증 및 감사보고서 적정 공시 (동전주 강세) </t>
    </r>
    <r>
      <rPr>
        <vertAlign val="superscript"/>
        <sz val="10"/>
        <color rgb="FF444746"/>
        <rFont val="Arial"/>
        <family val="2"/>
      </rPr>
      <t>3434</t>
    </r>
  </si>
  <si>
    <t>M＆A / 공시</t>
  </si>
  <si>
    <r>
      <t xml:space="preserve">품절주 이슈 및 슈퍼개미 지분 매집에 따른 주가 변동성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</si>
  <si>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공기업 지분 매각(민영화) 추진 이슈 지속 </t>
    </r>
    <r>
      <rPr>
        <vertAlign val="superscript"/>
        <sz val="10"/>
        <color rgb="FF444746"/>
        <rFont val="Arial"/>
        <family val="2"/>
      </rPr>
      <t>36</t>
    </r>
  </si>
  <si>
    <r>
      <t xml:space="preserve">YTN 민영화 이슈에 따른 미디어주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</si>
  <si>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동전주 강세 흐름 속 과거 지분 취득 이슈 등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</si>
  <si>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중국 하이난 세계 최대 면세점 개장 소식에 화장품 사업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</si>
  <si>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카카오 사태 반사이익, SSL 가시성 솔루션(보안)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</si>
  <si>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</si>
  <si>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카카오 '멜론' 먹통 사태에 따른 대체 음원 서비스 반사이익 </t>
    </r>
    <r>
      <rPr>
        <vertAlign val="superscript"/>
        <sz val="10"/>
        <color rgb="FF444746"/>
        <rFont val="Arial"/>
        <family val="2"/>
      </rPr>
      <t>42</t>
    </r>
  </si>
  <si>
    <r>
      <t xml:space="preserve">북한 포병 사격 도발에 따른 방산주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</si>
  <si>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14조 원 규모 SK온-포드 배터리 프로젝트 참여 및 탭 웰딩 장비 공급 유력 </t>
    </r>
    <r>
      <rPr>
        <vertAlign val="superscript"/>
        <sz val="10"/>
        <color rgb="FF444746"/>
        <rFont val="Arial"/>
        <family val="2"/>
      </rPr>
      <t>1</t>
    </r>
  </si>
  <si>
    <r>
      <t xml:space="preserve">톱텍의 자회사(지분 57.10%) 부각 및 전기차용 고체 전지 전해질 지지체 개발 성공 </t>
    </r>
    <r>
      <rPr>
        <vertAlign val="superscript"/>
        <sz val="10"/>
        <color rgb="FF444746"/>
        <rFont val="Arial"/>
        <family val="2"/>
      </rPr>
      <t>2</t>
    </r>
  </si>
  <si>
    <r>
      <t xml:space="preserve">2차전지용 복합소재 개발 성공 및 주요 거래처 검증 완료 </t>
    </r>
    <r>
      <rPr>
        <vertAlign val="superscript"/>
        <sz val="10"/>
        <color rgb="FF444746"/>
        <rFont val="Arial"/>
        <family val="2"/>
      </rPr>
      <t>3</t>
    </r>
  </si>
  <si>
    <r>
      <t xml:space="preserve">GM에 이어 포드에 수십조 원 규모 양극재 공급 추진설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</si>
  <si>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양극재 전구체 제조에 필요한 가성소다 제조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</si>
  <si>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전기차용 배터리 보호 복합소재(시트 크로스 멤버) 개발 및 양산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</si>
  <si>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코스닥 입성 첫날 강세, 하이망간계 코발트 프리 양극재 개발 중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</si>
  <si>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배터리 보호부품(REP) 하반기 매출 가시화 전망 </t>
    </r>
    <r>
      <rPr>
        <vertAlign val="superscript"/>
        <sz val="10"/>
        <color rgb="FF444746"/>
        <rFont val="Arial"/>
        <family val="2"/>
      </rPr>
      <t>8</t>
    </r>
  </si>
  <si>
    <r>
      <t xml:space="preserve">2차전지 인조 흑연 음극재 필수 소재인 코크스 독과점 공급 부각 </t>
    </r>
    <r>
      <rPr>
        <vertAlign val="superscript"/>
        <sz val="10"/>
        <color rgb="FF444746"/>
        <rFont val="Arial"/>
        <family val="2"/>
      </rPr>
      <t>9999</t>
    </r>
  </si>
  <si>
    <t>현대차 그룹 미국 공장 및 IRA 대응 관련주 부각</t>
  </si>
  <si>
    <r>
      <t xml:space="preserve">해외 톱5 전기차 업체와 자동차용 반도체 양산 공급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</si>
  <si>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자율주행/전기차 부품 연구개발 및 현대차, 포드 등 주요 완성차 고객사 보유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</si>
  <si>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우리산업이 미국 전기차 '루시드'에 쿨런트 히터 공급 </t>
    </r>
    <r>
      <rPr>
        <vertAlign val="superscript"/>
        <sz val="10"/>
        <color rgb="FF444746"/>
        <rFont val="Arial"/>
        <family val="2"/>
      </rPr>
      <t>13</t>
    </r>
  </si>
  <si>
    <r>
      <t xml:space="preserve">자체 메인넷 '위믹스 3.0' 출시 임박 및 새 코인 발행 기대감 </t>
    </r>
    <r>
      <rPr>
        <vertAlign val="superscript"/>
        <sz val="10"/>
        <color rgb="FF444746"/>
        <rFont val="Arial"/>
        <family val="2"/>
      </rPr>
      <t>15</t>
    </r>
  </si>
  <si>
    <t>가상자산 / 가상현실</t>
  </si>
  <si>
    <t>위믹스 3.0 출시 임박에 따른 그룹주 동반 상승</t>
  </si>
  <si>
    <t>위믹스 및 게임/블록체인 섹터 동반 강세</t>
  </si>
  <si>
    <r>
      <t xml:space="preserve">로블록스 실적 호조 및 메타버스/게임주 동반 상승 </t>
    </r>
    <r>
      <rPr>
        <vertAlign val="superscript"/>
        <sz val="10"/>
        <color rgb="FF444746"/>
        <rFont val="Arial"/>
        <family val="2"/>
      </rPr>
      <t>16</t>
    </r>
  </si>
  <si>
    <t>로블록스 실적 호조 및 메타버스/게임주 동반 상승</t>
  </si>
  <si>
    <r>
      <t xml:space="preserve">로블록스 9월 이용자 급증 소식에 메타버스 대장주 부각 </t>
    </r>
    <r>
      <rPr>
        <vertAlign val="superscript"/>
        <sz val="10"/>
        <color rgb="FF444746"/>
        <rFont val="Arial"/>
        <family val="2"/>
      </rPr>
      <t>17</t>
    </r>
  </si>
  <si>
    <t>로블록스 이용자 급증 및 XR콘텐츠 협력 부각</t>
  </si>
  <si>
    <t>로블록스 이용자 급증 및 AR 기술 보유 부각</t>
  </si>
  <si>
    <r>
      <t xml:space="preserve">메타 저커버그와 삼성전자 경영진 만남, VR 기기 협력 기대감 (오큘러스 PCB 납품) </t>
    </r>
    <r>
      <rPr>
        <vertAlign val="superscript"/>
        <sz val="10"/>
        <color rgb="FF444746"/>
        <rFont val="Arial"/>
        <family val="2"/>
      </rPr>
      <t>18</t>
    </r>
  </si>
  <si>
    <r>
      <t xml:space="preserve">디지털 자산 기업 아로와나테크 투자 및 금 유통 블록체인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</si>
  <si>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 먹통 사태 후속 입법(데이터 이중화) 추진, 클라우드 센터 구축 사업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</si>
  <si>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카카오 독과점 규제 논의에 따른 반사이익 기대감 </t>
    </r>
    <r>
      <rPr>
        <vertAlign val="superscript"/>
        <sz val="10"/>
        <color rgb="FF444746"/>
        <rFont val="Arial"/>
        <family val="2"/>
      </rPr>
      <t>23</t>
    </r>
  </si>
  <si>
    <t>경제/인구 구조 변화</t>
  </si>
  <si>
    <r>
      <t xml:space="preserve">간편결제 서비스 '바로다' 및 비엔티인터내셔널 인수, 애플페이 도입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</si>
  <si>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CAR-T 치료제 AT101 임상 1상 완전관해 확인 및 기술수출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</si>
  <si>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미국 면역항암학회(SITC)에서 간암 환자 임상 연구결과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</si>
  <si>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투자사 지아이이노베이션의 면역항암제 GI-101 미 FDA 희귀의약품 지정 </t>
    </r>
    <r>
      <rPr>
        <vertAlign val="superscript"/>
        <sz val="10"/>
        <color rgb="FF444746"/>
        <rFont val="Arial"/>
        <family val="2"/>
      </rPr>
      <t>27</t>
    </r>
  </si>
  <si>
    <r>
      <t xml:space="preserve">씨케이엑소젠과 엑소좀 첨단 기술개발 연구소 출범 및 신약 개발 기반 확보 </t>
    </r>
    <r>
      <rPr>
        <vertAlign val="superscript"/>
        <sz val="10"/>
        <color rgb="FF444746"/>
        <rFont val="Arial"/>
        <family val="2"/>
      </rPr>
      <t>29</t>
    </r>
  </si>
  <si>
    <t>비보존헬스케어</t>
  </si>
  <si>
    <r>
      <t xml:space="preserve">비마약성 진통제 '오피란제린' 국내 임상 3상 이달 종료 및 결과 발표 예정 </t>
    </r>
    <r>
      <rPr>
        <vertAlign val="superscript"/>
        <sz val="10"/>
        <color rgb="FF444746"/>
        <rFont val="Arial"/>
        <family val="2"/>
      </rPr>
      <t>30</t>
    </r>
  </si>
  <si>
    <r>
      <t xml:space="preserve">알츠하이머 진단 키트 매출 성장 및 파킨슨병 조기진단 기기 개발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</si>
  <si>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제형 변경 기술(ALT-B4) 글로벌 제약사 기술이전 순항 및 연내 추가 계약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</si>
  <si>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코로나19 확진자 더블링 현상 등 재유행 우려에 진단키트주 강세 </t>
    </r>
    <r>
      <rPr>
        <vertAlign val="superscript"/>
        <sz val="10"/>
        <color rgb="FF444746"/>
        <rFont val="Arial"/>
        <family val="2"/>
      </rPr>
      <t>33</t>
    </r>
  </si>
  <si>
    <t>코로나19 재유행 조짐에 진단키트주 동반 상승</t>
  </si>
  <si>
    <r>
      <t xml:space="preserve">우크라이나 재건 회의 및 포로 교환 소식에 재건 관련주 부각 </t>
    </r>
    <r>
      <rPr>
        <vertAlign val="superscript"/>
        <sz val="10"/>
        <color rgb="FF444746"/>
        <rFont val="Arial"/>
        <family val="2"/>
      </rPr>
      <t>35</t>
    </r>
  </si>
  <si>
    <t>우크라이나 재건 관련주 동반 상승</t>
  </si>
  <si>
    <r>
      <t xml:space="preserve">우크라이나 포로 석방 및 전후 재건 논의 기대감 </t>
    </r>
    <r>
      <rPr>
        <vertAlign val="superscript"/>
        <sz val="10"/>
        <color rgb="FF444746"/>
        <rFont val="Arial"/>
        <family val="2"/>
      </rPr>
      <t>36</t>
    </r>
  </si>
  <si>
    <t>최대주주 글로벌세아의 쌍용건설 인수 소식에 상한가</t>
  </si>
  <si>
    <r>
      <t xml:space="preserve">소액주주 모임의 지분 확보 신고 등 경영권 분쟁 기대심리 </t>
    </r>
    <r>
      <rPr>
        <vertAlign val="superscript"/>
        <sz val="10"/>
        <color rgb="FF444746"/>
        <rFont val="Arial"/>
        <family val="2"/>
      </rPr>
      <t>37</t>
    </r>
  </si>
  <si>
    <t>여당의 MBC 민영화 주장 지속에 따른 기대감</t>
  </si>
  <si>
    <t>공기업 지분 매각(민영화) 이슈 지속</t>
  </si>
  <si>
    <r>
      <t xml:space="preserve">'스팩 소멸 방식' 합병 1호 상장 첫날 상한가 </t>
    </r>
    <r>
      <rPr>
        <vertAlign val="superscript"/>
        <sz val="10"/>
        <color rgb="FF444746"/>
        <rFont val="Arial"/>
        <family val="2"/>
      </rPr>
      <t>38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</si>
  <si>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</si>
  <si>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일회용 비닐봉지 사용 금지 조치에 따른 종이/펄프 대체재 수혜 </t>
    </r>
    <r>
      <rPr>
        <vertAlign val="superscript"/>
        <sz val="10"/>
        <color rgb="FF444746"/>
        <rFont val="Arial"/>
        <family val="2"/>
      </rPr>
      <t>40</t>
    </r>
  </si>
  <si>
    <t>친환경 플라스틱 기술 공개 및 관련 행사 참가 부각</t>
  </si>
  <si>
    <r>
      <t xml:space="preserve">미·중 태양광 통상분쟁 및 IRA 반사이익 기대 </t>
    </r>
    <r>
      <rPr>
        <vertAlign val="superscript"/>
        <sz val="10"/>
        <color rgb="FF444746"/>
        <rFont val="Arial"/>
        <family val="2"/>
      </rPr>
      <t>41</t>
    </r>
  </si>
  <si>
    <t>CO2 / 신재생</t>
  </si>
  <si>
    <r>
      <t xml:space="preserve">미·중 태양광 통상분쟁 반사이익 및 미국 모듈 공장 증설 </t>
    </r>
    <r>
      <rPr>
        <vertAlign val="superscript"/>
        <sz val="10"/>
        <color rgb="FF444746"/>
        <rFont val="Arial"/>
        <family val="2"/>
      </rPr>
      <t>42</t>
    </r>
  </si>
  <si>
    <t>신재생/태양광 섹터 강세 동조</t>
  </si>
  <si>
    <r>
      <t xml:space="preserve">BTS 진 입대 결정으로 불확실성 해소 및 신사업 기대 </t>
    </r>
    <r>
      <rPr>
        <vertAlign val="superscript"/>
        <sz val="10"/>
        <color rgb="FF444746"/>
        <rFont val="Arial"/>
        <family val="2"/>
      </rPr>
      <t>43</t>
    </r>
  </si>
  <si>
    <t>시진핑 대만 무력 통일 의지 재확인 및 미·중 갈등 격화에 따른 희토류 부각</t>
  </si>
  <si>
    <t>미중패권분쟁 / 원자재</t>
  </si>
  <si>
    <t>미·중 갈등 심화 및 희토류 무기화 우려에 따른 관련주 강세</t>
  </si>
  <si>
    <t>미·중 갈등에 따른 희토류 대체/비철금속 공급 부족 우려</t>
  </si>
  <si>
    <t>호주 희토류 기업 ASM과 협력 및 국내 독점 정제 기술 부각</t>
  </si>
  <si>
    <t>니켈 등 비철금속 비축량 부족 소식에 관련주 부각</t>
  </si>
  <si>
    <t>구리 비축량 부족 및 공급 우려</t>
  </si>
  <si>
    <t>인도네시아 전기차 전환 가속화 속 관계사 차지인(충전) 현지 합작사 설립</t>
  </si>
  <si>
    <t>전기차 충전 및 모빌리티 관련주 동반 상승 (알티캐스트 모회사)</t>
  </si>
  <si>
    <t>2차전지 소재 나노화 필수재인 세라믹비드 생산 및 희토류 분쇄 기술 부각</t>
  </si>
  <si>
    <t>성일하이텍과 폐배터리 진단 장비 및 고속 방전기 공동 개발 협약</t>
  </si>
  <si>
    <t>원익피앤이 자회사로 폐배터리 관련주 동반 상승</t>
  </si>
  <si>
    <t>차세대 전고체 배터리용 고체 전해질 상용화 임박 (특허 출원)</t>
  </si>
  <si>
    <t>원형 배터리 엑스레이 검사장비 애플 기술 검증 및 단독 공급 부각</t>
  </si>
  <si>
    <t>전해액 생산능력(CAPA) 목표 대폭 상향 (100만톤 계획)</t>
  </si>
  <si>
    <t>리튬 가격 사상 최고치 경신 및 정부 비축량 부족에 따른 리튬주 강세</t>
  </si>
  <si>
    <t>수산화리튬 수급 및 리튬 가격 상승 수혜 기대</t>
  </si>
  <si>
    <t>아르헨티나 리튬 염호 2단계 투자 조기 집행 및 수산화리튬 생산 가속화</t>
  </si>
  <si>
    <t>롯데케미칼 인수 후 동박 생산 능력 확대 및 1위 경쟁 기대</t>
  </si>
  <si>
    <t>3분기 실적 호조 전망 및 양극재 대장주 입증 기대</t>
  </si>
  <si>
    <t>2차전지 소재주 동반 상승</t>
  </si>
  <si>
    <t>카카오 데이터센터 화재 사태로 인한 데이터/서버 이원화 및 복구 수혜 기대</t>
  </si>
  <si>
    <t>카카오 사태 반사이익 (보안/네트워크 솔루션)</t>
  </si>
  <si>
    <t>정원엔시스</t>
  </si>
  <si>
    <t>SI(시스템 통합) 및 데이터센터 관련주 부각</t>
  </si>
  <si>
    <t>네트워크 통합 및 시스템 구축 관련주 부각</t>
  </si>
  <si>
    <t>국내 네트워크 통합(NI) 1위 기업으로 카카오 사태 반사이익 및 클라우드 구축 부각</t>
  </si>
  <si>
    <t>정부 통합데이터센터 운영·유지관리 사업 수주 이력 부각</t>
  </si>
  <si>
    <t>카카오 독과점 규제 논의에 따른 포털 사이트 반사이익 기대</t>
  </si>
  <si>
    <t>스토리지, 백업 관리 솔루션 공급사로 데이터센터 장애 대안 부각</t>
  </si>
  <si>
    <t>애플페이 약관 유출 등 연내 국내 도입 기대감에 상한가</t>
  </si>
  <si>
    <t>애플페이 및 NFC 관련주 부각</t>
  </si>
  <si>
    <t>티머니 교통카드 애플페이 연동 추진설 및 지분 보유 부각</t>
  </si>
  <si>
    <t>KG이니시스</t>
  </si>
  <si>
    <t>애플페이 도입 시 PG사 수혜 기대</t>
  </si>
  <si>
    <t>메타 저커버그-삼성전자 경영진 회동, 메타버스/AR 장비 협력 기대 (리페어 장비)</t>
  </si>
  <si>
    <t>메타버스 기기용 마이크로 OLED 증착기 기술 부각</t>
  </si>
  <si>
    <t>LCD 패널 가격 하락폭 둔화 전망 및 외국인 매수세</t>
  </si>
  <si>
    <t>자회사 이뮤노믹 교모세포종 임상 2상 결과 발표 임박 기대감</t>
  </si>
  <si>
    <t>코오롱생명과학</t>
  </si>
  <si>
    <t>코오롱티슈진 거래재개 여부 결정 앞두고 기대감</t>
  </si>
  <si>
    <t>전립선암 치료제 FC705 임상 1상 유효성 확인 및 기술수출 기대</t>
  </si>
  <si>
    <t>글로벌 제약사와 유전자/단백질 융합치료법 라이선싱 비밀유지계약(CDA) 체결</t>
  </si>
  <si>
    <t>조인트스템 식약처 품목허가 심사 보완 답변 제출 완료</t>
  </si>
  <si>
    <t>모기업 글로벌세아의 쌍용건설 인수 확정 (두바이투자청과 공동투자)</t>
  </si>
  <si>
    <t>200억 원 자금 확보를 통한 M&amp;A 및 신사업(의료로봇) 진출 기대</t>
  </si>
  <si>
    <t>신한제6호스팩</t>
  </si>
  <si>
    <t>모코엠시스(IT 솔루션) 합병 상장일(19일) 앞두고 강세</t>
  </si>
  <si>
    <t>동영상 편집 앱 성장성 및 과거 매각 이슈 재부각 등 (기술적 반등 추정)</t>
  </si>
  <si>
    <t>코스닥 상장 첫날 공모가 2배 상회 후 상한가 (로봇 정밀 감속기 국산화)</t>
  </si>
  <si>
    <t>카카오 사태로 인한 ICT 인프라 이상 탐지/예측 AI 솔루션 부각</t>
  </si>
  <si>
    <t>인터엠</t>
  </si>
  <si>
    <t>황교안 전 총리 당권 도전 선언에 따른 관련주(인맥주) 분류</t>
  </si>
  <si>
    <t>황교안 전 총리 관련주(인맥주) 분류</t>
  </si>
  <si>
    <t>일본 무비자 입국 허용 재개에 따른 방일 관광 및 면세점 매출 회복 기대</t>
  </si>
  <si>
    <t>국정감사에서 P2E 게임 허용 필요성 언급에 따른 규제 완화 기대</t>
  </si>
  <si>
    <t>네옴시티 수주 기대감 (PM 용역 체결 이력)</t>
  </si>
  <si>
    <t>네옴시티 / 재건</t>
  </si>
  <si>
    <t>네옴시티 수주전 기대감</t>
  </si>
  <si>
    <t>네옴시티 관련 건설주 동반 상승</t>
  </si>
  <si>
    <t>사우디 아람코 수주 이력 및 네옴시티 부각</t>
  </si>
  <si>
    <t>네옴시티 수주전 준비 소식</t>
  </si>
  <si>
    <t>게임위 P2E 게임 허용 가능성 언급</t>
  </si>
  <si>
    <t>가상 자산 / 가상 현실</t>
  </si>
  <si>
    <t>P2E 게임 허용 기대감</t>
  </si>
  <si>
    <t>P2E 게임 프로젝트 및 NFT 사업 부각</t>
  </si>
  <si>
    <t>P2E 메인넷 구축 및 관련 게임 부각</t>
  </si>
  <si>
    <t>P2E 규제 완화 기대감</t>
  </si>
  <si>
    <t>위메이드와 P2E 사업 협력 MOU 부각</t>
  </si>
  <si>
    <t>도깨비 등 신작 P2E 도입 기대감</t>
  </si>
  <si>
    <t>가상화폐/P2E 섹터 강세 동조</t>
  </si>
  <si>
    <t>압수수색 관련 해명 및 그룹주 등락</t>
  </si>
  <si>
    <t>가상 자산 관련주 부각</t>
  </si>
  <si>
    <t>세계 최초 전기차용 배터리 보호 복합소재 개발</t>
  </si>
  <si>
    <t>현대차 SW 대규모 투자 소식에 스마트카 솔루션 부각</t>
  </si>
  <si>
    <t>폐배터리 사업 진출 (자회사 에코셀 설립)</t>
  </si>
  <si>
    <t>2차전지 장비/부품 공급 및 글로벌 네트워크 부각</t>
  </si>
  <si>
    <t>거래 재개 후 연속 상한가</t>
  </si>
  <si>
    <t>CAR-T 치료제 임상 1상 완전관해 확인</t>
  </si>
  <si>
    <t>앱클론과 CAR-T 공동개발 협약 부각</t>
  </si>
  <si>
    <t>T세포 치료제 임상 순항 및 글로벌 경쟁력 부각</t>
  </si>
  <si>
    <t>랩지노믹스와 미국 진단 서비스 시장 진출 MOU</t>
  </si>
  <si>
    <t>지니너스와 미국 시장 진출 협력</t>
  </si>
  <si>
    <t>키트루다 병용 임상 기대감</t>
  </si>
  <si>
    <t>엑소좀 첨단 기술개발 연구소 출범</t>
  </si>
  <si>
    <t>제형 변경 기술(ALT-B4) 추가 기술이전 기대</t>
  </si>
  <si>
    <t>모더나 암백신 상용화 임박에 유전체 분석 부각</t>
  </si>
  <si>
    <t>난소암 치료제 상업화 준비 및 파트너십 기대</t>
  </si>
  <si>
    <t>북한 포병 사격 및 군용기 위협 비행 등 도발 지속</t>
  </si>
  <si>
    <t>국방</t>
  </si>
  <si>
    <t>북한 도발에 따른 방산주 강세</t>
  </si>
  <si>
    <t>경영진 변동 및 매각 이슈 재부각 가능성</t>
  </si>
  <si>
    <t>키네마스터 최대주주</t>
  </si>
  <si>
    <t>임시주총 앞두고 경영권 분쟁 기대감 (소액주주 표대결 예고)</t>
  </si>
  <si>
    <t>진단키트주 동반 상승</t>
  </si>
  <si>
    <t>자회사 라이온하트 상장 철회 결정</t>
  </si>
  <si>
    <t>라이온하트 상장 철회 및 나스닥 기술주 반등 호재</t>
  </si>
  <si>
    <t>라이크기획(이수만 개인회사) 프로듀싱 계약 조기 종료 확정</t>
  </si>
  <si>
    <t>에스엠 지배구조 개선 기대감</t>
  </si>
  <si>
    <t>SM C＆C</t>
  </si>
  <si>
    <t>관계사 바이오노트 코스피 상장 추진</t>
  </si>
  <si>
    <t>유승민 전 의원 여론조사 1위 소식 (인맥주)</t>
  </si>
  <si>
    <t>개별주 / 정치</t>
  </si>
  <si>
    <t>중국 YMTC 납품 이력 및 미중 반도체 이슈 부각</t>
  </si>
  <si>
    <t>자회사 에이트엔지니어링 흡수합병 결정</t>
  </si>
  <si>
    <t>미용 의료기기 '올리지오' 미국 FDA 인증 획득</t>
  </si>
  <si>
    <t>애플 저축계좌 및 애플페이 도입 관련 SSL 인증 사업 부각</t>
  </si>
  <si>
    <t>몰리브덴 가격 14년 만에 최고가 경신</t>
  </si>
  <si>
    <t>코스닥 상장 첫날 약세 (공모가는 상회)</t>
  </si>
  <si>
    <r>
      <t xml:space="preserve">콩고민주공화국 리튬 광산 개발 MOU 체결 및 2차전지 핵심광물 확보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</si>
  <si>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리튬 비축량 고갈 및 포스코 보유 아르헨티나 리튬호수 가치(약 250조원)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</si>
  <si>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노동부의 중국산 배터리 아동노동착취 목록 추가에 따른 반사이익 및 폐배터리 리사이클링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</si>
  <si>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폐배터리 및 리튬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</si>
  <si>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리튬 비축량 부족 및 리튬플러스(수산화리튬 생산) 투자사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</si>
  <si>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리튬 가격 상승 및 관련주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</si>
  <si>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리튬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</si>
  <si>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에너지부(DOE)가 IRA 해법 논의차 국내 배터리 3사 및 소재 업체와 면담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</si>
  <si>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최초 디스플레이 검사 장치 프로브 블록 특허 및 전기차 자율주행 디스플레이 시장 확대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</si>
  <si>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포르쉐 상장 기대감 및 LG를 통한 2차전지/디스플레이 점착소재 납품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</si>
  <si>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거래 재개 첫날 상한가 및 최대주주 엠투엔 등의 자발적 의무 보유 확약 </t>
    </r>
    <r>
      <rPr>
        <vertAlign val="superscript"/>
        <sz val="10"/>
        <color rgb="FF444746"/>
        <rFont val="Arial"/>
        <family val="2"/>
      </rPr>
      <t>16</t>
    </r>
  </si>
  <si>
    <r>
      <t xml:space="preserve">모더나와 머크의 맞춤형 암백신 상용화 임박 및 모더나에 유전체 염기서열 분석 서비스 공급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</si>
  <si>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급성골수성백혈병 치료제 'VT-Tri' 식약처 치료목적 사용승인 획득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</si>
  <si>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로스비보와 노보노디스크의 당뇨병 치료제 공동 개발 관련 이슈 및 투자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</si>
  <si>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샐바시온의 코로나/감기 예방제 '코빅실' 중남미 판매 승인 및 과거 투자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</si>
  <si>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미국에서 바이러스 사멸 램프(222nm 파장) 성능 소개 및 FDA/백악관 관계자 관심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</si>
  <si>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미국의 러시아산 알루미늄 제재 검토 소식에 알루미늄 가격 상승 및 관련주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</si>
  <si>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미국의 러시아산 알루미늄 제재 검토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</si>
  <si>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고방사선 환경을 견디는 원전용 LED 조명 세계 최초 상용화 및 납품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</si>
  <si>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스마트 돌봄 제품 디자인 어워드 수상 및 미국 청소년 우울증 검사 권고에 따른 전자약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</si>
  <si>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한국형 중이온가속기 '라온' 첫 빔 인출 시험 성공 및 제어시스템 기술 부각 </t>
    </r>
    <r>
      <rPr>
        <vertAlign val="superscript"/>
        <sz val="10"/>
        <color rgb="FF444746"/>
        <rFont val="Arial"/>
        <family val="2"/>
      </rPr>
      <t>36</t>
    </r>
  </si>
  <si>
    <t>엔에스엔</t>
  </si>
  <si>
    <r>
      <t xml:space="preserve">계열사 KST모빌리티와 휴맥스EV의 전기택시 충전 인프라 협약 체결 </t>
    </r>
    <r>
      <rPr>
        <vertAlign val="superscript"/>
        <sz val="10"/>
        <color rgb="FF444746"/>
        <rFont val="Arial"/>
        <family val="2"/>
      </rPr>
      <t>37</t>
    </r>
  </si>
  <si>
    <r>
      <t xml:space="preserve">정부의 차세대 바이오디젤 도입 및 의무혼합비율 상향 계획 발표 </t>
    </r>
    <r>
      <rPr>
        <vertAlign val="superscript"/>
        <sz val="10"/>
        <color rgb="FF444746"/>
        <rFont val="Arial"/>
        <family val="2"/>
      </rPr>
      <t>38</t>
    </r>
  </si>
  <si>
    <t>MH에탄올</t>
  </si>
  <si>
    <r>
      <t xml:space="preserve">친환경 바이오연료 활성화 정책 기대감 </t>
    </r>
    <r>
      <rPr>
        <vertAlign val="superscript"/>
        <sz val="10"/>
        <color rgb="FF444746"/>
        <rFont val="Arial"/>
        <family val="2"/>
      </rPr>
      <t>39</t>
    </r>
  </si>
  <si>
    <r>
      <t xml:space="preserve">세계 1위 태양광 인버터 기업 솔라엣지에 MLCC 공급 시작 </t>
    </r>
    <r>
      <rPr>
        <vertAlign val="superscript"/>
        <sz val="10"/>
        <color rgb="FF444746"/>
        <rFont val="Arial"/>
        <family val="2"/>
      </rPr>
      <t>40</t>
    </r>
  </si>
  <si>
    <r>
      <t xml:space="preserve">올해 사상 최대 실적 전망 및 종합물류 서비스 호조 </t>
    </r>
    <r>
      <rPr>
        <vertAlign val="superscript"/>
        <sz val="10"/>
        <color rgb="FF444746"/>
        <rFont val="Arial"/>
        <family val="2"/>
      </rPr>
      <t>42</t>
    </r>
  </si>
  <si>
    <t>사우디 네옴시티 프로젝트 터널 공사 참여 및 빈 살만 방한 기대감</t>
  </si>
  <si>
    <t>네옴시티 및 우크라이나 재건 기대감</t>
  </si>
  <si>
    <t>UAE-러시아 회담 및 튀르키예 중재 노력에 따른 우크라이나 재건 기대감</t>
  </si>
  <si>
    <t>국제 - 유럽 (재건)</t>
  </si>
  <si>
    <t>우크라이나 재건 장비 수요 기대</t>
  </si>
  <si>
    <t>초음파 기술 기반 전기차 배터리 진단키트 자체 개발 및 특허 출원</t>
  </si>
  <si>
    <t>관계사 차지인, 미국 전기차 충전 플랫폼 공급 협약 체결</t>
  </si>
  <si>
    <t>SK시그넷 미국 전기차 충전기 생산공장 신설 소식에 협력 관계 부각</t>
  </si>
  <si>
    <t>탄산리튬 가격 사상 최고치 경신, 2대 주주 재영텍의 리튬 추출 기술 부각</t>
  </si>
  <si>
    <t>한국-칠레 광물 협력 MOU 체결, 포스코 칠레 리튬 프로젝트 재개 기대감</t>
  </si>
  <si>
    <t>국내 전기자전거 1위 기반 폐배터리 신사업 진출 및 음극재 사업 기대</t>
  </si>
  <si>
    <t>전기자전거 시장 성장 및 폐배터리 사업 기대감 동반 상승</t>
  </si>
  <si>
    <t>동박 시장 점유율 1위 및 기술력 부각</t>
  </si>
  <si>
    <t>일진머티리얼즈 인수 결정 및 동박 사업 진출</t>
  </si>
  <si>
    <t>미 반도체 장비사 KLA의 중국 납품 중단 소식에 국산화 반사이익 기대</t>
  </si>
  <si>
    <t>미 KLA 장비 독점 시장에서 국산화 장비 부각</t>
  </si>
  <si>
    <t>중국 반도체 자립 가속화 및 최대주주(중국 동심반도체) 부각</t>
  </si>
  <si>
    <t>반도체 국산화 및 미중 분쟁 반사이익 기대</t>
  </si>
  <si>
    <t>상장 3일째 상한가, 디지털 전환 SW 기술력 및 삼성전자 고객사 확보 부각</t>
  </si>
  <si>
    <t>삼성 갤럭시 시제품 제작 등 프로토타입 기업, 신규 상장 효과 지속</t>
  </si>
  <si>
    <t>2차전지 양극재 검사장비(K-LAS) 및 스마트팩토리 사업 성장성 부각</t>
  </si>
  <si>
    <t>글로벌 임플란트 기업(스트라우만 등)과 대규모 수주 협의 및 업무 제휴</t>
  </si>
  <si>
    <t>메가카티 상용화 및 중국 합작사 매출 가시화 등 내년 실적 개선 기대</t>
  </si>
  <si>
    <t>항암신약 'BR101801' 미 FDA 희귀의약품 지정</t>
  </si>
  <si>
    <t>보령과 림프종 치료제 공동투자 및 FDA 희귀의약품 지정 관련주 부각</t>
  </si>
  <si>
    <t>바이오 유럽 참가 및 글로벌 제약사와 파트너십 논의 예정</t>
  </si>
  <si>
    <t>카나리아바이오 관계사로 동반 상승</t>
  </si>
  <si>
    <t>코로나/독감 동시 유행 우려 및 경영권 분쟁(소액주주) 이슈</t>
  </si>
  <si>
    <t>미국 캔서문샷 정책 수혜 및 액체생검 기술 부각</t>
  </si>
  <si>
    <t>자산 유동화 추진 및 관계사 와이브레인(전자약) 상장 기대</t>
  </si>
  <si>
    <t>신라젠 거래재개 결정(10/12) 기대감 반영</t>
  </si>
  <si>
    <t>자산 양도 결정 및 3D 프린팅 척추 수술용 케이지 특허/FDA 진행 부각</t>
  </si>
  <si>
    <t>중국 당대회(시진핑 3연임) 및 전기차 패스너 사업 부각</t>
  </si>
  <si>
    <t>최대주주 장금상선 지분율 확대 및 해운업황 이슈</t>
  </si>
  <si>
    <t>PHC파일 판매량 증가 전망 및 정치 테마(한동훈 관련주 설)</t>
  </si>
  <si>
    <t>정부 모빌리티 규제 완화(타다/우버 도입 검토) 기대감</t>
  </si>
  <si>
    <t>일본 무비자 관광 허용에 따른 여객/화물 수요 증가 기대</t>
  </si>
  <si>
    <t>산업부 친환경 바이오연료 확대방안 발표 기대감</t>
  </si>
  <si>
    <t>철보다 14배 강한 초고강도 탄소섬유 개발, 우주산업 진출 기대</t>
  </si>
  <si>
    <t>미국의 반도체 통제에 따른 중국의 희토류 수출 금지 맞불 가능성 및 ASM 협력 부각</t>
  </si>
  <si>
    <t>미중패권분쟁</t>
  </si>
  <si>
    <t>미·중 갈등 심화에 따른 희토류 관련주 부각</t>
  </si>
  <si>
    <t>미·중 갈등 속 니켈 광산(암바토비) 지분 보유 부각</t>
  </si>
  <si>
    <t>한국은행 빅스텝 전망 및 금리 인상 기조에 따른 채권추심업체 수혜 기대</t>
  </si>
  <si>
    <t>코디엠</t>
  </si>
  <si>
    <t>삼성전자 자회사 세메스와 반도체 노광트랙장비 공동 개발 및 납품 부각</t>
  </si>
  <si>
    <t>코아스템</t>
  </si>
  <si>
    <t>루게릭병 치료제 '뉴로나타-알주' 임상 3상/PMS 결과 긍정적 (생존기간 연장)</t>
  </si>
  <si>
    <t>켐온</t>
  </si>
  <si>
    <t>코아스템 관계사로 임상 호재에 따른 동반 강세</t>
  </si>
  <si>
    <t>결핵 진단 기술력 및 미국 클리아랩(CLIA Lab) 인수 추진</t>
  </si>
  <si>
    <t>미국 메릴랜드 주지사와 협력 논의 및 클리아랩 인수 추진</t>
  </si>
  <si>
    <t>바이러스 사멸 램프(222nm) 미국 백악관·FDA 등 관계자 관심 집중</t>
  </si>
  <si>
    <t>시오노기제약 R&amp;D 데이 개최 및 코로나 치료제 승인 기대감</t>
  </si>
  <si>
    <t>코로나 치료제 '조코바' 관련 기대감</t>
  </si>
  <si>
    <t>우크라이나 전역 미사일 공습 등 전쟁 격화에 따른 사료주 강세</t>
  </si>
  <si>
    <t>국제 - 유럽 / 원자재</t>
  </si>
  <si>
    <t>전환사채 투자사의 전환청구권 행사 및 재무구조 개선 기대</t>
  </si>
  <si>
    <t>경영권 분쟁 소송(슈퍼개미 김성진) 및 배당 요구 이슈 지속</t>
  </si>
  <si>
    <t>YTN 지분 매각 추진 이슈에 민영방송사 부각</t>
  </si>
  <si>
    <t>한전KDN 사장의 YTN 지분 매각 추진 발언</t>
  </si>
  <si>
    <t>해성산업</t>
  </si>
  <si>
    <t>계양전기 투자사업부문 흡수합병 및 지주사 전환 마무리</t>
  </si>
  <si>
    <t>해성산업과의 합병 및 지주사 체제 전환 이슈</t>
  </si>
  <si>
    <t>롯데케미칼과 2.7조 원 규모 인수 본계약 체결</t>
  </si>
  <si>
    <t>4분기 실적 호조 전망 및 미 IRA 수혜 기대</t>
  </si>
  <si>
    <t>PHC파일 판매량 증가 및 단가 상승에 따른 실적 개선 전망</t>
  </si>
  <si>
    <t>포스코홀딩스 아르헨티나 리튬 공장 2단계 투자 승인</t>
  </si>
  <si>
    <t>애플페이 약관 유출 및 11월 말 서비스 도입 기대감</t>
  </si>
  <si>
    <t>북한 도발 지속 및 핵실험 우려에 방산주 부각</t>
  </si>
  <si>
    <t>'국내 최초' 5kW급 건물용 연료전지 유럽 CE 인증 획득 및 수출 기대감</t>
  </si>
  <si>
    <t>CO2 / 에너지</t>
  </si>
  <si>
    <t>에스퓨얼셀의 유럽 CE 인증 소식에 연료전지 관련주 동반 상승</t>
  </si>
  <si>
    <t>수소연료전지 관련주 부각</t>
  </si>
  <si>
    <t>미 EPA, 전기차 산업을 바이오연료 혼합(RFS) 프로그램에 추가 추진 (크레딧 부여)</t>
  </si>
  <si>
    <t>삼성전자 자회사 세메스와 반도체 노광분야 장비(트랙 장비) 국산화/공동개발 부각</t>
  </si>
  <si>
    <t>삼성전자 반도체 로봇 국산화 수혜 기대</t>
  </si>
  <si>
    <t>로봇모션 제어기 국산화 및 삼성전자 협력 부각</t>
  </si>
  <si>
    <t>반도체 장비 부품 수요 증가 및 국산화 기대</t>
  </si>
  <si>
    <t>반도체 공정 가스 공급 부품 국산화 부각</t>
  </si>
  <si>
    <t>삼성전자 폴더블폰 판매 호조 및 힌지 부품 공급 부각</t>
  </si>
  <si>
    <t>사우디 네옴시티 수주전 본격화 및 관련주 강세</t>
  </si>
  <si>
    <t>네옴시티 수주 기대감 (토목/엔지니어링)</t>
  </si>
  <si>
    <t>네옴시티 수주 기대감 (건축설계)</t>
  </si>
  <si>
    <t>SNT 에너지</t>
  </si>
  <si>
    <t>사우디 아람코 협력 이력 및 네옴시티 에너지 관련주 부각</t>
  </si>
  <si>
    <t>리비안 3분기 생산량 급증 및 안전벨트 부품 공급 부각</t>
  </si>
  <si>
    <t>리비안 생산량 증가에 따른 전기차 부품 수혜 기대</t>
  </si>
  <si>
    <t>전기차 충전 인프라 확대 및 EV 릴레이 수요 증가</t>
  </si>
  <si>
    <t>오성첨단소재의 카나비스(대마) 의료용 합법화 기대 및 지분 관계 부각</t>
  </si>
  <si>
    <t>바이든 대통령의 마리화나 단순 소지 사면 및 비범죄화 검토 지시</t>
  </si>
  <si>
    <t>미국 마리화나 합법화 이슈 및 의료용 대마 연구 부각</t>
  </si>
  <si>
    <t>자회사 로스비보, 노보노디스크와 당뇨병 치료제 공동개발 기대</t>
  </si>
  <si>
    <t>미국 키네타 투자 및 면역항암제 임상 진행 기대</t>
  </si>
  <si>
    <t>비마약성 진통제 오피란제린 임상 3상 기대감</t>
  </si>
  <si>
    <t>에스디생명공학</t>
  </si>
  <si>
    <t>150억원 규모 유상증자 결정 (재무구조 개선)</t>
  </si>
  <si>
    <t>코로나19 백신 및 CDMO 사업 성장성 부각</t>
  </si>
  <si>
    <t>상장 후 디지털 전환(DX) 솔루션 성장성 부각</t>
  </si>
  <si>
    <t>신규 상장</t>
  </si>
  <si>
    <t>금호석유</t>
  </si>
  <si>
    <t>경영권 분쟁 재점화 가능성 및 저평가 매력 부각</t>
  </si>
  <si>
    <t>유상증자 청약률 100% 초과 달성</t>
  </si>
  <si>
    <t>대정화금</t>
  </si>
  <si>
    <t>경영권 매각 추진설 및 실적 호조 기대</t>
  </si>
  <si>
    <t>유나이티드제약</t>
  </si>
  <si>
    <t>자사주 취득 결정 (주주가치 제고)</t>
  </si>
  <si>
    <t>필라델피아의 지분 신규 취득(22.59%) 및 CB 양수도 계약 체결</t>
  </si>
  <si>
    <t>슈퍼개미(보아스에셋)와의 경영권 분쟁 지속</t>
  </si>
  <si>
    <t>아기상어 제작사 더핑크퐁컴퍼니 기업가치 부각</t>
  </si>
  <si>
    <t>아기상어 관련주 동반 상승</t>
  </si>
  <si>
    <t>품절주 이슈 및 슈퍼개미 지분 차익 실현 소식에도 강세</t>
  </si>
  <si>
    <t>양지사 등 품절주 동반 변동성 확대</t>
  </si>
  <si>
    <t>충청권 방송사로 매각 이슈 및 저평가 부각</t>
  </si>
  <si>
    <t>자회사 소니드로보틱스 사족보행 로봇 사업 본격화</t>
  </si>
  <si>
    <t>리튬플러스와 수산화리튬 공급 계약 체결</t>
  </si>
  <si>
    <t>PHC파일 단가 상승 및 실적 턴어라운드 기대</t>
  </si>
  <si>
    <t>신세계의 인수 추진설 재부각 및 미술품 시장 성장</t>
  </si>
  <si>
    <t>로봇 감속기 국산화 및 협동로봇 시장 확대 수혜</t>
  </si>
  <si>
    <t>의료로봇(척추수술로봇) 판매 호조</t>
  </si>
  <si>
    <t>친환경 첨단 회로 소재 기업으로 코스닥 상장 후 반등 시도</t>
  </si>
  <si>
    <t>현대차 내년 1월 중고차 시범 판매 및 인증 중고차 센터 건립 추진 수혜 기대 (현대차 지분 8.0% 보유)</t>
  </si>
  <si>
    <t>테슬라 초음파 센서 제거 및 카메라 기반 오토파일럿 확대 방침에 카메라 모듈 사업 부각</t>
  </si>
  <si>
    <t>테슬라 카메라 기반 자율주행 강화에 따른 렌즈 공급 부각</t>
  </si>
  <si>
    <t>관계사 차지인, 미국 전기차 충전기 플랫폼 공급 협약 체결 및 미국 시장 진출 가속화</t>
  </si>
  <si>
    <t>관계사 웰바이오텍EVC의 완속 충전기 국제 보안인증(OCPP 1.6) 획득</t>
  </si>
  <si>
    <t>차세대 전고체 배터리용 고체 전해질 샘플테스트 완료 및 상용화 기대</t>
  </si>
  <si>
    <t>전고체 배터리 대량합성기술 개발 및 국책과제 주관기업 부각</t>
  </si>
  <si>
    <t>국내 유일 황화리튬 공급 가능 업체 및 데모 플랜트 준공 기대</t>
  </si>
  <si>
    <t>전고체 배터리 고체 전해질 고속 증착 장비 개발 및 상용화 추진</t>
  </si>
  <si>
    <t>미 IRA 시행에 따른 전해액 공급망 재편 수혜 및 북미 공장 가동 기대</t>
  </si>
  <si>
    <t>전해액 첨가제 생산 및 미국 테네시주 전해액 공장 신설 추진</t>
  </si>
  <si>
    <t>삼성전자 자회사 세메스와 반도체 노광분야 장비(트랙 장비) 국산화 공동개발/납품 부각</t>
  </si>
  <si>
    <t>DDR5 전환 가속화에 따른 수혜 기대 (메탈 파워 인덕터)</t>
  </si>
  <si>
    <t>DDR5 관련주 동반 상승</t>
  </si>
  <si>
    <t>CXL(Compute Express Link) 관련주 부각 및 인텔 등 글로벌 기업 도입 가속화</t>
  </si>
  <si>
    <t>CXL 관련 IP 기술 보유 부각</t>
  </si>
  <si>
    <t>국내 로봇용 감속기 제조 부각 및 로봇 산업 성장 기대</t>
  </si>
  <si>
    <t>산업용 로봇 및 자동화 시스템 성장 기대</t>
  </si>
  <si>
    <t>자회사 두산로보틱스 성장 및 로봇 사업 부각</t>
  </si>
  <si>
    <t>자율주행 로봇 기술 및 규제 완화 기대</t>
  </si>
  <si>
    <t>자회사 에스비비테크 상장(17일) 기대감 및 로봇 감속기 부각</t>
  </si>
  <si>
    <t>미국 바이든 대통령의 '캔서 문샷(암 정복)' 정책 수혜 및 액체생검 기술 부각</t>
  </si>
  <si>
    <t>미국 클리아랩 인수 추진 및 캔서 문샷 정책 기대감</t>
  </si>
  <si>
    <t>바이오젠 치매 치료제(레카네맙) 임상 성공 소식에 알츠하이머 진단 키트 부각</t>
  </si>
  <si>
    <t>치매 치료제 관련주 동반 상승</t>
  </si>
  <si>
    <t>치매 조기 진단 기술 및 정밀진단 플랫폼 부각</t>
  </si>
  <si>
    <t>유전체 분석 기술 및 암 정복 프로젝트 관련주 부각</t>
  </si>
  <si>
    <t>T세포 증폭제(NT-I7) 기술 및 면역항암제 임상 기대</t>
  </si>
  <si>
    <t>자회사 로스비보와 노보노디스크의 당뇨병 치료제 공동개발 협력 기대</t>
  </si>
  <si>
    <t>AI 신약 개발 플랫폼 '딥매처' 서비스 출시 기대</t>
  </si>
  <si>
    <t>비마약성 진통제 오피란제린 임상 3상 종료 임박 및 결과 발표 기대</t>
  </si>
  <si>
    <t>파킨슨병 치료제 미국 임상 2상 진행 중</t>
  </si>
  <si>
    <t>뽀로로 캐릭터 제품 제작사로 '아기상어' 관련주(삼성출판사 등) 강세에 동반 부각 추정 (명확한 이유 불명)</t>
  </si>
  <si>
    <t>허셉틴 바이오시밀러 임상 3상 완료 및 품목허가 기대</t>
  </si>
  <si>
    <t>런던금속거래소(LME)의 러시아산 알루미늄 제재 논의에 따른 반사이익 기대</t>
  </si>
  <si>
    <t>알루미늄 가격 상승 및 관련주 동반 강세</t>
  </si>
  <si>
    <t>알루미늄박 수요 증가 및 가격 상승 수혜</t>
  </si>
  <si>
    <t>철강 가격 상승 및 관련주 동반 강세</t>
  </si>
  <si>
    <t>철강 관련주 동반 상승</t>
  </si>
  <si>
    <t>OPEC+의 대규모 감산 합의(하루 200만 배럴)에 따른 유가 상승 수혜</t>
  </si>
  <si>
    <t>유가 상승에 따른 정유/석유 유통 관련주 강세</t>
  </si>
  <si>
    <t>유가 상승 수혜주</t>
  </si>
  <si>
    <t>인니 니켈 광물 운송판매법인 지분 취득 및 신사업 추진</t>
  </si>
  <si>
    <t>자회사 아티스트코스메틱의 지분 가치 부각 및 고려제약 지분 보유 이슈</t>
  </si>
  <si>
    <t>영국 등 주요국의 원전 확대 정책 및 정부의 원전 생태계 복원 기대</t>
  </si>
  <si>
    <t>한국경제TV</t>
  </si>
  <si>
    <t>YTN 민영화 이슈에 따른 미디어 관련주 동반 부각</t>
  </si>
  <si>
    <t>매각 기대감 및 실내 마스크 해제 논의에 따른 화장품 수요 회복 기대</t>
  </si>
  <si>
    <t>화장품 관련주 및 소규모 합병 등 이슈</t>
  </si>
  <si>
    <t>11월 편의점 비닐봉투 사용 금지에 따른 종이 빨대/쇼핑백 수요 증가 기대</t>
  </si>
  <si>
    <t>해운 운임 이슈 및 물류 대란 우려 등에 따른 해운주 강세</t>
  </si>
  <si>
    <t>해운주 동반 상승</t>
  </si>
  <si>
    <t>카나리아바이오와 전략적 업무협약 체결 및 면역항암제 개발 협력</t>
  </si>
  <si>
    <t>한화그룹 인수 기대감 지속 및 조선업 호황 전망</t>
  </si>
  <si>
    <t>애플페이 국내 도입 기대감 지속</t>
  </si>
  <si>
    <t>티머니 지분 보유 및 애플페이 교통카드 연동 기대</t>
  </si>
  <si>
    <t>소니, 메타에 이어 삼성전자와 메타버스 협업 준비 소식</t>
  </si>
  <si>
    <t>오큘러스 퀘스트 향 PCB 공급 부각 및 메타버스 기기 출시 기대</t>
  </si>
  <si>
    <t>마이크로 OLED 증착기 기술 보유 및 메타버스/AR 기기 시장 확대 수혜</t>
  </si>
  <si>
    <t>서울시 대심도 빗물터널 등 수해 안전망 추진 계획에 수혜 기대</t>
  </si>
  <si>
    <t>정부의 우주항공청 연내 설립 방안 마련 소식</t>
  </si>
  <si>
    <t>아이폰14 프로 판매 호조 및 카메라 모듈 실적 개선 기대</t>
  </si>
  <si>
    <t>전기차 충전 및 관련주 동반 강세</t>
  </si>
  <si>
    <t>리비안 3분기 생산 호조 및 연간 목표 달성 전망에 부품 공급 부각</t>
  </si>
  <si>
    <t>배터리 생태계 확장을 위한 사내 독립기업(CIC) '쿠루' 및 '에이블' 출범</t>
  </si>
  <si>
    <t>무음극 2차전지 개발 소식에 카보네이트(전해액 용매) 관련주 부각</t>
  </si>
  <si>
    <t>LG에너지솔루션 등 2차전지 장비 수주 증가 및 북미 공장 납품 기대</t>
  </si>
  <si>
    <t>ARM 인수 관련 파트너사 부각</t>
  </si>
  <si>
    <t>반도체 IP 관련주 및 기술력 부각</t>
  </si>
  <si>
    <t>반도체 장비 부품 수요 증가 및 실적 기대</t>
  </si>
  <si>
    <t>탈모 줄기세포 치료제 개발 관련 국책과제 선정 부각</t>
  </si>
  <si>
    <t>알츠하이머 진단키트 '알츠온' 출시 및 시장 확대 기대</t>
  </si>
  <si>
    <t>유전자 가위 기술(CRISPR) 특허 경쟁력 부각</t>
  </si>
  <si>
    <t>OPEC+ 대규모 감산 합의 전망에 유가 상승 수혜 기대</t>
  </si>
  <si>
    <t>원자재 / 에너지</t>
  </si>
  <si>
    <t>유가 상승에 따른 정유/아스팔트 사업 수혜 기대</t>
  </si>
  <si>
    <t>북한 미사일 발사 및 도발에 따른 방독면 수요 증가 기대</t>
  </si>
  <si>
    <t>원전 관련 및 방산 소재 부각 가능성</t>
  </si>
  <si>
    <t>요오드 관련주로 핵 위협 시 부각</t>
  </si>
  <si>
    <t>요오드 관련주 부각</t>
  </si>
  <si>
    <t>북한 도발 지속에 따른 방산주 강세</t>
  </si>
  <si>
    <t>방산 수출 호조 기대</t>
  </si>
  <si>
    <t>금리 인상 기조 및 실적 개선 기대</t>
  </si>
  <si>
    <t>금리 / 품절주</t>
  </si>
  <si>
    <t>금리 인상 수혜주</t>
  </si>
  <si>
    <t>채권 추심 및 신용정보 사업 부각</t>
  </si>
  <si>
    <t>타법인 주식 취득(인도네시아 니켈 광물 운송 법인) 및 CB 발행 등 자금 조달 이슈</t>
  </si>
  <si>
    <t>리튬플러스 피인수 및 리튬 관련 신사업 기대감</t>
  </si>
  <si>
    <t>리튬플러스 관련주 및 2차전지 소재 사업 부각</t>
  </si>
  <si>
    <t>우리사주조합의 지분 확대 소식</t>
  </si>
  <si>
    <t>품절주 이슈 지속 및 변동성 확대</t>
  </si>
  <si>
    <t>원익피앤이로의 흡수합병 기대감</t>
  </si>
  <si>
    <t>에이루트</t>
  </si>
  <si>
    <t>뇌질환 치료기기 등 바이오 사업 기대 (구체적 이슈 불분명)</t>
  </si>
  <si>
    <t>코스닥 상장 첫날 강세 (성장성 특례 상장)</t>
  </si>
  <si>
    <t>그랜드라인이엔티 지분 취득 및 메타버스/NFT 사업 진출</t>
  </si>
  <si>
    <t>전기차용 패스너 및 스페인 법인 실적 호조</t>
  </si>
  <si>
    <t>니켈 광산(암바토비) 지분 보유 및 원자재 가격 상승 수혜</t>
  </si>
  <si>
    <t>USB-C 타입 표준화 논의 및 커넥터 수요 증가 기대</t>
  </si>
  <si>
    <t>자회사 프로닉스의 AI 음성 센서 기술 및 내년 매출 300억 기대</t>
  </si>
  <si>
    <t>더블유게임즈</t>
  </si>
  <si>
    <t>슬롯 게임 7종 아이게이밍(i-Gaming) 소프트웨어 인증 획득</t>
  </si>
  <si>
    <t>일본 여행 규제 완화에 따른 항공 여객 수요 회복 기대</t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</si>
  <si>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</si>
  <si>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</si>
  <si>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</si>
  <si>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ARM 대비 전력 효율성 3.4배 높은 NPU IP 보유, '한국의 ARM' 부각 </t>
    </r>
    <r>
      <rPr>
        <vertAlign val="superscript"/>
        <sz val="10"/>
        <color rgb="FF444746"/>
        <rFont val="Arial"/>
        <family val="2"/>
      </rPr>
      <t>6</t>
    </r>
  </si>
  <si>
    <t>시스템반도체 / IP</t>
  </si>
  <si>
    <r>
      <t xml:space="preserve">손정의 소프트뱅크 회장 방한, 삼성전자와 ARM 인수 논의 기대감 </t>
    </r>
    <r>
      <rPr>
        <vertAlign val="superscript"/>
        <sz val="10"/>
        <color rgb="FF444746"/>
        <rFont val="Arial"/>
        <family val="2"/>
      </rPr>
      <t>7</t>
    </r>
  </si>
  <si>
    <t>삼성 / 반도체</t>
  </si>
  <si>
    <r>
      <t xml:space="preserve">삼성 파운드리와 ARM의 디자인 솔루션 파트너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</si>
  <si>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파운드리 디자인솔루션파트너(DSP), ARM 기반 설계 플랫폼 보유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</si>
  <si>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삼성전자의 대규모 M&amp;A 추진 기대감 및 스팩주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</si>
  <si>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손정의 회장 방한에 따른 삼성-ARM 협력 가능성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</si>
  <si>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 반도체 유통사업권 보유 및 시장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</si>
  <si>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1.4나노 생산 발표에 따른 국내 유일 오버레이 계측장비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</si>
  <si>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EUV 투자 및 펠리클 개발, 대구공장 증설 진행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</si>
  <si>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애플 공급업체 목록에 신규 포함 (페이턴틀리애플 보도)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</si>
  <si>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현대글로비스의 미국 중고차 경매장 업체(GEAA) 인수 소식 (현대차 사내벤처 출신) </t>
    </r>
    <r>
      <rPr>
        <vertAlign val="superscript"/>
        <sz val="10"/>
        <color rgb="FF444746"/>
        <rFont val="Arial"/>
        <family val="2"/>
      </rPr>
      <t>161616</t>
    </r>
  </si>
  <si>
    <r>
      <t xml:space="preserve">현대글로비스 미국 중고차 사업 확장에 따른 중고차 시장 관심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</si>
  <si>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현대모비스 5G+V2X 통신 모듈 개발 성공, 국내 유일 V2X 통합솔루션 보유 부각 </t>
    </r>
    <r>
      <rPr>
        <vertAlign val="superscript"/>
        <sz val="10"/>
        <color rgb="FF444746"/>
        <rFont val="Arial"/>
        <family val="2"/>
      </rPr>
      <t>18181818</t>
    </r>
  </si>
  <si>
    <t>미래차 / 자율주행</t>
  </si>
  <si>
    <r>
      <t xml:space="preserve">인텔 자회사 모빌아이 상장 추진, 과거 설계자산 공급 사실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</si>
  <si>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자율주행 관련주 동반 상승 및 모빌아이 상장 이슈 </t>
    </r>
    <r>
      <rPr>
        <vertAlign val="superscript"/>
        <sz val="10"/>
        <color rgb="FF444746"/>
        <rFont val="Arial"/>
        <family val="2"/>
      </rPr>
      <t>20</t>
    </r>
  </si>
  <si>
    <r>
      <t xml:space="preserve">모빌아이 상장 추진 소식에 자율주행 수혜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</si>
  <si>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</si>
  <si>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23</t>
    </r>
  </si>
  <si>
    <t>하이비전시스템</t>
  </si>
  <si>
    <r>
      <t xml:space="preserve">모빌아이 상장 추진 및 자율주행 카메라 모듈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</si>
  <si>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모빌아이 상장 및 자율주행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</si>
  <si>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모빌아이 상장 이슈 및 현대차 PBV 인포테인먼트 프로젝트 참여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</si>
  <si>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美 나스닥 상장사와 자율주행용 NPU 기반 AI SoC 공동 개발 </t>
    </r>
    <r>
      <rPr>
        <vertAlign val="superscript"/>
        <sz val="10"/>
        <color rgb="FF444746"/>
        <rFont val="Arial"/>
        <family val="2"/>
      </rPr>
      <t>27</t>
    </r>
  </si>
  <si>
    <r>
      <t xml:space="preserve">글로벌 경기 침체에도 배터리 3사 3분기 호실적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</si>
  <si>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3분기 매출 및 영업이익 호실적(분기 최대) 전망 </t>
    </r>
    <r>
      <rPr>
        <vertAlign val="superscript"/>
        <sz val="10"/>
        <color rgb="FF444746"/>
        <rFont val="Arial"/>
        <family val="2"/>
      </rPr>
      <t>29</t>
    </r>
  </si>
  <si>
    <r>
      <t xml:space="preserve">3분기 매출 6조원대, 영업이익 3820억원 추정 등 실적 호조 </t>
    </r>
    <r>
      <rPr>
        <vertAlign val="superscript"/>
        <sz val="10"/>
        <color rgb="FF444746"/>
        <rFont val="Arial"/>
        <family val="2"/>
      </rPr>
      <t>30</t>
    </r>
  </si>
  <si>
    <r>
      <t xml:space="preserve">계열사 '에코셀' 신설하여 폐배터리 재활용 사업 진출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</si>
  <si>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통해 2차전지 음극재 원자재(폐슬러지) 사업 진행 부각 </t>
    </r>
    <r>
      <rPr>
        <vertAlign val="superscript"/>
        <sz val="10"/>
        <color rgb="FF444746"/>
        <rFont val="Arial"/>
        <family val="2"/>
      </rPr>
      <t>32</t>
    </r>
  </si>
  <si>
    <t>폐배터리 / 자전거</t>
  </si>
  <si>
    <r>
      <t xml:space="preserve">미국 인디애나주에 2차전지 리사이클링파크 설립 계획 확정 </t>
    </r>
    <r>
      <rPr>
        <vertAlign val="superscript"/>
        <sz val="10"/>
        <color rgb="FF444746"/>
        <rFont val="Arial"/>
        <family val="2"/>
      </rPr>
      <t>33</t>
    </r>
  </si>
  <si>
    <t>폐배터리 관련주 동반 상승 및 미국 인플레이션감축법(IRA) 수혜 기대</t>
  </si>
  <si>
    <r>
      <t xml:space="preserve">포스텍 무음극 이차전지 개발(주행거리 630km), 관련 전해질(EC/DMC) 생산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</si>
  <si>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미래첨단소재, 320억원 투자해 수산화리튬 공장 건설 </t>
    </r>
    <r>
      <rPr>
        <vertAlign val="superscript"/>
        <sz val="10"/>
        <color rgb="FF444746"/>
        <rFont val="Arial"/>
        <family val="2"/>
      </rPr>
      <t>35</t>
    </r>
  </si>
  <si>
    <t>리튬 / 이차전지</t>
  </si>
  <si>
    <r>
      <t xml:space="preserve">포스코 아르헨티나 염호 개발 관련 주 경계 분쟁 해결 </t>
    </r>
    <r>
      <rPr>
        <vertAlign val="superscript"/>
        <sz val="10"/>
        <color rgb="FF444746"/>
        <rFont val="Arial"/>
        <family val="2"/>
      </rPr>
      <t>36</t>
    </r>
  </si>
  <si>
    <r>
      <t xml:space="preserve">LG-GM 실리콘 음극재 공동개발 소식 속 국내 유일 실리콘 중간소재 생산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</si>
  <si>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LG엔솔-GM 합작사 얼티엄셀즈와 1.5조원 규모 파우치 필름 공급 계약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</si>
  <si>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현지 법인 지분 100% 취득, 영업시장 확대 목적 </t>
    </r>
    <r>
      <rPr>
        <vertAlign val="superscript"/>
        <sz val="10"/>
        <color rgb="FF444746"/>
        <rFont val="Arial"/>
        <family val="2"/>
      </rPr>
      <t>39</t>
    </r>
  </si>
  <si>
    <r>
      <t xml:space="preserve">원통형 배터리 케이스용 니켈도금강판 라인 신설 및 재평가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</si>
  <si>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러시아 핵실험 준비 보도에 요오드화칼륨 관련주 부각 </t>
    </r>
    <r>
      <rPr>
        <vertAlign val="superscript"/>
        <sz val="10"/>
        <color rgb="FF444746"/>
        <rFont val="Arial"/>
        <family val="2"/>
      </rPr>
      <t>414141</t>
    </r>
  </si>
  <si>
    <t>국제 - 유럽 / 방산</t>
  </si>
  <si>
    <r>
      <t xml:space="preserve">러시아 핵 위협 고조에 따른 요오드 관련 제품 보유 부각 </t>
    </r>
    <r>
      <rPr>
        <vertAlign val="superscript"/>
        <sz val="10"/>
        <color rgb="FF444746"/>
        <rFont val="Arial"/>
        <family val="2"/>
      </rPr>
      <t>424242</t>
    </r>
  </si>
  <si>
    <r>
      <t xml:space="preserve">러시아 핵 무기 사용 시사, 요오드 제품군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</si>
  <si>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방사능 해독 제올라이트 생산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</si>
  <si>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러시아 핵전쟁 우려로 공기호흡기, 방독면 등 안전장비 수요 기대 </t>
    </r>
    <r>
      <rPr>
        <vertAlign val="superscript"/>
        <sz val="10"/>
        <color rgb="FF444746"/>
        <rFont val="Arial"/>
        <family val="2"/>
      </rPr>
      <t>45</t>
    </r>
  </si>
  <si>
    <t>원전/방사능 관련 이슈 부각 (실리콘 고무 등 원전 소재)</t>
  </si>
  <si>
    <r>
      <t xml:space="preserve">방사능 배출 효과 알려진 스피루리나 생산 기업 지분 보유 </t>
    </r>
    <r>
      <rPr>
        <vertAlign val="superscript"/>
        <sz val="10"/>
        <color rgb="FF444746"/>
        <rFont val="Arial"/>
        <family val="2"/>
      </rPr>
      <t>46</t>
    </r>
  </si>
  <si>
    <r>
      <t xml:space="preserve">큐렉소와 협력해 수술로봇 S/W 개발 완료 </t>
    </r>
    <r>
      <rPr>
        <vertAlign val="superscript"/>
        <sz val="10"/>
        <color rgb="FF444746"/>
        <rFont val="Arial"/>
        <family val="2"/>
      </rPr>
      <t>47</t>
    </r>
  </si>
  <si>
    <t>로봇 / 의료기기</t>
  </si>
  <si>
    <t>셀루메드 관계사 및 바이오 관련주 동반 상승</t>
  </si>
  <si>
    <t>바이오 / 로봇</t>
  </si>
  <si>
    <r>
      <t xml:space="preserve">셀루메드와 수술로봇 소프트웨어 협력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</si>
  <si>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사우디 네옴시티(트로제나) 2029년 동계 아시안게임 유치 성공, 수주 기대감 </t>
    </r>
    <r>
      <rPr>
        <vertAlign val="superscript"/>
        <sz val="10"/>
        <color rgb="FF444746"/>
        <rFont val="Arial"/>
        <family val="2"/>
      </rPr>
      <t>494949</t>
    </r>
  </si>
  <si>
    <r>
      <t xml:space="preserve">사우디 네옴시티 관련주 부각 및 동계 아시안게임 유치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</si>
  <si>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사우디 네옴시티 관련 엔지니어링 수혜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</si>
  <si>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네옴시티 관련 건축 설계 수주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</si>
  <si>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조인트스템 허가 보류 관련 해명 및 식약처 규정 준수 강조로 반등 </t>
    </r>
    <r>
      <rPr>
        <vertAlign val="superscript"/>
        <sz val="10"/>
        <color rgb="FF444746"/>
        <rFont val="Arial"/>
        <family val="2"/>
      </rPr>
      <t>53</t>
    </r>
  </si>
  <si>
    <t>BIO / 줄기세포</t>
  </si>
  <si>
    <t>에이프로젠제약</t>
  </si>
  <si>
    <r>
      <t xml:space="preserve">계열사 에이프로젠바이오로직스 흡수합병 결정 </t>
    </r>
    <r>
      <rPr>
        <vertAlign val="superscript"/>
        <sz val="10"/>
        <color rgb="FF444746"/>
        <rFont val="Arial"/>
        <family val="2"/>
      </rPr>
      <t>54</t>
    </r>
  </si>
  <si>
    <t>BIO / 제약</t>
  </si>
  <si>
    <t>그룹사 지배구조 개편 및 합병 이슈 동반 상승</t>
  </si>
  <si>
    <t>그룹사 합병 이슈 관련 상승</t>
  </si>
  <si>
    <t>에이프로젠 그룹 관련 투자사 부각</t>
  </si>
  <si>
    <t>금융 / 투자</t>
  </si>
  <si>
    <r>
      <t xml:space="preserve">자회사 협력사 노보 노디스크의 주 1회 인슐린 임상 3상 효능 입증 </t>
    </r>
    <r>
      <rPr>
        <vertAlign val="superscript"/>
        <sz val="10"/>
        <color rgb="FF444746"/>
        <rFont val="Arial"/>
        <family val="2"/>
      </rPr>
      <t>55</t>
    </r>
  </si>
  <si>
    <t>BIO / 당뇨</t>
  </si>
  <si>
    <r>
      <t xml:space="preserve">4-1BB 항체치료제 'EU101' 일본 특허 권리 항목 확대 </t>
    </r>
    <r>
      <rPr>
        <vertAlign val="superscript"/>
        <sz val="10"/>
        <color rgb="FF444746"/>
        <rFont val="Arial"/>
        <family val="2"/>
      </rPr>
      <t>56</t>
    </r>
  </si>
  <si>
    <t>BIO / 면역항암</t>
  </si>
  <si>
    <r>
      <t xml:space="preserve">자동심장충격기(AED) 국내 최초 유럽 MDR CE 인증 획득 </t>
    </r>
    <r>
      <rPr>
        <vertAlign val="superscript"/>
        <sz val="10"/>
        <color rgb="FF444746"/>
        <rFont val="Arial"/>
        <family val="2"/>
      </rPr>
      <t>57</t>
    </r>
  </si>
  <si>
    <r>
      <t xml:space="preserve">유상증자 납입 일정 및 리튬플러스 대상 CB 발행 등 자금 조달 이슈 </t>
    </r>
    <r>
      <rPr>
        <vertAlign val="superscript"/>
        <sz val="10"/>
        <color rgb="FF444746"/>
        <rFont val="Arial"/>
        <family val="2"/>
      </rPr>
      <t>58</t>
    </r>
  </si>
  <si>
    <t>M&amp;A / 반도체장비</t>
  </si>
  <si>
    <r>
      <t xml:space="preserve">관계사 더핑크퐁컴퍼니 10월 상장 예비심사 청구(IPO)설 </t>
    </r>
    <r>
      <rPr>
        <vertAlign val="superscript"/>
        <sz val="10"/>
        <color rgb="FF444746"/>
        <rFont val="Arial"/>
        <family val="2"/>
      </rPr>
      <t>59</t>
    </r>
  </si>
  <si>
    <t>콘텐츠 / IPO</t>
  </si>
  <si>
    <r>
      <t xml:space="preserve">핑크퐁 관련주로 삼성출판사와 동반 상승 </t>
    </r>
    <r>
      <rPr>
        <vertAlign val="superscript"/>
        <sz val="10"/>
        <color rgb="FF444746"/>
        <rFont val="Arial"/>
        <family val="2"/>
      </rPr>
      <t>60</t>
    </r>
  </si>
  <si>
    <t>콘텐츠 / 유아동</t>
  </si>
  <si>
    <r>
      <t xml:space="preserve">메타 '퀘스트 프로' 출시 임박 및 XR 시장 확대 수혜 </t>
    </r>
    <r>
      <rPr>
        <vertAlign val="superscript"/>
        <sz val="10"/>
        <color rgb="FF444746"/>
        <rFont val="Arial"/>
        <family val="2"/>
      </rPr>
      <t>61</t>
    </r>
  </si>
  <si>
    <t>가상현실(VR/XR)</t>
  </si>
  <si>
    <r>
      <t xml:space="preserve">유승민 전 의원 범보수 차기 대권주자 지지율 1위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</si>
  <si>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3분기 중국·베트남 등 해외 수출 본격화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</si>
  <si>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북한 중거리 탄도미사일 일본 상공 통과 발사 도발 </t>
    </r>
    <r>
      <rPr>
        <vertAlign val="superscript"/>
        <sz val="10"/>
        <color rgb="FF444746"/>
        <rFont val="Arial"/>
        <family val="2"/>
      </rPr>
      <t>64</t>
    </r>
  </si>
  <si>
    <r>
      <t xml:space="preserve">미국 청정 에너지 관련 국방물자생산법(DPA) 활용 조치 </t>
    </r>
    <r>
      <rPr>
        <vertAlign val="superscript"/>
        <sz val="10"/>
        <color rgb="FF444746"/>
        <rFont val="Arial"/>
        <family val="2"/>
      </rPr>
      <t>65</t>
    </r>
  </si>
  <si>
    <t>태양광 / 신재생</t>
  </si>
  <si>
    <r>
      <t xml:space="preserve">삼성 RE100 선언 및 태양광 수요 증가에 따른 소재 공급 부각 </t>
    </r>
    <r>
      <rPr>
        <vertAlign val="superscript"/>
        <sz val="10"/>
        <color rgb="FF444746"/>
        <rFont val="Arial"/>
        <family val="2"/>
      </rPr>
      <t>66</t>
    </r>
  </si>
  <si>
    <t>태양광 / 반도체소재</t>
  </si>
  <si>
    <r>
      <t xml:space="preserve">세계 최초 친환경 필름형 박막 안테나(MFA) 상용화 및 삼성 공급 </t>
    </r>
    <r>
      <rPr>
        <vertAlign val="superscript"/>
        <sz val="10"/>
        <color rgb="FF444746"/>
        <rFont val="Arial"/>
        <family val="2"/>
      </rPr>
      <t>67</t>
    </r>
  </si>
  <si>
    <r>
      <t xml:space="preserve">트위치 한국 내 화질 제한 조치(망사용료 이슈)에 따른 반사이익 기대 </t>
    </r>
    <r>
      <rPr>
        <vertAlign val="superscript"/>
        <sz val="10"/>
        <color rgb="FF444746"/>
        <rFont val="Arial"/>
        <family val="2"/>
      </rPr>
      <t>68</t>
    </r>
  </si>
  <si>
    <t>인터넷 / 플랫폼</t>
  </si>
  <si>
    <r>
      <t xml:space="preserve">방통위 모바일 본인확인 '통합인증모듈' 도입 추진 소식 </t>
    </r>
    <r>
      <rPr>
        <vertAlign val="superscript"/>
        <sz val="10"/>
        <color rgb="FF444746"/>
        <rFont val="Arial"/>
        <family val="2"/>
      </rPr>
      <t>69</t>
    </r>
  </si>
  <si>
    <t>보안 / 인증</t>
  </si>
  <si>
    <t>LG-GM 배터리 합작사 얼티엄셀즈에 실리콘 음극재 적용 소식, 국내 유일 실리콘 중간소재 생산 부각</t>
  </si>
  <si>
    <t>새만금에 1035억원 투자하여 2차전지 전구체 공장 착공, 생산능력 확대 기대</t>
  </si>
  <si>
    <t>리튬인사이트 대상 제3자배정 유상증자 및 리튬 사업 진출 기대감</t>
  </si>
  <si>
    <t>리튬인사이트의 투자 유치 및 리튬 관련주 부각 (WI와 동반 상승)</t>
  </si>
  <si>
    <t>포르쉐 상장 및 시총 4위 안착 소식에 포르쉐 납품 이력 부각</t>
  </si>
  <si>
    <t>애플카 위탁생산 유력한 폭스콘의 미국 전기차 생산 개시, 관련 부품 공급 부각</t>
  </si>
  <si>
    <t>아바스틴 바이오시밀러 '베그젤마' 식약처 판매 허가 획득</t>
  </si>
  <si>
    <t>셀트리온 베그젤마 판매 허가 소식에 그룹주 동반 상승</t>
  </si>
  <si>
    <t>파킨슨·루이소체 치매 조기진단 시제품(NGS 패널) 개발 성공</t>
  </si>
  <si>
    <t>엔젠바이오와 동반 상승 (암 동반진단 관련주)</t>
  </si>
  <si>
    <t>바이오젠 치매약 '레카네맙' 임상 3상 성공 소식에 치매 치료제 관련주 부각</t>
  </si>
  <si>
    <t>미국 시장 유전자 검사 서비스 개척 및 치매/암 진단 상품 출시 계획</t>
  </si>
  <si>
    <t>미국 저촉심사에서 크리스퍼 유전자가위 '선발명자(Senior Party)' 지위 획득</t>
  </si>
  <si>
    <t>고형암 타깃 CAR-T 치료제 후보물질 항암 효능 동물실험 확인</t>
  </si>
  <si>
    <t>세계 최초 타액 당 측정기기 '디살라이프' 유럽당뇨학회 임상 결과 발표</t>
  </si>
  <si>
    <t>액체생검 진단 서비스로 미국 시장 진출 추진 (록원재단과 협약)</t>
  </si>
  <si>
    <t>중기부 장관의 산업용 대마 특구 방문 및 GMP 조건 폐지 등 수출 지원 약속</t>
  </si>
  <si>
    <t>CBD (의료용 대마)</t>
  </si>
  <si>
    <t>자회사 오성첨단소재의 의료용 대마 이슈에 동반 상승</t>
  </si>
  <si>
    <t>호주 대마 재배 기업 그린파머스에 전략적 투자 및 독점 공급 계약 부각</t>
  </si>
  <si>
    <t>카나비스(대마) 사업 부문 매출 성장 및 흑자전환, 거래재개 후 급등</t>
  </si>
  <si>
    <t>수도권 유일 정밀 재배기술 보유, 대마 관련 규제 완화 기대감</t>
  </si>
  <si>
    <t>군산공장 및 미국 현지 공장 건립에 3천억원 투자, 에너지용 강관 수요 대응</t>
  </si>
  <si>
    <t>원자재 (철강/에너지)</t>
  </si>
  <si>
    <t>천연가스 인프라 투자 확대에 따른 피팅/밸브 수혜 기대</t>
  </si>
  <si>
    <t>북미 에너지 인프라 투자 확대에 따른 관이음쇠 수요 증가 기대</t>
  </si>
  <si>
    <t>10월 민수용 도시가스 요금 인상 결정 소식</t>
  </si>
  <si>
    <t>원자재 (가스)</t>
  </si>
  <si>
    <t>도시가스 요금 인상 및 겨울철 가스 수요 증가 기대</t>
  </si>
  <si>
    <t>포스코 포항제철소 정상화 지연 우려에 따른 철강 반사이익 기대</t>
  </si>
  <si>
    <t>포스코 생산 차질 장기화 우려로 철강주 강세</t>
  </si>
  <si>
    <t>LME의 러시아산 금속(알루미늄 등) 제재 검토 소식에 알루미늄 가격 상승</t>
  </si>
  <si>
    <t>원자재 (알루미늄)</t>
  </si>
  <si>
    <t>러시아 알루미늄 제재 검토에 따른 알루미늄박 관련주 부각</t>
  </si>
  <si>
    <t>30억원 규모 자사주 매입 결정</t>
  </si>
  <si>
    <t>200억원 규모 자사주 취득 신탁계약 추가 체결</t>
  </si>
  <si>
    <t>한전KDN의 YTN 지분 매각 추진(민영화) 이슈 재점화</t>
  </si>
  <si>
    <t>YTN 민영화 이슈에 따른 민영 방송사 관련주 동반 부각</t>
  </si>
  <si>
    <t>YTN 지분 매각 이슈 관련 방송/미디어주 강세</t>
  </si>
  <si>
    <t>'슈퍼개미' 지분 매집에 따른 품절주 현상 및 주가 변동성 확대</t>
  </si>
  <si>
    <t>경영권 변경 계약 잔금 납입일 도래 및 카나리아바이오 그룹 편입 이슈</t>
  </si>
  <si>
    <t>세종메디칼 인수 마무리 단계 및 그룹사 시너지 기대</t>
  </si>
  <si>
    <t>슈퍼개미(보아스에셋)의 경영권 분쟁 소송(임시주총 개최 등) 이슈 지속</t>
  </si>
  <si>
    <t>베트남개발1</t>
  </si>
  <si>
    <t>베트남 펀드 관련 개별 이슈 및 변동성 확대 (투자경고 지정)</t>
  </si>
  <si>
    <t>유럽 가스 대란 여파로 석유난로 유럽 수출 50% 급증</t>
  </si>
  <si>
    <t>개별주 (난방)</t>
  </si>
  <si>
    <t>고려아연 그룹 지분 경쟁 가능성 및 배터리 소재 사업 밸류체인 부각</t>
  </si>
  <si>
    <t>'쿠키런: 킹덤' BTS 콜라보레이션 및 사전예약 흥행</t>
  </si>
  <si>
    <t>세계 최초 친환경 필름형 박막 안테나(MFA) 상용화 및 삼성전자 공급 점유율 확대</t>
  </si>
  <si>
    <t>푸틴의 부분 동원령 징집 실수 인정 및 우크라이나 재건/전쟁 관련주 변동성</t>
  </si>
  <si>
    <t>우크라이나 재건/인프라 관련주 동반 상승</t>
  </si>
  <si>
    <t>러시아 핵 위협에 따른 방사능 해독제(요오드) 관련주 부각</t>
  </si>
  <si>
    <t>개별주 (제약)</t>
  </si>
  <si>
    <t>사우디 국부펀드(PIF)의 게임 산업 52조원 투자 계획 발표</t>
  </si>
  <si>
    <t>사우디 게임 산업 투자 확대 소식에 게임주 전반 투자심리 개선</t>
  </si>
  <si>
    <t>UAE 위성 휴대폰 납품 계약(81억원 규모) 체결</t>
  </si>
  <si>
    <t>금리 인상 가속화에 따른 채권 추심 및 신용 평가업체 실적 개선 기대감</t>
  </si>
  <si>
    <t>금리 인상 기조 지속, 부실 채권 증가 우려에 채권 추심 업체 부각</t>
  </si>
  <si>
    <t>예금 금리 인상 등 금리 상승 수혜 기대감</t>
  </si>
  <si>
    <t>금리 인상 수혜주로 은행주 동반 상승세</t>
  </si>
  <si>
    <t>미 파트너사 바이오젠의 치매 치료제(레카네맙) 임상 3상 성공 소식</t>
  </si>
  <si>
    <t>바이오젠 알츠하이머 치료제 임상 성공 소식에 알츠하이머 조기진단 기술 부각</t>
  </si>
  <si>
    <t>치매 치료제 관련주 동반 상승 (치매 조기진단 키트 등)</t>
  </si>
  <si>
    <t>파킨슨병 치료제 등 이중항체 플랫폼 기술 가치 부각 및 바이오주 훈풍</t>
  </si>
  <si>
    <t>카나리아바이오 그룹주 동반 상승 및 제약/바이오 섹터 강세</t>
  </si>
  <si>
    <t>난소암 치료제 '오레고보맙' 글로벌 임상 3상 진행 기대감</t>
  </si>
  <si>
    <t>러시아 핵무기 사용 우려 고조에 방사능 해독(제올라이트) 관련주 부각</t>
  </si>
  <si>
    <t>방사능 피폭 치료제(요오드) 관련주로 부각</t>
  </si>
  <si>
    <t>방사능 치료제 원료(스피루리나) 관련주 부각</t>
  </si>
  <si>
    <t>핵 전쟁 우려에 방독면 등 개인안전장비 수요 증가 기대</t>
  </si>
  <si>
    <t>아마존의 자율주행 트럭 '오토' 관련 이슈 및 자율주행 섹터 부각</t>
  </si>
  <si>
    <t>영국발 에너지 대란 우려 및 강관 수출 호조 기대감 (환율 수혜)</t>
  </si>
  <si>
    <t>경영권 분쟁 또는 M&amp;A 관련 이슈 부각 추정</t>
  </si>
  <si>
    <t>제이윤 등으로의 최대주주 변경 주식 양수도 계약 체결 이슈</t>
  </si>
  <si>
    <t>유상증자 및 전환사채 발행 등 자금 조달 및 신사업 기대감</t>
  </si>
  <si>
    <t>AI 음성인식 기술력 부각 및 M&amp;A 가능성 등 개별 이슈</t>
  </si>
  <si>
    <t>에디슨EV(현 스마트솔루션즈) 관련 이슈 및 무상증자 권리락 효과 등 개별 모멘텀</t>
  </si>
  <si>
    <t>5G/통신장비 부품 국산화 및 소재 관련주 부각</t>
  </si>
  <si>
    <t>비대면 진료 플랫폼 '굿닥' 성장성 및 디지털 헬스케어 관심</t>
  </si>
  <si>
    <t>카카오페이의 오케이포스 지분 투자 소식, 오케이포스 2대 주주 부각</t>
  </si>
  <si>
    <t>포스텍, 1회 충전 630km 주행 무음극 2차전지 개발 성공. 카보네이트 촉매 기술 보유 부각</t>
  </si>
  <si>
    <t>무음극 배터리 개발 소식에 이산화탄소 포집 및 에틸렌카보네이트 전환 기술 부각</t>
  </si>
  <si>
    <t>테슬라 'AI 데이' 앞두고 2차전지 부품 공급사로 부각 및 기대감 상승</t>
  </si>
  <si>
    <t>리튬플러스의 조달청 탄산리튬 대여 승인 및 국내 최초 수산화리튬 양산 임박 소식</t>
  </si>
  <si>
    <t>리튬플러스의 전략적 투자자(SI)로 부각</t>
  </si>
  <si>
    <t>폐배터리 재활용 사업 활성화 법안(전기용품 및 생활용품 안전관리법) 국회 본회의 통과</t>
  </si>
  <si>
    <t>미래차 / 폐배터리</t>
  </si>
  <si>
    <t>리튬이온배터리 음극마찰용접단자 국내 독점 생산 기술력 재부각</t>
  </si>
  <si>
    <t>2차전지 소재 관련주 동반 상승 및 알루미늄박 수요 증가 기대</t>
  </si>
  <si>
    <t>LG엔솔-GM 합작사 얼티엄셀즈와 1.5조원 규모 배터리 파우치 공급계약 체결 공시 (재료 소멸성 차익실현 매물 출회 추정)</t>
  </si>
  <si>
    <t>M&amp;A / 주요 공시</t>
  </si>
  <si>
    <t>러시아 메드베데프 전 대통령의 핵무기 사용 시사 발언에 요오드 관련 제품 보유 부각</t>
  </si>
  <si>
    <t>to the DEEP / 방산</t>
  </si>
  <si>
    <t>방사능 피폭 대비 요오드 관련 의약품 보유 부각</t>
  </si>
  <si>
    <t>포비돈요오드 생산 및 원료 확보 부각</t>
  </si>
  <si>
    <t>포비돈 요오드 함유 제품 취급 사실 부각</t>
  </si>
  <si>
    <t>방사능 해독 효과 있는 제올라이트 생산 기업으로 부각</t>
  </si>
  <si>
    <t>방독면, 방사능 방호복 등 개인안전장비 수요 증가 기대</t>
  </si>
  <si>
    <t>코스피 연저점 경신 및 환율 급등 속 금리 인상 수혜주(제2금융권) 강세</t>
  </si>
  <si>
    <t>금리 인상 기조에 따른 은행주 강세 및 반사이익 기대</t>
  </si>
  <si>
    <t>금리 인상 수혜주로 부각</t>
  </si>
  <si>
    <t>국제 - 미국</t>
  </si>
  <si>
    <t>금리 인상 관련주 변동성 확대</t>
  </si>
  <si>
    <t>바이든 대통령의 식량안보 회의 개최 소식에 곡물/식량 관련주 부각</t>
  </si>
  <si>
    <t>노르트스트림 가스관 누출 사고로 인한 유럽 에너지 대란 우려, 가스주 강세</t>
  </si>
  <si>
    <t>유럽 가스관 누출 사고 및 천연가스 가격 상승 우려</t>
  </si>
  <si>
    <t>면역항암제 '앱비앤티셀' 미국 FDA 희귀의약품 지정 승인</t>
  </si>
  <si>
    <t>원/달러 환율 1440원 돌파, 미국 내 매출 비중 높은 기업으로 환차익 수혜 기대 (국내 1호 미국 바이오 상장사)</t>
  </si>
  <si>
    <t>NASH(비알코올성지방간염) 치료제 기술이전 기대감 (빅파마 실사 진행 중 발언)</t>
  </si>
  <si>
    <r>
      <rPr>
        <sz val="11"/>
        <color rgb="FF1F1F1F"/>
        <rFont val="맑은 고딕"/>
        <family val="3"/>
        <charset val="129"/>
      </rPr>
      <t>경기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침체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우려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채권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증가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phoneticPr fontId="4" type="noConversion"/>
  </si>
  <si>
    <t>니켈·리튬 가격 급등 및 수급 불안 우려 속 폐배터리 리사이클링 부각</t>
  </si>
  <si>
    <t>이차전지 / 리사이클링</t>
  </si>
  <si>
    <t>배터리 소재 가격 상승에 따른 리사이클링 업체 수혜 기대</t>
  </si>
  <si>
    <t>리튬 가격 사상 최고치 경신, 계열사 미래첨단소재 수산화리튬 사업 부각</t>
  </si>
  <si>
    <t>이차전지 / 리튬</t>
  </si>
  <si>
    <t>LG에너지솔루션 등과 파우치 필름 국산화 성공 및 공급 기대감 (배터리 소재)</t>
  </si>
  <si>
    <t>이차전지 / 소재</t>
  </si>
  <si>
    <t>전기차 배터리 음극마찰용접단자 국내 독점 생산 기술 부각</t>
  </si>
  <si>
    <t>이차전지 / 부품</t>
  </si>
  <si>
    <t>인조흑연 음극재 필수 소재인 '코크스' 독과점 공급 부각 및 실적 호조</t>
  </si>
  <si>
    <t>육일씨엔에스</t>
  </si>
  <si>
    <t>포르쉐, 벤틀리 등에 디지털 클러스터용 커버글라스 공급 사실 부각 (포르쉐 상장 이슈)</t>
  </si>
  <si>
    <t>포르쉐 상장(IPO) 임박 소식에 포르쉐 부품 공급사로 수혜 기대</t>
  </si>
  <si>
    <t>미래차 / 부품</t>
  </si>
  <si>
    <t>포르쉐 상장 관련주로 친환경차 캐니스터 기술력 및 포르쉐 공급 이력 부각</t>
  </si>
  <si>
    <t>자율주행 및 미래차 모빌리티 혁신 로드맵 수혜 기대 (전기차/수소차 부품 개발)</t>
  </si>
  <si>
    <t>SJM홀딩스 자회사, 자동차 배기관 소음 방지 부품(벨로우즈) 및 미래차 부품 부각</t>
  </si>
  <si>
    <t>반도체 설계 사업부 분사(물적분할) 검토 중단 공시로 주주가치 희석 우려 해소</t>
  </si>
  <si>
    <t>삼성전자-손정의 ARM 인수 논의 기대감 속 '한국의 ARM'으로 부각 (반도체 IP)</t>
  </si>
  <si>
    <t>반도체 / IP</t>
  </si>
  <si>
    <t>오픈엣지테크놀로지 2대 주주로서 지분 가치 부각</t>
  </si>
  <si>
    <t>반도체 / VC</t>
  </si>
  <si>
    <t>에이티넘인베스트먼트</t>
  </si>
  <si>
    <t>오픈엣지테크놀로지 투자사로 부각</t>
  </si>
  <si>
    <t>ARM 디자인 파트너사로 부각되었으나 차익 매물 출회 (관련주 변동성)</t>
  </si>
  <si>
    <t>반도체 / 디자인하우스</t>
  </si>
  <si>
    <t>로봇용 고정밀 감속기 국내 유일 양산 기술 보유 및 삼성 로봇 ETF 수혜 기대</t>
  </si>
  <si>
    <t>로봇 / 감속기</t>
  </si>
  <si>
    <t>로봇 산업 성장 기대감 및 로봇 관련주 강세 흐름</t>
  </si>
  <si>
    <t>서빙 로봇 생산 등 로봇 제조 위탁 생산(EMS) 사업 부각</t>
  </si>
  <si>
    <t>면역항암제 'hSTC810' 임상 1상 중간결과 발표 기대 (11월 SITC 학회)</t>
  </si>
  <si>
    <t>난소암 치료제 '오레고보맙' 글로벌 임상 3상 DSMB 심의 통과 소식</t>
  </si>
  <si>
    <t>카나리아바이오 모회사(카나리아바이오엠)가 최대주주인 점 부각 (관련주 등락)</t>
  </si>
  <si>
    <t>카나리아바이오 관련 투자 지분 가치 부각</t>
  </si>
  <si>
    <t>유착방지피복재 출시 소식 및 저평가 매력 부각</t>
  </si>
  <si>
    <t>고형암 타깃 CAR-T 치료제 동물실험 효능 확인 소식 (큐로셀 공동연구)</t>
  </si>
  <si>
    <t>보툴리눔 톡신 '나보타' 경부근긴장이상 미국 임상 2상 성공</t>
  </si>
  <si>
    <t>일본 무비자 입국 허용 등 여행 수요 회복 기대감 (LCC 강세)</t>
  </si>
  <si>
    <t>마카오 중국 관광객 입국 재개 및 일본 VIP 고객 회복 기대</t>
  </si>
  <si>
    <t>해외 여행객 증가에 따른 택스 리펀드 실적 회복 기대</t>
  </si>
  <si>
    <t>여행/면세</t>
  </si>
  <si>
    <t>해외 여행 규제 완화에 따른 여행 수요 급증 기대</t>
  </si>
  <si>
    <t>미국 CBDC(중앙은행 디지털화폐) 육성 의지 및 삼성SDS 블록체인 사업 협력 부각</t>
  </si>
  <si>
    <t>디지털화폐/보안</t>
  </si>
  <si>
    <t>기준금리 인상에 따른 부실채권 증가 및 채권추심업 수혜 기대감</t>
  </si>
  <si>
    <t>금리 인상 국면에서 채권추심 실적 개선 기대 (신용정보 및 추심업)</t>
  </si>
  <si>
    <t>대출금리 인상 전망 및 채권 추심 관련 이슈 부각</t>
  </si>
  <si>
    <t>미국 연준 및 한국은행 금리 인상 기조에 따른 예대마진 확대 기대</t>
  </si>
  <si>
    <t>필리핀 니켈 광산 채굴권 인수 및 전기차 배터리 사업 확대 기대</t>
  </si>
  <si>
    <t>경제일반 (이차전지)</t>
  </si>
  <si>
    <t>니켈 가격 상승 우려 및 스테인리스 판가 인상에 따른 수익성 개선 기대</t>
  </si>
  <si>
    <t>경제일반 (원자재)</t>
  </si>
  <si>
    <t>국내 1위 스테인리스 봉강 기업, 니켈 가격 상승 수혜 기대</t>
  </si>
  <si>
    <t>곡물가 상승 및 사료주 강세 흐름</t>
  </si>
  <si>
    <t>원자재 (사료)</t>
  </si>
  <si>
    <t>식량 안보 및 곡물 관련주 부각</t>
  </si>
  <si>
    <t>포르쉐 상장(IPO) 임박, LG를 통해 점착제 납품 사실 부각 (포르쉐 관련주)</t>
  </si>
  <si>
    <t>친환경 필름형 박막 안테나(MFA) 기술력 및 삼성전자 점유율 확대 부각</t>
  </si>
  <si>
    <t>국제 - 유럽 (IT부품)</t>
  </si>
  <si>
    <t>자회사 피케이밸브, 국내 최초 액화수소용 밸브 개발 성공</t>
  </si>
  <si>
    <t>국제 - 유럽 (수소)</t>
  </si>
  <si>
    <t>이재용-손정의 ARM 인수 논의 공식화에 따른 디자인하우스 수혜 기대</t>
  </si>
  <si>
    <t>ARM 인수 관련 반도체 IP/자율주행 칩 기술 부각</t>
  </si>
  <si>
    <t>ARM 관련주 및 삼성 파운드리 파트너사 부각</t>
  </si>
  <si>
    <t>삼성전자의 대형 M&amp;A(ARM 등) 추진 기대감에 스팩주 강세</t>
  </si>
  <si>
    <t>난소암 치료제 '오레고보맙' 글로벌 임상 3상 DSMB의 '임상 계속 진행' 권고</t>
  </si>
  <si>
    <t>카나리아바이오 임상 순항 소식에 모회사(카나리아바이오엠) 관련주로 급등</t>
  </si>
  <si>
    <t>카나리아바이오 그룹 관련주 동반 상승</t>
  </si>
  <si>
    <t>제넨셀(세종메디칼이 인수) 코로나 치료제 임상약 위탁생산(CMO) 부각</t>
  </si>
  <si>
    <t>삼성전자의 ARM 인수 추진 기대감 및 자회사 넥스트칩과 ARM의 협력 이력 부각</t>
  </si>
  <si>
    <t>삼성 / 반디플 (반도체)</t>
  </si>
  <si>
    <t>삼성-ARM 인수 논의 소식에 ARM과 자율주행 반도체 공동 개발 이력 부각</t>
  </si>
  <si>
    <t>삼성 파운드리와 ARM의 디자인 솔루션 파트너로서 ARM 인수 추진 수혜주 부각</t>
  </si>
  <si>
    <t>삼성전자 / 반도체</t>
  </si>
  <si>
    <t>삼성전자의 대형 M&amp;A 기대감에 따른 스팩주 동반 상승</t>
  </si>
  <si>
    <t>삼성전자 파운드리 및 ARM 공식 디자인 파트너(DSP) 부각</t>
  </si>
  <si>
    <t>삼성 파운드리 DSP이자 ARM과 디자인 파트너십 보유 사실 부각</t>
  </si>
  <si>
    <t>과거 ARM과 전략적 파트너십 체결 및 반도체 SW 솔루션 공급 이력 부각</t>
  </si>
  <si>
    <t>삼성전자 SAFE 파트너이자 ARM 파트너사로 선정된 이력 부각</t>
  </si>
  <si>
    <t>반도체 IP(설계자산) 관련주 강세 및 비디오 코덱 기술 부각</t>
  </si>
  <si>
    <t>ARM과 파트너십 체결 및 삼성전자/ARM 고객사 보유 가온칩스와 협력 부각</t>
  </si>
  <si>
    <t>세계 최초 칩렛 캐리어 개발 및 삼성-ARM 인수설에 따른 칩렛 생태계 수혜 기대</t>
  </si>
  <si>
    <t>세계 유일 '면-레이저' 광학 기술 보유, 반도체 패키징 공정 장비 부각</t>
  </si>
  <si>
    <t>국내 최초 EUV 노광 공정용 린스 개발 및 상업 생산 기대감</t>
  </si>
  <si>
    <t>리튬플러스 수산화리튬 공장 사용승인 신청 및 전략적 투자자(SI) 지위 부각</t>
  </si>
  <si>
    <t>리튬플러스 관련주로 부각되며 상승</t>
  </si>
  <si>
    <t>공기업(한전KDN, 마사회) 보유 지분 매각 추진 및 민영화 기대감 지속</t>
  </si>
  <si>
    <t>민영화 이슈에 따른 민영 방송사 관련주 동반 상승</t>
  </si>
  <si>
    <t>YTN 매각 이슈 관련 미디어주 수혜 기대</t>
  </si>
  <si>
    <t>고주파 의료기기 '실펌X' 브라질 식약위생감시국 인증 획득</t>
  </si>
  <si>
    <t>경영권 분쟁 소송 이슈 지속 및 주가 급등</t>
  </si>
  <si>
    <t>개별주 (경영권 분쟁)</t>
  </si>
  <si>
    <t>러시아 핵 위협 고조에 따른 방사능 해독제(제올라이트) 관련주 부각</t>
  </si>
  <si>
    <t>방사능 정화(세슘 정화필터) 기술 보유 부각</t>
  </si>
  <si>
    <t>요오드 함유 제품 취급 부각 (방사능 관련)</t>
  </si>
  <si>
    <t>저출산 대책 기대감 및 관련주 순환매</t>
  </si>
  <si>
    <t>개별주 (저출산)</t>
  </si>
  <si>
    <t>저출산 관련주 동반 상승</t>
  </si>
  <si>
    <t>KAI FA-50 레이더 교체 소식 및 KAI와 PHM(고장수명예측) 기술 협력 부각</t>
  </si>
  <si>
    <t>개별주 (방산/AI)</t>
  </si>
  <si>
    <t>네옴시티 관련주 흐름 유지</t>
  </si>
  <si>
    <t>푸틴의 부분 동원령 발표로 우크라이나 곡물 수출 차질 우려 및 곡물가 급등</t>
  </si>
  <si>
    <t>곡물/사료</t>
  </si>
  <si>
    <t>곡물가 상승 우려에 따른 사료 관련주 동반 강세 (구 현대사료)</t>
  </si>
  <si>
    <t>러시아 동원령 발동에 따른 국제 곡물가 급등 전망</t>
  </si>
  <si>
    <t>러시아-우크라이나 전쟁 확산 우려로 인한 곡물주 급등</t>
  </si>
  <si>
    <t>곡물가 상승 수혜주 부각</t>
  </si>
  <si>
    <t>식량 안보 위기감 고조에 따른 사료 첨가제 등 관련주 상승</t>
  </si>
  <si>
    <t>곡물 가격 상승에 따른 식품 소재 관련주 부각</t>
  </si>
  <si>
    <t>곡물/식품</t>
  </si>
  <si>
    <t>해외 곡물 유통 사업 및 식량 안보 관련주 부각</t>
  </si>
  <si>
    <t>설탕 등 곡물 가격 상승 수혜 기대</t>
  </si>
  <si>
    <t>사료 첨가제 및 동물의약품 관련주 부각</t>
  </si>
  <si>
    <t>사료 사업 영위 부각</t>
  </si>
  <si>
    <t>제분 및 배합사료 제조 업체로 곡물가 상승 수혜 기대</t>
  </si>
  <si>
    <t>국제 곡물 가격 급등에 따른 반사이익 기대</t>
  </si>
  <si>
    <t>비료/사료 관련주 동반 상승</t>
  </si>
  <si>
    <t>비료 관련주 상승세 동참</t>
  </si>
  <si>
    <t>비료 및 농약 관련주 부각</t>
  </si>
  <si>
    <t>곡물 가격 상승 및 모회사 이지홀딩스의 미국 사료업체 인수 부각</t>
  </si>
  <si>
    <t>사료 첨가제 사업 및 곡물가 상승 이슈</t>
  </si>
  <si>
    <t>자회사 팜스토리 강세 및 미국 사료업체(FMC) 인수 효과 부각</t>
  </si>
  <si>
    <t>농기계 수요 증가 기대 및 대동모빌리티 관련 밸류체인 부각</t>
  </si>
  <si>
    <t>농기계 관련주 동반 상승 및 미래 모빌리티 사업 기대</t>
  </si>
  <si>
    <t>푸틴 동원령 선포로 인한 에너지(유가) 가격 급등 전망</t>
  </si>
  <si>
    <t>우크라이나 사태 장기화 우려에 따른 유가 상승 수혜 기대</t>
  </si>
  <si>
    <t>에너지 가격 불안정 및 천연가스 관련주 부각</t>
  </si>
  <si>
    <t>자회사 프라코의 자율주행 핵심 부품(SCC 커버) 현대기아차 독점 공급 및 테슬라 FSD 확대 소식</t>
  </si>
  <si>
    <t>원통형 2차전지(2170) 개발 성공 및 1억셀 설비 증설 계획 등 성장 기대감</t>
  </si>
  <si>
    <t>원통형 배터리 케이스용 니켈도금강판 라인 신설 및 저평가 매력 부각</t>
  </si>
  <si>
    <t>폐배터리 재활용 시장 성장 기대 및 패배터리 관련주 강세</t>
  </si>
  <si>
    <t>자회사 에코프로비엠 등 2차전지 소재 사업 호조 및 폐배터리 사업 부각</t>
  </si>
  <si>
    <t>폐배터리/이차전지</t>
  </si>
  <si>
    <t>폐배터리 리사이클링 사업 및 2차전지 소재 관련주 상승</t>
  </si>
  <si>
    <t>수산화리튬 사업 부각 및 2차전지 소재 관련주 강세</t>
  </si>
  <si>
    <t>건식 용융 방식의 폐배터리 재활용 기술(금속 회수율 극대화) 부각</t>
  </si>
  <si>
    <t>이재용 부회장-손정의 회장 ARM 인수 논의 소식, 과거 ARM과 자율주행 반도체 공동개발 이력 부각</t>
  </si>
  <si>
    <t>자회사 넥스트칩 상한가에 따른 동반 부각</t>
  </si>
  <si>
    <t>원희룡 장관의 네옴시티 수주 외교 및 빈 살만 왕세자 방한 기대감 (내용 중 +1.59%와 +5.41% 혼재, 상단 표기 기준)</t>
  </si>
  <si>
    <t>네옴시티 관련주 및 철강/건설 기자재 수요 기대</t>
  </si>
  <si>
    <t>샤페론 코스닥 상장 추진 및 기술이전 성과 부각 (샤페론 관련주)</t>
  </si>
  <si>
    <r>
      <t xml:space="preserve">경영권 분쟁 이슈 지속에 따른 3일 연속 강세 </t>
    </r>
    <r>
      <rPr>
        <vertAlign val="superscript"/>
        <sz val="10"/>
        <color rgb="FF444746"/>
        <rFont val="Arial"/>
        <family val="2"/>
      </rPr>
      <t>1</t>
    </r>
  </si>
  <si>
    <t>경영권 분쟁/기계</t>
  </si>
  <si>
    <r>
      <t xml:space="preserve">공기업 지분 매각(민영화) 기대감 지속에 따른 상한가 </t>
    </r>
    <r>
      <rPr>
        <vertAlign val="superscript"/>
        <sz val="10"/>
        <color rgb="FF444746"/>
        <rFont val="Arial"/>
        <family val="2"/>
      </rPr>
      <t>2</t>
    </r>
  </si>
  <si>
    <t>민영화/미디어</t>
  </si>
  <si>
    <r>
      <t xml:space="preserve">테슬라 FSD(완전자율주행) 북미 확대 소식 및 자회사 프라코의 SCC 커버 현대차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</si>
  <si>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350억 규모 전환사채 발행 및 유상증자 결정 등 대규모 자금조달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</si>
  <si>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YTN 등 공영방송사 민영화 기대감에 미디어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</si>
  <si>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우크라이나 재건 프로젝트(약 590조원) 중 농공단지 조성 요청에 따른 농기계 기술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</si>
  <si>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2차전지 핵심소재 고품질 CNT(탄소나노튜브) 양산 기술 특허 확보 </t>
    </r>
    <r>
      <rPr>
        <vertAlign val="superscript"/>
        <sz val="10"/>
        <color rgb="FF444746"/>
        <rFont val="Arial"/>
        <family val="2"/>
      </rPr>
      <t>7</t>
    </r>
  </si>
  <si>
    <r>
      <t xml:space="preserve">사우디 네옴시티 자율주행 세일즈 및 ADAS, HUD 등 자율주행 핵심 기술 보유 부각 </t>
    </r>
    <r>
      <rPr>
        <vertAlign val="superscript"/>
        <sz val="10"/>
        <color rgb="FF444746"/>
        <rFont val="Arial"/>
        <family val="2"/>
      </rPr>
      <t>8888</t>
    </r>
  </si>
  <si>
    <t>미래차/자율주행/네옴시티</t>
  </si>
  <si>
    <r>
      <t xml:space="preserve">YTN 민영화 이슈에 따른 미디어/방송사 지분 가치 부각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</si>
  <si>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언론/미디어 관련주 민영화 기대감 반영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</si>
  <si>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'EGFRvIII' 항체 적용 CAR-T 치료제 동물실험서 항암 효능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</si>
  <si>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검사장비 기술 및 국내 유일 2차전지 전공정 턴키 수주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</si>
  <si>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 자율주행 로드맵 발표 및 전기차/수소차 핵심 부품 연구개발 부각 </t>
    </r>
    <r>
      <rPr>
        <vertAlign val="superscript"/>
        <sz val="10"/>
        <color rgb="FF444746"/>
        <rFont val="Arial"/>
        <family val="2"/>
      </rPr>
      <t>13131313</t>
    </r>
  </si>
  <si>
    <t>조선선재</t>
  </si>
  <si>
    <r>
      <t xml:space="preserve">해상운임 상승 및 LNG선 발주 증가에 따른 피팅/선재 수요 기대감 </t>
    </r>
    <r>
      <rPr>
        <vertAlign val="superscript"/>
        <sz val="10"/>
        <color rgb="FF444746"/>
        <rFont val="Arial"/>
        <family val="2"/>
      </rPr>
      <t>14</t>
    </r>
  </si>
  <si>
    <t>조선/기자재</t>
  </si>
  <si>
    <r>
      <t xml:space="preserve">농기계 수출 호조 및 우크라이나 농업 재건 기대감 (대동 계열사)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</si>
  <si>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삼성SDI에 음극 마찰용접 단자(2차전지 핵심부품) 독점 공급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</si>
  <si>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</si>
  <si>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'쿠키런: 킹덤'과 방탄소년단(BTS)의 콜라보레이션 콘텐츠 공개 예고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</si>
  <si>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친환경 필름형 박막 안테나(MFA) 개발 및 삼성전자 점유율 확대 기대 </t>
    </r>
    <r>
      <rPr>
        <vertAlign val="superscript"/>
        <sz val="10"/>
        <color rgb="FF444746"/>
        <rFont val="Arial"/>
        <family val="2"/>
      </rPr>
      <t>19</t>
    </r>
  </si>
  <si>
    <t>IT부품/5G</t>
  </si>
  <si>
    <r>
      <t xml:space="preserve">미국 곡물 작황 부진 전망에 따른 식량/사료 관련주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</si>
  <si>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국내 사모펀드(루하PE) 매각 및 1,840억 원 자금 조달로 미국 시장 진출 가속화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</si>
  <si>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</si>
  <si>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유럽 에너지 위기로 인한 LNG 운반선 품귀 현상 및 해상운임 급등 수혜 </t>
    </r>
    <r>
      <rPr>
        <vertAlign val="superscript"/>
        <sz val="10"/>
        <color rgb="FF444746"/>
        <rFont val="Arial"/>
        <family val="2"/>
      </rPr>
      <t>23</t>
    </r>
  </si>
  <si>
    <t>이노테라피</t>
  </si>
  <si>
    <r>
      <t xml:space="preserve">KAIST와 홍합 모사 접착제(생체 친화적) 기술 공동 개발 및 탈모 치료 활용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</si>
  <si>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현대차그룹 1차 협력사로 공조부품 공급, 현대차 미국 투자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</si>
  <si>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정부의 완전자율주행 상용화 계획 발표 및 PBV 시장 진출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</si>
  <si>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이식편대숙주질환 줄기세포치료제 'SCM-CGH' 식약처 치료목적 사용 승인 </t>
    </r>
    <r>
      <rPr>
        <vertAlign val="superscript"/>
        <sz val="10"/>
        <color rgb="FF444746"/>
        <rFont val="Arial"/>
        <family val="2"/>
      </rPr>
      <t>27</t>
    </r>
  </si>
  <si>
    <r>
      <t xml:space="preserve">테슬라 자율주행 확대에 따른 자율주행 센싱 카메라 공정 장비 및 라이다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</si>
  <si>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식량 공급 부족 우려에 따른 제분/사료 관련주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</si>
  <si>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전기차 및 로봇용 2차전지 보호부품(REP) 매출 본격화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</si>
  <si>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전해질 핵심 소재(가소제, 가교제)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</si>
  <si>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푸틴 러시아 대통령의 예비군 부분 동원령 발동에 따른 천연가스 공급 우려 </t>
    </r>
    <r>
      <rPr>
        <vertAlign val="superscript"/>
        <sz val="10"/>
        <color rgb="FF444746"/>
        <rFont val="Arial"/>
        <family val="2"/>
      </rPr>
      <t>32</t>
    </r>
  </si>
  <si>
    <r>
      <t xml:space="preserve">LNG선 운임 역대 최고 수준 경신 전망에 따른 실적 개선 기대 </t>
    </r>
    <r>
      <rPr>
        <vertAlign val="superscript"/>
        <sz val="10"/>
        <color rgb="FF444746"/>
        <rFont val="Arial"/>
        <family val="2"/>
      </rPr>
      <t>33</t>
    </r>
  </si>
  <si>
    <t>해운/LNG</t>
  </si>
  <si>
    <r>
      <t xml:space="preserve">곡물 파동 및 식량 안보 우려 지속 </t>
    </r>
    <r>
      <rPr>
        <vertAlign val="superscript"/>
        <sz val="10"/>
        <color rgb="FF444746"/>
        <rFont val="Arial"/>
        <family val="2"/>
      </rPr>
      <t>34</t>
    </r>
  </si>
  <si>
    <t>CCS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</si>
  <si>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</si>
  <si>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삼성전자 'RE100' 가입 및 탄소중립 선언에 따른 온실가스 저감 설비 수주 기대 </t>
    </r>
    <r>
      <rPr>
        <vertAlign val="superscript"/>
        <sz val="10"/>
        <color rgb="FF444746"/>
        <rFont val="Arial"/>
        <family val="2"/>
      </rPr>
      <t>36</t>
    </r>
  </si>
  <si>
    <t>환경/탄소중립</t>
  </si>
  <si>
    <t>에스엘바이오닉스</t>
  </si>
  <si>
    <r>
      <t xml:space="preserve">중국 간펑리튬 파트너사와 수산화리튬 공급 계약 체결로 신사업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</si>
  <si>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실외 마스크 착용 의무 완전 해제 검토 소식에 화장품 수요 회복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</si>
  <si>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SJM홀딩스 자회사로 자동차 부품(벨로우즈) 매출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</si>
  <si>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EU의 배터리 재활용 의무화 정책 추진에 따른 폐배터리 리사이클링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</si>
  <si>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전해질 사업 진출 및 LG에너지솔루션, SK온 고객사 확보 소식 </t>
    </r>
    <r>
      <rPr>
        <vertAlign val="superscript"/>
        <sz val="10"/>
        <color rgb="FF444746"/>
        <rFont val="Arial"/>
        <family val="2"/>
      </rPr>
      <t>41</t>
    </r>
  </si>
  <si>
    <t>2차전지/전해질</t>
  </si>
  <si>
    <r>
      <t xml:space="preserve">LNG 운반선 발주 증가 및 선가 상승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</si>
  <si>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</si>
  <si>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북미 농기계 수출 호조 및 우크라이나 재건 기대감 </t>
    </r>
    <r>
      <rPr>
        <vertAlign val="superscript"/>
        <sz val="10"/>
        <color rgb="FF444746"/>
        <rFont val="Arial"/>
        <family val="2"/>
      </rPr>
      <t>44</t>
    </r>
  </si>
  <si>
    <t>농기계/우크라이나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</si>
  <si>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</si>
  <si>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정부의 폐배터리 산업 활성화 및 표준화 작업 착수 수혜 </t>
    </r>
    <r>
      <rPr>
        <vertAlign val="superscript"/>
        <sz val="10"/>
        <color rgb="FF444746"/>
        <rFont val="Arial"/>
        <family val="2"/>
      </rPr>
      <t>46</t>
    </r>
  </si>
  <si>
    <r>
      <t xml:space="preserve">러시아-우크라이나 전쟁 장기화 우려로 천연가스 관련주 상승 </t>
    </r>
    <r>
      <rPr>
        <vertAlign val="superscript"/>
        <sz val="10"/>
        <color rgb="FF444746"/>
        <rFont val="Arial"/>
        <family val="2"/>
      </rPr>
      <t>47</t>
    </r>
  </si>
  <si>
    <t>현대백화점 등 대형 유통사와 협업을 통한 매출 증대 기대감</t>
  </si>
  <si>
    <t>NFT/경매</t>
  </si>
  <si>
    <r>
      <t xml:space="preserve">미국 마벨(Marvell)과 초고속 통신용 광모듈(100G) 업계 최초 개발 성공 </t>
    </r>
    <r>
      <rPr>
        <vertAlign val="superscript"/>
        <sz val="10"/>
        <color rgb="FF444746"/>
        <rFont val="Arial"/>
        <family val="2"/>
      </rPr>
      <t>48</t>
    </r>
  </si>
  <si>
    <r>
      <t xml:space="preserve">에너지 가격 불안정 및 전쟁 리스크 부각 </t>
    </r>
    <r>
      <rPr>
        <vertAlign val="superscript"/>
        <sz val="10"/>
        <color rgb="FF444746"/>
        <rFont val="Arial"/>
        <family val="2"/>
      </rPr>
      <t>49</t>
    </r>
  </si>
  <si>
    <r>
      <t xml:space="preserve">포르쉐 독일 증시 상장(기업가치 최대 108조 원) 임박에 따른 부품사 수혜 기대 </t>
    </r>
    <r>
      <rPr>
        <vertAlign val="superscript"/>
        <sz val="10"/>
        <color rgb="FF444746"/>
        <rFont val="Arial"/>
        <family val="2"/>
      </rPr>
      <t>50</t>
    </r>
  </si>
  <si>
    <t>자동차부품/포르쉐</t>
  </si>
  <si>
    <r>
      <t xml:space="preserve">환율 상승 효과 및 해외 수출 실적 호조 지속 </t>
    </r>
    <r>
      <rPr>
        <vertAlign val="superscript"/>
        <sz val="10"/>
        <color rgb="FF444746"/>
        <rFont val="Arial"/>
        <family val="2"/>
      </rPr>
      <t>51</t>
    </r>
  </si>
  <si>
    <r>
      <t xml:space="preserve">조선 업황 회복 및 선박 수주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</si>
  <si>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테슬라향 자율주행용 렌즈 유니트 공급 진행 부각 </t>
    </r>
    <r>
      <rPr>
        <vertAlign val="superscript"/>
        <sz val="10"/>
        <color rgb="FF444746"/>
        <rFont val="Arial"/>
        <family val="2"/>
      </rPr>
      <t>53</t>
    </r>
  </si>
  <si>
    <t>미래차/카메라</t>
  </si>
  <si>
    <r>
      <t xml:space="preserve">LNG 및 벌크선 운임 강세 전망 </t>
    </r>
    <r>
      <rPr>
        <vertAlign val="superscript"/>
        <sz val="10"/>
        <color rgb="FF444746"/>
        <rFont val="Arial"/>
        <family val="2"/>
      </rPr>
      <t>54</t>
    </r>
  </si>
  <si>
    <r>
      <t xml:space="preserve">원희룡 장관 사우디 방문 및 네옴시티 수주 외교 활동에 따른 수혜 기대 </t>
    </r>
    <r>
      <rPr>
        <vertAlign val="superscript"/>
        <sz val="10"/>
        <color rgb="FF444746"/>
        <rFont val="Arial"/>
        <family val="2"/>
      </rPr>
      <t>55</t>
    </r>
  </si>
  <si>
    <r>
      <t xml:space="preserve">포르쉐 상장 관련 친환경차 캐니스터 부품 기술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</si>
  <si>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중국 쌀 수입 급증 전망 속 존디어(농기계) 부품 공급사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</si>
  <si>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대동 및 대동기어에 농기계 주물 소재 납품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</si>
  <si>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사우디 네옴시티 UAM(도심항공교통) 협력 논의 소식 </t>
    </r>
    <r>
      <rPr>
        <vertAlign val="superscript"/>
        <sz val="10"/>
        <color rgb="FF444746"/>
        <rFont val="Arial"/>
        <family val="2"/>
      </rPr>
      <t>59</t>
    </r>
  </si>
  <si>
    <t>UAM/네옴시티</t>
  </si>
  <si>
    <r>
      <t xml:space="preserve">사우디 네옴시티 터널 공사 참여 등 수주 기대감 </t>
    </r>
    <r>
      <rPr>
        <vertAlign val="superscript"/>
        <sz val="10"/>
        <color rgb="FF444746"/>
        <rFont val="Arial"/>
        <family val="2"/>
      </rPr>
      <t>60</t>
    </r>
  </si>
  <si>
    <r>
      <t xml:space="preserve">5G 및 투명 디스플레이용 신소재(FCCL) 개발 및 공개 </t>
    </r>
    <r>
      <rPr>
        <vertAlign val="superscript"/>
        <sz val="10"/>
        <color rgb="FF444746"/>
        <rFont val="Arial"/>
        <family val="2"/>
      </rPr>
      <t>61</t>
    </r>
  </si>
  <si>
    <r>
      <t xml:space="preserve">테슬라 자율주행 확대 및 엔비디아와 자율주행 카메라 개발 협력 부각 </t>
    </r>
    <r>
      <rPr>
        <vertAlign val="superscript"/>
        <sz val="10"/>
        <color rgb="FF444746"/>
        <rFont val="Arial"/>
        <family val="2"/>
      </rPr>
      <t>62</t>
    </r>
  </si>
  <si>
    <t>슈퍼개미(보아스에셋)와의 경영권 분쟁 소송 이슈 지속</t>
  </si>
  <si>
    <t>경영권분쟁/기계</t>
  </si>
  <si>
    <t>자율주행 라이다 센서 개발 및 국책 과제 관련 부각 (회사 측 부인에도 강세)</t>
  </si>
  <si>
    <t>모바일 게임 '데카론M' 글로벌 버전 출시 임박 및 위믹스 온보딩 기대감</t>
  </si>
  <si>
    <t>프리미아타(Premiata) 브랜드 지분 취득 및 사업 확대, 유상증자 결정</t>
  </si>
  <si>
    <t>패션/지분취득</t>
  </si>
  <si>
    <t>품절주(유통주식수 부족) 효과 및 슈퍼개미 지분 이슈 지속</t>
  </si>
  <si>
    <t>품절주/개별주</t>
  </si>
  <si>
    <t>정부 보유 지분 매각설에 따른 민영화 기대감 (한국경제신문 지분 추가 취득)</t>
  </si>
  <si>
    <t>윈저 인수 무산 후 새로운 M&amp;A 대상(브랜드 IP 등) 검토 소식</t>
  </si>
  <si>
    <t>M&amp;A/개별주</t>
  </si>
  <si>
    <t>현대차·BMW 공급용 전기차 냉각 부품(제로릭 튜브) 개발 부각</t>
  </si>
  <si>
    <t>포스코 복구 지연 및 현대제철 파업 예고에 따른 철강 가격 상승 우려</t>
  </si>
  <si>
    <t>철강/원자재</t>
  </si>
  <si>
    <t>캐나다 몰리브덴 광산 지분 보유 부각 (정부-캐나다 자원 협력 기대)</t>
  </si>
  <si>
    <t>자원개발/원자재</t>
  </si>
  <si>
    <t>돼지 췌도 인간 이식 임상 1상 식약처 재신청</t>
  </si>
  <si>
    <t>합성피혁 실적 호조 및 카타르 월드컵 공인구 소재 공급 이력 부각</t>
  </si>
  <si>
    <t>의류/월드컵</t>
  </si>
  <si>
    <t>테슬라 상하이 공장 증설 완료에 따른 부품 공급 증가 기대</t>
  </si>
  <si>
    <t>테슬라/전기차</t>
  </si>
  <si>
    <t>에스엠그룹 계열사 합병(지코+벡셀) 시너지 및 배터리 사업 부각</t>
  </si>
  <si>
    <t>2차전지/자동차부품</t>
  </si>
  <si>
    <t>자율배송 로봇 규제 샌드박스 통과 및 배달 로봇 사업 활성화 기대</t>
  </si>
  <si>
    <t>삼성SDI에 2차전지 핵심부품(음극 마찰용접 단자) 독점 공급 부각</t>
  </si>
  <si>
    <t>최대주주의 자진 상장폐지를 위한 공개매수 결정</t>
  </si>
  <si>
    <t>상장폐지/공개매수</t>
  </si>
  <si>
    <t>자회사 두산로보틱스 북미 사업 확대 및 로봇 시장 성장 기대</t>
  </si>
  <si>
    <t>면역항암제 'hSTC810' 임상 1상 중간 결과 발표 기대감</t>
  </si>
  <si>
    <t>YTN 지분 매각설 등 언론사 민영화 이슈 관련주 동반 상승</t>
  </si>
  <si>
    <t>XR 기반 군사 모의훈련 시스템 개발 및 공개</t>
  </si>
  <si>
    <t>메타버스/XR/방산</t>
  </si>
  <si>
    <t>폐배터리 등에서 바나듐 추출 기술 특허 보유 부각</t>
  </si>
  <si>
    <t>우크라이나 재건 논의 지속에 따른 건설기계 부품 수요 기대</t>
  </si>
  <si>
    <t>포르쉐 상장 임박에 따른 부품 공급사 수혜 기대</t>
  </si>
  <si>
    <t>미국 공작기계 전시회(IMTS) 참가 및 선주문 물량 확보</t>
  </si>
  <si>
    <t>기계/로봇</t>
  </si>
  <si>
    <t>미국 내 배터리 전해액 공장 증설 및 삼성SDI 공급 확대</t>
  </si>
  <si>
    <t>스테인리스 가격 상승 및 공급 부족 우려 수혜</t>
  </si>
  <si>
    <t>철강/스테인리스</t>
  </si>
  <si>
    <t>리튬 가격 폭등 및 중국 의존도 탈피 필요성에 따른 수혜 기대</t>
  </si>
  <si>
    <t>정부의 원전 친환경 분류체계 포함 및 SMR 원천기술 부각</t>
  </si>
  <si>
    <t>전기차 냉각 부품 기술 부각 (SJM홀딩스와 동반 상승)</t>
  </si>
  <si>
    <t>포스코/현대비앤지스틸 가동 중단에 따른 스테인리스 반사이익 기대</t>
  </si>
  <si>
    <t>스테인리스 냉연강판 전문 업체로 공급 차질에 따른 수혜</t>
  </si>
  <si>
    <t>로봇용 정밀 감속기 국산화 및 미국 수출 확대 기대</t>
  </si>
  <si>
    <t>대현</t>
  </si>
  <si>
    <t>원/달러 환율 상승(킹달러)에 따른 의류 OEM/수출 업체 수혜</t>
  </si>
  <si>
    <t>의류/환율</t>
  </si>
  <si>
    <t>폐배터리 재활용 시장 진출 및 활성화 장비 기술 부각</t>
  </si>
  <si>
    <t>골드만삭스의 구리 공급 부족 전망에 따른 관련주 강세</t>
  </si>
  <si>
    <t>현대차 로봇 사업 협력 이력 및 스마트팩토리 부각</t>
  </si>
  <si>
    <t>국내 로봇청소기 점유율 1위 및 삼성전자 ODM 공급 부각</t>
  </si>
  <si>
    <t>삼성전자 스마트폰 위성 통신 기능 탑재 가능성 제기</t>
  </si>
  <si>
    <t>TJ미디어</t>
  </si>
  <si>
    <t>실외 마스크 의무 완전 해제 검토 소식에 따른 리오프닝 기대</t>
  </si>
  <si>
    <t>리오프닝/엔터</t>
  </si>
  <si>
    <t>로봇 산업 성장 및 대기업 로봇 사업 확대 기대감</t>
  </si>
  <si>
    <t>철강 수급 불안에 따른 철강주 동반 상승</t>
  </si>
  <si>
    <t>연세의료원 중입자 치료기 도입 관련 가속기 기술 부각</t>
  </si>
  <si>
    <t>의료기기/가속기</t>
  </si>
  <si>
    <t>로봇 관련주 강세 흐름 편승</t>
  </si>
  <si>
    <t>일본 무비자 입국 허용 검토 및 항공편 증편 소식</t>
  </si>
  <si>
    <t>로봇용 감속기 제조 기술 보유 부각</t>
  </si>
  <si>
    <t>협동로봇 매출 성장 및 해외 시장 진출 기대</t>
  </si>
  <si>
    <t>로봇 정밀 감속기 국산화 개발 이력 부각</t>
  </si>
  <si>
    <t>161억 규모 스마트미터용 리튬 1차전지 공급 계약</t>
  </si>
  <si>
    <t>일본 여행 규제 완화 기대감 및 증편</t>
  </si>
  <si>
    <t>로봇 모션제어 칩 기술 및 삼성전자 공급 이력</t>
  </si>
  <si>
    <t>일본 뷰티 시장 확대 및 마스크 해제 기대감</t>
  </si>
  <si>
    <t>구리 가격 상승 및 공급 부족 전망</t>
  </si>
  <si>
    <t>윤석열 대통령 지지율 등 정치 테마 또는 교육 관련주 순환매</t>
  </si>
  <si>
    <t>주주행동주의 펀드 활동에 따른 주주가치 제고 기대</t>
  </si>
  <si>
    <t>의류/지주사</t>
  </si>
  <si>
    <t>삼성전자 웨어러블 로봇 '젬스 힙' 생산 파트너 부각</t>
  </si>
  <si>
    <t>철강 수급 차질 우려에 따른 강관 수요 증가 기대</t>
  </si>
  <si>
    <t>우크라이나 재건 및 건설기계 수요 증가 기대</t>
  </si>
  <si>
    <t>테슬라향 터치스크린 반도체 공급 부각</t>
  </si>
  <si>
    <t>반도체/전기차</t>
  </si>
  <si>
    <t>자율주행 센서 클리닝 시스템 등 자율주행 관련주 부각</t>
  </si>
  <si>
    <t>리오프닝 및 색조 화장품 수요 회복 기대</t>
  </si>
  <si>
    <t>로봇용 기어 제조 기술 부각</t>
  </si>
  <si>
    <t>로봇/기계</t>
  </si>
  <si>
    <t>원전 해체 기술 및 방사선 관리 사업 부각</t>
  </si>
  <si>
    <t>양지사와 함께 품절주 테마로 동반 상승</t>
  </si>
  <si>
    <t>철강 가격 상승 수혜 기대</t>
  </si>
  <si>
    <t>냉연강판 가공 업체로 포스코 생산 차질 반사이익 가능성</t>
  </si>
  <si>
    <t>3분기 호실적 전망 및 상용차 배터리 시장 공략</t>
  </si>
  <si>
    <t>호전실업</t>
  </si>
  <si>
    <t>고환율 수혜 (의류 OEM)</t>
  </si>
  <si>
    <t>포르쉐 상장 관련 수혜 기대</t>
  </si>
  <si>
    <t>2차전지 음극재용 코크스 사업 부각</t>
  </si>
  <si>
    <t>자율주행 관련 기술 보유 부각</t>
  </si>
  <si>
    <t>태경케미컬</t>
  </si>
  <si>
    <t>탄산가스 공급 부족에 따른 가격 상승 및 생산능력 부각</t>
  </si>
  <si>
    <t>가스/드라이아이스</t>
  </si>
  <si>
    <t>품절주(유통주식수 부족) 수혜 및 시장 변동성 확대에 따른 강세</t>
  </si>
  <si>
    <t>슈퍼개미(보아스에셋)와의 경영권 분쟁 및 고배당 요구 소송 제기</t>
  </si>
  <si>
    <t>운영자금 조달을 위한 유상증자 결정 (발행가액 정정 등)</t>
  </si>
  <si>
    <t>유상증자/신재생에너지</t>
  </si>
  <si>
    <t>한-중 항공 노선 확대 및 징동닷컴 1차 벤더(화장품 유통) 수혜 기대</t>
  </si>
  <si>
    <t>지코-벡셀 합병 시너지 및 배터리/자동차 부품 사업 부각</t>
  </si>
  <si>
    <t>미국 FOMC 공격적 금리 인상(울트라스텝) 전망에 따른 금융주 강세</t>
  </si>
  <si>
    <t>금리인상/은행</t>
  </si>
  <si>
    <t>강달러(킹달러) 현상에 따른 가발용 원사 수출 수익성 증대 기대</t>
  </si>
  <si>
    <t>환율하락/가발</t>
  </si>
  <si>
    <t>여성 성병·HPV 검사 키트 출시 및 바이든 행정명령(미국 내 바이오 생산) 수혜</t>
  </si>
  <si>
    <t>2차전지 인조흑연 필수 소재인 코크스 독과점 공급 부각</t>
  </si>
  <si>
    <t>비보존 헬스케어</t>
  </si>
  <si>
    <t>비마약성 진통제 오피란제린 임상 3상 진행 및 전환가액 하향 조정</t>
  </si>
  <si>
    <t>한국경제신문의 지분 5% 확보 공시로 인한 민영화 및 인수전 가속화 기대</t>
  </si>
  <si>
    <t>면역항암제 'hSTC810' 임상 1상 중간 결과 발표(SITC 2022) 기대감</t>
  </si>
  <si>
    <t>반도체 생산능력 확충을 위한 신규 시설 투자 결정</t>
  </si>
  <si>
    <t>300억 원 규모 전환사채(CB) 발행 결정</t>
  </si>
  <si>
    <t>부품/CB발행</t>
  </si>
  <si>
    <t>자회사 국일그래핀의 '그래핀 증착장치' 특허 등록</t>
  </si>
  <si>
    <t>KAI의 폴란드 FA-50 수출 계약 관련 AI/소프트웨어 협력 수혜 기대</t>
  </si>
  <si>
    <t>AI/방산/우주항공</t>
  </si>
  <si>
    <t>무상증자 권리락 착시 효과 및 삼성전자 로봇 사업 파트너 부각</t>
  </si>
  <si>
    <t>위암 치료제 AC101의 임상 효능 기대 및 자금 조달 성공</t>
  </si>
  <si>
    <t>실내 마스크 해제 기대 및 한-중 항공 노선 증편 소식</t>
  </si>
  <si>
    <t>아프리카돼지열병(ASF) 발생에 따른 배합사료 수요 증가 예상</t>
  </si>
  <si>
    <t>중국 항공 노선 확대 및 리오프닝 기대감</t>
  </si>
  <si>
    <t>경구용 위암 개량신약 '리포락셀' 중국 신약허가신청 수리</t>
  </si>
  <si>
    <t>미국 전기차 시장 성장 및 테슬라 등 주요 업체 부품 공급 부각</t>
  </si>
  <si>
    <t>리오프닝 및 중국 노선 증편 수혜</t>
  </si>
  <si>
    <t>현대차 조지아주 전기차 공장 인근 신공장 착공 준비 (차량 경량화)</t>
  </si>
  <si>
    <t>중국 윈난성 알루미늄 감산 지시에 따른 공급 부족 우려</t>
  </si>
  <si>
    <t>계열사 화천기계의 경영권 분쟁 이슈 동반 강세</t>
  </si>
  <si>
    <t>기계/경영권분쟁</t>
  </si>
  <si>
    <t>삼성전자 '게임플러스' 상표 출원 및 VR 사업 협력 이력 부각</t>
  </si>
  <si>
    <t>신작 '갓썸' 퍼블리싱 계약 및 넥슨 글로벌 신작 기대감</t>
  </si>
  <si>
    <t>양지사와 함께 품절주 테마 동반 상승</t>
  </si>
  <si>
    <t>관계사 신라젠의 개선계획 이행내역서 제출 및 거래재개 기대</t>
  </si>
  <si>
    <t>한-중 항공 노선 운항 2배 증가에 따른 택스리펀드 수혜 기대</t>
  </si>
  <si>
    <t>우크라이나 젤렌스키 대통령의 한국 지원 요청 및 재건 기대감</t>
  </si>
  <si>
    <t>금리 인상 수혜 기대 (저축은행주 강세)</t>
  </si>
  <si>
    <t>금리인상/금융</t>
  </si>
  <si>
    <t>LG디스플레이 아이폰14 LTPO OLED 양산 가능성에 장비 공급 부각</t>
  </si>
  <si>
    <t>리오프닝 및 화장품주 동반 강세</t>
  </si>
  <si>
    <t>'마이크로 쏘 R&amp;D 센터' 개소 및 기술 경쟁력 강화</t>
  </si>
  <si>
    <t>신세계백화점의 인수 임박설 (갤러리팀 인력 확충 정황)</t>
  </si>
  <si>
    <t>현대차-카카오모빌리티 자율주행 협력 및 차량용 AP 공급 부각</t>
  </si>
  <si>
    <t>전력반도체용 단결정 기판 성장 기술(SiC 재활용) 개발 성공</t>
  </si>
  <si>
    <t>포르쉐 상장 임박에 따른 부품(공기제어 밸브) 공급 수혜 기대</t>
  </si>
  <si>
    <t>국회 국방위 여론조사 결과 BTS 병역특례 찬성 우세</t>
  </si>
  <si>
    <t>엔터/BTS</t>
  </si>
  <si>
    <t>삼성전자 웨어러블 로봇 출시 임박설 및 과거 협력 이력</t>
  </si>
  <si>
    <t>지피클럽 피인수 및 리튬 사업 진출(수직계열화) 기대감</t>
  </si>
  <si>
    <t>포스코 가동 차질 장기화 우려(최악 1년 소요 전망)에 따른 철강 반사이익</t>
  </si>
  <si>
    <t>세계 최초 파클리탁셀 성분 위암치료제 '리포락셀' 중국 신약허가 신청 수리</t>
  </si>
  <si>
    <t>이수만 총괄 프로듀서 개인회사(라이크기획) 계약 조기 종료 검토 (지배구조 개선 기대)</t>
  </si>
  <si>
    <t>엔터/지배구조</t>
  </si>
  <si>
    <t>BMW 차세대 원통형 배터리 셀 탑재 소식 및 삼성SDI 부품 독점 공급 부각</t>
  </si>
  <si>
    <t>애플페이 국내 상륙설, SSL 인증서 필수 요건 부각</t>
  </si>
  <si>
    <t>애플페이/보안</t>
  </si>
  <si>
    <t>국토부 모빌리티 로드맵 발표 임박 (자율주행, UAM 상용화 기대)</t>
  </si>
  <si>
    <t>자율주행/미래차</t>
  </si>
  <si>
    <t>포항제철소 복구 지연 전망에 따른 중소형 철강주 강세</t>
  </si>
  <si>
    <t>에스엠 지배구조 개선 및 카카오 인수설 등 M&amp;A 기대감</t>
  </si>
  <si>
    <t>유통 주식 수가 적은 '품절주' 수혜 및 시장 변동성 방어주 성격</t>
  </si>
  <si>
    <t>정부 모빌리티 로드맵 발표 예정 (UAM 상용화 계획 포함)</t>
  </si>
  <si>
    <t>강달러(킹달러) 수혜 및 가발용 원사 수출 증가 기대</t>
  </si>
  <si>
    <t>환율수혜/섬유</t>
  </si>
  <si>
    <t>바이오차(Biochar)를 활용한 탄소 감축 기술 및 삼성 저탄소 관련주 부각</t>
  </si>
  <si>
    <t>탄소중립/비료</t>
  </si>
  <si>
    <t>삼성자산운용 로봇 ETF 출시 예정 및 로봇 감속기 기술 부각</t>
  </si>
  <si>
    <t>+9.89% (시간외)</t>
  </si>
  <si>
    <t>포스코 생산 차질에 따른 반사이익 기대 (시간외 강세)</t>
  </si>
  <si>
    <t>최대주주 IMM PE의 매각 추진설</t>
  </si>
  <si>
    <t>포스코 가동 중단에 따른 철강주 동반 강세</t>
  </si>
  <si>
    <t>유상증자 일반공모 흥행(청약률 2184%) 및 파킨슨 치료제 임상 진행</t>
  </si>
  <si>
    <t>AI 서빙 로봇 '서빙고' 상용화 및 삼성디스플레이 장비 공급 부각</t>
  </si>
  <si>
    <t>아일리아 바이오시밀러 임상 3상 종료 및 먹는 인슐린 개발 기대</t>
  </si>
  <si>
    <t>주요 고객사 히어로 코스메틱스 피인수(C&amp;D)로 인한 수출 확대 기대</t>
  </si>
  <si>
    <t>코로나19 치료제 'S-217622' 국내 허가 계약 체결</t>
  </si>
  <si>
    <t>제약/코로나</t>
  </si>
  <si>
    <t>삼성전자 벤더사 중 유일한 반도체 진공로봇 기업 부각</t>
  </si>
  <si>
    <t>기술이전한 'AC101' 임상 2상 효능 확인 (헨리우스)</t>
  </si>
  <si>
    <t>전기차 배터리 모듈 부품 및 SK온/현대차 공급사 부각</t>
  </si>
  <si>
    <t>유럽 수소은행 설립 발표 및 수소 관련주 부각</t>
  </si>
  <si>
    <t>삼성 웨어러블 로봇 생산 파트너 및 서빙로봇 양산 부각</t>
  </si>
  <si>
    <t>한전KDN의 지분 매각 검토 소식에 따른 민영화 기대감</t>
  </si>
  <si>
    <t>금리 0% CB 발행 성공 및 전자소재 사업 기대감</t>
  </si>
  <si>
    <t>제약/2차전지</t>
  </si>
  <si>
    <t>로봇 및 스마트팩토리 관련주 강세</t>
  </si>
  <si>
    <t>이재용 부회장 영국 방문에 따른 ARM 인수전 참여 기대감</t>
  </si>
  <si>
    <t>중국 윈난성 전력난으로 인한 알루미늄 생산 감축 우려</t>
  </si>
  <si>
    <t>일본 무비자 입국 허용 검토 등 여행 재개 기대감</t>
  </si>
  <si>
    <t>여행/리오프닝</t>
  </si>
  <si>
    <t>모빌리티 로드맵 발표 기대 (드론/UAM)</t>
  </si>
  <si>
    <t>에스엠 그룹주 동반 강세 (매각설 등)</t>
  </si>
  <si>
    <t>엔터/광고</t>
  </si>
  <si>
    <t>2차전지 양극재 불순물 제거용 가성소다 수요 증가 전망</t>
  </si>
  <si>
    <t>테슬라 신형 레이더 공개 및 카메라 모듈 부각</t>
  </si>
  <si>
    <t>모빌리티 로드맵 발표 기대 (UAM 관성센서)</t>
  </si>
  <si>
    <t>UAM/항공우주</t>
  </si>
  <si>
    <t>테슬라 레이더 기반 자율주행 전환 가능성에 라이다 장비 부각</t>
  </si>
  <si>
    <t>모빌리티 로드맵 발표 기대 (항공 보안/통신)</t>
  </si>
  <si>
    <t>UAM/통신</t>
  </si>
  <si>
    <t>VFX 전문기업 래빗워크 인수 (메타버스 시장 공략)</t>
  </si>
  <si>
    <t>코로나19 치료제 국내 허가 계약 체결</t>
  </si>
  <si>
    <t>에스엠 그룹주 동반 강세</t>
  </si>
  <si>
    <t>+2.14% (시간외)</t>
  </si>
  <si>
    <t>철강주 강세 흐름 (시간외 상승)</t>
  </si>
  <si>
    <t>로봇용 초정밀 감속기 양산 자회사(에스비비테크) 부각</t>
  </si>
  <si>
    <t>삼성 ARM 인수설 관련 파트너사 부각</t>
  </si>
  <si>
    <t>반도체/디자인</t>
  </si>
  <si>
    <t>애플 기프트카드 상표권 출원 및 파트너사 관계 부각</t>
  </si>
  <si>
    <t>애플페이 도입 시 현대카드 서비스 공급 부각</t>
  </si>
  <si>
    <t>애플페이/클라우드</t>
  </si>
  <si>
    <r>
      <t xml:space="preserve">지피클럽 피인수 및 리튬 사업(수직계열화) 진출 기대감 지속 </t>
    </r>
    <r>
      <rPr>
        <vertAlign val="superscript"/>
        <sz val="10"/>
        <color rgb="FF444746"/>
        <rFont val="Arial"/>
        <family val="2"/>
      </rPr>
      <t>1</t>
    </r>
  </si>
  <si>
    <r>
      <t xml:space="preserve">펀드 청산 및 분배금 기대감에 따른 펀드 종목 급등 </t>
    </r>
    <r>
      <rPr>
        <vertAlign val="superscript"/>
        <sz val="10"/>
        <color rgb="FF444746"/>
        <rFont val="Arial"/>
        <family val="2"/>
      </rPr>
      <t>2</t>
    </r>
  </si>
  <si>
    <t>펀드/청산</t>
  </si>
  <si>
    <r>
      <t xml:space="preserve">한전KDN의 YTN 지분 매각 검토 소식에 따른 민영화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</si>
  <si>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인플레이션 쇼크 및 고강도 긴축(금리 인상) 전망에 따른 예대마진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</si>
  <si>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유통 주식 수가 적은 '품절주' 효과 및 지수 편입설 등에 따른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</si>
  <si>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콩고 리튬 광산 개발 및 부산 엑스포 유치 지원 MOU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</si>
  <si>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우크라이나 재건 및 사우디 네옴시티 관련주 부각 (건축자재) </t>
    </r>
    <r>
      <rPr>
        <vertAlign val="superscript"/>
        <sz val="10"/>
        <color rgb="FF444746"/>
        <rFont val="Arial"/>
        <family val="2"/>
      </rPr>
      <t>7</t>
    </r>
  </si>
  <si>
    <r>
      <t xml:space="preserve">수산화리튬 대규모 공급계약 체결 및 미국 IRA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</si>
  <si>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히알루로니다제(ALT-B4) 제조법 특허 등록 및 기술수출 마일스톤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</si>
  <si>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로봇 사업 파트너 부각 및 자율주행 라이다 센서 기술 보유 </t>
    </r>
    <r>
      <rPr>
        <vertAlign val="superscript"/>
        <sz val="10"/>
        <color rgb="FF444746"/>
        <rFont val="Arial"/>
        <family val="2"/>
      </rPr>
      <t>10</t>
    </r>
  </si>
  <si>
    <r>
      <t xml:space="preserve">디즈니+ 오리지널 '무빙' 등 텐트폴 드라마 제작 및 실적 성장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</si>
  <si>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2분기 사상 최대 실적 달성 및 신제품(실리콘 하이드로겔) 성장 기대 </t>
    </r>
    <r>
      <rPr>
        <vertAlign val="superscript"/>
        <sz val="10"/>
        <color rgb="FF444746"/>
        <rFont val="Arial"/>
        <family val="2"/>
      </rPr>
      <t>12</t>
    </r>
  </si>
  <si>
    <t>의료기기/콘택트렌즈</t>
  </si>
  <si>
    <r>
      <t xml:space="preserve">태양광·풍력 발전소 가상발전소(VPP) 등록 및 신재생에너지 확대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</si>
  <si>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금리 인상 수혜 기대감 (푸른저축은행과 동반 상승)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</si>
  <si>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'스마트싱스' 대중화 선언에 따른 IoT 모듈 사업 부각 </t>
    </r>
    <r>
      <rPr>
        <vertAlign val="superscript"/>
        <sz val="10"/>
        <color rgb="FF444746"/>
        <rFont val="Arial"/>
        <family val="2"/>
      </rPr>
      <t>15</t>
    </r>
  </si>
  <si>
    <t>사물인터넷(IoT)</t>
  </si>
  <si>
    <r>
      <t xml:space="preserve">협동로봇 미국 NSF 인증 획득 및 삼성전자 로봇 ETF 출시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</si>
  <si>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정부의 폐배터리 산업 활성화 및 국표원 표준화 작업 착수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</si>
  <si>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테슬라 원통형 배터리(4680) 수요 증가에 따른 장비 공급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</si>
  <si>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자율주행 로봇 규제 샌드박스 통과 및 실외 배송 로봇 상용화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</si>
  <si>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우크라이나 재건 및 네옴시티 수주 기대감 </t>
    </r>
    <r>
      <rPr>
        <vertAlign val="superscript"/>
        <sz val="10"/>
        <color rgb="FF444746"/>
        <rFont val="Arial"/>
        <family val="2"/>
      </rPr>
      <t>20</t>
    </r>
  </si>
  <si>
    <t>재건/엔지니어링</t>
  </si>
  <si>
    <r>
      <t xml:space="preserve">YTN 민영화 이슈에 따른 공영방송 민영화 기대감 확산 </t>
    </r>
    <r>
      <rPr>
        <vertAlign val="superscript"/>
        <sz val="10"/>
        <color rgb="FF444746"/>
        <rFont val="Arial"/>
        <family val="2"/>
      </rPr>
      <t>21</t>
    </r>
  </si>
  <si>
    <r>
      <t xml:space="preserve">'오징어 게임' 에미상 수상 및 시즌2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</si>
  <si>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아일리아 바이오시밀러 임상 3상 완료 및 경구용 인슐린 개발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</si>
  <si>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'이상한 변호사 우영우' 성공 및 후속 IP(킹덤 등) 기대감 </t>
    </r>
    <r>
      <rPr>
        <vertAlign val="superscript"/>
        <sz val="10"/>
        <color rgb="FF444746"/>
        <rFont val="Arial"/>
        <family val="2"/>
      </rPr>
      <t>24</t>
    </r>
  </si>
  <si>
    <t>데모</t>
  </si>
  <si>
    <r>
      <t xml:space="preserve">우크라이나 재건 관련주 강세 흐름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</si>
  <si>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사노피 기술이전 마일스톤(약 278억원) 수령 및 파이프라인 가치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</si>
  <si>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면역항암제 'hSTC810' 임상 1상 중간 결과 발표 기대감 (SITC 2022)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</si>
  <si>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무인공장 도입 추진 및 산업 자동화 로봇 수요 증가 </t>
    </r>
    <r>
      <rPr>
        <vertAlign val="superscript"/>
        <sz val="10"/>
        <color rgb="FF444746"/>
        <rFont val="Arial"/>
        <family val="2"/>
      </rPr>
      <t>28</t>
    </r>
  </si>
  <si>
    <r>
      <t xml:space="preserve">달러 강세에 따른 수출 실적 호조 및 미용 의료기기 수요 증가 </t>
    </r>
    <r>
      <rPr>
        <vertAlign val="superscript"/>
        <sz val="10"/>
        <color rgb="FF444746"/>
        <rFont val="Arial"/>
        <family val="2"/>
      </rPr>
      <t>29</t>
    </r>
  </si>
  <si>
    <r>
      <t xml:space="preserve">카타르 월드컵 수혜 및 네옴시티/우크라이나 재건 기대 </t>
    </r>
    <r>
      <rPr>
        <vertAlign val="superscript"/>
        <sz val="10"/>
        <color rgb="FF444746"/>
        <rFont val="Arial"/>
        <family val="2"/>
      </rPr>
      <t>30</t>
    </r>
  </si>
  <si>
    <t>재건/설계</t>
  </si>
  <si>
    <t>제네시스 'GV60' 세계 최초 무선충전 탑재 소식에 하드웨어 제작 관계사 부각</t>
  </si>
  <si>
    <t>원통형 배터리 케이스용 니켈도금강판 제조라인 신설(880억 투자)</t>
  </si>
  <si>
    <t>차량용 음성인식 플랫폼 기술 부각 및 현대·기아차 협력사 이력</t>
  </si>
  <si>
    <t>+29.40% (상한가)</t>
  </si>
  <si>
    <t>신체 부착형 OLED 광치료 패치 FDA 승인</t>
  </si>
  <si>
    <t>바이오/OLED</t>
  </si>
  <si>
    <t>+29.14% (상한가)</t>
  </si>
  <si>
    <t>경구용 위암치료제 '리포락셀' 중국 신약허가신청 수리</t>
  </si>
  <si>
    <t>포항제철소 태풍 피해로 인한 철강 생산 차질 장기화 우려</t>
  </si>
  <si>
    <t>세계 1위 태양광 인버터 기업 솔라엣지에 MLCC 공급 개시</t>
  </si>
  <si>
    <t>애플의 '청정에너지 충전' 도입 관련 재생에너지 협력사 선정 부각</t>
  </si>
  <si>
    <t>애플/카메라모듈</t>
  </si>
  <si>
    <t>알츠하이머 치료제 임상 재추진 및 지분 투자 기업 기술 부각</t>
  </si>
  <si>
    <t>미국 연준의 울트라스텝(1.0%p 금리 인상) 가능성 제기에 따른 금융주 강세</t>
  </si>
  <si>
    <t>초순수 국산화 국책과제 수행 및 수처리 플랫폼 구축 부각</t>
  </si>
  <si>
    <t>환경/수처리</t>
  </si>
  <si>
    <t>KAI(한국항공우주) 지분 투자 및 AI 기술 협력 부각</t>
  </si>
  <si>
    <t>AI/방산</t>
  </si>
  <si>
    <t>바이든 '바이오 행정명령' 수혜 (자회사 VGXI 미국 공장 보유)</t>
  </si>
  <si>
    <t>투자사 키네타, 유매니티와 합병 및 얀센 기술이전 이슈</t>
  </si>
  <si>
    <t>미국 옥수수/대두 생산량 전망치 하향에 따른 곡물가 상승 우려</t>
  </si>
  <si>
    <t>러시아-우크라이나 전쟁 휴전 압박 및 재건 기대감</t>
  </si>
  <si>
    <t>전기차 무선충전 차폐시트 특허 및 기술 보유 부각</t>
  </si>
  <si>
    <t>미국 내 마이크로바이옴 생산 시설 보유에 따른 행정명령 수혜 기대</t>
  </si>
  <si>
    <t>2170 원통형 2차전지 개발 및 콩고 리튬 광산 개발 기대</t>
  </si>
  <si>
    <t>PBV(목적 기반 모빌리티) 시장 진출 및 인포테인먼트 기술 부각</t>
  </si>
  <si>
    <t>LG에너지솔루션과 2차전지 제조장비(레이저 노칭) 공급계약 체결</t>
  </si>
  <si>
    <t>삼성SDI에 원통형 배터리 가스켓 공급 (점유율 70%) 부각</t>
  </si>
  <si>
    <t>폐배터리 리사이클링 시장 성장 및 자회사 가치 부각</t>
  </si>
  <si>
    <t>2,147억 규모 새만금 신규 시설(제3공장) 투자 결정</t>
  </si>
  <si>
    <t>일본 무비자 여행 허용 검토 소식에 따른 텍스리펀드 수요 회복 기대</t>
  </si>
  <si>
    <t>미국 IRA 수혜 전망 및 수산화리튬 사업 부각</t>
  </si>
  <si>
    <t>우크라이나 재건 논의 중 스마트팜 지원 가능성 부각</t>
  </si>
  <si>
    <t>스마트팜/재건</t>
  </si>
  <si>
    <t>국제 곡물가 상승 우려에 따른 사료주 강세</t>
  </si>
  <si>
    <t>미국 바이오 행정명령 관련 수혜주로 거론</t>
  </si>
  <si>
    <t>폐배터리 리사이클링 사업 투자 확대</t>
  </si>
  <si>
    <t>중국 내 아이폰14 인기 소식에 부품 공급 부각</t>
  </si>
  <si>
    <t>금리 인상 기조 지속에 따른 수혜 기대</t>
  </si>
  <si>
    <t>배달로봇 규제 샌드박스 승인 및 LG전자 협력 기대</t>
  </si>
  <si>
    <t>신라젠 거래재개 기대감 및 펙사벡 연구 결과 발표</t>
  </si>
  <si>
    <t>미국 내 진단키트 생산 공장 보유 부각</t>
  </si>
  <si>
    <t>인도 쌀 수출 제한 조치에 따른 식량 안보 부각</t>
  </si>
  <si>
    <t>차량용 전력반도체 모듈 현대차 공급 및 독일 전시회 참가</t>
  </si>
  <si>
    <t>전기차 무선급속충전 플랫폼 국책과제 수행</t>
  </si>
  <si>
    <t>탄산리튬 추출 기업 재영텍 투자 부각</t>
  </si>
  <si>
    <t>신재생에너지(풍력/태양광) 발전 사업 부각</t>
  </si>
  <si>
    <t>폐배터리 재활용 관련 설비 기술 보유</t>
  </si>
  <si>
    <t>아리바이오 경구용 치매치료제 글로벌 3상 돌입 소식</t>
  </si>
  <si>
    <t>삼성SDI 원통형 배터리 생산 기대감</t>
  </si>
  <si>
    <t>미국 IRA 시행에 따른 리튬 정제 사업 가치 부각</t>
  </si>
  <si>
    <t>태양광 모듈 수요 증가 및 실적 호조 지속</t>
  </si>
  <si>
    <t>뇌암 항암 효과 높이는 운반체 개발 기업 지분 보유</t>
  </si>
  <si>
    <t>철강 수급 차질 우려에 따른 반사이익 기대</t>
  </si>
  <si>
    <t>삼성SDI 중대형 캔(CAN) 매출 증가 기대</t>
  </si>
  <si>
    <t>철강주 동반 강세 흐름</t>
  </si>
  <si>
    <t>우크라이나 재건 관련주 흐름</t>
  </si>
  <si>
    <t>임상 실패 루머 일축 및 'hSTC810' 글로벌 임상 1상 순항 소식</t>
  </si>
  <si>
    <t>지피클럽 피인수 및 리튬 사업 진출 기대감 지속 (거래재개 후 급등)</t>
  </si>
  <si>
    <t>2차전지 검사 자동화 시스템(양극재 품질 검사) 및 스마트팩토리 부각</t>
  </si>
  <si>
    <t>스마트팩토리/2차전지</t>
  </si>
  <si>
    <t>러시아군 철수 소식에 따른 우크라이나 재건 기대감 (건설기계)</t>
  </si>
  <si>
    <t>CAR-T 치료제 후보물질 'PMC-005' 동물실험서 항암 효능 확인</t>
  </si>
  <si>
    <t>포르쉐 상장 임박에 따른 LG 통해 점착소재 납품 사실 부각</t>
  </si>
  <si>
    <t>포르쉐/소재</t>
  </si>
  <si>
    <t>우크라이나 재건 사업 기대감 (콘크리트 펌프카 등)</t>
  </si>
  <si>
    <t>IMM인베스트먼트의 컨티뉴에이션 펀드 조성 추진 소식</t>
  </si>
  <si>
    <t>가구/M&amp;A</t>
  </si>
  <si>
    <t>테슬라·샤오미 휴머노이드 로봇 경쟁 및 협동로봇 성장 기대</t>
  </si>
  <si>
    <t>현대차/기아 전기차 부품 수주 폭주 및 미국 시장 진출 기대</t>
  </si>
  <si>
    <t>전기차/알루미늄</t>
  </si>
  <si>
    <t>애플페이 국내 도입설(현대카드 협상)에 따른 NFC 관련주 부각</t>
  </si>
  <si>
    <t>포항제철소 태풍 피해로 인한 가동 중단 반사이익</t>
  </si>
  <si>
    <t>삼성전자 무인공장 도입 추진 등에 따른 산업용 로봇 수요 증가</t>
  </si>
  <si>
    <t>우크라이나 재건 기대감 (건설기계 엔진 등)</t>
  </si>
  <si>
    <t>LG에너지솔루션 배터리 팩/부품 공급 부각</t>
  </si>
  <si>
    <t>우크라이나 부총리의 모듈러 주택 지원 요청 부각</t>
  </si>
  <si>
    <t>지란지교시큐리티</t>
  </si>
  <si>
    <t>정보보호 산업 매출 성장 및 보안 수요 증가</t>
  </si>
  <si>
    <t>포스코 생산 차질에 따른 철강주 반사이익</t>
  </si>
  <si>
    <t>제네시스 GV60 무선충전 시범 운영 소식에 관계사 하드웨어 제작 부각</t>
  </si>
  <si>
    <t>무선충전</t>
  </si>
  <si>
    <t>전고체 배터리 핵심 원료(황화리튬) 생산 설비 투자 부각</t>
  </si>
  <si>
    <t>넷플릭스 '수리남' 흥행 및 VFX 자회사 합병 시너지</t>
  </si>
  <si>
    <t>콘텐츠/VFX</t>
  </si>
  <si>
    <t>4세대 고형암 CAR-T 치료제 임상 1상 IND 신청</t>
  </si>
  <si>
    <t>철강 수급 차질 우려에 따른 강관 업체 수혜</t>
  </si>
  <si>
    <t>오너 3세 지분 확대 및 CDMO 사업 확장 기대</t>
  </si>
  <si>
    <t>포스코 고로 가동 중단에 따른 대체 공급 가능성 부각</t>
  </si>
  <si>
    <t>차량용 카메라 이미지센서 및 전장 부품 사업 전환</t>
  </si>
  <si>
    <t>로봇용 정밀 감속기 국산화 및 수요 증가</t>
  </si>
  <si>
    <t>태양광 인버터 1위 솔라엣지에 MLCC 공급 계약</t>
  </si>
  <si>
    <t>SK온 배터리 장비(탭 웰딩) 공급 유력 소식</t>
  </si>
  <si>
    <t>비트코인 가격 반등에 따른 가상화폐 관련주 강세</t>
  </si>
  <si>
    <t>가상화폐/핀테크</t>
  </si>
  <si>
    <t>철강주 동반 강세 및 스테인리스 사업 일원화</t>
  </si>
  <si>
    <t>삼성전자 등 반도체 대형주 반등에 소부장 동반 상승</t>
  </si>
  <si>
    <t>윤석열 대통령 저출산 대책 입장 표명 검토 소식</t>
  </si>
  <si>
    <t>배달로봇 및 자율주행 로봇 규제 완화 기대</t>
  </si>
  <si>
    <t>아이폰14 사전예약 흥행 기대감 (카메라 부품)</t>
  </si>
  <si>
    <t>아이폰/카메라</t>
  </si>
  <si>
    <t>AI 사업 급성장 및 메타버스 신제품 출시 기대</t>
  </si>
  <si>
    <t>우크라이나 재건 관련 건설기계 장비 부각</t>
  </si>
  <si>
    <t>ESMO에서 'NT-17' 병용요법 임상 결과(T세포 증폭) 발표</t>
  </si>
  <si>
    <t>전기차 무선충전 차폐시트 기술 보유</t>
  </si>
  <si>
    <t>서울전자통신</t>
  </si>
  <si>
    <t>애플페이 관련 결제 단말기 부품 공급 부각</t>
  </si>
  <si>
    <t>전기차 배터리 모듈팩 조립 사업 및 내장재 공급</t>
  </si>
  <si>
    <t>일본 무비자 입국 및 개인 여행 허용 검토 소식</t>
  </si>
  <si>
    <t>우크라이나 철도 재건 및 기계 부품 수요 기대</t>
  </si>
  <si>
    <t>정보보호 산업 성장 수혜</t>
  </si>
  <si>
    <t>바이든 바이오 행정명령에 따른 CDMO 수혜 기대</t>
  </si>
  <si>
    <t>아이폰14 프로 모델 인기 및 판가 상승 수혜</t>
  </si>
  <si>
    <t>우크라이나 재건 기대감</t>
  </si>
  <si>
    <t>우크라이나 재건 관련 도로 안전시설물 수요 기대</t>
  </si>
  <si>
    <t>미국 자회사(VGXI) 공장 보유로 바이든 바이오 행정명령 수혜</t>
  </si>
  <si>
    <t>미국 내 마이크로바이옴 생산 시설 보유 부각</t>
  </si>
  <si>
    <t>애플페이 도입 시 키오스크/단말기 수요 증가 기대</t>
  </si>
  <si>
    <t>애플페이/키오스크</t>
  </si>
  <si>
    <t>리비안-벤츠 전기 밴 합작법인 설립 소식 (리비안 시트 소재)</t>
  </si>
  <si>
    <t>리비안/전기차</t>
  </si>
  <si>
    <t>테슬라 리튬 정제 사업 추진 검토에 관련 설비 기술 부각</t>
  </si>
  <si>
    <t>먹는 코로나19 치료제 '조코바' 상용화 기대감</t>
  </si>
  <si>
    <t>철강 생산 차질에 따른 냉연판재류 반사이익</t>
  </si>
  <si>
    <t>자회사 대우조선해양건설 우크라이나 재건 참여 의지</t>
  </si>
  <si>
    <t>수산화리튬 공장 설립 투자 사실 부각</t>
  </si>
  <si>
    <t>미국 바이오 행정명령 수혜 기대</t>
  </si>
  <si>
    <t>비트코인 상승 및 빗썸 매각 이슈</t>
  </si>
  <si>
    <t>넷플릭스 드라마 '수리남' 글로벌 흥행</t>
  </si>
  <si>
    <t>정부의 저출산 대책 마련 기대감</t>
  </si>
  <si>
    <t>포스코 생산 차질에 따른 철강 유통 반사이익</t>
  </si>
  <si>
    <t>인플레이션 고점 통과 기대 및 저가 매수세 유입</t>
  </si>
  <si>
    <t>우크라이나 전후 복구 사업 참여 기대</t>
  </si>
  <si>
    <t>리보세라닙 간암 임상 효능 확인 및 FDA 허가 기대</t>
  </si>
  <si>
    <t>우크라이나 철도 재건 프로젝트 참여 계획</t>
  </si>
  <si>
    <t>종합상사/재건</t>
  </si>
  <si>
    <t>미 증시 반등 및 반도체주 투자심리 개선</t>
  </si>
  <si>
    <t>교육용 로봇 수요 및 정부 정책 수혜 기대</t>
  </si>
  <si>
    <t>리비안-벤츠 협력 소식에 리비안 부품 공급 부각</t>
  </si>
  <si>
    <t>리비안/부품</t>
  </si>
  <si>
    <t>삼성바이오로직스 거래처로 바이오 행정명령 수혜 기대</t>
  </si>
  <si>
    <t>바이오/기자재</t>
  </si>
  <si>
    <t>두나무 지분 가치 부각 및 코인 시장 반등</t>
  </si>
  <si>
    <t>포르쉐 상장 관련 부품사 수혜 기대</t>
  </si>
  <si>
    <t>대한제강</t>
  </si>
  <si>
    <t>철강 수급 우려에 따른 관련주 상승</t>
  </si>
  <si>
    <t>코로나 치료제 임상 3상 결과 제출 및 상용화 기대</t>
  </si>
  <si>
    <t>아이폰14용 FPCB 공급 호조 기대</t>
  </si>
  <si>
    <t>일본 여행 규제 완화 기대감</t>
  </si>
  <si>
    <t>췌장암 대상 병용요법 임상 1상 중간 결과 발표 예정</t>
  </si>
  <si>
    <t>리보세라닙 임상 성공 기대감</t>
  </si>
  <si>
    <t>이정재 에미상 남우주연상 수상 (아티스트컴퍼니 지분)</t>
  </si>
  <si>
    <t>글로벌 전기차 배터리 점유율 2위 및 시장 성장성</t>
  </si>
  <si>
    <t>리보세라닙 간암 임상 3상 결과(생존기간 22개월) 발표 및 효능 입증</t>
  </si>
  <si>
    <t>산업부의 티타늄 광산 개발 및 국산화 추진 소식 (이산화티타늄 기술 부각)</t>
  </si>
  <si>
    <t>리보세라닙 간암 임상 3상 성공 및 FDA 승인 기대감 (HLB 그룹주 동반 급등)</t>
  </si>
  <si>
    <t>삼성전자 로봇 ETF 출시 및 국내 유일 로봇용 고정밀 감속기 양산 부각</t>
  </si>
  <si>
    <t>2차전지용 방열소재(TIM) 시장 진출 및 하반기 납품 기대</t>
  </si>
  <si>
    <t>LG에너지솔루션 향 레이저 노칭 장비 수주 및 IRA 대응 투자 수혜</t>
  </si>
  <si>
    <t>거래재개 첫날 강세 (지코-벡셀 합병, 자동차 부품 및 배터리 사업)</t>
  </si>
  <si>
    <t>거래재개/부품</t>
  </si>
  <si>
    <t>리보세라닙 임상 3상 결과 호조에 따른 그룹주 동반 상승</t>
  </si>
  <si>
    <t>유럽 최대 아연 공장 가동 중단에 따른 아연 가격 급등 수혜</t>
  </si>
  <si>
    <t>비철금속/아연</t>
  </si>
  <si>
    <t>2차전지 전해액 생산능력(CAPA) 목표치 4배 상향 조정</t>
  </si>
  <si>
    <t>푸틴 러시아 대통령의 우크라이나 곡물 수출 제한 검토 발언</t>
  </si>
  <si>
    <t>전고체 배터리 핵심 원료 황화리튬(Li2S) 시생산 및 데모 플랜트 준공 기대</t>
  </si>
  <si>
    <t>롯데그룹 등 대기업 인수 추진설 (인수 협상 막바지 보도)</t>
  </si>
  <si>
    <t>전고체 전지 정부 과제 수행 및 삼성SDI 협력 부각</t>
  </si>
  <si>
    <t>골관절염 치료제 '카티라이프' 5년 장기 효과 입증</t>
  </si>
  <si>
    <t>전기차 배터리 모듈팩 조립 사업 성장 및 매출 1조 달성 기대</t>
  </si>
  <si>
    <t>HLB 그룹주 간암 임상 성공 모멘텀 공유</t>
  </si>
  <si>
    <t>경구용 인슐린(먹는 인슐린) 국내 독점 공급 계약 체결</t>
  </si>
  <si>
    <t>바이오/당뇨</t>
  </si>
  <si>
    <t>미 연준의 긴축 기조 유지 전망에 따른 금리 인상 수혜</t>
  </si>
  <si>
    <t>간암 임상 3상 성공적 결과 발표 (대조군 대비 생존기간 연장)</t>
  </si>
  <si>
    <t>2차전지 양극재 품질 검사 시스템 및 스마트팩토리 사업 부각</t>
  </si>
  <si>
    <t>미국 수출 증가에 따른 3분기 실적 급성장 전망</t>
  </si>
  <si>
    <t>패션 사업 종료 및 궁중비책/포장 사업 집중, 매각설 재부각</t>
  </si>
  <si>
    <t>유아동/M&amp;A</t>
  </si>
  <si>
    <t>삼성자산운용 'K-로봇 ETF' 출시 소식 및 구성 종목 편입 기대</t>
  </si>
  <si>
    <t>폐배터리 리사이클링 사업 본격 확대 및 저평가 분석</t>
  </si>
  <si>
    <t>친환경 반도체 스크러버 장비 기술력 부각 (무폐수)</t>
  </si>
  <si>
    <t>반도체/친환경</t>
  </si>
  <si>
    <t>캘리포니아 전력난(정전 위기)에 따른 태양광/ESS 수요 증가 기대</t>
  </si>
  <si>
    <t>테슬라 '옵티머스' 로봇 공개 기대 및 협동로봇 기술 부각</t>
  </si>
  <si>
    <t>메타(페이스북) 차세대 VR 헤드셋 공개 임박 및 햅틱 IC 공급 협상</t>
  </si>
  <si>
    <t>미국 전해질 공장 증설 및 생산능력 확대 전망</t>
  </si>
  <si>
    <t>러시아의 곡물 수출 제한 검토 소식에 사료주 강세</t>
  </si>
  <si>
    <t>모회사 코스모화학의 폐배터리 사업 시너지 및 양극재 수요</t>
  </si>
  <si>
    <t>자회사 강원이솔루션의 수산화리튬 가공 사업 본격화</t>
  </si>
  <si>
    <t>국제 곡물가 상승 우려에 따른 사료주 동반 상승</t>
  </si>
  <si>
    <t>식량 위기 우려 지속에 따른 곡물 트레이딩 사업 부각</t>
  </si>
  <si>
    <t>미국 웹3 게임 기업 전략적 투자 및 블록체인 사업 강화</t>
  </si>
  <si>
    <t>게임/Web3</t>
  </si>
  <si>
    <t>포항제철소 침수 피해로 인한 철강 생산 차질 반사이익</t>
  </si>
  <si>
    <t>호중구 감소증 치료제 '롤론티스' FDA 시판 허가 임박</t>
  </si>
  <si>
    <t>삼성 로봇 ETF 편입 기대 (데이터베이스 성능 관리)</t>
  </si>
  <si>
    <t>SK하이닉스 배당 확대 정책 수혜 기대</t>
  </si>
  <si>
    <t>제주 대규모 해상풍력 추진 및 풍력발전 부품(베어링) 부각</t>
  </si>
  <si>
    <t>췌장암 학회서 임상 중간 결과 발표 예정 및 R&amp;D 모멘텀</t>
  </si>
  <si>
    <t>식량 안보 위기감 고조에 따른 제분 관련주 상승</t>
  </si>
  <si>
    <t>미국 태양광 시장 확대 및 모듈 공급 기대</t>
  </si>
  <si>
    <t>국산 1호 백신 '스카이코비원' WHO 긴급사용목록 등재 신청</t>
  </si>
  <si>
    <t>삼성전자 평택 공장에 로봇 모션 제어 제품 공급 부각</t>
  </si>
  <si>
    <t>2170 원통형 2차전지 개발 및 연매출 1조원 기대 (장중 +26% 급등)</t>
  </si>
  <si>
    <t>지피클럽 피인수 및 리튬인사이트와 협력해 리튬 전문기업 도약 기대</t>
  </si>
  <si>
    <t>거래재개 후 상장 유지 결정에 따른 3거래일 연속 상한가</t>
  </si>
  <si>
    <t>거래재개/교육</t>
  </si>
  <si>
    <t>포르쉐 상장 소식 속 LG 등을 통해 점착소재 납품 사실 부각</t>
  </si>
  <si>
    <t>애플페이 국내 도입(현대카드 독점) 시 VAN사 수혜 기대</t>
  </si>
  <si>
    <t>애플페이/VAN</t>
  </si>
  <si>
    <t>LG에너지솔루션 美 애리조나 공장 건설 계획 진행에 따른 슬롯다이 공급 기대</t>
  </si>
  <si>
    <t>자회사 미래첨단소재의 수산화리튬 가공 기술 및 주요 기업 공급 부각</t>
  </si>
  <si>
    <t>글로벌 DDI(디스플레이 구동칩) 패키징 선도 기술 및 비메모리 사업 부각</t>
  </si>
  <si>
    <t>반도체/DDI</t>
  </si>
  <si>
    <t>유럽 최대 아연 공장 가동 중단에 따른 아연 가격 급등 수혜 (국내 1위)</t>
  </si>
  <si>
    <t>원자재/아연</t>
  </si>
  <si>
    <t>폐배터리 재활용 시장 진출 및 검사 장비 기술력 부각</t>
  </si>
  <si>
    <t>2170 원통형 2차전지 개발 성공 및 연매출 1조원 기대</t>
  </si>
  <si>
    <t>세계 최초 뿌리는 탈모약 '핀쥬베스프레이' 식약처 품목 허가</t>
  </si>
  <si>
    <t>애플페이 상륙 임박에 따른 간편결제 서비스 '바로다'(NFC) 수혜 기대</t>
  </si>
  <si>
    <t>롯데그룹 등 대기업 인수 추진설 (투자 유치 논의 중)</t>
  </si>
  <si>
    <t>독일 AMG리튬과 배터리용 수산화리튬 공급계약 체결</t>
  </si>
  <si>
    <t>기아의 폐배터리 재활용 시장 진출(앙코르와 파트너십)에 따른 관련주 부각</t>
  </si>
  <si>
    <t>동영상 편집 앱 성장성 및 과거 매각 이슈 등 재부각</t>
  </si>
  <si>
    <t>자회사 이뮤노믹의 교모세포종 치료제 임상 2상 데이터 분석 시작</t>
  </si>
  <si>
    <t>폐배터리 고순도 탄산리튬 추출 기업 '재영텍' 지분 보유 부각</t>
  </si>
  <si>
    <t>전기차용 고체 전지 전해질 지지체 개발 성공</t>
  </si>
  <si>
    <t>엘디티</t>
  </si>
  <si>
    <t>내년 아이패드 OLED 적용 기대감에 따른 Driver IC 수요 증가 전망</t>
  </si>
  <si>
    <t>OLED/애플</t>
  </si>
  <si>
    <t>NICE</t>
  </si>
  <si>
    <t>애플페이 VAN사(KIS정보통신) 지분 보유 부각</t>
  </si>
  <si>
    <t>자회사 티알에스의 2차전지 음극재 원소재(Si 파우더) 생산 부각</t>
  </si>
  <si>
    <t>우크라이나 자포리자 원전 포격 및 교전 지속에 따른 방사능 우려 (요오드)</t>
  </si>
  <si>
    <t>원자재/화학</t>
  </si>
  <si>
    <t>최대주주 미래나노텍의 급등에 따른 동반 상승</t>
  </si>
  <si>
    <t>2차전지/전자부품</t>
  </si>
  <si>
    <t>한화솔루션 DNT 투자 철회에 따른 반사이익 기대</t>
  </si>
  <si>
    <t>메타버스 컨퍼런스 'METACON 2022' 개최 및 XR 기기 기대감</t>
  </si>
  <si>
    <t>아이씨케이</t>
  </si>
  <si>
    <t>'셀피' 서비스 및 애플페이 탭투페이 시장 개화 기대</t>
  </si>
  <si>
    <t>포르쉐 상장 임박 및 포르쉐 부품 공급 사실 부각</t>
  </si>
  <si>
    <t>포르쉐/부품</t>
  </si>
  <si>
    <t>포르쉐에 친환경차 캐니스터 공급 사실 부각</t>
  </si>
  <si>
    <t>메타버스 컨퍼런스 개최 및 XR 관련주 강세</t>
  </si>
  <si>
    <t>폐배터리 재사용 기술 보유 및 ESG 가치 부각</t>
  </si>
  <si>
    <t>글로벌 폐배터리 리사이클링 생산 거점 확보 및 성장 기대</t>
  </si>
  <si>
    <t>신세계의 인수 임박설 지속 (경영권 프리미엄 기대)</t>
  </si>
  <si>
    <t>나이스정보통신</t>
  </si>
  <si>
    <t>애플페이 도입 시 VAN사 수혜 기대</t>
  </si>
  <si>
    <t>폐배터리 리사이클링 사업 확대 및 주가 저평가 분석</t>
  </si>
  <si>
    <t>애플페이 한국 상용화 시 단말기 위탁 관리 업체 선정</t>
  </si>
  <si>
    <t>포르쉐/아우디 공급 레퍼런스 보유 부각</t>
  </si>
  <si>
    <t>현대차 PBV(목적기반차량) 인포테인먼트 진입 및 전기차 충전 사업</t>
  </si>
  <si>
    <t>미래차/PBV</t>
  </si>
  <si>
    <t>애플페이 도입에 따른 NFC 유심 및 통신 기술 부각</t>
  </si>
  <si>
    <t>전고체 배터리 장비 개발 및 LG에너지솔루션 수주 이력</t>
  </si>
  <si>
    <t>폐배터리 관련주 동반 흐름</t>
  </si>
  <si>
    <t>영국·사우디서 1,100억 원 규모 변압기 수주</t>
  </si>
  <si>
    <t>우리금융그룹의 증권사 인수 추진 관련 잠재 매물 거론</t>
  </si>
  <si>
    <t>포르쉐 상장(기업가치 최대 116조 원) 임박 및 친환경차 캐니스터 공급 부각</t>
  </si>
  <si>
    <t>포르쉐/자동차부품</t>
  </si>
  <si>
    <t>전기차 핵심 'SiC 전력반도체' 시장 진출 및 대만 제조사에 재료 공급</t>
  </si>
  <si>
    <t>2차전지 보호부품(REP) 매출 본격화 및 전기차/로봇 공급 확대 기대</t>
  </si>
  <si>
    <t>2차전지/세라믹</t>
  </si>
  <si>
    <t>포르쉐 전기차 배터리 부품 계약 및 폭스바겐 부품 공급 이력 부각</t>
  </si>
  <si>
    <t>포르쉐/전기차부품</t>
  </si>
  <si>
    <t>메타-퀄컴 XR 협력 강화 및 오큘러스 퀘스트 PCB 공급 부각</t>
  </si>
  <si>
    <t>메타버스/PCB</t>
  </si>
  <si>
    <t>원전 유해 물질 흡수 광물 '일라이트' 상용화 기대감</t>
  </si>
  <si>
    <t>애플 MR 헤드셋 출시에 따른 마이크로 OLED 증착기 발주 기대</t>
  </si>
  <si>
    <t>투자사 '코츠'(K-방산 부품사) IPO 추진에 따른 투자금 회수 기대</t>
  </si>
  <si>
    <t>폐배터리 리사이클링 생산 능력(CAPA) 확장 및 성장성 부각</t>
  </si>
  <si>
    <t>카카오엔터-컬러버스 메타버스 사업 협력 MOU 체결</t>
  </si>
  <si>
    <t>+13.40% (고가)</t>
  </si>
  <si>
    <t>OPEC+ 감산 결정에 따른 유가 상승 및 에너지주 강세 (종가 +4.37%)</t>
  </si>
  <si>
    <t>오너 3세 경영권 분쟁 가능성 제기</t>
  </si>
  <si>
    <t>글로벌 나노 소재 시장 성장 및 최대 실적 달성 기대</t>
  </si>
  <si>
    <t>나노소재/바이오</t>
  </si>
  <si>
    <t>2170 원통형 2차전지 개발 성공 및 매출 1조 클럽 기대</t>
  </si>
  <si>
    <t>2차전지 전구체 생산능력 증설 및 밸류체인 편입에 따른 실적 성장</t>
  </si>
  <si>
    <t>애플 폴더블/하이브리드 OLED 적용 전망에 따른 장비 수요 기대</t>
  </si>
  <si>
    <t>간편결제 서비스 '바로다', 네이버클라우드와 제휴 협력</t>
  </si>
  <si>
    <t>간편결제/IT</t>
  </si>
  <si>
    <t>숏폼 마케팅 지원을 위한 '틱톡 채널' 서비스 공식 론칭</t>
  </si>
  <si>
    <t>전 세계 LNG 수급 대란 및 농어촌 LPG 배관망 확대 수혜</t>
  </si>
  <si>
    <t>네이버 배달 시장 진출 소식 속 배달용 전기자전거 공동 개발 부각</t>
  </si>
  <si>
    <t>자전거/배달</t>
  </si>
  <si>
    <t>포르쉐에 자동차 부품 공급 사실 부각 (포르쉐 상장 이슈)</t>
  </si>
  <si>
    <t>포르쉐 타이칸에 전자제어 서스펜션 밸브 공급 사실 부각</t>
  </si>
  <si>
    <t>메타버스 구현 핵심 기술인 광링크 솔루션 부각</t>
  </si>
  <si>
    <t>메타버스/통신</t>
  </si>
  <si>
    <t>메타버스 필수 3D 센싱(ToF) 기술 보유 및 카메라 모듈 공급</t>
  </si>
  <si>
    <t>메타버스 구현용 마이크로LED 리페어 장비 기술 보유</t>
  </si>
  <si>
    <t>자회사 에스비비테크(로봇 감속기) IPO 기대 및 삼성전자 로봇 부각</t>
  </si>
  <si>
    <t>수산화리튬 대규모 공급 계약 및 2차전지 소재 사업 강화</t>
  </si>
  <si>
    <t>리튬 전문기업 전략적 투자 및 수산화리튬 사업 진출</t>
  </si>
  <si>
    <t>포르쉐, 마세라티 등에 동력전달장치 부품 공급 사실 부각</t>
  </si>
  <si>
    <t>초고화질 영상 콘텐츠 제작 기술 및 메타버스 시장 성장 수혜</t>
  </si>
  <si>
    <t>글로벌 에너지 위기 및 전력난에 따른 전력기기/인프라 수혜</t>
  </si>
  <si>
    <t>애플카 관련주 및 전기차 부품주로 부각</t>
  </si>
  <si>
    <t>애플카/부품</t>
  </si>
  <si>
    <t>유럽 전력난에 따른 태양광 설치 수요 급증 기대</t>
  </si>
  <si>
    <t>삼성물산 합병 관련 소송 승소로 대규모 현금 유입 기대</t>
  </si>
  <si>
    <t>개별주/자산가치</t>
  </si>
  <si>
    <t>유럽 에너지난 지원금 계획 및 가스관 수요 증가 기대</t>
  </si>
  <si>
    <t>하나투어</t>
  </si>
  <si>
    <t>일본 입국 규제 완화 검토 소식에 여행 예약 급증</t>
  </si>
  <si>
    <t>포르쉐, 아우디 전기차에 필름콘덴서 공급 사실 부각</t>
  </si>
  <si>
    <t>태양광 모듈 수요 증가 및 실적 개선 기대</t>
  </si>
  <si>
    <t>글로벌 태양광 수요 확대에 따른 수혜</t>
  </si>
  <si>
    <t>LNG 프로젝트 확대에 따른 피팅/밸브 수요 증가</t>
  </si>
  <si>
    <t>유럽 전력난 및 미국 태양광 투자 확대 수혜</t>
  </si>
  <si>
    <t>포르쉐, 루시드 등에 전기차 부품 공급 이력 부각</t>
  </si>
  <si>
    <t>러시아-중국 가스관 건설 논의 및 가즈프롬 공급사 부각</t>
  </si>
  <si>
    <t>에이즈 치료제 중국 허가 임박 및 로열티 유입 기대</t>
  </si>
  <si>
    <t>포르쉐 전기차 비중 확대 계획에 따른 수혜 기대</t>
  </si>
  <si>
    <t>포르쉐 타이칸 등에 800V 충전 시스템용 커패시터 공급</t>
  </si>
  <si>
    <t>포르쉐/전기차</t>
  </si>
  <si>
    <t>메타버스 플랫폼 사업 및 XR 시장 성장 기대</t>
  </si>
  <si>
    <t>현대차 폐배터리 시장 진출 협력 가능성 부각</t>
  </si>
  <si>
    <t>자회사 선익시스템의 마이크로 OLED 증착기 수주 기대</t>
  </si>
  <si>
    <t>포르쉐 타이칸 배터리관리시스템(BMS) 검사장비 공급</t>
  </si>
  <si>
    <t>포르쉐/검사장비</t>
  </si>
  <si>
    <t>폐배터리 리사이클링 액상형 전구체 복합액 기술 부각</t>
  </si>
  <si>
    <t>석탄 수요 증가에 따른 자원 트레이딩 부문 수혜</t>
  </si>
  <si>
    <t>종합상사/석탄</t>
  </si>
  <si>
    <t>폐배터리 리튬 회수 기업 재영텍 지분 가치 부각</t>
  </si>
  <si>
    <t>애플 폴더블폰 출시에 따른 검사장비 독점 공급 기대</t>
  </si>
  <si>
    <t>우크라이나 자포리자 원전 포격 우려로 요오드 관련주 부각</t>
  </si>
  <si>
    <t>원전/화학</t>
  </si>
  <si>
    <t>자동차 품질경영시스템 인증 획득으로 2차전지 벤더 자격 확보</t>
  </si>
  <si>
    <t>배터리팩 내부 상태 감지 모듈 개발 국책과제 주관기관 선정</t>
  </si>
  <si>
    <t>창업주 별세에 따른 경영권 분쟁 가능성 및 삼성물산 합병 관련 승소(자산가치)</t>
  </si>
  <si>
    <t>경영권분쟁/자산주</t>
  </si>
  <si>
    <t>'꿈의 항암제' 킴리아 투여 성공 소식에 CGT(세포유전자치료제) 플랫폼 장비 부각</t>
  </si>
  <si>
    <t>바이오/CGT</t>
  </si>
  <si>
    <t>지피클럽으로 최대주주 변경 및 리튬 사업 진출(수직계열화) 기대</t>
  </si>
  <si>
    <t>유상증자 및 전환사채 납입일 임박에 따른 자금 조달 기대</t>
  </si>
  <si>
    <t>유상증자/CB</t>
  </si>
  <si>
    <t>세계 최초 호흡재활 디지털치료제 연내 1호 상용화 기대</t>
  </si>
  <si>
    <t>디지털치료제</t>
  </si>
  <si>
    <t>현대차 미국 조지아주 전기차 공장 인근 신공장 착공 준비 (IRA 대응)</t>
  </si>
  <si>
    <t>사우디 네옴시티 터널 공사 참여 사실 부각</t>
  </si>
  <si>
    <t>삼호개발</t>
  </si>
  <si>
    <t>사우디 네옴시티 건설 붐 기대감 및 토목 공사 역량 부각</t>
  </si>
  <si>
    <t>OPEC+ 감산 가능성 및 원유 생산량 동결 전망에 유가 상승 기대</t>
  </si>
  <si>
    <t>러시아 노르트스트림1 가스관 가동 중단 무기한 연기 (천연가스 급등 우려)</t>
  </si>
  <si>
    <t>삼성디스플레이와 OLED 검사장비 공급계약 및 반도체 검사 국책과제 선정</t>
  </si>
  <si>
    <t>메타-퀄컴 XR 협력 및 애플/메타 신규 기기 출시에 따른 PCB 수혜</t>
  </si>
  <si>
    <t>역대급 태풍 '힌남노' 북상에 따른 재해 복구 관련주 부각</t>
  </si>
  <si>
    <t>태풍/재해복구</t>
  </si>
  <si>
    <t>오너 3세 지분 매입에 따른 경영권 분쟁 가능성 제기</t>
  </si>
  <si>
    <t>자회사 세아창원특수강, 아람코와 합작법인 설립 및 사우디 진출 기대</t>
  </si>
  <si>
    <t>2170 원통형 2차전지 개발 및 연매출 1조 원 달성 기대</t>
  </si>
  <si>
    <t>팜스빌</t>
  </si>
  <si>
    <t>건강기능식품 시장 성장 및 공모가 회복세</t>
  </si>
  <si>
    <t>디에스케이</t>
  </si>
  <si>
    <t>LG전자와 296억 원 규모 2차전지 제조 장비 공급 계약</t>
  </si>
  <si>
    <t>우크라이나 전쟁 장기화 및 탄약 부족에 따른 수출 확대 기대</t>
  </si>
  <si>
    <t>방산/탄약</t>
  </si>
  <si>
    <t>OPEC+ 감산 논의 및 유가 상승 기대</t>
  </si>
  <si>
    <t>LNG 발전소 복수기 설계/제작 독점권 보유 부각</t>
  </si>
  <si>
    <t>EU 택소노미 원전 포함 및 이집트 원전 수주 관련 부품 공급 기대</t>
  </si>
  <si>
    <t>유럽 전력난으로 알루미늄 생산 감소에 따른 가격 상승 반사이익</t>
  </si>
  <si>
    <t>초고화질 영상 콘텐츠 및 메타버스 플랫폼 '키컷스톡' 성장 기대</t>
  </si>
  <si>
    <t>알루미늄 생산 감축 우려 및 2차전지 양극박 소재 공급 부각</t>
  </si>
  <si>
    <t>2차전지 방열 소재(갭필러) UL 난연 인증 최고 등급 획득</t>
  </si>
  <si>
    <t>사우디 네옴시티 프로젝트(더 라인) 터널 공사 등 참여 기대</t>
  </si>
  <si>
    <t>네옴시티/건설사업관리</t>
  </si>
  <si>
    <t>유가 상승 기대감 (석유 유통)</t>
  </si>
  <si>
    <t>러시아 가스관 중단에 따른 천연가스 가격 급등 우려</t>
  </si>
  <si>
    <t>최대주주 변경(이엔플러스) 및 경영권 양수도 계약 완료</t>
  </si>
  <si>
    <t>사우디 네옴시티 전력케이블 수주 가능성 부각</t>
  </si>
  <si>
    <t>유럽 아연 제련소 가동 중단에 따른 아연 가격 상승 수혜</t>
  </si>
  <si>
    <t>천연가스 가격 상승에 따른 가스전 및 트레이딩 이익 증가 기대</t>
  </si>
  <si>
    <t>종합상사/가스전</t>
  </si>
  <si>
    <t>이재용 부회장 영국 방문설에 ARM 인수전 참여 기대감 (디자인 파트너)</t>
  </si>
  <si>
    <t>LNG 수요 증가에 따른 조선 기자재(LNG 재기화 설비 등) 부각</t>
  </si>
  <si>
    <t>'오징어 게임' 미국 에미상 4관왕 달성 소식</t>
  </si>
  <si>
    <t>애플페이 국내 도입설 지속 (NFC 유심)</t>
  </si>
  <si>
    <t>호주 '레드백' 장갑차 수출 우선협상대상자 선정 기대</t>
  </si>
  <si>
    <t>폐플라스틱 열분해유 석유화학 원료 허용 등 정부 정책 수혜</t>
  </si>
  <si>
    <t>이집트 엘다바 원전 수주에 따른 보조기기 공급 기대</t>
  </si>
  <si>
    <t>키즈 실내놀이터 '플레이타임' 인수로 공간 사업 확장</t>
  </si>
  <si>
    <t>리오프닝/키즈</t>
  </si>
  <si>
    <t>세계 선두 기업(GaN Systems)과 질화갈륨 전력소자 개발 협력 MOU</t>
  </si>
  <si>
    <t>전력반도체/GaN</t>
  </si>
  <si>
    <t>애플페이 테슬라 앱 추가 및 국내 도입 기대 (VAN사)</t>
  </si>
  <si>
    <t>사우디 네옴시티 관련주 동반 상승</t>
  </si>
  <si>
    <t>석탄 및 자원 가격 강세에 따른 실적 호조</t>
  </si>
  <si>
    <t>종합상사/자원</t>
  </si>
  <si>
    <t>사우디 네옴시티 수주 기대감 (설계/CM)</t>
  </si>
  <si>
    <r>
      <t xml:space="preserve">초강력 태풍 '힌남노' 북상에 따른 자연재해 복구 관련주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</si>
  <si>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정부의 네옴시티 5G 패키지 수출 지원 및 국제 와이파이 협회 인증 부각 </t>
    </r>
    <r>
      <rPr>
        <vertAlign val="superscript"/>
        <sz val="10"/>
        <color rgb="FF444746"/>
        <rFont val="Arial"/>
        <family val="2"/>
      </rPr>
      <t>2</t>
    </r>
  </si>
  <si>
    <t>네옴시티/5G</t>
  </si>
  <si>
    <r>
      <t xml:space="preserve">서울시 수해예방 대책(대심도 터널) 및 태풍 힌남노 북상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</si>
  <si>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5G 정책 홍보 및 네옴시티 5G 진출 기대감 </t>
    </r>
    <r>
      <rPr>
        <vertAlign val="superscript"/>
        <sz val="10"/>
        <color rgb="FF444746"/>
        <rFont val="Arial"/>
        <family val="2"/>
      </rPr>
      <t>4444</t>
    </r>
  </si>
  <si>
    <t>에이치앤비디자인</t>
  </si>
  <si>
    <r>
      <t xml:space="preserve">자회사 스튜디오애닉의 신작 드라마 '투혼' 투자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</si>
  <si>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혁신 카티(CAR-T) 세포치료제 기술 미국/캐나다 특허 등록 </t>
    </r>
    <r>
      <rPr>
        <vertAlign val="superscript"/>
        <sz val="10"/>
        <color rgb="FF444746"/>
        <rFont val="Arial"/>
        <family val="2"/>
      </rPr>
      <t>6</t>
    </r>
  </si>
  <si>
    <r>
      <t xml:space="preserve">코로나19 치료제 FDA 긴급사용승인 신청 위해 아이큐비아와 자문계약 </t>
    </r>
    <r>
      <rPr>
        <vertAlign val="superscript"/>
        <sz val="10"/>
        <color rgb="FF444746"/>
        <rFont val="Arial"/>
        <family val="2"/>
      </rPr>
      <t>7777</t>
    </r>
  </si>
  <si>
    <r>
      <t xml:space="preserve">네옴시티 수주전 준비 및 시공사 접촉 소식 </t>
    </r>
    <r>
      <rPr>
        <vertAlign val="superscript"/>
        <sz val="10"/>
        <color rgb="FF444746"/>
        <rFont val="Arial"/>
        <family val="2"/>
      </rPr>
      <t>8888</t>
    </r>
  </si>
  <si>
    <t>네옴시티/엔지니어링</t>
  </si>
  <si>
    <r>
      <t xml:space="preserve">개인투자자(이학영)의 지분 매집에 따른 주가 급등 (경영참여 가능성) </t>
    </r>
    <r>
      <rPr>
        <vertAlign val="superscript"/>
        <sz val="10"/>
        <color rgb="FF444746"/>
        <rFont val="Arial"/>
        <family val="2"/>
      </rPr>
      <t>9999</t>
    </r>
  </si>
  <si>
    <t>반도체/지분경쟁</t>
  </si>
  <si>
    <r>
      <t xml:space="preserve">경영권 분쟁 심화 (임시주총 무산 등)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</si>
  <si>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태풍 힌남노 북상에 따른 상하수도 정비 관련주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</si>
  <si>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현대차/기아 수출 호조에 따른 타이어/부품주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</si>
  <si>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투자총괄책임자(CIO)와 협력 방안 논의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</si>
  <si>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최대주주의 공개매수 결정 (주주가치 제고 기대) </t>
    </r>
    <r>
      <rPr>
        <vertAlign val="superscript"/>
        <sz val="10"/>
        <color rgb="FF444746"/>
        <rFont val="Arial"/>
        <family val="2"/>
      </rPr>
      <t>14</t>
    </r>
  </si>
  <si>
    <t>지주사/공개매수</t>
  </si>
  <si>
    <t>광림</t>
  </si>
  <si>
    <r>
      <t xml:space="preserve">영광 해상풍력발전소 산업부 사업허가 획득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</si>
  <si>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LG디스플레이의 메타버스용 '올레도스' 투자 및 증착기 발주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</si>
  <si>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수도권 수해복구 및 상하수도 정비 관련주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</si>
  <si>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네옴시티 관련주 부각 (터널/엔지니어링)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</si>
  <si>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과거 중동(사우디) 진출 이력 부각에 따른 네옴시티 관련주 상승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</si>
  <si>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사우디 물류회사와 업무협약 체결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</si>
  <si>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5G 인프라 투자 확대 및 네옴시티 관련 기대 </t>
    </r>
    <r>
      <rPr>
        <vertAlign val="superscript"/>
        <sz val="10"/>
        <color rgb="FF444746"/>
        <rFont val="Arial"/>
        <family val="2"/>
      </rPr>
      <t>2121</t>
    </r>
  </si>
  <si>
    <t>5G/광통신</t>
  </si>
  <si>
    <r>
      <t xml:space="preserve">5G 기지국 공용화 및 관련주 부각 </t>
    </r>
    <r>
      <rPr>
        <vertAlign val="superscript"/>
        <sz val="10"/>
        <color rgb="FF444746"/>
        <rFont val="Arial"/>
        <family val="2"/>
      </rPr>
      <t>22222222</t>
    </r>
  </si>
  <si>
    <t>백산</t>
  </si>
  <si>
    <r>
      <t xml:space="preserve">101.5억 원 규모 자사주 취득 결정 </t>
    </r>
    <r>
      <rPr>
        <vertAlign val="superscript"/>
        <sz val="10"/>
        <color rgb="FF444746"/>
        <rFont val="Arial"/>
        <family val="2"/>
      </rPr>
      <t>23</t>
    </r>
  </si>
  <si>
    <t>자사주취득</t>
  </si>
  <si>
    <r>
      <t xml:space="preserve">AI 활용 암세포 검출 기술 '네이처' 등재 (서울대 공동연구)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</si>
  <si>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핵심 인프라 광링크 원천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</si>
  <si>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태풍/침수 피해 예방 기술(저류조) 부각 </t>
    </r>
    <r>
      <rPr>
        <vertAlign val="superscript"/>
        <sz val="10"/>
        <color rgb="FF444746"/>
        <rFont val="Arial"/>
        <family val="2"/>
      </rPr>
      <t>262626</t>
    </r>
  </si>
  <si>
    <r>
      <t xml:space="preserve">노인성 황반변성 치료제 미국 임상 1상 승인 및 기술이전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</si>
  <si>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장마/태풍철 비료 수요 증가 기대 </t>
    </r>
    <r>
      <rPr>
        <vertAlign val="superscript"/>
        <sz val="10"/>
        <color rgb="FF444746"/>
        <rFont val="Arial"/>
        <family val="2"/>
      </rPr>
      <t>282828</t>
    </r>
  </si>
  <si>
    <t>태풍/비료</t>
  </si>
  <si>
    <r>
      <t xml:space="preserve">5G 광중계기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</si>
  <si>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5G 핵심 칩 기술 및 삼성전자 협력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</si>
  <si>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부품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</si>
  <si>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실적 우상향 전망 및 저평가 분석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</si>
  <si>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태풍/4대강 복구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</si>
  <si>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과거 사우디 등 해외 공사 이력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</si>
  <si>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롯데헬스케어의 자회사 테라젠헬스 지분 인수 검토설 </t>
    </r>
    <r>
      <rPr>
        <vertAlign val="superscript"/>
        <sz val="10"/>
        <color rgb="FF444746"/>
        <rFont val="Arial"/>
        <family val="2"/>
      </rPr>
      <t>35353535</t>
    </r>
  </si>
  <si>
    <t>스카이라이프</t>
  </si>
  <si>
    <r>
      <t xml:space="preserve">스카이TV-미디어지니 합병 (ENA 브랜드 강화)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</si>
  <si>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비료 관련주 강세 </t>
    </r>
    <r>
      <rPr>
        <vertAlign val="superscript"/>
        <sz val="10"/>
        <color rgb="FF444746"/>
        <rFont val="Arial"/>
        <family val="2"/>
      </rPr>
      <t>37</t>
    </r>
  </si>
  <si>
    <r>
      <t xml:space="preserve">'셀피(Cellfie)' 탭투페이 결제 서비스 및 신사업 기대 </t>
    </r>
    <r>
      <rPr>
        <vertAlign val="superscript"/>
        <sz val="10"/>
        <color rgb="FF444746"/>
        <rFont val="Arial"/>
        <family val="2"/>
      </rPr>
      <t>38</t>
    </r>
  </si>
  <si>
    <t>핀테크/애플페이</t>
  </si>
  <si>
    <r>
      <t xml:space="preserve">경영권 매각 본입찰 진행 (사모펀드 경쟁)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</si>
  <si>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디지털플랫폼정부위원회 참여 (데이터/API)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</si>
  <si>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계열사 세아창원특수강과 아람코의 합작법인 설립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</si>
  <si>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비료/농약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</si>
  <si>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선익시스템 메타버스 장비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</si>
  <si>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5G 관련주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</si>
  <si>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태풍 대비 및 지하 터널 공사 기술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</si>
  <si>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비료 관련주 </t>
    </r>
    <r>
      <rPr>
        <vertAlign val="superscript"/>
        <sz val="10"/>
        <color rgb="FF444746"/>
        <rFont val="Arial"/>
        <family val="2"/>
      </rPr>
      <t>46</t>
    </r>
  </si>
  <si>
    <r>
      <t xml:space="preserve">현대차/기아 판매 호조에 따른 부품주 강세 </t>
    </r>
    <r>
      <rPr>
        <vertAlign val="superscript"/>
        <sz val="10"/>
        <color rgb="FF444746"/>
        <rFont val="Arial"/>
        <family val="2"/>
      </rPr>
      <t>47</t>
    </r>
  </si>
  <si>
    <r>
      <t xml:space="preserve">5G 장비/반도체 장비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</si>
  <si>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미국 IRA 수혜 및 GM/혼다 합작공장 투자 </t>
    </r>
    <r>
      <rPr>
        <vertAlign val="superscript"/>
        <sz val="10"/>
        <color rgb="FF444746"/>
        <rFont val="Arial"/>
        <family val="2"/>
      </rPr>
      <t>49</t>
    </r>
  </si>
  <si>
    <t>+0.51% (고가 +4.09%)</t>
  </si>
  <si>
    <r>
      <t xml:space="preserve">8월 판매 실적 호조 (해외 판매 증가)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</si>
  <si>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네옴시티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</si>
  <si>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현대차/기아 판매 호조에 따른 부품주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</si>
  <si>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사우디 스마트시티 사업 진출 가능성 </t>
    </r>
    <r>
      <rPr>
        <vertAlign val="superscript"/>
        <sz val="10"/>
        <color rgb="FF444746"/>
        <rFont val="Arial"/>
        <family val="2"/>
      </rPr>
      <t>53</t>
    </r>
  </si>
  <si>
    <r>
      <t xml:space="preserve">전기차 부품 생산 및 미국 시장 진출 비전 제시 </t>
    </r>
    <r>
      <rPr>
        <vertAlign val="superscript"/>
        <sz val="10"/>
        <color rgb="FF444746"/>
        <rFont val="Arial"/>
        <family val="2"/>
      </rPr>
      <t>54</t>
    </r>
  </si>
  <si>
    <r>
      <t xml:space="preserve">시오노기 코로나19 치료제 국내 정식 품목허가 신청 고려 </t>
    </r>
    <r>
      <rPr>
        <vertAlign val="superscript"/>
        <sz val="10"/>
        <color rgb="FF444746"/>
        <rFont val="Arial"/>
        <family val="2"/>
      </rPr>
      <t>55</t>
    </r>
  </si>
  <si>
    <t>제약/코로나19</t>
  </si>
  <si>
    <r>
      <t xml:space="preserve">8월 판매 실적 호조 </t>
    </r>
    <r>
      <rPr>
        <vertAlign val="superscript"/>
        <sz val="10"/>
        <color rgb="FF444746"/>
        <rFont val="Arial"/>
        <family val="2"/>
      </rPr>
      <t>565656</t>
    </r>
  </si>
  <si>
    <t>+0.68% (고가 +6.91%)</t>
  </si>
  <si>
    <r>
      <t xml:space="preserve">현대차/기아 판매 호조 수혜 </t>
    </r>
    <r>
      <rPr>
        <vertAlign val="superscript"/>
        <sz val="10"/>
        <color rgb="FF444746"/>
        <rFont val="Arial"/>
        <family val="2"/>
      </rPr>
      <t>57</t>
    </r>
  </si>
  <si>
    <t>영광군 해상풍력 발전사업 허가 획득 (예상 매출 1.3조 원)</t>
  </si>
  <si>
    <t>신재생에너지/풍력</t>
  </si>
  <si>
    <t>1:3 무상증자 권리락 효과로 상한가</t>
  </si>
  <si>
    <t>무상증자/가발사</t>
  </si>
  <si>
    <t>몽골 석탄·텅스텐 광산 지분 보유 부각 (매장 가치 130조 원 규모 설)</t>
  </si>
  <si>
    <t>원자재/자원개발</t>
  </si>
  <si>
    <t>+29.09% (상한가)</t>
  </si>
  <si>
    <t>초강력 태풍 '힌남노' 북상에 따른 수해 복구(영구앵커) 사업 부각</t>
  </si>
  <si>
    <t>산업부의 재생에너지 직접 전력구매계약(PPA) 제도 시행 수혜 (민간 풍력 1위)</t>
  </si>
  <si>
    <t>유럽종양학회(ESMO)에서 폐암 치료제 임상 2상 데이터 최초 공개 기대</t>
  </si>
  <si>
    <t>애플/메타 XR 기기 출시에 따른 마이크로 OLED(올레도스) 증착기 수주 기대</t>
  </si>
  <si>
    <t>품절주 성격 및 시장 약세에 따른 헷지 테마 성격 부각</t>
  </si>
  <si>
    <t>중국 철강 수급 타이트 전망 및 주강 부품 수요 기대</t>
  </si>
  <si>
    <t>호주 기업 지분 투자 및 의료용 대마 사업 추진</t>
  </si>
  <si>
    <t>사우디 네옴시티 투자총괄책임자(CIO)와 협력 방안 논의</t>
  </si>
  <si>
    <t>+10.57% (고가)</t>
  </si>
  <si>
    <t>이재용 부회장 영국 출장설에 따른 ARM 인수전 참여 기대감 (종가 +3.96%)</t>
  </si>
  <si>
    <t>엔터 사업 물적분할 영향 등으로 영업이익 흑자 전환 공시</t>
  </si>
  <si>
    <t>실적/개별주</t>
  </si>
  <si>
    <t>글로벌 빅파마 CDMO 수주를 위한 견적 플랫폼 구축 및 생산능력 부각</t>
  </si>
  <si>
    <t>유로존 물가 급등 및 미 연준 금리 인상 기조에 따른 금융주 강세</t>
  </si>
  <si>
    <t>메타(오큘러스) 신규 기기 출시에 따른 FPCB 공급 수혜 기대</t>
  </si>
  <si>
    <t>메타버스/FPCB</t>
  </si>
  <si>
    <t>우울증 치료 전자약 미국 수출 및 FDA 승인 모멘텀</t>
  </si>
  <si>
    <t>바이오/전자약</t>
  </si>
  <si>
    <t>공동 개발한 뇌파측정기 '아이싱크웨이브' 미국 FDA 승인</t>
  </si>
  <si>
    <t>이재용 부회장 등 부산엑스포 유치 특사 파견 소식에 전시 시공 이력 부각</t>
  </si>
  <si>
    <t>대만군의 중국 드론 첫 격추 등 미중 갈등/양안 관계 긴장 고조 (희토류)</t>
  </si>
  <si>
    <t>미중분쟁/희토류</t>
  </si>
  <si>
    <t>복강경 수술로봇 우즈베키스탄 첫 수출 성공</t>
  </si>
  <si>
    <t>빌 게이츠의 메탄올 연료전지 투자 소식에 관련 기술 부각</t>
  </si>
  <si>
    <t>태풍 힌남노 북상 우려에 따른 상하수도 관련주 상승</t>
  </si>
  <si>
    <t>태풍/수처리</t>
  </si>
  <si>
    <t>러시아 가스 공급 중단에 따른 유럽의 LNG 인프라 투자 확대 수혜</t>
  </si>
  <si>
    <t>천연가스/조선기자재</t>
  </si>
  <si>
    <t>미국 인디애나주 투자 러브콜 및 정책 자금 지원 기대감</t>
  </si>
  <si>
    <t>29억 원 규모 5G 중계기용 트랜지스터 공급 계약</t>
  </si>
  <si>
    <t>계열사 광림의 해상풍력 사업 허가 소식 동반 상승</t>
  </si>
  <si>
    <t>신재생에너지/그룹주</t>
  </si>
  <si>
    <t>AI 신약 개발 플랫폼 및 백경란 질병청장 주식 보유 사실 부각</t>
  </si>
  <si>
    <t>금리 인상 수혜 기대감</t>
  </si>
  <si>
    <t>금리인상/채권추심</t>
  </si>
  <si>
    <t>반도체 핵심 소재(TMA) 기술력 및 공장 증설 모멘텀</t>
  </si>
  <si>
    <t>SAFA 플랫폼 기술 및 룬드벡 기술이전 파이프라인 임상 기대</t>
  </si>
  <si>
    <t>독일 기업과 글로벌 CDMO MOU 체결 및 인공눈물 건보 이슈 반사이익</t>
  </si>
  <si>
    <t>삼성전자 보행 보조 로봇 '젬스' 출시 기대감 및 자동화 장비 납품</t>
  </si>
  <si>
    <t>오너 일가 지분 매입에 따른 경영권 분쟁 가능성 제기</t>
  </si>
  <si>
    <t>암젠 폐암 치료제 임상 성공 소식에 KRAS 변이 항암제 기술 부각</t>
  </si>
  <si>
    <t>자회사 선익시스템의 메타버스 관련주 상승에 동반 강세</t>
  </si>
  <si>
    <t>1:4 무상증자 권리락 효과 지속 및 원전 비중 확대 기대감</t>
  </si>
  <si>
    <t>원전/무상증자</t>
  </si>
  <si>
    <t>2차전지 전해액 첨가제 양산 대비 신규 공장 증설 및 OLED 소재 성장</t>
  </si>
  <si>
    <t>2차전지/OLED</t>
  </si>
  <si>
    <t>미국 대중국 관세 인하 백지화 가능성 및 철강 수급 우려</t>
  </si>
  <si>
    <t>우울증 치료 전자약 'ALTMS' 미국 수출 및 FDA 승인 성과 부각</t>
  </si>
  <si>
    <t>의료기기/전자약</t>
  </si>
  <si>
    <t>탈석탄화 정책에 따른 HRSG(배열회수보일러) 글로벌 1위 경쟁력 및 원전 수혜</t>
  </si>
  <si>
    <t>고려아연 그룹 지분 경쟁 격화(최씨 vs 장씨)에 따른 수혜 기대</t>
  </si>
  <si>
    <t>중국 VBP(중앙집중식 구매) 정책 도입 시 판매 물량 증가 수혜 전망</t>
  </si>
  <si>
    <t>임플란트/치과</t>
  </si>
  <si>
    <t>삼성·현대·SM엔터 '팀코리아' 구성 및 네옴시티 수주전 참여 소식</t>
  </si>
  <si>
    <t>유럽 가스 대란에 따른 유리 생산 차질 및 유리 부족 우려</t>
  </si>
  <si>
    <t>유리/원자재</t>
  </si>
  <si>
    <t>미국 IRA 시행에 따른 폐배터리 재활용 및 ESS 사업 부각</t>
  </si>
  <si>
    <t>폐배터리/ESS</t>
  </si>
  <si>
    <t>희성촉매와 전고체 배터리용 황화리튬 공급 협약 체결</t>
  </si>
  <si>
    <t>전고체배터리</t>
  </si>
  <si>
    <t>고려아연 지분 경쟁 관련주 동반 상승</t>
  </si>
  <si>
    <t>SM엔터테인먼트의 네옴시티 수주전 참여 소식에 관계사 부각</t>
  </si>
  <si>
    <t>메타(오큘러스) 및 애플 XR 기기 출시에 따른 FPCB 공급 수혜</t>
  </si>
  <si>
    <t>에스티로더 그룹의 원료 공급사 검증(SGS) 통과</t>
  </si>
  <si>
    <t>2차전지/수소연료전지 슬롯다이 기술력 및 상반기 최대 매출 달성</t>
  </si>
  <si>
    <t>원전 관련주 강세 흐름 편승 (지투파워 급등 영향)</t>
  </si>
  <si>
    <t>아이폰14 출시 임박 및 애플향 부품(OIS) 공급 기대</t>
  </si>
  <si>
    <t>그룹 내 지분 경쟁 심화 및 범LG가 등 우군 확보설</t>
  </si>
  <si>
    <t>자회사 에스비비테크의 로봇 감속기 삼성전자 공급 사실 부각</t>
  </si>
  <si>
    <t>미국 내 배터리 공장 증설(블루오벌SK 등)에 따른 드라이룸 수주 기대</t>
  </si>
  <si>
    <t>조달청과 보건의료 영상진료 판독시스템 인프라 증설 계약 체결</t>
  </si>
  <si>
    <t>애플 VR기기용 FMM(파인메탈마스크) 샘플 요청 및 기술 부각</t>
  </si>
  <si>
    <t>애플 XR 기기 및 LG디스플레이 OLED 소재 공급 수혜</t>
  </si>
  <si>
    <t>OLED 소재 관련주 동반 상승 (덕산테코피아 급등 영향)</t>
  </si>
  <si>
    <t>FC-BGA 매출 증가 및 3분기 호실적 전망</t>
  </si>
  <si>
    <t>국방부 장관의 BTS 병역특례 여론조사 지시 발언</t>
  </si>
  <si>
    <t>육종암 말기 환자 대상 NK세포치료제 완전관해 확인 등 임상 성과</t>
  </si>
  <si>
    <t>입국 전 코로나19 검사 폐지 결정에 따른 여행 수요 회복 기대</t>
  </si>
  <si>
    <t>애플/메타 XR 기기 출시에 따른 마이크로 OLED 장비 수주 기대</t>
  </si>
  <si>
    <t>ESMO에서 리보세라닙 간암 임상 3상 결과 발표 기대감</t>
  </si>
  <si>
    <t>OLED 소재 및 아이폰 출시 수혜 기대</t>
  </si>
  <si>
    <t>폐배터리 재활용 및 2차전지 소재 사업 부각</t>
  </si>
  <si>
    <t>호주 '레드백' 장갑차 수출 가능성 및 방산 수주 기대</t>
  </si>
  <si>
    <t>말레이시아 스마트 레저시티 개발 설계/CM 수주</t>
  </si>
  <si>
    <t>자율주행 센싱카메라 국책과제 선정</t>
  </si>
  <si>
    <t>철강 관련주 강세</t>
  </si>
  <si>
    <t>HLB 그룹주 동반 상승 (리보세라닙 모멘텀)</t>
  </si>
  <si>
    <t>폐배터리 산업 활성화 및 패배터리 리사이클링 부각</t>
  </si>
  <si>
    <t>삼성전자 이음5G 프로젝트 참여 및 5G 모듈 부각</t>
  </si>
  <si>
    <t>신작 'P의 거짓' 게임스컴 수상 및 흥행 기대감</t>
  </si>
  <si>
    <t>영풍그룹의 고려아연 지분 매입 주체로 부각</t>
  </si>
  <si>
    <t>경영권분쟁/PCB</t>
  </si>
  <si>
    <t>한미약품 그룹주 상승 (신약 임상 발표 등)</t>
  </si>
  <si>
    <t>SM엔터테인먼트 네옴시티 수주전 관련주 부각</t>
  </si>
  <si>
    <t>입국 전 PCR 검사 폐지 수혜</t>
  </si>
  <si>
    <t>중국 VBP 정책에 따른 임플란트 물량 증가 수혜 기대</t>
  </si>
  <si>
    <t>단장증후군 치료제 임상 2상 결과 유럽 학회 발표 예정</t>
  </si>
  <si>
    <t>제약/신약</t>
  </si>
  <si>
    <t>외인 매수세 유입 및 반도체주 반등</t>
  </si>
  <si>
    <t>이재용 부회장 회장 승진설 및 대규모 투자 기대감</t>
  </si>
  <si>
    <t>폐배터리 리사이클링 수혜주</t>
  </si>
  <si>
    <t>방산 수출(K9 자주포 엔진 등) 기대감</t>
  </si>
  <si>
    <t>삼성전자 로봇 및 스마트팩토리 관련주</t>
  </si>
  <si>
    <r>
      <t xml:space="preserve">1:4 무상증자 권리락 효과 발생 및 원전 비중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</si>
  <si>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3조 원 규모 이집트 엘다바 원전 2차측 건설 공사 수주 성공 </t>
    </r>
    <r>
      <rPr>
        <vertAlign val="superscript"/>
        <sz val="10"/>
        <color rgb="FF444746"/>
        <rFont val="Arial"/>
        <family val="2"/>
      </rPr>
      <t>2222</t>
    </r>
  </si>
  <si>
    <r>
      <t xml:space="preserve">원전용 계측기 독점 기술 보유 및 엘다바 원전 수주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</si>
  <si>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고부가 기판(FC-BGA) 투자 확대 및 주가 저평가 분석 </t>
    </r>
    <r>
      <rPr>
        <vertAlign val="superscript"/>
        <sz val="10"/>
        <color rgb="FF444746"/>
        <rFont val="Arial"/>
        <family val="2"/>
      </rPr>
      <t>444</t>
    </r>
  </si>
  <si>
    <r>
      <t xml:space="preserve">자회사 세방리튬배터리 설립 및 전기차 배터리 팩 제조 사업 본격화 </t>
    </r>
    <r>
      <rPr>
        <vertAlign val="superscript"/>
        <sz val="10"/>
        <color rgb="FF444746"/>
        <rFont val="Arial"/>
        <family val="2"/>
      </rPr>
      <t>5555</t>
    </r>
  </si>
  <si>
    <t>엔에프씨</t>
  </si>
  <si>
    <r>
      <t xml:space="preserve">중국 중신그룹 산하 화장품 기업과 MOU 체결 및 해외 판로 확대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</si>
  <si>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입국 전 PCR 검사 폐지 검토 및 원/달러 환율 상승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</si>
  <si>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미중 분쟁 반사이익 및 미국 고객사향 MLB(고다층기판) 수요 증가 </t>
    </r>
    <r>
      <rPr>
        <vertAlign val="superscript"/>
        <sz val="10"/>
        <color rgb="FF444746"/>
        <rFont val="Arial"/>
        <family val="2"/>
      </rPr>
      <t>888</t>
    </r>
  </si>
  <si>
    <t>PCB/통신장비</t>
  </si>
  <si>
    <r>
      <t xml:space="preserve">폐배터리 리사이클링 사업 및 양극재 소재 분리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</si>
  <si>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HRSG(배열회수보일러) 원천기술 보유 및 원전 보조기기 공급 이력 </t>
    </r>
    <r>
      <rPr>
        <vertAlign val="superscript"/>
        <sz val="10"/>
        <color rgb="FF444746"/>
        <rFont val="Arial"/>
        <family val="2"/>
      </rPr>
      <t>10101010</t>
    </r>
  </si>
  <si>
    <t>원전/설비</t>
  </si>
  <si>
    <r>
      <t xml:space="preserve">입국 전 코로나 검사 폐지 가능성에 따른 텍스리펀드(면세) 수요 회복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</si>
  <si>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화장품 수출 호조 및 리오프닝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</si>
  <si>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태양광 수요 증가 및 미국 시장 확대에 따른 실적 호조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</si>
  <si>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원전용 초고압 변압기 등 전력 설비 기자재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</si>
  <si>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PCB 관련주 동반 상승세 </t>
    </r>
    <r>
      <rPr>
        <vertAlign val="superscript"/>
        <sz val="10"/>
        <color rgb="FF444746"/>
        <rFont val="Arial"/>
        <family val="2"/>
      </rPr>
      <t>15</t>
    </r>
  </si>
  <si>
    <r>
      <t xml:space="preserve">폴란드 K9 자주포 실행계약 체결 및 방산 계열사 통합 시너지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</si>
  <si>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미국 IRA 수혜 및 GM향 양극재 공급 확대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</si>
  <si>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전해액 생산 능력(CAPA) 확대 및 미국 공장 가동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</si>
  <si>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내 배터리 전해액 유기용매 공장 설립 추진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</si>
  <si>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NCM 양극재 생산라인 증설 및 실적 성장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</si>
  <si>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원통형 배터리 케이스용 니켈도금강판 수요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</si>
  <si>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태양광 사업 흑자 전환 및 미국 투자 확대에 따른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</si>
  <si>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원전용 하이데크(Deck Plate) 기술 보유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</si>
  <si>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삼성SDI 헝가리 공장 증설 수혜 및 원통형 부품 공급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</si>
  <si>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폴란드 K2 전차 수출 계약 및 방산 수출 기대감 지속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</si>
  <si>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삼성SDI 각형/원통형 캔(CAN) 공급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</si>
  <si>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폴리실리콘 가격 강세 및 미국 태양광 지원 법안 수혜 </t>
    </r>
    <r>
      <rPr>
        <vertAlign val="superscript"/>
        <sz val="10"/>
        <color rgb="FF444746"/>
        <rFont val="Arial"/>
        <family val="2"/>
      </rPr>
      <t>272727</t>
    </r>
  </si>
  <si>
    <t>태양광/소재</t>
  </si>
  <si>
    <r>
      <t xml:space="preserve">21700 규격 원통형 배터리 캔 생산 설비 증설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</si>
  <si>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전해질 첨가제(P, F) 생산 능력 확대 및 시장 지배력 강화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</si>
  <si>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PCB 관련주 흐름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</si>
  <si>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수출 확대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</si>
  <si>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삼성SDI 원통형 배터리 가스켓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</si>
  <si>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모듈 제조 및 발전소 건설 사업 </t>
    </r>
    <r>
      <rPr>
        <vertAlign val="superscript"/>
        <sz val="10"/>
        <color rgb="FF444746"/>
        <rFont val="Arial"/>
        <family val="2"/>
      </rPr>
      <t>33</t>
    </r>
  </si>
  <si>
    <t>제롬 파월 미 연준 의장의 잭슨홀 미팅 매파적 발언(고금리 유지)에 따른 금리 인상 수혜</t>
  </si>
  <si>
    <t>희성촉매와 전고체 배터리용 황화리튬 공급 협약 체결 및 인플레감축법(IRA) 수혜</t>
  </si>
  <si>
    <t>유럽 천연가스 대란에 따른 유리 제조 차질 우려 및 반사이익 기대</t>
  </si>
  <si>
    <t>원자재/유리</t>
  </si>
  <si>
    <t>신작 게임 'P의 거짓'이 독일 게임스컴에서 한국 게임 최초 3관왕 달성</t>
  </si>
  <si>
    <t>폐배터리 리사이클링 산업 성장성 부각 및 '제2의 에코프로' 기대감</t>
  </si>
  <si>
    <t>애플 XR(확장현실) 기기 출시 임박설에 따른 XR 콘텐츠 개발 기술 부각</t>
  </si>
  <si>
    <t>지수 약세장에서 유통 주식 수가 적은 '품절주' 매수세 유입</t>
  </si>
  <si>
    <t>테슬라 전기트럭 '사이버트럭' 출시 임박 및 고효율 자성부품 공급 부각</t>
  </si>
  <si>
    <t>중국 강봉리튬전지와 2차전지 및 전기차 사업 전략적 제휴 체결</t>
  </si>
  <si>
    <t>바이오 소부장 국산화 선도 및 미국 시장 진출 기대</t>
  </si>
  <si>
    <t>호주 기업과 의료용 대마 사업 협력 및 지분 투자 모멘텀</t>
  </si>
  <si>
    <t>무상증자 권리락 효과 지속 및 원전 사업 기대감</t>
  </si>
  <si>
    <t>금리 인상 기조에 따른 채권 추심 실적 호조 및 배당 매력 부각</t>
  </si>
  <si>
    <t>글로벌 CDMO(위탁개발생산) 기업 도약 기대 및 트랙레코드 확보</t>
  </si>
  <si>
    <t>자회사 강원이솔루션의 수산화리튬 생산 공장 준공 임박 및 리튬값 상승 수혜</t>
  </si>
  <si>
    <t>국내 유일 양방향 고전압 EV Relay 국산화 기술 보유 및 실적 성장</t>
  </si>
  <si>
    <t>글로벌 풍력 발전 확대 및 신재생에너지 단조 부품 수요 증가</t>
  </si>
  <si>
    <t>자회사 세아창원특수강의 사우디 네옴시티 프로젝트 참여 가능성 부각</t>
  </si>
  <si>
    <t>가상화폐 시장 변동성 및 빗썸 매각 관련 이슈 지속</t>
  </si>
  <si>
    <t>영풍그룹 장씨 일가와 최씨 일가 간의 지분 경쟁 심화 가능성</t>
  </si>
  <si>
    <t>폐배터리 리튬 회수 기업 '재영텍' 지분 보유 및 탄산리튬 가격 상승 수혜</t>
  </si>
  <si>
    <t>건설 경기 회복 기대 및 알루미늄 거푸집 수요 증가</t>
  </si>
  <si>
    <t>사우디 원전 및 수소 프로젝트 확대에 따른 특수 밸브 수요 기대</t>
  </si>
  <si>
    <t>원전/수소</t>
  </si>
  <si>
    <t>지혈제 플랫폼 기술 보유 및 의료기기 사업 확장 기대</t>
  </si>
  <si>
    <t>원전/소재</t>
  </si>
  <si>
    <t>리튬 2차전지 사업 진출 모색 및 신사업 기대</t>
  </si>
  <si>
    <t>2차전지/유통</t>
  </si>
  <si>
    <t>엔터 팬덤 플랫폼 '버블'의 성장성 및 해외 아티스트 입점 확대</t>
  </si>
  <si>
    <t>폐배터리 리사이클링 시장의 선두주자 및 공장 증설 기대</t>
  </si>
  <si>
    <t>2024년 리튬 자급률 102% 달성 목표 및 양극재 경쟁력 강화</t>
  </si>
  <si>
    <t>사우디 네옴시티 등 해외 인프라 프로젝트 수주 기대</t>
  </si>
  <si>
    <t>유럽발 유리 대란 우려에 따른 유리 관련주 부각</t>
  </si>
  <si>
    <t>범용 항바이러스제 및 코로나 치료제 임상 기대감</t>
  </si>
  <si>
    <t>수소연료전지 가습막 기술 적용 확대 및 수처리 사업 부각</t>
  </si>
  <si>
    <t>수소/필터</t>
  </si>
  <si>
    <t>원희룡 국토부 장관과 사우디 네옴시티 투자총괄책임자(CIO) 면담 예정 소식 및 용역 수주 이력 부각</t>
  </si>
  <si>
    <t>네옴시티/정부정책</t>
  </si>
  <si>
    <t>계열사 세아창원특수강과 사우디 아람코의 합작법인 설립 및 네옴시티 참여 기대</t>
  </si>
  <si>
    <t>가덕신공항 건설사업 타당성평가 및 기본계획 수립 용역 수의계약 유력</t>
  </si>
  <si>
    <t>가덕신공항/엔지니어링</t>
  </si>
  <si>
    <t>경영권 분쟁 소송(주주명부 열람 등) 제기 및 지분 경쟁 심화</t>
  </si>
  <si>
    <t>범용 항바이러스제 'CP-COV03' 임상 2상 기대감 및 원숭이두창 치료 가능성 부각</t>
  </si>
  <si>
    <t>바이오/COVID19</t>
  </si>
  <si>
    <t>미국 차지포인트(전기차 충전 1위)와 파트너십 및 충전 플랫폼 사업 부각</t>
  </si>
  <si>
    <t>세아홀딩스</t>
  </si>
  <si>
    <t>세아창원특수강-아람코 합작사 설립 및 네옴시티 수혜 기대 (지주사)</t>
  </si>
  <si>
    <t>네옴시티/지주사</t>
  </si>
  <si>
    <t>중국 경기 부양책 및 사우디 네옴시티 건설 장비 수주 기대</t>
  </si>
  <si>
    <t>일동제약 코로나19 치료제 '조코바' 일본 승인 기대감</t>
  </si>
  <si>
    <t>튀르키예(터키) 알타이 전차에 파워팩(변속기) 수출 계약 기대</t>
  </si>
  <si>
    <t>미국 인프라 투자 확대에 따른 변압기 수출 호조 및 수주 잔고 증가</t>
  </si>
  <si>
    <t>태양광 모듈 수요 증가 및 미국 인플레이션 감축법(IRA) 수혜</t>
  </si>
  <si>
    <t>반도체 검사 소켓 수요 증가 및 저평가 매력 부각</t>
  </si>
  <si>
    <t>자회사 네오위즈의 신작 'P의 거짓' 게임스컴 3관왕 달성 기대</t>
  </si>
  <si>
    <t>새만금 신공항 건설 및 자동차 부품 사업 부각</t>
  </si>
  <si>
    <t>자동차부품/가덕신공항</t>
  </si>
  <si>
    <t>곡물가 상승 및 비료 테마 상승세</t>
  </si>
  <si>
    <t>사우디 아람코와 협력 관계 및 네옴시티 수혜 기대</t>
  </si>
  <si>
    <t>네옴시티 투자책임자 방한에 따른 도로 안전 시설물 수주 기대</t>
  </si>
  <si>
    <t>전기차 부품 매출 확대 및 실적 개선 기대</t>
  </si>
  <si>
    <t>마이크로바이옴 치료제 임상 순항 및 기술수출 기대</t>
  </si>
  <si>
    <t>네옴시티 관련주 부각 (세아창원특수강 지분 보유)</t>
  </si>
  <si>
    <t>유전자 분석 기술력 부각 및 바이오 소부장 국산화 기대</t>
  </si>
  <si>
    <t>구글 인앱결제 방지법 관련 수혜주 부각</t>
  </si>
  <si>
    <t>소프트웨어/플랫폼</t>
  </si>
  <si>
    <t>천연가스 가격 급등 및 겨울철 에너지 대란 우려</t>
  </si>
  <si>
    <t>폐배터리 재사용 ESS 실증 및 전기차 충전기 기술 부각</t>
  </si>
  <si>
    <t>전기차/폐배터리</t>
  </si>
  <si>
    <t>방산 및 수소충전소 관련 사업 부각</t>
  </si>
  <si>
    <t>방산/수소</t>
  </si>
  <si>
    <t>가덕신공항 기본계획 용역 수주 유력 (유신과 컨소시엄)</t>
  </si>
  <si>
    <t>건설기계 부품 수요 증가 및 인프라 투자 수혜</t>
  </si>
  <si>
    <t>중국 및 신흥국 인프라 투자 확대 기대</t>
  </si>
  <si>
    <t>카타르 설계 용역 수주 및 네옴시티 기대감</t>
  </si>
  <si>
    <t>네옴시티/설계</t>
  </si>
  <si>
    <t>삼미금속 주식 교환 결정 및 조선업황 회복 수혜</t>
  </si>
  <si>
    <t>코로나 치료제 '조코바' 기대감</t>
  </si>
  <si>
    <t>제약/COVID19</t>
  </si>
  <si>
    <t>천연가스 가격 상승에 따른 석유화학 반사이익</t>
  </si>
  <si>
    <t>미국 인프라 투자 및 캐터필러 향 부품 공급 부각</t>
  </si>
  <si>
    <t>빗썸 매각설 및 가상화폐 시장 변동성</t>
  </si>
  <si>
    <t>애플 XR 기기 출시 임박에 따른 메타버스 기술 부각</t>
  </si>
  <si>
    <t>국제 곡물가 상승 및 비료 수요 증가</t>
  </si>
  <si>
    <t>천연가스 가격 강세 지속</t>
  </si>
  <si>
    <t>마이크로바이옴 면역항암제 임상 진행</t>
  </si>
  <si>
    <t>반도체/태양광 소재(TMA) 글로벌 점유율 1위 및 실적 호조</t>
  </si>
  <si>
    <t>알루미늄 가격 상승 수혜 및 가덕신공항 테마</t>
  </si>
  <si>
    <t>가덕신공항/알루미늄</t>
  </si>
  <si>
    <t>쌍용차 인수 마무리 및 바이오 사업 성장 기대</t>
  </si>
  <si>
    <t>방산 수출 호조 및 계열사 통합 시너지</t>
  </si>
  <si>
    <t>신작 P&amp;E 게임 출시 및 블록체인 생태계 확장</t>
  </si>
  <si>
    <t>게임/P&amp;E</t>
  </si>
  <si>
    <t>'P의 거짓' 글로벌 흥행 기대감</t>
  </si>
  <si>
    <t>방산 수주 증가 및 UAM 신사업 기대</t>
  </si>
  <si>
    <t>방산/UAM</t>
  </si>
  <si>
    <t>네옴시티 및 남북경협 관련주 흐름</t>
  </si>
  <si>
    <t>가덕신공항 및 네옴시티 관련주 부각</t>
  </si>
  <si>
    <t>가덕신공항/선재</t>
  </si>
  <si>
    <t>리오프닝에 따른 화장품 수요 회복 기대</t>
  </si>
  <si>
    <t>사우디 초고압 케이블 합작법인 설립 및 네옴시티 수혜</t>
  </si>
  <si>
    <t>신속 항생제 감수성 검사 시스템 유럽 수출 확대</t>
  </si>
  <si>
    <t>자율주행 센서 클리닝 시스템 및 건설기계 유압실린더</t>
  </si>
  <si>
    <t>자율주행/건설기계</t>
  </si>
  <si>
    <t>비상발전기 수요 증가 및 친환경 에너지 사업</t>
  </si>
  <si>
    <t>발전기/에너지</t>
  </si>
  <si>
    <t>비료 관련주 흐름</t>
  </si>
  <si>
    <t>철강 가격 변동 및 그룹 이슈</t>
  </si>
  <si>
    <t>중국 전장 부품 및 전기차 관련주</t>
  </si>
  <si>
    <r>
      <t xml:space="preserve">노르웨이 배터리 제조사 플레이어(Freyr)와 1.5조원 규모 반고체 배터리 장비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</si>
  <si>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4-1BB 기반 T세포 치료제 기술 및 고형암 타깃 CAR-T 치료제 등 글로벌 퍼스트/베스트 치료제 탄생 기대감 (KB증권 리포트)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</si>
  <si>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RF시스템즈 IPO 추진 및 화합물 반도체(GaN) 패키지 수요 증가에 따른 실적 턴어라운드 기대 </t>
    </r>
    <r>
      <rPr>
        <vertAlign val="superscript"/>
        <sz val="10"/>
        <color rgb="FF444746"/>
        <rFont val="Arial"/>
        <family val="2"/>
      </rPr>
      <t>333333333</t>
    </r>
  </si>
  <si>
    <t>개별주 (통신/방산)</t>
  </si>
  <si>
    <r>
      <t xml:space="preserve">애플 위탁생산업체 폭스콘의 미국 전기차 공장 합류 소식에 따른 애플카 부품 공급 기대감 부각 </t>
    </r>
    <r>
      <rPr>
        <vertAlign val="superscript"/>
        <sz val="10"/>
        <color rgb="FF444746"/>
        <rFont val="Arial"/>
        <family val="2"/>
      </rPr>
      <t>4444</t>
    </r>
  </si>
  <si>
    <t>미래차/애플카</t>
  </si>
  <si>
    <t>타이거일렉</t>
  </si>
  <si>
    <r>
      <t xml:space="preserve">삼성전기 국내 최초 서버용 FC-BGA(플립칩 볼그리드 어레이) 양산 소식에 반도체 검사공정용 PCB 제조 부각 </t>
    </r>
    <r>
      <rPr>
        <vertAlign val="superscript"/>
        <sz val="10"/>
        <color rgb="FF444746"/>
        <rFont val="Arial"/>
        <family val="2"/>
      </rPr>
      <t>5</t>
    </r>
  </si>
  <si>
    <t>삼성/반도체/PCB</t>
  </si>
  <si>
    <r>
      <t xml:space="preserve">가덕도신공항 건설 사업 유찰로 인한 수의계약 가능성 및 유신컨소시엄 단독 입찰에 따른 수주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</si>
  <si>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무상증자 기대감 및 과거 국책과제로 개발한 방사선(세슘) 정화용 필터 기술 부각 </t>
    </r>
    <r>
      <rPr>
        <vertAlign val="superscript"/>
        <sz val="10"/>
        <color rgb="FF444746"/>
        <rFont val="Arial"/>
        <family val="2"/>
      </rPr>
      <t>7777</t>
    </r>
  </si>
  <si>
    <t>M&amp;A/공시/원전</t>
  </si>
  <si>
    <r>
      <t xml:space="preserve">자회사 라온로드의 AI 교통데이터 및 지능형교통체계(ITS) 기술로 정부 추진 사업 참여 및 도로공사 수주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</si>
  <si>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플루오린코리아의 반도체·2차전지 특수가스 생산 재개 및 2023년 상장 추진 소식 </t>
    </r>
    <r>
      <rPr>
        <vertAlign val="superscript"/>
        <sz val="10"/>
        <color rgb="FF444746"/>
        <rFont val="Arial"/>
        <family val="2"/>
      </rPr>
      <t>9999</t>
    </r>
  </si>
  <si>
    <t>삼성/반도체/소재</t>
  </si>
  <si>
    <t>바른전자</t>
  </si>
  <si>
    <r>
      <t xml:space="preserve">최대주주 에스맥이 경영 안정성을 위해 보유 주식 전량을 4년간 자발적 의무보유 결정 공시 </t>
    </r>
    <r>
      <rPr>
        <vertAlign val="superscript"/>
        <sz val="10"/>
        <color rgb="FF444746"/>
        <rFont val="Arial"/>
        <family val="2"/>
      </rPr>
      <t>10</t>
    </r>
  </si>
  <si>
    <t>쿠쿠홈시스</t>
  </si>
  <si>
    <r>
      <t xml:space="preserve">구자신 회장이 장남 구본학 사장에게 지분 전량을 증여하며 경영권 승계 마무리 효과 </t>
    </r>
    <r>
      <rPr>
        <vertAlign val="superscript"/>
        <sz val="10"/>
        <color rgb="FF444746"/>
        <rFont val="Arial"/>
        <family val="2"/>
      </rPr>
      <t>11</t>
    </r>
  </si>
  <si>
    <t>지배구조/공시</t>
  </si>
  <si>
    <t>SK5호스팩</t>
  </si>
  <si>
    <r>
      <t xml:space="preserve">생체신호 의료기기 전문기업 '비스토스'와의 합병안 임시주주총회 승인 </t>
    </r>
    <r>
      <rPr>
        <vertAlign val="superscript"/>
        <sz val="10"/>
        <color rgb="FF444746"/>
        <rFont val="Arial"/>
        <family val="2"/>
      </rPr>
      <t>12</t>
    </r>
  </si>
  <si>
    <r>
      <t xml:space="preserve">5G 장비 수주가 실적으로 연결될 것이라는 기대감 및 자회사 RF머트리얼즈 강세 동반 상승 </t>
    </r>
    <r>
      <rPr>
        <vertAlign val="superscript"/>
        <sz val="10"/>
        <color rgb="FF444746"/>
        <rFont val="Arial"/>
        <family val="2"/>
      </rPr>
      <t>13</t>
    </r>
  </si>
  <si>
    <t>개별주 (5G/통신)</t>
  </si>
  <si>
    <r>
      <t xml:space="preserve">이집트 엘다바 원전 수주 임박(9부 능선) 및 미국 인플레이션 감축법(IRA)에 따른 원전 산업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</si>
  <si>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주요 의약품 29개 품목 생물학적 동등성 시험 통과로 약가 인하 위기 대응 및 매출 증대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</si>
  <si>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2분기 합계출산율 0.75명 역대 최저 기록에 따른 정부의 저출산 대책 및 육아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</si>
  <si>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아이패드 등 IT 기기로의 OLED 패널 침투 확대 전망 및 저점 매수 기회 분석 (하나증권 리포트) </t>
    </r>
    <r>
      <rPr>
        <vertAlign val="superscript"/>
        <sz val="10"/>
        <color rgb="FF444746"/>
        <rFont val="Arial"/>
        <family val="2"/>
      </rPr>
      <t>17171717</t>
    </r>
  </si>
  <si>
    <t>삼성/디스플레이/OLED</t>
  </si>
  <si>
    <r>
      <t xml:space="preserve">에스트래픽의 전기차 충전사업부(신설법인 에스에스차저) 인수 확정으로 시장 1위 사업자 도약 기대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</si>
  <si>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폐배터리 잔존 수명 및 성능 검사 장비 기술력 부각, 재활용 시장 선점 기대 </t>
    </r>
    <r>
      <rPr>
        <vertAlign val="superscript"/>
        <sz val="10"/>
        <color rgb="FF444746"/>
        <rFont val="Arial"/>
        <family val="2"/>
      </rPr>
      <t>19191919</t>
    </r>
  </si>
  <si>
    <t>원자재/폐배터리</t>
  </si>
  <si>
    <r>
      <t xml:space="preserve">전고체 배터리 핵심 원료인 황화리튬(Li2S) 국내 유일 공급사로 부각, 희성촉매와 MOU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</si>
  <si>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수소탱크 독점 공급 및 미국/유럽의 수소 공급망 구축, IRA 법안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</si>
  <si>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과기부의 6G 산업 기술개발사업 공청회 개최 소식에 6G 통신 장비 수혜주 부각 </t>
    </r>
    <r>
      <rPr>
        <vertAlign val="superscript"/>
        <sz val="10"/>
        <color rgb="FF444746"/>
        <rFont val="Arial"/>
        <family val="2"/>
      </rPr>
      <t>22</t>
    </r>
  </si>
  <si>
    <t>개별주 (5G/6G)</t>
  </si>
  <si>
    <r>
      <t xml:space="preserve">이집트 원전 수주 임박 소식 및 미국 IRA 원전 세액 공제 혜택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</si>
  <si>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독일-캐나다 수소 공급망 구축 및 미국 IRA 법안 통과에 따른 수소 산업 성장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</si>
  <si>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캘리포니아 2035년 내연기관차 판매 금지 계획 발표에 따른 전기차 부품 수요 증가 기대 </t>
    </r>
    <r>
      <rPr>
        <vertAlign val="superscript"/>
        <sz val="10"/>
        <color rgb="FF444746"/>
        <rFont val="Arial"/>
        <family val="2"/>
      </rPr>
      <t>25252525</t>
    </r>
  </si>
  <si>
    <t>미래차/전기차</t>
  </si>
  <si>
    <r>
      <t xml:space="preserve">원자력 르네상스 기대감 및 신정부 정책 수혜, 증권사 추천주(탑픽) 선정 영향 </t>
    </r>
    <r>
      <rPr>
        <vertAlign val="superscript"/>
        <sz val="10"/>
        <color rgb="FF444746"/>
        <rFont val="Arial"/>
        <family val="2"/>
      </rPr>
      <t>26</t>
    </r>
  </si>
  <si>
    <r>
      <t xml:space="preserve">자가 지방줄기세포를 이용한 만성통증 치료법 일본 후생성 최종 승인 획득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</si>
  <si>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빈혈 치료제 임상 1상 계획 승인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</si>
  <si>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고유가 및 친환경 트렌드로 전 세계 전기자전거 시장 규모 급증 전망 </t>
    </r>
    <r>
      <rPr>
        <vertAlign val="superscript"/>
        <sz val="10"/>
        <color rgb="FF444746"/>
        <rFont val="Arial"/>
        <family val="2"/>
      </rPr>
      <t>29</t>
    </r>
  </si>
  <si>
    <t>개별주 (자전거)</t>
  </si>
  <si>
    <r>
      <t xml:space="preserve">유럽 최대 아연 제련소 가동 중단에 따른 아연 가격 급등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</si>
  <si>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카티(CAR-T) 치료제 국산화 개발 위한 자금(220억) 확보 및 상업화 속도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</si>
  <si>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글로벌 배터리 업체 증설에 맞춰 생산 공간 4배 확보 신공장 준공, 전공정 검사장비 보유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</si>
  <si>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일본 독점 전해액 첨가제 국산화 성공 및 국내 전기차 납품 확인, PVDF 공장 건설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</si>
  <si>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원희룡 국토부 장관과 사우디 네옴시티 투자총괄책임자 회동 소식, 건설관리(PMO) 수주 이력 부각 </t>
    </r>
    <r>
      <rPr>
        <vertAlign val="superscript"/>
        <sz val="10"/>
        <color rgb="FF444746"/>
        <rFont val="Arial"/>
        <family val="2"/>
      </rPr>
      <t>343434343434343434</t>
    </r>
  </si>
  <si>
    <t>정부정책 (네옴시티)</t>
  </si>
  <si>
    <r>
      <t xml:space="preserve">삼성벤처투자가 투자한 미국 라이다 칩 회사(루모티브)와 관련해 국내 유일 라이다 센서 기술 보유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</si>
  <si>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신작 게임 'P의 거짓'이 독일 게임스컴에서 한국 콘솔 게임 최초 3관왕 등 수상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</si>
  <si>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자회사 화승알앤에이 급등 및 애플카 이슈 연동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</si>
  <si>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한수원 체코 원전 수주 기대감 및 공기압축기 원천기술 보유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</si>
  <si>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하반기 OIS 제어 IC 실적 회복 및 전장용 햅틱 IC 글로벌 공급 확장 전망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</si>
  <si>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수소 산업 성장 및 탄소섬유 수요 증가 기대감 (수소 테마 연동) </t>
    </r>
    <r>
      <rPr>
        <vertAlign val="superscript"/>
        <sz val="10"/>
        <color rgb="FF444746"/>
        <rFont val="Arial"/>
        <family val="2"/>
      </rPr>
      <t>40</t>
    </r>
  </si>
  <si>
    <r>
      <t xml:space="preserve">롯데케미칼의 일진머티리얼즈 인수 추진설 속 롯데알미늄과의 협력 관계 및 양극박 소재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</si>
  <si>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중국 쓰촨성 전력난으로 인한 리튬 가격 사상 최고치 근접, 폐배터리 리사이클링 지분 부각 </t>
    </r>
    <r>
      <rPr>
        <vertAlign val="superscript"/>
        <sz val="10"/>
        <color rgb="FF444746"/>
        <rFont val="Arial"/>
        <family val="2"/>
      </rPr>
      <t>4242424242424242</t>
    </r>
  </si>
  <si>
    <t>원자재/리튬</t>
  </si>
  <si>
    <r>
      <t xml:space="preserve">자궁경부암 DNA 백신(GX-188E)과 키트루다 병용 임상 2상 결과 유럽종양학회(ESMO) 구두 발표 채택 </t>
    </r>
    <r>
      <rPr>
        <vertAlign val="superscript"/>
        <sz val="10"/>
        <color rgb="FF444746"/>
        <rFont val="Arial"/>
        <family val="2"/>
      </rPr>
      <t>43</t>
    </r>
  </si>
  <si>
    <r>
      <t xml:space="preserve">글로벌 제약사(GSK)의 ADC 기업 인수 소식에 따른 ADC 기술 가치 재평가 및 임상 결과 발표 예정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</si>
  <si>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테슬라에 알루미늄 컨트롤 암 독점 공급 사실 및 미국 내연기관차 판매 금지 정책 수혜 </t>
    </r>
    <r>
      <rPr>
        <vertAlign val="superscript"/>
        <sz val="10"/>
        <color rgb="FF444746"/>
        <rFont val="Arial"/>
        <family val="2"/>
      </rPr>
      <t>4545454545454545</t>
    </r>
  </si>
  <si>
    <r>
      <t xml:space="preserve">현대기아차 와이어하네스 공급 및 친환경 수소전기차 전장 부품 공급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</si>
  <si>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폐배터리 리사이클링 사업 성장 기대 및 리튬 가격 상승 수혜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</si>
  <si>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사우디 네옴시티 프로젝트 수주 기대감 및 카타르 설계 용역 수주 이력 등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</si>
  <si>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롯데케미칼 인수 추진 보도 및 매각가 협상 진행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</si>
  <si>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의료용 대마 시장 성장 전망 및 수도권 유일 의료용 대마 개발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</si>
  <si>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폐배터리 재활용 사업(전구체 복합액) 고성장 기대 및 리튬 가격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</si>
  <si>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자회사 네오위즈의 신작 게임 수상 소식에 동반 상승 </t>
    </r>
    <r>
      <rPr>
        <vertAlign val="superscript"/>
        <sz val="10"/>
        <color rgb="FF444746"/>
        <rFont val="Arial"/>
        <family val="2"/>
      </rPr>
      <t>52</t>
    </r>
  </si>
  <si>
    <t>게임/지주사</t>
  </si>
  <si>
    <r>
      <t xml:space="preserve">이집트 원전 수주 임박에 따른 원전 기자재 공급 기대감 </t>
    </r>
    <r>
      <rPr>
        <vertAlign val="superscript"/>
        <sz val="10"/>
        <color rgb="FF444746"/>
        <rFont val="Arial"/>
        <family val="2"/>
      </rPr>
      <t>5353</t>
    </r>
  </si>
  <si>
    <r>
      <t xml:space="preserve">미국 희귀금속(탄탈럼) 등 수입 금지 조치 검토에 따른 국산화 대체 수혜 기대 </t>
    </r>
    <r>
      <rPr>
        <vertAlign val="superscript"/>
        <sz val="10"/>
        <color rgb="FF444746"/>
        <rFont val="Arial"/>
        <family val="2"/>
      </rPr>
      <t>54</t>
    </r>
  </si>
  <si>
    <t>원자재/반도체</t>
  </si>
  <si>
    <r>
      <t xml:space="preserve">원전 관련주 동반 상승 및 SMR(소형모듈원전) 사업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</si>
  <si>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테슬라 전 차종 공조장치(HVAC) 독점 공급 부각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</si>
  <si>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SK네트웍스가 전기차 충전사업부(가칭 에스에스차저) 인수 확정 (총 728억 원 투자, 지분 50.1% 확보) </t>
    </r>
    <r>
      <rPr>
        <vertAlign val="superscript"/>
        <sz val="10"/>
        <color rgb="FF444746"/>
        <rFont val="Arial"/>
        <family val="2"/>
      </rPr>
      <t>1111</t>
    </r>
  </si>
  <si>
    <t>승일</t>
  </si>
  <si>
    <r>
      <t xml:space="preserve">유보율 4692%에 달해 무상증자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</si>
  <si>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중국 쓰촨성 전력난으로 리튬 등 원자재 가격 급등 및 배터리 리사이클링 강자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</si>
  <si>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미국 엔비디아(NVIDIA)의 국내 유일 SW 파트너사 및 대용량 AI 데이터 분석 기술 부각 </t>
    </r>
    <r>
      <rPr>
        <vertAlign val="superscript"/>
        <sz val="10"/>
        <color rgb="FF444746"/>
        <rFont val="Arial"/>
        <family val="2"/>
      </rPr>
      <t>4444</t>
    </r>
  </si>
  <si>
    <t>개별주 (AI/영상)</t>
  </si>
  <si>
    <r>
      <t xml:space="preserve">미국 인플레이션 감축법(IRA) 시행에 따른 태양광 세액 공제 등 최대 수혜 전망 (블룸버그 보도) </t>
    </r>
    <r>
      <rPr>
        <vertAlign val="superscript"/>
        <sz val="10"/>
        <color rgb="FF444746"/>
        <rFont val="Arial"/>
        <family val="2"/>
      </rPr>
      <t>5555</t>
    </r>
  </si>
  <si>
    <r>
      <t xml:space="preserve">모로코와 K2 전차 조달 협상 돌입 및 폴란드 2차 이행계약 등 방산 수출 확대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</si>
  <si>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미래첨단소재의 100억 원 규모 수산화리튬 공급 계약 체결 및 IRA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</si>
  <si>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양극재 품질 검사 자동화 시스템 등 스마트팩토리 사업 확장 및 수주 성과 </t>
    </r>
    <r>
      <rPr>
        <vertAlign val="superscript"/>
        <sz val="10"/>
        <color rgb="FF444746"/>
        <rFont val="Arial"/>
        <family val="2"/>
      </rPr>
      <t>888888888</t>
    </r>
  </si>
  <si>
    <t>개별주 (스마트팩토리)</t>
  </si>
  <si>
    <r>
      <t xml:space="preserve">폐배터리 리사이클링 기업 재영텍(탄산리튬 고순도 추출) 2대 주주 지분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</si>
  <si>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니켈 도금 설비 등 사업 다각화를 위한 880억 원 규모 신규 시설 투자 공시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</si>
  <si>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폴란드 K9 자주포 수출 본계약 임박에 따른 부품(격발기 등)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</si>
  <si>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전자석 탈철기 외 수산화리튬 임가공 등 소재 부문 사업 확장 본격화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</si>
  <si>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일본 정부의 입국 전 코로나19 검사 면제 검토 등 여행 규제 완화 기대감 </t>
    </r>
    <r>
      <rPr>
        <vertAlign val="superscript"/>
        <sz val="10"/>
        <color rgb="FF444746"/>
        <rFont val="Arial"/>
        <family val="2"/>
      </rPr>
      <t>13131313131313</t>
    </r>
  </si>
  <si>
    <t>개별주 (여행/면세)</t>
  </si>
  <si>
    <r>
      <t xml:space="preserve">현대로템에 K2 전차 궤도(캐터필러) 공급 사실 부각되며 방산 수출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</si>
  <si>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일본 입국 규제 완화(PCR 면제 검토) 소식에 항공 수요 회복 기대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</si>
  <si>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국방 가상훈련(XR) 및 시뮬레이터 기술 보유로 방산 수출 확대 낙수 효과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</si>
  <si>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주요 거래처인 11번가의 IPO(상장) 주관사 선정 소식 및 지분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</si>
  <si>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리튬플러스에 전략적 투자 및 국내 최초 수산화리튬 공장 설립 참여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</si>
  <si>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K2 전차 및 FA-50 등 방산 핵심 부품 공급사로 폴란드 수출 숨은 수혜주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</si>
  <si>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삼성물산의 8천억 원 규모 카타르 태양광 발전소 공사 수주에 따른 모듈 공급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</si>
  <si>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글로벌 수소 경제 성장 전망 및 미국/유럽 정책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</si>
  <si>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 한선엔지니어링의 고체산화물 연료전지(SOFC) 부품 기술 부각 </t>
    </r>
    <r>
      <rPr>
        <vertAlign val="superscript"/>
        <sz val="10"/>
        <color rgb="FF444746"/>
        <rFont val="Arial"/>
        <family val="2"/>
      </rPr>
      <t>22</t>
    </r>
  </si>
  <si>
    <t>개별주 (수소)</t>
  </si>
  <si>
    <r>
      <t xml:space="preserve">K2 전차 변속기 국산화 성공 및 4차 양산 물량 탑재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</si>
  <si>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공정위의 KG그룹 쌍용차 인수 승인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</si>
  <si>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9월 유럽암학회(ESMO)에서 리보세라닙 간암 임상 3상 결과 발표 기대감 </t>
    </r>
    <r>
      <rPr>
        <vertAlign val="superscript"/>
        <sz val="10"/>
        <color rgb="FF444746"/>
        <rFont val="Arial"/>
        <family val="2"/>
      </rPr>
      <t>25252525252525</t>
    </r>
  </si>
  <si>
    <t>아세아시멘트</t>
  </si>
  <si>
    <r>
      <t xml:space="preserve">유연탄 가격 상승에 따른 시멘트 가격 인상 결정 (한라시멘트 등) </t>
    </r>
    <r>
      <rPr>
        <vertAlign val="superscript"/>
        <sz val="10"/>
        <color rgb="FF444746"/>
        <rFont val="Arial"/>
        <family val="2"/>
      </rPr>
      <t>2626262626</t>
    </r>
  </si>
  <si>
    <t>원자재/시멘트</t>
  </si>
  <si>
    <r>
      <t xml:space="preserve">일본 입국 전 PCR 검사 면제 검토 등 여행 규제 완화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</si>
  <si>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9월 ESMO에서 NK세포치료제(SNK-01) 육종암 임상 중간 결과 발표 예정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</si>
  <si>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국내 유일 바이오황 상업화 및 바이오가스 기반 그린수소 사업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</si>
  <si>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가뭄 등 기후 위기로 인한 구리 등 비철금속 공급망 타격 우려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</si>
  <si>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삼성전자의 무인공장 도입 추진 소식에 산업용 로봇 자동화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</si>
  <si>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IRA 법안 통과에 따른 풍력/태양광 등 신재생에너지 수혜 전망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</si>
  <si>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중국 감산 및 전력난으로 알루미늄 가격 반등 (톤당 2,400달러 상회) </t>
    </r>
    <r>
      <rPr>
        <vertAlign val="superscript"/>
        <sz val="10"/>
        <color rgb="FF444746"/>
        <rFont val="Arial"/>
        <family val="2"/>
      </rPr>
      <t>33333333</t>
    </r>
  </si>
  <si>
    <t>원자재/알루미늄</t>
  </si>
  <si>
    <r>
      <t xml:space="preserve">중국 쓰촨성 전력난으로 인한 경쟁사 생산 중단 반사이익 및 그래핀 소재 부각 </t>
    </r>
    <r>
      <rPr>
        <vertAlign val="superscript"/>
        <sz val="10"/>
        <color rgb="FF444746"/>
        <rFont val="Arial"/>
        <family val="2"/>
      </rPr>
      <t>34343434</t>
    </r>
  </si>
  <si>
    <t>원자재/소재</t>
  </si>
  <si>
    <r>
      <t xml:space="preserve">테슬라 주식분할 호재 및 차체 경량화 부품 공급사로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</si>
  <si>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애플 위탁생산 폭스콘의 전기차 사업 확대 및 애플카 관련주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</si>
  <si>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K2 전차 수출 기대감 속 전차 핵심 부품(방활구, 유동암) 공급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</si>
  <si>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가덕도신공항 기본계획 용역 사업 유신컨소시엄(동사 포함) 수의계약 가능성 </t>
    </r>
    <r>
      <rPr>
        <vertAlign val="superscript"/>
        <sz val="10"/>
        <color rgb="FF444746"/>
        <rFont val="Arial"/>
        <family val="2"/>
      </rPr>
      <t>38383838</t>
    </r>
  </si>
  <si>
    <t>개별주 (신공항)</t>
  </si>
  <si>
    <r>
      <t xml:space="preserve">미국 IRA 법안에 따른 전력 인프라 및 신재생에너지 투자 확대 수혜 </t>
    </r>
    <r>
      <rPr>
        <vertAlign val="superscript"/>
        <sz val="10"/>
        <color rgb="FF444746"/>
        <rFont val="Arial"/>
        <family val="2"/>
      </rPr>
      <t>39393939</t>
    </r>
  </si>
  <si>
    <t>에너지/전력</t>
  </si>
  <si>
    <r>
      <t xml:space="preserve">일본 여행 규제 완화에 따른 카지노/관광 수요 회복 기대 </t>
    </r>
    <r>
      <rPr>
        <vertAlign val="superscript"/>
        <sz val="10"/>
        <color rgb="FF444746"/>
        <rFont val="Arial"/>
        <family val="2"/>
      </rPr>
      <t>40404040</t>
    </r>
  </si>
  <si>
    <t>개별주 (카지노)</t>
  </si>
  <si>
    <t>대양전기공업</t>
  </si>
  <si>
    <r>
      <t xml:space="preserve">국내 선박용 조명 시장 점유율 1위 및 조선업황 개선 수혜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</si>
  <si>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일본 입국 규제 완화(PCR 면제 검토)에 따른 여객 수요 증가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</si>
  <si>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IRA 법안 통과로 풍력 발전 부품 수요 증가 기대 </t>
    </r>
    <r>
      <rPr>
        <vertAlign val="superscript"/>
        <sz val="10"/>
        <color rgb="FF444746"/>
        <rFont val="Arial"/>
        <family val="2"/>
      </rPr>
      <t>4343434343</t>
    </r>
  </si>
  <si>
    <t>에너지/풍력</t>
  </si>
  <si>
    <r>
      <t xml:space="preserve">폐배터리 리사이클링 설비 증설 및 리튬 등 원자재 가격 상승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</si>
  <si>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자회사 평화산업 강세(K2 전차 부품)에 따른 동반 상승 </t>
    </r>
    <r>
      <rPr>
        <vertAlign val="superscript"/>
        <sz val="10"/>
        <color rgb="FF444746"/>
        <rFont val="Arial"/>
        <family val="2"/>
      </rPr>
      <t>45</t>
    </r>
  </si>
  <si>
    <t>국방/지주사</t>
  </si>
  <si>
    <r>
      <t xml:space="preserve">포스코에 양극재 추출 설비 공급 이력 부각 및 리튬 가격 상승 </t>
    </r>
    <r>
      <rPr>
        <vertAlign val="superscript"/>
        <sz val="10"/>
        <color rgb="FF444746"/>
        <rFont val="Arial"/>
        <family val="2"/>
      </rPr>
      <t>46</t>
    </r>
  </si>
  <si>
    <r>
      <t xml:space="preserve">갤럭시Z 폴드4/플립4 사전판매 100만대 육박 흥행 및 힌지 독점 공급 부각 </t>
    </r>
    <r>
      <rPr>
        <vertAlign val="superscript"/>
        <sz val="10"/>
        <color rgb="FF444746"/>
        <rFont val="Arial"/>
        <family val="2"/>
      </rPr>
      <t>47474747474747</t>
    </r>
  </si>
  <si>
    <t>삼성/폴더블폰</t>
  </si>
  <si>
    <r>
      <t xml:space="preserve">항암면역치료제 'BVAC-C' 임상시험용 의약품 제조소 승인 및 GMP 적합 판정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</si>
  <si>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신작 '히트2' 사전 다운로드 4시간 만에 앱스토어 인기 1위 기록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</si>
  <si>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수소 경제 활성화 기대 및 잠수함용 연료전지 기술력 보유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</si>
  <si>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</si>
  <si>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</si>
  <si>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한국은행 금통위의 기준금리 인상(0.25%p) 전망에 따른 예대마진 확대 기대 </t>
    </r>
    <r>
      <rPr>
        <vertAlign val="superscript"/>
        <sz val="10"/>
        <color rgb="FF444746"/>
        <rFont val="Arial"/>
        <family val="2"/>
      </rPr>
      <t>53</t>
    </r>
  </si>
  <si>
    <t>개별주 (금리)</t>
  </si>
  <si>
    <r>
      <t xml:space="preserve">삼성전자 평택 반도체 공장 투자 확대(100조 원 규모 전망) 수혜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</si>
  <si>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24년 만의 국내 법인 적자로 라면(11.3%) 및 스낵 가격 인상 결정 </t>
    </r>
    <r>
      <rPr>
        <vertAlign val="superscript"/>
        <sz val="10"/>
        <color rgb="FF444746"/>
        <rFont val="Arial"/>
        <family val="2"/>
      </rPr>
      <t>55</t>
    </r>
  </si>
  <si>
    <r>
      <t xml:space="preserve">갤럭시Z4 시리즈 흥행 및 내장 힌지 공급 등 폴더블폰 부품주 강세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</si>
  <si>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브라질 가뭄/서리로 인한 커피 원두 수확량 급감 및 가격 인상 전망 </t>
    </r>
    <r>
      <rPr>
        <vertAlign val="superscript"/>
        <sz val="10"/>
        <color rgb="FF444746"/>
        <rFont val="Arial"/>
        <family val="2"/>
      </rPr>
      <t>57575757</t>
    </r>
  </si>
  <si>
    <t>원자재/커피</t>
  </si>
  <si>
    <r>
      <t xml:space="preserve">미국 태양광 수출 급증 및 IRA 법안 수혜 기대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</si>
  <si>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내 세계 최대 풍력 타워 공장 보유로 IRA 세액 공제 수혜 집중 전망 </t>
    </r>
    <r>
      <rPr>
        <vertAlign val="superscript"/>
        <sz val="10"/>
        <color rgb="FF444746"/>
        <rFont val="Arial"/>
        <family val="2"/>
      </rPr>
      <t>595959595959595959</t>
    </r>
  </si>
  <si>
    <r>
      <t xml:space="preserve">전기차 필수 부품 EV 릴레이 국산화 성공 및 주요 배터리사 공급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</si>
  <si>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K-방산 수출 호조 및 천궁-II 양산 기대감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</si>
  <si>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자회사 일진머티리얼즈 매각과 관련해 롯데케미칼과 단독 협상 진행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</si>
  <si>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폴더블폰 특수보호필름 단독 공급 및 갤럭시Z4 시리즈 흥행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</si>
  <si>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유연탄 가격 급등으로 인한 시멘트 가격 인상 </t>
    </r>
    <r>
      <rPr>
        <vertAlign val="superscript"/>
        <sz val="10"/>
        <color rgb="FF444746"/>
        <rFont val="Arial"/>
        <family val="2"/>
      </rPr>
      <t>6464646464</t>
    </r>
  </si>
  <si>
    <r>
      <t xml:space="preserve">수소연료전지 부품 사업 및 수소 경제 성장 수혜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</si>
  <si>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수소법 통과 및 발전용 연료전지 시장 확대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</si>
  <si>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㈜한화 방산 부문 인수 및 폴란드 등 대규모 수출 기대 </t>
    </r>
    <r>
      <rPr>
        <vertAlign val="superscript"/>
        <sz val="10"/>
        <color rgb="FF444746"/>
        <rFont val="Arial"/>
        <family val="2"/>
      </rPr>
      <t>67676767</t>
    </r>
  </si>
  <si>
    <r>
      <t xml:space="preserve">미국 내 태양광 모듈 점유율 1위 및 IRA 세액 공제 혜택 전망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</si>
  <si>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K2 전차 부품사 코츠테크놀로지 지분 보유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</si>
  <si>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2024년 리튬 자급률 102% 목표 및 아르헨티나 염호 공장 착공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</si>
  <si>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간암 치료제 리보세라닙 글로벌 임상 3상 결과 ESMO 발표 예정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</si>
  <si>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머크(MSD) 등 글로벌 제약사로의 추가 기술 이전 및 임상 진척 기대 </t>
    </r>
    <r>
      <rPr>
        <vertAlign val="superscript"/>
        <sz val="10"/>
        <color rgb="FF444746"/>
        <rFont val="Arial"/>
        <family val="2"/>
      </rPr>
      <t>72727272</t>
    </r>
  </si>
  <si>
    <r>
      <t xml:space="preserve">세계 최초 마이크로바이옴 신약 임상 3상 성공(세레스테라퓨틱스)에 따른 동종 업계 부각 </t>
    </r>
    <r>
      <rPr>
        <vertAlign val="superscript"/>
        <sz val="10"/>
        <color rgb="FF444746"/>
        <rFont val="Arial"/>
        <family val="2"/>
      </rPr>
      <t>73737373</t>
    </r>
  </si>
  <si>
    <r>
      <t xml:space="preserve">당뇨병성 황반부종 치료제(CU06) 미국 FDA 임상 2a상 신청 </t>
    </r>
    <r>
      <rPr>
        <vertAlign val="superscript"/>
        <sz val="10"/>
        <color rgb="FF444746"/>
        <rFont val="Arial"/>
        <family val="2"/>
      </rPr>
      <t>74</t>
    </r>
  </si>
  <si>
    <r>
      <t xml:space="preserve">시멘트 판가 인상에 따른 수익성 개선 기대 </t>
    </r>
    <r>
      <rPr>
        <vertAlign val="superscript"/>
        <sz val="10"/>
        <color rgb="FF444746"/>
        <rFont val="Arial"/>
        <family val="2"/>
      </rPr>
      <t>757575757575757575</t>
    </r>
  </si>
  <si>
    <r>
      <t xml:space="preserve">카타르 태양광 발전소(8천억 원) 수주 및 네옴시티 관련주 부각 </t>
    </r>
    <r>
      <rPr>
        <vertAlign val="superscript"/>
        <sz val="10"/>
        <color rgb="FF444746"/>
        <rFont val="Arial"/>
        <family val="2"/>
      </rPr>
      <t>76767676</t>
    </r>
  </si>
  <si>
    <t>에너지/건설</t>
  </si>
  <si>
    <r>
      <t xml:space="preserve">쌍용차 인수 승인에 따른 KG그룹주 동반 강세 </t>
    </r>
    <r>
      <rPr>
        <vertAlign val="superscript"/>
        <sz val="10"/>
        <color rgb="FF444746"/>
        <rFont val="Arial"/>
        <family val="2"/>
      </rPr>
      <t>77</t>
    </r>
  </si>
  <si>
    <r>
      <t xml:space="preserve">한국전기차충전서비스(한충전) 지분 보유 및 현대차그룹 전기차 판매 호조 </t>
    </r>
    <r>
      <rPr>
        <vertAlign val="superscript"/>
        <sz val="10"/>
        <color rgb="FF444746"/>
        <rFont val="Arial"/>
        <family val="2"/>
      </rPr>
      <t>78</t>
    </r>
  </si>
  <si>
    <r>
      <t xml:space="preserve">폐배터리 재활용(전구체 복합액) 사업 성장성 및 원자재값 강세 </t>
    </r>
    <r>
      <rPr>
        <vertAlign val="superscript"/>
        <sz val="10"/>
        <color rgb="FF444746"/>
        <rFont val="Arial"/>
        <family val="2"/>
      </rPr>
      <t>79797979</t>
    </r>
  </si>
  <si>
    <r>
      <t xml:space="preserve">삼성전자 평택 공장 수배전반 공급 계약 이력 및 설비 투자 확대 수혜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</si>
  <si>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환경부의 일회용 컵 줄이기 정책에 따른 종이용기(카톤팩) 수요 증가 기대 </t>
    </r>
    <r>
      <rPr>
        <vertAlign val="superscript"/>
        <sz val="10"/>
        <color rgb="FF444746"/>
        <rFont val="Arial"/>
        <family val="2"/>
      </rPr>
      <t>81</t>
    </r>
  </si>
  <si>
    <r>
      <t xml:space="preserve">알루미늄 가격 반등 및 2차전지 양극박 원자재 공급 부각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</si>
  <si>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롯데케미칼 피인수 기대감 및 매각 협상 진행 중 </t>
    </r>
    <r>
      <rPr>
        <vertAlign val="superscript"/>
        <sz val="10"/>
        <color rgb="FF444746"/>
        <rFont val="Arial"/>
        <family val="2"/>
      </rPr>
      <t>83</t>
    </r>
  </si>
  <si>
    <r>
      <t xml:space="preserve">미국 엔비디아(NVIDIA) 국내 유일 SW 파트너사 부각 및 AI 영상 분석 기술 경쟁력 입증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</si>
  <si>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러시아의 가스 공급 중단 예고 및 CPC 송유관 가동 중단에 따른 에너지 쇼크 우려 </t>
    </r>
    <r>
      <rPr>
        <vertAlign val="superscript"/>
        <sz val="10"/>
        <color rgb="FF444746"/>
        <rFont val="Arial"/>
        <family val="2"/>
      </rPr>
      <t>2222</t>
    </r>
  </si>
  <si>
    <t>에너지/LPG</t>
  </si>
  <si>
    <r>
      <t xml:space="preserve">러시아 가스 공급 중단으로 인한 LNG 쟁탈전 및 재기화설비(LNG RU) 수요 증가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</si>
  <si>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에너지부 장관의 감산 가능성 언급에 따른 유가 변동성 확대 및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</si>
  <si>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유럽의 러시아산 에너지 의존 탈피 및 LNG 인프라 구축에 따른 강관 수출 확대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</si>
  <si>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천연가스 가격 14년 만에 최고치 기록 및 러시아 노르드스트림 가동 중단 예고 </t>
    </r>
    <r>
      <rPr>
        <vertAlign val="superscript"/>
        <sz val="10"/>
        <color rgb="FF444746"/>
        <rFont val="Arial"/>
        <family val="2"/>
      </rPr>
      <t>6666</t>
    </r>
  </si>
  <si>
    <r>
      <t xml:space="preserve">주주가치 제고를 위한 1주당 1주 배정 무상증자 결정 공시 </t>
    </r>
    <r>
      <rPr>
        <vertAlign val="superscript"/>
        <sz val="10"/>
        <color rgb="FF444746"/>
        <rFont val="Arial"/>
        <family val="2"/>
      </rPr>
      <t>7</t>
    </r>
  </si>
  <si>
    <r>
      <t xml:space="preserve">반기보고서 의견거절 사유 해소(관계기업 재무제표 제출 등) 및 합병 추진 계획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</si>
  <si>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LNG선박 가격 급등 및 데크 하우스, LPG 탱크 생산 경쟁력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</si>
  <si>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LNG 프로젝트 확대에 따른 강관 수요 증가 및 에너지 인프라 투자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</si>
  <si>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LNG 프로젝트용 스테인리스 강관 영업 강화 및 납품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</si>
  <si>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쓰촨성 가뭄 및 전력난으로 인한 알루미늄 제련소 가동 중단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</si>
  <si>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전력난으로 태양광 폴리실리콘 생산 차질 및 가격 상승에 따른 반사 이익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</si>
  <si>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계열사 미래첨단소재의 100억 원 규모 수산화리튬 공급 계약 및 미국 IRA 법안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</si>
  <si>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전기차 시장 성장에 따른 고효율 자성부품(테슬라 등 납품) 수요 증가 및 흑자 전환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</si>
  <si>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가뭄에 따른 알루미늄 생산 차질 우려로 관련주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</si>
  <si>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형광등 퇴출 및 2027년 LED 조명 전면 교체 정책 수혜 기대 </t>
    </r>
    <r>
      <rPr>
        <vertAlign val="superscript"/>
        <sz val="10"/>
        <color rgb="FF444746"/>
        <rFont val="Arial"/>
        <family val="2"/>
      </rPr>
      <t>17</t>
    </r>
  </si>
  <si>
    <t>개별주 (LED)</t>
  </si>
  <si>
    <r>
      <t xml:space="preserve">LG그룹의 스마트카 소프트웨어 플랫폼 기업 전략적 투자 추진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</si>
  <si>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LNG선 발주 증가 및 조선업 호황에 따른 엔진 부품 수요 증가 </t>
    </r>
    <r>
      <rPr>
        <vertAlign val="superscript"/>
        <sz val="10"/>
        <color rgb="FF444746"/>
        <rFont val="Arial"/>
        <family val="2"/>
      </rPr>
      <t>19191919</t>
    </r>
  </si>
  <si>
    <t>우리엔터프라이즈</t>
  </si>
  <si>
    <r>
      <t xml:space="preserve">정부의 에너지 효율 정책(형광등 퇴출)에 따른 LED 조명 교체 수요 확대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</si>
  <si>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LNG선 수주 확대에 따른 조선기자재 부품 부각 </t>
    </r>
    <r>
      <rPr>
        <vertAlign val="superscript"/>
        <sz val="10"/>
        <color rgb="FF444746"/>
        <rFont val="Arial"/>
        <family val="2"/>
      </rPr>
      <t>2121</t>
    </r>
  </si>
  <si>
    <r>
      <t xml:space="preserve">이집트 엘다바 원전 수주 임박 소식 및 원전 르네상스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</si>
  <si>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싱가포르 CGTWA 콘퍼런스에서 T세포 및 CAR-T 치료제 기술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</si>
  <si>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독일 경쟁사 코베스트로의 공장 가동 중단에 따른 TDI 공급 부족 및 반사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</si>
  <si>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감산 언급에 따른 국제 유가 변동성 확대 및 정유주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</si>
  <si>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조선업 호황 및 LNG선 부품 수요 증가 </t>
    </r>
    <r>
      <rPr>
        <vertAlign val="superscript"/>
        <sz val="10"/>
        <color rgb="FF444746"/>
        <rFont val="Arial"/>
        <family val="2"/>
      </rPr>
      <t>2626</t>
    </r>
  </si>
  <si>
    <r>
      <t xml:space="preserve">신재생에너지 관련주 동반 상승 및 풍력 발전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</si>
  <si>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천연가스 가격 급등 및 LNG 비축량 이슈 부각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</si>
  <si>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천연가스 및 에너지 관련 상사 부문 실적 개선 기대 </t>
    </r>
    <r>
      <rPr>
        <vertAlign val="superscript"/>
        <sz val="10"/>
        <color rgb="FF444746"/>
        <rFont val="Arial"/>
        <family val="2"/>
      </rPr>
      <t>292929</t>
    </r>
  </si>
  <si>
    <t>에너지/상사</t>
  </si>
  <si>
    <r>
      <t xml:space="preserve">전기차 시장 성장에 따른 필수 부품 EV Relay 수요 급증 및 국산화 성공 </t>
    </r>
    <r>
      <rPr>
        <vertAlign val="superscript"/>
        <sz val="10"/>
        <color rgb="FF444746"/>
        <rFont val="Arial"/>
        <family val="2"/>
      </rPr>
      <t>30</t>
    </r>
  </si>
  <si>
    <r>
      <t xml:space="preserve">국제 펄프 가격 역대 최고치 경신에 따른 제지/포장 관련주 상승 </t>
    </r>
    <r>
      <rPr>
        <vertAlign val="superscript"/>
        <sz val="10"/>
        <color rgb="FF444746"/>
        <rFont val="Arial"/>
        <family val="2"/>
      </rPr>
      <t>31313131</t>
    </r>
  </si>
  <si>
    <t>원자재/제지</t>
  </si>
  <si>
    <r>
      <t xml:space="preserve">배터리 소재 중국 의존도 심화 속 폐배터리 리사이클링 중요성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</si>
  <si>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원익피앤이와의 합병 결정 및 경영 효율성 제고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</si>
  <si>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이집트 원전 수주 임박에 따른 원전용 밸브 공급 기대 </t>
    </r>
    <r>
      <rPr>
        <vertAlign val="superscript"/>
        <sz val="10"/>
        <color rgb="FF444746"/>
        <rFont val="Arial"/>
        <family val="2"/>
      </rPr>
      <t>3434</t>
    </r>
  </si>
  <si>
    <t>한진중공업홀딩스</t>
  </si>
  <si>
    <r>
      <t xml:space="preserve">천연가스 가격 상승에 따른 자회사(대륜E&amp;S 등) 에너지 사업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</si>
  <si>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한수원 신임 사장의 원전 수출 목표 강조 및 원전용 밸브/피팅 제조 승인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</si>
  <si>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중국 전력난에 따른 태양광 모듈 및 관련 제품 반사 이익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</si>
  <si>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원전 관련주 동반 상승 및 원자력 검사 용역 등 수혜 기대 </t>
    </r>
    <r>
      <rPr>
        <vertAlign val="superscript"/>
        <sz val="10"/>
        <color rgb="FF444746"/>
        <rFont val="Arial"/>
        <family val="2"/>
      </rPr>
      <t>3838</t>
    </r>
  </si>
  <si>
    <r>
      <t xml:space="preserve">에너지 인프라용 강관 수요 증가 및 유가/가스 가격 상승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</si>
  <si>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독일의 석탄 화력발전소 재가동 추진 등 석탄 수요 증가 전망 </t>
    </r>
    <r>
      <rPr>
        <vertAlign val="superscript"/>
        <sz val="10"/>
        <color rgb="FF444746"/>
        <rFont val="Arial"/>
        <family val="2"/>
      </rPr>
      <t>40</t>
    </r>
  </si>
  <si>
    <t>에너지/석탄</t>
  </si>
  <si>
    <r>
      <t xml:space="preserve">조선 기자재 및 선박 평형수 처리 장치 등 조선업 호황 수혜 </t>
    </r>
    <r>
      <rPr>
        <vertAlign val="superscript"/>
        <sz val="10"/>
        <color rgb="FF444746"/>
        <rFont val="Arial"/>
        <family val="2"/>
      </rPr>
      <t>4141</t>
    </r>
  </si>
  <si>
    <r>
      <t xml:space="preserve">미국 하몬 델탁(Hamon Deltak)의 발전설비 원천기술 인수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</si>
  <si>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텍사스 등 유전/가스전 개발 자회사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</si>
  <si>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카타르 LNG선 수주 등 조선업 호황에 따른 용접봉 수요 증가 </t>
    </r>
    <r>
      <rPr>
        <vertAlign val="superscript"/>
        <sz val="10"/>
        <color rgb="FF444746"/>
        <rFont val="Arial"/>
        <family val="2"/>
      </rPr>
      <t>44</t>
    </r>
  </si>
  <si>
    <r>
      <t xml:space="preserve">전 세계적인 가뭄 및 기상 악화로 인한 곡물 생산 차질 및 식량 위기 우려 </t>
    </r>
    <r>
      <rPr>
        <vertAlign val="superscript"/>
        <sz val="10"/>
        <color rgb="FF444746"/>
        <rFont val="Arial"/>
        <family val="2"/>
      </rPr>
      <t>454545</t>
    </r>
  </si>
  <si>
    <r>
      <t xml:space="preserve">천연가스 가격 급등 및 도시가스 관련주 강세 </t>
    </r>
    <r>
      <rPr>
        <vertAlign val="superscript"/>
        <sz val="10"/>
        <color rgb="FF444746"/>
        <rFont val="Arial"/>
        <family val="2"/>
      </rPr>
      <t>46</t>
    </r>
  </si>
  <si>
    <r>
      <t xml:space="preserve">미국 상원의원의 중국 기업 농지/농업 기업 투자 금지 법안 발의 소식 </t>
    </r>
    <r>
      <rPr>
        <vertAlign val="superscript"/>
        <sz val="10"/>
        <color rgb="FF444746"/>
        <rFont val="Arial"/>
        <family val="2"/>
      </rPr>
      <t>47</t>
    </r>
  </si>
  <si>
    <t>개별주 (농업)</t>
  </si>
  <si>
    <r>
      <t xml:space="preserve">LNG선 운임 상승 및 신조선가 상승에 따른 조선업 수익성 개선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</si>
  <si>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원전 정비 및 운영 기술력 보유, 이집트 원전 수주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</si>
  <si>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LNG선 및 석유화학제품운반선(PC선) 수주 호조 </t>
    </r>
    <r>
      <rPr>
        <vertAlign val="superscript"/>
        <sz val="10"/>
        <color rgb="FF444746"/>
        <rFont val="Arial"/>
        <family val="2"/>
      </rPr>
      <t>5050</t>
    </r>
  </si>
  <si>
    <r>
      <t xml:space="preserve">LNG 저장탱크 및 선박 엔진 부품 생산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</si>
  <si>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국제 유가 반등 및 윤활유 등 석유 관련 제품 가격 상승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</si>
  <si>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태양광 모듈 수요 증가 및 폴리실리콘 가격 상승에 따른 실적 개선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</si>
  <si>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LNG선 보냉자재 수주 증가 및 조선업 호황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</si>
  <si>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LNG 터미널 및 플랜트용 피팅/밸브 수요 증가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</si>
  <si>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스마트팜 관련 협력 및 비료 수요 증가 기대 </t>
    </r>
    <r>
      <rPr>
        <vertAlign val="superscript"/>
        <sz val="10"/>
        <color rgb="FF444746"/>
        <rFont val="Arial"/>
        <family val="2"/>
      </rPr>
      <t>565656</t>
    </r>
  </si>
  <si>
    <r>
      <t xml:space="preserve">엔에스와의 합병을 통한 2차전지 장비 사업 시너지 기대 </t>
    </r>
    <r>
      <rPr>
        <vertAlign val="superscript"/>
        <sz val="10"/>
        <color rgb="FF444746"/>
        <rFont val="Arial"/>
        <family val="2"/>
      </rPr>
      <t>57</t>
    </r>
  </si>
  <si>
    <r>
      <t xml:space="preserve">국제 곡물 가격 변동성 및 식량 안보 이슈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</si>
  <si>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신작 '히트2' 출시 임박 및 크리에이터 후원 시스템 등 마케팅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</si>
  <si>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줄기세포 배양액 성분 화장품 '스템엘린' 론칭 </t>
    </r>
    <r>
      <rPr>
        <vertAlign val="superscript"/>
        <sz val="10"/>
        <color rgb="FF444746"/>
        <rFont val="Arial"/>
        <family val="2"/>
      </rPr>
      <t>60</t>
    </r>
  </si>
  <si>
    <r>
      <t xml:space="preserve">글로벌 풍력 발전 확대 정책 및 미국 인플레이션 감축법(IRA) 수혜 기대 </t>
    </r>
    <r>
      <rPr>
        <vertAlign val="superscript"/>
        <sz val="10"/>
        <color rgb="FF444746"/>
        <rFont val="Arial"/>
        <family val="2"/>
      </rPr>
      <t>61</t>
    </r>
  </si>
  <si>
    <r>
      <t xml:space="preserve">이집트 엘다바 원전 2차측 건설 수주 유력 및 SMR 사업 추진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</si>
  <si>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상장 이튿날 반등 및 차량 오염/파손 탐지 AI 기술 데이터 학회 소개 </t>
    </r>
    <r>
      <rPr>
        <vertAlign val="superscript"/>
        <sz val="10"/>
        <color rgb="FF444746"/>
        <rFont val="Arial"/>
        <family val="2"/>
      </rPr>
      <t>63</t>
    </r>
  </si>
  <si>
    <r>
      <t xml:space="preserve">신작 모바일 게임 '니모의 아쿠아 팝' 아시아 동시 출시 </t>
    </r>
    <r>
      <rPr>
        <vertAlign val="superscript"/>
        <sz val="10"/>
        <color rgb="FF444746"/>
        <rFont val="Arial"/>
        <family val="2"/>
      </rPr>
      <t>64</t>
    </r>
  </si>
  <si>
    <r>
      <t xml:space="preserve">폴란드 K2 전차 1차 이행계약 체결 임박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</si>
  <si>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풍력 발전기 베어링 수요 증가 및 친환경 에너지 정책 수혜 </t>
    </r>
    <r>
      <rPr>
        <vertAlign val="superscript"/>
        <sz val="10"/>
        <color rgb="FF444746"/>
        <rFont val="Arial"/>
        <family val="2"/>
      </rPr>
      <t>66</t>
    </r>
  </si>
  <si>
    <r>
      <t xml:space="preserve">SK에코엔지니어링과 수소 사업 협력(수소충전소 등) 협약 체결 </t>
    </r>
    <r>
      <rPr>
        <vertAlign val="superscript"/>
        <sz val="10"/>
        <color rgb="FF444746"/>
        <rFont val="Arial"/>
        <family val="2"/>
      </rPr>
      <t>67</t>
    </r>
  </si>
  <si>
    <r>
      <t xml:space="preserve">현대로템에 K2 전차 궤도 공급, 폴란드 수출 계약 수혜 기대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</si>
  <si>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러시아의 노르드스트림1 가스관 3일간 가동 중단 예고 및 천연가스 가격 급등 (유럽 가스값 역대 최고치)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</si>
  <si>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 가스 공급 중단 우려 및 천연가스 선물 가격 상승세 지속 </t>
    </r>
    <r>
      <rPr>
        <vertAlign val="superscript"/>
        <sz val="10"/>
        <color rgb="FF444746"/>
        <rFont val="Arial"/>
        <family val="2"/>
      </rPr>
      <t>222</t>
    </r>
  </si>
  <si>
    <r>
      <t xml:space="preserve">가덕도신공항 기본계획 용역 입찰에 유신컨소시엄(동사 포함) 단독 응찰로 수의계약 기대감 부각 </t>
    </r>
    <r>
      <rPr>
        <vertAlign val="superscript"/>
        <sz val="10"/>
        <color rgb="FF444746"/>
        <rFont val="Arial"/>
        <family val="2"/>
      </rPr>
      <t>3333</t>
    </r>
  </si>
  <si>
    <t>정책/신공항</t>
  </si>
  <si>
    <r>
      <t xml:space="preserve">간암 치료제 'Vax-NK/HCC' 임상 2a상 예비결과 9월 학회 발표 기대감에 반등 </t>
    </r>
    <r>
      <rPr>
        <vertAlign val="superscript"/>
        <sz val="10"/>
        <color rgb="FF444746"/>
        <rFont val="Arial"/>
        <family val="2"/>
      </rPr>
      <t>4444</t>
    </r>
  </si>
  <si>
    <r>
      <t xml:space="preserve">천연가스 가격 급등 및 에너지 대란 우려에 따른 LPG/석유 관련주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</si>
  <si>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미국 인플레이션 감축법(IRA) 통과 및 풍력 발전 비중 확대 정책 수혜 기대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</si>
  <si>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미국, 중국, 유럽 등 전 세계적인 가뭄 지속으로 인한 곡물 생산 차질 및 식량 위기 우려 </t>
    </r>
    <r>
      <rPr>
        <vertAlign val="superscript"/>
        <sz val="10"/>
        <color rgb="FF444746"/>
        <rFont val="Arial"/>
        <family val="2"/>
      </rPr>
      <t>7</t>
    </r>
  </si>
  <si>
    <r>
      <t xml:space="preserve">CAR-T 치료제 'AT101' 임상 1상에서 세포 독성 반응 없음 확인 (안전성 부각) </t>
    </r>
    <r>
      <rPr>
        <vertAlign val="superscript"/>
        <sz val="10"/>
        <color rgb="FF444746"/>
        <rFont val="Arial"/>
        <family val="2"/>
      </rPr>
      <t>8888</t>
    </r>
  </si>
  <si>
    <r>
      <t xml:space="preserve">폰탄수술 환자 치료제 '유데나필' 미국 FDA 신약허가신청(NDA) 재추진 계획 </t>
    </r>
    <r>
      <rPr>
        <vertAlign val="superscript"/>
        <sz val="10"/>
        <color rgb="FF444746"/>
        <rFont val="Arial"/>
        <family val="2"/>
      </rPr>
      <t>9</t>
    </r>
  </si>
  <si>
    <t>포스코 ICT</t>
  </si>
  <si>
    <r>
      <t xml:space="preserve">포스코그룹의 2차전지 소재 풀밸류체인 구축 속 전기차 자동 충전 로봇 기술 부각 </t>
    </r>
    <r>
      <rPr>
        <vertAlign val="superscript"/>
        <sz val="10"/>
        <color rgb="FF444746"/>
        <rFont val="Arial"/>
        <family val="2"/>
      </rPr>
      <t>10101010</t>
    </r>
  </si>
  <si>
    <t>2차전지/충전/로봇</t>
  </si>
  <si>
    <r>
      <t xml:space="preserve">수소 연료전지 기술력 및 수소 경제 활성화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</si>
  <si>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천연가스 가격 폭등 및 겨울철 난방 수요 우려에 따른 수혜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</si>
  <si>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폐배터리 재활용 시장 성장성 및 신규 상장 후 지속적인 관심 </t>
    </r>
    <r>
      <rPr>
        <vertAlign val="superscript"/>
        <sz val="10"/>
        <color rgb="FF444746"/>
        <rFont val="Arial"/>
        <family val="2"/>
      </rPr>
      <t>13</t>
    </r>
  </si>
  <si>
    <t>삼강엠앤티</t>
  </si>
  <si>
    <r>
      <t xml:space="preserve">해상풍력 하부구조물 수주 기대 및 미국 IRA 법안 수혜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</si>
  <si>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애플워치 시리즈8 등 웨어러블 기기에 온셀 터치 센서 적용 가능성 및 관련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</si>
  <si>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K2 전차 엔진 국산화 및 방산 수출 확대에 따른 실적 개선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</si>
  <si>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글로벌 풍력 발전 확대 추세 및 관련 기자재 수요 증가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</si>
  <si>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기상 이변(가뭄)에 따른 곡물가 상승 우려 및 사료 관련주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</si>
  <si>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천연가스 가격 상승에 따른 도시가스 관련주 동반 상승 </t>
    </r>
    <r>
      <rPr>
        <vertAlign val="superscript"/>
        <sz val="10"/>
        <color rgb="FF444746"/>
        <rFont val="Arial"/>
        <family val="2"/>
      </rPr>
      <t>19</t>
    </r>
  </si>
  <si>
    <r>
      <t xml:space="preserve">식량 위기감 고조에 따른 곡물/식품 관련주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</si>
  <si>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풍력 발전기용 베어링 수요 증가 및 미국 시장 확대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</si>
  <si>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곡물 가격 불안정에 따른 사료 부문 판가 인상 가능성 등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</si>
  <si>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IRA 법안 통과로 인한 풍력 타워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</si>
  <si>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에너지 가격 상승에 따른 석유/가스 유통 사업 부각 </t>
    </r>
    <r>
      <rPr>
        <vertAlign val="superscript"/>
        <sz val="10"/>
        <color rgb="FF444746"/>
        <rFont val="Arial"/>
        <family val="2"/>
      </rPr>
      <t>24</t>
    </r>
  </si>
  <si>
    <t>인천도시가스</t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</si>
  <si>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</si>
  <si>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26</t>
    </r>
  </si>
  <si>
    <t>더불어민주당 이재명 당대표 후보의 '무상교육' 공약 언급에 교육주 동반 강세</t>
  </si>
  <si>
    <t>정책/교육</t>
  </si>
  <si>
    <t>미국 배터리 벤처기업 'ONE(Our Next Energy)'에 2차전지 전극 제품 공급 벤더 등록</t>
  </si>
  <si>
    <t>9월 유럽암학회(ESMO)에서 리보세라닙 간암 임상 3상 결과 발표 기대감 (HLB 그룹주 동반 강세)</t>
  </si>
  <si>
    <t>롯데케미칼의 일진머티리얼즈 인수 검토 소식 속 양극박 소재 공급 부각</t>
  </si>
  <si>
    <t>2분기 어닝 서프라이즈 및 하반기 조선/에너지 플랜트 피팅 수주 호조 전망</t>
  </si>
  <si>
    <t>표적항암제 'ABN401' 미국 임상 2상 권장용량(RP2D) 확정 소식</t>
  </si>
  <si>
    <t>폐배터리 리사이클링 시장 고성장 전망 및 신규 상장 효과 지속</t>
  </si>
  <si>
    <t>유전자 가위(CRISPR) 특허 경쟁력 및 기술이전 기대감 (JP모건 리포트)</t>
  </si>
  <si>
    <t>리보세라닙 간암 1차 치료제 글로벌 임상 3상 결과 발표 임박 (ESMO)</t>
  </si>
  <si>
    <t>'무상교육' 정책 공약 관련주 부각</t>
  </si>
  <si>
    <t>2차전지 실리콘 음극재 기능성 소재 글로벌 공급 부각</t>
  </si>
  <si>
    <t>조선업 슈퍼사이클 진입 전망 및 친환경 이중연료 엔진 수요 증가</t>
  </si>
  <si>
    <t>HLB 리보세라닙 임상 기대감에 그룹주 동반 상승</t>
  </si>
  <si>
    <t>롯데케미칼, 삼성SDI 등 대기업 인수 후보 거론에 따른 매각 흥행 기대</t>
  </si>
  <si>
    <t>자회사 SGC에너지 실적 호조 및 OCI 계열 폴리실리콘 가격 상승 수혜</t>
  </si>
  <si>
    <t>건설/에너지</t>
  </si>
  <si>
    <t>조선업황 회복에 따른 기자재 수주 확대 기대</t>
  </si>
  <si>
    <t>니켈 가격 상승 및 폐배터리 리사이클링 사업 가치 부각</t>
  </si>
  <si>
    <t>LNG 운반선 수주 증가에 따른 보냉재 수요 확대</t>
  </si>
  <si>
    <t>미국 인플레이션 감축법(IRA)에 따른 수소/전기차 상용차 혜택 기대</t>
  </si>
  <si>
    <t>폴란드 K9 자주포 수출 등 방산 수출 호조 기대</t>
  </si>
  <si>
    <t>천연가스 선물 가격 급등에 따른 가스 관련주 강세</t>
  </si>
  <si>
    <t>사노피로부터 파킨슨병 치료제 기술이전 마일스톤(약 278억원) 수령</t>
  </si>
  <si>
    <t>LNG 및 해양플랜트 프로젝트 증가로 피팅 수요 확대</t>
  </si>
  <si>
    <t>미국 IRA 법안 통과로 배터리 장비 수주 확대 기대</t>
  </si>
  <si>
    <t>천연가스 선물 가격 급등에 따른 도시가스 관련주 강세</t>
  </si>
  <si>
    <t>해외 방산 수출 확대 기대감 지속</t>
  </si>
  <si>
    <r>
      <t xml:space="preserve">100억 원 규모 제3자배정 유상증자 결정 (쌍방울그룹 광림 대상) </t>
    </r>
    <r>
      <rPr>
        <vertAlign val="superscript"/>
        <sz val="10"/>
        <color rgb="FF444746"/>
        <rFont val="Arial"/>
        <family val="2"/>
      </rPr>
      <t>1</t>
    </r>
  </si>
  <si>
    <r>
      <t xml:space="preserve">사우디 네옴시티 내 '해상 부유식 산업단지' 건설 소식에 모듈러 주택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</si>
  <si>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300억 원 규모 자금 조달 및 새 주인 찾기(M&amp;A)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</si>
  <si>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간암 치료제 'Vax-NK/HCC' 임상 2a상 예비결과 9월 국제학회 발표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</si>
  <si>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 인플레이션 감축법(IRA) 시행에 따른 현대차 조지아 공장 조기 착공 가능성 및 부품주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</si>
  <si>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세아그룹-아람코 합작법인(SGSI) 설립 및 네옴시티 프로젝트 참여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</si>
  <si>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사우디 네옴시티 터널 프로젝트 등 수주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</si>
  <si>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천연가스 가격 14년 만에 최고치 기록 (러시아 공급 축소 및 폭염 영향) </t>
    </r>
    <r>
      <rPr>
        <vertAlign val="superscript"/>
        <sz val="10"/>
        <color rgb="FF444746"/>
        <rFont val="Arial"/>
        <family val="2"/>
      </rPr>
      <t>8888</t>
    </r>
  </si>
  <si>
    <r>
      <t xml:space="preserve">카티(CAR-T) 치료제 'AT101' 임상 1상 안전성 확인 및 특허 등록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</si>
  <si>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실리콘 음극재용 기능성 소재(실리콘) 글로벌 공급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</si>
  <si>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2차전지 방열 소재(TIM) 및 보헤마이트 등 신소재 국산화 개발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</si>
  <si>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간암 치료제 'AST-201' 미국 FDA 임상시험계획(IND) 제출 </t>
    </r>
    <r>
      <rPr>
        <vertAlign val="superscript"/>
        <sz val="10"/>
        <color rgb="FF444746"/>
        <rFont val="Arial"/>
        <family val="2"/>
      </rPr>
      <t>12</t>
    </r>
  </si>
  <si>
    <r>
      <t xml:space="preserve">폐배터리 리사이클링 시장 성장성 및 신규 상장주 강세 지속 </t>
    </r>
    <r>
      <rPr>
        <vertAlign val="superscript"/>
        <sz val="10"/>
        <color rgb="FF444746"/>
        <rFont val="Arial"/>
        <family val="2"/>
      </rPr>
      <t>13</t>
    </r>
  </si>
  <si>
    <t>개별주 (폐배터리)</t>
  </si>
  <si>
    <r>
      <t xml:space="preserve">원통형 배터리(21700) 개발 및 리튬 가공 사업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</si>
  <si>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천연가스 가격 급등에 따른 도시가스 관련주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</si>
  <si>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관련 건축 설계 수주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</si>
  <si>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리비안 및 현대차 아이오닉5 소재(친환경 시트) 공급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</si>
  <si>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조지아주 공장 보유 및 현대차 전기차 생산 수혜 기대 (IRA 관련)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</si>
  <si>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이커머스 시장 성장 및 실적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</si>
  <si>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네옴시티 관련 엔지니어링 수주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</si>
  <si>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네옴시티 건설사업관리(PMO) 수주 이력 및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</si>
  <si>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전극 양산 및 소방차에서 전기차 사업으로의 전환 가속화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</si>
  <si>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현대/기아차 도어 프레임 공급 및 미국 전기차 공장 투자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</si>
  <si>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항암제 'ABN401' 미국 임상 2상 권장용량(RP2D) 확정 </t>
    </r>
    <r>
      <rPr>
        <vertAlign val="superscript"/>
        <sz val="10"/>
        <color rgb="FF444746"/>
        <rFont val="Arial"/>
        <family val="2"/>
      </rPr>
      <t>24</t>
    </r>
  </si>
  <si>
    <r>
      <t xml:space="preserve">천연가스 및 셰일가스 관련주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</si>
  <si>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자궁경부암 백신 'GX-188E'와 키트루다 병용 임상 2상 결과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</si>
  <si>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현대차그룹 배터리시스템(BSA) 공급 및 멕시코 공장 등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</si>
  <si>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전해액 첨가제 국산화 및 공급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</si>
  <si>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네옴시티 도로 안전 시설물 등 자재 공급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</si>
  <si>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리보세라닙 간암 1차 치료제 글로벌 임상 3상 데이터 발표 임박 (ESMO) </t>
    </r>
    <r>
      <rPr>
        <vertAlign val="superscript"/>
        <sz val="10"/>
        <color rgb="FF444746"/>
        <rFont val="Arial"/>
        <family val="2"/>
      </rPr>
      <t>30</t>
    </r>
  </si>
  <si>
    <r>
      <t xml:space="preserve">롯데케미칼의 일진머티리얼즈 인수전 참여 소식 속 롯데알미늄 공급사 부각 </t>
    </r>
    <r>
      <rPr>
        <vertAlign val="superscript"/>
        <sz val="10"/>
        <color rgb="FF444746"/>
        <rFont val="Arial"/>
        <family val="2"/>
      </rPr>
      <t>31</t>
    </r>
  </si>
  <si>
    <t>P2E 게임 '포켓배틀스' 글로벌 트렌딩 1위 기록 및 흥행</t>
  </si>
  <si>
    <t>주당 3주 배정 무상증자 결정 공시</t>
  </si>
  <si>
    <t>미투젠</t>
  </si>
  <si>
    <t>미투온과 '포켓배틀스' 공동 개발 및 글로벌 흥행 부각</t>
  </si>
  <si>
    <t>삼성벤처투자 대상 35억 원 규모 제3자배정 유상증자 결정 (삼성전자 지분 99% 펀드)</t>
  </si>
  <si>
    <t>유럽·중국 가뭄 등 기상 이변에 따른 식량 생산 차질 및 곡물가 상승 우려</t>
  </si>
  <si>
    <t>한수원 지원 원전 안전밸브(POSRV) 국산화 개발 사업자 선정</t>
  </si>
  <si>
    <t>유보율 5352%, 부채비율 16% 등 재무 건전성 및 품절주/무상증자 기대감 부각</t>
  </si>
  <si>
    <t>개별주 (재무)</t>
  </si>
  <si>
    <t>삼성 라이프사이언스 펀드가 투자한 미 바이오기업 '센다'에 선투자 이력 부각</t>
  </si>
  <si>
    <t>유럽 천연가스 가격 폭등 및 국내 비축량 부족 우려에 따른 에너지 대란 가능성</t>
  </si>
  <si>
    <t>2분기 영업이익 전년 대비 115% 증가 호실적 및 북미 법인 성장세</t>
  </si>
  <si>
    <t>미국 인플레이션 감축법(IRA) 수혜 기대 및 전해액 생산능력(CAPA) 확대 계획</t>
  </si>
  <si>
    <t>코리아센터</t>
  </si>
  <si>
    <t>다나와 흡수합병(커넥트웨이브) 및 2분기 호실적 발표</t>
  </si>
  <si>
    <t>유럽 최대 아연 공장 가동 중단에 따른 아연 가격 급등 수혜 (국내 산화아연 1위)</t>
  </si>
  <si>
    <t>전 세계적 가뭄 및 식량 위기 고조에 따른 사료주 강세</t>
  </si>
  <si>
    <t>미 FDA 혁신의료기기 지정 기업 '알파타우메디컬'과 업무협약 체결</t>
  </si>
  <si>
    <t>중국의 대만 미사일 위협 등 미중 갈등 심화에 따른 희토류 반사 이익 기대</t>
  </si>
  <si>
    <t>다나와</t>
  </si>
  <si>
    <t>코리아센터와의 합병(역합병) 이슈 및 이커머스 경쟁력 강화 기대</t>
  </si>
  <si>
    <t>현대차, 테슬라, 리비안 등 전기차 부품 공급 확대 및 2분기 실적 성장</t>
  </si>
  <si>
    <t>계열사 미래첨단소재의 수산화리튬 대규모 공급계약 임박 기대감</t>
  </si>
  <si>
    <t>자회사 켐온 흡수합병 결정 및 경영 효율성 제고 기대</t>
  </si>
  <si>
    <t>식량 안보 위기 속 비료 수요 증가 기대</t>
  </si>
  <si>
    <t>'아머드 사우루스' 글로벌 리메이크 계약 체결 (MGA엔터테인먼트)</t>
  </si>
  <si>
    <t>고형암 타깃 CAR-T 치료제 기술 러시아 특허 등록 완료</t>
  </si>
  <si>
    <t>폐배터리 재활용 시장 고성장 전망 및 미국 IRA 법안 수혜 기대</t>
  </si>
  <si>
    <t>매각 추진설 재부각 가능성 및 오상그룹 계열사 이슈</t>
  </si>
  <si>
    <t>삼미금속 주식 포괄적 교환 승인 주주총회 소집 결의</t>
  </si>
  <si>
    <t>2분기 연결 영업이익 14억 원 달성 등 흑자 경영 부각</t>
  </si>
  <si>
    <t>실적/공시</t>
  </si>
  <si>
    <t>삼성전자의 무인공장 도입 추진에 따른 산업용 로봇 수혜 기대</t>
  </si>
  <si>
    <t>국토부 자율주행 레벨4 유상 운송 허가 및 규제 완화 수혜</t>
  </si>
  <si>
    <t>무상증자 가능성 및 원전 정화 필터 기술 부각</t>
  </si>
  <si>
    <t>LG전자와의 로봇 사업 협력 기대감 및 서비스 로봇 시장 확대</t>
  </si>
  <si>
    <t>건기식 생산 경쟁력 부각 및 유무상증자 권리락 효과 기대 (흥국증권 리포트)</t>
  </si>
  <si>
    <t>인보사 기술수출 계약금 유입으로 2분기 흑자 달성 및 관리종목 해제 기대</t>
  </si>
  <si>
    <t>미국 IRA 법안의 최대 수혜주 분석 (북미 양극재 밸류체인 구축 유리)</t>
  </si>
  <si>
    <t>현대차그룹의 포티투닷 인수 마무리에 따른 초기 투자사 지분 가치 부각</t>
  </si>
  <si>
    <t>미국 조지아주 부품 공장 건설 및 현대차 조지아 전기차 공장 수혜 기대</t>
  </si>
  <si>
    <t>식량 위기 및 소맥 가격 상승 우려</t>
  </si>
  <si>
    <t>미국 조지아주 배터리 모듈 공장 설립 이슈 부각</t>
  </si>
  <si>
    <t>아리바이오 치매치료제 다중기전 효과 입증 (공동개발 파트너)</t>
  </si>
  <si>
    <t>천연가스 가격 급등에 따른 도시가스주 강세</t>
  </si>
  <si>
    <t>9월 췌장암 임상 1상 중간 결과 발표 예정 및 조기 상업화 기대</t>
  </si>
  <si>
    <t>글로벌 식량 위기감에 따른 사료 관련주 상승</t>
  </si>
  <si>
    <t>석탄 가격 상승 및 유럽 등의 석탄 수요 증가 전망</t>
  </si>
  <si>
    <t>곡물가 상승 및 사료주 테마 연동</t>
  </si>
  <si>
    <t>천연가스 가격 상승 및 2분기 깜짝 실적</t>
  </si>
  <si>
    <t>식량 위기 우려 및 곡물 트레이딩 사업 부각</t>
  </si>
  <si>
    <t>모회사 코아스템에 흡수합병 결정</t>
  </si>
  <si>
    <t>중국 정부의 적극적인 출산 지원 정책 발표 소식</t>
  </si>
  <si>
    <t>정책/저출산</t>
  </si>
  <si>
    <t>폐배터리 리사이클링 시장 성장 및 원자재 가격 강세</t>
  </si>
  <si>
    <t>자회사 아이나비시스템즈의 포티투닷 지분 투자 이력 부각</t>
  </si>
  <si>
    <t>미중 갈등(대만 미사일 위협)에 따른 희토류 대체제 부각</t>
  </si>
  <si>
    <t>소형모듈원전(SMR) 개발 참여 및 원전 안전밸브 관련주 강세 연동</t>
  </si>
  <si>
    <t>교육부의 2025년 고교체제 개편(자사고 존치 등) 및 고교학점제 전면 도입 추진 소식에 교육주 동반 상한가</t>
  </si>
  <si>
    <t>간암 치료제 'Vax-NK/HCC' 임상 2a상 예비연구결과 국제학술대회 발표 예정 및 기대감 지속</t>
  </si>
  <si>
    <t>2분기 영업이익 호조(20억) 및 마이크로 LED 검사장비, 2차전지 그리퍼 등 신성장동력 부각</t>
  </si>
  <si>
    <t>삼성/반도체/디스플레이</t>
  </si>
  <si>
    <t>면역관문억제제 'hSTC810' 임상 1상 중간 결과 발표(11월 SITC) 기대감 및 기술수출 가능성</t>
  </si>
  <si>
    <t>높은 유보율(9343%)에 따른 무상증자 기대감 및 상반기 최대 매출 달성</t>
  </si>
  <si>
    <t>샤페론의 코로나19 치료제(누세핀) 임상 2상 결과 긍정적 평가 및 원료 공급 부각</t>
  </si>
  <si>
    <t>교육부 디지털 인재 양성 방안(코딩 교육 필수화 등)에 따른 보안/원격솔루션 수혜 기대</t>
  </si>
  <si>
    <t>정부정책/디지털플랫폼</t>
  </si>
  <si>
    <t>교육부의 초중고 디지털 교육 강화 및 고교학점제 도입 등 학제 개편 수혜 기대</t>
  </si>
  <si>
    <t>340억 원 규모 유형자산 양도 결정 및 HB솔루션에 64억 원 규모 장비 공급 계약</t>
  </si>
  <si>
    <t>정부의 디지털 인재 100만 양성 계획에 따른 AI 교육 과정 운영 및 메타버스 사업 부각</t>
  </si>
  <si>
    <t>비소세포폐암 치료제 'VRN11' 등 하반기 파이프라인 임상 진입 기대 및 저평가 분석</t>
  </si>
  <si>
    <t>애플페이 국내 도입 기대감에 따른 NFC(근거리무선통신) 기술 부각</t>
  </si>
  <si>
    <t>정부 디지털 인재 양성 및 보안 산업 육성 정책 수혜 기대</t>
  </si>
  <si>
    <t>정부정책/보안</t>
  </si>
  <si>
    <t>AI 교육 및 비대면 솔루션 관련주로 정부 정책(디지털 인재 양성) 수혜 부각</t>
  </si>
  <si>
    <t>2분기 사상 최대 실적 달성 및 우주항공/UAM 사업 성장 기대</t>
  </si>
  <si>
    <t>실적/우주항공</t>
  </si>
  <si>
    <t>집중호우 피해 복구 및 서울시 반지하 주택 일몰제 추진에 따른 모듈러 주택 수혜</t>
  </si>
  <si>
    <t>재건/재난</t>
  </si>
  <si>
    <t>2차전지 장비 자회사(이큐셀, KIT) 성장 및 2분기 흑자전환 성공</t>
  </si>
  <si>
    <t>카티(CAR-T) 치료제 'AT101' 임상 1상 순항 및 기술이전 기대감</t>
  </si>
  <si>
    <t>2차전지 전해액 첨가제 및 수소 연료전지 소재 등 친환경 소재 기술력 부각</t>
  </si>
  <si>
    <t>국제선 운항 확대 및 하반기 흑자전환 기대감, 자본잠식 해소 전망</t>
  </si>
  <si>
    <t>교육부 학제 개편 및 고교학점제 등 교육 정책 변화 수혜</t>
  </si>
  <si>
    <t>신작 '서머너즈 워: 크로니클' 국내 출시 및 흥행 기대감</t>
  </si>
  <si>
    <t>정부 교육 정책 변화에 따른 입시/편입 교육 수요 증가 기대</t>
  </si>
  <si>
    <t>사우디 네옴시티 수주 기대감 및 해외 건설 수주 확대 전망</t>
  </si>
  <si>
    <t>2분기 어닝 서프라이즈(영업이익 273억, +75%) 및 해외 매출 호조</t>
  </si>
  <si>
    <t>면레이저 기술 기반 반도체 패키징 장비 경쟁력 및 국산화 부각</t>
  </si>
  <si>
    <t>여름철 성수기 효과 및 스타벅스 등 주요 고객사 매출 증가 기대</t>
  </si>
  <si>
    <t>삼성전자 반도체 패키징 투자 확대 및 후공정 관련주 수혜</t>
  </si>
  <si>
    <t>보스턴사이언티픽으로의 피인수 기대감 및 비혈관 스텐트 성장성</t>
  </si>
  <si>
    <t>M&amp;A/의료기기</t>
  </si>
  <si>
    <t>삼성전자 서비스 로봇 출시 임박 및 로봇 청소기 시장 확대 기대</t>
  </si>
  <si>
    <t>'이상한 변호사 우영우' 글로벌 흥행 지속 및 IP 가치 부각</t>
  </si>
  <si>
    <t>인공지능(AI) 기반 비정형 데이터 분석 기술력 및 디지털 플랫폼 정부 정책 수혜</t>
  </si>
  <si>
    <t>AI/디지털플랫폼</t>
  </si>
  <si>
    <t>신라젠 거래재개 기대감 및 미국 파트너사(GreenFire Bio) 임상 진행</t>
  </si>
  <si>
    <t>디지털 플랫폼 정부 구현에 따른 데이터 솔루션 수요 증가 수혜</t>
  </si>
  <si>
    <t>비대면 바우처 사업 및 원격지원 솔루션 수요 지속</t>
  </si>
  <si>
    <t>표적항암제 'ABN401' 등 파이프라인 가치 및 기술수출 논의 기대</t>
  </si>
  <si>
    <t>애플 공인 서비스 제공사 및 카카오 물류 대행 등 사업 확장성 부각</t>
  </si>
  <si>
    <t>애플/물류</t>
  </si>
  <si>
    <t>테슬라 주식 분할 및 생산 확대 소식에 알루미늄 컨트롤암 공급 부각</t>
  </si>
  <si>
    <t>2차전지 도전재(CNT) 수요 급증 및 실적 성장 전망</t>
  </si>
  <si>
    <t>가정간편식(HMR) 시장 성장 및 여름 성수기 냉동식품 수요 증가</t>
  </si>
  <si>
    <t>미 FDA 혁신의료기기 지정 업체(알파타우)와 협력 기대 (원료의약품)</t>
  </si>
  <si>
    <t>삼성전자 무인공장 도입 이슈 및 로봇 산업 성장 기대</t>
  </si>
  <si>
    <t>미국 인플레이션 감축법(IRA) 통과에 따른 태양광 세제 혜택 수혜</t>
  </si>
  <si>
    <t>기능성 식품 소재 성장 및 마이크로바이옴 사업 기대</t>
  </si>
  <si>
    <t>음식료/BIO</t>
  </si>
  <si>
    <t>이집트 원전 수주 임박설 및 원전 생태계 복원 정책 수혜</t>
  </si>
  <si>
    <t>수돗물 유충 사태 재발 우려에 따른 필터/샤워기 소재 부각 (과거 테마)</t>
  </si>
  <si>
    <t>재난/수자원</t>
  </si>
  <si>
    <t>'아기상어' IP의 글로벌 인기 지속 및 핑크퐁컴퍼니 기업가치 부각</t>
  </si>
  <si>
    <t>정유 부문 호실적 및 배터리 사업(SK온) 성장성, 저평가 분석</t>
  </si>
  <si>
    <t>여름 보양식 수요 증가 및 닭고기 가격 강세</t>
  </si>
  <si>
    <t>삼성 무인공장 이슈 및 산업용 로봇 자동화 수요 증가</t>
  </si>
  <si>
    <t>현대차그룹의 포티투닷 인수 소식에 자회사(아이나비시스템즈) 지분 투자 부각</t>
  </si>
  <si>
    <t>자율주행/지도</t>
  </si>
  <si>
    <t>이집트 원전 수주 기대 및 SMR(소형모듈원전) 사업 본격화</t>
  </si>
  <si>
    <r>
      <t xml:space="preserve">2분기 어닝 서프라이즈(영업이익 719억 원) 및 유럽 가스관 구축 논의에 따른 강관 수요 기대 </t>
    </r>
    <r>
      <rPr>
        <vertAlign val="superscript"/>
        <sz val="10"/>
        <color rgb="FF444746"/>
        <rFont val="Arial"/>
        <family val="2"/>
      </rPr>
      <t>1111111</t>
    </r>
  </si>
  <si>
    <t>#원자재 #유럽 #가스</t>
  </si>
  <si>
    <r>
      <t xml:space="preserve">유럽의 러시아산 가스 대체 파이프라인 설치 논의에 따른 강관 관련주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</si>
  <si>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</si>
  <si>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</si>
  <si>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</si>
  <si>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</si>
  <si>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유럽의 러시아 대체 가스 파이프라인(스페인-프랑스-중부유럽) 설치 논의에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</si>
  <si>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유럽 가스 파이프라인 설치 논의 소식에 관련주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</si>
  <si>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진행성 간암 치료제 Vax-NK/HCC 임상 2상 예비연구결과 9월 국제학술대회 발표 예정 </t>
    </r>
    <r>
      <rPr>
        <vertAlign val="superscript"/>
        <sz val="10"/>
        <color rgb="FF444746"/>
        <rFont val="Arial"/>
        <family val="2"/>
      </rPr>
      <t>999999999</t>
    </r>
  </si>
  <si>
    <t>#BIO #대마</t>
  </si>
  <si>
    <r>
      <t xml:space="preserve">정확한 상승 배경 미확인이나 바이오 섹터 강세 동조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</si>
  <si>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파트너사 AUM 바이오사이언스의 Pan-TRK 저해제 미국 FDA 희귀의약품 지정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</si>
  <si>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의료용 대마 성분 의약품 제조·수입 규제 완화 소식에 연일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</si>
  <si>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의료용 대마 규제 완화 관련주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</si>
  <si>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1주당 신주 3주 배정 무상증자 권리락 효과 발생 </t>
    </r>
    <r>
      <rPr>
        <vertAlign val="superscript"/>
        <sz val="10"/>
        <color rgb="FF444746"/>
        <rFont val="Arial"/>
        <family val="2"/>
      </rPr>
      <t>14141414</t>
    </r>
  </si>
  <si>
    <t>#M&amp;A #전자공시</t>
  </si>
  <si>
    <r>
      <t xml:space="preserve">무상증자 권리락 착시효과로 3거래일 연속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</si>
  <si>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무상증자 권리락 효과 지속에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</si>
  <si>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상장 후 반등 및 2차전지 장비 초정밀 부품(배터리 3사 납품) 경쟁력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</si>
  <si>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포스코에너지 흡수합병 결정 공시(초대형 에너지 기업 탄생 기대) </t>
    </r>
    <r>
      <rPr>
        <vertAlign val="superscript"/>
        <sz val="10"/>
        <color rgb="FF444746"/>
        <rFont val="Arial"/>
        <family val="2"/>
      </rPr>
      <t>18</t>
    </r>
  </si>
  <si>
    <r>
      <t xml:space="preserve">롯데 등 대기업의 바이오 사업 진출과 맞물려 효소 개발 경쟁력 및 인수설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</si>
  <si>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6분기 연속 사상 최대 실적 달성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</si>
  <si>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비보존제약 흡수합병 공시(완제의약품 사업 진출) </t>
    </r>
    <r>
      <rPr>
        <vertAlign val="superscript"/>
        <sz val="10"/>
        <color rgb="FF444746"/>
        <rFont val="Arial"/>
        <family val="2"/>
      </rPr>
      <t>21</t>
    </r>
  </si>
  <si>
    <r>
      <t xml:space="preserve">영업이익 42억 원 달성(전분기 대비 392.9% 증가)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</si>
  <si>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상반기 영업이익 773억 원 달성(전년비 220% 증가) </t>
    </r>
    <r>
      <rPr>
        <vertAlign val="superscript"/>
        <sz val="10"/>
        <color rgb="FF444746"/>
        <rFont val="Arial"/>
        <family val="2"/>
      </rPr>
      <t>23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</si>
  <si>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</si>
  <si>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</si>
  <si>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 복권 소식 </t>
    </r>
    <r>
      <rPr>
        <vertAlign val="superscript"/>
        <sz val="10"/>
        <color rgb="FF444746"/>
        <rFont val="Arial"/>
        <family val="2"/>
      </rPr>
      <t>26</t>
    </r>
  </si>
  <si>
    <t>#삼성 #반디플</t>
  </si>
  <si>
    <r>
      <t xml:space="preserve">이재용 부회장 복권 및 삼성전자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</si>
  <si>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8월 16일 '250만호+α' 주택공급대책 발표 기대감 </t>
    </r>
    <r>
      <rPr>
        <vertAlign val="superscript"/>
        <sz val="10"/>
        <color rgb="FF444746"/>
        <rFont val="Arial"/>
        <family val="2"/>
      </rPr>
      <t>28282828</t>
    </r>
  </si>
  <si>
    <t>#건설 #주택공급</t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</si>
  <si>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</si>
  <si>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</si>
  <si>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레인보우로보틱스와 대테러작전용 다족보행로봇 개발 협약 </t>
    </r>
    <r>
      <rPr>
        <vertAlign val="superscript"/>
        <sz val="10"/>
        <color rgb="FF444746"/>
        <rFont val="Arial"/>
        <family val="2"/>
      </rPr>
      <t>31313131</t>
    </r>
  </si>
  <si>
    <t>#IT #로봇</t>
  </si>
  <si>
    <r>
      <t xml:space="preserve">현대로템과 군용 다족보행로봇 개발 사업 착수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</si>
  <si>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미국 5G 장비 수주 소식과 세계 최초 5G 광중계기 개발 이력 부각 </t>
    </r>
    <r>
      <rPr>
        <vertAlign val="superscript"/>
        <sz val="10"/>
        <color rgb="FF444746"/>
        <rFont val="Arial"/>
        <family val="2"/>
      </rPr>
      <t>33</t>
    </r>
  </si>
  <si>
    <t>#5G</t>
  </si>
  <si>
    <r>
      <t xml:space="preserve">삼성전자 5G 장비(안테나 필터 모듈) 공급사로 부각 </t>
    </r>
    <r>
      <rPr>
        <vertAlign val="superscript"/>
        <sz val="10"/>
        <color rgb="FF444746"/>
        <rFont val="Arial"/>
        <family val="2"/>
      </rPr>
      <t>343434343434343434</t>
    </r>
  </si>
  <si>
    <r>
      <t xml:space="preserve">정부의 해외건설 연간 500억 달러 수주 지원 기대감 </t>
    </r>
    <r>
      <rPr>
        <vertAlign val="superscript"/>
        <sz val="10"/>
        <color rgb="FF444746"/>
        <rFont val="Arial"/>
        <family val="2"/>
      </rPr>
      <t>35</t>
    </r>
  </si>
  <si>
    <t>#개별</t>
  </si>
  <si>
    <r>
      <t xml:space="preserve">카나리아바이오(구 현대사료) 지분 투자 대박(약 200억 차익 기대) 소식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</si>
  <si>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국내 최초 반도체 EUV 공정 주요 소재 상업생산 임박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</si>
  <si>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전기차 충전 인프라 보조금 지급('인플레이션 감축법') 수혜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</si>
  <si>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인플레이션 감축 법안 통과에 따른 수소 관련주 수혜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</si>
  <si>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웹툰 원작 '하이브' OTT 드라마 제작 및 마동석 주연 확정 </t>
    </r>
    <r>
      <rPr>
        <vertAlign val="superscript"/>
        <sz val="10"/>
        <color rgb="FF444746"/>
        <rFont val="Arial"/>
        <family val="2"/>
      </rPr>
      <t>40</t>
    </r>
  </si>
  <si>
    <t>화신정공</t>
  </si>
  <si>
    <r>
      <t xml:space="preserve">자동차 부품 관련주 거래량 폭증 및 주가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</si>
  <si>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인플레이션 감축법(IRA) 통과 기대감 및 신재생에너지 통합 솔루션 보유 부각 </t>
    </r>
    <r>
      <rPr>
        <vertAlign val="superscript"/>
        <sz val="10"/>
        <color rgb="FF444746"/>
        <rFont val="Arial"/>
        <family val="2"/>
      </rPr>
      <t>1111</t>
    </r>
  </si>
  <si>
    <t>#CO2 #에너지 (신재생)</t>
  </si>
  <si>
    <r>
      <t xml:space="preserve">미국 IRA 법안 통과 수혜 기대감 (태양광 모듈 생산 및 프로젝트 사업) </t>
    </r>
    <r>
      <rPr>
        <vertAlign val="superscript"/>
        <sz val="10"/>
        <color rgb="FF444746"/>
        <rFont val="Arial"/>
        <family val="2"/>
      </rPr>
      <t>2</t>
    </r>
  </si>
  <si>
    <t>#CO2 #에너지 (태양광)</t>
  </si>
  <si>
    <r>
      <t xml:space="preserve">미국 IRA 법안 통과에 따른 태양광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</si>
  <si>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태양광 모듈 1위 기업으로 IRA 법안 통과 시 최대 수혜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</si>
  <si>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IRA 법안 통과 기대감에 태양광 소재(폴리실리콘) 관련주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</si>
  <si>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텍사스에 세계 최대 규모 양축추적식 태양광 발전소 준공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</si>
  <si>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풍력 타워 생산 공장 인수 및 IRA 보조금 연장에 따른 수혜 기대 </t>
    </r>
    <r>
      <rPr>
        <vertAlign val="superscript"/>
        <sz val="10"/>
        <color rgb="FF444746"/>
        <rFont val="Arial"/>
        <family val="2"/>
      </rPr>
      <t>777777777</t>
    </r>
  </si>
  <si>
    <t>#CO2 #에너지 (풍력)</t>
  </si>
  <si>
    <r>
      <t xml:space="preserve">미국 IRA 통과 임박으로 풍력 타워 수주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</si>
  <si>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IRA 법안(그린수소 보조금) 통과 및 한국 수소법 수혜 기대 </t>
    </r>
    <r>
      <rPr>
        <vertAlign val="superscript"/>
        <sz val="10"/>
        <color rgb="FF444746"/>
        <rFont val="Arial"/>
        <family val="2"/>
      </rPr>
      <t>999999</t>
    </r>
  </si>
  <si>
    <t>#CO2 #에너지 (수소)</t>
  </si>
  <si>
    <r>
      <t xml:space="preserve">미국 및 국내 수소 산업 지원 정책 기대감에 수소 관련주 급등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</si>
  <si>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수소 경제 활성화 기대감에 따른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</si>
  <si>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수소 연료전지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</si>
  <si>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수소연료전지 핵심 소재(멤브레인 ePTFE) 국산화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</si>
  <si>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유일 수소 연료탱크 자체 생산 및 현대차 넥쏘 독점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</si>
  <si>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'원전수출전략 추진위원회' 출범 임박 및 사우디 원전 수주 기대감 </t>
    </r>
    <r>
      <rPr>
        <vertAlign val="superscript"/>
        <sz val="10"/>
        <color rgb="FF444746"/>
        <rFont val="Arial"/>
        <family val="2"/>
      </rPr>
      <t>15151515</t>
    </r>
  </si>
  <si>
    <t>#CO2 #에너지 (원전)</t>
  </si>
  <si>
    <r>
      <t xml:space="preserve">사우디 원전 수주전 한국 유리한 위치 평가 등에 원전주 강세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</si>
  <si>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원전 수출 기대감에 관련 기자재 업체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</si>
  <si>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미국이 대만 봉쇄 보복으로 대중국 관세 철폐를 재고한다는 소식에 철강주 반사이익 기대 </t>
    </r>
    <r>
      <rPr>
        <vertAlign val="superscript"/>
        <sz val="10"/>
        <color rgb="FF444746"/>
        <rFont val="Arial"/>
        <family val="2"/>
      </rPr>
      <t>181818</t>
    </r>
  </si>
  <si>
    <t>#미중패권분쟁</t>
  </si>
  <si>
    <r>
      <t xml:space="preserve">미중 갈등 심화 및 미국의 대중국 관세 유지 가능성에 철강주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</si>
  <si>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중국이 미국 육류 업체 수입 중단(락토파민 검출 이유) 조치에 따른 대체재 부각 </t>
    </r>
    <r>
      <rPr>
        <vertAlign val="superscript"/>
        <sz val="10"/>
        <color rgb="FF444746"/>
        <rFont val="Arial"/>
        <family val="2"/>
      </rPr>
      <t>20202020</t>
    </r>
  </si>
  <si>
    <t>#미중패권분쟁 (식량)</t>
  </si>
  <si>
    <r>
      <t xml:space="preserve">중국의 미국 소고기 수입 금지 조치에 따른 반사이익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</si>
  <si>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자회사가 중국 내 사료첨가제 업체 지분 100% 보유, 중국 사료 수요 증가 수혜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</si>
  <si>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중국의 대만 백서 무력 사용 거론 등 미중 갈등에 희토류 테마 부각 </t>
    </r>
    <r>
      <rPr>
        <vertAlign val="superscript"/>
        <sz val="10"/>
        <color rgb="FF444746"/>
        <rFont val="Arial"/>
        <family val="2"/>
      </rPr>
      <t>23</t>
    </r>
  </si>
  <si>
    <t>#미중패권분쟁 (희토류)</t>
  </si>
  <si>
    <r>
      <t xml:space="preserve">희토류 대체 소재(은나노와이어 등) 관련 특허 10여 건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</si>
  <si>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발주 기대 및 정부의 해외수주 총력 지원(팀 코리아) 소식 </t>
    </r>
    <r>
      <rPr>
        <vertAlign val="superscript"/>
        <sz val="10"/>
        <color rgb="FF444746"/>
        <rFont val="Arial"/>
        <family val="2"/>
      </rPr>
      <t>25252525</t>
    </r>
  </si>
  <si>
    <t>#네옴시티</t>
  </si>
  <si>
    <r>
      <t xml:space="preserve">글로벌 건축설계 이력 및 카타르 등 중동 네트워크 보유로 네옴시티 수혜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</si>
  <si>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네옴시티 수주전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</si>
  <si>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이재용 부회장 광복절 특사 사면 기대감 및 삼성 M&amp;A(로봇 등) 관련주 부각 </t>
    </r>
    <r>
      <rPr>
        <vertAlign val="superscript"/>
        <sz val="10"/>
        <color rgb="FF444746"/>
        <rFont val="Arial"/>
        <family val="2"/>
      </rPr>
      <t>2828282828282828</t>
    </r>
  </si>
  <si>
    <r>
      <t xml:space="preserve">삼성전자의 대규모 M&amp;A 추진 기대감에 따른 스팩주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</si>
  <si>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삼성·LG 가상인간 시장 투자 전망에 따른 AI 관련주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</si>
  <si>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에스비비테크가 로봇 필수 부품(감속기) 국산화 및 삼성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</si>
  <si>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식기세척기 집단소송 승소 및 미국 테네시 공장 증설 완료 임박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</si>
  <si>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현대차그룹의 전기차 비중 확대 결정 소식에 커패시터 필름 생산 부각 </t>
    </r>
    <r>
      <rPr>
        <vertAlign val="superscript"/>
        <sz val="10"/>
        <color rgb="FF444746"/>
        <rFont val="Arial"/>
        <family val="2"/>
      </rPr>
      <t>33333333</t>
    </r>
  </si>
  <si>
    <t>#미래차 #이차전지</t>
  </si>
  <si>
    <r>
      <t xml:space="preserve">현대차 전기차 비중 확대에 따른 커패시터 필름 관련주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</si>
  <si>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IRA 법안의 전기차 충전 인프라 보조금 확대(최대 10만 달러) 수혜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</si>
  <si>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SK시그넷(미국 충전기 점유율 상위)과 업무 협약 이력 및 미국 보조금 혜택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</si>
  <si>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1700V SiC 전력반도체 양산 시작 및 전기차 충전기 공급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</si>
  <si>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IRA 법안 통과 시 중국산 배터리 소재 배제에 따른 반사이익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</si>
  <si>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포스코케미칼 양극재 관련주 동반 상승 </t>
    </r>
    <r>
      <rPr>
        <vertAlign val="superscript"/>
        <sz val="10"/>
        <color rgb="FF444746"/>
        <rFont val="Arial"/>
        <family val="2"/>
      </rPr>
      <t>393939</t>
    </r>
  </si>
  <si>
    <r>
      <t xml:space="preserve">2차전지 소재(알루미늄박) 수요 증가 및 미국 법안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</si>
  <si>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황우석 박사의 UAE 낙타·종마 복제 사업 추진 소식 및 관련 지분 부각 </t>
    </r>
    <r>
      <rPr>
        <vertAlign val="superscript"/>
        <sz val="10"/>
        <color rgb="FF444746"/>
        <rFont val="Arial"/>
        <family val="2"/>
      </rPr>
      <t>414141414141414141</t>
    </r>
  </si>
  <si>
    <t>#BIO</t>
  </si>
  <si>
    <r>
      <t xml:space="preserve">간암 치료제 Vax-NK 임상 2a상 예비연구결과 3분기 발표 기대감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</si>
  <si>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식약처의 대마 성분 의약품 제조·수입 허용 등 규제 완화 소식 (수도권 유일 의료용 대마 개발) </t>
    </r>
    <r>
      <rPr>
        <vertAlign val="superscript"/>
        <sz val="10"/>
        <color rgb="FF444746"/>
        <rFont val="Arial"/>
        <family val="2"/>
      </rPr>
      <t>43</t>
    </r>
  </si>
  <si>
    <t>#BIO (의료용 대마)</t>
  </si>
  <si>
    <r>
      <t xml:space="preserve">의료용 대마 규제 완화에 따른 수혜 기대 (관련 특허 보유 자회사 지분) </t>
    </r>
    <r>
      <rPr>
        <vertAlign val="superscript"/>
        <sz val="10"/>
        <color rgb="FF444746"/>
        <rFont val="Arial"/>
        <family val="2"/>
      </rPr>
      <t>44</t>
    </r>
  </si>
  <si>
    <r>
      <t xml:space="preserve">의료용 대마 규제 완화 수혜 및 300억 원 투자 유치 임박설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</si>
  <si>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빌 게이츠 방한 및 코로나19 백신 협력 논의 예정 </t>
    </r>
    <r>
      <rPr>
        <vertAlign val="superscript"/>
        <sz val="10"/>
        <color rgb="FF444746"/>
        <rFont val="Arial"/>
        <family val="2"/>
      </rPr>
      <t>464646</t>
    </r>
  </si>
  <si>
    <r>
      <t xml:space="preserve">SK바이오사이언스 백신 개발 관련주로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</si>
  <si>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페이코인 운영사 다날핀테크가 한·미·EU 디지털자산 정책 간담회 참석 </t>
    </r>
    <r>
      <rPr>
        <vertAlign val="superscript"/>
        <sz val="10"/>
        <color rgb="FF444746"/>
        <rFont val="Arial"/>
        <family val="2"/>
      </rPr>
      <t>484848</t>
    </r>
  </si>
  <si>
    <t>#가상 자산/화폐</t>
  </si>
  <si>
    <r>
      <t xml:space="preserve">가상자산 정책 기대감에 관련주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</si>
  <si>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2분기 역대 최대 매출 달성 및 메타버스 플랫폼 '컴투버스' 발표 예정 </t>
    </r>
    <r>
      <rPr>
        <vertAlign val="superscript"/>
        <sz val="10"/>
        <color rgb="FF444746"/>
        <rFont val="Arial"/>
        <family val="2"/>
      </rPr>
      <t>50505050</t>
    </r>
  </si>
  <si>
    <t>#IP #엔터</t>
  </si>
  <si>
    <r>
      <t xml:space="preserve">컴투스 그룹 호실적 및 신작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</si>
  <si>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'범죄도시3' 확정 및 넷플릭스 '수리남' 공개일 확정에 따른 흥행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</si>
  <si>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드라마 콘텐츠 관련주 동반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</si>
  <si>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마동석 주연의 OTT 드라마 '하이브' 제작 및 VFX 자이언트스텝 참여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</si>
  <si>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'오딘' 개발사 라이온하트 스튜디오 대표의 유상증자 참여(2대 주주 등극)로 파트너십 강화 </t>
    </r>
    <r>
      <rPr>
        <vertAlign val="superscript"/>
        <sz val="10"/>
        <color rgb="FF444746"/>
        <rFont val="Arial"/>
        <family val="2"/>
      </rPr>
      <t>55555555</t>
    </r>
  </si>
  <si>
    <t>#M&amp;A #공시</t>
  </si>
  <si>
    <r>
      <t xml:space="preserve">서울시 상습 침수지역 대심도 빗물터널 등 3조 원 투입 계획 발표에 관련주 강세 </t>
    </r>
    <r>
      <rPr>
        <vertAlign val="superscript"/>
        <sz val="10"/>
        <color rgb="FF444746"/>
        <rFont val="Arial"/>
        <family val="2"/>
      </rPr>
      <t>56565656</t>
    </r>
  </si>
  <si>
    <t>#정부정책 (폭우대책)</t>
  </si>
  <si>
    <r>
      <t xml:space="preserve">서울시 대심도 빗물터널 추진 소식에 지하 터널 시공 전문성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</si>
  <si>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서울시 수해 방지 대책 관련 설계 이력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</si>
  <si>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국내 유일 터널굴착장비(TBM) 생산업체로 빗물 터널 공사 수혜 기대 </t>
    </r>
    <r>
      <rPr>
        <vertAlign val="superscript"/>
        <sz val="10"/>
        <color rgb="FF444746"/>
        <rFont val="Arial"/>
        <family val="2"/>
      </rPr>
      <t>59</t>
    </r>
  </si>
  <si>
    <t>한라</t>
  </si>
  <si>
    <r>
      <t xml:space="preserve">서울시 발주 빗물저류 배수 시설 프로젝트 수주 공시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</si>
  <si>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무상증자 권리락 효과 지속으로 2거래일 연속 상한가 </t>
    </r>
    <r>
      <rPr>
        <vertAlign val="superscript"/>
        <sz val="10"/>
        <color rgb="FF444746"/>
        <rFont val="Arial"/>
        <family val="2"/>
      </rPr>
      <t>61</t>
    </r>
  </si>
  <si>
    <r>
      <t xml:space="preserve">2분기 사상 최대 분기 매출 달성 및 신제품 기대감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</si>
  <si>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2분기 호실적(영업이익 전년비 +75.46%) 및 전기차 릴레이 국산화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</si>
  <si>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세계 최초 오존 방식 선박 평형수 처리장치 미국 승인 획득 </t>
    </r>
    <r>
      <rPr>
        <vertAlign val="superscript"/>
        <sz val="10"/>
        <color rgb="FF444746"/>
        <rFont val="Arial"/>
        <family val="2"/>
      </rPr>
      <t>64</t>
    </r>
  </si>
  <si>
    <t>#개별주</t>
  </si>
  <si>
    <r>
      <t xml:space="preserve">서울시 양재 도시첨단물류단지(5조 원 규모) 자문 절차 완료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</si>
  <si>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양재 물류단지 개발 기대감에 하림 그룹주 동반 상승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</si>
  <si>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미국 물가 정점론 부상에 따른 위험자산 선호 심리 및 증권주 강세 </t>
    </r>
    <r>
      <rPr>
        <vertAlign val="superscript"/>
        <sz val="10"/>
        <color rgb="FF444746"/>
        <rFont val="Arial"/>
        <family val="2"/>
      </rPr>
      <t>67</t>
    </r>
  </si>
  <si>
    <r>
      <t xml:space="preserve">MSCI 지수 분기 변경에서 편입 기대감 (알리페이 블록딜로 유동 비율 증가)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</si>
  <si>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폐배터리 시장 성장(600조 전망) 및 LG화학 전구체 복합액 납품 승인 등 '제2의 에코프로'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</si>
  <si>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사업 본격화 및 니켈/코발트 추출해 자회사(코스모신소재) 공급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</si>
  <si>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유일 2차전지 리사이클링 일괄 공정 보유 및 글로벌 공급망 확보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</si>
  <si>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국내 세 번째 원통형 2차전지 개발 성공 및 설비 확충에 따른 매출 성장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</si>
  <si>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전해액 생산능력 확대 및 전고체 배터리 핵심 소재 개발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</si>
  <si>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전해액 생산 능력(CAPA) 목표치 4배 상향 및 미국 조지아 공장 가동 임박 </t>
    </r>
    <r>
      <rPr>
        <vertAlign val="superscript"/>
        <sz val="10"/>
        <color rgb="FF444746"/>
        <rFont val="Arial"/>
        <family val="2"/>
      </rPr>
      <t>6666</t>
    </r>
  </si>
  <si>
    <r>
      <t xml:space="preserve">현대·기아차에 554억 원 규모 전기차 배터리 히터 납품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</si>
  <si>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캐나다 공장 설립 논의 소식에 마그나 부품 공급 이력 부각 (LG-마그나 시너지)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</si>
  <si>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한국조선해양의 1.9조 원 규모 LNG선 7척 수주 소식 </t>
    </r>
    <r>
      <rPr>
        <vertAlign val="superscript"/>
        <sz val="10"/>
        <color rgb="FF444746"/>
        <rFont val="Arial"/>
        <family val="2"/>
      </rPr>
      <t>9</t>
    </r>
  </si>
  <si>
    <t>#조선</t>
  </si>
  <si>
    <r>
      <t xml:space="preserve">LNG선 발주 증가 및 카타르 프로젝트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</si>
  <si>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조선사들의 LNG선 수주 집중(고수익 선박)에 따른 엔진 수주 증가 및 수익성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</si>
  <si>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글로벌 LNG 수요 확대에 따른 피팅(관이음쇠) 발주 증가 및 3년 내 최대 신규 수주 </t>
    </r>
    <r>
      <rPr>
        <vertAlign val="superscript"/>
        <sz val="10"/>
        <color rgb="FF444746"/>
        <rFont val="Arial"/>
        <family val="2"/>
      </rPr>
      <t>12121212</t>
    </r>
  </si>
  <si>
    <t>#조선 (피팅)</t>
  </si>
  <si>
    <r>
      <t xml:space="preserve">에너지 산업 변화 및 LNG 터미널/선박 투자 증가에 따른 피팅 산업 슈퍼사이클 기대 </t>
    </r>
    <r>
      <rPr>
        <vertAlign val="superscript"/>
        <sz val="10"/>
        <color rgb="FF444746"/>
        <rFont val="Arial"/>
        <family val="2"/>
      </rPr>
      <t>13</t>
    </r>
  </si>
  <si>
    <t>상상인인더스트리</t>
  </si>
  <si>
    <r>
      <t xml:space="preserve">대우조선해양과 LNG선박용 고망간강 연료탱크 제작 계약 체결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</si>
  <si>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미국 '인플레이션 감축법(IRA)' 통과 시 중국산 배제에 따른 반사이익 기대 </t>
    </r>
    <r>
      <rPr>
        <vertAlign val="superscript"/>
        <sz val="10"/>
        <color rgb="FF444746"/>
        <rFont val="Arial"/>
        <family val="2"/>
      </rPr>
      <t>15</t>
    </r>
  </si>
  <si>
    <t>#CO2 #에너지</t>
  </si>
  <si>
    <r>
      <t xml:space="preserve">신재생에너지 공급인증서(REC) 가격 상승 및 종합 솔루션 기업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</si>
  <si>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원전 일감 공급 및 이집트 엘다바 원전 수주 임박 관측 </t>
    </r>
    <r>
      <rPr>
        <vertAlign val="superscript"/>
        <sz val="10"/>
        <color rgb="FF444746"/>
        <rFont val="Arial"/>
        <family val="2"/>
      </rPr>
      <t>17</t>
    </r>
  </si>
  <si>
    <r>
      <t xml:space="preserve">국내 유일 원전 제어 자동화 시스템(MMIS) 원천 기술 보유 및 SMR 시장 진출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</si>
  <si>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이재용 부회장 사면 기대감 및 삼성의 대규모 M&amp;A 추진 가능성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</si>
  <si>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자회사 에스비비테크의 로봇 필수 부품(감속기) 국산화 및 삼성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</si>
  <si>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11월 사우디 빈 살만 왕세자 방한 및 네옴시티 수주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</si>
  <si>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카타르 설계 용역 수주 이력 및 네옴시티 수주전 참여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</si>
  <si>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러시아-우크라이나 전쟁 여파 및 에너지 보호주의로 인한 천연가스 가격 급등 </t>
    </r>
    <r>
      <rPr>
        <vertAlign val="superscript"/>
        <sz val="10"/>
        <color rgb="FF444746"/>
        <rFont val="Arial"/>
        <family val="2"/>
      </rPr>
      <t>23232323</t>
    </r>
  </si>
  <si>
    <t>#원자재</t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</si>
  <si>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24</t>
    </r>
  </si>
  <si>
    <t>#M&amp;A 공시</t>
  </si>
  <si>
    <r>
      <t xml:space="preserve">슈퍼개미의 지분 보유 및 자진 상장폐지 요구설(회사측 부인)에 따른 급등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</si>
  <si>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26</t>
    </r>
  </si>
  <si>
    <r>
      <t xml:space="preserve">무상증자 권리락 효과 및 IT장비용 부품 글로벌 공급 시작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</si>
  <si>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2분기 '깜짝 실적' 달성 </t>
    </r>
    <r>
      <rPr>
        <vertAlign val="superscript"/>
        <sz val="10"/>
        <color rgb="FF444746"/>
        <rFont val="Arial"/>
        <family val="2"/>
      </rPr>
      <t>28</t>
    </r>
  </si>
  <si>
    <r>
      <t xml:space="preserve">대표이사가 유승민 전 의원 대학 동문으로 알려지며 유승민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</si>
  <si>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수도권 집중호우에 따른 빗물 저류조 시공 기술 및 실적 부각 </t>
    </r>
    <r>
      <rPr>
        <vertAlign val="superscript"/>
        <sz val="10"/>
        <color rgb="FF444746"/>
        <rFont val="Arial"/>
        <family val="2"/>
      </rPr>
      <t>30303030</t>
    </r>
  </si>
  <si>
    <t>#개별주 (수해)</t>
  </si>
  <si>
    <r>
      <t xml:space="preserve">서울시 대심도 빗물저류배수시설(빗물터널) 재추진 소식에 터널 시공 능력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</si>
  <si>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9월 애플페이 국내 도입 전망에 따른 탭투페이 기술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</si>
  <si>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원숭이두창 진단키트(35분 내 확인) 개발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</si>
  <si>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'인플레이션 감축법(IRA)' 수혜 기대 및 양극재/리튬 수요 증가 전망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</si>
  <si>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포스코 그룹의 리튬 사업 가치 부각 및 리튬 수요 폭증 수혜 기대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</si>
  <si>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포스코케미칼에 양극재 첨가제 독점 공급 및 리튬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</si>
  <si>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폐배터리 리사이클링(니켈, 코발트 추출) 사업 기대감 및 내년 양산 전망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</si>
  <si>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코스모화학의 폐배터리 원료 공급 구조 및 중국 JV 투자(리튬 확보)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</si>
  <si>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실리콘 음극재 개발(국내 유일 Si-Alloy 소재) 순항 및 고객사 테스트 진행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</si>
  <si>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CK이엠솔루션을 통한 전기차 배터리 방열 소재 사업 본격화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</si>
  <si>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소재(알루미늄박) 매출 비중 확대 및 원가 상승에 따른 밸류 재평가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</si>
  <si>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배터리 3사(삼성, LG, SK)에 핵심 부품 공급 및 저평가 매력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</si>
  <si>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캐나다 공장 설립 논의 소식 및 테슬라 주식 분할 호재에 따른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</si>
  <si>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수도권 집중호우에 따른 배관용 밸브 수요 및 수해 복구 기대감 </t>
    </r>
    <r>
      <rPr>
        <vertAlign val="superscript"/>
        <sz val="10"/>
        <color rgb="FF444746"/>
        <rFont val="Arial"/>
        <family val="2"/>
      </rPr>
      <t>11111111111111</t>
    </r>
  </si>
  <si>
    <t>#수해</t>
  </si>
  <si>
    <r>
      <t xml:space="preserve">상하수도용 강관 제조 등 수처리 사업 부각 및 수해 복구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</si>
  <si>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상하수도 정비 관련주로 수해 복구 기대감 반영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</si>
  <si>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환경 배관재 제조 및 비굴착 상하수도관 갱생공법 보유로 침수 피해 복구 수혜 기대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</si>
  <si>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폭우로 인한 도로 파손 복구 기대(친환경 아스콘 기술 보유)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</si>
  <si>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기록적인 폭우로 인한 폐기물 처리 수요 증가 전망 </t>
    </r>
    <r>
      <rPr>
        <vertAlign val="superscript"/>
        <sz val="10"/>
        <color rgb="FF444746"/>
        <rFont val="Arial"/>
        <family val="2"/>
      </rPr>
      <t>16</t>
    </r>
  </si>
  <si>
    <t>#수해 (폐기물)</t>
  </si>
  <si>
    <t>코엔텍</t>
  </si>
  <si>
    <r>
      <t xml:space="preserve">폐기물 처리 관련주 동반 상승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</si>
  <si>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침수차 안심 보상 프로그램 운영 등으로 중고차 시장 내 신뢰도 부각 </t>
    </r>
    <r>
      <rPr>
        <vertAlign val="superscript"/>
        <sz val="10"/>
        <color rgb="FF444746"/>
        <rFont val="Arial"/>
        <family val="2"/>
      </rPr>
      <t>18</t>
    </r>
  </si>
  <si>
    <t>#수해 (중고차)</t>
  </si>
  <si>
    <r>
      <t xml:space="preserve">침수 피해에 따른 중고차 및 차량 관리 관련주 부각 </t>
    </r>
    <r>
      <rPr>
        <vertAlign val="superscript"/>
        <sz val="10"/>
        <color rgb="FF444746"/>
        <rFont val="Arial"/>
        <family val="2"/>
      </rPr>
      <t>19</t>
    </r>
  </si>
  <si>
    <t>SK렌터카</t>
  </si>
  <si>
    <r>
      <t xml:space="preserve">침수 피해에 따른 렌터카 수요 증가 기대 </t>
    </r>
    <r>
      <rPr>
        <vertAlign val="superscript"/>
        <sz val="10"/>
        <color rgb="FF444746"/>
        <rFont val="Arial"/>
        <family val="2"/>
      </rPr>
      <t>20</t>
    </r>
  </si>
  <si>
    <t>#수해 (렌터카)</t>
  </si>
  <si>
    <r>
      <t xml:space="preserve">배수펌프 업계 유일 상장사로 폭우 피해 예방 설비 중요성 부각 </t>
    </r>
    <r>
      <rPr>
        <vertAlign val="superscript"/>
        <sz val="10"/>
        <color rgb="FF444746"/>
        <rFont val="Arial"/>
        <family val="2"/>
      </rPr>
      <t>21</t>
    </r>
  </si>
  <si>
    <t>#수해 (펌프)</t>
  </si>
  <si>
    <r>
      <t xml:space="preserve">홍수 예방 관련 기술 및 수자원 분야 엔지니어링 역량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</si>
  <si>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상하수도, 터널 공사 등 토목 전문 시공 능력 부각 및 침수 피해 복구 기대 </t>
    </r>
    <r>
      <rPr>
        <vertAlign val="superscript"/>
        <sz val="10"/>
        <color rgb="FF444746"/>
        <rFont val="Arial"/>
        <family val="2"/>
      </rPr>
      <t>23232323</t>
    </r>
  </si>
  <si>
    <t>동아지질</t>
  </si>
  <si>
    <r>
      <t xml:space="preserve">지반 개량 및 터널 공사 전문성으로 산사태/싱크홀 복구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</si>
  <si>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중국의 대만 군사 훈련 지속 및 미·중 갈등 심화에 따른 희토류 테마 상승 </t>
    </r>
    <r>
      <rPr>
        <vertAlign val="superscript"/>
        <sz val="10"/>
        <color rgb="FF444746"/>
        <rFont val="Arial"/>
        <family val="2"/>
      </rPr>
      <t>25252525252525</t>
    </r>
  </si>
  <si>
    <r>
      <t xml:space="preserve">미·중 갈등에 따른 희토류 관련주 동반 상승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</si>
  <si>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희토류 등 희소금속 관련주로 미·중 분쟁 반사이익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</si>
  <si>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이상 고온 및 에너지 대란으로 인한 석탄 수요 증가(중국 석탄 수입 급증) </t>
    </r>
    <r>
      <rPr>
        <vertAlign val="superscript"/>
        <sz val="10"/>
        <color rgb="FF444746"/>
        <rFont val="Arial"/>
        <family val="2"/>
      </rPr>
      <t>28282828</t>
    </r>
  </si>
  <si>
    <t>#원자재 (에너지)</t>
  </si>
  <si>
    <r>
      <t xml:space="preserve">호주·노르웨이 등 주요국의 에너지 보호주의(수출 제한) 움직임에 천연가스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</si>
  <si>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위메이드의 블록체인 플랫폼 확장 및 연내 게임 100개 출시 계획 발표 </t>
    </r>
    <r>
      <rPr>
        <vertAlign val="superscript"/>
        <sz val="10"/>
        <color rgb="FF444746"/>
        <rFont val="Arial"/>
        <family val="2"/>
      </rPr>
      <t>3030303030</t>
    </r>
  </si>
  <si>
    <t>#가상자산/IP</t>
  </si>
  <si>
    <r>
      <t xml:space="preserve">위믹스 3.0 메인넷 출시 예고 및 NFT 플랫폼 '나일' 공개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</si>
  <si>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신작 '니모의 아쿠아 팝' 사전 예약 호조 및 블록체인 게임 출시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</si>
  <si>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블록체인 메인넷 XPLA 8월 공개 및 C2X 토큰 전환 계획 발표 (장중 상승 후 하락) </t>
    </r>
    <r>
      <rPr>
        <vertAlign val="superscript"/>
        <sz val="10"/>
        <color rgb="FF444746"/>
        <rFont val="Arial"/>
        <family val="2"/>
      </rPr>
      <t>33</t>
    </r>
  </si>
  <si>
    <r>
      <t xml:space="preserve">신작 'TL'의 글로벌 서비스를 위해 아마존과 협업 유력설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</si>
  <si>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하원의 디지털 달러 조기 도입 논의 소식에 CBDC 관련주 강세 </t>
    </r>
    <r>
      <rPr>
        <vertAlign val="superscript"/>
        <sz val="10"/>
        <color rgb="FF444746"/>
        <rFont val="Arial"/>
        <family val="2"/>
      </rPr>
      <t>353535</t>
    </r>
  </si>
  <si>
    <r>
      <t xml:space="preserve">디지털 달러 도입 논의에 따른 키오스크/화폐 관련주 상승 </t>
    </r>
    <r>
      <rPr>
        <vertAlign val="superscript"/>
        <sz val="10"/>
        <color rgb="FF444746"/>
        <rFont val="Arial"/>
        <family val="2"/>
      </rPr>
      <t>363636</t>
    </r>
  </si>
  <si>
    <r>
      <t xml:space="preserve">디지털 화폐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</si>
  <si>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애플페이 국내 도입설 및 현대카드와의 단독 서비스 협의 소식에 NFC 유심 기술 부각 </t>
    </r>
    <r>
      <rPr>
        <vertAlign val="superscript"/>
        <sz val="10"/>
        <color rgb="FF444746"/>
        <rFont val="Arial"/>
        <family val="2"/>
      </rPr>
      <t>38383838</t>
    </r>
  </si>
  <si>
    <t>#IT #기술</t>
  </si>
  <si>
    <r>
      <t xml:space="preserve">현대카드와 애플페이 결제망 개발 논의 소식 (장중 급등)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</si>
  <si>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애플페이 도입설에 탭투페이(Tap to Pay) 기술 '셀피'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</si>
  <si>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전 세계적인 광섬유 케이블 부족 현상 및 데이터센터/5G 투자 확대로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</si>
  <si>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애플의 스마트홈 기기 개발 소식에 협력사 부각 (애플 공급사 명단 포함)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</si>
  <si>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삼성전자 스마트싱스 등 IoT 및 리모컨 사업 연관성 부각 (과거 이슈 기반 추정) </t>
    </r>
    <r>
      <rPr>
        <vertAlign val="superscript"/>
        <sz val="10"/>
        <color rgb="FF444746"/>
        <rFont val="Arial"/>
        <family val="2"/>
      </rPr>
      <t>43</t>
    </r>
  </si>
  <si>
    <r>
      <t xml:space="preserve">HLB의 간암 치료제 임상 3상 결과 발표 기대감 및 그룹주 동반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</si>
  <si>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리보세라닙 간암 1차 치료제 임상 성공 자신감 및 ESMO 발표 예정 </t>
    </r>
    <r>
      <rPr>
        <vertAlign val="superscript"/>
        <sz val="10"/>
        <color rgb="FF444746"/>
        <rFont val="Arial"/>
        <family val="2"/>
      </rPr>
      <t>454545</t>
    </r>
  </si>
  <si>
    <r>
      <t xml:space="preserve">HLB 그룹주 동반 상승세 </t>
    </r>
    <r>
      <rPr>
        <vertAlign val="superscript"/>
        <sz val="10"/>
        <color rgb="FF444746"/>
        <rFont val="Arial"/>
        <family val="2"/>
      </rPr>
      <t>46</t>
    </r>
  </si>
  <si>
    <r>
      <t xml:space="preserve">CJ그룹의 바이오 사업 육성 및 마이크로바이옴 신약 개발 기대감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</si>
  <si>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골육종 환자 대상 백토서팁 단독요법 미국 FDA 임상 승인 및 학회 발표 예정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</si>
  <si>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투자사 로킷헬스케어가 구글 클라우드와 의료 플랫폼 협력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</si>
  <si>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원숭이두창 진단키트 임상 완료 및 수출 허가 신청 </t>
    </r>
    <r>
      <rPr>
        <vertAlign val="superscript"/>
        <sz val="10"/>
        <color rgb="FF444746"/>
        <rFont val="Arial"/>
        <family val="2"/>
      </rPr>
      <t>50</t>
    </r>
  </si>
  <si>
    <r>
      <t xml:space="preserve">높은 유보율(2300% 이상)에 따른 무상증자 기대감 </t>
    </r>
    <r>
      <rPr>
        <vertAlign val="superscript"/>
        <sz val="10"/>
        <color rgb="FF444746"/>
        <rFont val="Arial"/>
        <family val="2"/>
      </rPr>
      <t>515151</t>
    </r>
  </si>
  <si>
    <r>
      <t xml:space="preserve">대동전자 상한가에 따른 그룹주 동반 강세 효과 (실제 그룹주는 아니나 이름 유사성 등으로 연동) </t>
    </r>
    <r>
      <rPr>
        <vertAlign val="superscript"/>
        <sz val="10"/>
        <color rgb="FF444746"/>
        <rFont val="Arial"/>
        <family val="2"/>
      </rPr>
      <t>52</t>
    </r>
  </si>
  <si>
    <r>
      <t xml:space="preserve">높은 유보율(9000%대) 부각으로 무상증자 기대감 지속 </t>
    </r>
    <r>
      <rPr>
        <vertAlign val="superscript"/>
        <sz val="10"/>
        <color rgb="FF444746"/>
        <rFont val="Arial"/>
        <family val="2"/>
      </rPr>
      <t>535353</t>
    </r>
  </si>
  <si>
    <r>
      <t xml:space="preserve">무상증자 관련 기대감 형성 </t>
    </r>
    <r>
      <rPr>
        <vertAlign val="superscript"/>
        <sz val="10"/>
        <color rgb="FF444746"/>
        <rFont val="Arial"/>
        <family val="2"/>
      </rPr>
      <t>54</t>
    </r>
  </si>
  <si>
    <r>
      <t xml:space="preserve">하림 그룹 피인수설로 장 초반 상한가 기록 (장 마감 후 하림 측 사실무근 공시) </t>
    </r>
    <r>
      <rPr>
        <vertAlign val="superscript"/>
        <sz val="10"/>
        <color rgb="FF444746"/>
        <rFont val="Arial"/>
        <family val="2"/>
      </rPr>
      <t>55</t>
    </r>
  </si>
  <si>
    <t>NHN한국사이버결제</t>
  </si>
  <si>
    <r>
      <t xml:space="preserve">2분기 호실적(매출 22% 증가) 발표 </t>
    </r>
    <r>
      <rPr>
        <vertAlign val="superscript"/>
        <sz val="10"/>
        <color rgb="FF444746"/>
        <rFont val="Arial"/>
        <family val="2"/>
      </rPr>
      <t>56</t>
    </r>
  </si>
  <si>
    <t>#실적공시</t>
  </si>
  <si>
    <r>
      <t xml:space="preserve">2분기 영업이익 전년 대비 131% 급증 </t>
    </r>
    <r>
      <rPr>
        <vertAlign val="superscript"/>
        <sz val="10"/>
        <color rgb="FF444746"/>
        <rFont val="Arial"/>
        <family val="2"/>
      </rPr>
      <t>57</t>
    </r>
  </si>
  <si>
    <r>
      <t xml:space="preserve">2분기 영업이익 전년 대비 5배 증가(사상 최대 실적) </t>
    </r>
    <r>
      <rPr>
        <vertAlign val="superscript"/>
        <sz val="10"/>
        <color rgb="FF444746"/>
        <rFont val="Arial"/>
        <family val="2"/>
      </rPr>
      <t>58</t>
    </r>
  </si>
  <si>
    <t>CJ제일제당</t>
  </si>
  <si>
    <r>
      <t xml:space="preserve">2분기 매출 22% 증가 등 호실적 달성 </t>
    </r>
    <r>
      <rPr>
        <vertAlign val="superscript"/>
        <sz val="10"/>
        <color rgb="FF444746"/>
        <rFont val="Arial"/>
        <family val="2"/>
      </rPr>
      <t>59</t>
    </r>
  </si>
  <si>
    <r>
      <t xml:space="preserve">2분기 영업이익 전년 대비 1562% 폭증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</si>
  <si>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 영업이익 흑자전환 성공 </t>
    </r>
    <r>
      <rPr>
        <vertAlign val="superscript"/>
        <sz val="10"/>
        <color rgb="FF444746"/>
        <rFont val="Arial"/>
        <family val="2"/>
      </rPr>
      <t>61</t>
    </r>
  </si>
  <si>
    <r>
      <t xml:space="preserve">'이상한 변호사 우영우' 흥행 및 계열사 미디어지니와의 합병 기대감 </t>
    </r>
    <r>
      <rPr>
        <vertAlign val="superscript"/>
        <sz val="10"/>
        <color rgb="FF444746"/>
        <rFont val="Arial"/>
        <family val="2"/>
      </rPr>
      <t>62</t>
    </r>
  </si>
  <si>
    <r>
      <t xml:space="preserve">국토부 장관의 대구경북신공항 건설 적극 지원 약속 </t>
    </r>
    <r>
      <rPr>
        <vertAlign val="superscript"/>
        <sz val="10"/>
        <color rgb="FF444746"/>
        <rFont val="Arial"/>
        <family val="2"/>
      </rPr>
      <t>63</t>
    </r>
  </si>
  <si>
    <r>
      <t xml:space="preserve">대구경북신공항 관련주 동반 상승 </t>
    </r>
    <r>
      <rPr>
        <vertAlign val="superscript"/>
        <sz val="10"/>
        <color rgb="FF444746"/>
        <rFont val="Arial"/>
        <family val="2"/>
      </rPr>
      <t>64</t>
    </r>
  </si>
  <si>
    <t>애플페이 연내 국내 도입 전망 및 현대카드와 단독 결제 기술 협의 소식</t>
  </si>
  <si>
    <t>#IT #기술 (애플페이)</t>
  </si>
  <si>
    <t>아마존의 로봇청소기 기업 '아이로봇' 인수(2.2조 원) 소식에 로봇주 부각</t>
  </si>
  <si>
    <t>#IT #기술 (로봇)</t>
  </si>
  <si>
    <t>삼성 로봇 청소기 감속모터 공급 및 로봇주 강세 영향</t>
  </si>
  <si>
    <t>삼성전자 로봇청소기 핵심 부품(3D 센싱 모듈) 납품 이력 부각</t>
  </si>
  <si>
    <t>아마존의 아이로봇 인수로 인한 로봇 산업 기대감</t>
  </si>
  <si>
    <t>애플페이 국내 도입설에 NFC USIM 칩 기술 부각</t>
  </si>
  <si>
    <t>애플페이 도입 관련 결제망 개발 논의 소식</t>
  </si>
  <si>
    <t>한국가스공사 LNG 비축량 바닥 수준 및 겨울철 에너지 대란 우려</t>
  </si>
  <si>
    <t>#원자재 (LNG)</t>
  </si>
  <si>
    <t>천연가스 비축량 부족 및 가격 상승 우려</t>
  </si>
  <si>
    <t>LNG 수급 불안 소식에 도시가스 관련주 상승</t>
  </si>
  <si>
    <t>미국 '인플레이션 감축법(IRA)' 상원 통과로 태양광 등 신재생에너지 수혜 기대</t>
  </si>
  <si>
    <t>미국 IRA 법안 통과 및 신재생에너지 인프라 투자 확대 기대</t>
  </si>
  <si>
    <t>#CO2 #에너지 (전력)</t>
  </si>
  <si>
    <t>풍력발전 고정가격입찰제 도입 예고 및 신재생에너지 정책 수혜</t>
  </si>
  <si>
    <t>미국 IRA 통과 및 풍력 타워 수요 증가 기대</t>
  </si>
  <si>
    <t>미국 IRA 통과에 따른 풍력 수혜 기대</t>
  </si>
  <si>
    <t>미국 인플레이션 감축법 수혜 및 태양광 사업 부각</t>
  </si>
  <si>
    <t>미국 IRA 법안 통과로 태양광 모듈 세액 공제 혜택 기대</t>
  </si>
  <si>
    <t>미국 기후 법안 통과에 따른 수소연료전지 수혜 기대</t>
  </si>
  <si>
    <t>수소 등 친환경 에너지 정책 기대감</t>
  </si>
  <si>
    <t>사우디 아람코의 세계 최초 블루수소 인증 획득 및 공급 계약 부각</t>
  </si>
  <si>
    <t>현대제철 및 삼성엔지니어링과 대규모 친환경 설비 공급 계약 체결</t>
  </si>
  <si>
    <t>#CO2 #에너지 (환경)</t>
  </si>
  <si>
    <t>폐플라스틱 열분해 유화 사업 및 플라스틱 재활용 시장 성장 기대</t>
  </si>
  <si>
    <t>#CO2 #에너지 (재활용)</t>
  </si>
  <si>
    <t>친환경 플라스틱 및 재생 원료 확보 경쟁 부각</t>
  </si>
  <si>
    <t>영화 '헌트'(이정재 감독) 예매율 1위 등극 및 아티스트컴퍼니 지분 부각</t>
  </si>
  <si>
    <t>'범죄도시2' 흥행 및 영화 '헌트' 개봉 기대감</t>
  </si>
  <si>
    <t>영화 시장 회복 및 흥행 기대감</t>
  </si>
  <si>
    <t>영화/드라마 콘텐츠 관련주 동반 강세</t>
  </si>
  <si>
    <t>블랙핑크 완전체 컴백(19일) 및 신곡 기대감</t>
  </si>
  <si>
    <t>이재용 부회장 광복절 특사 사면 기대 및 삼성 M&amp;A 이슈</t>
  </si>
  <si>
    <t>반도체 고압 수소 어닐링 장비 독점적 지위 및 고수익성 부각</t>
  </si>
  <si>
    <t>글로벌 IT 장비사에 부품 공급 시작 및 실적 성장 기대</t>
  </si>
  <si>
    <t>한국 정부의 '칩4' 예비회의 참여 의사 전달 소식</t>
  </si>
  <si>
    <t>정부의 AI 산업 원천기술 확보 추진 및 AI 시스템 검증 기술 부각</t>
  </si>
  <si>
    <t>K-방산 수출 호조 및 방산주 전반 강세</t>
  </si>
  <si>
    <t>#방산</t>
  </si>
  <si>
    <t>한화그룹 방산 계열사 통합(사업구조 재편) 기대감</t>
  </si>
  <si>
    <t>다누리호 발사 성공 및 우주/항공 분야 실적 기대</t>
  </si>
  <si>
    <t>#방산 (우주항공)</t>
  </si>
  <si>
    <t>정부의 미래 우주경제 로드맵 발표 계획에 따른 기대</t>
  </si>
  <si>
    <t>우주경제 로드맵 관련주 및 방산 수출 기대</t>
  </si>
  <si>
    <t>상반기 영업이익 전년 대비 135% 급증 (어닝 서프라이즈)</t>
  </si>
  <si>
    <t>LS이모빌리티솔루션과 1,875억 원 규모 전기차 부품 공급 계약</t>
  </si>
  <si>
    <t>수소연료전지 금속분리판 및 배터리 시스템(BSA) 개발 완료 부각</t>
  </si>
  <si>
    <t>민주당 경선 이재명 후보 압승('어대명')에 따른 정치 테마주 강세</t>
  </si>
  <si>
    <t>#정치</t>
  </si>
  <si>
    <t>이재명 의원 당 대표 유력에 따른 관련주 부각</t>
  </si>
  <si>
    <t>무상증자 권리락 착시 효과 지속</t>
  </si>
  <si>
    <t>한창바이오텍</t>
  </si>
  <si>
    <t>최대주주 변경 이슈로 3거래일 연속 상한가</t>
  </si>
  <si>
    <t>경영권 매각(오너일가 지분 양도) 계약 체결 소식</t>
  </si>
  <si>
    <t>2차전지 소재 업체(포스코케미칼 등) 스마트팩토리 솔루션 공급 성과</t>
  </si>
  <si>
    <t>경영권 분쟁 일단락 및 UAM 시장 진출 계획</t>
  </si>
  <si>
    <t>정부의 층간소음 완화 대책(지원금) 발표에 따른 수혜 기대</t>
  </si>
  <si>
    <t>곡물가 안정화에 따른 하반기 실적 개선 및 라면 수출 호조 기대</t>
  </si>
  <si>
    <t>결핵·비결핵항산균 분자진단 신제품 유럽 CE 인증 획득</t>
  </si>
  <si>
    <t>췌장암 치료제 GV1001 3상 결과 논문 준비 및 알츠하이머 등 적응증 확대 노력</t>
  </si>
  <si>
    <t>코로나 치료제 FDA 임상 신청 및 연내 글로벌 임상 목표</t>
  </si>
  <si>
    <t>간경변 줄기세포치료제 임상 3상 진행 및 뉴클레오시드 시장 점유율 1위 부각</t>
  </si>
  <si>
    <t>노인성 황반변성 치료제 기술이전 파트너사의 미국 FDA 임상 1상 승인</t>
  </si>
  <si>
    <t>오미크론 전용 백신 임상 1/2상 승인</t>
  </si>
  <si>
    <t>수포성 표피박리증 치료제 개발 및 희귀의약품 지정</t>
  </si>
  <si>
    <t>유럽종양학회(ESMO)서 c-MET 표적 항암제 연구 성과 발표 예정</t>
  </si>
  <si>
    <t>5,400억 원 규모 기술이전 성공 이력 및 연내 추가 기술이전 추진</t>
  </si>
  <si>
    <t>프리시젼바이오</t>
  </si>
  <si>
    <t>미국 동물진단 기업 안텍과 1,182억 원 규모 공급 계약 체결</t>
  </si>
  <si>
    <t>존슨앤드존슨(J&amp;J) 아태 대표 방문 및 재생의학 협력 기대</t>
  </si>
  <si>
    <t>녹십자, 스페라젠, FDA와 희귀질환(SSADHD) 신약 공동 개발 (국내 최초 FDA 공조)</t>
  </si>
  <si>
    <t>하반기 주요 학회 임상 데이터 발표 및 기술이전 기대감</t>
  </si>
  <si>
    <t>황우석 박사의 중동 낙타·종마 복제 사업 추진 소식</t>
  </si>
  <si>
    <t>위암 임상 2상 연내 중간결과 확보 기대 및 마이크로바이옴 치료제 개발</t>
  </si>
  <si>
    <t>췌장암 병용요법 임상 데이터 AACR 채택 등 하반기 임상 모멘텀</t>
  </si>
  <si>
    <t>슈퍼NK 폐암 임상서 환자 삶의 질 개선 및 유효성 확인</t>
  </si>
  <si>
    <t>비마약성 진통제 OLP-1002 9월 임상 2상 2단계 투약 예정</t>
  </si>
  <si>
    <t>폰탄수술 환자 치료제 유데나필 FDA 재도전 (허가 기준 완화 가능성 시사)</t>
  </si>
  <si>
    <t>항암제 'SOL-804' 국내 및 일본 등 32개국 특허 등록</t>
  </si>
  <si>
    <t>바이오 섹터 수급 개선 및 하반기 실적 성장 기대</t>
  </si>
  <si>
    <t>미국 '인플레이션 감축법(IRA)' 통과 유력에 따른 태양광 수혜 기대</t>
  </si>
  <si>
    <t>미국 및 유럽 태양광 설치량 확대 및 IRA 법안 수혜 전망</t>
  </si>
  <si>
    <t>태양광 발전 중요성 부각 및 실적 호조</t>
  </si>
  <si>
    <t>미국 민주당 상원의원 법안 동의 소식에 풍력 관련주 강세</t>
  </si>
  <si>
    <t>미국 기후 법안 통과 기대감에 신재생에너지주 동반 상승</t>
  </si>
  <si>
    <t>국내 1위 신재생에너지 업체로 미국 법안 통과 시 수혜 기대</t>
  </si>
  <si>
    <t>자회사 쎄보모빌리티, 중국 세계 1위 철도그룹(CRRC) 계열사와 전기차 개발 협력</t>
  </si>
  <si>
    <t>쎄보모빌리티와 배터리 개발 MOU 체결 이력 부각</t>
  </si>
  <si>
    <t>자회사(에코프로비엠 등) 지분가치 부각 및 저평가 분석</t>
  </si>
  <si>
    <t>LG엔솔 미국 투자 수혜 및 미국 배터리 규제(탈중국) 반사이익 기대</t>
  </si>
  <si>
    <t>테슬라 주식분할 호재 및 미국 인플레이션 감축법(중국산 배제) 반사이익</t>
  </si>
  <si>
    <t>대림B&amp;Co</t>
  </si>
  <si>
    <t>정부의 '250만호+α' 주택공급대책 발표(8/9) 임박에 건자재주 강세</t>
  </si>
  <si>
    <t>#정부정책 (주택)</t>
  </si>
  <si>
    <t>주택공급대책 발표 기대감에 건설주 상승</t>
  </si>
  <si>
    <t>주택공급 확대 기대감 (주방기기)</t>
  </si>
  <si>
    <t>주택공급 확대 기대감 (건자재)</t>
  </si>
  <si>
    <t>주택공급 확대 기대감 (가구)</t>
  </si>
  <si>
    <t>에넥스</t>
  </si>
  <si>
    <t>2차전지 소재 기업(에코프로비엠, 포스코케미칼) 스마트팩토리 솔루션 수주 성과</t>
  </si>
  <si>
    <t>삼성전자 신사업 TF장 영입 등 대규모 M&amp;A 기대감</t>
  </si>
  <si>
    <t>삼성 M&amp;A 이슈 관련주(하만) 부각</t>
  </si>
  <si>
    <t>고압 수소 어닐링 장비 독점력 및 고수익성 부각</t>
  </si>
  <si>
    <t>최대주주 변경(한창→전흥씨엔씨) 및 유상증자 소식</t>
  </si>
  <si>
    <t>무상증자 기대감 반영</t>
  </si>
  <si>
    <t>자회사 '후성글로벌' 상장 추진 소식에 지분 가치 희석 우려(급락)</t>
  </si>
  <si>
    <t>'스노우피크 어패럴' 매출 호조로 1분기 순이익 급증</t>
  </si>
  <si>
    <t>자회사 현대제이콤이 K2전차 시뮬레이터 공급, 폴란드 수출 수혜 기대</t>
  </si>
  <si>
    <t>메타버스 플랫폼 및 국방 XR 훈련 솔루션 기술 부각</t>
  </si>
  <si>
    <t>해상 전자장비 국산화 1위 및 UAM 시장 진출 기대</t>
  </si>
  <si>
    <t>국내 최초 1700V SiC(실리콘카바이드) 전력반도체 양산 시작</t>
  </si>
  <si>
    <t>위메이드의 '위믹스 3.0' 메인넷 출시 기대감 및 블록체인 게임 사업 부각</t>
  </si>
  <si>
    <t>#가상 자산/게임</t>
  </si>
  <si>
    <t>2차전지 양극재 첨가제(산화알루미늄) 대량생산 기술 개발 성공</t>
  </si>
  <si>
    <t>모회사 한창의 지분 매각 결정(최대주주 변경 예정) 및 재무구조 개선 기대</t>
  </si>
  <si>
    <t>자체 메인넷 '위믹스 3.0' 9월 오픈 예고 및 플랫폼 확장 기대</t>
  </si>
  <si>
    <t>창업주 어준선 명예회장 별세에 따른 지분 상속 및 지배구조 변화 가능성</t>
  </si>
  <si>
    <t>4-1BB 항체치료제 'EU101' 러시아 특허 등록 및 CAR-T 기술 적용 부각</t>
  </si>
  <si>
    <t>'코리아 블록체인 위크 2022' 키노트 발표 및 자체 메인넷 비전 공개 예정</t>
  </si>
  <si>
    <t>하반기 실적 턴어라운드 기대 및 자회사 성장 전망</t>
  </si>
  <si>
    <t>신작 '니모의 아쿠아 팝' 아시아 사전 예약 호조</t>
  </si>
  <si>
    <t>다계통 위축증 치료제 국내 임상 2상 10월 투약 시작 예정</t>
  </si>
  <si>
    <t>삼성전자의 무인공장 도입 추진 소식에 로봇/검사장비 관련주 부각</t>
  </si>
  <si>
    <t>췌장암 치료제 'PBP1510' 미국 FDA 패스트트랙 신청 기대</t>
  </si>
  <si>
    <t>수소연료전지 기술의 국가핵심기술 지정 및 관련 기술 보유 부각</t>
  </si>
  <si>
    <t>'오리지널 스톰트루퍼' NFT 제작 등 블록체인/NFT 사업 확장</t>
  </si>
  <si>
    <t>국산 CAR-T 치료제 'AT101' 임상 1/2상 진행 및 상업화 기대</t>
  </si>
  <si>
    <t>유전자 교정 복제견 탄생 성공 및 CAR-T 치료제 미국 임상 진입 기대</t>
  </si>
  <si>
    <t>2분기 사상 최대 실적 달성(영업이익 70억 원)</t>
  </si>
  <si>
    <t>#M&amp;A 공시 (실적)</t>
  </si>
  <si>
    <t>맥스트의 메타버스 플랫폼 '맥스버스' 클로즈 베타 시작 관련주</t>
  </si>
  <si>
    <t>#가상 자산 (메타버스)</t>
  </si>
  <si>
    <t>자동차 시트히터 점유율 1위 및 전기차 효율 개선 부품 부각</t>
  </si>
  <si>
    <t>자회사 로스비보의 파트너사 노보노디스크 주 1회 인슐린 임상 3상 성공</t>
  </si>
  <si>
    <t>위메이드 위믹스 플랫폼 합류 및 신작 기대감</t>
  </si>
  <si>
    <t>유한양행과 기술수출한 폐암 신약(레이저티닙) 병용임상 결과 세계폐암학회 발표 예정</t>
  </si>
  <si>
    <t>블록체인 자회사 네오핀의 하반기 글로벌 디파이 시장 공략 전략 발표</t>
  </si>
  <si>
    <t>뉴클레오시드 시장 지배력 및 간경변 줄기세포치료제 기대</t>
  </si>
  <si>
    <t>자회사 티알에스를 통한 2차전지 실리콘 음극재 사업 확장</t>
  </si>
  <si>
    <t>NK세포치료제 상업화 진전 및 추가 기술수출 논의</t>
  </si>
  <si>
    <t>존슨앤드존슨 아태 대표 방문에 따른 재생의학 협력 기대</t>
  </si>
  <si>
    <t>2분기 매출 호조 및 카카오톡 개편(오픈채팅 광고 등) 계획 발표</t>
  </si>
  <si>
    <t>조이시티 메타버스 플랫폼 제휴 및 게임사 엔드림 투자 부각</t>
  </si>
  <si>
    <t>하반기 추가 기술이전 기대 및 머크(MSD) 임상 3상 진입 전망</t>
  </si>
  <si>
    <t>ADC 플랫폼 기술수출 기대 및 9월 유럽종양학회(ESMO) 발표</t>
  </si>
  <si>
    <t>정부의 '250만호+α' 주택공급대책 발표(8/9) 임박에 따른 가구주 부각</t>
  </si>
  <si>
    <t>시멘트 가격 인상에 따른 수익성 개선 기대</t>
  </si>
  <si>
    <t>주택공급 확대 정책 기대감에 따른 건자재주 강세</t>
  </si>
  <si>
    <t>정부의 UAM(도심항공교통) 관련 법 제정 추진 소식</t>
  </si>
  <si>
    <t>#정부정책 (UAM)</t>
  </si>
  <si>
    <t>도입 신약 '파이로티닙' 중국 임상 3상 유효성 입증</t>
  </si>
  <si>
    <t>위메이드 위믹스 플랫폼 온보딩 등 P2E 게임 사업 부각</t>
  </si>
  <si>
    <t>에이즈 신약 임상 1상 안전성 확인 및 올리고 제조소 미 FDA cGMP 인증</t>
  </si>
  <si>
    <t>모바일 신작 위믹스 온보딩 등 P2E 게임 기대</t>
  </si>
  <si>
    <t>중국 e스포츠 시장 진출(프로리그 진출권 획득)</t>
  </si>
  <si>
    <t>미국 바이오주 강세 및 그룹사 항암제 임상 호재</t>
  </si>
  <si>
    <t>삼성전자의 인도 5G 장비 진출에 따른 수혜 기대</t>
  </si>
  <si>
    <t>황반변성 치료제 미국 임상 1상 계획(IND) 승인</t>
  </si>
  <si>
    <t>250만호 주택공급 대책 기대감</t>
  </si>
  <si>
    <t>맥스트 메타버스 플랫폼 테스트 참여 등 메타버스주 강세</t>
  </si>
  <si>
    <t>중국 BYD 전기차 판매 호조에 방열소재 단독 납품 부각</t>
  </si>
  <si>
    <t>상반기 최대 실적 달성 및 청소년(미니) 고객 증가</t>
  </si>
  <si>
    <t>메타버스 및 XR 콘텐츠 관련주 동반 상승</t>
  </si>
  <si>
    <t>삼성전자 무인공장 도입 소식에 로봇 자동화 수혜 기대</t>
  </si>
  <si>
    <t>미국의 대중국 AI 반도체 소프트웨어 수출 금지 추진 반사이익 기대</t>
  </si>
  <si>
    <t>9월 유럽종양학회(ESMO)서 육종암 임상 결과 발표 예정</t>
  </si>
  <si>
    <t>주택공급 대책 발표 임박에 건설주 상승</t>
  </si>
  <si>
    <t>상장 초기 강세 및 LG화학과의 폐배터리 재활용 협력 부각</t>
  </si>
  <si>
    <t>주택공급 대책 기대감</t>
  </si>
  <si>
    <t>자체 메인넷 발표 및 웹3 게임 사업 확장</t>
  </si>
  <si>
    <t>자회사 신작 게임 '다크 히어로 대쉬' 출시 기대</t>
  </si>
  <si>
    <t>자회사 한창바이오텍 지분 매각을 통한 재무구조 개선</t>
  </si>
  <si>
    <t>메타버스 개발 플랫폼 '맥스버스' 클로즈 베타 테스트 시작</t>
  </si>
  <si>
    <t>레이저티닙(폐암 신약) 병용 임상 결과 기대</t>
  </si>
  <si>
    <t>테슬라의 폐배터리 재사용 ESS 센터 구축 검토 소식</t>
  </si>
  <si>
    <t>시멘트 가격 인상 수혜</t>
  </si>
  <si>
    <t>GTX-B 사업 대우건설 컨소시엄 단독 참여 가능성</t>
  </si>
  <si>
    <t>폐암 치료제 'ABN401' 임상 2상 결과 기대 및 글로벌 기술이전 가능성 부각</t>
  </si>
  <si>
    <t>한덕수 총리의 새만금 개발 의지 표명에 따른 레미콘 수요 기대</t>
  </si>
  <si>
    <t>#정부정책 (새만금)</t>
  </si>
  <si>
    <t>삼성전자의 2030년 무인공장 도입 추진 소식에 로봇 자동화 수혜 기대</t>
  </si>
  <si>
    <t>#삼성 #반디플 (로봇)</t>
  </si>
  <si>
    <t>가상화폐 시장 반등에 따른 거래소(빗썸) 지분 가치 부각</t>
  </si>
  <si>
    <t>#가상 자산</t>
  </si>
  <si>
    <t>9월 대한종양내과학회서 간암 치료제(Vax-NK) 임상 2a상 예비결과 발표 기대</t>
  </si>
  <si>
    <t>슈퍼개미의 지분 대량 매입(5% 이상) 소식에 품절주 부각</t>
  </si>
  <si>
    <t>비덴트 최대주주로 가상화폐 관련주 동반 상승</t>
  </si>
  <si>
    <t>삼성전자 무인공장 도입 소식에 산업용 로봇 부각</t>
  </si>
  <si>
    <t>관절염 치료제 '조인트스템' 식약처 품목허가 심사 기대감</t>
  </si>
  <si>
    <t>미국 '인플레이션 감축법(IRA)' 수혜 및 신재생에너지 확대 기대</t>
  </si>
  <si>
    <t>새만금 인근 토지 보유 부각 및 총리 방문에 따른 개발 기대감</t>
  </si>
  <si>
    <t>우크라이나 곡물 수출 재개에도 불구 식량 안보 이슈 지속</t>
  </si>
  <si>
    <t>#개별주 (식량)</t>
  </si>
  <si>
    <t>낸시 펠로시 미 하원의장 대만 방문 강행에 따른 미중 갈등 및 희토류 테마 상승</t>
  </si>
  <si>
    <t>컴투스 그룹의 메인넷 구축 및 블록체인 게임 사업 기대</t>
  </si>
  <si>
    <t>차세대 5G/6G 국제표준 제정 논의 본격화 소식</t>
  </si>
  <si>
    <t>#통신</t>
  </si>
  <si>
    <t>파트너사 샤페론의 상장 예비심사 승인 및 치매 치료제 기술이전 이력 부각</t>
  </si>
  <si>
    <t>삼성전자의 전장 사업 강화 및 하만 관련주 부각</t>
  </si>
  <si>
    <t>하반기 추가 기술수출 기대 및 SC제형 플랫폼 가치 부각</t>
  </si>
  <si>
    <t>삼성전자 로봇 사업 확대 및 M&amp;A 기대감 (감속기 기술)</t>
  </si>
  <si>
    <t>새만금 수질 개선 및 환경 복원 사업 기대</t>
  </si>
  <si>
    <t>알츠하이머 신약 공동개발 및 고셔병 치료제 수출 확대 기대</t>
  </si>
  <si>
    <t>태양광 수요 증가 및 미국 친환경 에너지 법안 수혜 기대</t>
  </si>
  <si>
    <t>두나무(업비트) 지분 보유 부각 및 가상화폐 시장 상승</t>
  </si>
  <si>
    <t>NK세포치료제 플랫폼 가치 및 기술수출 논의</t>
  </si>
  <si>
    <t>'KBW 2022' 참가 및 자체 메인넷 비전 발표 예정</t>
  </si>
  <si>
    <t>자회사 쎄보모빌리티의 전기차 판매 호조</t>
  </si>
  <si>
    <t>#미래차</t>
  </si>
  <si>
    <t>테슬라에 고효율 자성부품 공급 부각</t>
  </si>
  <si>
    <t>STO(증권형 토큰) 및 NFT 사업 기대감</t>
  </si>
  <si>
    <t>뇌질환 치료제(Grabody-B) 마일스톤 유입 및 파이프라인 가치</t>
  </si>
  <si>
    <t>에이즈 치료제 임상 1상 안전성 확인 및 2상 진입 기대</t>
  </si>
  <si>
    <t>페이코인 등 가상자산 결제 사업 부각</t>
  </si>
  <si>
    <t>로봇 모션 제어 기술 보유 및 삼성 로봇 사업 수혜 기대</t>
  </si>
  <si>
    <t>두나무 지분 가치 및 증권주 동반 상승</t>
  </si>
  <si>
    <t>LG에너지솔루션 장비 공급 및 2차전지 투자 확대 수혜</t>
  </si>
  <si>
    <t>삼성전자의 ARM 인수설 및 시스템반도체 디자인 파트너 부각</t>
  </si>
  <si>
    <t>삼성전자 2대 주주 및 자율주행 관련 협력 기대</t>
  </si>
  <si>
    <t>희토류 관련주로 미중 갈등 반사이익 기대</t>
  </si>
  <si>
    <t>새만금 내부 개발에 따른 건설 자재 수요 기대</t>
  </si>
  <si>
    <t>곡물가 불안정에 따른 사료주 부각</t>
  </si>
  <si>
    <t>LG화학/LG엔솔 협력사 및 2차전지 부품 사업 부각</t>
  </si>
  <si>
    <t>희귀금속(티타늄, 니켈 등) 가공 사업 및 미중 분쟁 수혜</t>
  </si>
  <si>
    <t>LG화학 분사 종목 및 배터리 팩/금형 기술 보유</t>
  </si>
  <si>
    <t>삼성전자 2030년 무인공장 도입 추진 및 TF 구성 소식에 로봇주 상한가</t>
  </si>
  <si>
    <t>#삼성 #반디플 (무인화)</t>
  </si>
  <si>
    <t>삼성디스플레이와 OLED 검사장비 공급 계약 및 삼성 로봇 사업 육성 수혜 기대</t>
  </si>
  <si>
    <t>삼성 로봇 사업 확대에 국내 유일 제조로봇용 감속기 양산 부각</t>
  </si>
  <si>
    <t>삼성전자 무인공장 도입 소식에 산업용 로봇 관련주 강세</t>
  </si>
  <si>
    <t>삼성전자 등 글로벌 기업에 장비 공급 및 무인공장 도입 수혜 기대</t>
  </si>
  <si>
    <t>로봇 모션 제어기 및 에너지 제어 장치 기술 보유 부각</t>
  </si>
  <si>
    <t>인공인간(AI Human) 기술 및 삼성전자 파트너십 부각</t>
  </si>
  <si>
    <t>세계 최초 무인 자동방식 반도체 패키지 검사장비 삼성전자 적용 부각</t>
  </si>
  <si>
    <t>광복절 특사(이재용 부회장) 기대감 및 삼성 전장(하만) 관련주 부각</t>
  </si>
  <si>
    <t>#삼성 #반디플 (사면)</t>
  </si>
  <si>
    <t>삼성전자 대형 M&amp;A 추진 기대감</t>
  </si>
  <si>
    <t>#삼성 #반디플 (M&amp;A)</t>
  </si>
  <si>
    <t>낸시 펠로시 미 하원의장 대만 방문 임박에 미중 갈등 고조 (희토류 테마)</t>
  </si>
  <si>
    <t>펠로시 대만 방문에 중국 군용기 무력 시위 등 긴장감 고조 (방산)</t>
  </si>
  <si>
    <t>미중 갈등 심화에 따른 희토류 수급 우려 및 가격 급등</t>
  </si>
  <si>
    <t>흑연 부족 사태 우려 속 그래핀 제조 기술 부각</t>
  </si>
  <si>
    <t>리튬 가격 급등 및 포스코 그룹 리튬 사업 가치 부각</t>
  </si>
  <si>
    <t>미국 민주당 기후 법안(인플레이션 감축법) 통과 기대감</t>
  </si>
  <si>
    <t>삼성바이오로직스 코로나 mRNA 백신 원료 시험생산 성공 소식</t>
  </si>
  <si>
    <t>#COVID19</t>
  </si>
  <si>
    <t>코로나19 재유행 및 확진자 증가세 (진단키트)</t>
  </si>
  <si>
    <t>mRNA 백신 독자 기술(리포솜 방식) 부각</t>
  </si>
  <si>
    <t>코로나19 확진자 11만 명 돌파 등 재유행 지속</t>
  </si>
  <si>
    <t>자회사 로스비보 파트너사(노보노디스크)의 주 1회 인슐린 임상 성공</t>
  </si>
  <si>
    <t>비인두암 면역항암제 병용요법 임상 효과 확인 및 빅파마 계약 기대</t>
  </si>
  <si>
    <t>면역항암제 혁신신약(hSTC810) 글로벌 기술수출 임박 기대감</t>
  </si>
  <si>
    <t>미국 자회사 설립 및 기술수출 가속화 기대</t>
  </si>
  <si>
    <t>호텔 '스포츠케이션' 패키지 및 리오프닝, 골프웨어 사업 호조</t>
  </si>
  <si>
    <t>슈퍼개미(보아스에셋)의 경영권 분쟁 소송 제기</t>
  </si>
  <si>
    <t>2분기 역대 최대 실적 달성 (영업이익 40억 원)</t>
  </si>
  <si>
    <t>#실적</t>
  </si>
  <si>
    <t>신차 출고 지연에 따른 중고차 가격 역전 현상 및 수요 증가</t>
  </si>
  <si>
    <t>교육부의 모든 초·중·고 기숙사 스프링클러 설치 의무화 발표</t>
  </si>
  <si>
    <t>#정부정책</t>
  </si>
  <si>
    <t>현대제철·삼성엔지니어링과 446억 원 규모 공급 계약 체결</t>
  </si>
  <si>
    <t>초등학교 취학 연령 하향(만 5세) 학제 개편 논의</t>
  </si>
  <si>
    <t>무상증자 기대감 지속</t>
  </si>
  <si>
    <t>8월 10일경 '250만호+α' 주택공급 로드맵 발표 예고</t>
  </si>
  <si>
    <t>한덕수 총리 새만금 현장 방문 예정 및 개발 기대감</t>
  </si>
  <si>
    <t>차기 대권주자 적합도 조사(한동훈 1위) 관련 정치 테마주 움직임</t>
  </si>
  <si>
    <t>거래량 폭증 및 저평가 부각 (구체적 호재 미노출)</t>
  </si>
  <si>
    <t>천연 화장품 원료 시장 1위 및 현대백화점 그룹 계열사 부각</t>
  </si>
  <si>
    <t>부사장이 이재명 의원과 중앙대 동문이라는 점 부각 (정치 테마)</t>
  </si>
  <si>
    <t>'셀더마 언더마스크' 해외(아마존 등) 인기 및 글로벌 브랜드 도약 기대</t>
  </si>
  <si>
    <t>당뇨병성 신증 치료제 임상 2상 효능 입증 및 글로벌 기술수출 논의</t>
  </si>
  <si>
    <t>미국 '인플레이션 감축법(IRA)' 통과 전망에 따른 태양광 투자 수혜 기대</t>
  </si>
  <si>
    <t>낸시 펠로시 미 하원의장 대만 방문 예고에 따른 미중 갈등 및 희토류 테마</t>
  </si>
  <si>
    <t>자회사, 중국 ZTE와 289억 원 규모 스마트홈 단말시스템 공급 계약</t>
  </si>
  <si>
    <t>주원 주연의 넷플릭스 영화 '카터' 공개 임박 기대감</t>
  </si>
  <si>
    <t>2170 원통형 2차전지 개발 성공 및 설비 증설에 따른 성장 기대</t>
  </si>
  <si>
    <t>2분기 영업이익 전년비 267.5% 급증 등 호실적 달성</t>
  </si>
  <si>
    <t>#삼성 #반디플 (실적)</t>
  </si>
  <si>
    <t>금산분리 완화 및 '삼성은행' 출범 기대감에 삼성 표준 DB암호화 기술 부각</t>
  </si>
  <si>
    <t>#삼성 #반디플 (보안)</t>
  </si>
  <si>
    <t>mRNA 백신 생산효소 샘플 개발 완료 및 공급 예정</t>
  </si>
  <si>
    <t>조선업 호황에 따른 선박용 크레인 등 장비 수주 기대</t>
  </si>
  <si>
    <t>조선업 수주 호황 및 LNG선 부품 부각</t>
  </si>
  <si>
    <t>삼성 로봇 M&amp;A 추진설 및 국내 유일 로봇용 고정밀 감속기 양산 부각</t>
  </si>
  <si>
    <t>#로봇</t>
  </si>
  <si>
    <t>반도체 EUV 공정 확대에 따른 ALD 전구체 및 부품 수혜 기대</t>
  </si>
  <si>
    <t>미국 인플레이션 감축법(기후 법안) 수혜 기대</t>
  </si>
  <si>
    <t>신라젠 거래재개 가능성 및 임상 기대감</t>
  </si>
  <si>
    <t>초등학교 입학 연령 하향(만 5세) 학제 개편 소식에 교육주 강세</t>
  </si>
  <si>
    <t>#정부정책 (교육)</t>
  </si>
  <si>
    <t>아시아 최초 올리고 제조소 미 FDA cGMP 인증 획득</t>
  </si>
  <si>
    <t>초등학교 입학 연령 하향 추진 소식</t>
  </si>
  <si>
    <t>LNG 추진엔진 비중 상승 및 조선업 수주 호조</t>
  </si>
  <si>
    <t>조선업 실적 턴어라운드 기대 및 수주 증가</t>
  </si>
  <si>
    <t>로봇용 정밀감속기 국산화 및 미국 수출 기대</t>
  </si>
  <si>
    <t>조선업 호황에 따른 용접봉 시장 점유율 1위 부각</t>
  </si>
  <si>
    <t>대구 수돗물 독성물질 검출에 따른 생수(삼다수) 수요 증가 기대</t>
  </si>
  <si>
    <t>#수돗물</t>
  </si>
  <si>
    <t>현대퓨처넷</t>
  </si>
  <si>
    <t>계열사 현대바이오랜드 상한가에 동반 상승</t>
  </si>
  <si>
    <t>전지박 공장 증설 및 생산능력 확대 계획</t>
  </si>
  <si>
    <t>2분기 영업이익 950억 원(전년비 119.8% 증가) 호실적</t>
  </si>
  <si>
    <t>자회사 게임 중국 판호 발급 이력 및 메타버스/블록체인 사업 부각</t>
  </si>
  <si>
    <t>2분기 호실적 및 3분기 실적 서프라이즈 전망</t>
  </si>
  <si>
    <t>조선업 호황에 따른 관이음쇠(피팅) 수주 증가 기대</t>
  </si>
  <si>
    <t>대구 수돗물 발암물질 검출에 친환경 필터 소재 부각</t>
  </si>
  <si>
    <t>모더나 코로나 다가백신 허가 심사 및 삼성바이오로직스 협력 부각</t>
  </si>
  <si>
    <t>미국 인플레이션 감축법 수혜 기대 (태양광)</t>
  </si>
  <si>
    <t>초등학교 입학 연령 하향 조정 소식</t>
  </si>
  <si>
    <t>로봇 산업 성장 및 CJ그룹 투자, 반도체 장비 수주 부각</t>
  </si>
  <si>
    <t>조선업 실적 개선 및 선가 상승 수혜</t>
  </si>
  <si>
    <t>신재생에너지 의무화 및 지열/수열 에너지 기술 부각</t>
  </si>
  <si>
    <t>펠로시 대만 방문 관련 미중 갈등 및 희토류 테마</t>
  </si>
  <si>
    <t>에스트래픽과 합작사 설립을 통한 전기차 충전 사업 진출</t>
  </si>
  <si>
    <t>미국 태양광 투자 확대 법안 수혜 기대</t>
  </si>
  <si>
    <t>국내 최초 인간형 로봇 개발 및 플랫폼 기술 부각</t>
  </si>
  <si>
    <t>SK네트웍스와 전기차 충전 사업 협력</t>
  </si>
  <si>
    <t>산업 자동화 로봇 토탈 솔루션 및 삼성/현대차 고객사 보유</t>
  </si>
  <si>
    <t>자율주행 연계 전장용 FC-BGA 기판 공급 증가 전망</t>
  </si>
  <si>
    <t>인도 '배그 모바일' 퇴출 이슈에도 '뉴스테이트' 반사이익 가능성 등 거론</t>
  </si>
  <si>
    <t>희토류 가격 급등 및 미중 갈등 수혜</t>
  </si>
  <si>
    <t>미중 갈등에 따른 희토류 관련주 부각</t>
  </si>
  <si>
    <t>전기차 배터리 구독 서비스 허용 기대 및 한국전기차충전서비스 지분 가치</t>
  </si>
  <si>
    <t>LNG선 발주 및 조선업 회복 기대</t>
  </si>
  <si>
    <t>조선업 수주 호조</t>
  </si>
  <si>
    <t>2분기 호실적 및 3분기 최대 실적 전망</t>
  </si>
  <si>
    <t>인도네시아 수도 이전(40조 원 규모) 사업 수주 기대</t>
  </si>
  <si>
    <t>LG전자와 204억 원 규모 배터리 장비 공급 계약</t>
  </si>
  <si>
    <t>현대차 울산공장 태양광 발전 공사 수주</t>
  </si>
  <si>
    <t>금산분리 완화 기대감 및 삼성전자 파트너십 부각</t>
  </si>
  <si>
    <t>초등학교 입학 연령 하향에 따른 교육용 로봇 수요 기대</t>
  </si>
  <si>
    <t>미국 '인플레이션 감축법(기후변화 예산안)' 합의 소식에 신재생에너지 수혜 기대</t>
  </si>
  <si>
    <t>#CO2 #신재생</t>
  </si>
  <si>
    <t>GM의 전기차/자율주행 45조 원 투자 소식 및 알루미늄 컨트롤암 공급 부각</t>
  </si>
  <si>
    <t>당뇨병성 신증 치료제(APX-115) 임상 2상서 효능 입증 (세계 최초)</t>
  </si>
  <si>
    <t>2분기 어닝 서프라이즈(영업이익 전년비 719% 증가) 및 태양광 수요 호조</t>
  </si>
  <si>
    <t>㈜한화 방산 부문 인수 등 그룹 내 방산 역량 통합(초대형 방산기업 탄생)</t>
  </si>
  <si>
    <t>정부의 생분해 플라스틱 활용 기반 마련 및 1조 원 투자 방침</t>
  </si>
  <si>
    <t>#개별주 (환경)</t>
  </si>
  <si>
    <t>정부의 폐플라스틱 열분해 비중 확대 및 규제 혁신 수혜 기대</t>
  </si>
  <si>
    <t>낮은 PBR 및 유보율 부각에 따른 무상증자 기대감 추정</t>
  </si>
  <si>
    <t>현대로보틱스와 산업용 로봇제어기 공급 계약 등 로봇 사업 부각</t>
  </si>
  <si>
    <t>#개별주 (로봇)</t>
  </si>
  <si>
    <t>유상증자 이슈 및 건강기능식품 사업 성장통 관련</t>
  </si>
  <si>
    <t>동국S&amp;C</t>
  </si>
  <si>
    <t>미국 기후대응법안(인플레이션 감축법) 통과 기대감에 풍력주 강세</t>
  </si>
  <si>
    <t>현대제철·삼성엔지니어링과 446억 원 규모 친환경 설비 공급 계약</t>
  </si>
  <si>
    <t>아주스틸</t>
  </si>
  <si>
    <t>CFM 생산량 2배 이상 확대 및 해외(폴란드, 인도네시아) 투자 검토</t>
  </si>
  <si>
    <t>신재생에너지 확대 정책 및 실적 호조 기대</t>
  </si>
  <si>
    <t>비트코인 반등 및 빗썸코리아 지분 가치 부각</t>
  </si>
  <si>
    <t>변압기 수요 증가 및 풍력 터빈 사업 성장 기대</t>
  </si>
  <si>
    <t>다우데이타의 지분 지속 매입(경영 승계 견고화 가능성)</t>
  </si>
  <si>
    <t>나노 소재 시장 성장 및 정부 지원 수혜 기대</t>
  </si>
  <si>
    <t>바디프랜드 경영권 매각 소식에 관련 지분 부각</t>
  </si>
  <si>
    <t>폐암 조기진단키트 신의료기술평가 유예 확정(비급여 판매 가능)</t>
  </si>
  <si>
    <t>한화 방산 통합 소식에 IR센서 기술 및 한화시스템 합작사 부각</t>
  </si>
  <si>
    <t>방산 계열사 통합 및 지배구조 개편 기대</t>
  </si>
  <si>
    <t>삼성전자의 메타버스 육성 정책 수혜 기대</t>
  </si>
  <si>
    <t>와토스코리아</t>
  </si>
  <si>
    <t>높은 유보율에 따른 무상증자 기대감</t>
  </si>
  <si>
    <t>미국 기후 법안 통과 기대감 (풍력)</t>
  </si>
  <si>
    <t>2분기 영업이익 232억 원 달성</t>
  </si>
  <si>
    <t>간암치료제 Vax-NK 임상 효능 확인 및 기술수출 논의</t>
  </si>
  <si>
    <t>미국 기후 법안 수혜 기대 (수소)</t>
  </si>
  <si>
    <t>'오징어게임' 에미상 후보 및 이정재 연출작 '헌트' 초청 등</t>
  </si>
  <si>
    <t>한화 방산 이슈 연동 및 위성통신 사업 부각</t>
  </si>
  <si>
    <t>미국 기후 법안 관련 수혜주 동반 상승</t>
  </si>
  <si>
    <t>미국 기후 법안 및 수소차 지원 기대</t>
  </si>
  <si>
    <t>7,394억 원 규모 이집트 전동차 공급 낙찰</t>
  </si>
  <si>
    <t>#방산/철도</t>
  </si>
  <si>
    <t>신작 'P의 거짓' 기대감 및 하반기 실적 개선 전망</t>
  </si>
  <si>
    <t>방산 수출 확대 및 실적 성장 기대</t>
  </si>
  <si>
    <t>세계 최초 도네페질 치매 패치제 급여 등재 및 출시 임박</t>
  </si>
  <si>
    <t>2분기 영업이익 전년비 90% 급증</t>
  </si>
  <si>
    <t>현대차의 포티투닷(자율주행) 인수 추진에 초기 투자 이력 부각</t>
  </si>
  <si>
    <t>신작 기대감 및 웹보드 게임 규제 완화 수혜</t>
  </si>
  <si>
    <t>미국 풍력 발전 투자 확대 기대</t>
  </si>
  <si>
    <t>삼성전자 로봇/반도체 M&amp;A 및 삼성중공업 협력 부각</t>
  </si>
  <si>
    <t>인도 뭄바이 해상교량용 강재방호책 납품 계약</t>
  </si>
  <si>
    <t>닛산 전기차 '아리야'에 스마트카 SW 플랫폼 공급</t>
  </si>
  <si>
    <t>미국 태양광 모듈 공급 및 기후 법안 수혜</t>
  </si>
  <si>
    <t>자회사(아이나비시스템즈)에 포티투닷 지분 투자 이력 부각</t>
  </si>
  <si>
    <t>미국 태양광 세제 혜택(기후 법안) 최대 수혜 전망</t>
  </si>
  <si>
    <t>신작 '세븐나이츠 레볼루션' 애플 매출 1위 달성</t>
  </si>
  <si>
    <t>신인 걸그룹 '뉴진스' 앨범 선주문 호조</t>
  </si>
  <si>
    <t>미국 태양광 수출 증가 및 기후 법안 기대</t>
  </si>
  <si>
    <t>압타바이오와 안질환 치료제 공동개발 부각</t>
  </si>
  <si>
    <t>'이상한 변호사 우영우' 넷플릭스 흥행 관련주</t>
  </si>
  <si>
    <t>인도네시아 신행정수도 건설 협력(식수 공급 시스템) 수혜 기대</t>
  </si>
  <si>
    <t>한화솔루션우</t>
  </si>
  <si>
    <t>2분기 어닝 서프라이즈 및 태양광 부문 흑자 전환, 미국 기후 법안 수혜 기대</t>
  </si>
  <si>
    <t>포스코케미칼의 GM 양극재 공급 계약에 따른 첨가제 독점 공급 부각</t>
  </si>
  <si>
    <t>롯데케미칼·롯데알미늄의 미국 양극박 합작법인 설립 및 원자재 공급 부각</t>
  </si>
  <si>
    <t>2분기 영업이익 2,777억 원(전년비 25.6% 증가) 달성 및 태양광 흑자전환</t>
  </si>
  <si>
    <t>유상증자 이슈 및 건강기능식품 사업 관련 변동성</t>
  </si>
  <si>
    <t>1주당 4주 배정 무상증자 결정</t>
  </si>
  <si>
    <t>GM과 13조 7,696억 원 규모 양극재 공급 계약 체결</t>
  </si>
  <si>
    <t>계열사 KG에너켐의 황산니켈 국산화 및 양극재 업체 거래 부각</t>
  </si>
  <si>
    <t>과거 포스코와 합작사(포스코ESM) 설립 이력 부각</t>
  </si>
  <si>
    <t>유티아이</t>
  </si>
  <si>
    <t>폴더블폰 UTG(초박형 강화유리) 사업 부각</t>
  </si>
  <si>
    <t>롯데 알미늄 합작 법인 설립 소식에 알루미늄박 관련주 동반 상승</t>
  </si>
  <si>
    <t>미국 '인플레이션 감축법(기후 법안)' 합의 소식에 태양광 수혜 기대</t>
  </si>
  <si>
    <t>메디퓨처스의 지분 보유 부각 및 글로벌 브랜드 도약 기대</t>
  </si>
  <si>
    <t>상장 첫날 강세 및 기술이전 기대감</t>
  </si>
  <si>
    <t>미국 마리화나 합법화 추진 법안 상원 상정 기대</t>
  </si>
  <si>
    <t>#개별주 (대마)</t>
  </si>
  <si>
    <t>김포 스마트시티에 에너지 제어 기술(로엑서지) 적용 부각</t>
  </si>
  <si>
    <t>#정부정책 (스마트시티)</t>
  </si>
  <si>
    <t>2분기 영업이익 전년 대비 248.51% 증가</t>
  </si>
  <si>
    <t>미국 조 맨친 의원의 기후 법안 찬성으로 풍력 보조금 수혜 기대</t>
  </si>
  <si>
    <t>포스코케미칼 대규모 수주에 따른 그룹주 동반 상승</t>
  </si>
  <si>
    <t>싸이월드 메타버스 '싸이타운' 오픈 소식</t>
  </si>
  <si>
    <t>#가상 자산/현실</t>
  </si>
  <si>
    <t>미국 기후 법안 통과 기대감에 풍력 부품주 강세</t>
  </si>
  <si>
    <t>AR/VR용 마이크로 OLED FMM 개발 및 양산 기대</t>
  </si>
  <si>
    <t>알루미늄박 제조 라인 증설 및 배터리 3사 공급 부각</t>
  </si>
  <si>
    <t>두산에너빌리티의 이집트 원전 건설 참여 유력 소식</t>
  </si>
  <si>
    <t>2분기 호실적(영업이익 전년비 27.76% 증가) 달성</t>
  </si>
  <si>
    <t>로봇용 배터리팩 양산 및 가정용 ESS 시장 공략</t>
  </si>
  <si>
    <t>#개별주 (로봇/ESS)</t>
  </si>
  <si>
    <t>미국 태양광 수출 증가 및 기후 법안 수혜 기대</t>
  </si>
  <si>
    <t>해상풍력 하부구조물 수요 증가 기대</t>
  </si>
  <si>
    <t>정부의 생분해 플라스틱 활용 기반 투자 방침</t>
  </si>
  <si>
    <t>#정부정책 (환경)</t>
  </si>
  <si>
    <t>생산시설 확충 및 300억 원 조달 추진</t>
  </si>
  <si>
    <t>풍력 타워 및 구조물 사업 부각</t>
  </si>
  <si>
    <t>신작 '히트2' 8월 출시 기대감</t>
  </si>
  <si>
    <t>GM과 95만 톤 규모 양극재 공급 합의 및 실적 개선 기대</t>
  </si>
  <si>
    <t>투자사 에스엠랩(단결정 양극재 개발) 코스닥 상장 추진</t>
  </si>
  <si>
    <t>양극재 제조 필수 소재인 가성소다 생산 부각</t>
  </si>
  <si>
    <t>삼성전자 로봇 생산 파트너십(EMS) 기대감</t>
  </si>
  <si>
    <t>3분기 실적 개선 전망 및 GM 합작사 공급 이슈</t>
  </si>
  <si>
    <t>대구경북통합신공항 특별법 발의 예정 소식</t>
  </si>
  <si>
    <t>#정부정책 (신공항)</t>
  </si>
  <si>
    <t>알루미늄 탈산제 생산 및 비철금속 이슈</t>
  </si>
  <si>
    <t>태양광 발전소 건설 및 모듈 공급 부각</t>
  </si>
  <si>
    <t>태양광 폴리실리콘 수요 및 미국 투자 기대</t>
  </si>
  <si>
    <t>포스코 그룹 리튬 사업 및 패키징 부각</t>
  </si>
  <si>
    <t>2분기 사상 최대 실적 달성</t>
  </si>
  <si>
    <t>현대차의 무선충전 표준화 요청 소식</t>
  </si>
  <si>
    <t>시오노기제약의 항생제(세피데로콜) 국내 독점 공급 계약</t>
  </si>
  <si>
    <t>인도네시아 신행정수도 건설 및 스마트 항만 협력 기대 (장중 급등)</t>
  </si>
  <si>
    <t>#정부정책 (물류)</t>
  </si>
  <si>
    <t>상장 첫날 차익 실현 매물 출회 (공모가 대비는 76% 상승)</t>
  </si>
  <si>
    <t>#미래차 #이차전지 (폐배터리)</t>
  </si>
  <si>
    <t>중국 봉쇄 여파로 2분기 적자 전환</t>
  </si>
  <si>
    <r>
      <t xml:space="preserve">1대 4 무상증자 결정에 따른 주주가치 제고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</si>
  <si>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착시효과에 따른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</si>
  <si>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전기차 800V 커패시터 양산 및 유럽 완성차 업체 방문 예정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</si>
  <si>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해외시장 공략 가속화 및 신제품 출시 확대, 목표가 상향 분석 </t>
    </r>
    <r>
      <rPr>
        <vertAlign val="superscript"/>
        <sz val="10"/>
        <color rgb="FF444746"/>
        <rFont val="Arial"/>
        <family val="2"/>
      </rPr>
      <t>4</t>
    </r>
  </si>
  <si>
    <r>
      <t xml:space="preserve">1주당 5주 배정 무상증자 결정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</si>
  <si>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전기차용 초극막 커패시터 필름 개발 부각 </t>
    </r>
    <r>
      <rPr>
        <vertAlign val="superscript"/>
        <sz val="10"/>
        <color rgb="FF444746"/>
        <rFont val="Arial"/>
        <family val="2"/>
      </rPr>
      <t>6666</t>
    </r>
  </si>
  <si>
    <t>자이에스앤디</t>
  </si>
  <si>
    <r>
      <t xml:space="preserve">자이C&amp;A 인수에 따른 연결 효과로 2분기 영업이익 440% 급증 </t>
    </r>
    <r>
      <rPr>
        <vertAlign val="superscript"/>
        <sz val="10"/>
        <color rgb="FF444746"/>
        <rFont val="Arial"/>
        <family val="2"/>
      </rPr>
      <t>7</t>
    </r>
  </si>
  <si>
    <r>
      <t xml:space="preserve">편의점 진단키트 판매 허용에 따른 공급 계약 부각 </t>
    </r>
    <r>
      <rPr>
        <vertAlign val="superscript"/>
        <sz val="10"/>
        <color rgb="FF444746"/>
        <rFont val="Arial"/>
        <family val="2"/>
      </rPr>
      <t>8</t>
    </r>
  </si>
  <si>
    <t>COVID19</t>
  </si>
  <si>
    <r>
      <t xml:space="preserve">높은 유보율(3251%) 부각 및 장기 횡보에 따른 반발 매수 유입 </t>
    </r>
    <r>
      <rPr>
        <vertAlign val="superscript"/>
        <sz val="10"/>
        <color rgb="FF444746"/>
        <rFont val="Arial"/>
        <family val="2"/>
      </rPr>
      <t>9</t>
    </r>
  </si>
  <si>
    <t>무상증자(기대)</t>
  </si>
  <si>
    <r>
      <t xml:space="preserve">무상증자 기대감 및 실적 호조 반영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</si>
  <si>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보아스에셋의 경영권 분쟁 소송(임원 해임 및 선임 등) 제기 </t>
    </r>
    <r>
      <rPr>
        <vertAlign val="superscript"/>
        <sz val="10"/>
        <color rgb="FF444746"/>
        <rFont val="Arial"/>
        <family val="2"/>
      </rPr>
      <t>11</t>
    </r>
  </si>
  <si>
    <r>
      <t xml:space="preserve">암진단용 '액체생검 플랫폼' 유럽시장 진출 및 시스템 개발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</si>
  <si>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자본금 대비 압도적인 유보율(2만3200%)로 무상증자 가능성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</si>
  <si>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권리락 효과 지속에 따른 급등세 </t>
    </r>
    <r>
      <rPr>
        <vertAlign val="superscript"/>
        <sz val="10"/>
        <color rgb="FF444746"/>
        <rFont val="Arial"/>
        <family val="2"/>
      </rPr>
      <t>14</t>
    </r>
  </si>
  <si>
    <r>
      <t xml:space="preserve">비마약성 진통제(OLP-1002) 임상 2상 2단계 투약 예정 및 효능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</si>
  <si>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재확산으로 인한 학원 원격수업 전환 권고에 교육주 강세 </t>
    </r>
    <r>
      <rPr>
        <vertAlign val="superscript"/>
        <sz val="10"/>
        <color rgb="FF444746"/>
        <rFont val="Arial"/>
        <family val="2"/>
      </rPr>
      <t>16</t>
    </r>
  </si>
  <si>
    <t>교육/COVID19</t>
  </si>
  <si>
    <r>
      <t xml:space="preserve">성일하이텍 상장 흥행 속 폐배터리 리사이클링 설비 기술 부각 </t>
    </r>
    <r>
      <rPr>
        <vertAlign val="superscript"/>
        <sz val="10"/>
        <color rgb="FF444746"/>
        <rFont val="Arial"/>
        <family val="2"/>
      </rPr>
      <t>17171717</t>
    </r>
  </si>
  <si>
    <t>이차전지/폐배터리</t>
  </si>
  <si>
    <r>
      <t xml:space="preserve">김종학프로덕션 인수로 드라마 제작 역량 강화 및 실적 성장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</si>
  <si>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징동닷컴 1차 벤더 경쟁력 및 공모가 대비 저평가 매력 부각 </t>
    </r>
    <r>
      <rPr>
        <vertAlign val="superscript"/>
        <sz val="10"/>
        <color rgb="FF444746"/>
        <rFont val="Arial"/>
        <family val="2"/>
      </rPr>
      <t>19191919</t>
    </r>
  </si>
  <si>
    <t>개별주(화장품/유통)</t>
  </si>
  <si>
    <r>
      <t xml:space="preserve">1:4 무상증자 공시 (신주배정기준일 8월 8일) </t>
    </r>
    <r>
      <rPr>
        <vertAlign val="superscript"/>
        <sz val="10"/>
        <color rgb="FF444746"/>
        <rFont val="Arial"/>
        <family val="2"/>
      </rPr>
      <t>20</t>
    </r>
  </si>
  <si>
    <r>
      <t xml:space="preserve">호주 대마 기업과 독점 계약 및 미국 대마 합법화 법안 상정 기대감 </t>
    </r>
    <r>
      <rPr>
        <vertAlign val="superscript"/>
        <sz val="10"/>
        <color rgb="FF444746"/>
        <rFont val="Arial"/>
        <family val="2"/>
      </rPr>
      <t>21</t>
    </r>
  </si>
  <si>
    <t>개별주(바이오/대마)</t>
  </si>
  <si>
    <r>
      <t xml:space="preserve">100% 무상증자 결정 (신주배정기준일 8월 9일) </t>
    </r>
    <r>
      <rPr>
        <vertAlign val="superscript"/>
        <sz val="10"/>
        <color rgb="FF444746"/>
        <rFont val="Arial"/>
        <family val="2"/>
      </rPr>
      <t>22</t>
    </r>
  </si>
  <si>
    <r>
      <t xml:space="preserve">글로벌 제약사와 기술수출 후속 미팅 확정 및 파이프라인 가치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</si>
  <si>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삼성전자 체외진단기술 양수 및 현장 진단 플랫폼 확장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</si>
  <si>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전기차용 콘덴서 필름 국내 점유율 1위, 현대차/기아 공급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</si>
  <si>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높은 유보율(7265%) 및 신작 '별빛기사' 하반기 출시 기대감 </t>
    </r>
    <r>
      <rPr>
        <vertAlign val="superscript"/>
        <sz val="10"/>
        <color rgb="FF444746"/>
        <rFont val="Arial"/>
        <family val="2"/>
      </rPr>
      <t>26</t>
    </r>
  </si>
  <si>
    <t>게임/무상증자(기대)</t>
  </si>
  <si>
    <r>
      <t xml:space="preserve">높은 유보율 및 무상증자 기대감 테마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</si>
  <si>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정부의 '디지털플랫폼정부위원회' 출범 및 특별법 추진 소식 </t>
    </r>
    <r>
      <rPr>
        <vertAlign val="superscript"/>
        <sz val="10"/>
        <color rgb="FF444746"/>
        <rFont val="Arial"/>
        <family val="2"/>
      </rPr>
      <t>28282828</t>
    </r>
  </si>
  <si>
    <t>정책/플랫폼</t>
  </si>
  <si>
    <r>
      <t xml:space="preserve">신속 항생제 감수성 검사기기 dRAST 기술력 인정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</si>
  <si>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전 세계 광섬유 케이블 부족 대란에 따른 수혜 기대 </t>
    </r>
    <r>
      <rPr>
        <vertAlign val="superscript"/>
        <sz val="10"/>
        <color rgb="FF444746"/>
        <rFont val="Arial"/>
        <family val="2"/>
      </rPr>
      <t>30</t>
    </r>
  </si>
  <si>
    <t>개별주(통신)</t>
  </si>
  <si>
    <r>
      <t xml:space="preserve">2분기 영업이익 531억원으로 시장 전망치 상회(깜짝 실적) </t>
    </r>
    <r>
      <rPr>
        <vertAlign val="superscript"/>
        <sz val="10"/>
        <color rgb="FF444746"/>
        <rFont val="Arial"/>
        <family val="2"/>
      </rPr>
      <t>31</t>
    </r>
  </si>
  <si>
    <r>
      <t xml:space="preserve">1000억 자산 및 유보율 1300% 바탕으로 무상증자 기대감 </t>
    </r>
    <r>
      <rPr>
        <vertAlign val="superscript"/>
        <sz val="10"/>
        <color rgb="FF444746"/>
        <rFont val="Arial"/>
        <family val="2"/>
      </rPr>
      <t>32</t>
    </r>
  </si>
  <si>
    <t>BIO/무상증자(기대)</t>
  </si>
  <si>
    <r>
      <t xml:space="preserve">황반변성 치료제 8월 미국 FDA 임상 신청 계획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</si>
  <si>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45억 규모 자기주식 취득 결정 </t>
    </r>
    <r>
      <rPr>
        <vertAlign val="superscript"/>
        <sz val="10"/>
        <color rgb="FF444746"/>
        <rFont val="Arial"/>
        <family val="2"/>
      </rPr>
      <t>34</t>
    </r>
  </si>
  <si>
    <r>
      <t xml:space="preserve">폐배터리 관련주 동반 상승 및 배터리 사업 확대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</si>
  <si>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폐배터리 재활용 및 5G 통신장비 등 신사업 IR 진행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</si>
  <si>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테마군 동반 상승 흐름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</si>
  <si>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 중국 퍼블리싱 계약 체결 및 판호 발급 기대 </t>
    </r>
    <r>
      <rPr>
        <vertAlign val="superscript"/>
        <sz val="10"/>
        <color rgb="FF444746"/>
        <rFont val="Arial"/>
        <family val="2"/>
      </rPr>
      <t>38383838</t>
    </r>
  </si>
  <si>
    <t>IP/엔터(게임)</t>
  </si>
  <si>
    <r>
      <t xml:space="preserve">삼성전자 무인공장 도입 추진 및 산업용 로봇 수요 증가 수혜 </t>
    </r>
    <r>
      <rPr>
        <vertAlign val="superscript"/>
        <sz val="10"/>
        <color rgb="FF444746"/>
        <rFont val="Arial"/>
        <family val="2"/>
      </rPr>
      <t>39393939</t>
    </r>
  </si>
  <si>
    <t>뷰웍스</t>
  </si>
  <si>
    <r>
      <t xml:space="preserve">2분기 영업이익 160억원으로 전년비 63.1% 증가 </t>
    </r>
    <r>
      <rPr>
        <vertAlign val="superscript"/>
        <sz val="10"/>
        <color rgb="FF444746"/>
        <rFont val="Arial"/>
        <family val="2"/>
      </rPr>
      <t>40</t>
    </r>
  </si>
  <si>
    <t>실적/의료기기</t>
  </si>
  <si>
    <r>
      <t xml:space="preserve">무상증자 테마군 동반 상승 및 화장품 수요 회복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</si>
  <si>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'시맨틱 에러' 흥행 및 하반기 대작 '재벌집 막내아들'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</si>
  <si>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반도체 지원 법안 통과 임박, 삼성전자 파트너사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</si>
  <si>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글로벌 의료 AI 기업 성장성 부각 및 FDA 승인 제품 보유 </t>
    </r>
    <r>
      <rPr>
        <vertAlign val="superscript"/>
        <sz val="10"/>
        <color rgb="FF444746"/>
        <rFont val="Arial"/>
        <family val="2"/>
      </rPr>
      <t>44</t>
    </r>
  </si>
  <si>
    <t>BIO/AI</t>
  </si>
  <si>
    <r>
      <t xml:space="preserve">코로나19 재확산에 따른 재택근무 활성화 기대감 </t>
    </r>
    <r>
      <rPr>
        <vertAlign val="superscript"/>
        <sz val="10"/>
        <color rgb="FF444746"/>
        <rFont val="Arial"/>
        <family val="2"/>
      </rPr>
      <t>45</t>
    </r>
  </si>
  <si>
    <t>재택근무/COVID19</t>
  </si>
  <si>
    <r>
      <t xml:space="preserve">전환사채(CB) 조기 상환 및 소각으로 주주가치 제고 </t>
    </r>
    <r>
      <rPr>
        <vertAlign val="superscript"/>
        <sz val="10"/>
        <color rgb="FF444746"/>
        <rFont val="Arial"/>
        <family val="2"/>
      </rPr>
      <t>46464646</t>
    </r>
  </si>
  <si>
    <t>개별주(종자)</t>
  </si>
  <si>
    <r>
      <t xml:space="preserve">학원 원격수업 권고에 따른 온라인 교육주 수혜 </t>
    </r>
    <r>
      <rPr>
        <vertAlign val="superscript"/>
        <sz val="10"/>
        <color rgb="FF444746"/>
        <rFont val="Arial"/>
        <family val="2"/>
      </rPr>
      <t>47</t>
    </r>
  </si>
  <si>
    <r>
      <t xml:space="preserve">액체생검 간암 조기진단 키트 개발 및 시장 성장성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</si>
  <si>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무상증자 테마군 내 순환매 성격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</si>
  <si>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재택근무 보안 수요 증가 기대감 </t>
    </r>
    <r>
      <rPr>
        <vertAlign val="superscript"/>
        <sz val="10"/>
        <color rgb="FF444746"/>
        <rFont val="Arial"/>
        <family val="2"/>
      </rPr>
      <t>50</t>
    </r>
  </si>
  <si>
    <t>보안/COVID19</t>
  </si>
  <si>
    <r>
      <t xml:space="preserve">2분기 최대 실적 전망 및 케이캡 중국 판매 로열티 유입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</si>
  <si>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 미국 배터리 공장 투자 확대에 따른 자동화 설비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</si>
  <si>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국내 3번째 2170 원통형 2차전지 개발 성공 및 매출 급증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</si>
  <si>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설비 기술 보유 및 2차전지 핵심 소재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</si>
  <si>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기아 니로 플러스 등에 PBV(목적 기반 모빌리티) 인포테인먼트 공급 및 실적 호조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</si>
  <si>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테슬라 슈퍼차저 타사 개방 추진 소식에 따른 자회사(대영채비) 충전 사업 부각 </t>
    </r>
    <r>
      <rPr>
        <vertAlign val="superscript"/>
        <sz val="10"/>
        <color rgb="FF444746"/>
        <rFont val="Arial"/>
        <family val="2"/>
      </rPr>
      <t>4</t>
    </r>
  </si>
  <si>
    <t>미래차/전기차충전</t>
  </si>
  <si>
    <r>
      <t xml:space="preserve">보호예수 해제 물량 이슈 및 中 화유코발트와 배터리 리사이클 합작법인 설립 </t>
    </r>
    <r>
      <rPr>
        <vertAlign val="superscript"/>
        <sz val="10"/>
        <color rgb="FF444746"/>
        <rFont val="Arial"/>
        <family val="2"/>
      </rPr>
      <t>5</t>
    </r>
  </si>
  <si>
    <t>+7.56% (고가 +23.95%)</t>
  </si>
  <si>
    <r>
      <t xml:space="preserve">미국 가상화폐 거래소 FTX의 빗썸 인수 추진설 및 지분 매각 검토 </t>
    </r>
    <r>
      <rPr>
        <vertAlign val="superscript"/>
        <sz val="10"/>
        <color rgb="FF444746"/>
        <rFont val="Arial"/>
        <family val="2"/>
      </rPr>
      <t>666</t>
    </r>
  </si>
  <si>
    <t>+3.30% (고가 +15.57%)</t>
  </si>
  <si>
    <r>
      <t xml:space="preserve">빗썸 인수설 관련주 동반 상승 (티사이언티픽 등 관련주 포함) </t>
    </r>
    <r>
      <rPr>
        <vertAlign val="superscript"/>
        <sz val="10"/>
        <color rgb="FF444746"/>
        <rFont val="Arial"/>
        <family val="2"/>
      </rPr>
      <t>7</t>
    </r>
  </si>
  <si>
    <r>
      <t xml:space="preserve">비트코인 거래소 보안 제품 개발 및 암호 인증 기술 보유 부각 </t>
    </r>
    <r>
      <rPr>
        <vertAlign val="superscript"/>
        <sz val="10"/>
        <color rgb="FF444746"/>
        <rFont val="Arial"/>
        <family val="2"/>
      </rPr>
      <t>8</t>
    </r>
  </si>
  <si>
    <t>가상자산/보안</t>
  </si>
  <si>
    <r>
      <t xml:space="preserve">먹는 코로나19 치료제 '조코바' 국내 긴급사용승인 추진 검토 </t>
    </r>
    <r>
      <rPr>
        <vertAlign val="superscript"/>
        <sz val="10"/>
        <color rgb="FF444746"/>
        <rFont val="Arial"/>
        <family val="2"/>
      </rPr>
      <t>9</t>
    </r>
  </si>
  <si>
    <r>
      <t xml:space="preserve">일본보다 한국에서 먼저 '조코바' 긴급사용승인 추진 가능성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</si>
  <si>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코로나19 확진자 10만 명 육박에 따른 인공호흡기 수요 및 공동생산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</si>
  <si>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황반변성 치료제 미국 FDA 임상시험계획(IND) 제출 계획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</si>
  <si>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항암 바이오마커 'ABN401' 유럽종양학회 포스터 발표 및 글로벌 임상 2상 진입 </t>
    </r>
    <r>
      <rPr>
        <vertAlign val="superscript"/>
        <sz val="10"/>
        <color rgb="FF444746"/>
        <rFont val="Arial"/>
        <family val="2"/>
      </rPr>
      <t>13</t>
    </r>
  </si>
  <si>
    <r>
      <t xml:space="preserve">폐섬유증 신약 'BBT-877' 임상 2상 진입 및 기술이전(L/O)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</si>
  <si>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한수원의 이집트 엘다바 원전 수주 계약 임박 소식 (원전 관련주 동반 상승)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</si>
  <si>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중기부의 탄소중립 추진 기업 지원 방침 발표 </t>
    </r>
    <r>
      <rPr>
        <vertAlign val="superscript"/>
        <sz val="10"/>
        <color rgb="FF444746"/>
        <rFont val="Arial"/>
        <family val="2"/>
      </rPr>
      <t>16</t>
    </r>
  </si>
  <si>
    <t>에너지/탄소중립</t>
  </si>
  <si>
    <r>
      <t xml:space="preserve">반도체 후공정 기업 에이티세미콘 인수 추진 및 패키지 사업 확장 기대 </t>
    </r>
    <r>
      <rPr>
        <vertAlign val="superscript"/>
        <sz val="10"/>
        <color rgb="FF444746"/>
        <rFont val="Arial"/>
        <family val="2"/>
      </rPr>
      <t>17171717</t>
    </r>
  </si>
  <si>
    <t>엘비세미콘</t>
  </si>
  <si>
    <r>
      <t xml:space="preserve">OSAT(반도체 후공정) 사업 확장 및 글로벌 톱10 기업 도약 비전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</si>
  <si>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한성크린텍의 인도네시아 해수담수화 플랜트 수주 부각 </t>
    </r>
    <r>
      <rPr>
        <vertAlign val="superscript"/>
        <sz val="10"/>
        <color rgb="FF444746"/>
        <rFont val="Arial"/>
        <family val="2"/>
      </rPr>
      <t>19191919</t>
    </r>
  </si>
  <si>
    <t>네옴시티/인니수도이전</t>
  </si>
  <si>
    <t>+3.24% (고가 +9.00%)</t>
  </si>
  <si>
    <r>
      <t xml:space="preserve">조코 위도도 인도네시아 대통령 방한 및 수도 이전 협력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</si>
  <si>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사우디아라비아 물류 로봇 프로젝트 업무협약(MOU) 체결 </t>
    </r>
    <r>
      <rPr>
        <vertAlign val="superscript"/>
        <sz val="10"/>
        <color rgb="FF444746"/>
        <rFont val="Arial"/>
        <family val="2"/>
      </rPr>
      <t>21</t>
    </r>
  </si>
  <si>
    <t>신풍제지</t>
  </si>
  <si>
    <r>
      <t xml:space="preserve">국제 펄프 가격 1,000달러 돌파 및 제지 가격 인상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</si>
  <si>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2위 사료업체의 사료 공급 중단 사태에 따른 반사이익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</si>
  <si>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유럽발 가스 대란 우려 및 한국가스공사 LNG 재고 부족 소식 </t>
    </r>
    <r>
      <rPr>
        <vertAlign val="superscript"/>
        <sz val="10"/>
        <color rgb="FF444746"/>
        <rFont val="Arial"/>
        <family val="2"/>
      </rPr>
      <t>24</t>
    </r>
  </si>
  <si>
    <t>원자재/천연가스</t>
  </si>
  <si>
    <r>
      <t xml:space="preserve">우크라이나 곡물 수출 재개 기대감 및 농기계 매출 성장세 </t>
    </r>
    <r>
      <rPr>
        <vertAlign val="superscript"/>
        <sz val="10"/>
        <color rgb="FF444746"/>
        <rFont val="Arial"/>
        <family val="2"/>
      </rPr>
      <t>25</t>
    </r>
  </si>
  <si>
    <t>원자재/농기계</t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</si>
  <si>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26</t>
    </r>
  </si>
  <si>
    <r>
      <t xml:space="preserve">경영권 분쟁 가능성 및 최대주주 차명 주식 관련 이슈 </t>
    </r>
    <r>
      <rPr>
        <vertAlign val="superscript"/>
        <sz val="10"/>
        <color rgb="FF444746"/>
        <rFont val="Arial"/>
        <family val="2"/>
      </rPr>
      <t>27</t>
    </r>
  </si>
  <si>
    <t>한컴MDS</t>
  </si>
  <si>
    <r>
      <t xml:space="preserve">인수 완료 및 사명 변경(MDS테크), AI/메타버스 사업 목적 추가 </t>
    </r>
    <r>
      <rPr>
        <vertAlign val="superscript"/>
        <sz val="10"/>
        <color rgb="FF444746"/>
        <rFont val="Arial"/>
        <family val="2"/>
      </rPr>
      <t>28</t>
    </r>
  </si>
  <si>
    <r>
      <t xml:space="preserve">56억 원 규모의 공급계약 체결 공시 </t>
    </r>
    <r>
      <rPr>
        <vertAlign val="superscript"/>
        <sz val="10"/>
        <color rgb="FF444746"/>
        <rFont val="Arial"/>
        <family val="2"/>
      </rPr>
      <t>29</t>
    </r>
  </si>
  <si>
    <t>수주공시</t>
  </si>
  <si>
    <t>플래스크</t>
  </si>
  <si>
    <r>
      <t xml:space="preserve">회장의 지분 장내 매수 및 NFT 플랫폼 사업 자신감 피력 </t>
    </r>
    <r>
      <rPr>
        <vertAlign val="superscript"/>
        <sz val="10"/>
        <color rgb="FF444746"/>
        <rFont val="Arial"/>
        <family val="2"/>
      </rPr>
      <t>30303030</t>
    </r>
  </si>
  <si>
    <t>개별주/NFT</t>
  </si>
  <si>
    <t>+6.96% (고가 +19.78%)</t>
  </si>
  <si>
    <r>
      <t xml:space="preserve">전 세계 광섬유 케이블 부족 대란 및 가격 급등 수혜 </t>
    </r>
    <r>
      <rPr>
        <vertAlign val="superscript"/>
        <sz val="10"/>
        <color rgb="FF444746"/>
        <rFont val="Arial"/>
        <family val="2"/>
      </rPr>
      <t>31</t>
    </r>
  </si>
  <si>
    <t>개별주/통신</t>
  </si>
  <si>
    <t>아셈스</t>
  </si>
  <si>
    <r>
      <t xml:space="preserve">나이키, 아디다스 등에 친환경 소재 독점 공급 부각 </t>
    </r>
    <r>
      <rPr>
        <vertAlign val="superscript"/>
        <sz val="10"/>
        <color rgb="FF444746"/>
        <rFont val="Arial"/>
        <family val="2"/>
      </rPr>
      <t>32</t>
    </r>
  </si>
  <si>
    <t>개별주/친환경</t>
  </si>
  <si>
    <r>
      <t xml:space="preserve">서울시 용산 정비창 개발(용산국제업무지구) 발표 수혜 (드래곤시티 보유) </t>
    </r>
    <r>
      <rPr>
        <vertAlign val="superscript"/>
        <sz val="10"/>
        <color rgb="FF444746"/>
        <rFont val="Arial"/>
        <family val="2"/>
      </rPr>
      <t>33</t>
    </r>
  </si>
  <si>
    <t>부동산/개발</t>
  </si>
  <si>
    <r>
      <t xml:space="preserve">미국 가상화폐 거래소 FTX의 빗썸 인수 추진설 (매각가 4조 원대 거론) </t>
    </r>
    <r>
      <rPr>
        <vertAlign val="superscript"/>
        <sz val="10"/>
        <color rgb="FF444746"/>
        <rFont val="Arial"/>
        <family val="2"/>
      </rPr>
      <t>111111111</t>
    </r>
  </si>
  <si>
    <t>가상자산/빗썸매각</t>
  </si>
  <si>
    <r>
      <t xml:space="preserve">비덴트 2대 주주 지위 확보 및 빗썸 매각 협상 소식에 따른 수혜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</si>
  <si>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빗썸코리아 지분을 보유한 티사이언티픽의 최대주주로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</si>
  <si>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대주주 관계자의 CB 전환 행사(오버행 이슈 해소) 및 1:4 무상증자 결정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</si>
  <si>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유지 결정 및 거래 재개 후 급등세 지속 </t>
    </r>
    <r>
      <rPr>
        <vertAlign val="superscript"/>
        <sz val="10"/>
        <color rgb="FF444746"/>
        <rFont val="Arial"/>
        <family val="2"/>
      </rPr>
      <t>5555</t>
    </r>
  </si>
  <si>
    <r>
      <t xml:space="preserve">넷플릭스 영화 '카터' (주원 주연) 공개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</si>
  <si>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3번째 2170 원통형 2차전지 개발 성공 및 구조적 성장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</si>
  <si>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빗썸코리아 지분(7.17%) 보유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</si>
  <si>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비덴트의 최대주주(지분율 24.32%)로 빗썸 인수설 관련 수혜 </t>
    </r>
    <r>
      <rPr>
        <vertAlign val="superscript"/>
        <sz val="10"/>
        <color rgb="FF444746"/>
        <rFont val="Arial"/>
        <family val="2"/>
      </rPr>
      <t>99999</t>
    </r>
  </si>
  <si>
    <r>
      <t xml:space="preserve">인바이오젠의 최대주주이자 빗썸라이브 등 메타버스 사업 연계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</si>
  <si>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원전 유해 물질 흡수 광물 '일라이트' 상용화 협약 체결 및 매장량 부각 </t>
    </r>
    <r>
      <rPr>
        <vertAlign val="superscript"/>
        <sz val="10"/>
        <color rgb="FF444746"/>
        <rFont val="Arial"/>
        <family val="2"/>
      </rPr>
      <t>11</t>
    </r>
  </si>
  <si>
    <t>개별주/광물</t>
  </si>
  <si>
    <r>
      <t xml:space="preserve">현대차그룹 배터리팩(BSA) 제작·생산업체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</si>
  <si>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유통 주식 수가 적은 '품절주' 특성에 따른 급등 현상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</si>
  <si>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2분기 영업이익 562억 원으로 전년 동기 대비 64% 증가 호실적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</si>
  <si>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대통령의 기후 국가비상사태 선포 고려 및 태양광 중요성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</si>
  <si>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자회사 우진기전 4,000억 원대 매각 추진 및 자문사 선정 </t>
    </r>
    <r>
      <rPr>
        <vertAlign val="superscript"/>
        <sz val="10"/>
        <color rgb="FF444746"/>
        <rFont val="Arial"/>
        <family val="2"/>
      </rPr>
      <t>16</t>
    </r>
  </si>
  <si>
    <r>
      <t xml:space="preserve">탑코·메타크래프트와 합병 추진 및 웹콘텐츠 시장 성장 기대 </t>
    </r>
    <r>
      <rPr>
        <vertAlign val="superscript"/>
        <sz val="10"/>
        <color rgb="FF444746"/>
        <rFont val="Arial"/>
        <family val="2"/>
      </rPr>
      <t>17171717</t>
    </r>
  </si>
  <si>
    <t>엔터/웹툰</t>
  </si>
  <si>
    <r>
      <t xml:space="preserve">삼성전자 M&amp;A 및 이재용 부회장 사면 기대감, 하만 협력사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</si>
  <si>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기판(FC-BGA) 검사 장비 국산화 및 삼성전기 납품 추진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</si>
  <si>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신작 모바일 게임 '별빛기사' 하반기 글로벌 출시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</si>
  <si>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싸이월드 메타버스 확장 및 전환사채 투자 참여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</si>
  <si>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인도네시아 대통령 방한 및 수도 이전(누산타라) 관련 보유 토지 부각 </t>
    </r>
    <r>
      <rPr>
        <vertAlign val="superscript"/>
        <sz val="10"/>
        <color rgb="FF444746"/>
        <rFont val="Arial"/>
        <family val="2"/>
      </rPr>
      <t>222222222222222222</t>
    </r>
  </si>
  <si>
    <t>네옴시티/인니수도</t>
  </si>
  <si>
    <r>
      <t xml:space="preserve">폭염 및 전력 피크 우려에 따른 배전자동화 설비(스마트그리드)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</si>
  <si>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LG에너지솔루션의 원통형 배터리 집중 전략에 따른 캔 소재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</si>
  <si>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자율주행 서빙로봇 배터리팩 공급 및 로봇 밸류체인 편입 기대 </t>
    </r>
    <r>
      <rPr>
        <vertAlign val="superscript"/>
        <sz val="10"/>
        <color rgb="FF444746"/>
        <rFont val="Arial"/>
        <family val="2"/>
      </rPr>
      <t>25252525</t>
    </r>
  </si>
  <si>
    <t>로봇/배터리</t>
  </si>
  <si>
    <r>
      <t xml:space="preserve">저평가 분석 및 기술이전 이력에 따른 반등세 </t>
    </r>
    <r>
      <rPr>
        <vertAlign val="superscript"/>
        <sz val="10"/>
        <color rgb="FF444746"/>
        <rFont val="Arial"/>
        <family val="2"/>
      </rPr>
      <t>26262626</t>
    </r>
  </si>
  <si>
    <t>에스씨디</t>
  </si>
  <si>
    <r>
      <t xml:space="preserve">유럽 등 폭염에 따른 에어컨 판매 급증 및 냉매밸브 수요 증가 기대 </t>
    </r>
    <r>
      <rPr>
        <vertAlign val="superscript"/>
        <sz val="10"/>
        <color rgb="FF444746"/>
        <rFont val="Arial"/>
        <family val="2"/>
      </rPr>
      <t>272727272727272727</t>
    </r>
  </si>
  <si>
    <t>에너지/폭염</t>
  </si>
  <si>
    <r>
      <t xml:space="preserve">비트코인 거래소 보안 제품 개발 이력 및 보안 기술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</si>
  <si>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폴란드 K2 전차 수출 기대감 및 궤도 공급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</si>
  <si>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자회사 오리니아의 루푸스신장염 치료제 유럽 CHMP 긍정 의견 획득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</si>
  <si>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폴란드 정부의 FA-50 경공격기 구매 계획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</si>
  <si>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FDA 이종장기 이식 임상 필요성 동의에 따른 관련 연구 부각 </t>
    </r>
    <r>
      <rPr>
        <vertAlign val="superscript"/>
        <sz val="10"/>
        <color rgb="FF444746"/>
        <rFont val="Arial"/>
        <family val="2"/>
      </rPr>
      <t>32</t>
    </r>
  </si>
  <si>
    <t>BIO/이종이식</t>
  </si>
  <si>
    <r>
      <t xml:space="preserve">펠로시 미 하원의장 대만 방문설에 따른 미중 갈등 및 희토류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</si>
  <si>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신규 걸그룹 '뉴진스' 데뷔 및 앨범 발매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</si>
  <si>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폐배터리 리사이클링 설비 및 양극재 소재 설비 공급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</si>
  <si>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폴란드 K2 전차 1,000대(17조 원 규모) 수출 계약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</si>
  <si>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K2 전차 궤도(캐터필러)를 현대로템에 공급하는 점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</si>
  <si>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K2 전차 변속기 결함 해결 및 4차 양산 물량 탑재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</si>
  <si>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그룹 내 방산 계열사 통합(합병) 추진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</si>
  <si>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현대로템과 106억 원 규모의 부품 공급 계약 체결 이력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</si>
  <si>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탱크 및 장갑차용 특수 단조제품 생산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</si>
  <si>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아마존의 리비안 전기 밴 배송 시작 및 리비안에 PTC히터 공급 부각 </t>
    </r>
    <r>
      <rPr>
        <vertAlign val="superscript"/>
        <sz val="10"/>
        <color rgb="FF444746"/>
        <rFont val="Arial"/>
        <family val="2"/>
      </rPr>
      <t>7</t>
    </r>
  </si>
  <si>
    <t>미래차/리비안</t>
  </si>
  <si>
    <t>+12.54% (고가 상한가)</t>
  </si>
  <si>
    <r>
      <t xml:space="preserve">리비안에 고급 소재 합성피혁 공급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</si>
  <si>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등 글로벌 기업에 2차전지용 탈철기(EMF) 공급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</si>
  <si>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말레이시아 원통형 배터리 공장 투자 및 음극 마찰용접 단자 독점 공급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</si>
  <si>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현대트랜시스 통해 전기차 감속기 부품(아이오닉6 등) 수주 및 양산 예정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</si>
  <si>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삼성SDI 원통형 배터리 투자 확대에 따른 원통형 캔 소재 공급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</si>
  <si>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성일하이텍 공모 흥행으로 투자사 재영텍(폐배터리 재활용) 지분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</si>
  <si>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일본 후쿠시마 원전 오염수 방류 계획 인가에 따른 수산물 대체 기대 </t>
    </r>
    <r>
      <rPr>
        <vertAlign val="superscript"/>
        <sz val="10"/>
        <color rgb="FF444746"/>
        <rFont val="Arial"/>
        <family val="2"/>
      </rPr>
      <t>14</t>
    </r>
  </si>
  <si>
    <t>방사능/수산</t>
  </si>
  <si>
    <t>+13.63% (고가 상한가)</t>
  </si>
  <si>
    <r>
      <t xml:space="preserve">방사능 해독 및 제거용 제올라이트 생산 기업 부각 </t>
    </r>
    <r>
      <rPr>
        <vertAlign val="superscript"/>
        <sz val="10"/>
        <color rgb="FF444746"/>
        <rFont val="Arial"/>
        <family val="2"/>
      </rPr>
      <t>15151515</t>
    </r>
  </si>
  <si>
    <t>방사능</t>
  </si>
  <si>
    <r>
      <t xml:space="preserve">이연제약과 차세대 복합지혈제 공동 연구 및 8조 원 시장 진출 기대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</si>
  <si>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탈모 화장품 '코스메르나' 유럽 출시 준비 및 식약처 안전성 협의 진행 </t>
    </r>
    <r>
      <rPr>
        <vertAlign val="superscript"/>
        <sz val="10"/>
        <color rgb="FF444746"/>
        <rFont val="Arial"/>
        <family val="2"/>
      </rPr>
      <t>17171717</t>
    </r>
  </si>
  <si>
    <t>블루베리NFT</t>
  </si>
  <si>
    <r>
      <t xml:space="preserve">WHO의 원숭이두창 비상사태 선포 논의 재개 및 확산세 지속 </t>
    </r>
    <r>
      <rPr>
        <vertAlign val="superscript"/>
        <sz val="10"/>
        <color rgb="FF444746"/>
        <rFont val="Arial"/>
        <family val="2"/>
      </rPr>
      <t>181818181818181818</t>
    </r>
  </si>
  <si>
    <t>BIO/원숭이두창</t>
  </si>
  <si>
    <r>
      <t xml:space="preserve">우크라이나 곡물 수출 협상 타결 및 우크라이나 재건 협력 MOU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</si>
  <si>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철도 재건 관련 현대로템 협력사(대호에이엘 등)와 함께 철도주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</si>
  <si>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드라마 '재벌집 막내아들' 등 라인업 확대 및 실적 성장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</si>
  <si>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걸그룹 '뉴진스' 뮤직비디오 공개 및 민희진 대표 제작 총괄 주목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</si>
  <si>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높은 최대주주 지분율에 따른 자진 상장폐지 추진 가능성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</si>
  <si>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높은 유보율(4700% 이상)에 따른 무상증자 가능성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</si>
  <si>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최대주주 차명 주식 인정 및 감사 선임 위법 판결에 따른 경영권 분쟁 심화 </t>
    </r>
    <r>
      <rPr>
        <vertAlign val="superscript"/>
        <sz val="10"/>
        <color rgb="FF444746"/>
        <rFont val="Arial"/>
        <family val="2"/>
      </rPr>
      <t>25252525</t>
    </r>
  </si>
  <si>
    <t>-3.74% (고가 +17.69%)</t>
  </si>
  <si>
    <r>
      <t xml:space="preserve">개인 투자자(슈퍼개미)의 지분 5.25% 취득 및 무상증자/자진상폐 요구 </t>
    </r>
    <r>
      <rPr>
        <vertAlign val="superscript"/>
        <sz val="10"/>
        <color rgb="FF444746"/>
        <rFont val="Arial"/>
        <family val="2"/>
      </rPr>
      <t>26262626</t>
    </r>
  </si>
  <si>
    <t>M&amp;A/슈퍼개미</t>
  </si>
  <si>
    <r>
      <t xml:space="preserve">자회사 자이버사(Zyversa)의 나스닥 상장(SPAC 합병) 계약 체결 </t>
    </r>
    <r>
      <rPr>
        <vertAlign val="superscript"/>
        <sz val="10"/>
        <color rgb="FF444746"/>
        <rFont val="Arial"/>
        <family val="2"/>
      </rPr>
      <t>27</t>
    </r>
  </si>
  <si>
    <t>개별주/나스닥</t>
  </si>
  <si>
    <r>
      <t xml:space="preserve">미국 상원의 마리화나 합법화 법안 상정 예정 및 의료용 대마 사업 부각 </t>
    </r>
    <r>
      <rPr>
        <vertAlign val="superscript"/>
        <sz val="10"/>
        <color rgb="FF444746"/>
        <rFont val="Arial"/>
        <family val="2"/>
      </rPr>
      <t>282828282828282828</t>
    </r>
  </si>
  <si>
    <t>개별주/대마</t>
  </si>
  <si>
    <r>
      <t xml:space="preserve">갤럭시Z플립4 등의 e심(eSIM) 적용 및 5G 핵심 칩 기술 부각 </t>
    </r>
    <r>
      <rPr>
        <vertAlign val="superscript"/>
        <sz val="10"/>
        <color rgb="FF444746"/>
        <rFont val="Arial"/>
        <family val="2"/>
      </rPr>
      <t>292929292929292929</t>
    </r>
  </si>
  <si>
    <t>에쎈테크</t>
  </si>
  <si>
    <r>
      <t xml:space="preserve">유럽 폭염에 따른 에어컨 수요 폭증 및 삼성 무풍에어컨 밸브 독점 공급 부각 </t>
    </r>
    <r>
      <rPr>
        <vertAlign val="superscript"/>
        <sz val="10"/>
        <color rgb="FF444746"/>
        <rFont val="Arial"/>
        <family val="2"/>
      </rPr>
      <t>303030303030303030</t>
    </r>
  </si>
  <si>
    <t>개별주/폭염</t>
  </si>
  <si>
    <r>
      <t xml:space="preserve">아마존의 원격 의료 업체 인수 및 의약품 조제 자동화 시장 진출 기대 </t>
    </r>
    <r>
      <rPr>
        <vertAlign val="superscript"/>
        <sz val="10"/>
        <color rgb="FF444746"/>
        <rFont val="Arial"/>
        <family val="2"/>
      </rPr>
      <t>313131313131313131</t>
    </r>
  </si>
  <si>
    <t>개별주/의료기기</t>
  </si>
  <si>
    <t>현대차그룹의 폐배터리 재사용 ESS 실증사업 추진 및 관련 기술 보유 부각</t>
  </si>
  <si>
    <t>유통 주식 수가 적은 '품절주' 인식 및 자금조달(CB 발행) 기대감</t>
  </si>
  <si>
    <t>현대차그룹 전기차 배터리팩(BSA) 제작·생산 업체 선정 소식</t>
  </si>
  <si>
    <t>코로나19 홈테스트 키트(자가검사키트) 미국 FDA 승인 획득</t>
  </si>
  <si>
    <t>간암 치료제 'Vax-NK/HCC' 임상 2a상 예비연구 결과 발표 기대감 (9월 예정)</t>
  </si>
  <si>
    <t>미국 상원의 반도체 육성 법안(520억 달러 지원) 통과 소식</t>
  </si>
  <si>
    <t>중기부 예비유니콘 선정 및 스마트그리드 IT 솔루션 기술 부각</t>
  </si>
  <si>
    <t>개별주/스마트그리드</t>
  </si>
  <si>
    <t>무상증자 권리락 효과 및 주주 친화 정책 기대</t>
  </si>
  <si>
    <t>현대차그룹의 폐배터리 재활용 ESS 생산 계획에 따른 수혜 기대</t>
  </si>
  <si>
    <t>면역관문억제제 'hSTC810' 글로벌 임상 1상 결과 11월 SITC서 최초 공개 예정</t>
  </si>
  <si>
    <t>코로나 치료제 '피라맥스' 글로벌 임상 3상 첫 환자 등록 완료</t>
  </si>
  <si>
    <t>BIO/치료제</t>
  </si>
  <si>
    <t>최대주주인 중국 SMIC의 7나노 반도체 개발 성공 및 미국 제재 돌파 소식</t>
  </si>
  <si>
    <t>폐배터리 재활용 ESS 기술 보유 및 시장 확대 기대감</t>
  </si>
  <si>
    <t>우크라이나 가스관 통과료 인상 요구 및 재건 관련 중장비 수요 기대</t>
  </si>
  <si>
    <t>가상화폐 거래소 FTX의 빗썸 인수 추진설에 따른 지분 가치 부각</t>
  </si>
  <si>
    <t>M&amp;A/가상자산</t>
  </si>
  <si>
    <t>전기차 배터리 전용 용기 관련 특허 및 폐배터리 사업 부각</t>
  </si>
  <si>
    <t>원전 시공용 데크플레이트 기술(NRC 공법) 보유 및 원전 수주 기대감</t>
  </si>
  <si>
    <t>개별주/원전</t>
  </si>
  <si>
    <t>셀트리온과 430억 원 규모의 진단키트 공급 계약 체결</t>
  </si>
  <si>
    <t>제넨셀의 최대주주인 제미니사이언스 지분 100% 인수 및 코로나 치료제 임상 부각</t>
  </si>
  <si>
    <t>BIO/M&amp;A</t>
  </si>
  <si>
    <t>국내 AI 석학들의 투자 유치 및 삼성·LG 등 대기업 파트너사 부각</t>
  </si>
  <si>
    <t>'슈퍼개미' 김대용 씨의 지분 5.25% 신규 취득 및 무상증자 등 주주 제안</t>
  </si>
  <si>
    <t>파트너사 시오노기제약이 코로나19 치료제 '조코바' 일본 승인 신청</t>
  </si>
  <si>
    <t>90분 내 원숭이두창 확인 키트 개발 및 탈모 화장품 '코스메르나' 출시 기대</t>
  </si>
  <si>
    <t>G2파워</t>
  </si>
  <si>
    <t>중소벤처기업부 '예비유니콘' 선정 소식</t>
  </si>
  <si>
    <t>개별주/정책</t>
  </si>
  <si>
    <t>삼성전자의 미국 텍사스 대규모 투자(세제혜택 신청) 소식 및 ARM 파트너 부각</t>
  </si>
  <si>
    <t>미국 가상화폐 거래소 FTX의 빗썸 인수 협의 보도 (단일 최대주주 부각)</t>
  </si>
  <si>
    <t>현대차 엑시언트 수소전기 트랙터에 감속기 제동 시스템 부품 공급</t>
  </si>
  <si>
    <t>2분기 역대 최대 실적 기록 및 중국 징동닷컴 파트너십 부각</t>
  </si>
  <si>
    <t>전 세계적인 폭염에 따른 전력난 우려 및 신재생에너지 수요 증가</t>
  </si>
  <si>
    <t>자회사 일동제약의 코로나19 치료제 승인 신청 소식에 동반 상승</t>
  </si>
  <si>
    <t>유럽종양학회(ESMO)에서 항암 바이오마커 'ABN401' 연구 성과 발표 예정</t>
  </si>
  <si>
    <t>BIO/학회</t>
  </si>
  <si>
    <t>폐배터리 리사이클링 사업 성장성 및 삼성SDI에 양극재 핵심 소재 공급</t>
  </si>
  <si>
    <t>간암 치료제 'Vax-NK/HCC' 임상 2a상 예비연구 결과 발표 기대감 (9월)</t>
  </si>
  <si>
    <t>용산 대통령실 리모델링 설계 및 감리 용역 낙찰</t>
  </si>
  <si>
    <t>개별주/건설</t>
  </si>
  <si>
    <t>폭염으로 인한 전력 수요 급증 및 태양광 발전 반사이익 기대</t>
  </si>
  <si>
    <t>우크라이나 재건(모듈러 주택) 기대감 및 정부 주택 공급 대책 수혜</t>
  </si>
  <si>
    <t>공구/재건</t>
  </si>
  <si>
    <t>삼성전자의 미국 반도체 파운드리 투자 확대 기대감 (디자인하우스 파트너)</t>
  </si>
  <si>
    <t>유통 주식 수가 적은 '품절주' 부각 및 자진 상장폐지 재추진 기대감</t>
  </si>
  <si>
    <t>M&amp;A/품절주</t>
  </si>
  <si>
    <t>무상증자 권리락 효과 (기준가 4,710원)</t>
  </si>
  <si>
    <t>M&amp;A/무상증자</t>
  </si>
  <si>
    <t>높은 유보율(2,311%)과 적은 유통 물량에 따른 '품절주' 급등</t>
  </si>
  <si>
    <t>신작 모바일 게임 '별빛기사' 하반기 글로벌 출시 예고</t>
  </si>
  <si>
    <t>유보율 23,200%에 달하는 자산 가치 부각 및 무상증자 기대감</t>
  </si>
  <si>
    <t>면역항암제 'hSTC810' 글로벌 제약사 기술수출 협상 임박설</t>
  </si>
  <si>
    <t>쎄니트</t>
  </si>
  <si>
    <t>낸시 펠로시 미 하원의장 대만 방문 계획에 따른 미중 갈등 및 희토류 부각</t>
  </si>
  <si>
    <t>코로나19 확진자 급증(더블링) 및 치료제 '피라맥스' 임상 3상 진행 부각</t>
  </si>
  <si>
    <t>성일하이텍 IPO 흥행 및 폐배터리 리사이클링 투자(159억 원) 부각</t>
  </si>
  <si>
    <t>1주당 1주 배정 무상증자 결정 (신주 상장 9월 1일)</t>
  </si>
  <si>
    <t>품절주 테마 동반 상승</t>
  </si>
  <si>
    <t>러시아 가스 공급 중단 우려에 따른 대체 에너지(석탄) 수요 증가</t>
  </si>
  <si>
    <t>원자재/석탄</t>
  </si>
  <si>
    <t>시가총액 대비 많은 순현금 및 저PBR 가치주 부각</t>
  </si>
  <si>
    <t>M&amp;A/저평가</t>
  </si>
  <si>
    <t>1분기 호실적 및 무상증자 기대감 지속</t>
  </si>
  <si>
    <t>국내 최초 EUV 포토레지스트용 린스 개발 및 양산 임박 (삼성전자 테스트)</t>
  </si>
  <si>
    <t>한국은행 빅스텝(금리 인상)에 따른 예대마진 개선 기대</t>
  </si>
  <si>
    <t>개별주/금리인상</t>
  </si>
  <si>
    <t>민주당 당 대표 선거(이재명 의원 출마) 관련 정치 테마주 부각</t>
  </si>
  <si>
    <t>2분기 영업이익 급증(472%) 및 폐배터리 자회사(에코프로씨엔지) 성장 기대</t>
  </si>
  <si>
    <t>미중 갈등 고조에 따른 희토류(페라이트 등) 대체 수혜 기대</t>
  </si>
  <si>
    <t>람다256과 블록체인 생태계 확산 업무협약(MOU) 체결</t>
  </si>
  <si>
    <t>M&amp;A/블록체인</t>
  </si>
  <si>
    <t>CS홀딩스</t>
  </si>
  <si>
    <t>조선선재 대주주(지분 45.32% 보유) 부각</t>
  </si>
  <si>
    <t>무상증자(1:1) 권리락 효과</t>
  </si>
  <si>
    <t>메타(오큘러스) VR 기기에 PCB 납품 및 신제품 탑재량 증가 전망</t>
  </si>
  <si>
    <t>자회사 신라젠의 파이프라인(SJ-600) 전임상 완료 및 거래 재개 기대</t>
  </si>
  <si>
    <t>아이퀘스트</t>
  </si>
  <si>
    <t>컨설팅 기업 디포커스 인수(지분 52.14%)를 통한 성장 기대</t>
  </si>
  <si>
    <t>푸드웰</t>
  </si>
  <si>
    <t>건강기능식품 제조사 코스팜 지분 70% 인수 결정</t>
  </si>
  <si>
    <t>반도체 고압 수소 어닐링 장비 독점력 및 수익성 부각</t>
  </si>
  <si>
    <t>아이원</t>
  </si>
  <si>
    <t>전기차 시트히터 효율 개선 기술 및 국내 점유율 부각</t>
  </si>
  <si>
    <t>삼성SDI 원통형 배터리 투자 확대 및 음극 단자 독점 공급 부각</t>
  </si>
  <si>
    <t>공기 중 바이러스 사멸 램프 기술 부각 (코로나 재확산 수혜)</t>
  </si>
  <si>
    <t>COVID19/방역</t>
  </si>
  <si>
    <t>코로나19 확진자 증가 및 줄기세포 치료제 임상 이슈</t>
  </si>
  <si>
    <t>드라마 '이상한 변호사 우영우' 글로벌 흥행 지속</t>
  </si>
  <si>
    <t>코로나 재확산에 따른 손소독제 원료(에탄올) 수요 증가 기대</t>
  </si>
  <si>
    <t>COVID19/알코올</t>
  </si>
  <si>
    <t>간암 치료제 'Vax-NK' 임상 효과(완전반응률 36.4%) 및 기술수출 기대</t>
  </si>
  <si>
    <t>코로나 위중증 환자 증가 우려 및 인공호흡기 수요 부각</t>
  </si>
  <si>
    <t>COVID19/의료기기</t>
  </si>
  <si>
    <t>미국 옐런 장관의 태양광 공급망 재편 발언 및 친환경 에너지 부각</t>
  </si>
  <si>
    <t>먹는 코로나 치료제 관련주 및 과거 화이자 협력 이력 부각</t>
  </si>
  <si>
    <t>COVID19/치료제</t>
  </si>
  <si>
    <t>코로나 확진자 급증(7만 명대)에 따른 원격의료/재택치료 부각</t>
  </si>
  <si>
    <t>COVID19/원격의료</t>
  </si>
  <si>
    <t>국토부의 용산국제업무지구 개발 재추진 기대감 (용산 재생 사업 이력)</t>
  </si>
  <si>
    <t>개별주/부동산</t>
  </si>
  <si>
    <t>궤양성 대장염 치료제 글로벌 2a상 투약 완료 및 학회 발표 예정</t>
  </si>
  <si>
    <t>EU의 재생에너지 비중 확대 목표 상향 및 풍력 에너지 부각</t>
  </si>
  <si>
    <t>mRNA 기반 코로나 백신 부스터샷 호주 임상 결과 기대</t>
  </si>
  <si>
    <t>한전과 '창호형 태양전지' 대형화 성공 및 상용화 추진</t>
  </si>
  <si>
    <t>UAM(도심항공모빌리티) 제주도 실증 및 국산 기체 개발 부각</t>
  </si>
  <si>
    <t>미래차/UAM</t>
  </si>
  <si>
    <t>'재벌집 막내아들' 등 하반기 드라마 라인업 및 실적 성장 기대</t>
  </si>
  <si>
    <t>자회사 DSP미디어 지분 투자 및 K-콘텐츠 플랫폼 사업 강화</t>
  </si>
  <si>
    <t>원전의 녹색분류체계(택소노미) 포함 확정 및 소형원전(SMART) 관련주</t>
  </si>
  <si>
    <t>태양광 공급망 강화 소식에 관련주 동반 상승</t>
  </si>
  <si>
    <t>카스</t>
  </si>
  <si>
    <t>공기 중 바이러스 살균기 '에어메디' 부각</t>
  </si>
  <si>
    <t>폐배터리 전용 용기 특허 및 현대글로비스 협업 부각</t>
  </si>
  <si>
    <t>코로나 재유행에 따른 자가검사키트 품귀 현상 우려</t>
  </si>
  <si>
    <t>COVID19/진단키트</t>
  </si>
  <si>
    <t>유럽종양학회서 항암제 'ABN401' 연구 성과 발표 예정</t>
  </si>
  <si>
    <t>정부의 모빌리티 혁신 로드맵(UAM 상용화) 발표 기대</t>
  </si>
  <si>
    <t>미중 희토류 분쟁 우려에 따른 관련주 부각</t>
  </si>
  <si>
    <t>간암 치료제 'Vax-NK' 임상 2a상 완전반응률 36.4% 등 월등한 효과 부각</t>
  </si>
  <si>
    <t>무상증자 권리락 효과 지속 (3거래일 연속 상한가)</t>
  </si>
  <si>
    <t>유보율 1,200% 등 자산 가치 부각 및 무상증자 기대감</t>
  </si>
  <si>
    <t>최대주주 지분율이 높은 '품절주' 특성 및 무상증자 기대감 반영</t>
  </si>
  <si>
    <t>카나리아바이오엠의 인수(경영권 확보) 및 코로나 치료제 파이프라인 확보</t>
  </si>
  <si>
    <t>COVID19/M&amp;A</t>
  </si>
  <si>
    <t>미 연준의 자이언트 스텝 등 금리 인상 기조에 따른 예대마진 개선 기대</t>
  </si>
  <si>
    <t>삼성전자와 협력해 폐페트병 재활용 방진복 개발 및 공급</t>
  </si>
  <si>
    <t>반도체/ESG</t>
  </si>
  <si>
    <t>1주당 5주 배정 무상증자 결정 모멘텀 지속</t>
  </si>
  <si>
    <t>코로나 치료제 '조코바' 일본 후생성 긴급승인 심의 일정(20일) 임박</t>
  </si>
  <si>
    <t>시오노기제약과 공동 개발 중인 코로나 치료제 승인 기대감</t>
  </si>
  <si>
    <t>고압 수소 어닐링 장비 기술 독점력 부각 (상장 초기 변동성)</t>
  </si>
  <si>
    <t>엠벤처투자</t>
  </si>
  <si>
    <t>투자사 GCT세미컨덕터 코스닥 상장 예비심사 청구 및 지분 가치 부각</t>
  </si>
  <si>
    <t>개별주/IPO</t>
  </si>
  <si>
    <t>러시아 가스 공급 중단 우려 및 LNG 핵심 장비 개발 부각</t>
  </si>
  <si>
    <t>아마존 신규 고객사 확보 및 실적 개선 전망</t>
  </si>
  <si>
    <t>개별주/화장품</t>
  </si>
  <si>
    <t>천연가스 가격 급등에 따른 LNG 재기화설비 사업 부각</t>
  </si>
  <si>
    <t>LNG/조선</t>
  </si>
  <si>
    <t>미국 하원의 마리화나 합법화 법안 상원 도입 전망</t>
  </si>
  <si>
    <t>이재명 의원의 민주당 당 대표 출마 선언 (정치 테마주)</t>
  </si>
  <si>
    <t>세계 최대 규모 블루수소 생산 플랜트 사업타당성조사 수주</t>
  </si>
  <si>
    <t>최대주주 차명 주식 인정 및 감사 선임 위법 판결에 따른 경영권 분쟁</t>
  </si>
  <si>
    <t>KT 그룹 내 미디어 계열사(스카이TV-미디어지니) 합병 추진 및 시너지 기대</t>
  </si>
  <si>
    <t>디스플레이 검사 장비 및 마이크로LED 시장 진출 기대</t>
  </si>
  <si>
    <t>네이버 라인 넥스트와 NFT 전략적 투자 및 파트너십</t>
  </si>
  <si>
    <t>가상자산/NFT</t>
  </si>
  <si>
    <t>로봇용 고정밀 감속기 기술 보유 및 삼성 M&amp;A 기대감</t>
  </si>
  <si>
    <t>영화 '외계+인' 1부 예매율 1위 및 시각효과(VFX) 참여 부각</t>
  </si>
  <si>
    <t>IP/영화</t>
  </si>
  <si>
    <t>EU의 그린수소 생태계 대규모 투자(약 7조 2천억 원) 승인 소식</t>
  </si>
  <si>
    <t>롯데의 바이오 사업 인수설(부인 공시 있었으나 변동성 확대)</t>
  </si>
  <si>
    <t>서비스 로봇 시장 성장 전망 및 실외 배송 로봇 특허 부각</t>
  </si>
  <si>
    <t>넷플릭스 드라마 '블랙의 신부' 공개 및 하반기 라인업 기대</t>
  </si>
  <si>
    <t>IP/메타버스</t>
  </si>
  <si>
    <t>갤럭시Z폴드4·플립4 eSIM(이심) 탑재 소식에 따른 수혜 기대</t>
  </si>
  <si>
    <t>반도체/eSIM</t>
  </si>
  <si>
    <t>옐런 미 재무장관 LG사이언스파크 방문 및 배터리 동맹 강화 기대</t>
  </si>
  <si>
    <t>차세대 수소연료전지 상용화 성공 이력 부각</t>
  </si>
  <si>
    <t>비트코인 가격 바닥론 및 반등세에 따른 관련주 상승</t>
  </si>
  <si>
    <t>국내 최초 레바미피드 성분 안구건조증 치료제 허가 획득</t>
  </si>
  <si>
    <t>러시아 가스 공급 중단 우려에 따른 천연가스/대체에너지 부각</t>
  </si>
  <si>
    <t>+9.05% (고가 +21.26%)</t>
  </si>
  <si>
    <t>여행자 휴대품 면세 한도 800달러로 상향 조정 소식</t>
  </si>
  <si>
    <t>개별주/면세</t>
  </si>
  <si>
    <t>컨테이너선 수주 및 조선 업황 회복 기대</t>
  </si>
  <si>
    <t>폐암학회서 면역항암제 임상 결과(키트루다 병용 시 생존율 3배↑) 발표 예정</t>
  </si>
  <si>
    <t>옐런 장관 방한 및 LG 배터리 장비 공급 부각</t>
  </si>
  <si>
    <t>과도한 주가 하락 인식 및 저점 매수세 유입 (카카오 동반 상승)</t>
  </si>
  <si>
    <r>
      <t xml:space="preserve">카나리아바이오엠의 경영권 인수 및 자회사 제넨셀 코로나 치료제 임상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</si>
  <si>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</si>
  <si>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</si>
  <si>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'hSTC810' 글로벌 기술수출 협상 임박 및 상업화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</si>
  <si>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우진기전 매각 추진 (기업가치 4,000억 원 추산) </t>
    </r>
    <r>
      <rPr>
        <vertAlign val="superscript"/>
        <sz val="10"/>
        <color rgb="FF444746"/>
        <rFont val="Arial"/>
        <family val="2"/>
      </rPr>
      <t>5555</t>
    </r>
  </si>
  <si>
    <r>
      <t xml:space="preserve">켄타우로스 변이 우려 속 mRNA 백신 생산효소 개발 부각 </t>
    </r>
    <r>
      <rPr>
        <vertAlign val="superscript"/>
        <sz val="10"/>
        <color rgb="FF444746"/>
        <rFont val="Arial"/>
        <family val="2"/>
      </rPr>
      <t>6666</t>
    </r>
  </si>
  <si>
    <t>COVID19/mRNA</t>
  </si>
  <si>
    <r>
      <t xml:space="preserve">티빙(CJ ENM)의 시즌(KT) 흡수합병 소식에 OTT 박스 사업 부각 </t>
    </r>
    <r>
      <rPr>
        <vertAlign val="superscript"/>
        <sz val="10"/>
        <color rgb="FF444746"/>
        <rFont val="Arial"/>
        <family val="2"/>
      </rPr>
      <t>7</t>
    </r>
  </si>
  <si>
    <t>IP/OTT</t>
  </si>
  <si>
    <r>
      <t xml:space="preserve">돼지 췌도세포 이식 임상시험 식약처 승인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</si>
  <si>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제넨셀 코로나19 치료제 임상 2/3상 투약 개시 및 생산 담당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</si>
  <si>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시오노기제약 코로나 치료제 '조코바' 일본 긴급승인 심의(20일)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</si>
  <si>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베루사의 코로나 치료제 '사비자불린' 국내 도입 검토 및 공급권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</si>
  <si>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초고화질 영상 솔루션 기술 및 메타버스 콘텐츠 사업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</si>
  <si>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높은 유보율(6,000% 이상)에 따른 무상증자 기대감 </t>
    </r>
    <r>
      <rPr>
        <vertAlign val="superscript"/>
        <sz val="10"/>
        <color rgb="FF444746"/>
        <rFont val="Arial"/>
        <family val="2"/>
      </rPr>
      <t>13</t>
    </r>
  </si>
  <si>
    <t>M&amp;A/유보율</t>
  </si>
  <si>
    <r>
      <t xml:space="preserve">자회사 신라젠의 항암바이러스 'SJ-600' 전임상 조기 완료 </t>
    </r>
    <r>
      <rPr>
        <vertAlign val="superscript"/>
        <sz val="10"/>
        <color rgb="FF444746"/>
        <rFont val="Arial"/>
        <family val="2"/>
      </rPr>
      <t>14</t>
    </r>
  </si>
  <si>
    <t>BIO/신라젠</t>
  </si>
  <si>
    <r>
      <t xml:space="preserve">무상증자 신주배정기준일(7월 20일) 임박에 따른 매수세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</si>
  <si>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GM의 전기차 충전소 투자 및 삼성전자 무선충전 특허 소송 승소 </t>
    </r>
    <r>
      <rPr>
        <vertAlign val="superscript"/>
        <sz val="10"/>
        <color rgb="FF444746"/>
        <rFont val="Arial"/>
        <family val="2"/>
      </rPr>
      <t>16</t>
    </r>
  </si>
  <si>
    <t>개별주/충전</t>
  </si>
  <si>
    <r>
      <t xml:space="preserve">세종메디칼 및 제넨셀 관련주 동반 상승 </t>
    </r>
    <r>
      <rPr>
        <vertAlign val="superscript"/>
        <sz val="10"/>
        <color rgb="FF444746"/>
        <rFont val="Arial"/>
        <family val="2"/>
      </rPr>
      <t>17</t>
    </r>
  </si>
  <si>
    <t>COVID19/관련주</t>
  </si>
  <si>
    <r>
      <t xml:space="preserve">코로나19 재확산으로 해열진통제 '타세놀' 품귀 및 수요 급증 </t>
    </r>
    <r>
      <rPr>
        <vertAlign val="superscript"/>
        <sz val="10"/>
        <color rgb="FF444746"/>
        <rFont val="Arial"/>
        <family val="2"/>
      </rPr>
      <t>18181818</t>
    </r>
  </si>
  <si>
    <t>에디슨INNO</t>
  </si>
  <si>
    <r>
      <t xml:space="preserve">600억 원 규모 전환사채(CB) 납입일 변경 및 투자자 협의 진행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</si>
  <si>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롯데GS화학과 플랜트 기기 공급 계약 체결 </t>
    </r>
    <r>
      <rPr>
        <vertAlign val="superscript"/>
        <sz val="10"/>
        <color rgb="FF444746"/>
        <rFont val="Arial"/>
        <family val="2"/>
      </rPr>
      <t>20202020</t>
    </r>
  </si>
  <si>
    <t>개별주/수주</t>
  </si>
  <si>
    <r>
      <t xml:space="preserve">노바백스 백신 긴급사용승인 관련 SK바이오사이언스 연계 부각 </t>
    </r>
    <r>
      <rPr>
        <vertAlign val="superscript"/>
        <sz val="10"/>
        <color rgb="FF444746"/>
        <rFont val="Arial"/>
        <family val="2"/>
      </rPr>
      <t>21</t>
    </r>
  </si>
  <si>
    <t>COVID19/백신</t>
  </si>
  <si>
    <r>
      <t xml:space="preserve">플레이그램에 매각 금액 950억 원으로 확정 공시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</si>
  <si>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애플 아이폰15 프로맥스에 폴디드줌(잠망경) 탑재 전망 및 공급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</si>
  <si>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오미크론 전용 백신 임상 2b상 진행 및 환자 모집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</si>
  <si>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웹툰 IP 글로벌 성장세 및 실적 개선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</si>
  <si>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범용 항바이러스제 'CP-COV03' 기전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</si>
  <si>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SKT와 UAM 사업 협력 및 수소 UAM 부품 개발 참여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</si>
  <si>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'바이오레즈' 기술의 오미크론 등 변이 바이러스 살균력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</si>
  <si>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감자 완료 후 거래 재개 첫날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</si>
  <si>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샤페론의 코로나 치료제 '누세핀' 원료 생산 및 임상 순항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</si>
  <si>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일동제약의 코로나 치료제 승인 기대감 반영 </t>
    </r>
    <r>
      <rPr>
        <vertAlign val="superscript"/>
        <sz val="10"/>
        <color rgb="FF444746"/>
        <rFont val="Arial"/>
        <family val="2"/>
      </rPr>
      <t>31</t>
    </r>
  </si>
  <si>
    <t>COVID19/지주사</t>
  </si>
  <si>
    <r>
      <t xml:space="preserve">선박 전자장비 기술 바탕으로 UAM 시장 진출 추진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</si>
  <si>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미국 베네비라와 코로나 백신 위탁생산(CMO)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</si>
  <si>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독감·코로나 콤보 백신 개발 및 면역증강제 효과 확인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</si>
  <si>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자회사 에코프로비엠 무상증자 신주 상장 이슈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</si>
  <si>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비메모리 파운드리 협력사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</si>
  <si>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KT 시즌-티빙 합병 추진에 따른 그룹 미디어 시너지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</si>
  <si>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주가 바닥 인식 및 하반기 실적 선방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</si>
  <si>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전기차 기업 카누(Canoo) 주가 급등에 부품 공급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</si>
  <si>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미국 반도체 지원법안 통과 기대 및 스크러버 장비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</si>
  <si>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TSMC 호실적 발표로 반도체 업황 우려 완화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</si>
  <si>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 재확산에 따른 감기약(콜대원) 수요 증가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</si>
  <si>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외국인 매수세 유입 및 '6만전자' 회복, TSMC 실적 호조 영향 </t>
    </r>
    <r>
      <rPr>
        <vertAlign val="superscript"/>
        <sz val="10"/>
        <color rgb="FF444746"/>
        <rFont val="Arial"/>
        <family val="2"/>
      </rPr>
      <t>43</t>
    </r>
  </si>
  <si>
    <t>드라마 '이상한 변호사 우영우' 흥행에 따른 KT그룹 콘텐츠 유통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</si>
  <si>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1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</si>
  <si>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2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</si>
  <si>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3</t>
    </r>
  </si>
  <si>
    <t>먹는 코로나19 치료제 'GLS-1027' 미 임상 8월 완료 및 BA.5 치료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</si>
  <si>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4444</t>
    </r>
  </si>
  <si>
    <t>한국형 코로나 백신 '코비힐' 9월 생산 임박 소식</t>
  </si>
  <si>
    <r>
      <t xml:space="preserve">COVID19/백신 </t>
    </r>
    <r>
      <rPr>
        <vertAlign val="superscript"/>
        <sz val="10"/>
        <color rgb="FF444746"/>
        <rFont val="Arial"/>
        <family val="2"/>
      </rPr>
      <t>5555</t>
    </r>
  </si>
  <si>
    <t>코로나19 백신 플랫폼 원천기술 및 100% 방어 효과 기대</t>
  </si>
  <si>
    <r>
      <t xml:space="preserve">COVID19/백신 </t>
    </r>
    <r>
      <rPr>
        <vertAlign val="superscript"/>
        <sz val="10"/>
        <color rgb="FF444746"/>
        <rFont val="Arial"/>
        <family val="2"/>
      </rPr>
      <t>6</t>
    </r>
  </si>
  <si>
    <t>정부의 사이버 보안 인력 10만 명 양성 정책 발표 (사이버 탈피오트)</t>
  </si>
  <si>
    <r>
      <t xml:space="preserve">정책/보안 </t>
    </r>
    <r>
      <rPr>
        <vertAlign val="superscript"/>
        <sz val="10"/>
        <color rgb="FF444746"/>
        <rFont val="Arial"/>
        <family val="2"/>
      </rPr>
      <t>7777</t>
    </r>
  </si>
  <si>
    <t>코로나 재유행 조짐에 따른 진단키트 스왑 및 수송배지 증산 준비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</si>
  <si>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8888</t>
    </r>
  </si>
  <si>
    <t>600억 원 규모 CB(전환사채) 납입일 변경 및 투자자 협의 진행</t>
  </si>
  <si>
    <r>
      <t xml:space="preserve">M&amp;A/공시 </t>
    </r>
    <r>
      <rPr>
        <vertAlign val="superscript"/>
        <sz val="10"/>
        <color rgb="FF444746"/>
        <rFont val="Arial"/>
        <family val="2"/>
      </rPr>
      <t>9</t>
    </r>
  </si>
  <si>
    <t>원숭이두창 검사용 핵산추출 키트 개발 완료</t>
  </si>
  <si>
    <r>
      <t xml:space="preserve">BIO/원숭이두창 </t>
    </r>
    <r>
      <rPr>
        <vertAlign val="superscript"/>
        <sz val="10"/>
        <color rgb="FF444746"/>
        <rFont val="Arial"/>
        <family val="2"/>
      </rPr>
      <t>10</t>
    </r>
  </si>
  <si>
    <t>국내 첫 '켄타우로스(BA.2.75)' 확진자 발생에 범용 치료제 부각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</si>
  <si>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11</t>
    </r>
  </si>
  <si>
    <t>자회사 에이투젠의 질염 치료 효능 미국 특허 획득</t>
  </si>
  <si>
    <r>
      <t xml:space="preserve">BIO/제약 </t>
    </r>
    <r>
      <rPr>
        <vertAlign val="superscript"/>
        <sz val="10"/>
        <color rgb="FF444746"/>
        <rFont val="Arial"/>
        <family val="2"/>
      </rPr>
      <t>12</t>
    </r>
  </si>
  <si>
    <t>카카오엔터의 1조 원 자금 유치 및 SM엔터 인수설 재부각</t>
  </si>
  <si>
    <r>
      <t xml:space="preserve">IP/엔터/M&amp;A </t>
    </r>
    <r>
      <rPr>
        <vertAlign val="superscript"/>
        <sz val="10"/>
        <color rgb="FF444746"/>
        <rFont val="Arial"/>
        <family val="2"/>
      </rPr>
      <t>13</t>
    </r>
  </si>
  <si>
    <t>10억 원 규모 자사주 취득 신탁계약 체결</t>
  </si>
  <si>
    <r>
      <t xml:space="preserve">개별주/자사주 </t>
    </r>
    <r>
      <rPr>
        <vertAlign val="superscript"/>
        <sz val="10"/>
        <color rgb="FF444746"/>
        <rFont val="Arial"/>
        <family val="2"/>
      </rPr>
      <t>14</t>
    </r>
  </si>
  <si>
    <t>'켄타우로스' 변이 국내 상륙에 따른 진단키트 수요 증가 우려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</si>
  <si>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15</t>
    </r>
  </si>
  <si>
    <t>2분기 실적 저점 통과 분석 및 신작 'P의 거짓' 기대감</t>
  </si>
  <si>
    <r>
      <t xml:space="preserve">게임 </t>
    </r>
    <r>
      <rPr>
        <vertAlign val="superscript"/>
        <sz val="10"/>
        <color rgb="FF444746"/>
        <rFont val="Arial"/>
        <family val="2"/>
      </rPr>
      <t>16161616</t>
    </r>
  </si>
  <si>
    <t>국가지원사업 선정 및 코로나 백신 임상 진행</t>
  </si>
  <si>
    <r>
      <t xml:space="preserve">COVID19/백신 </t>
    </r>
    <r>
      <rPr>
        <vertAlign val="superscript"/>
        <sz val="10"/>
        <color rgb="FF444746"/>
        <rFont val="Arial"/>
        <family val="2"/>
      </rPr>
      <t>17</t>
    </r>
  </si>
  <si>
    <t>코로나 변이 확산에 따른 진단키트 관련주 동반 상승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</si>
  <si>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18</t>
    </r>
  </si>
  <si>
    <t>이재명 의원의 당 대표 출마 선언 임박설</t>
  </si>
  <si>
    <r>
      <t xml:space="preserve">정치/이재명 </t>
    </r>
    <r>
      <rPr>
        <vertAlign val="superscript"/>
        <sz val="10"/>
        <color rgb="FF444746"/>
        <rFont val="Arial"/>
        <family val="2"/>
      </rPr>
      <t>19191919</t>
    </r>
  </si>
  <si>
    <t>코로나 폐렴 줄기세포치료제 미국 임상 기증자 모집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</si>
  <si>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20202020</t>
    </r>
  </si>
  <si>
    <t>2분기 영업이익 전년비 472% 급증 (어닝 서프라이즈)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</si>
  <si>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21</t>
    </r>
  </si>
  <si>
    <t>자이코브디 백신 인도 2차 접종 승인 및 제조 라이선스 부각</t>
  </si>
  <si>
    <r>
      <t xml:space="preserve">COVID19/백신 </t>
    </r>
    <r>
      <rPr>
        <vertAlign val="superscript"/>
        <sz val="10"/>
        <color rgb="FF444746"/>
        <rFont val="Arial"/>
        <family val="2"/>
      </rPr>
      <t>22222222</t>
    </r>
  </si>
  <si>
    <t>+9.81% (고가 +21.65%)</t>
  </si>
  <si>
    <t>'우영우' 주연 박은빈 소속사(나무엑터스) 지분 보유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</si>
  <si>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23232323</t>
    </r>
  </si>
  <si>
    <t>자회사 케이아이티, 구미에 2차전지 장비 제조라인 증설 투자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</si>
  <si>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24242424</t>
    </r>
  </si>
  <si>
    <t>미국 오하이오 공장 철수 결정에 따른 손익 개선 기대</t>
  </si>
  <si>
    <r>
      <t xml:space="preserve">화장품/구조조정 </t>
    </r>
    <r>
      <rPr>
        <vertAlign val="superscript"/>
        <sz val="10"/>
        <color rgb="FF444746"/>
        <rFont val="Arial"/>
        <family val="2"/>
      </rPr>
      <t>25252525</t>
    </r>
  </si>
  <si>
    <t>제넨셀 코로나 치료제 임상 완주 의지 및 상용화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</si>
  <si>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26262626</t>
    </r>
  </si>
  <si>
    <t>오미크론 전용 백신 임상 2b상 환자 모집</t>
  </si>
  <si>
    <r>
      <t xml:space="preserve">COVID19/백신 </t>
    </r>
    <r>
      <rPr>
        <vertAlign val="superscript"/>
        <sz val="10"/>
        <color rgb="FF444746"/>
        <rFont val="Arial"/>
        <family val="2"/>
      </rPr>
      <t>27272727</t>
    </r>
  </si>
  <si>
    <t>한국은행의 사상 첫 '빅스텝' 금리 인상 수혜</t>
  </si>
  <si>
    <r>
      <t xml:space="preserve">금융/금리인상 </t>
    </r>
    <r>
      <rPr>
        <vertAlign val="superscript"/>
        <sz val="10"/>
        <color rgb="FF444746"/>
        <rFont val="Arial"/>
        <family val="2"/>
      </rPr>
      <t>28</t>
    </r>
  </si>
  <si>
    <t>코로나 확산세에 따른 호흡기 치료기 수요 부각</t>
  </si>
  <si>
    <r>
      <t xml:space="preserve">COVID19/의료기기 </t>
    </r>
    <r>
      <rPr>
        <vertAlign val="superscript"/>
        <sz val="10"/>
        <color rgb="FF444746"/>
        <rFont val="Arial"/>
        <family val="2"/>
      </rPr>
      <t>29</t>
    </r>
  </si>
  <si>
    <t>화이자 백신 보관용기용 메모리 반도체 공급 사실 부각</t>
  </si>
  <si>
    <r>
      <t xml:space="preserve">COVID19/반도체 </t>
    </r>
    <r>
      <rPr>
        <vertAlign val="superscript"/>
        <sz val="10"/>
        <color rgb="FF444746"/>
        <rFont val="Arial"/>
        <family val="2"/>
      </rPr>
      <t>30303030</t>
    </r>
  </si>
  <si>
    <t>+6.36% (고가 +20.79%)</t>
  </si>
  <si>
    <t>현대차그룹 국내 첫 전기차 공장 신설 및 커패시터 독점 공급 부각</t>
  </si>
  <si>
    <r>
      <t xml:space="preserve">미래차/부품 </t>
    </r>
    <r>
      <rPr>
        <vertAlign val="superscript"/>
        <sz val="10"/>
        <color rgb="FF444746"/>
        <rFont val="Arial"/>
        <family val="2"/>
      </rPr>
      <t>31313131</t>
    </r>
  </si>
  <si>
    <t>+3.72% (고가 +11.35%)</t>
  </si>
  <si>
    <t>투자사 에스엠랩의 15분 완충 양극 소재 개발 성공 부각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</si>
  <si>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32323232</t>
    </r>
  </si>
  <si>
    <t>+3.38% (고가 +16.03%)</t>
  </si>
  <si>
    <t>안트로퀴노놀 미 FDA 긴급사용승인 신청 이슈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</si>
  <si>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33333333</t>
    </r>
  </si>
  <si>
    <t>삼성전자 M&amp;A 기대감 및 스팩주 순환매</t>
  </si>
  <si>
    <t>삼성/M&amp;A</t>
  </si>
  <si>
    <t>자회사 님블뉴런의 '이터널 리턴' 모바일 중국 판호 발급 성공</t>
  </si>
  <si>
    <t>게임/판호</t>
  </si>
  <si>
    <t>한국형 코로나 백신 '코비힐' 9월 생산 가시화 소식</t>
  </si>
  <si>
    <t>뇌암 치료제 'NT-17' 미국 FDA 희귀의약품 지정</t>
  </si>
  <si>
    <t>코로나19 백신 플랫폼 원천기술 부각 및 변이 방어 효과 기대</t>
  </si>
  <si>
    <t>현대중공업 자회사 아비커스의 레저보트 자율운항 시연 및 관련 기술 부각</t>
  </si>
  <si>
    <t>자율운항/선박</t>
  </si>
  <si>
    <t>삼성전자 M&amp;A 기대감에 따른 스팩주 동반 상승</t>
  </si>
  <si>
    <t>코로나19 재유행 및 원숭이두창 진단키트 개발 부각</t>
  </si>
  <si>
    <t>-0.87% (고가 +15.20%)</t>
  </si>
  <si>
    <t>자회사 에이피알지의 경구용 코로나 치료제 임상 2a상 투약 개시 (차익실현 매물 출회)</t>
  </si>
  <si>
    <t>우크라이나 재건(도시재생) 관련주 부각 및 수돗물 유충 이슈 필터 부각</t>
  </si>
  <si>
    <t>재건/수질</t>
  </si>
  <si>
    <t>'오징어 게임' 비영어권 최초 미국 에미상 작품상 후보 선정</t>
  </si>
  <si>
    <t>IP/오징어게임</t>
  </si>
  <si>
    <t>블리츠웨이</t>
  </si>
  <si>
    <t>30억 원 규모 제3자배정 유상증자 납입 예정</t>
  </si>
  <si>
    <t>+13.12% (고가 상한가)</t>
  </si>
  <si>
    <t>포스코의 세계 최초 배터리 소재 거래소 설립 추진 보도 (장중 사실무근 공시)</t>
  </si>
  <si>
    <t>코로나 변이 및 원인불명 급성간염 치료제(BLS-H01) 부각 (문서 내 언급, 상승률 확인 필요)</t>
  </si>
  <si>
    <t>창상피복재 공급 계약 및 존슨앤드존슨 협력 신사업 기대</t>
  </si>
  <si>
    <t>미국 연구진의 유전자 조작 돼지 심장 이식 성공 소식 (이종장기)</t>
  </si>
  <si>
    <t>독일의 러시아산 석탄 수입 중단 예고에 따른 석탄값 상승 수혜 기대</t>
  </si>
  <si>
    <t>코로나 재확산에 따른 배달 수요 증가 및 전기 이륜차 수출 부각</t>
  </si>
  <si>
    <t>COVID19/물류</t>
  </si>
  <si>
    <t>코로나 재유행 및 켄타우로스 변이 우려에 따른 진단키트 수요</t>
  </si>
  <si>
    <t>드라마 '이상한 변호사 우영우' 글로벌 1위 (박은빈 소속사 지분 보유)</t>
  </si>
  <si>
    <t>IP/우영우</t>
  </si>
  <si>
    <t>난소암 치료제 '오레고보맙' 임상 3상 환자 모집 목표 및 상용화 기대</t>
  </si>
  <si>
    <t>현대차 '아이오닉6' 공개 및 내장재 전량 공급 부각</t>
  </si>
  <si>
    <t>BMW의 원통형 배터리 채택 전망 및 삼성SDI 협력 관계 부각</t>
  </si>
  <si>
    <t>'쿠키런: 킹덤' 디즈니 콜라보레이션 예고 및 중국 진출 기대</t>
  </si>
  <si>
    <t>웹툰 '나 혼자만 레벨업' 애니메이션 제작 결정</t>
  </si>
  <si>
    <t>에이이스토리</t>
  </si>
  <si>
    <t>+7.05% (고가 +14.75%)</t>
  </si>
  <si>
    <t>'이상한 변호사 우영우' 넷플릭스 비영어권 시청 1위 달성</t>
  </si>
  <si>
    <t>신일제약</t>
  </si>
  <si>
    <t>코로나 재확산에 따른 덱사메타손 치료 효과 부각</t>
  </si>
  <si>
    <t>화장품/구조조정</t>
  </si>
  <si>
    <t>철강 업종 저평가 분석 및 포스코 가공센터 부각</t>
  </si>
  <si>
    <t>한국은행의 사상 첫 '빅스텝' 금리 인상 단행</t>
  </si>
  <si>
    <t>정부 추진 '메타버스 도시' 조성 사업 참여 소식</t>
  </si>
  <si>
    <t>1주당 1주 무상증자 결정</t>
  </si>
  <si>
    <t>롱투코리아</t>
  </si>
  <si>
    <t>자회사 신작 게임 중국 판호 획득 소식</t>
  </si>
  <si>
    <t>기아-현대차 우즈베키스탄 빅딜 및 현지 법인 부각</t>
  </si>
  <si>
    <t>무상증자 신주 상장(15일) 앞두고 코스닥 시총 1위 등극 기대감</t>
  </si>
  <si>
    <t>현대차그룹 2분기 '깜짝 실적' 전망 및 전기차 공장 신설 수혜</t>
  </si>
  <si>
    <t>'오징어 게임' 에미상 후보 선정에 따른 OTT 셋톱박스 사업 부각</t>
  </si>
  <si>
    <t>창업주 타계 이후 경영권 분쟁 가능성 부각</t>
  </si>
  <si>
    <t>2차전지 전해액 매출 증가 전망 및 증설 기대</t>
  </si>
  <si>
    <t>안정적 실적 및 CEO의 주주친화 정책(무상증자 등) 검토 발언</t>
  </si>
  <si>
    <t>코로나19 재유행 및 자가진단키트 품절 대란, 자회사 제품 식약처 승인 부각</t>
  </si>
  <si>
    <t>자회사 피엔케이피부임상연구센타의 무상증자 소식에 따른 지분 가치 부각</t>
  </si>
  <si>
    <t>빈혈 유무 상관없는 철 결핍 치료제 'KP-01' 임상시험계획 신청</t>
  </si>
  <si>
    <t>테슬라 사이버트럭 양산 준비 및 알루미늄 컨트롤암 독점 공급 부각</t>
  </si>
  <si>
    <t>공모가 하회에 따른 저가 매수세 및 개별 이슈</t>
  </si>
  <si>
    <t>시오노기제약 코로나 치료제 '조코바' 일본 긴급승인 심의(20일) 예정</t>
  </si>
  <si>
    <t>범용 폐렴 치료신약 'BLS-H01' 임상 2상 진행 및 변이 대응 가능성 부각</t>
  </si>
  <si>
    <t>코로나19 확진자 급증(더블링)에 따른 진단키트 수요 증가</t>
  </si>
  <si>
    <t>'킹덤: 왕가의 피' 게임 플레이 영상 공개 및 흥행 기대</t>
  </si>
  <si>
    <t>미국 내 BA.5 변이 확산 및 자가진단(앳홈) 서비스 부각</t>
  </si>
  <si>
    <t>코로나 재확산 조짐 및 유럽 특허 등록 진단 플랫폼 부각</t>
  </si>
  <si>
    <t>미국 내 코로나 확진자 실제 수치 7배 추정 및 진단키트 수요 증가</t>
  </si>
  <si>
    <t>인체 무해 '원자외선(Far UVC)' 램프 미국 UL 인증 획득</t>
  </si>
  <si>
    <t>핵융합 발전 핵심 제어시스템 수주 이력 및 원전 정책 연관성 부각</t>
  </si>
  <si>
    <t>에너지/핵융합</t>
  </si>
  <si>
    <t>자회사 합병 완료 및 난소암 치료제 '오레고보맙' 임상 3상 순항</t>
  </si>
  <si>
    <t>진단키트 핵심 원료(Proteinase K) 국산화 및 독점 공급 부각</t>
  </si>
  <si>
    <t>COVID19/원료</t>
  </si>
  <si>
    <t>윤석열 대통령의 원전 생태계 조속 복원 지시</t>
  </si>
  <si>
    <t>미국 FDA 처방전 없는 사전피임약 첫 승인 신청 소식 (관련 제품 보유)</t>
  </si>
  <si>
    <t>알츠하이머 신약 국제 특허 출원 및 독일 헬름사 기술이전 이력</t>
  </si>
  <si>
    <t>자회사 에이엠에스바이오 진단키트의 오미크론 검출 능력 부각</t>
  </si>
  <si>
    <t>코로나19 재유행 비상 및 자가진단키트 품절 소식</t>
  </si>
  <si>
    <t>골프웨어 1위 기업 크리스에프앤씨에 피인수 (경영권 매각)</t>
  </si>
  <si>
    <t>관계사 아리바이오의 경구용 치매치료제 미 FDA 임상 3상 신청 임박</t>
  </si>
  <si>
    <t>우크라이나 재건 논의 회의에 대표 참여 (국내 중견기업 5곳 중 하나)</t>
  </si>
  <si>
    <t>최대주주 CBC그룹의 비공개 전환(상장폐지) 고려 소식</t>
  </si>
  <si>
    <t>M&amp;A/이슈</t>
  </si>
  <si>
    <t>한국은행 빅스텝 전망 및 금리 인상에 따른 채권추심 업황 호조 기대</t>
  </si>
  <si>
    <t>확진자 3만 명대 급증에 따른 진단키트 관련주 동반 상승</t>
  </si>
  <si>
    <t>종근당 나파벨탄 공급 협약 이력 부각 (치료제 관련주 순환매)</t>
  </si>
  <si>
    <t>코프라</t>
  </si>
  <si>
    <t>BGF그룹의 소재 사업 강화 및 계열 분리 가능성 제기</t>
  </si>
  <si>
    <t>원자외선 222nm 램프의 공기 중 바이러스 사멸 성능 확인</t>
  </si>
  <si>
    <t>폐암 진단키트 신의료기술평가 유예 확정으로 비급여 판매 길 열려</t>
  </si>
  <si>
    <t>+5.96% (고가 +18.09%)</t>
  </si>
  <si>
    <t>러시아의 가스 공급 중단 우려 심화</t>
  </si>
  <si>
    <t>국제핵융합실험로(ITER) 제어 시스템 수주 및 유보율 부각</t>
  </si>
  <si>
    <t>대만 파트너사 골든바이오텍, 안트로퀴노놀 미 FDA 긴급사용승인 사전상담 접수 확인</t>
  </si>
  <si>
    <t>스마트글라스/미래차용 스마트필름 기술로 메타버스 시장 공략 부각</t>
  </si>
  <si>
    <t>모더나 오미크론 전용 백신 효능 확인 및 mRNA 합성서비스 부각</t>
  </si>
  <si>
    <t>면역증강제 '엘-팜포'의 면역항암제 활용 가능성 및 효과 확인</t>
  </si>
  <si>
    <t>애플 팀 쿡 CEO가 리비안 전기차를 탔다는 소식에 리비안 소재 공급 부각</t>
  </si>
  <si>
    <t>국민의힘 차기 당대표 적합도 조사 안철수 의원 1위 (25.1%)</t>
  </si>
  <si>
    <t>전자소재 사업 강화 및 샤페론 코로나 치료제 원료 생산 부각</t>
  </si>
  <si>
    <t>COVID19/소재</t>
  </si>
  <si>
    <t>자회사 일동제약의 코로나 치료제 '조코바' 일본 승인 심의(20일) 예정</t>
  </si>
  <si>
    <t>오미크론 전용 백신 임상 2b상 환자 모집 돌입</t>
  </si>
  <si>
    <t>무상증자 검토 소식</t>
  </si>
  <si>
    <t>공모가 하회에 따른 저가 매수세 및 미디어 관련 이슈 (별도 뉴스 미기재)</t>
  </si>
  <si>
    <t>SKT의 UAM 비전 발표 및 DJI 드론 유통 이력 부각</t>
  </si>
  <si>
    <t>종합금융정보기업으로서의 독보적 지위 및 실적 성장 기대</t>
  </si>
  <si>
    <t>금융/데이터</t>
  </si>
  <si>
    <t>사이버 보안 중요성 확대 및 정부 정보보호 전문기업 지정 부각</t>
  </si>
  <si>
    <t>투자사 휴머니젠의 코로나 치료제(렌질루맙) 효능 입증 논문 발표</t>
  </si>
  <si>
    <t>드라마 '이상한 변호사 우영우' 넷플릭스 비영어권 1위 등 신드롬</t>
  </si>
  <si>
    <t>안철수 의원 관련주(과거 친분설 등)로 부각되며 동반 상승</t>
  </si>
  <si>
    <t>높은 유보율(6510%)에 따른 무상증자 기대감</t>
  </si>
  <si>
    <t>1주당 1주 배정(100%) 무상증자 결정</t>
  </si>
  <si>
    <t>신작 '별빛기사' 출시 예정 및 높은 유보율 부각</t>
  </si>
  <si>
    <t>게임/유보율</t>
  </si>
  <si>
    <t>면역항암제 'hSTC810' 글로벌 제약사 기술수출 논의 및 후속 미팅</t>
  </si>
  <si>
    <t>인체 무해한 바이러스 살균용 원자외선(Far UVC) 램프 UL 인증</t>
  </si>
  <si>
    <t>국산 백신 원부자재 성능시험 지원사업 선정</t>
  </si>
  <si>
    <t>COVID19/소부장</t>
  </si>
  <si>
    <t>삼성디스플레이의 마이크로 OLED 개발 검토 및 관련 기술 개발 부각</t>
  </si>
  <si>
    <t>시가총액 대비 많은 순현금 보유 및 저평가(저PBR) 부각</t>
  </si>
  <si>
    <t>개별주/가치주</t>
  </si>
  <si>
    <t>미국 진단기업 '메리디안' 인수 소식 및 시너지 기대</t>
  </si>
  <si>
    <t>LG에너지솔루션의 인도 마힌드라 배터리 공급 소식 (LG 분할 관련주)</t>
  </si>
  <si>
    <t>아즈텍WB</t>
  </si>
  <si>
    <t>투자사 큐라티스의 인도네시아 mRNA 백신 임상 논의</t>
  </si>
  <si>
    <t>위지윅스튜디오 자회사로 콘텐츠 제작 역량 및 저평가 분석</t>
  </si>
  <si>
    <t>아이진 등과 mRNA 백신 생산 협력 이력 부각</t>
  </si>
  <si>
    <t>코로나 진단키트 필수 원료(Proteinase K) 국산화 및 독점 공급</t>
  </si>
  <si>
    <t>높은 유보율 및 건강기능식품 성장세 부각</t>
  </si>
  <si>
    <t>탈모 화장품 독일 안전성 최고 등급 획득</t>
  </si>
  <si>
    <t>소아용 ADHD 치료제 독점 공급 및 제넨셀 코로나 치료제 협력</t>
  </si>
  <si>
    <t>이재명 의원의 광주 방문 및 당권 행보 해석 (관련주 부각)</t>
  </si>
  <si>
    <t>안철수 의원 관련주 동반 상승</t>
  </si>
  <si>
    <t>하반기 신작 '히트2', '베일드 엑스퍼트' 출시 기대감</t>
  </si>
  <si>
    <t>코로나 재확산에 따른 진단키트 및 치료제 관련주 동반 강세</t>
  </si>
  <si>
    <t>COVID19/진단</t>
  </si>
  <si>
    <t>대한과학</t>
  </si>
  <si>
    <t>백신 보관용 초저온 냉동고 풀라인업 확보 부각</t>
  </si>
  <si>
    <t>COVID19/콜드체인</t>
  </si>
  <si>
    <t>자이코브디 백신 인도 2차 접종 승인 및 제조 기술이전 부각</t>
  </si>
  <si>
    <t>코로나 백신 '유코백-19' 콩고·필리핀 임상 3상 진행</t>
  </si>
  <si>
    <t>화이자 팍스로비드 복제약 생산 타진 및 항생체 중간체 공급 부각</t>
  </si>
  <si>
    <t>이재명 의원 관련주 동반 상승</t>
  </si>
  <si>
    <t>코로나 재확산 조짐에 원격의료 관련주 부각</t>
  </si>
  <si>
    <t>디포커스 인수(지분 52.14%)를 통한 성장 동력 확보</t>
  </si>
  <si>
    <t>GMP센터 첨단바이오의약품 제조업 허가 취득</t>
  </si>
  <si>
    <t>BIO/생산</t>
  </si>
  <si>
    <t>지엘팜텍과 코로나 치료제 고함량제제 공동 연구 MOU</t>
  </si>
  <si>
    <t>미국 내 코로나 확진자 증가 및 진단키트 수요 지속 전망</t>
  </si>
  <si>
    <t>휴머니젠 코로나 치료제 효능 입증 논문 관련주 동반 상승</t>
  </si>
  <si>
    <t>코로나 치료제 '조코바' 일본 승인 기대감 (일동홀딩스와 동반)</t>
  </si>
  <si>
    <t>테슬라, BYD 등 전기차 고객사 판매 호조에 따른 수혜</t>
  </si>
  <si>
    <t>아이진과 mRNA 생산 효소 개발 협력 이력 부각</t>
  </si>
  <si>
    <t>이재명 의원 관련주 (본사 소재지 연관성)</t>
  </si>
  <si>
    <t>먹는 코로나 치료제 후보물질 'BLS-H01' 임상용 위탁 생산 부각</t>
  </si>
  <si>
    <t>전력난 우려에 따른 석탄발전 가동 확대 및 석탄 광산 지분 부각</t>
  </si>
  <si>
    <t>피에이치에이</t>
  </si>
  <si>
    <t>미국 정부의 공공부지 내 일회용 플라스틱 판매 금지 계획 발표</t>
  </si>
  <si>
    <t>탈모 화장품 '코스메르나' 독일 더마테스트 최고등급(5-STAR) 획득</t>
  </si>
  <si>
    <t>경영 안정성 확보를 위한 최대주주 및 대표이사의 자발적 의무보유 결정</t>
  </si>
  <si>
    <t>돼지 췌도세포 이식 임상시험 식약처 승인 기대감 (보완자료 제출)</t>
  </si>
  <si>
    <t>유보율 4,700% 상회 등 자산 가치 부각 및 무상증자 기대</t>
  </si>
  <si>
    <t>아베 신조 전 일본 총리 피격 사망 소식에 따른 '애국 테마' 부각</t>
  </si>
  <si>
    <t>테마/애국</t>
  </si>
  <si>
    <t>상장 후 저평가 분석 및 기술이전 마일스톤 가치 부각</t>
  </si>
  <si>
    <t>BIO/지주사</t>
  </si>
  <si>
    <t>+17.31% (고가 +28.70%)</t>
  </si>
  <si>
    <t>우크라이나 철도 재건 사업 참여 기대 및 국가재난통신망 기술 부각</t>
  </si>
  <si>
    <t>코로나19 확진자 '더블링' 현상 등 재유행 조짐에 진단키트 수요</t>
  </si>
  <si>
    <t>AI 원천기술 및 KAI 협력 항공우주 사업 진출 기대 (신규상장)</t>
  </si>
  <si>
    <t>HLB 그룹의 항암제 직접 개발 의지에 따른 바이오 섹터 동반 강세</t>
  </si>
  <si>
    <t>BIO/HLB</t>
  </si>
  <si>
    <t>드라마 '이상한 변호사 우영우' 글로벌 흥행 신드롬</t>
  </si>
  <si>
    <t>쌍용차 인수 펀딩 과정에서 FI 원금 보장 조건 등 자금 조달 이슈</t>
  </si>
  <si>
    <t>M&amp;A/쌍용차</t>
  </si>
  <si>
    <t>현대차 폐배터리 사업 본격화 및 전용 운송 용기 특허 부각</t>
  </si>
  <si>
    <t>인도의 밀가루 수출 규제 강화 조치</t>
  </si>
  <si>
    <t>항암제 '리보세라닙' 기술수출 없이 직접 개발 및 글로벌 기업 도약 선언</t>
  </si>
  <si>
    <t>mRNA 기반 코로나 백신 및 다가 백신 개발 기대</t>
  </si>
  <si>
    <t>토트넘 홋스퍼 방한 경기 앞두고 IP 라이선스 계약 부각</t>
  </si>
  <si>
    <t>개별주/손흥민</t>
  </si>
  <si>
    <t>자회사의 친환경 포장 소재 미 FDA 인증 및 플라스틱 규제 반사이익</t>
  </si>
  <si>
    <t>코로나 재확산 우려에 음압병실 관련주 부각</t>
  </si>
  <si>
    <t>COVID19/병상</t>
  </si>
  <si>
    <t>미국 법인의 바이오 기업 '카본 바이오사이언스' 투자 소식</t>
  </si>
  <si>
    <t>금융/VC</t>
  </si>
  <si>
    <t>우크라이나 철도 재건 사업 수혜 기대감</t>
  </si>
  <si>
    <t>영화 '더 킬러' 개봉 및 메타버스 콘텐츠 제작 부각</t>
  </si>
  <si>
    <t>578억 원 규모의 서울 7호선 연장 공사 수주</t>
  </si>
  <si>
    <t>수주/건설</t>
  </si>
  <si>
    <t>리보세라닙 직접 개발 소식에 그룹주 동반 상승</t>
  </si>
  <si>
    <t>'우영우' 흥행에 따른 KT 그룹 콘텐츠 사업 재평가</t>
  </si>
  <si>
    <t>'오징어 게임' 시즌2 제작 확정 이슈 지속</t>
  </si>
  <si>
    <t>+7.96% (고가 +19.47%)</t>
  </si>
  <si>
    <t>교량 건설 기술(자회사 인터컨스텍) 보유로 우크라 재건 수혜 기대</t>
  </si>
  <si>
    <t>우크라재건/교량</t>
  </si>
  <si>
    <t>웨어러블 기기용 체온 센서 개발 및 자율주행 기술 확보</t>
  </si>
  <si>
    <t>IT/센서</t>
  </si>
  <si>
    <t>아베 피격 사망에 따른 반일/애국 테마주 동반 상승</t>
  </si>
  <si>
    <t>오미크론 전용 백신 임상 2b상 진행</t>
  </si>
  <si>
    <t>데이터 분석 기반 마케팅 솔루션 및 빅테크 파트너십 부각</t>
  </si>
  <si>
    <t>슈퍼박테리아 신약 'SAL200' 기술 완성도 및 파트너 물색 소식</t>
  </si>
  <si>
    <t>코로나 재유행 대비 인공호흡기 수요 증가 기대</t>
  </si>
  <si>
    <t>코로나 및 원숭이두창 진단키트 관련주 부각</t>
  </si>
  <si>
    <t>대한제분</t>
  </si>
  <si>
    <t>밀가루 가격 상승 및 식량 보호주의 확산 수혜</t>
  </si>
  <si>
    <t>플라스틱 규제 강화에 따른 친환경 소재 부각</t>
  </si>
  <si>
    <t>폐플라스틱 열분해유 생산 기술 보유 부각</t>
  </si>
  <si>
    <t>코로나 확진자 증가세에 진단키트 관련주 상승</t>
  </si>
  <si>
    <t>EU 택소노미 원전 포함 가결 및 두산/현대중공업 부품 공급 이력</t>
  </si>
  <si>
    <t>현대차그룹 전기차(E-GMP) 3차 열관리 부품 공급업체 선정</t>
  </si>
  <si>
    <t>현대차의 우즈베키스탄 생산 확대 추진에 따른 산업용 로봇 공급 부각</t>
  </si>
  <si>
    <t>개인 슈퍼개미의 지분 매입(12.09%) 및 무상증자/경영권 참여 요구</t>
  </si>
  <si>
    <t>유보율 6,510% 등 자산 가치 부각 및 무상증자 기대감</t>
  </si>
  <si>
    <t>원전 해체 및 폐기물 처리 기술 보유, 한국원자력연구원 용역 체결</t>
  </si>
  <si>
    <t>대구경북 통합신공항 특별법 추진 및 사업비 26조 원 확대 소식</t>
  </si>
  <si>
    <t>토트넘 홋스퍼 방한 경기 임박 및 IP 라이선스 계약 부각</t>
  </si>
  <si>
    <t>현대차그룹 전기차 열관리 핵심부품 공급 선정</t>
  </si>
  <si>
    <t>면역항암제 'hSTC810' 글로벌 빅파마와 기술이전 후속 미팅 확정</t>
  </si>
  <si>
    <t>유보율 23,200%에 달하는 자산 가치 및 무상증자 가능성</t>
  </si>
  <si>
    <t>대구경북 통합신공항 관련 대구 기반 건축자재 기업 부각</t>
  </si>
  <si>
    <t>낙폭 과대 인식 및 저가 매수세 유입</t>
  </si>
  <si>
    <t>초고화질 영상 솔루션 기술 및 메타버스 콘텐츠 사업 부각</t>
  </si>
  <si>
    <t>전력수급 불안에 따른 스마트그리드 부각 및 원전 기자재 공급 이력</t>
  </si>
  <si>
    <t>에너지/전력망</t>
  </si>
  <si>
    <t>코로나19 재유행 조짐 및 백신 개발 역량 부각</t>
  </si>
  <si>
    <t>현대사료</t>
  </si>
  <si>
    <t>카나리아바이오의 난소암 치료제 임상 3상 환자 모집 50% 달성</t>
  </si>
  <si>
    <t>BIO/사료</t>
  </si>
  <si>
    <t>개인 투자자의 지분 매집(경영참여 목적) 공시</t>
  </si>
  <si>
    <t>M&amp;A/지분경쟁</t>
  </si>
  <si>
    <t>현대모비스의 UAM·로보틱스 8조 원 투자 소식 및 항공 사업 부각</t>
  </si>
  <si>
    <t>한국가구</t>
  </si>
  <si>
    <t>높은 유보율(9,161%) 부각 및 무상증자 기대감</t>
  </si>
  <si>
    <t>EU 택소노미 원전 포함 가결 소식에 원전주 강세</t>
  </si>
  <si>
    <t>핵융합 발전 핵심 제어시스템 기술 및 원전 정책 수혜 기대</t>
  </si>
  <si>
    <t>이재명 의원의 당 대표 출마설에 따른 정치 테마주 부각</t>
  </si>
  <si>
    <t>'러브버그' 퇴치 효과 입증한 자외선(UV) LED 포충 기술 부각</t>
  </si>
  <si>
    <t>개별주/방역</t>
  </si>
  <si>
    <t>원전 관련주 동반 상승 (사용후핵연료 저장시설 등)</t>
  </si>
  <si>
    <t>삼성전자와 반도체 식각 공정용 부품 국산화/자체개발 협력</t>
  </si>
  <si>
    <t>반도체/소부장</t>
  </si>
  <si>
    <t>코로나 확진자 급증 및 머크 인수설(유사 사명 오인 해프닝 포함)</t>
  </si>
  <si>
    <t>자회사 일동제약의 코로나 치료제 '조코바' 일본 승인 심의 일정(20일)</t>
  </si>
  <si>
    <t>+9.47% (고가 상한가)</t>
  </si>
  <si>
    <t>원통형 배터리 검사 장비 기술 및 삼성SDI 투자 확대 수혜 기대</t>
  </si>
  <si>
    <t>핵폐기물 저장용기(RWC) 기술 보유 및 한수원 유자격 공급자</t>
  </si>
  <si>
    <t>원전 및 수소 에너지 관련 기술 보유 부각</t>
  </si>
  <si>
    <t>EU 택소노미 원전 포함에 따른 해외 원전 수주 기대감</t>
  </si>
  <si>
    <t>대구경북 통합신공항 수혜 기대 (지역 건설사 및 토지 보유)</t>
  </si>
  <si>
    <t>원전용 계측기 및 방사능 제염 기술 부각</t>
  </si>
  <si>
    <t>셀트로이와 세포투과성 펩타이드(CPP) 신규 특허 출원</t>
  </si>
  <si>
    <t>삼성전기 전장 카메라 모듈 사업 확대에 따른 장비 공급 수혜</t>
  </si>
  <si>
    <t>엔터주 반등 및 플랫폼 성장성 부각</t>
  </si>
  <si>
    <t>항암제 '백토서팁' 대장암/췌장암 임상 가속화 및 조기 상용화 추진</t>
  </si>
  <si>
    <t>전력 예비율 급락 우려 및 석탄 발전 재가동 검토 소식</t>
  </si>
  <si>
    <t>빅테크(구글, 카카오 등) 파트너십 및 데이터 마케팅 경쟁력</t>
  </si>
  <si>
    <t>상장 유지 결정 후 거래 재개, 경영 정상화 기대감</t>
  </si>
  <si>
    <t>시가총액 대비 많은 순현금 보유 및 저PBR(0.7배) 가치주 부각</t>
  </si>
  <si>
    <t>컨설팅 기업 디포커스 지분 52.14% 인수 (92억 원)</t>
  </si>
  <si>
    <t>신작 모바일 방치형 RPG '별빛기사' 하반기 글로벌 출시 예고</t>
  </si>
  <si>
    <t>게임/신규상장</t>
  </si>
  <si>
    <t>컴투스와 위지윅스튜디오로부터 230억 원 규모 투자 유치</t>
  </si>
  <si>
    <t>1주당 2주 배정 무상증자 권리락 효과 (2거래일 연속 상한가)</t>
  </si>
  <si>
    <t>+29.52% (상한가)</t>
  </si>
  <si>
    <t>낙폭 과대 인식 및 사이버 보안 중요성 확대에 따른 저가 매수세</t>
  </si>
  <si>
    <t>보안/신규상장</t>
  </si>
  <si>
    <t>PCR 기반 원숭이두창 진단키트 2종 개발 완료</t>
  </si>
  <si>
    <t>CJ그룹의 바이오 사업 재진출 및 마이크로바이옴 신약 개발 부각</t>
  </si>
  <si>
    <t>공기 중 바이러스 사멸 램프(Plasma Guard 222) 기술 부각</t>
  </si>
  <si>
    <t>BIO/방역</t>
  </si>
  <si>
    <t>EU 택소노미 원전 포함 표결 및 탈원전 폐기 정책 수혜 기대</t>
  </si>
  <si>
    <t>경영 효율화 및 무신사 협업 등 실적 턴어라운드 기대</t>
  </si>
  <si>
    <t>블랙핑크 8월 완전체 컴백 및 사상 최대 규모 월드투어 예고</t>
  </si>
  <si>
    <t>블록체인 생태계 확산 업무협약 및 디지털 금융 플랫폼 기술 부각</t>
  </si>
  <si>
    <t>개별주/핀테크</t>
  </si>
  <si>
    <t>드라마 '이상한 변호사 우영우' 흥행 및 웹툰 제작 소식</t>
  </si>
  <si>
    <t>IP/콘텐츠</t>
  </si>
  <si>
    <t>국내 유일 5G RF 부품 생산 및 삼성전자 공급 부각</t>
  </si>
  <si>
    <t>반도체/5G</t>
  </si>
  <si>
    <t>건설/중장비 등 전방산업 호황에 따른 파스너 제품 수요 급증 전망</t>
  </si>
  <si>
    <t>개별주/부품</t>
  </si>
  <si>
    <t>건강기능식품 매출 성장세 및 높은 유보율(6,113%) 부각</t>
  </si>
  <si>
    <t>미국 일부 주 낙태 금지 발효에 따른 낙태약(미프지미소) 허가 이슈 부각</t>
  </si>
  <si>
    <t>BIO/낙태약</t>
  </si>
  <si>
    <t>자율주행 차량용 영상인식 반도체 기술력 부각</t>
  </si>
  <si>
    <t>에어졸 사업 국내 1위 및 높은 유보율(4,668%) 부각</t>
  </si>
  <si>
    <t>개별주/포장재</t>
  </si>
  <si>
    <t>바이트댄스 협업 및 웹툰 IP 글로벌 확장 기대</t>
  </si>
  <si>
    <t>골프 시뮬레이터 '보이스캐디 VSE' 런칭 1주년 성과</t>
  </si>
  <si>
    <t>개별주/골프</t>
  </si>
  <si>
    <t>금리 인상 및 경기 침체 우려에 따른 채권추심 물량 증가 예상</t>
  </si>
  <si>
    <t>금융/채권추심</t>
  </si>
  <si>
    <t>삼성, 포스코 등 대기업 파트너십 및 인공인간(AI Human) 기술 부각</t>
  </si>
  <si>
    <t>정부의 980조 원 규모 우크라이나 재건 사업 참여 추진</t>
  </si>
  <si>
    <t>우크라재건/엔지니어링</t>
  </si>
  <si>
    <t>삼성·LG 등의 버추얼 스튜디오 투자 확대 수혜 기대</t>
  </si>
  <si>
    <t>초고화질 영상 솔루션 기술 및 메타버스 콘텐츠 부각</t>
  </si>
  <si>
    <t>금리 인상기 채권추심 및 신용평가 사업 부각</t>
  </si>
  <si>
    <t>금융/신용평가</t>
  </si>
  <si>
    <t>200% 무상증자 결정 모멘텀 지속</t>
  </si>
  <si>
    <t>우크라이나 재건 관련 모듈러/데크플레이트 수요 기대</t>
  </si>
  <si>
    <t>신작 흥행 및 지스타 참가 등 게임 사업 기대감</t>
  </si>
  <si>
    <t>대기업들의 버추얼 스튜디오 시장 진출에 따른 수혜 전망</t>
  </si>
  <si>
    <t>코로나19 재유행 조짐에 따른 의료기기 수요 증가 기대</t>
  </si>
  <si>
    <t>국내 최초 레바미피드 성분 안구건조증 개량신약 허가</t>
  </si>
  <si>
    <t>우크라이나 재건 관련 건설 중장비 수요 기대</t>
  </si>
  <si>
    <t>블록체인 및 NFT 기반 메타버스 사업 협력</t>
  </si>
  <si>
    <t>원숭이두창 진단키트 개발 착수 및 코로나 재확산</t>
  </si>
  <si>
    <t>우크라이나 재건 협의체 구성 관련주</t>
  </si>
  <si>
    <t>폐암 진행 조절 메커니즘 규명 연구 결과 발표</t>
  </si>
  <si>
    <r>
      <t xml:space="preserve">코로나19 확진자 15주 만에 증가세, 국산 1호 백신 품목허가 및 매출 기대감 </t>
    </r>
    <r>
      <rPr>
        <vertAlign val="superscript"/>
        <sz val="10"/>
        <color rgb="FF444746"/>
        <rFont val="Arial"/>
        <family val="2"/>
      </rPr>
      <t>1111</t>
    </r>
  </si>
  <si>
    <t>코로나19/원숭이두창</t>
  </si>
  <si>
    <r>
      <t xml:space="preserve">SK바이오사이언스 최대주주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</si>
  <si>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코로나19 백신 효과 감별키트 및 SK바사 임상 관련 이슈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</si>
  <si>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백신 세포배양백 국내 유일 생산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</si>
  <si>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SK바이오사이언스 백신 관련주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</si>
  <si>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개발 중인 '유코백-19' 임상 3상 진행 및 국산 1호 백신 대조백신 활용 기대감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</si>
  <si>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코로나19 사멸 램프 CE 인증 및 미국/캐나다 인증 획득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</si>
  <si>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확진자 증가세 및 재유행 조짐에 진단키트 수요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</si>
  <si>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재유행 조짐에 따른 진단키트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</si>
  <si>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코로나19 재유행 및 진단키트 관련주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</si>
  <si>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 치료제 '안트로퀴노놀' 긴급사용승인 신청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</si>
  <si>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제약바이오 섹터 전반적 강세 및 코로나 치료제 관련 이슈 부각 </t>
    </r>
    <r>
      <rPr>
        <vertAlign val="superscript"/>
        <sz val="10"/>
        <color rgb="FF444746"/>
        <rFont val="Arial"/>
        <family val="2"/>
      </rPr>
      <t>1212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</si>
  <si>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1313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</si>
  <si>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1414</t>
    </r>
  </si>
  <si>
    <r>
      <t xml:space="preserve">코로나19 치료제(면역조절제) 글로벌 임상 2상 투약 완료 및 하반기 긴급사용 승인 목표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</si>
  <si>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시오노기 코로나 치료제 중국 허가신청 준비 및 일본 긴급승인 재심의 기대감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</si>
  <si>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시오노기 코로나 치료제 관련 이슈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</si>
  <si>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코로나 위중증 환자 발생 가능성에 따른 인공호흡기 수요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</si>
  <si>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 오상헬스케어 원숭이두창 진단키트 개발 성공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</si>
  <si>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원숭이두창 분자진단키트 EU 긴급사용승인 임박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</si>
  <si>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재건 비용 972조원 추산 및 상수도 복구 시급성 부각 (상하수도관 배관재)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</si>
  <si>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우크라이나 재건 관련 배관 자재 수요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</si>
  <si>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상수도 재건 관련 강관 수요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</si>
  <si>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물관리/환경 관련 기술 보유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</si>
  <si>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상하수도관 공급 기대감 </t>
    </r>
    <r>
      <rPr>
        <vertAlign val="superscript"/>
        <sz val="10"/>
        <color rgb="FF444746"/>
        <rFont val="Arial"/>
        <family val="2"/>
      </rPr>
      <t>25252525</t>
    </r>
  </si>
  <si>
    <t>TKG애강</t>
  </si>
  <si>
    <r>
      <t xml:space="preserve">우크라이나 상하수도 재건 이슈 속 급수용 배관(PB파이프) 강자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</si>
  <si>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우크라이나 재건 1단계 식수 보급 강조, 물 필터 기술력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</si>
  <si>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유럽투자은행 우크라 재건 기금 조성 및 교량/상수도 시공 능력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</si>
  <si>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우크라이나 재건 논의에 따른 건설중장비 수요 기대감 </t>
    </r>
    <r>
      <rPr>
        <vertAlign val="superscript"/>
        <sz val="10"/>
        <color rgb="FF444746"/>
        <rFont val="Arial"/>
        <family val="2"/>
      </rPr>
      <t>292929</t>
    </r>
  </si>
  <si>
    <r>
      <t xml:space="preserve">우크라이나 재건 관련 건설기계/장비 관련주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</si>
  <si>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우크라이나 '디지털 국가' 구상 계획(빅테크 협력) 발표 </t>
    </r>
    <r>
      <rPr>
        <vertAlign val="superscript"/>
        <sz val="10"/>
        <color rgb="FF444746"/>
        <rFont val="Arial"/>
        <family val="2"/>
      </rPr>
      <t>31</t>
    </r>
  </si>
  <si>
    <r>
      <t xml:space="preserve">외국인·기관 저가 매수 유입 및 북미/유럽 증설을 통한 중장기 실적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</si>
  <si>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전기차 시장 성장세 및 2차전지 소재 수요 증가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</si>
  <si>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및 2차전지 관련주 동반 상승세 </t>
    </r>
    <r>
      <rPr>
        <vertAlign val="superscript"/>
        <sz val="10"/>
        <color rgb="FF444746"/>
        <rFont val="Arial"/>
        <family val="2"/>
      </rPr>
      <t>34</t>
    </r>
  </si>
  <si>
    <r>
      <t xml:space="preserve">전기차 성장 및 테슬라 공장 증산 업그레이드 소식 </t>
    </r>
    <r>
      <rPr>
        <vertAlign val="superscript"/>
        <sz val="10"/>
        <color rgb="FF444746"/>
        <rFont val="Arial"/>
        <family val="2"/>
      </rPr>
      <t>35</t>
    </r>
  </si>
  <si>
    <r>
      <t xml:space="preserve">엘앤에프 모회사로 2차전지 관련주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</si>
  <si>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LG전자 전장사업 수주잔고 65조원 전망 및 전장용 PCB 납품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</si>
  <si>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자회사 우리산업의 현대차 열관리 부품 공급 선정 소식 </t>
    </r>
    <r>
      <rPr>
        <vertAlign val="superscript"/>
        <sz val="10"/>
        <color rgb="FF444746"/>
        <rFont val="Arial"/>
        <family val="2"/>
      </rPr>
      <t>38</t>
    </r>
  </si>
  <si>
    <r>
      <t xml:space="preserve">현대차 그룹 전기차 E-GMP 3차 열관리부품 공급업체 선정 </t>
    </r>
    <r>
      <rPr>
        <vertAlign val="superscript"/>
        <sz val="10"/>
        <color rgb="FF444746"/>
        <rFont val="Arial"/>
        <family val="2"/>
      </rPr>
      <t>39</t>
    </r>
  </si>
  <si>
    <r>
      <t xml:space="preserve">尹정부 수소를 '국가전략기술' 지정 및 세제 지원 등 육성 정책 발표 </t>
    </r>
    <r>
      <rPr>
        <vertAlign val="superscript"/>
        <sz val="10"/>
        <color rgb="FF444746"/>
        <rFont val="Arial"/>
        <family val="2"/>
      </rPr>
      <t>40</t>
    </r>
  </si>
  <si>
    <r>
      <t xml:space="preserve">정부의 청정수소 공급망 구축 및 수소 산업 육성 정책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</si>
  <si>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尹정부 탈원전 정책 공식 폐기 및 원전 비중 확대 정책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</si>
  <si>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5.8만원 재진입 시도 </t>
    </r>
    <r>
      <rPr>
        <vertAlign val="superscript"/>
        <sz val="10"/>
        <color rgb="FF444746"/>
        <rFont val="Arial"/>
        <family val="2"/>
      </rPr>
      <t>43</t>
    </r>
  </si>
  <si>
    <r>
      <t xml:space="preserve">반도체 관련주 투자심리 개선 영향 </t>
    </r>
    <r>
      <rPr>
        <vertAlign val="superscript"/>
        <sz val="10"/>
        <color rgb="FF444746"/>
        <rFont val="Arial"/>
        <family val="2"/>
      </rPr>
      <t>44</t>
    </r>
  </si>
  <si>
    <r>
      <t xml:space="preserve">스팩주 이상 급등 현상 및 합병 대상 기대감 (4일 연속 상한가) </t>
    </r>
    <r>
      <rPr>
        <vertAlign val="superscript"/>
        <sz val="10"/>
        <color rgb="FF444746"/>
        <rFont val="Arial"/>
        <family val="2"/>
      </rPr>
      <t>45</t>
    </r>
  </si>
  <si>
    <r>
      <t xml:space="preserve">세계 최초 칩렛 공정용 캐리어 공급 계약 체결 (삼성·인텔 칩렛 육성 관련) </t>
    </r>
    <r>
      <rPr>
        <vertAlign val="superscript"/>
        <sz val="10"/>
        <color rgb="FF444746"/>
        <rFont val="Arial"/>
        <family val="2"/>
      </rPr>
      <t>46</t>
    </r>
  </si>
  <si>
    <r>
      <t xml:space="preserve">식약처장의 삼성전자 방문 및 스마트워치 앱 의료기기 승인, 터치 IC 독점 공급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</si>
  <si>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삼성전자와 의료기기 부품 공동 개발 및 납품 이력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</si>
  <si>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삼성엔지니어링과 사우디 EPC 프로젝트 물류 계약 체결 </t>
    </r>
    <r>
      <rPr>
        <vertAlign val="superscript"/>
        <sz val="10"/>
        <color rgb="FF444746"/>
        <rFont val="Arial"/>
        <family val="2"/>
      </rPr>
      <t>49</t>
    </r>
  </si>
  <si>
    <r>
      <t xml:space="preserve">BIO USA에서 글로벌 제약사와 기술수출 후속 미팅 확정 </t>
    </r>
    <r>
      <rPr>
        <vertAlign val="superscript"/>
        <sz val="10"/>
        <color rgb="FF444746"/>
        <rFont val="Arial"/>
        <family val="2"/>
      </rPr>
      <t>50</t>
    </r>
  </si>
  <si>
    <r>
      <t xml:space="preserve">글로벌 제약사들의 면역염증 치료신약 공동개발 제안 소식 등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</si>
  <si>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FDA와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</si>
  <si>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백토서팁 대장암·췌장암 조기 상용화 집중 및 임상 3상 준비 </t>
    </r>
    <r>
      <rPr>
        <vertAlign val="superscript"/>
        <sz val="10"/>
        <color rgb="FF444746"/>
        <rFont val="Arial"/>
        <family val="2"/>
      </rPr>
      <t>53</t>
    </r>
  </si>
  <si>
    <r>
      <t xml:space="preserve">코로나 신약후보물질 범용성 폐렴 치료제로 개발 확장 </t>
    </r>
    <r>
      <rPr>
        <vertAlign val="superscript"/>
        <sz val="10"/>
        <color rgb="FF444746"/>
        <rFont val="Arial"/>
        <family val="2"/>
      </rPr>
      <t>54</t>
    </r>
  </si>
  <si>
    <r>
      <t xml:space="preserve">CMO 수주잔고 2배 증가 및 바이오시밀러 계약 확대 </t>
    </r>
    <r>
      <rPr>
        <vertAlign val="superscript"/>
        <sz val="10"/>
        <color rgb="FF444746"/>
        <rFont val="Arial"/>
        <family val="2"/>
      </rPr>
      <t>55</t>
    </r>
  </si>
  <si>
    <r>
      <t xml:space="preserve">상장 후 저평가 인식 확산 및 기술이전 성과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</si>
  <si>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우즈베키스탄 디지털 헬스케어 플랫폼 사업 착수 (유전체 사업 진출) </t>
    </r>
    <r>
      <rPr>
        <vertAlign val="superscript"/>
        <sz val="10"/>
        <color rgb="FF444746"/>
        <rFont val="Arial"/>
        <family val="2"/>
      </rPr>
      <t>57</t>
    </r>
  </si>
  <si>
    <r>
      <t xml:space="preserve">신작 '서머너즈워 크로니클' 출시일 확정 및 기대감 </t>
    </r>
    <r>
      <rPr>
        <vertAlign val="superscript"/>
        <sz val="10"/>
        <color rgb="FF444746"/>
        <rFont val="Arial"/>
        <family val="2"/>
      </rPr>
      <t>58</t>
    </r>
  </si>
  <si>
    <t>가상 자산/엔터</t>
  </si>
  <si>
    <r>
      <t xml:space="preserve">'서머너즈워 크로니클' 8월 정식 출시 예정 </t>
    </r>
    <r>
      <rPr>
        <vertAlign val="superscript"/>
        <sz val="10"/>
        <color rgb="FF444746"/>
        <rFont val="Arial"/>
        <family val="2"/>
      </rPr>
      <t>59</t>
    </r>
  </si>
  <si>
    <r>
      <t xml:space="preserve">안정적인 이익 창출력 및 P2E 스틸게임 등 신사업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</si>
  <si>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비트코인 반등세에 따른 가상화폐 관련주 동반 상승 </t>
    </r>
    <r>
      <rPr>
        <vertAlign val="superscript"/>
        <sz val="10"/>
        <color rgb="FF444746"/>
        <rFont val="Arial"/>
        <family val="2"/>
      </rPr>
      <t>61</t>
    </r>
  </si>
  <si>
    <r>
      <t xml:space="preserve">비트코인 반등 및 게임주 저가 매수세 유입 </t>
    </r>
    <r>
      <rPr>
        <vertAlign val="superscript"/>
        <sz val="10"/>
        <color rgb="FF444746"/>
        <rFont val="Arial"/>
        <family val="2"/>
      </rPr>
      <t>62</t>
    </r>
  </si>
  <si>
    <r>
      <t xml:space="preserve">가상자산 시장 반등에 따른 두나무 지분 가치 부각 </t>
    </r>
    <r>
      <rPr>
        <vertAlign val="superscript"/>
        <sz val="10"/>
        <color rgb="FF444746"/>
        <rFont val="Arial"/>
        <family val="2"/>
      </rPr>
      <t>63</t>
    </r>
  </si>
  <si>
    <r>
      <t xml:space="preserve">무상증자 권리락 효과 지속 (연일 상한가) </t>
    </r>
    <r>
      <rPr>
        <vertAlign val="superscript"/>
        <sz val="10"/>
        <color rgb="FF444746"/>
        <rFont val="Arial"/>
        <family val="2"/>
      </rPr>
      <t>64</t>
    </r>
  </si>
  <si>
    <t>M&amp;A 공시</t>
  </si>
  <si>
    <r>
      <t xml:space="preserve">무상증자 권리락 효과에 장 초반 상한가 </t>
    </r>
    <r>
      <rPr>
        <vertAlign val="superscript"/>
        <sz val="10"/>
        <color rgb="FF444746"/>
        <rFont val="Arial"/>
        <family val="2"/>
      </rPr>
      <t>65</t>
    </r>
  </si>
  <si>
    <r>
      <t xml:space="preserve">주당 5주 무상증자 결정 소식에 상한가 </t>
    </r>
    <r>
      <rPr>
        <vertAlign val="superscript"/>
        <sz val="10"/>
        <color rgb="FF444746"/>
        <rFont val="Arial"/>
        <family val="2"/>
      </rPr>
      <t>66</t>
    </r>
  </si>
  <si>
    <r>
      <t xml:space="preserve">무상증자 관련주 테마 편승 및 저가 매수세 </t>
    </r>
    <r>
      <rPr>
        <vertAlign val="superscript"/>
        <sz val="10"/>
        <color rgb="FF444746"/>
        <rFont val="Arial"/>
        <family val="2"/>
      </rPr>
      <t>67</t>
    </r>
  </si>
  <si>
    <r>
      <t xml:space="preserve">높은 유보율 부각되며 무상증자 기대감 반영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</si>
  <si>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주당 5주 무상증자 실시 결정 모멘텀 지속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</si>
  <si>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100% 무상증자 결정에 따른 매수세 유입 </t>
    </r>
    <r>
      <rPr>
        <vertAlign val="superscript"/>
        <sz val="10"/>
        <color rgb="FF444746"/>
        <rFont val="Arial"/>
        <family val="2"/>
      </rPr>
      <t>70</t>
    </r>
  </si>
  <si>
    <r>
      <t xml:space="preserve">200% 무상증자 결정 모멘텀 </t>
    </r>
    <r>
      <rPr>
        <vertAlign val="superscript"/>
        <sz val="10"/>
        <color rgb="FF444746"/>
        <rFont val="Arial"/>
        <family val="2"/>
      </rPr>
      <t>71</t>
    </r>
  </si>
  <si>
    <r>
      <t xml:space="preserve">1주당 2주 무상증자 결정 모멘텀 </t>
    </r>
    <r>
      <rPr>
        <vertAlign val="superscript"/>
        <sz val="10"/>
        <color rgb="FF444746"/>
        <rFont val="Arial"/>
        <family val="2"/>
      </rPr>
      <t>72</t>
    </r>
  </si>
  <si>
    <r>
      <t xml:space="preserve">HLB 글로벌 BW(신주인수권부사채) 인수 소식에 급등 </t>
    </r>
    <r>
      <rPr>
        <vertAlign val="superscript"/>
        <sz val="10"/>
        <color rgb="FF444746"/>
        <rFont val="Arial"/>
        <family val="2"/>
      </rPr>
      <t>73</t>
    </r>
  </si>
  <si>
    <t>페이퍼코리아</t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</si>
  <si>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</si>
  <si>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BGF에코바이오 자회사 편입 및 합병 검토 소식 </t>
    </r>
    <r>
      <rPr>
        <vertAlign val="superscript"/>
        <sz val="10"/>
        <color rgb="FF444746"/>
        <rFont val="Arial"/>
        <family val="2"/>
      </rPr>
      <t>75</t>
    </r>
  </si>
  <si>
    <r>
      <t xml:space="preserve">클라우드 사업 강화 및 디지털 금융 플랫폼 성장 기대 (높은 유보율 부각) </t>
    </r>
    <r>
      <rPr>
        <vertAlign val="superscript"/>
        <sz val="10"/>
        <color rgb="FF444746"/>
        <rFont val="Arial"/>
        <family val="2"/>
      </rPr>
      <t>76767676</t>
    </r>
  </si>
  <si>
    <t>신규 상장 후 장기하락</t>
  </si>
  <si>
    <r>
      <t xml:space="preserve">건강기능식품 성장세 및 낙폭 과대 인식 (높은 유보율)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</si>
  <si>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하반기 신작 '별빛기사' 글로벌 출시 예고 </t>
    </r>
    <r>
      <rPr>
        <vertAlign val="superscript"/>
        <sz val="10"/>
        <color rgb="FF444746"/>
        <rFont val="Arial"/>
        <family val="2"/>
      </rPr>
      <t>78</t>
    </r>
  </si>
  <si>
    <r>
      <t xml:space="preserve">상반기 역대급 실적 및 하반기 실적 기대감, RE100 가입 </t>
    </r>
    <r>
      <rPr>
        <vertAlign val="superscript"/>
        <sz val="10"/>
        <color rgb="FF444746"/>
        <rFont val="Arial"/>
        <family val="2"/>
      </rPr>
      <t>79</t>
    </r>
  </si>
  <si>
    <r>
      <t xml:space="preserve">자사 제품 중국 CCTV 미식 프로그램 출연 홍보 효과 </t>
    </r>
    <r>
      <rPr>
        <vertAlign val="superscript"/>
        <sz val="10"/>
        <color rgb="FF444746"/>
        <rFont val="Arial"/>
        <family val="2"/>
      </rPr>
      <t>80</t>
    </r>
  </si>
  <si>
    <r>
      <t xml:space="preserve">자회사 에스비비테크 코스닥 상장 예비심사 통과 </t>
    </r>
    <r>
      <rPr>
        <vertAlign val="superscript"/>
        <sz val="10"/>
        <color rgb="FF444746"/>
        <rFont val="Arial"/>
        <family val="2"/>
      </rPr>
      <t>81</t>
    </r>
  </si>
  <si>
    <r>
      <t xml:space="preserve">케냐 473km 고속도로 건설 수주 소식에 아스팔트 공급 부각 </t>
    </r>
    <r>
      <rPr>
        <vertAlign val="superscript"/>
        <sz val="10"/>
        <color rgb="FF444746"/>
        <rFont val="Arial"/>
        <family val="2"/>
      </rPr>
      <t>82</t>
    </r>
  </si>
  <si>
    <r>
      <t xml:space="preserve">전 세계 플라스틱 퇴출 확산에 따른 친환경 소재 기술 부각 </t>
    </r>
    <r>
      <rPr>
        <vertAlign val="superscript"/>
        <sz val="10"/>
        <color rgb="FF444746"/>
        <rFont val="Arial"/>
        <family val="2"/>
      </rPr>
      <t>83</t>
    </r>
  </si>
  <si>
    <r>
      <t xml:space="preserve">원숭이두창 분자진단제품 개발 및 코로나19 재확산 조짐 </t>
    </r>
    <r>
      <rPr>
        <vertAlign val="superscript"/>
        <sz val="10"/>
        <color rgb="FF444746"/>
        <rFont val="Arial"/>
        <family val="2"/>
      </rPr>
      <t>1111</t>
    </r>
  </si>
  <si>
    <t>바이오/원숭이두창/코로나19</t>
  </si>
  <si>
    <r>
      <t xml:space="preserve">원숭이두창 분자진단키트 개발 착수 및 코로나 확진자 증가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</si>
  <si>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 및 원숭이두창 진단키트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</si>
  <si>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확진자 증가에 따른 음압병실 관련주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</si>
  <si>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원숭이두창 감염 여부 1시간 내 파악 분자진단키트 개발 </t>
    </r>
    <r>
      <rPr>
        <vertAlign val="superscript"/>
        <sz val="10"/>
        <color rgb="FF444746"/>
        <rFont val="Arial"/>
        <family val="2"/>
      </rPr>
      <t>5555</t>
    </r>
  </si>
  <si>
    <r>
      <t xml:space="preserve">코로나19 재유행 조짐 및 진단키트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</si>
  <si>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상장 후 저평가 인식 및 기술이전 성과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</si>
  <si>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코로나/조류독감 등 사멸 램프 미국 수출 및 탄저균 사멸시험 진행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</si>
  <si>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재확산 조짐에 따른 진단키트주 강세 </t>
    </r>
    <r>
      <rPr>
        <vertAlign val="superscript"/>
        <sz val="10"/>
        <color rgb="FF444746"/>
        <rFont val="Arial"/>
        <family val="2"/>
      </rPr>
      <t>999</t>
    </r>
  </si>
  <si>
    <r>
      <t xml:space="preserve">CP-COV03 원숭이두창 치료제로 FDA 패스트트랙 신청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</si>
  <si>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재확산 우려에 따른 진단키트 수요 증가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</si>
  <si>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FDA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</si>
  <si>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원숭이두창 검출키트 개발 등 진단 관련 이슈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</si>
  <si>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자회사 웰스바이오의 원숭이두창 진단키트 개발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</si>
  <si>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에이즈 치료제 'STP0404' 임상 1상 결과 안전성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</si>
  <si>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위식도역류질환 치료제 '앱시토정' 발매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</si>
  <si>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코로나19 재확산에 따른 관련 바이오주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</si>
  <si>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우크라이나 부총리의 모듈러 주택 지원 직접 요청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</si>
  <si>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모듈러 주택 제조 사업 영위, 우크라 재건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</si>
  <si>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국내 최초 모듈러 주택 사업자, 우크라 재건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</si>
  <si>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키예프 주거시설 프로젝트 참여 이력 및 네옴시티 수주전 </t>
    </r>
    <r>
      <rPr>
        <vertAlign val="superscript"/>
        <sz val="10"/>
        <color rgb="FF444746"/>
        <rFont val="Arial"/>
        <family val="2"/>
      </rPr>
      <t>21</t>
    </r>
  </si>
  <si>
    <r>
      <t xml:space="preserve">PC 모듈러 주택 사업 진출 계획 및 우크라 재건 요청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</si>
  <si>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에너테크와 배터리 시장 진출 추진 및 배터리팩 제조시설 구축 논의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</si>
  <si>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삼성전기 테슬라 수주 계약 관련주 및 카메라모듈 시장 성장 기대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</si>
  <si>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EU의 모든 차량 블랙박스 장착 의무화 및 BMW 공급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</si>
  <si>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EU 차량 블랙박스 의무화 수혜 및 자율주행 지도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</si>
  <si>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EU 블랙박스 의무화 및 독일 자동차 3사에 기록장치 공급 이력 </t>
    </r>
    <r>
      <rPr>
        <vertAlign val="superscript"/>
        <sz val="10"/>
        <color rgb="FF444746"/>
        <rFont val="Arial"/>
        <family val="2"/>
      </rPr>
      <t>27</t>
    </r>
  </si>
  <si>
    <r>
      <t xml:space="preserve">이화전기 배터리 사업 진출 소식에 계열사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</si>
  <si>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전장용 카메라모듈 시장 성장 및 삼성전기 관련주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</si>
  <si>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이화전기 최대주주로 배터리 사업 진출 기대감 반영 </t>
    </r>
    <r>
      <rPr>
        <vertAlign val="superscript"/>
        <sz val="10"/>
        <color rgb="FF444746"/>
        <rFont val="Arial"/>
        <family val="2"/>
      </rPr>
      <t>30</t>
    </r>
  </si>
  <si>
    <r>
      <t xml:space="preserve">독일 배기가스 이슈에도 불구 소폭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</si>
  <si>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LG에너지솔루션 스마트팩토리 협력 기대 및 핵심장비 공급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</si>
  <si>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여름철 전력 수급 우려 및 배전자동화 설비 기술 부각 </t>
    </r>
    <r>
      <rPr>
        <vertAlign val="superscript"/>
        <sz val="10"/>
        <color rgb="FF444746"/>
        <rFont val="Arial"/>
        <family val="2"/>
      </rPr>
      <t>333333333333333333</t>
    </r>
  </si>
  <si>
    <t>CO2/에너지/전력</t>
  </si>
  <si>
    <r>
      <t xml:space="preserve">올여름 전력대란 우려 및 초고압 변압기 생산 능력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</si>
  <si>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PSE&amp;G사와 532억원 규모 주상 변압기 공급 계약 체결 </t>
    </r>
    <r>
      <rPr>
        <vertAlign val="superscript"/>
        <sz val="10"/>
        <color rgb="FF444746"/>
        <rFont val="Arial"/>
        <family val="2"/>
      </rPr>
      <t>35</t>
    </r>
  </si>
  <si>
    <r>
      <t xml:space="preserve">전력 수급 이슈 및 제룡전기 계약 호재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</si>
  <si>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JP모건의 유가 380달러 전망 및 러시아 보복 우려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</si>
  <si>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고유가 전망 및 에너지 관련주 상승세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</si>
  <si>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SiC 기반 전력반도체 양산 및 현대모비스 공급사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</si>
  <si>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프로브카드용 세라믹 STF 국산화 및 삼성전기 분사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</si>
  <si>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반도체 업황 우려 속 저가 매수세 및 실적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</si>
  <si>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2분기 실적 선방 예상 및 저가 매수 유입 </t>
    </r>
    <r>
      <rPr>
        <vertAlign val="superscript"/>
        <sz val="10"/>
        <color rgb="FF444746"/>
        <rFont val="Arial"/>
        <family val="2"/>
      </rPr>
      <t>42</t>
    </r>
  </si>
  <si>
    <r>
      <t xml:space="preserve">차기 정치지도자 적합도 조사 관련 한동훈 테마주 부각 </t>
    </r>
    <r>
      <rPr>
        <vertAlign val="superscript"/>
        <sz val="10"/>
        <color rgb="FF444746"/>
        <rFont val="Arial"/>
        <family val="2"/>
      </rPr>
      <t>434343</t>
    </r>
  </si>
  <si>
    <t>정치/차기대선</t>
  </si>
  <si>
    <r>
      <t xml:space="preserve">민주당 차기 당 대표 적합도 조사 관련 박용진 의원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</si>
  <si>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이재명 의원 차기 정치지도자 적합도 1위 소식에 관련주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</si>
  <si>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한동훈 장관 차기 지도자 지지율 상승에 따른 테마주 강세 </t>
    </r>
    <r>
      <rPr>
        <vertAlign val="superscript"/>
        <sz val="10"/>
        <color rgb="FF444746"/>
        <rFont val="Arial"/>
        <family val="2"/>
      </rPr>
      <t>46464646464646</t>
    </r>
  </si>
  <si>
    <r>
      <t xml:space="preserve">사외이사 한동훈 장관 동문 이력 부각 </t>
    </r>
    <r>
      <rPr>
        <vertAlign val="superscript"/>
        <sz val="10"/>
        <color rgb="FF444746"/>
        <rFont val="Arial"/>
        <family val="2"/>
      </rPr>
      <t>474747</t>
    </r>
  </si>
  <si>
    <r>
      <t xml:space="preserve">사외이사 한동훈 장관 연수원 동기 이력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</si>
  <si>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'윤석열 라인' 조상준 영입 이슈 및 정치 테마 편승 </t>
    </r>
    <r>
      <rPr>
        <vertAlign val="superscript"/>
        <sz val="10"/>
        <color rgb="FF444746"/>
        <rFont val="Arial"/>
        <family val="2"/>
      </rPr>
      <t>494949</t>
    </r>
  </si>
  <si>
    <r>
      <t xml:space="preserve">NCT 드림 콘서트 매진 및 2분기 실적 기대감 </t>
    </r>
    <r>
      <rPr>
        <vertAlign val="superscript"/>
        <sz val="10"/>
        <color rgb="FF444746"/>
        <rFont val="Arial"/>
        <family val="2"/>
      </rPr>
      <t>505050505050505050</t>
    </r>
  </si>
  <si>
    <r>
      <t xml:space="preserve">웹소설 '나 혼자만 레벨업' 애니메이션 제작 공식화 </t>
    </r>
    <r>
      <rPr>
        <vertAlign val="superscript"/>
        <sz val="10"/>
        <color rgb="FF444746"/>
        <rFont val="Arial"/>
        <family val="2"/>
      </rPr>
      <t>51</t>
    </r>
  </si>
  <si>
    <r>
      <t xml:space="preserve">무상증자 권리락 효과 지속 및 매수세 유입 </t>
    </r>
    <r>
      <rPr>
        <vertAlign val="superscript"/>
        <sz val="10"/>
        <color rgb="FF444746"/>
        <rFont val="Arial"/>
        <family val="2"/>
      </rPr>
      <t>52</t>
    </r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</si>
  <si>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53</t>
    </r>
  </si>
  <si>
    <r>
      <t xml:space="preserve">높은 유보율 부각에 따른 무상증자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</si>
  <si>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높은 유보율(2만3200%)로 인한 무상증자 가능성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</si>
  <si>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스팩주 이상 급등 현상 및 M&amp;A 기대감 </t>
    </r>
    <r>
      <rPr>
        <vertAlign val="superscript"/>
        <sz val="10"/>
        <color rgb="FF444746"/>
        <rFont val="Arial"/>
        <family val="2"/>
      </rPr>
      <t>565656</t>
    </r>
  </si>
  <si>
    <r>
      <t xml:space="preserve">(정치 테마와 중복) 한동훈 관련주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</si>
  <si>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전 세계 플라스틱 퇴출 확산 및 생분해 플라스틱 수요 증가 </t>
    </r>
    <r>
      <rPr>
        <vertAlign val="superscript"/>
        <sz val="10"/>
        <color rgb="FF444746"/>
        <rFont val="Arial"/>
        <family val="2"/>
      </rPr>
      <t>58</t>
    </r>
  </si>
  <si>
    <r>
      <t xml:space="preserve">2911억원 규모 청주 공동주택 신축공사 수주 </t>
    </r>
    <r>
      <rPr>
        <vertAlign val="superscript"/>
        <sz val="10"/>
        <color rgb="FF444746"/>
        <rFont val="Arial"/>
        <family val="2"/>
      </rPr>
      <t>59</t>
    </r>
  </si>
  <si>
    <t>SPC삼립</t>
  </si>
  <si>
    <r>
      <t xml:space="preserve">포켓몬빵 등 신제품 효과로 2분기 호실적 전망 </t>
    </r>
    <r>
      <rPr>
        <vertAlign val="superscript"/>
        <sz val="10"/>
        <color rgb="FF444746"/>
        <rFont val="Arial"/>
        <family val="2"/>
      </rPr>
      <t>60</t>
    </r>
  </si>
  <si>
    <r>
      <t xml:space="preserve">미-중 갈등 및 희토류 관련 이슈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</si>
  <si>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스팩주 동반 상승세 </t>
    </r>
    <r>
      <rPr>
        <vertAlign val="superscript"/>
        <sz val="10"/>
        <color rgb="FF444746"/>
        <rFont val="Arial"/>
        <family val="2"/>
      </rPr>
      <t>62</t>
    </r>
  </si>
  <si>
    <r>
      <t xml:space="preserve">미-중 무역전쟁 우려 및 희토류 관련주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</si>
  <si>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정부의 우크라이나 재건 회의 참석 및 재건 사업(엔지니어링, 철도 등) 참여 기대감 </t>
    </r>
    <r>
      <rPr>
        <vertAlign val="superscript"/>
        <sz val="10"/>
        <color rgb="FF444746"/>
        <rFont val="Arial"/>
        <family val="2"/>
      </rPr>
      <t>1</t>
    </r>
  </si>
  <si>
    <t>유럽/우크라재건</t>
  </si>
  <si>
    <r>
      <t xml:space="preserve">미국 기업들의 우크라이나 재건 필요성 강조 및 엘살바도르 항만 현대화 사업 논의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</si>
  <si>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인프라 재건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</si>
  <si>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재건 관련 중장비/건설기계 수요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</si>
  <si>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우크라이나 재건 관련 인프라/중장비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</si>
  <si>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캐터필러사와 1500억 규모 공급계약 체결 및 우크라 재건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</si>
  <si>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동일고무벨트의 모회사로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</si>
  <si>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디와이디, 유라시아경제인협회와 우크라이나 재건 사업 업무협약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</si>
  <si>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질병관리청 방역물자 비축센터 운영사업 선정 및 우크라 재건 관련주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</si>
  <si>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애플의 국내 앱 제3자 결제 허용 소식 (NFC USIM 칩 생산 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</si>
  <si>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도네페질 치매 패치제 8월 출시 예정 및 시장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</si>
  <si>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국내 최초 산제(가루) 제형 치매치료제 '하이페질산' 정식 출시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</si>
  <si>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하버드 의대와 뇌 질환 치료기기 '뉴로소나' 공동 연구/개발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</si>
  <si>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비아그라 성분의 치매 치료제 가능성 부각 (제네릭 허가 이력)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</si>
  <si>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라이온하트스튜디오 지분 매각으로 1000억원대 수익 확보 소식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</si>
  <si>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위메이드 계열사로 지분 매각 호재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</si>
  <si>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상장 후 저평가 매력 부각 및 중국 이커머스(징동닷컴) 내 경쟁력 주목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</si>
  <si>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최대주주 차명 주식 인정 판결로 인한 경영권 분쟁 가능성 제기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</si>
  <si>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높은 유보율(2만3200%)과 자본금 대비 무상증자 기대감 </t>
    </r>
    <r>
      <rPr>
        <vertAlign val="superscript"/>
        <sz val="10"/>
        <color rgb="FF444746"/>
        <rFont val="Arial"/>
        <family val="2"/>
      </rPr>
      <t>19191919</t>
    </r>
  </si>
  <si>
    <t>THQ</t>
  </si>
  <si>
    <r>
      <t xml:space="preserve">휴림로봇 인수 소식에 따른 시너지 효과 기대감 </t>
    </r>
    <r>
      <rPr>
        <vertAlign val="superscript"/>
        <sz val="10"/>
        <color rgb="FF444746"/>
        <rFont val="Arial"/>
        <family val="2"/>
      </rPr>
      <t>20</t>
    </r>
  </si>
  <si>
    <t>+0.93% (장중 14.63%)</t>
  </si>
  <si>
    <r>
      <t xml:space="preserve">대통령 직속 디지털플랫폼정부위원회 설치 및 데이터 정책 수혜 기대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</si>
  <si>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중국·일본 폭염 전력난 및 여름철 전력 수급 우려에 따른 태양광 관련주 부각 </t>
    </r>
    <r>
      <rPr>
        <vertAlign val="superscript"/>
        <sz val="10"/>
        <color rgb="FF444746"/>
        <rFont val="Arial"/>
        <family val="2"/>
      </rPr>
      <t>22222222</t>
    </r>
  </si>
  <si>
    <t>신재생/태양광/풍력</t>
  </si>
  <si>
    <r>
      <t xml:space="preserve">애플 자율주행 특허 확보 및 애플에 전자지도 공급 사실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</si>
  <si>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20분 급속 충전 '바나듐 이온 배터리' 출시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</si>
  <si>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상장 이틀째 상한가 ('따상상'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</si>
  <si>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최초 P2E 게임 메인넷 '비빗' 구축 완료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</si>
  <si>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640조원 규모 '네옴시티' 수주전 수혜주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</si>
  <si>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'네옴 더 라인' 프로젝트 용역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</si>
  <si>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중동 SOC 강관 수요 및 과거 이집트 송유관 수주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</si>
  <si>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사우디 공군비행장 시설물 마감공사 계약 체결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</si>
  <si>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사우디 등 중동 진출 및 토목 공사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</si>
  <si>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남광토건과 동반 상승 (관련주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</si>
  <si>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고속도로 지하구간 및 터널 시공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</si>
  <si>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진출 이력 및 해외 공사 수행 경험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</si>
  <si>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사우디 국제건축전시회 참가 및 데크플레이트 홍보 이력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</si>
  <si>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터널 공사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</si>
  <si>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사우디 신도시 건설 추진 및 스마트시티 수출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</si>
  <si>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대우건설과 33억 규모 열교환기 제작·공급계약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</si>
  <si>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건설에 따른 굴착기 등 건설장비 수요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</si>
  <si>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사우디 네옴시티 건설공사 굴착기 수주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</si>
  <si>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우크라이나 재건 회의 참석 및 재건 논의 참여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</si>
  <si>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종합건설엔지니어링 업체로 우크라이나 재건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</si>
  <si>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유라시아 경제인협회와 우크라이나 재건 사업 MOU 체결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</si>
  <si>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유라시아 경제인협회와 우크라이나 재건 사업 협력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</si>
  <si>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우크라이나 구급차 지원 검토 및 음압특수구급차 생산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</si>
  <si>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전쟁 장기화에 따른 식량 안보 우려 및 곡물 관련주 부각 </t>
    </r>
    <r>
      <rPr>
        <vertAlign val="superscript"/>
        <sz val="10"/>
        <color rgb="FF444746"/>
        <rFont val="Arial"/>
        <family val="2"/>
      </rPr>
      <t>202020</t>
    </r>
  </si>
  <si>
    <t>국제/유럽/원자재</t>
  </si>
  <si>
    <r>
      <t xml:space="preserve">곡물가 상승 우려에 따른 사료/곡물 테마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</si>
  <si>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</si>
  <si>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</si>
  <si>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24</t>
    </r>
  </si>
  <si>
    <r>
      <t xml:space="preserve">태반주사제 가격 상승 및 올해 호실적 전망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</si>
  <si>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선두 ADC 기업 도약 기대 및 임상 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</si>
  <si>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대웅제약의 신약 개발 및 CDMO 계약 등 호재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</si>
  <si>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난청 치료제 줄기세포 CDMO 계약 및 경피흡수 제형 공동개발 </t>
    </r>
    <r>
      <rPr>
        <vertAlign val="superscript"/>
        <sz val="10"/>
        <color rgb="FF444746"/>
        <rFont val="Arial"/>
        <family val="2"/>
      </rPr>
      <t>28</t>
    </r>
  </si>
  <si>
    <r>
      <t xml:space="preserve">핵심 바이오 소재(OCS-B Collagen) 임상시험 성공 및 유럽 시장 확대 </t>
    </r>
    <r>
      <rPr>
        <vertAlign val="superscript"/>
        <sz val="10"/>
        <color rgb="FF444746"/>
        <rFont val="Arial"/>
        <family val="2"/>
      </rPr>
      <t>29</t>
    </r>
  </si>
  <si>
    <r>
      <t xml:space="preserve">독일 헬름사와 희귀질환 치료제 원료의약품 공급 및 기술이전 계약 </t>
    </r>
    <r>
      <rPr>
        <vertAlign val="superscript"/>
        <sz val="10"/>
        <color rgb="FF444746"/>
        <rFont val="Arial"/>
        <family val="2"/>
      </rPr>
      <t>30</t>
    </r>
  </si>
  <si>
    <r>
      <t xml:space="preserve">역분화줄기세포 심장질환 치료제 특허 기술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</si>
  <si>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관계사 나노젠의 베트남 코로나 백신 긴급사용 승인 신청 소식 </t>
    </r>
    <r>
      <rPr>
        <vertAlign val="superscript"/>
        <sz val="10"/>
        <color rgb="FF444746"/>
        <rFont val="Arial"/>
        <family val="2"/>
      </rPr>
      <t>323232</t>
    </r>
  </si>
  <si>
    <r>
      <t xml:space="preserve">HLB 그룹주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</si>
  <si>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사우디 네옴시티 참여 및 원숭이두창 확산에 따른 진단키트 판매 부각 </t>
    </r>
    <r>
      <rPr>
        <vertAlign val="superscript"/>
        <sz val="10"/>
        <color rgb="FF444746"/>
        <rFont val="Arial"/>
        <family val="2"/>
      </rPr>
      <t>34</t>
    </r>
  </si>
  <si>
    <t>바이오/원숭이두창</t>
  </si>
  <si>
    <r>
      <t xml:space="preserve">원숭이두창 분자진단키트 개발 착수 소식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</si>
  <si>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자회사 웰스바이오, 원숭이두창 진단시약 개발 및 허가 획득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</si>
  <si>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권리락 효과에 이틀째 상한가 </t>
    </r>
    <r>
      <rPr>
        <vertAlign val="superscript"/>
        <sz val="10"/>
        <color rgb="FF444746"/>
        <rFont val="Arial"/>
        <family val="2"/>
      </rPr>
      <t>37</t>
    </r>
  </si>
  <si>
    <r>
      <t xml:space="preserve">주당 5주 무상증자 결정 소식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</si>
  <si>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무상증자 및 전환사채 발행 검토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</si>
  <si>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300억원 규모 제3자배정 유상증자 결정 소식 </t>
    </r>
    <r>
      <rPr>
        <vertAlign val="superscript"/>
        <sz val="10"/>
        <color rgb="FF444746"/>
        <rFont val="Arial"/>
        <family val="2"/>
      </rPr>
      <t>40</t>
    </r>
  </si>
  <si>
    <r>
      <t xml:space="preserve">개인 투자자의 대규모 지분 매집에 따른 경영권 분쟁 가능성 </t>
    </r>
    <r>
      <rPr>
        <vertAlign val="superscript"/>
        <sz val="10"/>
        <color rgb="FF444746"/>
        <rFont val="Arial"/>
        <family val="2"/>
      </rPr>
      <t>41</t>
    </r>
  </si>
  <si>
    <r>
      <t xml:space="preserve">600억원 CB 납입 협의 및 사명 변경(이노시스) 추진 </t>
    </r>
    <r>
      <rPr>
        <vertAlign val="superscript"/>
        <sz val="10"/>
        <color rgb="FF444746"/>
        <rFont val="Arial"/>
        <family val="2"/>
      </rPr>
      <t>42</t>
    </r>
  </si>
  <si>
    <r>
      <t xml:space="preserve">LNG선 발주 역대 최대 및 카타르 프로젝트 추가 수주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</si>
  <si>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</si>
  <si>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</si>
  <si>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카타르 LNG선 프로젝트 추가 수주설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</si>
  <si>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현대중공업 등에 LNG 탱크 납품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</si>
  <si>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조선업황 개선 및 삼성중공업 쇄빙LNG선 수혜주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</si>
  <si>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현대중공업과 공급계약 이력 및 조선 기자재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</si>
  <si>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LNG/LPG 추진엔진 비중 상승에 따른 수익성 호조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</si>
  <si>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474억원 규모 LNG선 초저온 보냉자재 공급계약 </t>
    </r>
    <r>
      <rPr>
        <vertAlign val="superscript"/>
        <sz val="10"/>
        <color rgb="FF444746"/>
        <rFont val="Arial"/>
        <family val="2"/>
      </rPr>
      <t>51</t>
    </r>
  </si>
  <si>
    <r>
      <t xml:space="preserve">코스닥 상장 첫날 '따상'(공모가 2배 시초가 후 상한가) 기록 </t>
    </r>
    <r>
      <rPr>
        <vertAlign val="superscript"/>
        <sz val="10"/>
        <color rgb="FF444746"/>
        <rFont val="Arial"/>
        <family val="2"/>
      </rPr>
      <t>52</t>
    </r>
  </si>
  <si>
    <r>
      <t xml:space="preserve">금리 인상 및 채무 상환 유예 종료 우려에 따른 채권추심업 수혜 기대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</si>
  <si>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금리 상승 및 부실채권 증가에 따른 실적 개선 기대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</si>
  <si>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디지털플랫폼정부위원회 설치에 따른 SI 업체 수혜 기대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</si>
  <si>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글로벌 나노 소재 시장 성장 수혜 및 무상증자 기대감 </t>
    </r>
    <r>
      <rPr>
        <vertAlign val="superscript"/>
        <sz val="10"/>
        <color rgb="FF444746"/>
        <rFont val="Arial"/>
        <family val="2"/>
      </rPr>
      <t>56</t>
    </r>
  </si>
  <si>
    <r>
      <t xml:space="preserve">2차전지/디스플레이 분석장비 독점 개발 및 주요 기업 공급 성과 </t>
    </r>
    <r>
      <rPr>
        <vertAlign val="superscript"/>
        <sz val="10"/>
        <color rgb="FF444746"/>
        <rFont val="Arial"/>
        <family val="2"/>
      </rPr>
      <t>57</t>
    </r>
  </si>
  <si>
    <r>
      <t xml:space="preserve">콘텐츠 제작 역량 검증 및 견조한 실적 전망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</si>
  <si>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'이상한 변호사 우영우' 제작 및 2분기 호실적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</si>
  <si>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사업 다각화를 통한 매출 성장 및 오프라인 콘서트 재개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</si>
  <si>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생분해성 플라스틱 시장 성장 및 해외 수출 모멘텀 </t>
    </r>
    <r>
      <rPr>
        <vertAlign val="superscript"/>
        <sz val="10"/>
        <color rgb="FF444746"/>
        <rFont val="Arial"/>
        <family val="2"/>
      </rPr>
      <t>61</t>
    </r>
  </si>
  <si>
    <t>尹정부 원전 세일즈 외교 및 조기 일감 발주 기대감</t>
  </si>
  <si>
    <t>영국 2050년까지 원전 비중 25% 확대 계획 발표</t>
  </si>
  <si>
    <t>G7 정상회의 원전 연료 공급망 협력 합의 소식</t>
  </si>
  <si>
    <t>신한울 3·4호기 건설 재개 기대 및 원전 정책 수혜</t>
  </si>
  <si>
    <t>원전 관련주 동반 상승세</t>
  </si>
  <si>
    <t>우크라이나 전후 복구사업 협업 및 지원 공동대책 세미나 개최</t>
  </si>
  <si>
    <t>건설/우크라/네옴시티</t>
  </si>
  <si>
    <t>필리핀 철도 공사 수주 및 사우디 네옴시티 터널 공사 수주</t>
  </si>
  <si>
    <t>우크라이나 재건 사업 참여 기대감 (엔지니어링)</t>
  </si>
  <si>
    <t>우크라이나 재건 및 네옴시티 관련주 부각</t>
  </si>
  <si>
    <t>G7 러시아산 원유 가격상한제 도입 합의에 따른 태양광 반사이익 기대</t>
  </si>
  <si>
    <t>고유가 및 전력난 우려에 따른 태양광 수요 증가 전망</t>
  </si>
  <si>
    <t>신재생에너지 관련주 동반 상승</t>
  </si>
  <si>
    <t>유전자 가위 원천기술 미국 특허 등록 성공</t>
  </si>
  <si>
    <t>원숭이두창 진단시약 개발 완료 소식</t>
  </si>
  <si>
    <t>원숭이두창 및 코로나 재확산 우려에 따른 진단키트 수요</t>
  </si>
  <si>
    <t>국산 1호 코로나19 백신 '스카이코비원' 품목허가 결정</t>
  </si>
  <si>
    <t>진단키트 관련주 상승세</t>
  </si>
  <si>
    <t>하반기 실적 개선 기대감 및 저가 매수 유입</t>
  </si>
  <si>
    <t>무상증자 및 전환사채 발행 검토 소식</t>
  </si>
  <si>
    <t>무상증자 가능성 부각 및 권리락 효과 기대</t>
  </si>
  <si>
    <t>수산화리튬 사업 부각 및 2차전지 소재 성장 기대</t>
  </si>
  <si>
    <t>사우디 전기차 생산 투자(33조원) 소식에 부품 공급 부각</t>
  </si>
  <si>
    <t>쌍용차 인수 예정자(KG컨소시엄) 선정 소식</t>
  </si>
  <si>
    <t>사우디 전기차 투자 관련 계열사 동반 상승</t>
  </si>
  <si>
    <t>윤 대통령 나토 일정 시작 및 원전 세일즈 기대감 (핵연료 수송·저장 기술)</t>
  </si>
  <si>
    <t>원전용 실리콘 방화재 기술 부각 및 원전 세일즈 기대</t>
  </si>
  <si>
    <t>원자력 테마 ETF 상장 및 원전 정책 수혜 기대</t>
  </si>
  <si>
    <t>원전용 데크플레이트 국내 90% 공급 이력 부각</t>
  </si>
  <si>
    <t>원전 핵심 부품(피팅/밸브) 대기업 및 한수원 납품 부각</t>
  </si>
  <si>
    <t>원전 밸브 구동기(액추에이터) 기술 부각</t>
  </si>
  <si>
    <t>원전 설계 기술 보유 및 원전 수출 기대감</t>
  </si>
  <si>
    <t>원전 계측기 전문 기업, SMR 부품 개발 완료 부각</t>
  </si>
  <si>
    <t>미국 풍력발전 확대 및 EU 재생에너지 목표 상향 (베어링 점유율 1위)</t>
  </si>
  <si>
    <t>CO2/에너지/풍력</t>
  </si>
  <si>
    <t>EU 재생에너지 비중 확대 법제화 및 풍력 시장 성장 기대</t>
  </si>
  <si>
    <t>글로벌 풍력타워 공급 및 유럽 시장 확대 수혜</t>
  </si>
  <si>
    <t>해상풍력 하부구조물 수요 증가 및 공급 부족 전망</t>
  </si>
  <si>
    <t>EU 신재생에너지 비중 40% 상향 합의에 따른 전력기기 수요 기대</t>
  </si>
  <si>
    <t>CO2/에너지/태양광</t>
  </si>
  <si>
    <t>유럽 신재생에너지 확대 정책 및 태양광 수요 증가 기대</t>
  </si>
  <si>
    <t>신재생에너지 확대에 따른 전력망 인프라 수혜</t>
  </si>
  <si>
    <t>폴리실리콘 가격 강세 지속 및 태양광 시장 확대 전망</t>
  </si>
  <si>
    <t>신재생에너지 확산에 따른 케이블 수요 증가</t>
  </si>
  <si>
    <t>여름철 전력예비율 하락 및 블랙아웃 우려 (변압기 제조)</t>
  </si>
  <si>
    <t>전력 수급 불안에 따른 스마트그리드 관련주 부각</t>
  </si>
  <si>
    <t>G7 우크라이나 재건 지원(38조원) 및 젤렌스키 지원 촉구</t>
  </si>
  <si>
    <t>우크라이나 재건 관련 건설주 동반 상승</t>
  </si>
  <si>
    <t>우크라이나 재건 및 건설기계 부품 수요 기대</t>
  </si>
  <si>
    <t>우크라이나 재건 관련 중소형 건설주 부각</t>
  </si>
  <si>
    <t>우크라이나 지원 및 재건 관련 기계 부품주</t>
  </si>
  <si>
    <t>우크라이나 재건 관련주 흐름 편승</t>
  </si>
  <si>
    <t>유럽 석탄발전소 재가동 소식 및 석탄 가격 상승 (인니 광산 지분)</t>
  </si>
  <si>
    <t>스마트글라스용 스마트필름 메타버스 시장 공략 및 에피톤 투자</t>
  </si>
  <si>
    <t>가상 자산/현실</t>
  </si>
  <si>
    <t>LG-GM 합작법인(얼티엄 셀즈)에 645억 규모 장비 공급 계약</t>
  </si>
  <si>
    <t>미래차/이차전지/로봇</t>
  </si>
  <si>
    <t>현대차그룹 로봇 투자 및 갠트리로봇/스마트팩토리 성장성 부각</t>
  </si>
  <si>
    <t>친환경 자동차산업 기술개발 국책사업 선정 (48V 전원체계)</t>
  </si>
  <si>
    <t>LG전자-CJ대한통운 물류로봇 공동개발 및 LG클로이 위탁생산</t>
  </si>
  <si>
    <t>삼성전자 세계최초 3나노 반도체 대량 양산 임박 (디자인 솔루션 파트너)</t>
  </si>
  <si>
    <t>신작 '미르M' 구글 매출 4위 진입 등 흥행 성공</t>
  </si>
  <si>
    <t>'미르M' 흥행 및 블록체인 게임 기대감</t>
  </si>
  <si>
    <t>7월 1일 디지털플랫폼정부위원회 설치 소식 및 데이터 정책 수혜</t>
  </si>
  <si>
    <t>나이스(NEIS) 인프라 2단계 사업 우선협상대상자 선정</t>
  </si>
  <si>
    <t>그래프 DB 시장 성장 및 아파치 AGE 프로젝트 탑 레벨 승격</t>
  </si>
  <si>
    <t>정부 스마트폰 주민등록증 시범운영 시작 (모바일 신분증 보안)</t>
  </si>
  <si>
    <t>디지털플랫폼정부 관련주 및 데이터/네트워크 솔루션 부각</t>
  </si>
  <si>
    <t>원숭이두창 분자진단키트 개발 착수</t>
  </si>
  <si>
    <t>300억원 규모 제3자배정 유상증자 결정</t>
  </si>
  <si>
    <t>공구우먼 등 무상증자 관련 투자사 부각 가능성 및 M&amp;A 이슈</t>
  </si>
  <si>
    <t>500% 무상증자 결정에 따른 권리락 효과 및 기대감</t>
  </si>
  <si>
    <t>높은 유보율(23200%) 부각에 따른 무상증자 기대감</t>
  </si>
  <si>
    <t>스카이이앤엠</t>
  </si>
  <si>
    <t>자회사 초록뱀푸드팜 흡수합병 결정 (엔터/외식 시너지)</t>
  </si>
  <si>
    <t>한국콜마의 연우 인수 공정위 승인 완료</t>
  </si>
  <si>
    <t>삼미금속 주식교환 계약 체결 (지분 100% 인수)</t>
  </si>
  <si>
    <t>100% 무상증자 결정 및 자회사 유니콘 기업 선정</t>
  </si>
  <si>
    <t>골프용품 사업 다각화 및 리오프닝 기대감</t>
  </si>
  <si>
    <t>임플란트 글로벌 입찰 확대 및 1분기 흑자전환 등 실적 개선</t>
  </si>
  <si>
    <t>국내 최초 열분해 플랜트 생산 전문 공장 가동</t>
  </si>
  <si>
    <t>경기 침체 우려 및 가계부채 문제로 채권추심업 부각</t>
  </si>
  <si>
    <t>이명박 전 대통령 형집행정지 신청 심사 (4대강 관련주)</t>
  </si>
  <si>
    <t>신축 건물 광케이블 구축 의무화 시행령 예고 수혜</t>
  </si>
  <si>
    <t>고유가 지속에 따른 자전거 출퇴근족 증가 및 수요 확대</t>
  </si>
  <si>
    <t>폴란드 K2 전차 수출 기대감 및 수소추출기 국산화</t>
  </si>
  <si>
    <t>정부의 원전 산업 협력업체 지원 및 조기 일감 발주 등 원전 생태계 복원 기대</t>
  </si>
  <si>
    <t>윤석열 대통령 나토 정상회의 참석 및 원전 세일즈 외교 기대감</t>
  </si>
  <si>
    <t>신한울 3·4호기 건설 재개 및 원전 콤프레샤 원천기술 부각</t>
  </si>
  <si>
    <t>원전 제어계측시스템(MMIS) 독점 공급 기술력 및 수출 기대</t>
  </si>
  <si>
    <t>원자력 전기부문 최고 등급 인증(Q-class) 보유 부각</t>
  </si>
  <si>
    <t>원전용 계측기 기술력 및 SMR(소형모듈원전) 부품 개발 완료 부각</t>
  </si>
  <si>
    <t>원전 해체 및 방사선 관리 기술 보유, 원전 정책 수혜 기대</t>
  </si>
  <si>
    <t>한국원자력연구원과 기술이전 계약 등 원전 기자재 기술력 부각</t>
  </si>
  <si>
    <t>미국 '위구르 강제노동 방지법(UFLPA)' 시행에 따른 중국산 모듈 제재 반사이익 기대</t>
  </si>
  <si>
    <t>미국 내 비중국산 폴리실리콘 선호 현상 및 태양광 수요 증가 수혜</t>
  </si>
  <si>
    <t>미국의 중국산 태양광 제품 제재에 따른 미국 시장 점유율 확대 기대</t>
  </si>
  <si>
    <t>글로벌 풍력 시장 성장 및 베어링 수요 증가 기대</t>
  </si>
  <si>
    <t>전력도매가격(SMP) 상승 및 2분기 호실적 전망</t>
  </si>
  <si>
    <t>G7의 개도국 인프라 투자(770조원) 및 우크라이나 재건 기대감</t>
  </si>
  <si>
    <t>글로벌 인프라 투자 확대 및 건설기계 수요 증가 기대</t>
  </si>
  <si>
    <t>우크라이나 재건 사업 관련 콘크리트 펌프카 등 장비 수요 기대</t>
  </si>
  <si>
    <t>우크라이나 재건 사업 참여 기대감 (종합 엔지니어링)</t>
  </si>
  <si>
    <t>도로 안전 시설물 및 건축 자재 수요 증가 기대</t>
  </si>
  <si>
    <t>우크라이나 재건 관련 토목/기초공사 수혜 기대</t>
  </si>
  <si>
    <t>우크라이나 인프라 재건 관련 엔지니어링 수혜 기대</t>
  </si>
  <si>
    <t>미국 캐터필러사 부품 공급 및 인프라 투자 확대 수혜</t>
  </si>
  <si>
    <t>굴삭기 하부 주행체 부품 수요 증가 기대</t>
  </si>
  <si>
    <t>무상증자(1주당 5주) 권리락 효과 발생</t>
  </si>
  <si>
    <t>무상증자 권리락 효과 지속 및 SMR 사업 추진</t>
  </si>
  <si>
    <t>무상증자(1주당 5주) 결정 모멘텀 지속</t>
  </si>
  <si>
    <t>공구우먼 투자사로 무상증자 이슈 부각</t>
  </si>
  <si>
    <t>곡물가 상승 우려 및 식량 안보 이슈 지속</t>
  </si>
  <si>
    <t>밀가루 가격 상승 및 애그플레이션 수혜 기대</t>
  </si>
  <si>
    <t>사료값 인상 우려에 따른 배합사료 관련주 강세</t>
  </si>
  <si>
    <t>대두유 가격 상승 및 식량 관련주 순환매</t>
  </si>
  <si>
    <t>애플 차기 아이폰 USB-C 타입 도입 기대감 및 EU 충전기 통일법 합의</t>
  </si>
  <si>
    <t>삼성전자 3나노 파운드리 양산 기대감 및 디자인 솔루션 파트너 부각</t>
  </si>
  <si>
    <t>PCB 설비 제조 기술력 및 삼성전기 등 주요 고객사 부각</t>
  </si>
  <si>
    <t>자율주행 영상인식 반도체 기술력 및 신규 상장 효과</t>
  </si>
  <si>
    <t>미국 대법원 '로 대 웨이드' 판결(낙태권) 폐기에 따른 사후피임약 수요 부각</t>
  </si>
  <si>
    <t>낙태권 폐기 이슈 관련주 부각</t>
  </si>
  <si>
    <t>국산 1호 코로나 백신 품목허가 기대감 및 CDMO 사업 확장</t>
  </si>
  <si>
    <t>코로나19 및 원숭이두창 진단키트 관련주 부각</t>
  </si>
  <si>
    <t>국내 유일 원숭이두창 진단 기술 보유 및 확진자 발생 우려</t>
  </si>
  <si>
    <t>원숭이두창 진단키트 개발 이력 및 관련주 부각</t>
  </si>
  <si>
    <t>백신 면역증강제 기술 및 원숭이두창 관련주 흐름</t>
  </si>
  <si>
    <t>코로나19 재유행 조짐 및 진단키트 수요 지속</t>
  </si>
  <si>
    <t>천연두 백신 생산 능력 보유 및 원숭이두창 예방 효과 부각</t>
  </si>
  <si>
    <t>신규 상장 후 과매도 인식 및 저평가 분석에 따른 반등</t>
  </si>
  <si>
    <t>면광원 레이저 기술력 부각 및 신규 상장주 강세</t>
  </si>
  <si>
    <t>신작 '미르M' 출시 초기 흥행 및 매출 순위 상승</t>
  </si>
  <si>
    <t>'미르M' 흥행에 따른 위메이드 그룹주 동반 상승</t>
  </si>
  <si>
    <t>친환경 LNG 벙커링 시장 공략 및 해운 운임 이슈</t>
  </si>
  <si>
    <t>해운주 저가 매수 유입 및 실적 기대감</t>
  </si>
  <si>
    <t>자사주 소각 및 무상증자 검토 소식</t>
  </si>
  <si>
    <t>120억원 규모 제3자배정 유상증자 결정 (운영자금 확보)</t>
  </si>
  <si>
    <t>AI 기반 이상 탐지 및 예측 솔루션 기술 부각 (데이터센터 장애 등)</t>
  </si>
  <si>
    <t>자회사 일진머티리얼즈, 삼성SDI와 8.5조원 규모 공급 계약 체결</t>
  </si>
  <si>
    <t>모더나 오미크론 변이 백신 공급 기대감 (유전체 분석 파트너)</t>
  </si>
  <si>
    <t>쌍용차 인수전 KG그룹 컨소시엄 관련주 부각</t>
  </si>
  <si>
    <t>사외이사 한동훈 장관 동문 이력 부각</t>
  </si>
  <si>
    <t>쌍용차 인수전 2파전 압축 (KG그룹 vs 쌍방울그룹)</t>
  </si>
  <si>
    <t>제니언스</t>
  </si>
  <si>
    <t>국민은행 EDR(단말기 위협 탐지·대응) 사업 본격화 및 보안 중요성 증대</t>
  </si>
  <si>
    <t>개별주/보안</t>
  </si>
  <si>
    <t>100% 무상증자 결정 (주주가치 제고)</t>
  </si>
  <si>
    <t>원통형 배터리 시장 성장 및 삼성SDI 공급 부각</t>
  </si>
  <si>
    <t>테슬라 전 모델에 공조장치 부품(액추에이터) 공급 부각</t>
  </si>
  <si>
    <t>바이오 USA에서 글로벌 제약사와 기술이전 후속 미팅 확정</t>
  </si>
  <si>
    <t>시오노기 코로나 치료제 일본 승인 심사 유보에도 불구 7월 재논의 기대</t>
  </si>
  <si>
    <t>독일 숄츠 총리의 G7 '우크라이나 마셜플랜' 논의 발언</t>
  </si>
  <si>
    <t>테슬라 및 리비안 등 전기차 업체 부품 공급 부각</t>
  </si>
  <si>
    <t>하반기 AB101(세포치료제) 임상 데이터 공개 및 기술수출 기대</t>
  </si>
  <si>
    <t>국제 펄프 가격 역대 최고치 경신</t>
  </si>
  <si>
    <t>대주주 반대매매 루머 해명 및 신규 사업(극동박) 순항</t>
  </si>
  <si>
    <t>삼성SDI와 8.5조원 장기 공급 계약 (일렉포일 물량 60%)</t>
  </si>
  <si>
    <t>컬러레이 유상증자 관련 동반 상승세</t>
  </si>
  <si>
    <t>저궤도 위성 통신 시장 성장 및 평택 제2공장 증설 효과</t>
  </si>
  <si>
    <t>개별주/우주</t>
  </si>
  <si>
    <t>2차전지 양극재 전구체 설비 증설 및 유미코아 협력</t>
  </si>
  <si>
    <t>현대차그룹의 삼성 출신 로봇 전문가 영입 소식</t>
  </si>
  <si>
    <t>KG그룹 쌍용차 인수전 관련주</t>
  </si>
  <si>
    <t>유튜브 채널 '에센셜' 구독자 100만 돌파</t>
  </si>
  <si>
    <t>코로나 재확산 조짐 및 화이자 관련주 부각</t>
  </si>
  <si>
    <t>전 세계 코로나19 재확산 조짐에 따른 진단키트 수요</t>
  </si>
  <si>
    <t>EU의 우크라이나 재건 지원금(약 12조원) 확정 기대</t>
  </si>
  <si>
    <t>신작 '미르M' 출시 및 위메이드 그룹주 강세</t>
  </si>
  <si>
    <t>정부의 체코·폴란드 원전 세일즈 방문 기대감</t>
  </si>
  <si>
    <t>CO2/원전</t>
  </si>
  <si>
    <t>반도체 웨이퍼 이송 로봇 기술력 및 삼성전자 공급 부각</t>
  </si>
  <si>
    <t>바이오 CMO 수요 증가 및 셀트리온 등 바이오주 강세</t>
  </si>
  <si>
    <t>투자사 지아이이노베이션(유니콘 특례) 상장 기대감</t>
  </si>
  <si>
    <t>BIO/투자</t>
  </si>
  <si>
    <t>현대차 조지아 공장 대응을 위한 미국 배터리팩 케이스 공장 투자</t>
  </si>
  <si>
    <t>일진머티리얼즈에 1조원 투자 이력 부각</t>
  </si>
  <si>
    <t>미래차/투자</t>
  </si>
  <si>
    <t>바이오시밀러 포트폴리오 확대 및 실적 개선 기대</t>
  </si>
  <si>
    <t>양극재 생산 능력 확대 및 고객사 다변화 기대</t>
  </si>
  <si>
    <t>신작 '미르M' 출시 및 블록체인 플랫폼 위믹스 확장</t>
  </si>
  <si>
    <t>메타버스 시장 성장 전망 (저커버그 발언 등)</t>
  </si>
  <si>
    <t>가상 자산/메타버스</t>
  </si>
  <si>
    <t>2차전지 소재 자회사 가치 부각</t>
  </si>
  <si>
    <t>비트코인 2만1000달러 회복 등 가상화폐 반등</t>
  </si>
  <si>
    <t>메타버스 관련주 투자 심리 개선</t>
  </si>
  <si>
    <t>알츠하이머 진단키트 해외(싱가포르) 진출 및 내년 흑자 전환 기대</t>
  </si>
  <si>
    <t>펫 메타버스 사업 파트너십 체결 (NFT 활용)</t>
  </si>
  <si>
    <t>가상 자산/NFT</t>
  </si>
  <si>
    <t>메타버스 및 콘텐츠 관련주 동반 상승</t>
  </si>
  <si>
    <t>테슬라향 양극재 직납 가능성 및 실적 호조 전망</t>
  </si>
  <si>
    <t>쌍용차 인수제안서 제출 (쌍방울그룹)</t>
  </si>
  <si>
    <t>체코·폴란드 원전 수주 기대감</t>
  </si>
  <si>
    <t>국제 원두 가격 급등에 따른 커피값 인상 수혜</t>
  </si>
  <si>
    <t>원전용 전력설비 시장 진출 및 관급시장 1위 부각</t>
  </si>
  <si>
    <t>일진그룹주 동반 상승 및 전력망 수요 기대</t>
  </si>
  <si>
    <t>미래차/전력</t>
  </si>
  <si>
    <t>후속 바이오시밀러 임상 순항 및 저평가 인식</t>
  </si>
  <si>
    <t>신작 '도깨비'를 활용한 디지털 광고 사업 진출 기대</t>
  </si>
  <si>
    <t>비트코인 반등에 따른 가상자산 거래소 지분 가치 부각</t>
  </si>
  <si>
    <t>정부의 8월 모빌리티 혁신 로드맵(UAM 등) 발표 예정</t>
  </si>
  <si>
    <t>쌍용차 인수 제안서 제출 및 자금 조달 계획 부각</t>
  </si>
  <si>
    <t>한동훈 장관 관련주(사외이사 동문) 부각</t>
  </si>
  <si>
    <t>원통형 배터리 캔 소재 독점 공급력 부각</t>
  </si>
  <si>
    <t>현대차그룹 로봇 사업 강화에 따른 물류 자동화 수혜</t>
  </si>
  <si>
    <t>UAM 및 자율주행 관련주 부각</t>
  </si>
  <si>
    <t>우크라이나 재건 관련주 흐름 지속</t>
  </si>
  <si>
    <t>신작 '우마무스메' 매출 호조 (구글 매출 5위)</t>
  </si>
  <si>
    <t>플랫폼 규제 완화 기대 및 저가 매수세 유입</t>
  </si>
  <si>
    <t>원자력연구원과 방폐물 시설 해체 설계 용역 계약</t>
  </si>
  <si>
    <t>원전 기자재 기술력 및 정책 수혜 기대</t>
  </si>
  <si>
    <t>삼성물산과 1206억원 규모 평택 배관공사 계약</t>
  </si>
  <si>
    <t>양극재 수요 증가 및 실적 성장 기대</t>
  </si>
  <si>
    <t>펄프 가격 상승에 따른 제지 부문 수익성 개선 기대</t>
  </si>
  <si>
    <t>ARM 나스닥 상장설 및 삼성 파운드리 파트너 부각</t>
  </si>
  <si>
    <t>디와이디, 유라시아경제인협회와 우크라이나 재건 사업 업무협약 체결</t>
  </si>
  <si>
    <t>거래 재개 및 전기차 충전기용 35kW 직류전원장치 세계 최초 개발</t>
  </si>
  <si>
    <t>尹 대통령 원전 협력업체 간담회 및 SMR 사업 추진 부각</t>
  </si>
  <si>
    <t>CO2/탄소중립/원전</t>
  </si>
  <si>
    <t>1주당 1217원 중간배당 결정 (시가배당률 8.51%)</t>
  </si>
  <si>
    <t>주식분할 후 거래 재개 및 카나리아바이오 사명 변경 (바이오 진출)</t>
  </si>
  <si>
    <t>금리 인상 및 경기 침체 우려에 따른 채권추심 실적 증가 기대</t>
  </si>
  <si>
    <t>제일연마</t>
  </si>
  <si>
    <t>10억 규모 자사주 취득 신탁계약 및 오세훈 서울시장 관련주 부각</t>
  </si>
  <si>
    <t>오세훈 서울시장 관련주(감사위원 동문) 부각</t>
  </si>
  <si>
    <t>징동닷컴 '6.18 세일' 흥행 및 공모가 대비 저평가 매력 부각</t>
  </si>
  <si>
    <t>폐암 진단키트 표적치료제 처방 동반진단 허가 획득</t>
  </si>
  <si>
    <t>스마트글라스/미래차용 스마트필름 메타버스 시장 공략 및 에피톤 투자</t>
  </si>
  <si>
    <t>가상 자산/현실/IP</t>
  </si>
  <si>
    <t>갤럭시워치4/5 터치 IC 독점 공급 및 플렉서블 OLED 기술 부각</t>
  </si>
  <si>
    <t>김관영 전북지사 당선인의 새만금 사업 본격화 기대 (공장부지 보유)</t>
  </si>
  <si>
    <t>20억원 규모 유상증자 납입 완료</t>
  </si>
  <si>
    <t>폐암 진단키트 '압토디텍트 렁' 신의료기술평가 유예 대상 확정</t>
  </si>
  <si>
    <t>尹 대통령 창원공장 방문 및 원전 생태계 복원 의지, 신한울 재개 기대</t>
  </si>
  <si>
    <t>쌍용차 인수 경쟁사 쌍방울그룹 압수수색에 따른 반사이익 기대</t>
  </si>
  <si>
    <t>보스턴 사이언티픽 인수설 및 자진 상폐 가능성 제기</t>
  </si>
  <si>
    <t>아일리아 바이오시밀러 제조법 중국 특허 등록</t>
  </si>
  <si>
    <t>국토부 자율주행 시범운행지구 확대 지정 소식</t>
  </si>
  <si>
    <t>자회사 엠큐렉스 모로코 mRNA 백신 공동개발 및 바이오 USA 성과</t>
  </si>
  <si>
    <t>바이오 벤처 '썬로이'와 태국 뷰티 시장 진출 협약</t>
  </si>
  <si>
    <t>미국 원전용 초고압 변압기 수주 및 북미 시장 호황</t>
  </si>
  <si>
    <t>CO2/탄소중립/전력</t>
  </si>
  <si>
    <t>'리니지W' 7개월 연속 국내 모바일 게임 매출 1위</t>
  </si>
  <si>
    <t>SK온 헝가리에 2975억원 규모 전기차 배터리 모듈 케이스 공급 계약</t>
  </si>
  <si>
    <t>가공식품 및 바이오 부문 호조로 2분기 실적 성장 기대</t>
  </si>
  <si>
    <t>후속 바이오시밀러 임상 순항 및 아바스틴 시밀러 허가 신청</t>
  </si>
  <si>
    <t>원전 정책 수혜 기대감 및 관련주 동반 상승</t>
  </si>
  <si>
    <t>폴리실리콘 가격 강세 및 미국 '신장산 수입금지법' 반사이익</t>
  </si>
  <si>
    <t>CO2/탄소중립/태양광</t>
  </si>
  <si>
    <t>원전 관련주 상승세 동참</t>
  </si>
  <si>
    <t>성보화학</t>
  </si>
  <si>
    <t>내일부터 전국 장마 소식에 작물보호제/농약 관련주 부각</t>
  </si>
  <si>
    <t>국제/유럽/인플레이션</t>
  </si>
  <si>
    <t>카나리아바이오 회사채 3861억원 인수 및 바이오 사업 본격 진출</t>
  </si>
  <si>
    <t>국내 첫 원숭이두창 확진자 발생 및 진단 기술 보유 부각</t>
  </si>
  <si>
    <t>원숭이두창</t>
  </si>
  <si>
    <t>원숭이두창 성 접촉 전파 가능성 제기 (콘돔/의료용 장갑 제조)</t>
  </si>
  <si>
    <t>원숭이두창 관련주 동반 급등세 (진단키트 등)</t>
  </si>
  <si>
    <t>주당 2주 무상증자 결정 소식</t>
  </si>
  <si>
    <t>과거 약독화 두창 백신 개발 연구 용역 수행 이력 부각</t>
  </si>
  <si>
    <t>사외이사 한동훈 장관 동문 이력 부각 (차기 대권 주자 거론)</t>
  </si>
  <si>
    <t>식량/비료 수출 제한에 따른 비료주 강세 및 장마철 기대</t>
  </si>
  <si>
    <t>尹 대통령 원전 현장 방문 및 자회사(강원이솔루션) 2차전지 장비 부각</t>
  </si>
  <si>
    <t>포스코케미칼과 442억원 규모 양극재 열처리 장비 공급 계약</t>
  </si>
  <si>
    <t>국내 민간 최초 ABSL-3(생물안전 3등급) 감염병 연구 시설 구축</t>
  </si>
  <si>
    <t>원숭이두창 치료제 도입 논의 및 면역증강제 플랫폼 기술 보유</t>
  </si>
  <si>
    <t>2세대 천연두 백신 보유 및 원숭이두창 예방 적응증 확대 검토</t>
  </si>
  <si>
    <t>동물용 의약품/백신 제조 및 코로나/원숭이두창 관련주 흐름 편승</t>
  </si>
  <si>
    <t>정부 원전 일감 1조원 이상 발주 및 6700억 기술 투자 발표</t>
  </si>
  <si>
    <t>원숭이두창 백신 부작용 치료(혈장치료) 관련 멤브레인 필터 부각</t>
  </si>
  <si>
    <t>소니·혼다 전기차 합작법인 설립 및 소니 납품사 이력 부각</t>
  </si>
  <si>
    <t>SK바이오사이언스 백신 비임상 연구 위탁 수행 이력</t>
  </si>
  <si>
    <t>BIO USA 참가 및 회전근개 세포치료제 해외 기술수출 논의</t>
  </si>
  <si>
    <t>국제 곡물가 상승 및 식량 안보 우려에 따른 사료주 강세</t>
  </si>
  <si>
    <t>장마 및 식량 위기 우려에 따른 비료 관련주 상승</t>
  </si>
  <si>
    <t>삼성SDI 배터리 투자 확대 기대 및 전고체 배터리 기업 지분 투자 부각</t>
  </si>
  <si>
    <t>원숭이두창 공기 전염 가능성 제기 및 공기청정 살균기 기술 부각</t>
  </si>
  <si>
    <t>곡물 가격 상승세 지속 전망에 따른 사료주 동반 상승</t>
  </si>
  <si>
    <t>장마철 도래 및 비료 가격 상승 수혜 기대</t>
  </si>
  <si>
    <t>자회사 이노비오의 천연두 DNA 백신 원숭이두창 효능 부각</t>
  </si>
  <si>
    <t>장마철 대비 작물보호제 수요 증가 기대</t>
  </si>
  <si>
    <t>美 FDA 승인 천연두 치료제 원료(핵심중간체) 독점 공급 부각</t>
  </si>
  <si>
    <t>자사 NFT 플랫폼 '노머니마켓' 레모나 초도 물량 완판 소식</t>
  </si>
  <si>
    <t>mRNA 백신 및 치료제 생산효소 샘플 개발 완료</t>
  </si>
  <si>
    <t>가상 자산/가상 현실</t>
  </si>
  <si>
    <t>무상증자 검토 소식에 상한가</t>
  </si>
  <si>
    <t>폐암 조기 진단키트 '압토디텍트 렁' 신의료기술평가 유예 대상 확정</t>
  </si>
  <si>
    <t>세계 각국의 식량 수출 제한 조치에 따른 비료/곡물가 상승 수혜</t>
  </si>
  <si>
    <t>21억 유상증자 납입 예정일 임박 (6월 23일)</t>
  </si>
  <si>
    <t>원통형 배터리 시장 급성장 및 글로벌 업체 협업 논의</t>
  </si>
  <si>
    <t>AI 운전자 모니터링 시스템 '아이킵' 유럽/글로벌 진출 기대</t>
  </si>
  <si>
    <t>차기대선/정치</t>
  </si>
  <si>
    <t>사외이사 한동훈 장관 동문 이력 부각 (차기 2인자 여론조사 1위)</t>
  </si>
  <si>
    <t>미국 'C타입' 충전기 교체 움직임 및 66억 자사주 처분(교환사채)</t>
  </si>
  <si>
    <t>조선주 강세 및 LNG 보냉재 수주 기대</t>
  </si>
  <si>
    <t>개별주/조선</t>
  </si>
  <si>
    <t>자회사 셀루메드 지분 추가 취득 및 셀루메드 상한가</t>
  </si>
  <si>
    <t>큐로셀 CAR-T 치료제 식약처 승인 소식 관련주 부각 (협력 중단설에도 상승)</t>
  </si>
  <si>
    <t>세계 최대 새만금 수상태양광 송변전 공사 사업자 선정 및 고효율 모듈 생산</t>
  </si>
  <si>
    <t>CO2/탄소중립/신재생</t>
  </si>
  <si>
    <t>손흥민 브랜드 'NOS7' 런칭 및 토트넘 방한 경기 매진</t>
  </si>
  <si>
    <t>시오노기 코로나 치료제 하반기 출시 기대 및 상표 출원</t>
  </si>
  <si>
    <t>신작 '우마무스메' 출시 첫날 양대 마켓 인기 1위</t>
  </si>
  <si>
    <t>태양광 관련주 동반 상승세</t>
  </si>
  <si>
    <t>300억원 규모 자사주 매입 결정</t>
  </si>
  <si>
    <t>식량 수출 제한 및 비료 가격 상승에 따른 수혜</t>
  </si>
  <si>
    <t>LNG선 수주 목표 달성률 65% 및 수주 개선 효과 가시화</t>
  </si>
  <si>
    <t>100억원 규모 자사주 매입 결정</t>
  </si>
  <si>
    <t>LG디스플레이와 8.5세대 OLED 증착기 공동 개발</t>
  </si>
  <si>
    <t>조선 기자재 및 LNG 보냉재 수요 증가 기대</t>
  </si>
  <si>
    <t>갤럭시워치 터치IC 삼성 독점 공급 및 전장 사업 수혜 기대</t>
  </si>
  <si>
    <t>조선업 호황에 따른 선박 엔진 수주 기대</t>
  </si>
  <si>
    <t>국내 지자체 해상풍력 단지 조성 추진 및 풍력 타워 공급 부각</t>
  </si>
  <si>
    <t>원숭이두창 아시아 확진자 보고 및 관련주 부각</t>
  </si>
  <si>
    <t>중국 화장품용 진주광택안료 1위 및 리오프닝 기대</t>
  </si>
  <si>
    <t>애플 AR 글래스 출시 기대 및 FMM/마이크로 OLED 기술 부각</t>
  </si>
  <si>
    <t>알츠하이머 신약(ISU203) 국제 특허 출원 완료</t>
  </si>
  <si>
    <t>유럽의 석탄 발전 회귀 움직임 및 인도네시아 광산 지분 부각</t>
  </si>
  <si>
    <t>태양광 관련주 동반 상승</t>
  </si>
  <si>
    <t>조선 기자재 관련주 상승</t>
  </si>
  <si>
    <t>우크라이나 곡물 수출 급감 및 식량 위기 우려</t>
  </si>
  <si>
    <t>원자재/곡물</t>
  </si>
  <si>
    <t>LNG선 수주 기대 및 조선주 반등</t>
  </si>
  <si>
    <t>신작 '블레스 이터널' 게임물관리위원회 심의 통과</t>
  </si>
  <si>
    <t>조선주 동반 강세</t>
  </si>
  <si>
    <t>'(여자)아이들' 글로벌 성장 및 NFT/메타버스 신사업 기대</t>
  </si>
  <si>
    <t>애플 AR 글래스 개발 소식 및 자회사 라운즈(AR 서비스) 부각</t>
  </si>
  <si>
    <t>비료 가격 상승 및 식량 안보 이슈</t>
  </si>
  <si>
    <t>중국 상하이시 수소산업 발전 계획 발표 (수소 제어 밸브 제조)</t>
  </si>
  <si>
    <t>신작 '미르M' 출시 임박 및 위메이드 그룹주 기대감</t>
  </si>
  <si>
    <t>일동홀딩스와 동반 상승 (코로나 치료제 이슈)</t>
  </si>
  <si>
    <t>삼성전자 차량용 픽셀 LED 대통령상 수상 및 전장 부품 부각</t>
  </si>
  <si>
    <t>자회사 대동모빌리티 상장 추진 및 카카오/LG엔솔 투자 유치 논의</t>
  </si>
  <si>
    <t>유럽 폭염 및 에너지 위기에 따른 석탄 발전 재가동 움직임 (석탄광 지분)</t>
  </si>
  <si>
    <t>태양광 관련주 상승세</t>
  </si>
  <si>
    <t>중국 틱톡 모회사(Douyin Group)와 웹툰 콘텐츠 공급 계약</t>
  </si>
  <si>
    <t>삼성바이오에피스와 '루센티스' 바이오시밀러 국내 판권 계약</t>
  </si>
  <si>
    <t>삼성전자 로봇/M&amp;A 기대감 지속</t>
  </si>
  <si>
    <t>곡물 가격 상승세 및 식량 위기 지속</t>
  </si>
  <si>
    <t>식량 가격 상승에 따른 사료주 흐름</t>
  </si>
  <si>
    <t>반도체 업황 우려 속 저가 매수세 유입</t>
  </si>
  <si>
    <t>전기차용 고체 전지 전해질 지지체 개발 성공 (나노섬유 이용)</t>
  </si>
  <si>
    <t>원통형 배터리 수요 증가 및 삼성SDI 관련주</t>
  </si>
  <si>
    <t>전기차용 고강도 고체전지 전해질 지지체 개발 성공 (2거래일 연속 상한가)</t>
  </si>
  <si>
    <t>폐암 조기 진단키트 '압토디텍트 렁' 신의료기술평가 유예 대상 확정 (비급여 사용 가능)</t>
  </si>
  <si>
    <t>경북대와 공동 연구로 세계 최초 신소재(인듐갈륨비소) 기반 반도체 소자 개발</t>
  </si>
  <si>
    <t>전 세계 식량/비료 수출제한 조치 확산 및 곡물가 상승 지속</t>
  </si>
  <si>
    <t>누리호 발사대 기립 완료 및 2차 발사 성공 기대감</t>
  </si>
  <si>
    <t>최대주주 경영권 매각 타진 소식 (M&amp;A 기대감)</t>
  </si>
  <si>
    <t>미국 바이오 자회사 '하나이뮤노세라퓨틱스' 나스닥 상장 추진 및 지분 확대</t>
  </si>
  <si>
    <t>곡물가격 상승 및 식량 위기 우려에 따른 사료주 강세</t>
  </si>
  <si>
    <t>자회사 에코케미칼 2차전지 소재(음극 바인더) 개발 및 양산 테스트</t>
  </si>
  <si>
    <t>삼성전기-테슬라 5조원대 공급 계약 관련 장비 납품 부각</t>
  </si>
  <si>
    <t>러시아 희귀가스(네온 등) 수출 제한 우려 및 엑시머레이저가스 생산 부각</t>
  </si>
  <si>
    <t>쌍용차 인수 컨소시엄에 사우디 기업 투자 유치설</t>
  </si>
  <si>
    <t>모로코 6700억 규모 국가 보건 프로젝트(진단센터) 참여</t>
  </si>
  <si>
    <t>새만금 해양레저관광복합단지 개발사업 우선협상대상자 선정</t>
  </si>
  <si>
    <t>자회사 넥스트칩(차량용 반도체) IPO 공모 청약 기대감</t>
  </si>
  <si>
    <t>소니-혼다 전기차 합작사 설립 소식에 소니 납품 이력 부각</t>
  </si>
  <si>
    <t>퇴행성관절염 치료제 '조인트스템' 국내 임상 3상 완료 및 허가 기대</t>
  </si>
  <si>
    <t>카카오엔터테인먼트 인수설 재부각 (실사 진행설)</t>
  </si>
  <si>
    <t>식량 안보 우려에 따른 비료주 상승세</t>
  </si>
  <si>
    <t>자율주행 및 카메라 관련 기술 부각</t>
  </si>
  <si>
    <t>이재용 부회장 EUV 장비 확보 행보 및 자회사 EUV 소재 생산 부각</t>
  </si>
  <si>
    <t>식량 위기설 지속에 따른 사료 관련주 강세</t>
  </si>
  <si>
    <t>미국 베네비라와 코로나 백신 위탁생산 계약 체결</t>
  </si>
  <si>
    <t>EU의 러시아 천연가스 제재 논의 및 가스 가격 상승 우려</t>
  </si>
  <si>
    <t>이재용 부회장 유럽 출장 후 차량용 반도체 기업 M&amp;A 가능성 제기</t>
  </si>
  <si>
    <t>진도 폐플라스틱 열분해 유화플랜트 8월 본격 가동 예정</t>
  </si>
  <si>
    <t>미국 바이든 행정부 연방 가스세 면제 검토 및 천연가스 광권 보유</t>
  </si>
  <si>
    <t>쌍용차 인수전 관련주 흐름</t>
  </si>
  <si>
    <t>산업부 장관 체코·폴란드 원전 세일즈 출장 계획</t>
  </si>
  <si>
    <t>플라스틱 규제 강화 및 친환경 플라스틱 수요 증가 기대</t>
  </si>
  <si>
    <t>누리호 2차 발사 기대감</t>
  </si>
  <si>
    <t>UN FAO의 우크라이나 농업 재건 논의 소식</t>
  </si>
  <si>
    <t>천연가스 수급 불안 우려</t>
  </si>
  <si>
    <t>삼성전자 전장 사업 강화 기대감</t>
  </si>
  <si>
    <t>누리호 발사 관련 우주항공주 동반 상승</t>
  </si>
  <si>
    <t>자회사 레몬 상한가에 따른 동반 상승</t>
  </si>
  <si>
    <t>UAE 바라카 원전 3호기 운영허가 취득 및 부품 공급 부각</t>
  </si>
  <si>
    <t>리비안 전기차에 삼성SDI 배터리 탑재 확인</t>
  </si>
  <si>
    <t>독일의 러시아 가스 대체용 석탄 발전 확대 계획 발표</t>
  </si>
  <si>
    <t>삼성전자 로봇/반도체 등 대형 M&amp;A 기대감 및 로봇 정밀감속기 개발 부각</t>
  </si>
  <si>
    <t>갤럭시워치 터치IC 독점 공급 및 신규 제품 적용 기대</t>
  </si>
  <si>
    <t>전기차용 고강도 고체전지 전해질 지지체 개발 성공</t>
  </si>
  <si>
    <t>러시아의 유럽향 가스 공급 대폭 축소에 따른 천연가스값 폭등</t>
  </si>
  <si>
    <t>500% 무상증자 결정 (주주가치 제고)</t>
  </si>
  <si>
    <t>원숭이두창 성 접촉 감염 가능성 제기 및 콘돔 제조 부각</t>
  </si>
  <si>
    <t>코스닥 상장 첫날 강세 (잠수함용 연료전지 기술력 부각)</t>
  </si>
  <si>
    <t>삼성SDI 원통형 배터리 투자 소식에 음극마찰용접단자 독점 공급 부각</t>
  </si>
  <si>
    <t>유럽 3국 정상 우크라이나 방문 및 재건 논의 기대</t>
  </si>
  <si>
    <t>새만금 신임 청장의 사업 추진 의지 및 공장부지 가치 부각</t>
  </si>
  <si>
    <t>우리금융그룹의 인수 추진설</t>
  </si>
  <si>
    <t>원숭이두창 확산세 및 질병청 진단키트 납품 이력 부각</t>
  </si>
  <si>
    <t>자회사 이뮤노믹 항암백신 임상 시작</t>
  </si>
  <si>
    <t>보스턴 사이언티픽 인수 후 자진 상폐 가능성 제기</t>
  </si>
  <si>
    <t>삼성 전기차 TF 발족 및 원통형 배터리 가스켓 공급 부각</t>
  </si>
  <si>
    <t>바이오 USA 참가 및 기술수출 논의 진전</t>
  </si>
  <si>
    <t>바이오 USA 참가 및 글로벌 빅파마와 파트너링 논의</t>
  </si>
  <si>
    <t>미국 전력회사와 195억원 규모 변압기 공급 계약</t>
  </si>
  <si>
    <t>수포성표피박리증 치료제 일본 희귀의약품 지정 기대</t>
  </si>
  <si>
    <t>싱가포르 전력청과 1535억원 규모 케이블 공급 계약</t>
  </si>
  <si>
    <t>정부의 폐배터리 산업 활성화 및 표준화 작업 착수 소식</t>
  </si>
  <si>
    <t>한동훈 법무부 장관 차기 대권주자 부상에 따른 관련주 부각</t>
  </si>
  <si>
    <t>정치/윤석열</t>
  </si>
  <si>
    <t>블리스터 포장 신사업 매출 확보 및 공장 가동 소식</t>
  </si>
  <si>
    <t>자회사 강원이솔루션 인수를 통한 2차전지 사업 본격화</t>
  </si>
  <si>
    <t>바이오 USA에서 염증성장질환 치료제 개발 자금 지원 확약</t>
  </si>
  <si>
    <t>ADC(항체-약물 접합체) 관련 미국 특허 취득</t>
  </si>
  <si>
    <t>수소연료전지 관련주 동반 상승</t>
  </si>
  <si>
    <t>2차전지 슬롯다이 기술력 부각</t>
  </si>
  <si>
    <t>KT와 94억원 규모 콜센터 인프라 공급 계약</t>
  </si>
  <si>
    <t>엔젠시스 임상 3-2상 중간 결과 7월 발표 예정</t>
  </si>
  <si>
    <t>LNG운반선 가격 고공행진 및 수주 기대</t>
  </si>
  <si>
    <t>조선주 동반 상승</t>
  </si>
  <si>
    <t>삼성전자 로봇 M&amp;A 기대감 관련주</t>
  </si>
  <si>
    <t>2차전지 부품주 부각</t>
  </si>
  <si>
    <t>외국인/기관 매수세 유입 및 정유 부문 강세 기대</t>
  </si>
  <si>
    <t>조선/에너지 플랜트 기자재 수요 증가 기대</t>
  </si>
  <si>
    <t>러시아 핵전쟁 위협 발언에 방사능 해독제(제올라이트) 부각</t>
  </si>
  <si>
    <t>국제/유럽</t>
  </si>
  <si>
    <t>리비안 관련주 및 전기차 부품주 흐름</t>
  </si>
  <si>
    <t>러시아 핵 위협에 따른 요오드 관련주 부각</t>
  </si>
  <si>
    <t>면역항암제 임상 진행 가속화 기대</t>
  </si>
  <si>
    <t>천연가스 가격 급등에 따른 관련주 상승</t>
  </si>
  <si>
    <t>바이오 USA 참가 및 BBB 플랫폼 기술이전 기대</t>
  </si>
  <si>
    <t>관계사 하이딥 상한가에 따른 동반 상승 (하이딥 최대 고객사)</t>
  </si>
  <si>
    <t>조선주 상승 흐름 동참</t>
  </si>
  <si>
    <t>소니-혼다 합작사 설립 관련 전기차 부품주</t>
  </si>
  <si>
    <t>투자사 뷰런테크놀로지 자율주행 면허 취득 부각</t>
  </si>
  <si>
    <t>원통형 배터리 라인 증설 및 테슬라 공급 기대</t>
  </si>
  <si>
    <t>삼성전자·삼성SDI 전기차 공동 개발 TF 발족 소식 및 배터리 가스켓 공급 부각</t>
  </si>
  <si>
    <t>리비안에 배터리를 공급하는 삼성SDI에 관련 제품 공급 이력 부각</t>
  </si>
  <si>
    <t>삼성SDI 각형 배터리 브랜드화 속 장비 단독 공급 부각</t>
  </si>
  <si>
    <t>삼성SDI에 전기차용 2차전지 캔 공급 및 주력 부품 생산</t>
  </si>
  <si>
    <t>삼성 자율주행 상표 등록 및 원통형 캔 소재 독점 공급력 부각</t>
  </si>
  <si>
    <t>2차전지 슬롯다이 분야에서 삼성SDI 등 국내 유수 업체와 거래</t>
  </si>
  <si>
    <t>삼성전자 전기차 TF 발족 소식에 하만(Harman) 핵심 공급사 부각</t>
  </si>
  <si>
    <t>삼성전자 차량용 반도체 M&amp;A 추진설 및 삼성전자 2대 주주 부각</t>
  </si>
  <si>
    <t>삼성전자 자동차 인포테인먼트 강화에 따른 하만 공급사 수혜 기대</t>
  </si>
  <si>
    <t>세계 최초 전기차 적용 AMOLED용 기판 양산화 기술 개발 성공</t>
  </si>
  <si>
    <t>차량용 웹플랫폼 국제표준화 공로 및 자율주행 관련 사업 과제 선정</t>
  </si>
  <si>
    <t>삼성 전기차 TF 관련 핵심 제너다이오드 독점 납품 부각</t>
  </si>
  <si>
    <t>반도체 검사장비 및 부품 제조, 삼성전기·LG이노텍 등 주요 고객사</t>
  </si>
  <si>
    <t>삼성SDI와 업무협약 맺은 스텔란티스에 부품 공급 부각</t>
  </si>
  <si>
    <t>삼성전자의 ARM 인수 추진설 및 디자인 파트너 부각</t>
  </si>
  <si>
    <t>이재용 부회장 EUV 장비 공급확대 논의 및 자회사 이솔 EUV 펠리클 검사장비 상용화</t>
  </si>
  <si>
    <t>삼성전자와 전기차 공동 개발 TF 발족 소식</t>
  </si>
  <si>
    <t>미국 솔리드파워와 황화리튬 MOU 체결 (전고체 배터리 상용화 기대)</t>
  </si>
  <si>
    <t>삼성물산 글로벌 ESS 본격화 및 삼성전자 통합형 ESS 납품 이력 부각</t>
  </si>
  <si>
    <t>자회사 베셀에어로스페이스, 미국 FAA 인증 업체와 UAM 인증 협약 체결</t>
  </si>
  <si>
    <t>전 세계 식량 보호주의 확산 및 식재료 수출 금지 조치 확대</t>
  </si>
  <si>
    <t>식량 위기 우려에 따른 식품 관련주 동반 상승</t>
  </si>
  <si>
    <t>우크라이나 경작지 25% 상실 소식 및 식량 위기 심화</t>
  </si>
  <si>
    <t>식량 위기 및 곡물가 상승 관련주 부각</t>
  </si>
  <si>
    <t>세계적 '푸드플레이션' 우려 속 미국 대형 사료업체 인수 부각</t>
  </si>
  <si>
    <t>사료 및 첨가제 사업 영위, 식량 관련주 상승세 동참</t>
  </si>
  <si>
    <t>삼성전자의 로봇 관련 기업 대형 M&amp;A 추진 기대감</t>
  </si>
  <si>
    <t>LG전자·CJ대한통운 물류로봇 공동개발 및 LG클로이 위탁생산 부각</t>
  </si>
  <si>
    <t>로봇 관련주 상승세 동참</t>
  </si>
  <si>
    <t>무상증자 권리락 효과 후 조정 (6연상 후 하락)</t>
  </si>
  <si>
    <t>300억원 규모 자사주 취득 신탁계약 체결</t>
  </si>
  <si>
    <t>에디슨모터스 인수 추진 보도</t>
  </si>
  <si>
    <t>태국 대마 합법화 및 가정 재배 허용 소식 (의료용 마리화나 사업)</t>
  </si>
  <si>
    <t>탈모 치료용 조성물 중국 특허 등록</t>
  </si>
  <si>
    <t>중국 돼지고기 가격 급등세 (전년 동기 대비 5.2% 상승)</t>
  </si>
  <si>
    <t>금융위원회의 증권형 토큰(STO) 발행 허용 가이드라인 발표 기대</t>
  </si>
  <si>
    <t>중국 징동닷컴 '618 쇼핑 축제' 흥행 기대감</t>
  </si>
  <si>
    <t>국산 1호 코로나 백신 '스카이코비원' 식약처 허가 가능 의견 획득</t>
  </si>
  <si>
    <t>쌍용차 인수 컨소시엄에 사우디 기업 투자 유치 및 쌍용차 납품사 합류</t>
  </si>
  <si>
    <t>바이오 USA 참가 및 BBB 플랫폼 기술이전 기대감</t>
  </si>
  <si>
    <t>우크라이나 농업 피해 규모 5.5조원 추산 및 곡물 수출 차질에 따른 식량위기 심화</t>
  </si>
  <si>
    <t>국내 유일 원숭이두창 진단기기 수출 추진 및 공중보건 비상사태 우려</t>
  </si>
  <si>
    <t>곡물가 상승세 지속 및 사료 관련주 강세</t>
  </si>
  <si>
    <t>식량 위기 및 사료값 인상 우려</t>
  </si>
  <si>
    <t>삼성전자의 ARM 인수전 참여 가능성 및 디자인 파트너 부각</t>
  </si>
  <si>
    <t>한미 원전 협력 기대 및 원전용 전력설비 기술력 부각</t>
  </si>
  <si>
    <t>미국 대형 사료업체(FMC) 지분 100% 인수 부각</t>
  </si>
  <si>
    <t>원숭이두창 관련주 동반 상승</t>
  </si>
  <si>
    <t>중국 돼지고기 가격 상승 전환 및 육류 가격 강세</t>
  </si>
  <si>
    <t>개별주/식량</t>
  </si>
  <si>
    <t>우크라이나 재건 논의 및 철도 관련주 부각</t>
  </si>
  <si>
    <t>관계사 이노비오의 천연두 백신 효능 부각 (원숭이두창 관련)</t>
  </si>
  <si>
    <t>삼성전자의 로봇 관련 기업 M&amp;A 추진 기대감</t>
  </si>
  <si>
    <t>삼성전기 테슬라 카메라 모듈 수주 관련주 부각</t>
  </si>
  <si>
    <t>원숭이두창 및 간염 관련주 흐름</t>
  </si>
  <si>
    <t>금융위원회의 증권형 토큰(STO) 발행 허용 기대감</t>
  </si>
  <si>
    <t>원숭이두창 성 접촉 감염 가능성 제기 및 콘돔 사용 권고</t>
  </si>
  <si>
    <t>원숭이두창 및 백신 관련주 흐름</t>
  </si>
  <si>
    <t>식량 위기 및 사료 관련주 상승세 동참</t>
  </si>
  <si>
    <t>(중복 기재 확인 필요, 본문 내 8.77% 상승 언급도 있음) 사료값 급등 및 육류가격 상승</t>
  </si>
  <si>
    <t>로봇 관련주 동반 상승</t>
  </si>
  <si>
    <t>천연두 백신 보유 및 원숭이두창 관련주 부각</t>
  </si>
  <si>
    <t>식물세포 배양 기술 보유 및 식량 안보 관련 바이오 기업 부각</t>
  </si>
  <si>
    <t>삼성전자 100조원 규모 ARM 인수 참여 가능성 및 파트너 부각</t>
  </si>
  <si>
    <t>삼성/반디플/M&amp;A</t>
  </si>
  <si>
    <t>삼성의 대규모 M&amp;A 기대감에 따른 스팩주 강세</t>
  </si>
  <si>
    <t>1주당 5주 배정 무상증자 결정 (500% 무상증자)</t>
  </si>
  <si>
    <t>미국 바이오에탄올 휘발유 혼합 판매 허용에 따른 바이오중유 사업 부각</t>
  </si>
  <si>
    <t>공구우먼 2대주주(지분 48.64%) 부각</t>
  </si>
  <si>
    <t>LG에너지솔루션 테슬라용 4680 배터리 양산 투자 및 부품 공급 계약 이력</t>
  </si>
  <si>
    <t>2차전지 소재(양극재/음극재) 열처리 솔루션 기술력 및 실적 성장 기대</t>
  </si>
  <si>
    <t>자궁경부암 등 암 진단 시장 진출에 따른 매출 성장 전망</t>
  </si>
  <si>
    <t>BYD의 테슬라 배터리 공급 확인 및 자회사 코멤텍의 분리막 기술 부각</t>
  </si>
  <si>
    <t>삼성전자 M&amp;A 이슈 관련 스팩주 동반 상승</t>
  </si>
  <si>
    <t>에이프로젠MED</t>
  </si>
  <si>
    <t>비상장 에이프로젠 흡수합병 승인 (8월 초 상장 예정)</t>
  </si>
  <si>
    <t>김동연 경기지사 당선인 인수위 가동 및 관련주(감사 동문) 부각</t>
  </si>
  <si>
    <t>정부정책/정치</t>
  </si>
  <si>
    <t>尹정부 원전 세일즈 외교 시동 및 체코 원전 수주 기대감</t>
  </si>
  <si>
    <t>북한 핵탄두 보유 추정 및 방사능 정화 필터 기술 부각</t>
  </si>
  <si>
    <t>정부 백신 원부자재 기술개발 국책과제 선정 (mRNA 효소 생산)</t>
  </si>
  <si>
    <t>삼성전기-테슬라 카메라 모듈 공급 계약 관련 장비 납품 부각</t>
  </si>
  <si>
    <t>ARM 최고 등급 디자인 파트너 및 삼성 파운드리 DSP 부각</t>
  </si>
  <si>
    <t>LG에너지솔루션 7300억 투자(4680 배터리 등) 수혜 기대</t>
  </si>
  <si>
    <t>최대주주 매각 관련 협상 독점권 기간 만료 임박 및 M&amp;A 기대</t>
  </si>
  <si>
    <t>우크라이나 경작지 상실 및 쌀값 상승 우려 등 식량 위기 지속</t>
  </si>
  <si>
    <t>TS인베스트먼트 상한가에 따른 동반 상승 흐름</t>
  </si>
  <si>
    <t>LG에너지솔루션 2대주주 및 배터리팩 핵심 공급사 부각</t>
  </si>
  <si>
    <t>한미 원전 협력 및 원전용 전력설비(수배전반) 기술 부각</t>
  </si>
  <si>
    <t>정부의 원숭이두창 치료제 도입 소식 및 백신 관련주</t>
  </si>
  <si>
    <t>고다층 MLB(인쇄회로기판) 시장 호황 및 실적 성장 전망</t>
  </si>
  <si>
    <t>한동훈 법무부 장관 차기 대권주자 선호도 조사 진입 이슈</t>
  </si>
  <si>
    <t>LG에너지솔루션 및 테슬라 부품 공급 이력 부각</t>
  </si>
  <si>
    <t>원통형 배터리 캔 소재 수요 증가 기대</t>
  </si>
  <si>
    <t>반도체 패키지 기판 수요 증가 수혜</t>
  </si>
  <si>
    <t>씨아이에스 경영권 매각 예비입찰 흥행 기대 (최대주주)</t>
  </si>
  <si>
    <t>EU 신재생에너지 투자 확대 및 삼성전자 RE100 가입 기대</t>
  </si>
  <si>
    <t>에이프로젠 그룹 합병 이슈 동반 상승</t>
  </si>
  <si>
    <t>치킨 조리 로봇 공급 계약 체결</t>
  </si>
  <si>
    <t>미 FDA '올루미언트' 원형탈모 치료제 승인 (종근당 공동판매)</t>
  </si>
  <si>
    <t>삼성전자 로봇/M&amp;A 관련주 지속 부각</t>
  </si>
  <si>
    <t>정부 드론/UAM 규제 완화 및 육성 정책 기대감</t>
  </si>
  <si>
    <t>UAM</t>
  </si>
  <si>
    <t>바이오 USA 참가 및 RNAi 기술이전 논의 기대</t>
  </si>
  <si>
    <t>2차전지 소재 수요 증가 및 LG엔솔 투자 소식 영향</t>
  </si>
  <si>
    <t>삼성전자 로봇 사업 확대 기대감 지속</t>
  </si>
  <si>
    <t>정부 드론 배송 상용화 및 규제 혁파 기대</t>
  </si>
  <si>
    <t>FC-BGA 기판 시장 성장 및 실적 호조 전망</t>
  </si>
  <si>
    <t>원숭이두창 고위험군 격리 검토 및 진단키트 부각</t>
  </si>
  <si>
    <t>투자사 프롤로지움(전고체 배터리) 대규모 투자 유치 성공</t>
  </si>
  <si>
    <t>미국 바이오에탄올 혼합 의무화 기대 및 팜유 가격 이슈</t>
  </si>
  <si>
    <t>자율주행 칩 개발 및 SK하이닉스 ARM 인수설 관련주</t>
  </si>
  <si>
    <t>에이프로젠 투자사 부각</t>
  </si>
  <si>
    <t>삼성전자 파트너십 및 팹리스 관련주 부각</t>
  </si>
  <si>
    <t>SMR 및 원전 계측기 기술력 부각</t>
  </si>
  <si>
    <t>7300억원 규모 원통형 배터리(4680 등) 신증설 투자 발표</t>
  </si>
  <si>
    <t>공구우먼 무상증자 효과에 따른 신규 상장주 동반 강세 흐름</t>
  </si>
  <si>
    <t>중국 '열혈강호 온라인' 신서버 오픈 효과 및 매출 증가</t>
  </si>
  <si>
    <t>삼성SDI 각형 배터리 장비 공급 및 지분 투자 관계 부각</t>
  </si>
  <si>
    <t>삼성 RE100 가입 임박설에 따른 태양광 관련주 흐름</t>
  </si>
  <si>
    <t>투자사 아리바이오 치매치료제 미국 임상 3상 신청 예정</t>
  </si>
  <si>
    <t>밀 생산량 전년 대비 반토막 전망 및 정부 해외곡물인프라 기업 자금 지원, 곡물가 상승 수혜</t>
  </si>
  <si>
    <t>국제/유럽/식량/원자재</t>
  </si>
  <si>
    <t>세계 식량 위기 및 곡물가 급등에 따른 식품주 강세</t>
  </si>
  <si>
    <t>식량 위기 관련주 동반 상승</t>
  </si>
  <si>
    <t>사료 관련주 강세, 곡물가 상승 수혜</t>
  </si>
  <si>
    <t>우크라이나 곡물 생산량 급감 전망에 따른 사료주 급등</t>
  </si>
  <si>
    <t>미국 대형 사료업체 FMC 지분 100% 보유 부각</t>
  </si>
  <si>
    <t>곡물가 상승 및 식량 위기 우려 지속</t>
  </si>
  <si>
    <t>사료 첨가제 사업 영위, 식량 관련주 상승세</t>
  </si>
  <si>
    <t>곡물가 급등 및 내년 식량 위기 우려 소식</t>
  </si>
  <si>
    <t>식물성 펩타이드 독점 공급 및 사료 원료 대체 부각</t>
  </si>
  <si>
    <t>세계 최초 곡물 대체제 아미노산 기술 독과점 부각</t>
  </si>
  <si>
    <t>비료 가격 급등 및 식량난 심화에 따른 비료주 수혜</t>
  </si>
  <si>
    <t>비료 부족 사태 및 발포확산성 비료 기술 부각</t>
  </si>
  <si>
    <t>육류 가격 사상 최고치 경신 및 닭고기 소비 급증 전망</t>
  </si>
  <si>
    <t>EU의 우크라이나 재건 지원 기대 및 굴삭기 부착물 제조 부각</t>
  </si>
  <si>
    <t>정부의 우크라이나 재건 인프라 건설 참여 검토 소식</t>
  </si>
  <si>
    <t>우크라이나 재건 관련 건설기계 수요 증가 기대</t>
  </si>
  <si>
    <t>우크라이나 해역 기뢰 제거 필요성 대두 및 무인기뢰처리기 기술 부각</t>
  </si>
  <si>
    <t>넷플릭스 '오징어게임' 시즌2 제작 공식 발표</t>
  </si>
  <si>
    <t>가상 자산/IP/엔터</t>
  </si>
  <si>
    <t>버킷스튜디오 최대주주로 오징어게임 시즌2 수혜 기대</t>
  </si>
  <si>
    <t>위메이드 장현국 대표의 인터게임 이코노미 비전 발표</t>
  </si>
  <si>
    <t>국토부 '모빌리티 혁신법' 추진 및 자율주행 규제 완화 기대</t>
  </si>
  <si>
    <t>자율주행 관련주 부각 및 매각 이슈</t>
  </si>
  <si>
    <t>삼성전기 테슬라 카메라 모듈 수주 관련 수혜 지속</t>
  </si>
  <si>
    <t>세계 최고 고광도 헤드램프 기술 국산화 성공</t>
  </si>
  <si>
    <t>한동훈 법무부 장관 차기 대권주자 선호도 조사 진입</t>
  </si>
  <si>
    <t>정치/정부정책</t>
  </si>
  <si>
    <t>나노바디 면역항체 플랫폼 확장 및 인체용 항체치료제 개발 추진</t>
  </si>
  <si>
    <t>면역항암제 'hSTC810' 글로벌 기술수출 논의 급물살</t>
  </si>
  <si>
    <t>최대주주 경영권 매각 추진 소식</t>
  </si>
  <si>
    <t>글로벌 기업 보스턴사이언티픽 피인수설</t>
  </si>
  <si>
    <t>자회사 엠아이텍 매각 기대감</t>
  </si>
  <si>
    <t>신대양제지와 인수 단독 협상 진행</t>
  </si>
  <si>
    <t>공작기계 다품종 전략 적중 및 실적 개선 기대</t>
  </si>
  <si>
    <t>미국 물가 충격 및 증시 하락에 따른 안전자산(금) 선호 심리</t>
  </si>
  <si>
    <t>주식병합 후 거래재개 및 RFID 물류 솔루션 출시</t>
  </si>
  <si>
    <t>글로벌 나노 소재 시장 성장 수혜 전망</t>
  </si>
  <si>
    <t>KAI-록히드마틴 협력 강화 및 T-50 미국 수출 기대감</t>
  </si>
  <si>
    <t>서울시, 국토부, 현대차와 강남 전역 자율주행 택시 서비스 시작</t>
  </si>
  <si>
    <t>자율주행 택시 서비스 시작 및 V2X 기술 등 자율주행 관련주 부각</t>
  </si>
  <si>
    <t>자율주행 관련주 동반 상승</t>
  </si>
  <si>
    <t>자율주행 관련 국책과제 수행 및 매각 이슈 지속</t>
  </si>
  <si>
    <t>현대차 레벨4 자율주행에 '센서 클리닝 시스템' 독점 공급 부각</t>
  </si>
  <si>
    <t>자율주행 센싱 카메라 핵심 공정장비 제조 및 테슬라 공급 이슈</t>
  </si>
  <si>
    <t>오비고와 차량용 맞춤형 광고서비스 개발 협약</t>
  </si>
  <si>
    <t>모비데이즈와 협력하여 자율주행 시장 대비 수익모델 창출</t>
  </si>
  <si>
    <t>AI 기반 자율주행 실증사업 완료 및 후속 상용화 과제 주관기업 선정</t>
  </si>
  <si>
    <t>자율주행 차량용 카메라 렌즈/모듈 개발 및 엔비디아 납품 이력</t>
  </si>
  <si>
    <t>현대차 수소전기차/전기차에 커패시터 독점 공급 부각</t>
  </si>
  <si>
    <t>LG에너지솔루션과 1988억원 규모 배터리 부품 공급계약 체결</t>
  </si>
  <si>
    <t>LG에너지솔루션 및 테슬라에 전기차 부품(장볼트, 조향장치) 공급 부각</t>
  </si>
  <si>
    <t>투자사 프롤로지움(전고체 배터리) 벤츠/포스코 등 투자 유치 성공</t>
  </si>
  <si>
    <t>+9.51% (장중)</t>
  </si>
  <si>
    <t>반도체 설계자산(IP) 전문 기업으로 M&amp;A 관련주 부각</t>
  </si>
  <si>
    <t>웨이퍼 가격 급등세 속 웨이퍼 캐리어 생산 부각</t>
  </si>
  <si>
    <t>우크라이나 협상 결렬 및 식량난 심화 우려에 사료주 강세</t>
  </si>
  <si>
    <t>국제/식량/원자재</t>
  </si>
  <si>
    <t>비료 가격 상승세 지속 전망</t>
  </si>
  <si>
    <t>신작 '미르M' 출시 기대감 및 자체 코인 위믹스 가치 부각</t>
  </si>
  <si>
    <t>가상 자산/IP</t>
  </si>
  <si>
    <t>게임주 전반적 반등 흐름</t>
  </si>
  <si>
    <t>신작 '산나비' 스팀 얼리 엑세스 출시 예고</t>
  </si>
  <si>
    <t>LG디스플레이의 마이크로 OLED 증착기 발주 계획 및 메타버스 수혜</t>
  </si>
  <si>
    <t>삼성/LG 가상자산 사업 확대 및 NFT 협업 기대</t>
  </si>
  <si>
    <t>NFT 플랫폼 및 가상자산 결제 사업 부각</t>
  </si>
  <si>
    <t>한동훈 법무부 장관 차기 대권주자 선호도 조사 첫 등장 (4%)</t>
  </si>
  <si>
    <t>한동훈 장관 관련주 (사외이사 동기)</t>
  </si>
  <si>
    <t>오세훈 서울시장 차기 대권주자 선호도 10% 기록 관련주</t>
  </si>
  <si>
    <t>오세훈 관련주</t>
  </si>
  <si>
    <t>김동연 경기지사 당선인 관련주</t>
  </si>
  <si>
    <t>김동연 관련주</t>
  </si>
  <si>
    <t>알츠하이머 신약 'ISU203' 국제특허 출원 완료</t>
  </si>
  <si>
    <t>도네페질 치매 패치제 국내 출시 및 미국 임상 준비</t>
  </si>
  <si>
    <t>AI 기반 암 진단 솔루션 개발 및 매출 성장 기대</t>
  </si>
  <si>
    <t>하반기 고형암 CAR-T 치료제 임상 신청 예정</t>
  </si>
  <si>
    <t>마이더스AI</t>
  </si>
  <si>
    <t>태국 대마 합법화 및 자회사 카나비스메디칼 대마 사업 부각</t>
  </si>
  <si>
    <t>의료용 대마 관련주 동반 상승</t>
  </si>
  <si>
    <t>의료용 대마 관련주</t>
  </si>
  <si>
    <t>싸이월드와 메타버스 원격의료 플랫폼 구축 협약</t>
  </si>
  <si>
    <t>LG, 한화 등 대기업 인수전 참여설 및 매각 기대감</t>
  </si>
  <si>
    <t>씨아이에스 최대주주로 매각 이슈 관련</t>
  </si>
  <si>
    <t>SM그룹의 HMM 지분 확대 및 인수 가능성 재부각</t>
  </si>
  <si>
    <t>대양그룹(신대양제지) 피인수설 지속</t>
  </si>
  <si>
    <t>주당 1주 무상증자 결정</t>
  </si>
  <si>
    <t>패혈증 치료제 유럽 임상계획 제출 임박 소식 (노터스 급등 영향도 일부)</t>
  </si>
  <si>
    <t>주식병합 후 거래재개 첫날 상한가 및 IoT 물류 솔루션 개발 MOU</t>
  </si>
  <si>
    <t>공모가 대비 저평가 분석 및 중국 이커머스 성장성 부각</t>
  </si>
  <si>
    <t>무상증자 기대감 및 저평가 인식</t>
  </si>
  <si>
    <t>자사주 취득 결정 및 친환경 소재 성장성</t>
  </si>
  <si>
    <t>공작기계 실적 개선 기대 및 저평가 분석</t>
  </si>
  <si>
    <t>조선업 호황에 따른 수혜 및 국책과제 선정 이력</t>
  </si>
  <si>
    <t>DL</t>
  </si>
  <si>
    <t>3분기 영업이익 급증 전망 및 저평가 매력</t>
  </si>
  <si>
    <t>10MW급 해상풍력발전시스템 개발 국책과제 선정 및 유럽 에너지난 반사이익</t>
  </si>
  <si>
    <t>쌍용차 인수전 최종 인수의향서 제출 및 높은 인수 금액 제시 계획</t>
  </si>
  <si>
    <t>쌍용차/M&amp;A</t>
  </si>
  <si>
    <t>쌍방울 그룹주 동반 상한가 (쌍용차 인수 이슈)</t>
  </si>
  <si>
    <t>쌍방울 그룹주 동반 급등</t>
  </si>
  <si>
    <t>쌍방울 그룹주 동반 상승</t>
  </si>
  <si>
    <t>쌍용차 인수전 KG그룹 관련주 강세</t>
  </si>
  <si>
    <t>에디슨모터스-KG그룹 쌍용차 전기차 사업 협력 논의</t>
  </si>
  <si>
    <t>LG, 한화, LS 등 대기업 인수전 참여설 및 매각 예비입찰 예정</t>
  </si>
  <si>
    <t>스마트팩토리 장비 1위 및 최대주주 경영권 매각 추진</t>
  </si>
  <si>
    <t>삼성전기-테슬라 5조원대 카메라 모듈 공급 계약 수혜 (카메라 모듈 공급사)</t>
  </si>
  <si>
    <t>삼성전기 테슬라 수주 관련주 (센싱 카메라 장비 납품)</t>
  </si>
  <si>
    <t>카메라 모듈 관련주 동반 상승</t>
  </si>
  <si>
    <t>삼성전기 카메라 모듈용 FPCB 공급 부각</t>
  </si>
  <si>
    <t>BYD의 테슬라 배터리 공급 확인 및 자회사 코멤텍 BYD 협력 부각</t>
  </si>
  <si>
    <t>한덕수 총리의 자율주행로봇 규제 혁신 약속</t>
  </si>
  <si>
    <t>로봇/UAM</t>
  </si>
  <si>
    <t>UAM 시장 성장 기대 및 관련주 상승</t>
  </si>
  <si>
    <t>UAM 관련주 흐름</t>
  </si>
  <si>
    <t>파이버링크</t>
  </si>
  <si>
    <t>유가 120달러 돌파 및 에너지 관련주 강세</t>
  </si>
  <si>
    <t>고유가 지속에 따른 관련주 상승</t>
  </si>
  <si>
    <t>에너지 관련주 흐름</t>
  </si>
  <si>
    <t>우크라이나 석탄 수출 금지 및 에너지 안보 이슈</t>
  </si>
  <si>
    <t>애플의 금융 자회사 설립 및 애플페이 한국 진출 기대 (NFC USIM 칩)</t>
  </si>
  <si>
    <t>1270억원 규모 나이스(NEIS) 인프라 2단계 사업 수주 (우선협상대상자)</t>
  </si>
  <si>
    <t>애플 '탭 투 페이' 및 안드로이드용 '셀피' 결제 기술 부각</t>
  </si>
  <si>
    <t>삼성페이-삼성패스 통합 및 MST 반도체 양산 부각</t>
  </si>
  <si>
    <t>과기부 양자기술 강국 계획 및 양자암호통신 관련주</t>
  </si>
  <si>
    <t>양자암호통신 관련주 (하락 마감)</t>
  </si>
  <si>
    <t>미국 공공부지 일회용 플라스틱 퇴출 및 생분해 종이 제품 부각</t>
  </si>
  <si>
    <t>플라스틱 퇴출 이슈 및 친환경 포장재 기술 부각 (장중 상승 후 하락)</t>
  </si>
  <si>
    <t>폴란드 K2 전차 180대 구매 요청 및 노르웨이 수주 기대 (10일 연속 상승)</t>
  </si>
  <si>
    <t>국방/안보</t>
  </si>
  <si>
    <t>K2 전차 변속기 및 부품 국산화/수출 기대</t>
  </si>
  <si>
    <t>북한 핵실험 임박설 및 방사능 정화 필터 기술 부각</t>
  </si>
  <si>
    <t>비천연 아미노산 사업 성장 및 독과점 지위 부각</t>
  </si>
  <si>
    <t>바이오 USA 참가 및 TSDT 플랫폼 기술수출 협상</t>
  </si>
  <si>
    <t>대장암 조기진단 제품 해외 매출 본격화 및 임상 순항</t>
  </si>
  <si>
    <t>바이오 USA 참가 및 '아이수지낙시브' 기술수출 논의</t>
  </si>
  <si>
    <t>바이오 USA에서 화이자 등과 미팅 예정 및 기술이전 기대</t>
  </si>
  <si>
    <t>원숭이두창 백신 개발을 위한 균주 확보 논의 및 국산 1호 백신 기대</t>
  </si>
  <si>
    <t>무상증자 권리락 효과 지속 (6일 연속 상한가)</t>
  </si>
  <si>
    <t>공시</t>
  </si>
  <si>
    <t>노터스 급등 및 HLB 그룹주 동반 강세, 패혈증 치료제 임상 기대</t>
  </si>
  <si>
    <t>무상증자 권리락 효과 (2거래일 연속 급등)</t>
  </si>
  <si>
    <t>리오프닝 및 의류 관련주, D2C 비즈니스 모델 부각</t>
  </si>
  <si>
    <t>제작 영화 '더 킬러' 한미 동시 개봉</t>
  </si>
  <si>
    <t>금강산 자산 손상처리로 대북 테마 탈피 및 실적 부각 기대</t>
  </si>
  <si>
    <t>김동연 경기지사 당선인 관련주 (인수위 출범)</t>
  </si>
  <si>
    <t>580억원 규모 해저케이블 건설 계약 체결</t>
  </si>
  <si>
    <t>대구 빌딩 화재 관련 소방/안전 이슈 및 수주 부각</t>
  </si>
  <si>
    <t>SK하이닉스 세계 최초 HBM3 엔비디아 공급 및 패키징 테스트 협력</t>
  </si>
  <si>
    <t>테슬라 전기트럭 카메라모듈 전량 수주 소식 (4~5조원 규모 추정)</t>
  </si>
  <si>
    <t>삼성전기 테슬라 카메라모듈 수주에 따른 렌즈 유니트 공급 부각</t>
  </si>
  <si>
    <t>삼성전기 테슬라 수주 관련 자율주행 센싱 카메라 장비 공급 부각</t>
  </si>
  <si>
    <t>삼성전기 테슬라 수주 관련 카메라 모듈 공급사 부각</t>
  </si>
  <si>
    <t>삼성전기 테슬라 수주 관련 액츄에이터 공급 부각</t>
  </si>
  <si>
    <t>미국 최대 전기차 회사 납품 및 국내 액슬 샤프트 시장 점유율 부각</t>
  </si>
  <si>
    <t>산업부 수소 종합계획 수립 추진 및 수소트럭 부품 공급 부각</t>
  </si>
  <si>
    <t>수소 관련주 동반 상승</t>
  </si>
  <si>
    <t>서남물재생센터 수소충전소 구축/운영 추진 및 바이오가스 그린수소 사업 부각</t>
  </si>
  <si>
    <t>합성가스 촉매기술 개발 성공 및 상업화 기대감 (수소 생산 관련)</t>
  </si>
  <si>
    <t>전 현대모비스 임원 영입 및 자회사 아이트로닉스 자율주행 기술 자문</t>
  </si>
  <si>
    <t>신규 부지 취득을 통한 생산능력 확대 및 삼성SDI 납품 계약 부각</t>
  </si>
  <si>
    <t>자회사 에코케미칼 2차전지 소재(음극 바인더 등) 개발 및 양산 테스트</t>
  </si>
  <si>
    <t>폐플라스틱 열분해 유화사업(폐플라스틱을 원유로) 부각</t>
  </si>
  <si>
    <t>한창 계열사 동반 상승</t>
  </si>
  <si>
    <t>친환경 플라스틱 관련주 상승세</t>
  </si>
  <si>
    <t>미국 웨스팅하우스 방한 및 원전 협력 기대감 (원전 제어계측시스템)</t>
  </si>
  <si>
    <t>미국 웨스팅하우스 방한 소식에 한수원 공급 이력 부각</t>
  </si>
  <si>
    <t>우크라이나 재건 및 지원 공동대책위원회 참여, 마스터플랜 논의</t>
  </si>
  <si>
    <t>우크라이나재건/원자재</t>
  </si>
  <si>
    <t>우크라이나 기뢰 제거 필요성 대두 및 무인기뢰처리기 기술 부각</t>
  </si>
  <si>
    <t>전 세계 곡물 대란 우려에 따른 사료주 강세</t>
  </si>
  <si>
    <t>우크라이나 아동 교육 지원 필요성 및 NGO 협력 이력 부각</t>
  </si>
  <si>
    <t>천연가스 가격 상승세 및 개별요금제 공급인수합의서 체결</t>
  </si>
  <si>
    <t>북한 7차 핵실험 임박설(10일 유력)에 따른 방산주 강세</t>
  </si>
  <si>
    <t>북한 핵실험 우려에 따른 방산주 상승</t>
  </si>
  <si>
    <t>방산주 흐름</t>
  </si>
  <si>
    <t>K2 전차 폴란드 수출 기대감 및 변속기/부품 국산화 부각</t>
  </si>
  <si>
    <t>폴란드 K2 전차 180대 구매 요청 소식</t>
  </si>
  <si>
    <t>EU의 모바일 기기 충전단자 USB-C 통일 합의 수혜</t>
  </si>
  <si>
    <t>삼성전자 USB-C 커넥터 공급 및 방수형 시장 점유율 부각</t>
  </si>
  <si>
    <t>정부 클라우드 전환 사업 공략을 위한 파트너십 체결</t>
  </si>
  <si>
    <t>JYP Ent</t>
  </si>
  <si>
    <t>해외 공연 재개 및 MD 매출 성장 기대, 저가 매수 유입</t>
  </si>
  <si>
    <t>IP/엔터/가상자산</t>
  </si>
  <si>
    <t>엔터주 동반 상승 및 실적 개선 기대</t>
  </si>
  <si>
    <t>엔터주 동반 상승</t>
  </si>
  <si>
    <t>소니/메타/삼성 차세대 VR 기기 출시에 따른 게임 공급 기대</t>
  </si>
  <si>
    <t>스팩 합병 상장 첫날 급락</t>
  </si>
  <si>
    <t>조인트스템 임상 3상 완료 및 품목허가 대기, 순환출자 이슈</t>
  </si>
  <si>
    <t>바이오/전염병</t>
  </si>
  <si>
    <t>국내 최초 민간 공유 동물실 AAALAC 국제 인증 획득</t>
  </si>
  <si>
    <t>썬로이와 마이크로니들 의약품 사업 진출 협약</t>
  </si>
  <si>
    <t>바이오 USA 참가 및 기술수출 논의</t>
  </si>
  <si>
    <t>현장에서 코로나19 항체 여부 판단 기술 개발 성공</t>
  </si>
  <si>
    <t>백신/치료제 관련주 동반 상승</t>
  </si>
  <si>
    <t>이부실드(항체치료제) 긴급사용승인 및 삼성바이오로직스 원재료 납품 이력</t>
  </si>
  <si>
    <t>무상증자 권리락 효과 지속 (5거래일 연속 상한가)</t>
  </si>
  <si>
    <t>유상증자 권리락 효과 지속</t>
  </si>
  <si>
    <t>이화전기 급등에 따른 계열사 동반 상승</t>
  </si>
  <si>
    <t>2대 주주 알리페이의 블록딜 매각 소식에 급락</t>
  </si>
  <si>
    <t>화물연대 파업에 따른 소주 대란 우려 및 병마개 제조 부각</t>
  </si>
  <si>
    <t>전환사채(CB) 콜옵션 행사 가능성 및 지배력 강화 기대</t>
  </si>
  <si>
    <t>상장 후 중국 징동닷컴 행사 기대감 등으로 연일 급등</t>
  </si>
  <si>
    <t>미술품 경매 다각화 및 NFT 사업 기대감</t>
  </si>
  <si>
    <t>고유가에 따른 자전거 수요 증가 기대</t>
  </si>
  <si>
    <t>고유가 수혜 자전거주 동반 상승</t>
  </si>
  <si>
    <t>KT&amp;G와의 특허 소송 관련 해명 공시</t>
  </si>
  <si>
    <t>친환경 스크러버 장비 기술력 부각</t>
  </si>
  <si>
    <t>이명박 전 대통령 형집행정지 신청 소식 (4대강 관련주)</t>
  </si>
  <si>
    <t>에어리퀴드코리아와 68억원 규모 공사 수주</t>
  </si>
  <si>
    <t>미 국무부 '북한 7차 핵실험 가능성 우려' 발언 및 방산주 강세</t>
  </si>
  <si>
    <t>북한 미사일 도발 및 핵실험 준비 징후에 따른 방산주 동반 상승</t>
  </si>
  <si>
    <t>방산주 상승세</t>
  </si>
  <si>
    <t>우크라이나 원전 화재 및 세슘 정화용 필터 개발 이력 부각 (방사능 관련)</t>
  </si>
  <si>
    <t>폴란드 국방부의 2조원 규모 FA-50 구매 타진 소식</t>
  </si>
  <si>
    <t>세계 1위 반도체 장비 업체 AMAT의 한국 R&amp;D센터 건립 추진 및 AMAT 납품 이력 부각</t>
  </si>
  <si>
    <t>AMAT 한국 법인이 최대주주인 점 부각</t>
  </si>
  <si>
    <t>AMAT에 OEM 부품 공급 사실 부각</t>
  </si>
  <si>
    <t>삼성전자 로봇 사업 강화 및 부품 조달 기대감</t>
  </si>
  <si>
    <t>LG와 협력하여 반도체 열전소자 개발 및 가전 투입 기대</t>
  </si>
  <si>
    <t>미국 정부의 동남아 4개국 태양광 패널 관세 2년 면제 조치 발표 예정 소식</t>
  </si>
  <si>
    <t>CO2/신재생에너지</t>
  </si>
  <si>
    <t>미국 태양광 관세 면제 소식에 따른 태양광주 강세</t>
  </si>
  <si>
    <t>세계 최초 태양광 대용량 인버터 개발 및 독과점 지위 부각</t>
  </si>
  <si>
    <t>10MW급 해상풍력발전시스템 개발 국책과제 주관기관 선정</t>
  </si>
  <si>
    <t>정부의 폐플라스틱 열분해 재활용 허용 등 플라스틱 생분해 기술 부각</t>
  </si>
  <si>
    <t>친환경 플라스틱 관련주 동반 상승</t>
  </si>
  <si>
    <t>세계 식량가격 상승세 지속 및 가공식품값 10년 만에 최고치</t>
  </si>
  <si>
    <t>식량/사료 관련주 흐름</t>
  </si>
  <si>
    <t>가뭄 및 식량난 대안으로 스마트팜 부각</t>
  </si>
  <si>
    <t>천연가스 가격 급등 및 폭염 예고에 따른 전력수요 증가 예상</t>
  </si>
  <si>
    <t>천연가스 관련주 동반 상승</t>
  </si>
  <si>
    <t>이준석 대표 우크라이나 방문 및 재건 협력 논의 기대</t>
  </si>
  <si>
    <t>해외 엔지니어링 사업 경험 및 우크라이나 재건 참여 기대</t>
  </si>
  <si>
    <t>상하수도관 토탈시스템 사업, 재건 관련주 부각 (장중 급등 후 반납)</t>
  </si>
  <si>
    <t>EU의 모바일 기기 충전단자 USB-C 통일 합의 임박 소식</t>
  </si>
  <si>
    <t>IT</t>
  </si>
  <si>
    <t>삼성전자 USB-C 커넥터 공급사 및 방수형 커넥터 시장 점유율 부각</t>
  </si>
  <si>
    <t>모든 신축 건물 광케이블 설치 의무화 및 광섬유 가격 상승 수혜</t>
  </si>
  <si>
    <t>제일약품과 암젠코리아의 고지혈증 치료제 '레파타' 공동판매 계약</t>
  </si>
  <si>
    <t>암젠코리아와 '레파타' 공동판매 계약</t>
  </si>
  <si>
    <t>수포성표피박리증 치료제 일본 희귀의약품 지정 기대감</t>
  </si>
  <si>
    <t>범용 전기수술기 '실크로' 미국 FDA 승인 획득</t>
  </si>
  <si>
    <t>투자사 키네타, 나스닥 상장사 유매니티와 역합병 발표</t>
  </si>
  <si>
    <t>진행성 간암 치료제 임상 1상 결과 국제학술지 게재 및 긍정적 효과 확인</t>
  </si>
  <si>
    <t>원숭이두창 국내 유입 대비 및 콘돔/의료용 장갑 사업 부각</t>
  </si>
  <si>
    <t>무상증자 권리락 효과 지속 (4거래일 연속 상한가)</t>
  </si>
  <si>
    <t>쌍용차 인수전 관련주, 이달 내 최종 인수자 결정 전망</t>
  </si>
  <si>
    <t>쌍용차 인수전 KG그룹 관련주</t>
  </si>
  <si>
    <t>주당 0.66주 무상증자 결정</t>
  </si>
  <si>
    <t>상장 후 중국 징동닷컴 창립일 행사 등 실적 성장 기대감</t>
  </si>
  <si>
    <t>중국 물류 회복 및 택배 물량 증가 소식, 휠 생산 부각</t>
  </si>
  <si>
    <t>SHD</t>
  </si>
  <si>
    <t>중국 봉쇄 완화 기대감 등</t>
  </si>
  <si>
    <t>소니-혼다 전기차 합작사 설립 추진 및 소니 납품 이력 부각</t>
  </si>
  <si>
    <t>소니 전기차 관련주 흐름</t>
  </si>
  <si>
    <t>무학</t>
  </si>
  <si>
    <t>화물연대 총파업에 따른 소주 물류 차질 우려</t>
  </si>
  <si>
    <t>화물연대 파업에 따른 물류 관련주 부각</t>
  </si>
  <si>
    <t>고유가 및 자전거 가격 인상 소식</t>
  </si>
  <si>
    <t>신작 '칼리스토 프로토콜' 출시 기대 및 증권가 호평</t>
  </si>
  <si>
    <t>LNG선 수주 호황 및 관련 장비 부각</t>
  </si>
  <si>
    <t>우크라이나 외교차관 방한 및 정부의 우크라 지원 품목(방독면 등) 관련주 부각</t>
  </si>
  <si>
    <t>우크라이나 차관 방한 및 재건 논의 기대감, 건설기계(굴삭기 캐빈) 관련주</t>
  </si>
  <si>
    <t>우크라이나 차관 방한 및 재건 수혜 기대 (공작기계 부품)</t>
  </si>
  <si>
    <t>재건 관련주 부각 및 미국 시장 공략 굴절식 덤프트럭 출시</t>
  </si>
  <si>
    <t>우크라이나 재건 관련 기계주 동반 상승</t>
  </si>
  <si>
    <t>우크라이나 농업 재건 수혜 기대 (농기계)</t>
  </si>
  <si>
    <t>우크라이나 재건 논의에 따른 엔지니어링/인프라 관련주 부각</t>
  </si>
  <si>
    <t>우크라이나 재건 관련 건설기계/부품주 부각</t>
  </si>
  <si>
    <t>우크라이나 재건 대안 에너지(태양광) 및 외국인 순매수 유입</t>
  </si>
  <si>
    <t>우크라이나 재건/신재생</t>
  </si>
  <si>
    <t>러시아의 반도체 핵심소재 네온가스 수출 제한에 따른 반사이익 기대 (네온 제조설비 보유)</t>
  </si>
  <si>
    <t>산업용 가스 관련주 흐름</t>
  </si>
  <si>
    <t>원익머트리얼즈</t>
  </si>
  <si>
    <t>특수가스 관련주 흐름</t>
  </si>
  <si>
    <t>미국의 대중국 관세 완화 기대 및 중국 돼지고기 가격 급등</t>
  </si>
  <si>
    <t>싸이월드 앱 다운로드 수 급증 및 사진첩 업로드 진행 소식</t>
  </si>
  <si>
    <t>가상현실</t>
  </si>
  <si>
    <t>싸이월드 관련주 및 메타버스 사업 기대감</t>
  </si>
  <si>
    <t>메타버스 플랫폼 성장성 주목 및 하반기 실적 기대</t>
  </si>
  <si>
    <t>메타버스 관련 기기(OLED 증착기) 수혜 기대</t>
  </si>
  <si>
    <t>메타버스 관련주 동반 상승</t>
  </si>
  <si>
    <t>한미 원전 협력 기대 및 주요 단조품 공급 부각</t>
  </si>
  <si>
    <t>CO2/신재생</t>
  </si>
  <si>
    <t>삼성전자와 135억원 규모 평택 공장 수배전반 공급 계약 체결</t>
  </si>
  <si>
    <t>세계 최초 투명 태양광 모듈 상용화 및 시스템반도체 관련주</t>
  </si>
  <si>
    <t>삼성전자/반도체</t>
  </si>
  <si>
    <t>삼성전자 M&amp;A 기대감 및 자율주행 부품 관련주</t>
  </si>
  <si>
    <t>ARM 인수전 과열 양상에 따른 디자인 파트너 부각</t>
  </si>
  <si>
    <t>ARM 베스트 디자인 파트너 선정 소식에도 차익 매물 출회 (장중 상승)</t>
  </si>
  <si>
    <t>삼성전자 대형 M&amp;A 추진 및 로봇 정밀감속기 국산화 부각 (연이틀 급등)</t>
  </si>
  <si>
    <t>삼성전자 M&amp;A/로봇</t>
  </si>
  <si>
    <t>삼성전자 로봇 사업 강화 기대감 관련주</t>
  </si>
  <si>
    <t>삼성전자의 대규모 M&amp;A 추진 기대감에 따른 스팩주 급등</t>
  </si>
  <si>
    <t>삼성전자 M&amp;A</t>
  </si>
  <si>
    <t>삼성전자 M&amp;A 기대감에 스팩주 동반 상승</t>
  </si>
  <si>
    <t>용산 미군기지 반환 및 공원 조성 기대감 (조경/환경복원)</t>
  </si>
  <si>
    <t>윤석열/정책</t>
  </si>
  <si>
    <t>용산 공원 조성 관련주 흐름</t>
  </si>
  <si>
    <t>5월 영화 관객 수 팬데믹 이전 수준 회복세 및 영화 관련주 부각</t>
  </si>
  <si>
    <t>무상증자 권리락 효과 지속 (사흘 연속 상한가)</t>
  </si>
  <si>
    <t>세계 최초 드론/AI 활용 철도시설물 무인자동화시스템 개발</t>
  </si>
  <si>
    <t>코스닥 상장 첫날 공모가 대비 강세</t>
  </si>
  <si>
    <t>코레일 KTX/전철 전 객실 CCTV 설치 소식</t>
  </si>
  <si>
    <t>CCTV 관련주 동반 상승</t>
  </si>
  <si>
    <t>중국 지리자동차 자율주행 위성 발사 성공 및 자율주행 관련주 부각</t>
  </si>
  <si>
    <t>8월부터 줄기세포 치료술 건강보험 적용 기대감</t>
  </si>
  <si>
    <t>상하이 봉쇄 해제에 따른 중국 인프라 투자 확대 수혜 기대 (철강)</t>
  </si>
  <si>
    <t>반도체 설비투자 확대에 따른 수주잔고 급증 및 실적 호조 전망</t>
  </si>
  <si>
    <t>한빛원전 2호기 재가동 및 원전 감시진단 기술 부각</t>
  </si>
  <si>
    <t>대형 산불 발생에 따른 소방/화재 관련 정책 강화 기대</t>
  </si>
  <si>
    <t>미국 상무부 포스코 선재 반덤핑 관세율 0% 판정 (호재이나 주가 변동폭 미미)</t>
  </si>
  <si>
    <t>+29.66% (상한가)</t>
  </si>
  <si>
    <t>삼성전자 대형 M&amp;A 추진 및 로봇 정밀감속기 국산화 개발 부각</t>
  </si>
  <si>
    <t>과거 삼성과 로봇 공동개발 이력 및 M&amp;A 수혜 기대</t>
  </si>
  <si>
    <t>삼성전자 대형 M&amp;A 발표 예정 및 로봇/반도체 분야 가능성</t>
  </si>
  <si>
    <t>삼성 M&amp;A 추진에 국내 유일 고정밀 감속기 양산 시스템 부각</t>
  </si>
  <si>
    <t>삼성전자 로봇청소기 감속모터 공급 (점유율 80%)</t>
  </si>
  <si>
    <t>삼성 출신 및 세계 최초 로봇모션 AI 기술 접목 성공</t>
  </si>
  <si>
    <t>삼성벤처투자와 로봇 AI 수술 업체(휴톰) 공동 지분투자</t>
  </si>
  <si>
    <t>삼성전자 대규모 M&amp;A 추진 기대감에 따른 스팩주 강세</t>
  </si>
  <si>
    <t>삼성/현대차 대규모 투자 및 하이테크 산업설비 수주 기대</t>
  </si>
  <si>
    <t>삼성 M&amp;A 추진 기대감 및 메타버스 핵심 기술 보유</t>
  </si>
  <si>
    <t>메타버스 구현에 필요한 리페어 장비 삼성전자 공급 이력</t>
  </si>
  <si>
    <t>삼성전자 M&amp;A 소식 및 삼성전자 2대 주주(지분 16%) 부각</t>
  </si>
  <si>
    <t>삼성이 투자한 터치IC 전문기업 '지2터치' 인수 부각</t>
  </si>
  <si>
    <t>EU의 러시아 원유 수입 금지 및 신재생에너지 확대 정책 수혜 (풍력)</t>
  </si>
  <si>
    <t>원전/신재생에너지</t>
  </si>
  <si>
    <t>미국 바이든 정부 해상풍력 사업 추진 기대감</t>
  </si>
  <si>
    <t>유럽 신재생에너지 수요 확대 기대감 (태양광)</t>
  </si>
  <si>
    <t>중동 원전 입찰 참여 요청 및 윤석열 정부 친원전 정책</t>
  </si>
  <si>
    <t>차세대 원전(i-SMR) 예타 통과 및 원전 부품 납품 이력</t>
  </si>
  <si>
    <t>자회사 티알에스, 테슬라 배터리용 Si파우더(음극재) 본격 생산</t>
  </si>
  <si>
    <t>2차전지 양극재 소재 대량생산 기술 개발 및 엘앤에프 협약 부각</t>
  </si>
  <si>
    <t>CNT 도전재 수요 증가 및 실적 성장 전망</t>
  </si>
  <si>
    <t>친환경 알루미늄 자동차 부품 업체 '금영테크' 인수 완료</t>
  </si>
  <si>
    <t>미국 전기차 업체 비아모터스로부터 부품 공급 LOI 접수</t>
  </si>
  <si>
    <t>누리호 2차 발사 임박 및 우주산업 성장 기대</t>
  </si>
  <si>
    <t>누리호 액체로켓 연소기 제작 기술 보유</t>
  </si>
  <si>
    <t>누리호 엔진 개발 및 우주산업 리딩 기업</t>
  </si>
  <si>
    <t>누리호 탑재 성능검증위성 개발</t>
  </si>
  <si>
    <t>한국형 도심항공모빌리티(UAM) 실증사업 및 드론 기술 부각</t>
  </si>
  <si>
    <t>UAM 실증사업 컨소시엄 참여</t>
  </si>
  <si>
    <t>우크라이나 수출 봉쇄 및 미국 밀 흉작에 따른 식량 위기 고조</t>
  </si>
  <si>
    <t>식량 위기 및 사료주 동반 상승</t>
  </si>
  <si>
    <t>화학비료 원료 탄산칼륨 가격 폭등 및 친환경 제조기술 부각</t>
  </si>
  <si>
    <t>자회사 온코닉테라퓨틱스 위궤양 치료제 신약 임상 3상 승인</t>
  </si>
  <si>
    <t>제일파마홀딩스 급등에 동반 상승</t>
  </si>
  <si>
    <t>신속 항생제 감수성 검사기기(dRAST) 기술력 부각</t>
  </si>
  <si>
    <t>비대흉터 치료제 미국 임상 2상 환자 등록 완료</t>
  </si>
  <si>
    <t>황반변성 치료제 임상 2상 기대감</t>
  </si>
  <si>
    <t>투자사 키메라 테라퓨틱스, 美 FDA 희귀의약품 지정</t>
  </si>
  <si>
    <t>MSD와 면역항암제(키트루다 병용) 공동연구개발 계약</t>
  </si>
  <si>
    <t>원인불명 급성간염 확산 및 관련주 부각</t>
  </si>
  <si>
    <t>급성간염 치료제(엔테카비르) 원료 생산 부각</t>
  </si>
  <si>
    <t>원숭이두창 2급 감염병 지정 및 확산 우려 (콘돔/장갑 제조)</t>
  </si>
  <si>
    <t>지방선거 김동연 경기지사 당선 (김동연 테마주)</t>
  </si>
  <si>
    <t>한동훈 법무부 장관 차기 대권 주자 부상 (한동훈 테마주)</t>
  </si>
  <si>
    <t>한동훈 장관 관련주 (사외이사 동문)</t>
  </si>
  <si>
    <t>800% 무상증자 권리락 효과 (2거래일 연속 상한가)</t>
  </si>
  <si>
    <t>노터스 인수 관련주 및 바이오주 강세</t>
  </si>
  <si>
    <t>쌍용차 인수 본입찰 시작 및 경쟁 격화</t>
  </si>
  <si>
    <t>유상증자 및 무상감자 결정에 급락</t>
  </si>
  <si>
    <t>에스티오</t>
  </si>
  <si>
    <t>리오프닝에 따른 의류 매출 증가 기대</t>
  </si>
  <si>
    <t>이더블유케이 유상증자 참여 및 신사업(항공) 협력</t>
  </si>
  <si>
    <t>세계 최초 자율운항 선박 대양 횡단 성공 소식 (자동조타 기술)</t>
  </si>
  <si>
    <t>전 현대모비스 임원 영입 및 자율주행 기술 협력 기대</t>
  </si>
  <si>
    <t>메쉬코리아(부릉) 지분 투자 및 의약품 배송 사업 부각</t>
  </si>
  <si>
    <t>메쉬코리아 지분 투자 부각</t>
  </si>
  <si>
    <t>138억원 규모 데이터센터 수배전반 공급 계약</t>
  </si>
  <si>
    <t>삼성-LG 디스플레이 OLED 협업 기대 및 장비 공급 부각</t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</si>
  <si>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</si>
  <si>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r>
      <rPr>
        <sz val="11"/>
        <color rgb="FF1F1F1F"/>
        <rFont val="맑은 고딕"/>
        <family val="3"/>
        <charset val="129"/>
      </rPr>
      <t>온코닉테라</t>
    </r>
    <r>
      <rPr>
        <sz val="11"/>
        <color rgb="FF1F1F1F"/>
        <rFont val="맑은 고딕"/>
        <family val="2"/>
        <charset val="129"/>
      </rPr>
      <t>퓨틱스</t>
    </r>
    <phoneticPr fontId="4" type="noConversion"/>
  </si>
  <si>
    <r>
      <t xml:space="preserve">원익홀딩스 텐배거에 따른 지분가치 부각 및 지주사 강세 </t>
    </r>
    <r>
      <rPr>
        <vertAlign val="superscript"/>
        <sz val="10"/>
        <color rgb="FF444746"/>
        <rFont val="Arial"/>
        <family val="2"/>
      </rPr>
      <t>1</t>
    </r>
  </si>
  <si>
    <t>개별주/지주사</t>
  </si>
  <si>
    <r>
      <t xml:space="preserve">미국 우주항공 업체와의 계약 소식에 급등 </t>
    </r>
    <r>
      <rPr>
        <vertAlign val="superscript"/>
        <sz val="10"/>
        <color rgb="FF444746"/>
        <rFont val="Arial"/>
        <family val="2"/>
      </rPr>
      <t>2</t>
    </r>
  </si>
  <si>
    <t>우주</t>
  </si>
  <si>
    <r>
      <t xml:space="preserve">엔비디아, 테슬라, 삼성전자 등 빅테크의 차세대 테라헤르츠(THz) 기술 도입 및 표준화 공식화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</si>
  <si>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</si>
  <si>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 로봇 50조 대규모 투자 및 로보틱스 추가 수주 임박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</si>
  <si>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내방사선 광섬유 핵심 성능 검증 완료 </t>
    </r>
    <r>
      <rPr>
        <vertAlign val="superscript"/>
        <sz val="10"/>
        <color rgb="FF444746"/>
        <rFont val="Arial"/>
        <family val="2"/>
      </rPr>
      <t>6</t>
    </r>
  </si>
  <si>
    <t>반도체/6G</t>
  </si>
  <si>
    <r>
      <t xml:space="preserve">삼성전자 차세대 AP 엑시노스 2600 공급 계약 및 최적화 기술 입증 </t>
    </r>
    <r>
      <rPr>
        <vertAlign val="superscript"/>
        <sz val="10"/>
        <color rgb="FF444746"/>
        <rFont val="Arial"/>
        <family val="2"/>
      </rPr>
      <t>7</t>
    </r>
  </si>
  <si>
    <r>
      <t xml:space="preserve">대통령 1월 방중 및 시진핑 주석 정상회담 예정, 한중 문화교류 복원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</si>
  <si>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SK하이닉스와 121억 규모 반도체 제조장비 공급 계약 </t>
    </r>
    <r>
      <rPr>
        <vertAlign val="superscript"/>
        <sz val="10"/>
        <color rgb="FF444746"/>
        <rFont val="Arial"/>
        <family val="2"/>
      </rPr>
      <t>9</t>
    </r>
  </si>
  <si>
    <r>
      <t xml:space="preserve">북미 고객사와 340억 규모 공급계약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</si>
  <si>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부품 공급 계약 소식 지속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</si>
  <si>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원익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</si>
  <si>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CES 2026 차세대 모바일향 LPDDR 공개 전망 수혜 </t>
    </r>
    <r>
      <rPr>
        <vertAlign val="superscript"/>
        <sz val="10"/>
        <color rgb="FF444746"/>
        <rFont val="Arial"/>
        <family val="2"/>
      </rPr>
      <t>13</t>
    </r>
  </si>
  <si>
    <r>
      <t xml:space="preserve">우주산업 성장 수혜 전망 및 신고가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</si>
  <si>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삼성전자, SK하이닉스 실적 호조 전망에 따른 반도체주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</si>
  <si>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공장 인수 완료(CMO 돌입) 및 4분기 깜짝 실적 예고 </t>
    </r>
    <r>
      <rPr>
        <vertAlign val="superscript"/>
        <sz val="10"/>
        <color rgb="FF444746"/>
        <rFont val="Arial"/>
        <family val="2"/>
      </rPr>
      <t>16</t>
    </r>
  </si>
  <si>
    <r>
      <t xml:space="preserve">LG, 현대차 등의 K-휴머노이드 CES 출정식 및 로봇 이슈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</si>
  <si>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등을 겨냥한 미국 공장 완공 임박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</si>
  <si>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국가기간시설 라이다 확대 구축 및 피지컬AI 핵심사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</si>
  <si>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4분기 영업이익 20조 돌파 전망 및 목표가 16만원 제시 </t>
    </r>
    <r>
      <rPr>
        <vertAlign val="superscript"/>
        <sz val="10"/>
        <color rgb="FF444746"/>
        <rFont val="Arial"/>
        <family val="2"/>
      </rPr>
      <t>20</t>
    </r>
  </si>
  <si>
    <r>
      <t xml:space="preserve">한중 정상회담 및 문화콘텐츠 교류 복원 기대감 </t>
    </r>
    <r>
      <rPr>
        <vertAlign val="superscript"/>
        <sz val="10"/>
        <color rgb="FF444746"/>
        <rFont val="Arial"/>
        <family val="2"/>
      </rPr>
      <t>21</t>
    </r>
  </si>
  <si>
    <t>엔터/중국</t>
  </si>
  <si>
    <r>
      <t xml:space="preserve">올해 영업이익 100조 시대 전망 및 목표가 84만원 제시 </t>
    </r>
    <r>
      <rPr>
        <vertAlign val="superscript"/>
        <sz val="10"/>
        <color rgb="FF444746"/>
        <rFont val="Arial"/>
        <family val="2"/>
      </rPr>
      <t>22</t>
    </r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</si>
  <si>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</si>
  <si>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테마</t>
    <phoneticPr fontId="4" type="noConversion"/>
  </si>
  <si>
    <t>주요 사업</t>
    <phoneticPr fontId="4" type="noConversion"/>
  </si>
  <si>
    <t>재무구조</t>
    <phoneticPr fontId="4" type="noConversion"/>
  </si>
  <si>
    <t>로봇</t>
    <phoneticPr fontId="4" type="noConversion"/>
  </si>
  <si>
    <t>PBR 1 미만으로 저PBR</t>
    <phoneticPr fontId="4" type="noConversion"/>
  </si>
  <si>
    <t>소프트웨어 전문
다양한 이기종 로봇을 통합 관제 시스템(CROMS) 및 자율주행 미들웨어(Chameleon) 공급</t>
    <phoneticPr fontId="4" type="noConversion"/>
  </si>
  <si>
    <t>고PBR
HW 기업에 비해 마진율 개선속도 빠름</t>
    <phoneticPr fontId="4" type="noConversion"/>
  </si>
  <si>
    <t>삼성전자 지분 투자
이족보행 로봇(휴보) 기술 등 휴머노이드 로봇 개발 및 양산 추진</t>
    <phoneticPr fontId="4" type="noConversion"/>
  </si>
  <si>
    <t>PER 100배 이상
PSR 30~40 수준</t>
    <phoneticPr fontId="4" type="noConversion"/>
  </si>
  <si>
    <t>2025년 흑자전환 기대감
실외배송 로봇 매출이 가시화 중
PSR 8~10</t>
    <phoneticPr fontId="4" type="noConversion"/>
  </si>
  <si>
    <t>3IN1 솔루션 (모터, 제어기, 감속기 통합) 스마트 액츄에이터 전문
현대차그룹의 핵심 파트너
CVVD를 독점공급하다가 방산과 로봇으로 확장</t>
    <phoneticPr fontId="4" type="noConversion"/>
  </si>
  <si>
    <t>PER 30~35배
탄탄한 본업 및 매년 흑자</t>
    <phoneticPr fontId="4" type="noConversion"/>
  </si>
  <si>
    <t>MIM(금속분말사출성형) 기술 보유 : 금속가루를 플라스틱처럼 사출하여 복잡한 부품을 만듬
휴머노이드 로봇의 손가락 관절, 정밀기어 등 부품 생산 특화
보스턴다이내믹스와 공급 논의</t>
    <phoneticPr fontId="4" type="noConversion"/>
  </si>
  <si>
    <t>유일한 휴머노이드 소재/부품 수혜주</t>
    <phoneticPr fontId="4" type="noConversion"/>
  </si>
  <si>
    <t>VCM 액추에이터 생산 : 스마트폰 손떨림 보정 부품
해당기술을 로봇용 액추에이터로 전환 성공</t>
    <phoneticPr fontId="4" type="noConversion"/>
  </si>
  <si>
    <t>PER 13~15 (상대적 저평가)
가치주</t>
    <phoneticPr fontId="4" type="noConversion"/>
  </si>
  <si>
    <t>자회사 원익로보틱스의 지분가치 부각
사람 손과 가장 유사하게 움직이는 로봇 손(알레그로 핸드) 생산
자율주행 서빙 로봇, 순찰로봇 등 삼성전자에 공급</t>
    <phoneticPr fontId="4" type="noConversion"/>
  </si>
  <si>
    <t>로봇의 관절역할 하는 액츄에이터 생산.
글로벌 레퍼런스 보유
자율주행 로봇(개미) 상용화 확대 중
오픈AI의 로봇 하드웨어 파트너 기대감</t>
    <phoneticPr fontId="4" type="noConversion"/>
  </si>
  <si>
    <t>PER 10~12
PSR 0.3~0.4
매년 수백억원 영업이익</t>
    <phoneticPr fontId="4" type="noConversion"/>
  </si>
  <si>
    <t>현대차에 변속기 부품을 공급
로봇 부품인 정밀 감속기(사이클로이드 감속기)와 SBW 액추에이터 개발성공
현대차/두산로보틱스로의 공급 이력 부각</t>
    <phoneticPr fontId="4" type="noConversion"/>
  </si>
  <si>
    <t>PER 50배 이상
PSR 2~3배</t>
    <phoneticPr fontId="4" type="noConversion"/>
  </si>
  <si>
    <t>로봇용 액추에이터 모터 전문기업으로 확장
협동로봇의 관절 모터와 이동로봇(AMR)의 구동모듈 공급
LG의 핵심 파트너(베어로보틱스)</t>
    <phoneticPr fontId="4" type="noConversion"/>
  </si>
  <si>
    <t>한라캐스트</t>
    <phoneticPr fontId="4" type="noConversion"/>
  </si>
  <si>
    <t>다이캐스팅(금속 주조) 공법을 이용한 자동차 엔진 부품 생산
휴머노이드 로봇의 프레임과 관절 하우징을 경량화 소재 기술로 생산
테슬라 1차 협력사라는 기대감</t>
    <phoneticPr fontId="4" type="noConversion"/>
  </si>
  <si>
    <t>PER 20~25
영익 2000억대의 탄탄한 실적</t>
    <phoneticPr fontId="4" type="noConversion"/>
  </si>
  <si>
    <t>현대차그룹의 IT시스템 구축 및 차량 내비게이션 SW 전문
보스턴다이내믹스 로봇의 제어SW 및 유통 AS 총괄
로봇이 움직이는 두뇌와 신경망을 담당
엔비디아와의 협력 강화 및 보스턴다이내믹스 로봇의 운영주체로 부각</t>
    <phoneticPr fontId="4" type="noConversion"/>
  </si>
  <si>
    <t>매출 1조원 돌파</t>
    <phoneticPr fontId="4" type="noConversion"/>
  </si>
  <si>
    <t>우주</t>
    <phoneticPr fontId="4" type="noConversion"/>
  </si>
  <si>
    <t>국내 유일의 위성 시스템 수출 기업
한화에어로스페이스가 최대주주. 한화그룹의 핵심 계열사</t>
    <phoneticPr fontId="4" type="noConversion"/>
  </si>
  <si>
    <t>꾸준히 영업이익 기록</t>
    <phoneticPr fontId="4" type="noConversion"/>
  </si>
  <si>
    <t>극한 환경에서 견디는 특수 섬유 제조
우주 공간의 방사선을 견디는 광섬유 제조 기대감</t>
    <phoneticPr fontId="4" type="noConversion"/>
  </si>
  <si>
    <t>흑자구조 정착 기대</t>
    <phoneticPr fontId="4" type="noConversion"/>
  </si>
  <si>
    <t>우주 발사체 부품 제조
미국 우주항공 업체와의 계약소식 카더라</t>
    <phoneticPr fontId="4" type="noConversion"/>
  </si>
  <si>
    <t>연속 적자로 리스크</t>
    <phoneticPr fontId="4" type="noConversion"/>
  </si>
  <si>
    <t>NASA의 아르테미스 프로젝트(유인 달 탐사) 발사체 부품 공급 이력
스페이스X에 특수 소재(티타늄) 공급 이슈 부각</t>
    <phoneticPr fontId="4" type="noConversion"/>
  </si>
  <si>
    <t>매출은 매년 급증중이나
영익은 낮음</t>
    <phoneticPr fontId="4" type="noConversion"/>
  </si>
  <si>
    <t>해상용 위성 안테나 세계 1위
저궤도위성(스타링크 등)과 통신하기 위한 안테나 독점공급</t>
    <phoneticPr fontId="4" type="noConversion"/>
  </si>
  <si>
    <t>매출 3000억원대
PER 30~40</t>
    <phoneticPr fontId="4" type="noConversion"/>
  </si>
  <si>
    <t>첨단 특수합금 전문기업
스페이스X의 로켓 엔진 부품용 특수 소재 공급 부각</t>
    <phoneticPr fontId="4" type="noConversion"/>
  </si>
  <si>
    <t>우주항공 매출비중이 50%이상</t>
    <phoneticPr fontId="4" type="noConversion"/>
  </si>
  <si>
    <t>SMT(표면실장기술) 공정장비 제조
반도체 칩을 기판에 붙이는 장비 제조
스페이스X의 위성통신 모듈 제조라인으로 공급처 확장
테슬라에 공급이력 부각</t>
    <phoneticPr fontId="4" type="noConversion"/>
  </si>
  <si>
    <t>현금 흐름 안정적</t>
    <phoneticPr fontId="4" type="noConversion"/>
  </si>
  <si>
    <t>카메라렌즈(광학) 전문
위성 자세 제어 관련 AI별 추적기 개발하여 스페이스X 탑재 기대감
구글 등과 협력한 우주 항법 기술 보유</t>
    <phoneticPr fontId="4" type="noConversion"/>
  </si>
  <si>
    <t>우주광학 부품으로 신성장 동력 확보중</t>
    <phoneticPr fontId="4" type="noConversion"/>
  </si>
  <si>
    <t>전기차 배터리용 방열소재 공급
우주발사체 및 위성의 열 제어 소재로 적용 기대감</t>
    <phoneticPr fontId="4" type="noConversion"/>
  </si>
  <si>
    <t>현대기아차에 독점 공급 흑자</t>
    <phoneticPr fontId="4" type="noConversion"/>
  </si>
  <si>
    <t>액체로켓 엔진의 연소기 제작
국내 나로호/누리호 개발의 핵심 파트너</t>
    <phoneticPr fontId="4" type="noConversion"/>
  </si>
  <si>
    <t>광섬유 계측기 및 관성센서(자이로스코프) 생산
위성 자세제어 핵심부품인 광섬유 자이로스코프 생산
양자컴퓨터 핵심기술(리튬니오베이트) 이슈 부각</t>
    <phoneticPr fontId="4" type="noConversion"/>
  </si>
  <si>
    <t>흑자전환 기대감</t>
    <phoneticPr fontId="4" type="noConversion"/>
  </si>
  <si>
    <t>초소형 위성시스템 및 영상레이더 위성 제조
자체 위성발사(루미르X)를 위해 스페이스X의 발사체를 이용하는 고객사 관계</t>
    <phoneticPr fontId="4" type="noConversion"/>
  </si>
  <si>
    <t>2차전지</t>
    <phoneticPr fontId="4" type="noConversion"/>
  </si>
  <si>
    <t>에코프로 계열사 지주사
에코프로비엠(양극재), 에코프로머티리얼즈(전구체), 에코프로이노(리튬 가공) 에코프로에이치엔(환경/첨가제)
광물가공부터 양극재 생산, 폐배터리 리사이클링까지 생태계까지 구축한 세계 유일의 기업</t>
    <phoneticPr fontId="4" type="noConversion"/>
  </si>
  <si>
    <t>하이니켈 양극재(NCA, NCM) 글로벌 점유율 1위
삼성SDI와 SK온이 주요 고객사
LFP 양극재로포트폴리오 다양화중</t>
    <phoneticPr fontId="4" type="noConversion"/>
  </si>
  <si>
    <t>막대한 설비투자로 부채비율이 다소 높았음</t>
    <phoneticPr fontId="4" type="noConversion"/>
  </si>
  <si>
    <t>NCMA 양극재 강자
LG엔솔 테슬라의 핵심 공급사
LS그룹과 합작하여 전구체 사업에 진출 소재 내재화 추진</t>
    <phoneticPr fontId="4" type="noConversion"/>
  </si>
  <si>
    <t>수익성 개선 증명이 과제</t>
    <phoneticPr fontId="4" type="noConversion"/>
  </si>
  <si>
    <t>철강포장 및 철강 부원료(알루미늄 탈산제) 제조
모회사인 포스코홀딩스가 아르헨티나 리튬염호 개발 소식</t>
    <phoneticPr fontId="4" type="noConversion"/>
  </si>
  <si>
    <t>배당튼튼 재무 안정적</t>
    <phoneticPr fontId="4" type="noConversion"/>
  </si>
  <si>
    <t>수산화리튜 정제 및 리튬플러스 기술 이전</t>
    <phoneticPr fontId="4" type="noConversion"/>
  </si>
  <si>
    <t>적자 지속</t>
    <phoneticPr fontId="4" type="noConversion"/>
  </si>
  <si>
    <t>연성회로기판(FPCB) 제조 LG그룹 납품
대만 전고체 배터리 기업 프롤로지움에 지분투자 이슈</t>
    <phoneticPr fontId="4" type="noConversion"/>
  </si>
  <si>
    <t>투자활동과 자금조달이 빈번</t>
    <phoneticPr fontId="4" type="noConversion"/>
  </si>
  <si>
    <t>전해액 제조 글로벌 탑티어
북미 조지아 공장 등 해외 생산능력이 뛰어남</t>
    <phoneticPr fontId="4" type="noConversion"/>
  </si>
  <si>
    <t>부채비율 높음
2025년이후 턴어라운드 기대</t>
    <phoneticPr fontId="4" type="noConversion"/>
  </si>
  <si>
    <t>중앙첨단소재</t>
    <phoneticPr fontId="4" type="noConversion"/>
  </si>
  <si>
    <t>리튬염(LiPF6) 유통 및 PVC 제품
엔켐과의 합작사인 EDL을 통해 새만금에 리튬염 공장 건설중</t>
    <phoneticPr fontId="4" type="noConversion"/>
  </si>
  <si>
    <t>자본잠식 우려가 있었음</t>
    <phoneticPr fontId="4" type="noConversion"/>
  </si>
  <si>
    <t>이수스페셜티케미칼</t>
    <phoneticPr fontId="4" type="noConversion"/>
  </si>
  <si>
    <t>전고체 배터리소재(황화리튬) 및 정밀화학(TDM)
에코프로비엠, 삼성SDI와 테스트 중</t>
    <phoneticPr fontId="4" type="noConversion"/>
  </si>
  <si>
    <t>재무건전성 양호</t>
    <phoneticPr fontId="4" type="noConversion"/>
  </si>
  <si>
    <t>수산화리튬 가공(미래첨단소재) 및 광학필름
포스코퓨처엠 등에 공급</t>
    <phoneticPr fontId="4" type="noConversion"/>
  </si>
  <si>
    <t>리튬사업 비중이 급증중</t>
    <phoneticPr fontId="4" type="noConversion"/>
  </si>
  <si>
    <t>전고체 배터리 전해질(고분자계) 및 글리콜에테르(반도체 세정제)</t>
    <phoneticPr fontId="4" type="noConversion"/>
  </si>
  <si>
    <t>정밀화학에서 꾸준히 흑자</t>
    <phoneticPr fontId="4" type="noConversion"/>
  </si>
  <si>
    <r>
      <t xml:space="preserve">글로벌 완성차 로봇 플랫폼 공급사 선정 및 CES 2026 3D 센싱 솔루션 공개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</si>
  <si>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엔비디아·테슬라·삼성전자 등 빅테크 차세대 THz 기술 도입 공식화 및 HBM 공급 계약 </t>
    </r>
    <r>
      <rPr>
        <vertAlign val="superscript"/>
        <sz val="10"/>
        <color rgb="FF444746"/>
        <rFont val="Arial"/>
        <family val="2"/>
      </rPr>
      <t>2222</t>
    </r>
  </si>
  <si>
    <t>아이엘</t>
  </si>
  <si>
    <r>
      <t xml:space="preserve">휴머노이드 로봇 '아이엘봇 Y1' 양산형 모델 공개 </t>
    </r>
    <r>
      <rPr>
        <vertAlign val="superscript"/>
        <sz val="10"/>
        <color rgb="FF444746"/>
        <rFont val="Arial"/>
        <family val="2"/>
      </rPr>
      <t>3</t>
    </r>
  </si>
  <si>
    <r>
      <t xml:space="preserve">하이브리드 UAM 세계 최초 공개 및 자율주행 로봇(AMR)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</si>
  <si>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원익홀딩스 가치 부각에 따른 지주사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</si>
  <si>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광섬유 핵심 성능 검증 완료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</si>
  <si>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 분기 영업익 20조 전망 등 반도체 초호황 수혜 </t>
    </r>
    <r>
      <rPr>
        <vertAlign val="superscript"/>
        <sz val="10"/>
        <color rgb="FF444746"/>
        <rFont val="Arial"/>
        <family val="2"/>
      </rPr>
      <t>777777</t>
    </r>
  </si>
  <si>
    <r>
      <t xml:space="preserve">일라이릴리 비만치료제 원료 국산화 선봉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</si>
  <si>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우주항공 필수 장비 'EMI 쉴드 X 시리즈' 출시 </t>
    </r>
    <r>
      <rPr>
        <vertAlign val="superscript"/>
        <sz val="10"/>
        <color rgb="FF444746"/>
        <rFont val="Arial"/>
        <family val="2"/>
      </rPr>
      <t>9</t>
    </r>
  </si>
  <si>
    <t>반도체/우주</t>
  </si>
  <si>
    <r>
      <t xml:space="preserve">우주청 심우주 지상국 사업 우선협상대상자 선정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</si>
  <si>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우주청의 민간 발사체 지원 확대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</si>
  <si>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대표이사의 대규모 자사주 취득 및 헬스케어 신사업 자신감 </t>
    </r>
    <r>
      <rPr>
        <vertAlign val="superscript"/>
        <sz val="10"/>
        <color rgb="FF444746"/>
        <rFont val="Arial"/>
        <family val="2"/>
      </rPr>
      <t>12</t>
    </r>
  </si>
  <si>
    <r>
      <t xml:space="preserve">필러 4개 품목 정식 제조승인 획득 및 중국 판매 본격화 </t>
    </r>
    <r>
      <rPr>
        <vertAlign val="superscript"/>
        <sz val="10"/>
        <color rgb="FF444746"/>
        <rFont val="Arial"/>
        <family val="2"/>
      </rPr>
      <t>13</t>
    </r>
  </si>
  <si>
    <r>
      <t xml:space="preserve">DAC 플랫폼 혁신 및 대규모 투자 유치, CSO 선임 </t>
    </r>
    <r>
      <rPr>
        <vertAlign val="superscript"/>
        <sz val="10"/>
        <color rgb="FF444746"/>
        <rFont val="Arial"/>
        <family val="2"/>
      </rPr>
      <t>14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</si>
  <si>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</si>
  <si>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세계 최초 전고체 배터리 차량 출시 도전 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</si>
  <si>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SMR(소형모듈원전) 국가전략기술 지정 및 세제혜택 검토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</si>
  <si>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관련 우주항공주 강세 흐름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</si>
  <si>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엔비디아 로봇 생태계 진입 및 라이다 구축 확대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</si>
  <si>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초호황 및 삼성전자 실적 기대감 </t>
    </r>
    <r>
      <rPr>
        <vertAlign val="superscript"/>
        <sz val="10"/>
        <color rgb="FF444746"/>
        <rFont val="Arial"/>
        <family val="2"/>
      </rPr>
      <t>202020202020</t>
    </r>
  </si>
  <si>
    <r>
      <t xml:space="preserve">림프종 치료제 식약처 희귀의약품 지정 </t>
    </r>
    <r>
      <rPr>
        <vertAlign val="superscript"/>
        <sz val="10"/>
        <color rgb="FF444746"/>
        <rFont val="Arial"/>
        <family val="2"/>
      </rPr>
      <t>21</t>
    </r>
  </si>
  <si>
    <r>
      <t xml:space="preserve">JPM 헬스케어 컨퍼런스 참가 및 파트너십 기회 모색 </t>
    </r>
    <r>
      <rPr>
        <vertAlign val="superscript"/>
        <sz val="10"/>
        <color rgb="FF444746"/>
        <rFont val="Arial"/>
        <family val="2"/>
      </rPr>
      <t>22</t>
    </r>
  </si>
  <si>
    <r>
      <t xml:space="preserve">AI 데이터센터 증설에 따른 전력 인프라 수요 증가 </t>
    </r>
    <r>
      <rPr>
        <vertAlign val="superscript"/>
        <sz val="10"/>
        <color rgb="FF444746"/>
        <rFont val="Arial"/>
        <family val="2"/>
      </rPr>
      <t>23</t>
    </r>
  </si>
  <si>
    <r>
      <t xml:space="preserve">SMR 등 원전 관련 세제 혜택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</si>
  <si>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4분기 영업이익 20조 돌파 전망 및 반도체 초호황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</si>
  <si>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AI 경쟁 가열에 따른 전력 인프라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</si>
  <si>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원익홀딩스 지분 가치 부각 및 지주사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</si>
  <si>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1111</t>
    </r>
  </si>
  <si>
    <r>
      <t xml:space="preserve">NASA 및 NOAO와 SiC 광학거울 개발 협업 및 국산화 기술력 </t>
    </r>
    <r>
      <rPr>
        <vertAlign val="superscript"/>
        <sz val="10"/>
        <color rgb="FF444746"/>
        <rFont val="Arial"/>
        <family val="2"/>
      </rPr>
      <t>22222</t>
    </r>
  </si>
  <si>
    <r>
      <t xml:space="preserve">엔비디아 로보택시 1분기 출시 기대감 및 전방 카메라 납품 </t>
    </r>
    <r>
      <rPr>
        <vertAlign val="superscript"/>
        <sz val="10"/>
        <color rgb="FF444746"/>
        <rFont val="Arial"/>
        <family val="2"/>
      </rPr>
      <t>3333</t>
    </r>
  </si>
  <si>
    <r>
      <t xml:space="preserve">SDV 전환에 따른 전장제어기 생태계 확장 및 협력 강화 </t>
    </r>
    <r>
      <rPr>
        <vertAlign val="superscript"/>
        <sz val="10"/>
        <color rgb="FF444746"/>
        <rFont val="Arial"/>
        <family val="2"/>
      </rPr>
      <t>4444</t>
    </r>
  </si>
  <si>
    <t>자동차/SDV</t>
  </si>
  <si>
    <r>
      <t xml:space="preserve">스테이블코인법 담판 및 금융위 가이드라인 확정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</si>
  <si>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 영업이익 100조 시대 전망 및 HBM4 관련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</si>
  <si>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체결 SAR 위성 발사 모멘텀 </t>
    </r>
    <r>
      <rPr>
        <vertAlign val="superscript"/>
        <sz val="10"/>
        <color rgb="FF444746"/>
        <rFont val="Arial"/>
        <family val="2"/>
      </rPr>
      <t>7</t>
    </r>
  </si>
  <si>
    <r>
      <t xml:space="preserve">Space Heritage 기반 항공우주 및 방산 성장 가치 부각 </t>
    </r>
    <r>
      <rPr>
        <vertAlign val="superscript"/>
        <sz val="10"/>
        <color rgb="FF444746"/>
        <rFont val="Arial"/>
        <family val="2"/>
      </rPr>
      <t>8</t>
    </r>
  </si>
  <si>
    <t>우주/방산</t>
  </si>
  <si>
    <r>
      <t xml:space="preserve">현대차, 삼성 등 글로벌 완성차 기업에 자율주행 핵심 'FEM' 공급 </t>
    </r>
    <r>
      <rPr>
        <vertAlign val="superscript"/>
        <sz val="10"/>
        <color rgb="FF444746"/>
        <rFont val="Arial"/>
        <family val="2"/>
      </rPr>
      <t>9999</t>
    </r>
  </si>
  <si>
    <r>
      <t xml:space="preserve">스페이스X 선제 투자에 따른 어닝 서프라이즈 및 차익 기대 </t>
    </r>
    <r>
      <rPr>
        <vertAlign val="superscript"/>
        <sz val="10"/>
        <color rgb="FF444746"/>
        <rFont val="Arial"/>
        <family val="2"/>
      </rPr>
      <t>10101010</t>
    </r>
  </si>
  <si>
    <t>우주/금융</t>
  </si>
  <si>
    <r>
      <t xml:space="preserve">반도체 업황 회복 및 CES 2026 관련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</si>
  <si>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구리 가격 사상 첫 1t당 1만 3천 달러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</si>
  <si>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완성차 '로봇 플랫폼' 공급사 선정 및 CES 3D 센싱 솔루션 공개 </t>
    </r>
    <r>
      <rPr>
        <vertAlign val="superscript"/>
        <sz val="10"/>
        <color rgb="FF444746"/>
        <rFont val="Arial"/>
        <family val="2"/>
      </rPr>
      <t>13</t>
    </r>
  </si>
  <si>
    <r>
      <t xml:space="preserve">목표주가 상향 및 민간 우주경제 격변에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</si>
  <si>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NASA 인정 기술력 및 스페이스X IPO 추진 관련 수혜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</si>
  <si>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구리 가격 상승에 따른 전선 수요 및 단가 상승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</si>
  <si>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올해 수주 목표 전년 대비 30% 상향 등 수주 자신감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</si>
  <si>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올해 발행어음 최소 2조 이상 계획 발표 </t>
    </r>
    <r>
      <rPr>
        <vertAlign val="superscript"/>
        <sz val="10"/>
        <color rgb="FF444746"/>
        <rFont val="Arial"/>
        <family val="2"/>
      </rPr>
      <t>18181818</t>
    </r>
  </si>
  <si>
    <t>개별주/금융</t>
  </si>
  <si>
    <r>
      <t xml:space="preserve">약 4,000억 투자한 스페이스X 상장 기대감 지속 </t>
    </r>
    <r>
      <rPr>
        <vertAlign val="superscript"/>
        <sz val="10"/>
        <color rgb="FF444746"/>
        <rFont val="Arial"/>
        <family val="2"/>
      </rPr>
      <t>19191919</t>
    </r>
  </si>
  <si>
    <t>우주/창투사</t>
  </si>
  <si>
    <r>
      <t xml:space="preserve">中 이중용도 품목(희토류·반도체소재) 무기화 본격화에 따른 수혜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</si>
  <si>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163조 투자 및 로보택시 시장 확장 모드 돌입에 따른 수혜 </t>
    </r>
    <r>
      <rPr>
        <vertAlign val="superscript"/>
        <sz val="10"/>
        <color rgb="FF444746"/>
        <rFont val="Arial"/>
        <family val="2"/>
      </rPr>
      <t>2222222</t>
    </r>
  </si>
  <si>
    <t>로봇/자동차</t>
  </si>
  <si>
    <r>
      <t xml:space="preserve">현대차-엔비디아 동맹 및 피지컬 AI 총력전, SDV 핵심 파트너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</si>
  <si>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</si>
  <si>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보스턴다이내믹스 로봇 부품 25종 성능 테스트 통과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</si>
  <si>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중국의 희토류 및 반도체 소재 무기화 정책 본격화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</si>
  <si>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현대차-엔비디아-구글 로봇 동맹 속 정밀감속기 역할 재조명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</si>
  <si>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현대차그룹 피지컬 AI 투자 및 정의선-젠슨황 회동에 따른 그룹사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</si>
  <si>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현대차-엔비디아 동맹 강화에 따른 SDV 검증 핵심 파트너로 부상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</si>
  <si>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차량 사이버보안 인프라 글로벌 표준 최초 공개 및 LS그룹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</si>
  <si>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2026서 '피지컬 AI' 총력전 선언 및 한미 163조 투자 발표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</si>
  <si>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JP모건 헬스케어 컨퍼런스 참가 및 신약 관련 파트너링 모색 </t>
    </r>
    <r>
      <rPr>
        <vertAlign val="superscript"/>
        <sz val="10"/>
        <color rgb="FF444746"/>
        <rFont val="Arial"/>
        <family val="2"/>
      </rPr>
      <t>12</t>
    </r>
  </si>
  <si>
    <r>
      <t xml:space="preserve">1,178억 규모 대전 삼성6구역 재개발정비사업 공사 수주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</si>
  <si>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현대차그룹 AI 로봇/자율주행 투자 확대에 따른 부품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</si>
  <si>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830톤 규모 희토류 및 PCB 리사이클링 원재료 확보 </t>
    </r>
    <r>
      <rPr>
        <vertAlign val="superscript"/>
        <sz val="10"/>
        <color rgb="FF444746"/>
        <rFont val="Arial"/>
        <family val="2"/>
      </rPr>
      <t>15</t>
    </r>
  </si>
  <si>
    <t>희토류/재활용</t>
  </si>
  <si>
    <r>
      <t xml:space="preserve">바토클리맙 상용화 우려 속 일본 시장 진출 가능성(일본 카드)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</si>
  <si>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JP모건 컨퍼런스 참가 예정 및 기술 이전(파트너링) 모색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</si>
  <si>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현대차 미국 자율주행(모셔널) 로보택시에 주요 부품 공급 사실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</si>
  <si>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정의선 회장이 두산 부스 방문하여 로보틱스 체험 등 그룹 간 협력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</si>
  <si>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전력반도체 및 피지컬 AI 구현 경쟁력 부각, 양산용 시제품 제작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</si>
  <si>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현대차·기아 1조원대 BDC 공급 앞두고 미국 현지 공장 검토 가속화 </t>
    </r>
    <r>
      <rPr>
        <vertAlign val="superscript"/>
        <sz val="10"/>
        <color rgb="FF444746"/>
        <rFont val="Arial"/>
        <family val="2"/>
      </rPr>
      <t>1111</t>
    </r>
  </si>
  <si>
    <r>
      <t xml:space="preserve">현대트랜시스 부품 공급 계약 체결 소식 지속 부각 </t>
    </r>
    <r>
      <rPr>
        <vertAlign val="superscript"/>
        <sz val="10"/>
        <color rgb="FF444746"/>
        <rFont val="Arial"/>
        <family val="2"/>
      </rPr>
      <t>2222</t>
    </r>
  </si>
  <si>
    <t>빛과전자</t>
  </si>
  <si>
    <r>
      <t xml:space="preserve">1.6T급 광트랜시버 개발 성공 및 AI 인프라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</si>
  <si>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글로벌 빅파마 공장 실사 예정 및 기술이전(L/O) 총력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</si>
  <si>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 법인 설립 추진 및 2나노 AI 반도체 성장 동력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</si>
  <si>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태국·싱가포르·인도네시아 등 동남아 지역 '아기상어' 흥행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</si>
  <si>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우주청 민간 발사체 지원 확대 및 유럽 발사 거점(5년 우선 사용) 확보 </t>
    </r>
    <r>
      <rPr>
        <vertAlign val="superscript"/>
        <sz val="10"/>
        <color rgb="FF444746"/>
        <rFont val="Arial"/>
        <family val="2"/>
      </rPr>
      <t>8</t>
    </r>
  </si>
  <si>
    <r>
      <t xml:space="preserve">약물 탑재율 95% 장기지속형 주사제 플랫폼 특허 등록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</si>
  <si>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스페이스X와 체결한 SAR 위성 발사 임박 </t>
    </r>
    <r>
      <rPr>
        <vertAlign val="superscript"/>
        <sz val="10"/>
        <color rgb="FF444746"/>
        <rFont val="Arial"/>
        <family val="2"/>
      </rPr>
      <t>10</t>
    </r>
  </si>
  <si>
    <r>
      <t xml:space="preserve">Space Heritage 기반 항공우주 및 방산 성장 스토리 리포트 효과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</si>
  <si>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의료기기 매출 1위 WEGO 그룹과 전략적 파트너십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</si>
  <si>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메모리 투자 회복 국면 진입 및 저평가 해소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</si>
  <si>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</si>
  <si>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DD01 파이프라인 기술이전 임박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</si>
  <si>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달 탐사·천리안 위성 등 사상 최대 수주 가시화 </t>
    </r>
    <r>
      <rPr>
        <vertAlign val="superscript"/>
        <sz val="10"/>
        <color rgb="FF444746"/>
        <rFont val="Arial"/>
        <family val="2"/>
      </rPr>
      <t>16</t>
    </r>
  </si>
  <si>
    <r>
      <t xml:space="preserve">보스턴다이내믹스 로봇 부품 25종 성능 테스트 통과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</si>
  <si>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한화 김승연 회장 제주우주센터 방문 등 우주산업 강조에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</si>
  <si>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CES 2026 로봇 사업 청사진 공개 및 2028년 다크팩토리 상용화 목표 </t>
    </r>
    <r>
      <rPr>
        <vertAlign val="superscript"/>
        <sz val="10"/>
        <color rgb="FF444746"/>
        <rFont val="Arial"/>
        <family val="2"/>
      </rPr>
      <t>19</t>
    </r>
  </si>
  <si>
    <r>
      <t xml:space="preserve">김승연 회장의 제주우주센터 현장경영 및 우주산업 육성 의지 표명 </t>
    </r>
    <r>
      <rPr>
        <vertAlign val="superscript"/>
        <sz val="10"/>
        <color rgb="FF444746"/>
        <rFont val="Arial"/>
        <family val="2"/>
      </rPr>
      <t>20</t>
    </r>
  </si>
  <si>
    <r>
      <t xml:space="preserve">HBM4 신규 장비 퀄 통과 및 SK하이닉스향 발주 전환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</si>
  <si>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60조원 규모 캐나다 잠수함 발주 앞두고 임원 급파 등 수주전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</si>
  <si>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고성장·고수익 기조 유지 전망 및 CDMO 대장주 입지 강화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</si>
  <si>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해군 함정 MRO(유지·보수·정비) 사업 두 번째 수주 성공 </t>
    </r>
    <r>
      <rPr>
        <vertAlign val="superscript"/>
        <sz val="10"/>
        <color rgb="FF444746"/>
        <rFont val="Arial"/>
        <family val="2"/>
      </rPr>
      <t>24</t>
    </r>
  </si>
  <si>
    <t>트럼프 '꿈의 군대' 기대감 및 美 우선주의 집중 정책에 따른 방산주 강세</t>
  </si>
  <si>
    <t>현대차·기아 1조원대 BDC 공급 앞두고 미국 공장 검토 및 로봇 모멘텀 부각</t>
  </si>
  <si>
    <t>구리 가격 상승에 따른 알루미늄 가격 급등 가능성 예고</t>
  </si>
  <si>
    <t>1.6T급 광트랜시버 개발 및 AI 인프라 시장 공략 지속</t>
  </si>
  <si>
    <t>RNA 신약개발 및 기술이전 모멘텀 주목 (2026년 비만 임상 결과 기대)</t>
  </si>
  <si>
    <t>LNG선 발주 증가(올해 최대 150척) 및 K-조선 50조 시장 개화 기대</t>
  </si>
  <si>
    <t>현대차그룹 피지컬 AI 총력전 및 정의선-젠슨황 회동 수혜</t>
  </si>
  <si>
    <t>보스턴다이내믹스에 초정밀 로봇용 감속기 공급 및 대량 양산 기대</t>
  </si>
  <si>
    <t>전력반도체 및 피지컬 AI 구현 경쟁력 부각, 양산용 시제품 제작</t>
  </si>
  <si>
    <t>방산용 레이저 무기 신사업 주목</t>
  </si>
  <si>
    <t>파트너사 울트라사이트 AI 심장 초음파 플랫폼 美 FDA 추가 승인</t>
  </si>
  <si>
    <t>한화오션과 443억 규모 발전기엔진 공급계약 체결</t>
  </si>
  <si>
    <t>로봇 모멘텀 부각 및 현대트랜시스 부품 공급 계약 지속 영향</t>
  </si>
  <si>
    <t>트럼프 '꿈의 군대' 육성 기대감 및 방산주 신고가 행진</t>
  </si>
  <si>
    <t>로봇 전문 자회사 앤로보틱스 인수 완료</t>
  </si>
  <si>
    <t>휴머노이드 로봇 감속기 시장 진출로 추가 성장 기대</t>
  </si>
  <si>
    <t>한화-해벅AI 자율운항 함정 공동개발 및 필리조선소 건조 소식</t>
  </si>
  <si>
    <t>MSRA 취득 준비 돌입 및 美 함정 MRO 사업 역량 강화 기대</t>
  </si>
  <si>
    <t>한화-해벅AI 자율운항 함정 개발 관련 조선 기자재 부각</t>
  </si>
  <si>
    <t>CES 2026서 '피지컬 AI' 총력전 및 로봇 아틀라스 호평</t>
  </si>
  <si>
    <t>868억원 규모 폴란드 K2 전차 2차 수출 부품 공급계약 부각</t>
  </si>
  <si>
    <t>JP모건 헬스케어 컨퍼런스 기업설명회 개최</t>
  </si>
  <si>
    <t>제로샷 AI 휴머노이드 로봇 글로벌 기업 호평</t>
  </si>
  <si>
    <t>레인보우로보틱스 협동로봇 외장케이스 부품 53종 수주 계약 체결</t>
  </si>
  <si>
    <t>132억 규모 디스플레이 제조장비 공급 계약 체결</t>
  </si>
  <si>
    <t>삼성전자로부터 'JFS' 대규모 추가 수주 성공</t>
  </si>
  <si>
    <t>보스턴다이내믹스 IPO 카운트다운 및 IR 수장 영입 소식에 로봇주 강세</t>
  </si>
  <si>
    <t>엔비디아 납품 AI 데이터센터 부품업체(2800억 규모) 인수 이슈 부각</t>
  </si>
  <si>
    <t>전자/AI</t>
  </si>
  <si>
    <t>우주청 민간 발사체 지원 확대 및 유럽 발사 거점 확보</t>
  </si>
  <si>
    <t>메타(Meta)가 AI 인프라 동력으로 원자력 선택 (원전 6기 분량 에너지 확보)</t>
  </si>
  <si>
    <t>현대차그룹 피지컬 AI 총력전 및 로봇 아틀라스 호평</t>
  </si>
  <si>
    <t>AMR·AGV 로봇 풀라인업 현대위아 공급 및 정의선 '무인공장' 혁신 수혜</t>
  </si>
  <si>
    <t>실적 고성장 기대감 및 주가 상승세</t>
  </si>
  <si>
    <t>의료/3D프린팅</t>
  </si>
  <si>
    <t>NASA 협업 이력 및 우주광학 국산화 기술 경쟁력 부각</t>
  </si>
  <si>
    <t>우주/광학</t>
  </si>
  <si>
    <t>삼성전자 EUV 공정에 국산 '블랭크 마스크' 도입 소식</t>
  </si>
  <si>
    <t>보스턴다이내믹스 IPO 이슈 및 로봇 모멘텀 부각</t>
  </si>
  <si>
    <t>로봇/전자</t>
  </si>
  <si>
    <t>스페이스X에 우주항공 소재 3년 연속 공급 사실 부각</t>
  </si>
  <si>
    <t>우주/소재</t>
  </si>
  <si>
    <t>메타의 AI 데이터센터 원전 전력 활용 계획에 따른 수혜 기대</t>
  </si>
  <si>
    <t>신한울 원전 3·4호기 필수 기자재 수주 및 체코 원전 수주 기대감</t>
  </si>
  <si>
    <t>트럼프 미 우선주의 및 이란 반정부 시위 지원 검토 등 지정학적 리스크</t>
  </si>
  <si>
    <t>보스턴다이내믹스 IPO 이슈 및 로봇 감속기 시장 진출 기대</t>
  </si>
  <si>
    <t>포춘 500 선정 HBM 공급업체와 다년간 서비스 계약 체결</t>
  </si>
  <si>
    <t>미국 나노 뉴클리어 에너지와 MMR(초소형모듈원전) 업무협약 체결</t>
  </si>
  <si>
    <t>금호석유화학</t>
  </si>
  <si>
    <t>증권가 호평 및 PBR 0.5배 저평가 진단</t>
  </si>
  <si>
    <t>캐나다 잠수함 수주전 '원팀' 전략 및 방산 사업 기대감</t>
  </si>
  <si>
    <t>미국 플렉스덱스 서지컬 특허·기술 자산 인수 완료 (기술 독점 체제)</t>
  </si>
  <si>
    <t>브라질 굴착기 판매 호조 및 AI 인프라 열풍에 따른 신흥국 매출 기대</t>
  </si>
  <si>
    <t>스페이스X 엔진 소재 공급 이슈 및 목표가 상향 조정</t>
  </si>
  <si>
    <t>철강/우주</t>
  </si>
  <si>
    <t>보스턴다이내믹스 로봇 부품 테스트 통과 및 에이엠솔루션즈 인수</t>
  </si>
  <si>
    <t>캐나다 잠수함 수주전 관련 조선·방산 기자재 강세</t>
  </si>
  <si>
    <t>엔진/조선</t>
  </si>
  <si>
    <t>캐나다 잠수함 수주전 본격화 및 HD현대와의 협력/경쟁 구도</t>
  </si>
  <si>
    <t>현대차 로보택시(모셔널) 상용화 임박 및 자율주행 부품 공급 주목</t>
  </si>
  <si>
    <t>보스턴다이내믹스 IPO 추진 및 현대차그룹 로봇 사업 확장 수혜</t>
  </si>
  <si>
    <t>이수스페셜티케미컬</t>
    <phoneticPr fontId="4" type="noConversion"/>
  </si>
  <si>
    <t>CES 2026 로봇 전쟁 승리 평가 및 피지컬 AI 투자 확대</t>
  </si>
  <si>
    <r>
      <rPr>
        <sz val="11"/>
        <color rgb="FF1F1F1F"/>
        <rFont val="맑은 고딕"/>
        <family val="2"/>
        <charset val="129"/>
      </rPr>
      <t>자동차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2"/>
        <charset val="129"/>
      </rPr>
      <t>로봇</t>
    </r>
    <phoneticPr fontId="4" type="noConversion"/>
  </si>
  <si>
    <r>
      <rPr>
        <sz val="11"/>
        <color rgb="FF1F1F1F"/>
        <rFont val="맑은 고딕"/>
        <family val="2"/>
        <charset val="129"/>
      </rPr>
      <t>현대차</t>
    </r>
    <phoneticPr fontId="4" type="noConversion"/>
  </si>
  <si>
    <t>현대로보틱스에 협동로봇 공급 부각 및 6조 몸값 IPO 기대에 따른 강세</t>
  </si>
  <si>
    <t>현대차그룹 로보틱스 '모베드' 핵심 부품 양산 예정 소식</t>
  </si>
  <si>
    <t>CES서 초정밀 구동 기술력 부각</t>
  </si>
  <si>
    <t>한켐</t>
  </si>
  <si>
    <t>자율주행·로봇·AI 확대로 MLCC 소재 수요 '560% 급증' 및 조기 양산</t>
  </si>
  <si>
    <t>양자 AI·바이오 융합 신사업 추진 및 글로벌 전문가 경영진 합류</t>
  </si>
  <si>
    <t>피지컬 AI 실생활 확산 원년 기대 및 자동차 업종 직접 수혜</t>
  </si>
  <si>
    <t>지정학적 리스크 고조에 따른 방산주 상승랠리 및 신고가 경신</t>
  </si>
  <si>
    <t>수입산 철강 규제 강화 및 중국 감산 조치에 따른 반사이익 기대</t>
  </si>
  <si>
    <t>머스크 '3년 내 외과의사 대체' 발언 속 뇌수술 의료로봇 상용화 성과</t>
  </si>
  <si>
    <t>피지컬 AI 실생활 확산 원년 기대 및 로봇주 수혜</t>
  </si>
  <si>
    <t>국내 유일 북미향 AMR 대형 레퍼런스 보유 부각</t>
  </si>
  <si>
    <t>삼성전자 및 삼성자산운용 지분 투자 유치, EUV 국산 블랭크 마스크 도입 수혜</t>
  </si>
  <si>
    <t>피지컬 AI 실생활 확산 원년 기대 및 자동차 섹터 최선호주 부각</t>
  </si>
  <si>
    <t>피지컬 AI 실생활 확산 원년 기대 및 로봇 관련 수혜</t>
  </si>
  <si>
    <t>PC 매출 반등에 따른 실적 개선 전망</t>
  </si>
  <si>
    <t>피지컬 AI 실생활 확산 원년 기대 및 로봇 부품 수혜</t>
  </si>
  <si>
    <t>美 알타 리소스 테크놀로지스와 희토류 생산 협력</t>
  </si>
  <si>
    <t>글로벌 기업에 투명폴리이미드 공급 가시권</t>
  </si>
  <si>
    <t>한국에자이와 치매 진단 서비스 '뉴로핏 아쿠아' MOU 체결</t>
  </si>
  <si>
    <t>미국 대형원전 시장 진출 가능성 및 목표가 상향</t>
  </si>
  <si>
    <t>피지컬 AI 실생활 확산 원년 기대 및 자동차 부품 수혜</t>
  </si>
  <si>
    <t>데이터센터 투자 급증에 따른 2차전지주 강세</t>
  </si>
  <si>
    <t>수입산 철강 규제 강화 및 중국 감산 조치에 따른 반사이익 (그룹사)</t>
  </si>
  <si>
    <t>피지컬AI 자율주행 부각에 따른 로봇주 동반 강세</t>
  </si>
  <si>
    <t>지정학적 리스크 고조에 따른 방산주 상승랠리</t>
  </si>
  <si>
    <t>페스카로</t>
    <phoneticPr fontId="4" type="noConversion"/>
  </si>
  <si>
    <t>아우토크립트</t>
    <phoneticPr fontId="4" type="noConversion"/>
  </si>
  <si>
    <t>한화그룹 인적 분할 이슈 (방산·조선해양 등과 테크·라이프 분리)</t>
  </si>
  <si>
    <t>한화 지분/지주사</t>
  </si>
  <si>
    <t>서울 복합개발 리포트 (터미널·철도·도로 대수술) 수혜 기대</t>
  </si>
  <si>
    <t>건설/개발</t>
  </si>
  <si>
    <t>엔비알모션</t>
  </si>
  <si>
    <t>미래에셋비전스팩3호와 합병 승인 및 로봇 핵심 부품(RV감속기) 진출</t>
  </si>
  <si>
    <t>현대차그룹 로보틱스 '모베드' 핵심 부품 양산 예정</t>
  </si>
  <si>
    <t>서울 복합개발 리포트 (터미널 대수술) 수혜 기대</t>
  </si>
  <si>
    <t>보스턴다이내믹스 '스팟2' 양산 수혜</t>
  </si>
  <si>
    <t>로봇주 동반 강세 및 현대차 로봇 투자 수혜 기대</t>
  </si>
  <si>
    <t>한화그룹 사업 구조 개편(인적 분할) 소식</t>
  </si>
  <si>
    <t>현대로보틱스 협동로봇 공급 부각 및 로봇주 강세 지속</t>
  </si>
  <si>
    <t>현대차·기아 핵심 구동부품 공급 및 로봇·모빌리티 확장 기대</t>
  </si>
  <si>
    <t>현대차 최고치 랠리에 따른 자동차 부품주 동반 강세</t>
  </si>
  <si>
    <t>국내 유일 유압 로봇 핵심부품 풀 라인업 '게임체인저' 부각</t>
  </si>
  <si>
    <t>씨엠티엑스</t>
  </si>
  <si>
    <t>TSMC 2나노 성과 관심 속 1차 협력사 이력 부각</t>
  </si>
  <si>
    <t>고부가 회로박 사업 비중 확대</t>
  </si>
  <si>
    <t>대웅 투자 유치 소식 (쏘카 이재웅 관련주 부각)</t>
  </si>
  <si>
    <t>한화그룹 인적 분할 이슈 관련주 강세</t>
  </si>
  <si>
    <t>한화 지분/금융</t>
  </si>
  <si>
    <t>기후부 원전 유턴 정책 및 원전 가동률 확대 기대</t>
  </si>
  <si>
    <t>기대 이상의 수주 성과 및 목표가 상향 (키움증권)</t>
  </si>
  <si>
    <t>TSMC·삼성 8인치 감산에 따른 반사이익(수혜) 예상</t>
  </si>
  <si>
    <t>국제유가 상승 및 이란 시위에 따른 원유 생산 차질 우려</t>
  </si>
  <si>
    <t>원전 정책 유턴 및 가동률 확대 기대</t>
  </si>
  <si>
    <t>그린광학</t>
    <phoneticPr fontId="4" type="noConversion"/>
  </si>
  <si>
    <t>누리호 참여: 한국형 우주 발사체 '누리호'에 탑재된 점검용 카메라의 렌즈 등을 공급하며 기술력을 입증했습니다.
나사(NASA) 및 해외 프로젝트: 과거 미 항공우주국(NASA)의 프로젝트나 해외 천문대 망원경 부품 공급 이력 등으로 인해 우주항공·방산 분야의 핵심 광학 부품 기업으로 분류됩니다</t>
    <phoneticPr fontId="4" type="noConversion"/>
  </si>
  <si>
    <t>뉴로메카</t>
    <phoneticPr fontId="4" type="noConversion"/>
  </si>
  <si>
    <t>휴머노이드</t>
    <phoneticPr fontId="4" type="noConversion"/>
  </si>
  <si>
    <r>
      <t>휴머노이드:</t>
    </r>
    <r>
      <rPr>
        <sz val="11"/>
        <color theme="1"/>
        <rFont val="맑은 고딕"/>
        <family val="2"/>
        <charset val="129"/>
        <scheme val="minor"/>
      </rPr>
      <t xml:space="preserve"> 해당 기술을 휴머노이드 로봇의 핵심 기반으로 삼고 있으며, **'K-휴머노이드 연합'**에 참여함으로써 미래 로봇 시장에서의 리더십과 성장 기대감을 확보했습니다
자체 개발한 AI 기반 모방학습(Imitation Learning) 및 충돌회피 기술을 협동로봇에 적용하여 기술적 해자를 구축</t>
    </r>
    <phoneticPr fontId="4" type="noConversion"/>
  </si>
  <si>
    <t>삼성전자가 자회사로 편입한 레인보우로보틱스에 협동로봇의 외관 및 보호 부품(Main Housing, Cover)을 공급하며 로봇 부품 사업을 본격화</t>
    <phoneticPr fontId="4" type="noConversion"/>
  </si>
  <si>
    <t>현대자동차그룹의 소프트웨어(SW) 전문 기업으로, 자율주행, 스마트팩토리, 로보틱스 등 그룹의 미래 모빌리티 전략을 IT 기술로 뒷받침하고 있습니다.</t>
    <phoneticPr fontId="4" type="noConversion"/>
  </si>
  <si>
    <t>보스턴다이내믹스 사업권: 기존 소프트웨어 역할을 넘어, 보스턴다이내믹스 로봇 제품의 국내 유통 및 유지보수(A/S) 사업을 담당하게 되면서 실질적인 로봇 매출 파이프라인을 확보
엔비디아 협력 &amp; 디지털 트윈: 현대차그룹이 엔비디아와 파트너십을 맺고 추진하는 'AI 팩토리' 및 '디지털 트윈(가상 공장)' 구축의 실무를 담당하며, 로봇과 공장 시스템을 연결하는 두뇌 역할을 수행</t>
    <phoneticPr fontId="4" type="noConversion"/>
  </si>
  <si>
    <t>피제이전자</t>
    <phoneticPr fontId="4" type="noConversion"/>
  </si>
  <si>
    <t>의료기기</t>
    <phoneticPr fontId="4" type="noConversion"/>
  </si>
  <si>
    <t>"HD현대로보틱스 등 주요 로봇 기업에 로봇 제어기기 부품을 공급하며, 스마트 팩토리 확산과 함께 수주 물량이 증가하고 있는 로봇 부품 수혜주</t>
    <phoneticPr fontId="4" type="noConversion"/>
  </si>
  <si>
    <t>GE, 지멘스(Siemens), 삼성메디슨 등 글로벌 의료기기 메이저 기업을 핵심 고객사로 확보하여 안정적인 의료기기 제조(EMS) 물량을 공급</t>
    <phoneticPr fontId="4" type="noConversion"/>
  </si>
  <si>
    <t>성호전자</t>
    <phoneticPr fontId="4" type="noConversion"/>
  </si>
  <si>
    <t>엔비디아</t>
    <phoneticPr fontId="4" type="noConversion"/>
  </si>
  <si>
    <t>엔비디아의 자회사인 '멜라녹스(Mellanox)'를 주요 고객사로 둔 '에이디에스테크'를 인수하며, AI 데이터센터 및 네트워크 장비 밸류체인에 본격적으로 진입</t>
    <phoneticPr fontId="4" type="noConversion"/>
  </si>
  <si>
    <t>그래피</t>
    <phoneticPr fontId="4" type="noConversion"/>
  </si>
  <si>
    <t>독자적인 '형상기억 3D프린팅 소재' 기술을 기반으로, 치아 투명교정장치 및 관련 통합 솔루션을 제공하는 디지털 덴티스트리(치과 의료기기) 전문 기업</t>
    <phoneticPr fontId="4" type="noConversion"/>
  </si>
  <si>
    <t>휴림로봇</t>
    <phoneticPr fontId="4" type="noConversion"/>
  </si>
  <si>
    <t>AI 휴머노이드 &amp; 자율제조: 디퍼아이, 에어로봇 등 AI 기업과 MOU를 체결하여 AI 자율 제조 솔루션을 개발 중
자율이동로봇(AMR) 상용화: 교육용, 물류용, 지게차 대체용 등 자체 개발한 범용 AMR 'TETRA-DSV' 제품군의 상용화 기대감과 함께, 스마트 팩토리 구현을 위한 기술 경쟁력을 강화</t>
    <phoneticPr fontId="4" type="noConversion"/>
  </si>
  <si>
    <t>금호석유화학</t>
    <phoneticPr fontId="4" type="noConversion"/>
  </si>
  <si>
    <t>세계 1위 생산 능력을 보유한 합성고무(SBR, NB라텍스)를 주력으로, 합성수지 및 정밀화학 제품을 제조하여 자동차·타이어·가전 산업에 공급하는 글로벌 석유화학 기업</t>
    <phoneticPr fontId="4" type="noConversion"/>
  </si>
  <si>
    <t>삼기에너지솔루션즈</t>
    <phoneticPr fontId="4" type="noConversion"/>
  </si>
  <si>
    <t>삼기</t>
    <phoneticPr fontId="4" type="noConversion"/>
  </si>
  <si>
    <t>전기차 배터리 모듈을 보호하는 핵심 부품인 '엔드플레이트'와 '차세대 BMS 케이블'을 주력으로 생산하며, 글로벌 배터리 공급망 재편(탈중국화)의 수혜를 입는 2차전지 부품 전문 기업</t>
    <phoneticPr fontId="4" type="noConversion"/>
  </si>
  <si>
    <t>40여 년간 축적한 알루미늄 다이캐스팅(주조) 기술을 바탕으로, 전기차 구동 모터 하우징 및 감속기 케이스 등 핵심 구동 부품을 현대차·기아 및 LG마그나에 공급하는 자동차 부품 전문 기업</t>
    <phoneticPr fontId="4" type="noConversion"/>
  </si>
  <si>
    <t>씨엠티엑스</t>
    <phoneticPr fontId="4" type="noConversion"/>
  </si>
  <si>
    <t>TSMC</t>
    <phoneticPr fontId="4" type="noConversion"/>
  </si>
  <si>
    <t>알지노믹스</t>
    <phoneticPr fontId="4" type="noConversion"/>
  </si>
  <si>
    <t>국내 기업 중 최초이자 유일하게 대만 TSMC의 1차 협력사로 등록되어, 3나노 및 2나노 선단 공정에 필수적인 '실리콘 파츠'를 공급하는 글로벌 반도체 부품 기업</t>
    <phoneticPr fontId="4" type="noConversion"/>
  </si>
  <si>
    <t>원천 기술 (RNA 치환 효소): 유전자 가위(DNA 편집)와 달리 DNA를 건드리지 않고 RNA 단계에서 질병 원인 물질을 편집·교체하여 안전성과 효율을 높인 독보적인 플랫폼 기술을 보유
초대형 기술이전 (Big Deal): 글로벌 제약사 **일라이 릴리(Eli Lilly)**와 유전성 난청 치료제 개발을 위한 약 1조 9,000억 원 규모의 기술이전 계약을 체결하며 글로벌 수준의 기술력을 입증</t>
    <phoneticPr fontId="4" type="noConversion"/>
  </si>
  <si>
    <t>스페이스X가 탐내는 기술이라는 언론 보도와 함께, 우주 항공 및 양자 컴퓨터의 핵심 소재인 'LiNbO3(리튬니오베이트) 및 PLC 광소자' 기술력을 부각</t>
    <phoneticPr fontId="4" type="noConversion"/>
  </si>
  <si>
    <t>파이버프로</t>
    <phoneticPr fontId="4" type="noConversion"/>
  </si>
  <si>
    <t>테라뷰</t>
    <phoneticPr fontId="4" type="noConversion"/>
  </si>
  <si>
    <t>빅테크</t>
    <phoneticPr fontId="4" type="noConversion"/>
  </si>
  <si>
    <t>HBM</t>
    <phoneticPr fontId="4" type="noConversion"/>
  </si>
  <si>
    <t>과거 개성공단 입주 기업으로, 남북 관계 개선 및 경협 재개 시 수혜를 받을 것이라는 기대감에 관련주로 분류됩니다. (구 재영솔루텍)</t>
    <phoneticPr fontId="4" type="noConversion"/>
  </si>
  <si>
    <t>스마트폰 카메라용 초정밀 액추에이터(VCM, 엔코더) 제조 기술을 기반으로, 휴머노이드 로봇의 미세 관절 움직임을 제어하는 핵심 구동 부품 사업으로 영역을 확장</t>
    <phoneticPr fontId="4" type="noConversion"/>
  </si>
  <si>
    <t>스페이스X</t>
    <phoneticPr fontId="4" type="noConversion"/>
  </si>
  <si>
    <t>내방사선 광섬유 검증: 2025년 12월 말, 우주 환경의 강력한 방사선을 견딜 수 있는 **'내방사선 광섬유'**의 핵심 성능 검증을 완료</t>
    <phoneticPr fontId="4" type="noConversion"/>
  </si>
  <si>
    <t>엘케이켐</t>
    <phoneticPr fontId="4" type="noConversion"/>
  </si>
  <si>
    <t>반도체</t>
    <phoneticPr fontId="4" type="noConversion"/>
  </si>
  <si>
    <r>
      <t>반도체 핵심 소재:</t>
    </r>
    <r>
      <rPr>
        <sz val="11"/>
        <color theme="1"/>
        <rFont val="맑은 고딕"/>
        <family val="2"/>
        <charset val="129"/>
        <scheme val="minor"/>
      </rPr>
      <t xml:space="preserve"> 반도체 회로를 그리는 박막 증착 공정, 그중에서도 가장 정밀한 </t>
    </r>
    <r>
      <rPr>
        <b/>
        <sz val="11"/>
        <color theme="1"/>
        <rFont val="맑은 고딕"/>
        <family val="3"/>
        <charset val="129"/>
        <scheme val="minor"/>
      </rPr>
      <t>ALD(원자층 증착)</t>
    </r>
    <r>
      <rPr>
        <sz val="11"/>
        <color theme="1"/>
        <rFont val="맑은 고딕"/>
        <family val="2"/>
        <charset val="129"/>
        <scheme val="minor"/>
      </rPr>
      <t xml:space="preserve"> 공정에 특화된 </t>
    </r>
    <r>
      <rPr>
        <b/>
        <sz val="11"/>
        <color theme="1"/>
        <rFont val="맑은 고딕"/>
        <family val="3"/>
        <charset val="129"/>
        <scheme val="minor"/>
      </rPr>
      <t>High-k(고유전율) 및 Low-k(저유전율) 소재</t>
    </r>
    <r>
      <rPr>
        <sz val="11"/>
        <color theme="1"/>
        <rFont val="맑은 고딕"/>
        <family val="2"/>
        <charset val="129"/>
        <scheme val="minor"/>
      </rPr>
      <t xml:space="preserve"> 기술력을 보유</t>
    </r>
  </si>
  <si>
    <t>링크솔루션</t>
    <phoneticPr fontId="4" type="noConversion"/>
  </si>
  <si>
    <t>현대차에 부품 양산용 고정밀 3D 프린터를 공급하고, 보스턴다이내믹스 로봇(물류/휴머노이드) 핵심 부품 25종의 성능 테스트를 통과하여 글로벌 로봇 공급망에 진입</t>
    <phoneticPr fontId="4" type="noConversion"/>
  </si>
  <si>
    <t>싸이닉솔루션</t>
    <phoneticPr fontId="4" type="noConversion"/>
  </si>
  <si>
    <t>SK하이닉스시스템IC의 유일한 디자인하우스로서, 전체 매출의 55% 이상을 차지하는 '전력관리반도체(PMIC)' 설계 기술력을 기반으로 미국 팹리스와 협력해 차량용 전력반도체 시장까지 진출</t>
    <phoneticPr fontId="4" type="noConversion"/>
  </si>
  <si>
    <t>큐리오시스</t>
    <phoneticPr fontId="4" type="noConversion"/>
  </si>
  <si>
    <t>계양전기</t>
    <phoneticPr fontId="4" type="noConversion"/>
  </si>
  <si>
    <t>현대트랜시스와 '로보틱스 모듈(DnL 모듈)' 공급 계약(2025.12)을 체결하며, 단순 모터 제조를 넘어 자율주행 로봇의 핵심 구동 모듈 공급사로 재평가</t>
    <phoneticPr fontId="4" type="noConversion"/>
  </si>
  <si>
    <t>테슬라 모델 3에 들어가는 전자 파킹 브레이크(EPB) 모터를 납품한 이력이 있어, 테슬라의 로봇(옵티머스)이나 자율주행 이슈가 부각</t>
    <phoneticPr fontId="4" type="noConversion"/>
  </si>
  <si>
    <t>살아있는 세포를 실시간으로 관찰하는 자동화 장비 '셀로거(Celloger)'와 디지털 병리 스캐너를 주력으로, 바이오 연구실의 실험 과정을 로봇과 AI로 대체하는 '랩 오토메이션(Lab Automation)' 전문</t>
    <phoneticPr fontId="4" type="noConversion"/>
  </si>
  <si>
    <t>화이트 해커와 자동차 전장 소프트웨어 전문가가 설립한 국내 최초의 자동차 사이버보안 전문 기업으로, 글로벌 규제(UN R155/156)에 대응하는 보안 솔루션과 SDV(소프트웨어 중심 자동차)용 차세대 제어기를 개발·공급</t>
  </si>
  <si>
    <t>더블유에스아이</t>
    <phoneticPr fontId="4" type="noConversion"/>
  </si>
  <si>
    <t>의료로봇</t>
    <phoneticPr fontId="4" type="noConversion"/>
  </si>
  <si>
    <t>로봇 보안 (신성장 동력): 자동차에서 검증된 V2X 보안 기술을 **산업용 로봇(AMR)**과 배송 로봇에 적용
현대차 파트너십: 현대차그룹이 주요 전략적 투자자(SI)로 참여하고 있으며, 현대차의 SDV(소프트웨어 중심 자동차) 전환 및 로봇 사업 확대(보스턴다이내믹스 등)에 맞춰 필수적인 보안 인프라를 전담</t>
    <phoneticPr fontId="4" type="noConversion"/>
  </si>
  <si>
    <t>"자회사(이지메디봇)를 통해 세계 최초의 산부인과 수술 어시스트 로봇 '유봇(U-BOT)'을 개발하여 2025년 상용화를 목표로 하고 있으며, 제약사 인수를 통해 의약품 제조·연구까지 밸류체인을 확장</t>
    <phoneticPr fontId="4" type="noConversion"/>
  </si>
  <si>
    <t>기존 ADC(항체-약물 접합체)의 정밀 타격 능력에 TPD(표적 단백질 분해) 기술을 결합한 차세대 플랫폼 'DAC(분해제-항체 접합체)'를 통해, 암세포 내 특정 단백질을 선택적으로 제거하는 혁신 항암제를 개발</t>
    <phoneticPr fontId="4" type="noConversion"/>
  </si>
  <si>
    <t>에스오에스랩과 협력 및 라이다 센서 자동화 설비 개발 추진</t>
  </si>
  <si>
    <t>DYP</t>
  </si>
  <si>
    <t>현대차그룹 전기차용 방열모듈 '7년 장기 공급' 확정 및 상한가 직행</t>
  </si>
  <si>
    <t>전기차/자동차부품</t>
  </si>
  <si>
    <t>국내 대기업과 '휴머노이드 핸드' 공동개발 및 양산 전제 논의</t>
  </si>
  <si>
    <t>포스코 모터코어공장에 로봇 투입 및 로봇제조사와 협력</t>
  </si>
  <si>
    <t>대통령 탈모 발언 및 복지부 '2030 진료비 바우처' 지급 검토</t>
  </si>
  <si>
    <t>한양로보틱스 인수 및 삼성·현대모비스 납품 로봇업체 인수</t>
  </si>
  <si>
    <t>모베이스전자 현대차 로봇 핵심 부품 양산 소식에 따른 지주사 강세</t>
  </si>
  <si>
    <t>한화그룹 미래사업 투자 확대 및 인적 분할 이슈 지속</t>
  </si>
  <si>
    <t>한화 지분/유통</t>
  </si>
  <si>
    <t>포스코 로봇 도입 및 자동화 추진 수혜 기대</t>
  </si>
  <si>
    <t>현대차 휴머노이드·자율주행 투자 및 증권사 호평</t>
  </si>
  <si>
    <t>AMR 주행 방향전환 메커니즘 개발 및 자율이동 로봇 기술력 부각</t>
  </si>
  <si>
    <t>로봇/2차전지장비</t>
  </si>
  <si>
    <t>현대차 로봇 투자 확대 및 로봇주 강세</t>
  </si>
  <si>
    <t>대덕전자 호실적 전망 및 PCB 관련주 동반 강세</t>
  </si>
  <si>
    <t>엔비디아 '젯슨 토르' 로봇생태계 진입 및 휴머노이드 센서 파트너 기대</t>
  </si>
  <si>
    <t>로봇/라이다</t>
  </si>
  <si>
    <t>현대차 로봇 대규모 투자 및 로보틱스 추가 수주 임박 기대</t>
  </si>
  <si>
    <t>삼성의 산업용 휴머노이드 집중 전략 수혜 기대</t>
  </si>
  <si>
    <t>국내 유일 북미향 AMR 대형 레퍼런스 보유 재부각</t>
  </si>
  <si>
    <t>로봇/스마트폰부품</t>
  </si>
  <si>
    <t>삼성전자에 산업용 로봇 납품 이력 부각</t>
  </si>
  <si>
    <t>삼성 품은 레인보우로보틱스 뚫고 휴머노이드 밸류체인 진입</t>
  </si>
  <si>
    <t>미국 알타 리소스와 희토류 생산 협력 및 다보스포럼 참석 이슈</t>
  </si>
  <si>
    <t>비철금속/희토류</t>
  </si>
  <si>
    <t>삼성 휴머노이드 집중 전략에 따른 로봇 감속기 수혜 기대</t>
  </si>
  <si>
    <t>삼성 로봇 사업 집중 전략 관련주 부각</t>
  </si>
  <si>
    <t>거침없는 질주 리포트 및 목표가 6만원 제시 (메리츠증권)</t>
  </si>
  <si>
    <t>계열사 호실적 전망 및 지주사 저평가 분석</t>
  </si>
  <si>
    <t>수익성 지속 전망 및 저평가 분석 (목표가 290만원)</t>
  </si>
  <si>
    <t>전력/중공업</t>
  </si>
  <si>
    <t>LG씨엔에스</t>
  </si>
  <si>
    <t>오픈AI 공식 파트너 선정 (국내 두 번째)</t>
  </si>
  <si>
    <t>SI/AI</t>
  </si>
  <si>
    <t>KEPIC 인증 취득 및 원전·에너지 인프라용 케이블 사업 확대</t>
  </si>
  <si>
    <t>지정학적 리스크 지속 및 방산주 강세</t>
  </si>
  <si>
    <t>보스턴다이내믹스 로봇 감속기 공급 및 대량 양산 기대</t>
  </si>
  <si>
    <t>액추에이터 생산 능력 10배 확대 계획 (옵티머스/아틀라스 겨냥)</t>
  </si>
  <si>
    <t>PCB 관련주 동반 강세</t>
  </si>
  <si>
    <t>인공관절수술로봇 '큐비스-조인트' 베트남 품목허가 획득</t>
  </si>
  <si>
    <t>현대차 로봇 투자 확대 수혜 기대</t>
  </si>
  <si>
    <t>현대 로봇 '사람 없는 공장' 공식화 핵심 공급망 부각</t>
  </si>
  <si>
    <t>ASP 상승 여력 과소평가 및 리레이팅 기대</t>
  </si>
  <si>
    <t>인탑스</t>
    <phoneticPr fontId="4" type="noConversion"/>
  </si>
  <si>
    <t>삼성전자 웨어러블 로봇: '봇핏' 시제품 독점 생산 이력을 보유하고 있으며, 향후 B2C 모델 출시 및 대량 양산 시 핵심 수혜주로 전망.
LG전자 서빙 로봇: LG전자가 자회사로 편입한 '베어로보틱스'의 서빙 로봇(서비, 서비플러스)을 독점 위탁 생산하며 사업 안정성 부각.
로봇 사업 확대: 단순 조립을 넘어 회사 자체적으로 로봇 제조 관련 사업 영역을 지속적으로 확대하며 역할 강화 기대.</t>
    <phoneticPr fontId="4" type="noConversion"/>
  </si>
  <si>
    <t>이랜시스</t>
    <phoneticPr fontId="4" type="noConversion"/>
  </si>
  <si>
    <t>삼성전자 '봇핏' 핵심 부품 공급: 삼성전자 웨어러블 로봇 '봇핏'에 탑재되는 정밀 감속기의 메인 공급사로 알려져 직접적인 수혜 기대.
로봇 감속기 국산화 성공: 일본 기업이 독점하던 로봇 정밀 감속기 국산화에 성공하여 기술 경쟁력 확보 및 공급망 안정화 기여.</t>
    <phoneticPr fontId="4" type="noConversion"/>
  </si>
  <si>
    <r>
      <t xml:space="preserve">퓨리오사AI와 차세대 AI데이터센터 공동 개발 소식에 협력사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</si>
  <si>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로보틱스 '모베드' 핵심 부품 양산 예정 및 부품주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</si>
  <si>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현대차그룹 생태계 합류, 전기차용 방열모듈 7년 장기 공급 </t>
    </r>
    <r>
      <rPr>
        <vertAlign val="superscript"/>
        <sz val="10"/>
        <color rgb="FF444746"/>
        <rFont val="Arial"/>
        <family val="2"/>
      </rPr>
      <t>3</t>
    </r>
  </si>
  <si>
    <r>
      <t xml:space="preserve">오세훈 vs 정원오 서울시장 관련 '부동산 전쟁' 정책 이슈 부각 </t>
    </r>
    <r>
      <rPr>
        <vertAlign val="superscript"/>
        <sz val="10"/>
        <color rgb="FF444746"/>
        <rFont val="Arial"/>
        <family val="2"/>
      </rPr>
      <t>4</t>
    </r>
  </si>
  <si>
    <t>개별주 (정책)</t>
  </si>
  <si>
    <r>
      <t xml:space="preserve">현대로보틱스 협동로봇 공급 부각 및 IPO 6조 몸값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</si>
  <si>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대통령 "탈모는 생존문제" 지적 및 2030 진료비 바우처 지급 검토 </t>
    </r>
    <r>
      <rPr>
        <vertAlign val="superscript"/>
        <sz val="10"/>
        <color rgb="FF444746"/>
        <rFont val="Arial"/>
        <family val="2"/>
      </rPr>
      <t>6</t>
    </r>
  </si>
  <si>
    <r>
      <t xml:space="preserve">탈모 지원 정책 검토(진료비 바우처) 소식에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</si>
  <si>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전 세계 휴머노이드 로봇 설치 확대 및 상용화 진전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</si>
  <si>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기후부 원전 유턴 정책 및 美 대형 원전 확대 시 한국 참여 필수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</si>
  <si>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랠리 및 로봇 핵심 부품(액추에이터 등) 연관성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</si>
  <si>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휴머노이드 로봇 상용화 모멘텀 및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</si>
  <si>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현대차 최고치 랠리 및 자동차 부품주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</si>
  <si>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체코 원전 기대감 및 전남 500MW급 초대형 AI 데이터센터 조성 </t>
    </r>
    <r>
      <rPr>
        <vertAlign val="superscript"/>
        <sz val="10"/>
        <color rgb="FF444746"/>
        <rFont val="Arial"/>
        <family val="2"/>
      </rPr>
      <t>14</t>
    </r>
  </si>
  <si>
    <r>
      <t xml:space="preserve">약물 탑재율 95% 장기지속형 주사제 플랫폼 특허 </t>
    </r>
    <r>
      <rPr>
        <vertAlign val="superscript"/>
        <sz val="10"/>
        <color rgb="FF444746"/>
        <rFont val="Arial"/>
        <family val="2"/>
      </rPr>
      <t>15</t>
    </r>
  </si>
  <si>
    <r>
      <t xml:space="preserve">올해 원자력 실적 급반등 기대 및 목표가 상향 </t>
    </r>
    <r>
      <rPr>
        <vertAlign val="superscript"/>
        <sz val="10"/>
        <color rgb="FF444746"/>
        <rFont val="Arial"/>
        <family val="2"/>
      </rPr>
      <t>17</t>
    </r>
  </si>
  <si>
    <r>
      <t xml:space="preserve">美 알타 리소스와 희토류 협력 및 은값 상승 전망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</si>
  <si>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JPMHC 2026 빅딜 예고 및 조 단위 기술이전 계약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</si>
  <si>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장기지속형 주사제 글로벌 계약 및 기술이전 마무리 목표 </t>
    </r>
    <r>
      <rPr>
        <vertAlign val="superscript"/>
        <sz val="10"/>
        <color rgb="FF444746"/>
        <rFont val="Arial"/>
        <family val="2"/>
      </rPr>
      <t>20</t>
    </r>
  </si>
  <si>
    <r>
      <t xml:space="preserve">바토클리맙 상용화 이슈 및 일본 시장 진출 가능성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</si>
  <si>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로봇/자동차 부품 관련주 모멘텀 지속 </t>
    </r>
    <r>
      <rPr>
        <vertAlign val="superscript"/>
        <sz val="10"/>
        <color rgb="FF444746"/>
        <rFont val="Arial"/>
        <family val="2"/>
      </rPr>
      <t>22</t>
    </r>
  </si>
  <si>
    <r>
      <t xml:space="preserve">TSMC 호실적에 따른 반도체주 부각 및 삼성전자/SK하이닉스 주목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</si>
  <si>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로봇/자동차 부품 관련주 모멘텀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</si>
  <si>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 로봇제조사와 협력, 모터코어공장 로봇 투입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</si>
  <si>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경쟁사 파산 반사이익 및 영업이익 개선 전망 </t>
    </r>
    <r>
      <rPr>
        <vertAlign val="superscript"/>
        <sz val="10"/>
        <color rgb="FF444746"/>
        <rFont val="Arial"/>
        <family val="2"/>
      </rPr>
      <t>26</t>
    </r>
  </si>
  <si>
    <r>
      <t xml:space="preserve">'4주 완전발모' 역노화 기술 인체임상 3월 개시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</si>
  <si>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 최고치 랠리에 따른 자동차 부품주 동반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</si>
  <si>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보스턴다이내믹스 스팟 로봇 SI 인증 획득 (파트너사 최초) </t>
    </r>
    <r>
      <rPr>
        <vertAlign val="superscript"/>
        <sz val="10"/>
        <color rgb="FF444746"/>
        <rFont val="Arial"/>
        <family val="2"/>
      </rPr>
      <t>29</t>
    </r>
  </si>
  <si>
    <r>
      <t xml:space="preserve">기후부 원전 유턴 정책 및 미국 원전 확대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</si>
  <si>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장기지속형 주사제 이슈 및 빅파마 공장 실사 예정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</si>
  <si>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최고치 랠리에 따른 자동차 부품주 동반 상승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</si>
  <si>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삼성금융 계열사들의 카카오 보유 두나무 지분 인수 검토설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</si>
  <si>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'한일령' 해제 분위기 및 AI 투자 증가에 따른 화물 수요 수혜 </t>
    </r>
    <r>
      <rPr>
        <vertAlign val="superscript"/>
        <sz val="10"/>
        <color rgb="FF444746"/>
        <rFont val="Arial"/>
        <family val="2"/>
      </rPr>
      <t>34</t>
    </r>
  </si>
  <si>
    <r>
      <t xml:space="preserve">전 세계 휴머노이드 로봇 설치 1만 6천대 돌파 및 상용화 진전 </t>
    </r>
    <r>
      <rPr>
        <vertAlign val="superscript"/>
        <sz val="10"/>
        <color rgb="FF444746"/>
        <rFont val="Arial"/>
        <family val="2"/>
      </rPr>
      <t>1</t>
    </r>
  </si>
  <si>
    <r>
      <t xml:space="preserve">통신3사 800Gbps 전송망 구축 및 AI 데이터센터 광트랜시버 공급 </t>
    </r>
    <r>
      <rPr>
        <vertAlign val="superscript"/>
        <sz val="10"/>
        <color rgb="FF444746"/>
        <rFont val="Arial"/>
        <family val="2"/>
      </rPr>
      <t>2222</t>
    </r>
  </si>
  <si>
    <r>
      <t xml:space="preserve">美 대형 원전 확대 시 한국 참여 필수 전망 및 한미 원자력 TF 방미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</si>
  <si>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 '아틀라스' 호평 및 현대차그룹(현대차, 기아, 모비스)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</si>
  <si>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전고체 배터리 상용화 기대감 및 52주 신고가 경신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</si>
  <si>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현대로보틱스 협동로봇 공급 부각 및 6조 몸값 IPO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</si>
  <si>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전자통신연구원 주관 6G 저궤도 위성통신 과제 수주 </t>
    </r>
    <r>
      <rPr>
        <vertAlign val="superscript"/>
        <sz val="10"/>
        <color rgb="FF444746"/>
        <rFont val="Arial"/>
        <family val="2"/>
      </rPr>
      <t>7</t>
    </r>
  </si>
  <si>
    <t>개별주(우주)</t>
  </si>
  <si>
    <r>
      <t xml:space="preserve">전 세계 휴머노이드 로봇 상용화 진전 및 설치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</si>
  <si>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CES에서 초정밀 구동 기술력 부각 (로봇 부품) </t>
    </r>
    <r>
      <rPr>
        <vertAlign val="superscript"/>
        <sz val="10"/>
        <color rgb="FF444746"/>
        <rFont val="Arial"/>
        <family val="2"/>
      </rPr>
      <t>9</t>
    </r>
  </si>
  <si>
    <r>
      <t xml:space="preserve">양자·AI·바이오 융합 신사업 추진 및 글로벌 전문가 경영진 합류 </t>
    </r>
    <r>
      <rPr>
        <vertAlign val="superscript"/>
        <sz val="10"/>
        <color rgb="FF444746"/>
        <rFont val="Arial"/>
        <family val="2"/>
      </rPr>
      <t>10</t>
    </r>
  </si>
  <si>
    <r>
      <t xml:space="preserve">로봇 관절 감속기 'QDD' LG 휴머노이드 공급 및 5000대 양산 </t>
    </r>
    <r>
      <rPr>
        <vertAlign val="superscript"/>
        <sz val="10"/>
        <color rgb="FF444746"/>
        <rFont val="Arial"/>
        <family val="2"/>
      </rPr>
      <t>11</t>
    </r>
  </si>
  <si>
    <r>
      <t xml:space="preserve">에스오에스랩 협력 및 일본계 글로벌 기업향 로봇 100여대 공급 </t>
    </r>
    <r>
      <rPr>
        <vertAlign val="superscript"/>
        <sz val="10"/>
        <color rgb="FF444746"/>
        <rFont val="Arial"/>
        <family val="2"/>
      </rPr>
      <t>12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</si>
  <si>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</si>
  <si>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한양로보틱스 인수로 삼성·LG·현대 등 대형 고객사 레퍼런스 확보 </t>
    </r>
    <r>
      <rPr>
        <vertAlign val="superscript"/>
        <sz val="10"/>
        <color rgb="FF444746"/>
        <rFont val="Arial"/>
        <family val="2"/>
      </rPr>
      <t>14</t>
    </r>
  </si>
  <si>
    <r>
      <t xml:space="preserve">국내 유일 북미향 AMR 대형 레퍼런스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</si>
  <si>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협동로봇 수요 확대 기대감 및 주가 10만원 돌파 신고가 </t>
    </r>
    <r>
      <rPr>
        <vertAlign val="superscript"/>
        <sz val="10"/>
        <color rgb="FF444746"/>
        <rFont val="Arial"/>
        <family val="2"/>
      </rPr>
      <t>16</t>
    </r>
  </si>
  <si>
    <r>
      <t xml:space="preserve">전고체 배터리 상용화 기대감에 따른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</si>
  <si>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휴머노이드 로봇용 액추에이터 확장 기대 및 최대 실적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</si>
  <si>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유인 달 탐사선(아르테미스) 발사 관련 위성 본체 설계·제작 담당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</si>
  <si>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보스턴다이내믹스 로봇 배터리팩 공급 및 '스팟2' 양산 </t>
    </r>
    <r>
      <rPr>
        <vertAlign val="superscript"/>
        <sz val="10"/>
        <color rgb="FF444746"/>
        <rFont val="Arial"/>
        <family val="2"/>
      </rPr>
      <t>20</t>
    </r>
  </si>
  <si>
    <r>
      <t xml:space="preserve">휴머노이드 로봇 '아틀라스'가 가장 진보한 로봇으로 호평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</si>
  <si>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테슬라 로보택시 부품 공급 및 일본 나브테스코 수주 성공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</si>
  <si>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 EUV 공정 국산 블랭크 마스크 사용 및 지분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</si>
  <si>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전고체 배터리 상용화 기대감에 따른 관련주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</si>
  <si>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유전자 전달체 'SENS' 활용 폐섬유증 치료제 개발 계획 </t>
    </r>
    <r>
      <rPr>
        <vertAlign val="superscript"/>
        <sz val="10"/>
        <color rgb="FF444746"/>
        <rFont val="Arial"/>
        <family val="2"/>
      </rPr>
      <t>25</t>
    </r>
  </si>
  <si>
    <r>
      <t xml:space="preserve">美 배터리 공급망 '탈중국' 가속화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</si>
  <si>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보스턴다이내믹스 '스팟' 로봇 파트너사 최초 SI 인증 획득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</si>
  <si>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현대차그룹 1차 협력사로서 아틀라스 호평에 따른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</si>
  <si>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현대차 '아틀라스' 로봇 호평 및 자동차 섹터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</si>
  <si>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</si>
  <si>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트럼프 발 LNG 및 희토류 특수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</si>
  <si>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북미 고객사 및 테슬라와 ESS 공급 논의, 원재료 공급망 확보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</si>
  <si>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 핵심부품 장기 공급 및 로봇 핵심 구동부품 시너지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</si>
  <si>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트럼프 '비상전력경매' 카드 및 데이터센터 전력 수요 수혜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</si>
  <si>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</si>
  <si>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 원전 건설 재개 기대감 및 국민 지지 여론 형성 </t>
    </r>
    <r>
      <rPr>
        <vertAlign val="superscript"/>
        <sz val="10"/>
        <color rgb="FF444746"/>
        <rFont val="Arial"/>
        <family val="2"/>
      </rPr>
      <t>1</t>
    </r>
  </si>
  <si>
    <r>
      <t xml:space="preserve">美 대형 원전 확대 시 한국 참여 필수 및 한미 원자력 TF 방미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</si>
  <si>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</si>
  <si>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</si>
  <si>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로봇 전력케이블 보호 솔루션 현대차 美 생산기지 적용 </t>
    </r>
    <r>
      <rPr>
        <vertAlign val="superscript"/>
        <sz val="10"/>
        <color rgb="FF444746"/>
        <rFont val="Arial"/>
        <family val="2"/>
      </rPr>
      <t>5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</si>
  <si>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</si>
  <si>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美 상무부 우주상업실 간담회 참석 및 한미 우주 협력 강화 논의 </t>
    </r>
    <r>
      <rPr>
        <vertAlign val="superscript"/>
        <sz val="10"/>
        <color rgb="FF444746"/>
        <rFont val="Arial"/>
        <family val="2"/>
      </rPr>
      <t>7</t>
    </r>
  </si>
  <si>
    <r>
      <t xml:space="preserve">자체 개발 유전자 전달체 'SENS' 활용 폐섬유증 치료제 개발 계획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</si>
  <si>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</si>
  <si>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KEPIC 인증 취득 및 원전·에너지 인프라용 고부가 케이블 사업 확대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</si>
  <si>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러셀로보틱스, 기아 화성 공장에 무인지게차 40대 공급 </t>
    </r>
    <r>
      <rPr>
        <vertAlign val="superscript"/>
        <sz val="10"/>
        <color rgb="FF444746"/>
        <rFont val="Arial"/>
        <family val="2"/>
      </rPr>
      <t>11</t>
    </r>
  </si>
  <si>
    <r>
      <t xml:space="preserve">보툴리눔 톡신 'CKDB-501A' 중국 임상서 비열등성 입증 </t>
    </r>
    <r>
      <rPr>
        <vertAlign val="superscript"/>
        <sz val="10"/>
        <color rgb="FF444746"/>
        <rFont val="Arial"/>
        <family val="2"/>
      </rPr>
      <t>12</t>
    </r>
  </si>
  <si>
    <r>
      <t xml:space="preserve">48억 원 규모 관성측정장치 미국 수출계약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</si>
  <si>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54년 만의 유인 달 탐사선 발사 및 우주반도체 검증 위성 설계 선정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</si>
  <si>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스페이스X 상장 본격화 및 우주산업 재조명에 따른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</si>
  <si>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발전 5사 통폐합 등 전력산업 재편 본격화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</si>
  <si>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한미 우주 협력 강화 논의 및 우주 섹터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</si>
  <si>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이슈 및 우주 섹터 집중도 증가 </t>
    </r>
    <r>
      <rPr>
        <vertAlign val="superscript"/>
        <sz val="10"/>
        <color rgb="FF444746"/>
        <rFont val="Arial"/>
        <family val="2"/>
      </rPr>
      <t>18</t>
    </r>
  </si>
  <si>
    <r>
      <t xml:space="preserve">실적 턴어라운드 예상 및 반도체 OHT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</si>
  <si>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민간 발사체 지원 확대 및 유럽 발사 거점 확보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</si>
  <si>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쿠팡과 11억 8000만 원 규모 물류로봇 추가 공급계약 체결 </t>
    </r>
    <r>
      <rPr>
        <vertAlign val="superscript"/>
        <sz val="10"/>
        <color rgb="FF444746"/>
        <rFont val="Arial"/>
        <family val="2"/>
      </rPr>
      <t>21</t>
    </r>
  </si>
  <si>
    <r>
      <t xml:space="preserve">국내 유일 원전 계측기 공급사 부각 및 대통령 원전 발언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</si>
  <si>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현대차 로봇 케이블 적용 등 관련 부품주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</si>
  <si>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</si>
  <si>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스테이블코인 여당안 발의 및 은행 지분 논란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</si>
  <si>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'아틀라스' 로봇 호평에 따른 그룹주 및 로봇주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</si>
  <si>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퓨리오사AI와 차세대 AI데이터센터 공동 개발 및 투자 유치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</si>
  <si>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체코 원전 기대감 유효 및 전남 500MW급 AI 데이터센터 조성 </t>
    </r>
    <r>
      <rPr>
        <vertAlign val="superscript"/>
        <sz val="10"/>
        <color rgb="FF444746"/>
        <rFont val="Arial"/>
        <family val="2"/>
      </rPr>
      <t>28</t>
    </r>
  </si>
  <si>
    <r>
      <t xml:space="preserve">중동 수출 시작에 따른 매출 성장 기대 및 K뷰티 최선호주 선정 </t>
    </r>
    <r>
      <rPr>
        <vertAlign val="superscript"/>
        <sz val="10"/>
        <color rgb="FF444746"/>
        <rFont val="Arial"/>
        <family val="2"/>
      </rPr>
      <t>29</t>
    </r>
  </si>
  <si>
    <r>
      <t xml:space="preserve">발전 5사 통폐합 등 전력산업 재편 본격화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</si>
  <si>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상용화 기대 및 중국 샤오미 휴머노이드 배터리 이슈 </t>
    </r>
    <r>
      <rPr>
        <vertAlign val="superscript"/>
        <sz val="10"/>
        <color rgb="FF444746"/>
        <rFont val="Arial"/>
        <family val="2"/>
      </rPr>
      <t>31</t>
    </r>
  </si>
  <si>
    <t>개별주(2차전지)</t>
  </si>
  <si>
    <r>
      <t xml:space="preserve">원전 밸류에이션 매력 부각 (Multiple 양호) </t>
    </r>
    <r>
      <rPr>
        <vertAlign val="superscript"/>
        <sz val="10"/>
        <color rgb="FF444746"/>
        <rFont val="Arial"/>
        <family val="2"/>
      </rPr>
      <t>32</t>
    </r>
  </si>
  <si>
    <r>
      <t xml:space="preserve">현대차그룹 '모베드' 협력에 따른 매출 확대 기회 </t>
    </r>
    <r>
      <rPr>
        <vertAlign val="superscript"/>
        <sz val="10"/>
        <color rgb="FF444746"/>
        <rFont val="Arial"/>
        <family val="2"/>
      </rPr>
      <t>33</t>
    </r>
  </si>
  <si>
    <t>액추에이터 '버티컬 타입' 개발 및 현대·기아차 램프용 흡습제 선정</t>
  </si>
  <si>
    <t>현대차/로봇</t>
  </si>
  <si>
    <t>트럼프 알래스카 LNG 프로젝트 시작 (한·일 투자금 유치) 수혜</t>
  </si>
  <si>
    <t>국내 유일 로봇용 초정밀 사이클로이드 감속기 양산 기술력 부각</t>
  </si>
  <si>
    <t>중국 경쟁사 파산 반사이익 기대감 및 52주 신고가</t>
  </si>
  <si>
    <t>칩플레이션(D램·낸드 가격 상승) 및 AI칩 필수재(MSB) 1위 부각</t>
  </si>
  <si>
    <t>AMD와 전 세계 학교 타겟 교육용 로봇 공동개발 이슈 (재부각)</t>
  </si>
  <si>
    <t>현대차 로봇 사업 역할 확대 기대 및 자동차 램프용 흡습제 선정</t>
  </si>
  <si>
    <t>SSD 가격 상승 전망 및 트럼프 美 데이터센터 투자 유치 수혜</t>
  </si>
  <si>
    <t>양자·AI·바이오 융합 신사업 추진 및 글로벌 전문가 영입</t>
  </si>
  <si>
    <t>현대로보틱스 협동로봇 공급 부각 및 휴머노이드 상용화 진전</t>
  </si>
  <si>
    <t>전자통신연구원 주관 6G 저궤도 위성통신 과제 수주</t>
  </si>
  <si>
    <t>자율주행·AMR 중심 종합 로봇 기업 전환 및 휴머노이드 수혜</t>
  </si>
  <si>
    <t>현대차 '아틀라스' 로봇 호평 및 그룹 로봇 사업 수혜</t>
  </si>
  <si>
    <t>트럼프 알래스카 LNG 프로젝트 시작 및 에너지 강관 수요 기대</t>
  </si>
  <si>
    <t>국내 유일 유압 로봇 핵심부품 풀 라인업 보유 부각</t>
  </si>
  <si>
    <t>48억 원 규모 관성측정장치(IMU) 미국 수출계약 체결</t>
  </si>
  <si>
    <t>휴머노이드 '아틀라스' 호평 및 자동차 섹터 최선호주 분석</t>
  </si>
  <si>
    <t>휴머노이드 로봇용 리튬메탈 음극 제조기술 개발</t>
  </si>
  <si>
    <t>우주반도체 검증 위성 설계용역 우선협상대상자 선정</t>
  </si>
  <si>
    <t>본업 회복 및 로봇 액추에이터 사업 가속화</t>
  </si>
  <si>
    <t>휴머노이드 프로젝트 필수 핵심 차세대 액추에이터 개발</t>
  </si>
  <si>
    <t>기후부 원전 정책 유턴 및 美 대형 원전 한국 참여 필수론</t>
  </si>
  <si>
    <t>신규 원전 건설 재개 및 원전 가동률 상향 정책 수혜</t>
  </si>
  <si>
    <t>주주가치 제고를 위한 자사주 56만주 소각 결정</t>
  </si>
  <si>
    <t>SSD와 HBM 투트랙 성장 기대</t>
  </si>
  <si>
    <t>HBM 프로브 카드 본격 공급 및 역대 최대 실적 전망</t>
  </si>
  <si>
    <t>CES서 로봇 초정밀 구동 기술력 부각</t>
  </si>
  <si>
    <t>AI 자율주행 모듈 양산 및 로봇 플랫폼 기업 전환</t>
  </si>
  <si>
    <t>휴머노이드 로봇 설치 확대 및 상용화 수혜</t>
  </si>
  <si>
    <t>중동 수출 시작에 따른 매출 성장 및 K뷰티 선호</t>
  </si>
  <si>
    <t>현대차그룹과 자동차 생산 로봇 공동 개발 이력 부각</t>
  </si>
  <si>
    <t>현대차 '아틀라스' 호평 및 그룹주 동반 강세</t>
  </si>
  <si>
    <t>엔비디아-현대차 AI 로봇 동맹 기대 및 갠트리 로봇 공급</t>
  </si>
  <si>
    <t>8인치 파운드리 공장 풀가동 및 업황 회복</t>
  </si>
  <si>
    <t>현대차 램프용 흡습제 선정 및 액추에이터 개발 (테슬라 대항마 부각)</t>
  </si>
  <si>
    <t>'피지컬 AI' 시대 ESS 핵심 원료 리튬 가치 부각 및 중국 리튬가 상승</t>
  </si>
  <si>
    <t>K-배터리, 휴머노이드 로봇서 새 동력 모색 및 전고체 배터리 이슈</t>
  </si>
  <si>
    <t>전고체 배터리 상용화 기대감 및 관련주 동반 강세</t>
  </si>
  <si>
    <t>ESS 핵심 원료 리튬 가치 부각 및 리튬 관련주 동반 상승</t>
  </si>
  <si>
    <t>고온 초전도체 현실화 기대감 및 국내 유일 공급사 부각</t>
  </si>
  <si>
    <t>개별주(초전도체)</t>
  </si>
  <si>
    <t>조국 대표의 민주당 합당 제안 및 이재명 정부 성공 발언 (정치 테마)</t>
  </si>
  <si>
    <t>개별주(정치)</t>
  </si>
  <si>
    <t>휴머노이드 로봇 핵심 배터리(NCM 고기능 전해질) 역할 확대</t>
  </si>
  <si>
    <t>휴머노이드 로봇 전고체배터리 본격화 및 삼성SDI 핵심 공급사</t>
  </si>
  <si>
    <t>동박 국산화 트렌드 및 목표주가 상향 조정</t>
  </si>
  <si>
    <t>美 상무부 우주상업실 간담회 참석 및 NASA·국방 시장 진출 기대</t>
  </si>
  <si>
    <t>지난해 매출 166억 달성 및 당기순이익 흑자 전환</t>
  </si>
  <si>
    <t>삼성 2나노 핵심 파트너 낙점 및 美 테일러 전용 장비 수주</t>
  </si>
  <si>
    <t>지주사 시총 추월 전망 및 RNA DDS 기술 기대감 선반영</t>
  </si>
  <si>
    <t>현대차 로봇 공장 공식화에 따른 핵심 공급망 부상</t>
  </si>
  <si>
    <t>삼성SDI·현대차 로봇배터리 동맹 부각 및 핵심 협력사 강세</t>
  </si>
  <si>
    <t>현대차-엔비디아 동맹 및 SDV 검증 핵심 파트너 부상</t>
  </si>
  <si>
    <t>휴머노이드 로봇 배터리 협력 및 모베드 매출 확대 기회</t>
  </si>
  <si>
    <t>리튬 가격 상승세 및 ESS 핵심 원료 가치 부각</t>
  </si>
  <si>
    <t>전고체 배터리 상용화 기대 및 중국 휴머노이드 배터리 이슈</t>
  </si>
  <si>
    <t>삼성SDI 휴머노이드 로봇 배터리 본격화에 따른 동반성장 파트너</t>
  </si>
  <si>
    <t>국내 최초 민간기업 주도 스마트병동 운영 센터 구축</t>
  </si>
  <si>
    <t>다이치 산쿄 에스파와 경구용 비만치료제 제네릭 공동개발</t>
  </si>
  <si>
    <t>코스피 5000 돌파 및 로봇발 온기 확산에 따른 2차전지 반등</t>
  </si>
  <si>
    <t>K-배터리, 휴머노이드 로봇 적용 확대 기대감</t>
  </si>
  <si>
    <t>북미 로봇 시장 수주 및 AMR 핵심 주행 기술 개발</t>
  </si>
  <si>
    <t>미용기기 '에이지알' 600만대 판매 돌파 및 해외 비중 확대</t>
  </si>
  <si>
    <t>미국 직판 선언 및 목표주가 상향 조정</t>
  </si>
  <si>
    <t>2차전지 섹터 반등 및 로봇 산업 관련 기대감</t>
  </si>
  <si>
    <t>현대차·삼성SDI 동맹에 국내 배터리 부품 독점 부각</t>
  </si>
  <si>
    <t>2차전지 섹터 반등 및 소재 기업 수혜 기대</t>
  </si>
  <si>
    <t>인체에 무해한 '테라헤르츠(THz)파'를 활용한 독보적인 비파괴 검사 기술을 통해, 반도체 패키징 내부의 미세 결함을 진단하고 자동차 도장의 두께를 정밀 측정
6G 차세대 통신 기술 (6G Solve) 6G 장비 설계 및 표준화에 필수적인 기술로, 기업의 새로운 성장 동력이 될 잠재력이 큽니다.</t>
    <phoneticPr fontId="4" type="noConversion"/>
  </si>
  <si>
    <t>코스피5000특위 '디지털자산 활용 코스닥3000 달성' 제안 수혜</t>
  </si>
  <si>
    <t>스테이블코인/STO</t>
  </si>
  <si>
    <t>두나무-네이버파이낸셜 합병 계획 및 핀테크 실적 기대감</t>
  </si>
  <si>
    <t>현대차 로봇 생태계 핵심 보안 파트너 선정 전망</t>
  </si>
  <si>
    <t>코스피5000특위 "코스닥 활성화 위해 STO 활용해야" 발언 수혜</t>
  </si>
  <si>
    <t>코스피5000특위 STO 활용 제안에 따른 관련주 동반 상승</t>
  </si>
  <si>
    <t>두나무-네이버파이낸셜 합병 및 핀테크 기대감</t>
  </si>
  <si>
    <t>ESS가 끌어올린 리튬값 판가 연동 및 밸류체인 수혜 기대</t>
  </si>
  <si>
    <t>개별주(리튬)</t>
  </si>
  <si>
    <t>스페이스X, 2200조원 기업가치 상장(IPO) 추진 본격화 수혜</t>
  </si>
  <si>
    <t>美 바이오기업에 825억원 규모 올리고핵산 치료제 원료 공급</t>
  </si>
  <si>
    <t>오버행 해소 및 'AC101'에 대한 시장 관심 증가</t>
  </si>
  <si>
    <t>바이오 자동화 '랩오토메이션' 표준 정립 기대감</t>
  </si>
  <si>
    <t>다이치 산쿄 에스파와 경구용 '위고비' 제네릭 공동개발 및 비만·당뇨 대장주 부각</t>
  </si>
  <si>
    <t>이시진제약과 5570억원 규모 독점 공급 협력 본격화</t>
  </si>
  <si>
    <t>스페이스X에 갭필러 샘플 공급 이력 부각 및 IPO 수혜</t>
  </si>
  <si>
    <t>해킹 방지법 및 주파수 재할당으로 매출 급증 기대</t>
  </si>
  <si>
    <t>개별주(보안)</t>
  </si>
  <si>
    <t>스페이스X 상장 추진 및 글로벌 공급망 전문가 영입 효과</t>
  </si>
  <si>
    <t>현대차 '모베드' 라이다 공급 및 휴머노이드 '아틀라스' 적용 가능성</t>
  </si>
  <si>
    <t>빅테크 고품질 데이터 수요 증가에 따른 데이터 판매 수혜</t>
  </si>
  <si>
    <t>개별주(AI)</t>
  </si>
  <si>
    <t>두나무-네이버파이낸셜 합병 이슈 및 관련 지분 가치 부각</t>
  </si>
  <si>
    <t>두나무-네이버파이낸셜 합병 이슈 및 가상자산 관련주 상승</t>
  </si>
  <si>
    <t>홍콩·싱가포르 해외 기업설명회 진행 및 기술이전 기대</t>
  </si>
  <si>
    <t>로봇 핵심부품 액추에이터 '유라' 개발 성공</t>
  </si>
  <si>
    <t>네이버파이낸셜과 두나무 합병 계획 발표 및 핀테크 기대감</t>
  </si>
  <si>
    <t>삼성 로봇 사업의 핵심 파트너로서 기업가치 상승 부각</t>
  </si>
  <si>
    <t>2월 MSCI 지수 편입 기대감에 따른 수급 유입</t>
  </si>
  <si>
    <t>개별주(건설)</t>
  </si>
  <si>
    <t>원전 시장 기대감 반영에 따른 목표주가 상향</t>
  </si>
  <si>
    <t>개별주(건설/원전)</t>
  </si>
  <si>
    <t>구분</t>
  </si>
  <si>
    <t>종목명</t>
  </si>
  <si>
    <t>핵심 테마</t>
  </si>
  <si>
    <t>디지털 자산 관련 구체적 사업 영역</t>
  </si>
  <si>
    <t>STO 대장</t>
  </si>
  <si>
    <t>실물자산(금)</t>
  </si>
  <si>
    <t>특허/메타버스</t>
  </si>
  <si>
    <t>콘텐츠 IP</t>
  </si>
  <si>
    <t>지갑/연동</t>
  </si>
  <si>
    <t>가상자산 결제</t>
  </si>
  <si>
    <t>PG/VAN</t>
  </si>
  <si>
    <t>계좌 결제</t>
  </si>
  <si>
    <t>B2B 결제</t>
  </si>
  <si>
    <t>블록체인 구축</t>
  </si>
  <si>
    <t>데이터 API</t>
  </si>
  <si>
    <t>디지털 ID</t>
  </si>
  <si>
    <t>종합 플랫폼</t>
  </si>
  <si>
    <t>거래소 지분</t>
  </si>
  <si>
    <r>
      <t xml:space="preserve">• 업비트 운영사 </t>
    </r>
    <r>
      <rPr>
        <b/>
        <sz val="11"/>
        <color rgb="FF1F1F1F"/>
        <rFont val="Arial"/>
        <family val="2"/>
      </rPr>
      <t>두나무</t>
    </r>
    <r>
      <rPr>
        <sz val="11"/>
        <color rgb="FF1F1F1F"/>
        <rFont val="Arial"/>
        <family val="2"/>
      </rPr>
      <t xml:space="preserve"> 지분 보유 (가상자산 시장 활황 시 최대 수혜)</t>
    </r>
  </si>
  <si>
    <t>거래소/STO</t>
  </si>
  <si>
    <r>
      <t xml:space="preserve">• </t>
    </r>
    <r>
      <rPr>
        <sz val="11"/>
        <color rgb="FF1F1F1F"/>
        <rFont val="맑은 고딕"/>
        <family val="3"/>
        <charset val="129"/>
      </rPr>
      <t>항공금융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수산금융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다양한</t>
    </r>
    <r>
      <rPr>
        <sz val="11"/>
        <color rgb="FF1F1F1F"/>
        <rFont val="Arial"/>
        <family val="2"/>
      </rPr>
      <t xml:space="preserve"> RWA(</t>
    </r>
    <r>
      <rPr>
        <sz val="11"/>
        <color rgb="FF1F1F1F"/>
        <rFont val="맑은 고딕"/>
        <family val="3"/>
        <charset val="129"/>
      </rPr>
      <t>실물자산</t>
    </r>
    <r>
      <rPr>
        <sz val="11"/>
        <color rgb="FF1F1F1F"/>
        <rFont val="Arial"/>
        <family val="2"/>
      </rPr>
      <t xml:space="preserve">) IP </t>
    </r>
    <r>
      <rPr>
        <sz val="11"/>
        <color rgb="FF1F1F1F"/>
        <rFont val="맑은 고딕"/>
        <family val="3"/>
        <charset val="129"/>
      </rPr>
      <t xml:space="preserve">보유
</t>
    </r>
    <r>
      <rPr>
        <sz val="11"/>
        <color rgb="FF1F1F1F"/>
        <rFont val="Arial"/>
        <family val="2"/>
      </rPr>
      <t xml:space="preserve">• </t>
    </r>
    <r>
      <rPr>
        <sz val="11"/>
        <color rgb="FF1F1F1F"/>
        <rFont val="맑은 고딕"/>
        <family val="2"/>
        <charset val="129"/>
      </rPr>
      <t>토큰증권 발행 플랫폼 '토큰플러스' 운영</t>
    </r>
    <phoneticPr fontId="4" type="noConversion"/>
  </si>
  <si>
    <r>
      <t xml:space="preserve">STO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플랫폼 (발행/유통)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</si>
  <si>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한국금거래소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센골드</t>
    </r>
    <r>
      <rPr>
        <sz val="11"/>
        <color rgb="FF1F1F1F"/>
        <rFont val="Arial"/>
        <family val="2"/>
      </rPr>
      <t xml:space="preserve">')
• </t>
    </r>
    <r>
      <rPr>
        <sz val="11"/>
        <color rgb="FF1F1F1F"/>
        <rFont val="맑은 고딕"/>
        <family val="2"/>
        <charset val="129"/>
      </rPr>
      <t>실물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원자재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기반의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추진</t>
    </r>
    <phoneticPr fontId="4" type="noConversion"/>
  </si>
  <si>
    <r>
      <t xml:space="preserve">• STO </t>
    </r>
    <r>
      <rPr>
        <sz val="11"/>
        <color rgb="FF1F1F1F"/>
        <rFont val="맑은 고딕"/>
        <family val="3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다수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</t>
    </r>
    <r>
      <rPr>
        <sz val="11"/>
        <color rgb="FF1F1F1F"/>
        <rFont val="Arial"/>
        <family val="2"/>
      </rPr>
      <t xml:space="preserve"> (NFT, </t>
    </r>
    <r>
      <rPr>
        <sz val="11"/>
        <color rgb="FF1F1F1F"/>
        <rFont val="맑은 고딕"/>
        <family val="3"/>
        <charset val="129"/>
      </rPr>
      <t>메타버스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금융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금융권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레퍼런스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보유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</si>
  <si>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초고화질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영상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콘텐츠의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NFT </t>
    </r>
    <r>
      <rPr>
        <sz val="11"/>
        <color rgb="FF1F1F1F"/>
        <rFont val="맑은 고딕"/>
        <family val="3"/>
        <charset val="129"/>
      </rPr>
      <t>발행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비주얼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콘텐츠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기반의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엔터테인먼트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연계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가능성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</si>
  <si>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결제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유동성</t>
    </r>
    <r>
      <rPr>
        <b/>
        <sz val="11"/>
        <color rgb="FF1F1F1F"/>
        <rFont val="Arial"/>
        <family val="3"/>
        <charset val="129"/>
      </rPr>
      <t xml:space="preserve">
(</t>
    </r>
    <r>
      <rPr>
        <b/>
        <sz val="11"/>
        <color rgb="FF1F1F1F"/>
        <rFont val="맑은 고딕"/>
        <family val="3"/>
        <charset val="129"/>
      </rPr>
      <t>돈의</t>
    </r>
    <r>
      <rPr>
        <b/>
        <sz val="11"/>
        <color rgb="FF1F1F1F"/>
        <rFont val="Arial"/>
        <family val="3"/>
        <charset val="129"/>
      </rPr>
      <t xml:space="preserve"> </t>
    </r>
    <r>
      <rPr>
        <b/>
        <sz val="11"/>
        <color rgb="FF1F1F1F"/>
        <rFont val="맑은 고딕"/>
        <family val="3"/>
        <charset val="129"/>
      </rPr>
      <t>이동</t>
    </r>
    <r>
      <rPr>
        <b/>
        <sz val="11"/>
        <color rgb="FF1F1F1F"/>
        <rFont val="Arial"/>
        <family val="3"/>
        <charset val="129"/>
      </rPr>
      <t>)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</si>
  <si>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업비트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입출금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연동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간편결제</t>
    </r>
    <r>
      <rPr>
        <sz val="11"/>
        <color rgb="FF1F1F1F"/>
        <rFont val="Arial"/>
        <family val="2"/>
      </rPr>
      <t xml:space="preserve">
• </t>
    </r>
    <r>
      <rPr>
        <sz val="11"/>
        <color rgb="FF1F1F1F"/>
        <rFont val="맑은 고딕"/>
        <family val="2"/>
        <charset val="129"/>
      </rPr>
      <t>카카오페이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증권과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연계한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유통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구상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</si>
  <si>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페이코인</t>
    </r>
    <r>
      <rPr>
        <b/>
        <sz val="11"/>
        <color rgb="FF1F1F1F"/>
        <rFont val="Arial"/>
        <family val="2"/>
      </rPr>
      <t>(PCI)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운영사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실생활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결제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휴대폰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결제를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통한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코인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인프라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</si>
  <si>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국내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대형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거래소들의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원화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입출금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대행</t>
    </r>
    <r>
      <rPr>
        <sz val="11"/>
        <color rgb="FF1F1F1F"/>
        <rFont val="Arial"/>
        <family val="2"/>
      </rPr>
      <t xml:space="preserve">(PG)
• </t>
    </r>
    <r>
      <rPr>
        <sz val="11"/>
        <color rgb="FF1F1F1F"/>
        <rFont val="맑은 고딕"/>
        <family val="2"/>
        <charset val="129"/>
      </rPr>
      <t>해외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서비스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연동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</si>
  <si>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내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내통장결제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점유율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맑은 고딕"/>
        <family val="3"/>
        <charset val="129"/>
      </rPr>
      <t>위</t>
    </r>
    <r>
      <rPr>
        <sz val="11"/>
        <color rgb="FF1F1F1F"/>
        <rFont val="Arial"/>
        <family val="2"/>
      </rPr>
      <t xml:space="preserve">
• STO </t>
    </r>
    <r>
      <rPr>
        <sz val="11"/>
        <color rgb="FF1F1F1F"/>
        <rFont val="맑은 고딕"/>
        <family val="2"/>
        <charset val="129"/>
      </rPr>
      <t>청약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거래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필요한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현금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유동성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처리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</si>
  <si>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카카오페이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토스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펌뱅킹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기업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뱅킹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솔루션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제공</t>
    </r>
    <r>
      <rPr>
        <sz val="11"/>
        <color rgb="FF1F1F1F"/>
        <rFont val="Arial"/>
        <family val="2"/>
      </rPr>
      <t xml:space="preserve">
• STO </t>
    </r>
    <r>
      <rPr>
        <sz val="11"/>
        <color rgb="FF1F1F1F"/>
        <rFont val="맑은 고딕"/>
        <family val="2"/>
        <charset val="129"/>
      </rPr>
      <t>조각투자사들의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예치금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시스템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지원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</si>
  <si>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기업용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블록체인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모나체인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한국은행</t>
    </r>
    <r>
      <rPr>
        <sz val="11"/>
        <color rgb="FF1F1F1F"/>
        <rFont val="Arial"/>
        <family val="3"/>
      </rPr>
      <t xml:space="preserve"> CBDC(</t>
    </r>
    <r>
      <rPr>
        <sz val="11"/>
        <color rgb="FF1F1F1F"/>
        <rFont val="맑은 고딕"/>
        <family val="3"/>
        <charset val="129"/>
      </rPr>
      <t>디지털화폐</t>
    </r>
    <r>
      <rPr>
        <sz val="11"/>
        <color rgb="FF1F1F1F"/>
        <rFont val="Arial"/>
        <family val="3"/>
      </rPr>
      <t xml:space="preserve">) </t>
    </r>
    <r>
      <rPr>
        <sz val="11"/>
        <color rgb="FF1F1F1F"/>
        <rFont val="맑은 고딕"/>
        <family val="3"/>
        <charset val="129"/>
      </rPr>
      <t>모의실험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시스템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구축</t>
    </r>
    <r>
      <rPr>
        <sz val="11"/>
        <color rgb="FF1F1F1F"/>
        <rFont val="Arial"/>
        <family val="3"/>
      </rPr>
      <t>(SI)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</si>
  <si>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인프라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데이터</t>
    </r>
    <r>
      <rPr>
        <b/>
        <sz val="11"/>
        <color rgb="FF1F1F1F"/>
        <rFont val="Arial"/>
        <family val="3"/>
        <charset val="129"/>
      </rPr>
      <t xml:space="preserve">
(</t>
    </r>
    <r>
      <rPr>
        <b/>
        <sz val="11"/>
        <color rgb="FF1F1F1F"/>
        <rFont val="맑은 고딕"/>
        <family val="3"/>
        <charset val="129"/>
      </rPr>
      <t>기술</t>
    </r>
    <r>
      <rPr>
        <b/>
        <sz val="11"/>
        <color rgb="FF1F1F1F"/>
        <rFont val="Arial"/>
        <family val="3"/>
        <charset val="129"/>
      </rPr>
      <t>/</t>
    </r>
    <r>
      <rPr>
        <b/>
        <sz val="11"/>
        <color rgb="FF1F1F1F"/>
        <rFont val="맑은 고딕"/>
        <family val="3"/>
        <charset val="129"/>
      </rPr>
      <t>보안</t>
    </r>
    <r>
      <rPr>
        <b/>
        <sz val="11"/>
        <color rgb="FF1F1F1F"/>
        <rFont val="Arial"/>
        <family val="3"/>
        <charset val="129"/>
      </rPr>
      <t>)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</si>
  <si>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흩어진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/STO </t>
    </r>
    <r>
      <rPr>
        <sz val="11"/>
        <color rgb="FF1F1F1F"/>
        <rFont val="맑은 고딕"/>
        <family val="3"/>
        <charset val="129"/>
      </rPr>
      <t>잔고를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한눈에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보는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마이데이터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제공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증권사와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핀테크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기업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간의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데이터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중계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</si>
  <si>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지갑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솔루션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화이트박스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암호화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은행권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플랫폼의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보안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2"/>
        <charset val="129"/>
      </rPr>
      <t>인증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시스템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</si>
  <si>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콜드월렛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오프라인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지갑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블록체인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지역화폐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자산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보관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신원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인증</t>
    </r>
    <r>
      <rPr>
        <sz val="11"/>
        <color rgb="FF1F1F1F"/>
        <rFont val="Arial"/>
        <family val="3"/>
      </rPr>
      <t xml:space="preserve">(DID) </t>
    </r>
    <r>
      <rPr>
        <sz val="11"/>
        <color rgb="FF1F1F1F"/>
        <rFont val="맑은 고딕"/>
        <family val="3"/>
        <charset val="129"/>
      </rPr>
      <t>기술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</si>
  <si>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자회사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라인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넥스트를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통한</t>
    </r>
    <r>
      <rPr>
        <sz val="11"/>
        <color rgb="FF1F1F1F"/>
        <rFont val="Arial"/>
        <family val="2"/>
      </rPr>
      <t xml:space="preserve"> NFT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도시</t>
    </r>
    <r>
      <rPr>
        <sz val="11"/>
        <color rgb="FF1F1F1F"/>
        <rFont val="Arial"/>
        <family val="2"/>
      </rPr>
      <t xml:space="preserve">(DOSI)' </t>
    </r>
    <r>
      <rPr>
        <sz val="11"/>
        <color rgb="FF1F1F1F"/>
        <rFont val="맑은 고딕"/>
        <family val="3"/>
        <charset val="129"/>
      </rPr>
      <t>운영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트윈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기술을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활용한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부동산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연계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가능성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</si>
  <si>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지분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투자</t>
    </r>
    <r>
      <rPr>
        <b/>
        <sz val="11"/>
        <color rgb="FF1F1F1F"/>
        <rFont val="Arial"/>
        <family val="2"/>
      </rPr>
      <t xml:space="preserve">
(</t>
    </r>
    <r>
      <rPr>
        <b/>
        <sz val="11"/>
        <color rgb="FF1F1F1F"/>
        <rFont val="맑은 고딕"/>
        <family val="2"/>
        <charset val="129"/>
      </rPr>
      <t>가치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반영</t>
    </r>
    <r>
      <rPr>
        <b/>
        <sz val="11"/>
        <color rgb="FF1F1F1F"/>
        <rFont val="Arial"/>
        <family val="2"/>
      </rPr>
      <t>)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</si>
  <si>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두나무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</t>
    </r>
    <r>
      <rPr>
        <sz val="11"/>
        <color rgb="FF1F1F1F"/>
        <rFont val="Arial"/>
        <family val="2"/>
      </rPr>
      <t xml:space="preserve">
• </t>
    </r>
    <r>
      <rPr>
        <sz val="11"/>
        <color rgb="FF1F1F1F"/>
        <rFont val="맑은 고딕"/>
        <family val="2"/>
        <charset val="129"/>
      </rPr>
      <t>싱가포르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적극적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투자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행보</t>
    </r>
    <phoneticPr fontId="4" type="noConversion"/>
  </si>
  <si>
    <t>로봇 핵심부품 액추에이터 '유라' 개발 및 글로벌 경쟁 참전</t>
  </si>
  <si>
    <t>수술 로봇 등 혁신 의료기기 시장 진출 심사 기간 단축 (490일→80일)</t>
  </si>
  <si>
    <t>이재명 정부 첫 바이오 펀드 '임상3상 특화펀드' 운용사 3월 모집</t>
  </si>
  <si>
    <t>루게릭병 세계 석학과 유럽 임상 추진 및 264억 원 자금조달 완료</t>
  </si>
  <si>
    <t>코스피5000특위 '디지털자산 활용 코스닥3000 달성' 제안 및 로봇 주도주 부각</t>
  </si>
  <si>
    <t>두산로보틱스와 세계 최초 AI 로봇 디버링 자동화 솔루션 공동개발</t>
  </si>
  <si>
    <t>바이오연료 사업 호조 및 기술수출 협상력 증대 기대</t>
  </si>
  <si>
    <t>헥토이노베이션 스테이블코인 사업 전략 공개</t>
  </si>
  <si>
    <t>삼성SDI 휴머노이드 로봇용 전고체배터리 양산 레퍼런스 확보</t>
  </si>
  <si>
    <t>Grabody-B 플랫폼 가치 상승 분석 및 기업설명회 기대</t>
  </si>
  <si>
    <t>휴머노이드 로봇용 전고체 배터리 필요성 부각</t>
  </si>
  <si>
    <t>두산에너빌리티 대형 원전 터빈 국내 독점 공급 및 현대차/한화 공급</t>
  </si>
  <si>
    <t>개별주(원전)</t>
  </si>
  <si>
    <t>이재명 정부 AI 전력난 대응 '원전 유턴' 및 신규 검토</t>
  </si>
  <si>
    <t>로봇 수요 기대감 확산 및 2차전지주 강세</t>
  </si>
  <si>
    <t>'CG-P5' 임상 1상 완료 및 신약개발사 전환 기대</t>
  </si>
  <si>
    <t>코스피5000특위 제안 및 로봇 주도주 부각</t>
  </si>
  <si>
    <t>美 희토류 협력 및 역대급 실적 전망</t>
  </si>
  <si>
    <t>AI 열풍에 따른 메모리 반도체 성장 및 D램 호조</t>
  </si>
  <si>
    <t>매출 1500억 목표 및 '리투오' 생산능력 확장</t>
  </si>
  <si>
    <t>SK하이닉스와 196억 원 규모 반도체 제조장비 계약</t>
  </si>
  <si>
    <t>'붉은사막' 기대감 및 52주 신고가</t>
  </si>
  <si>
    <t>개별주(게임)</t>
  </si>
  <si>
    <t>골관절염 치료제 'TG-C' 임상시험 막바지 및 7월 결과 발표 주목</t>
  </si>
  <si>
    <t>머스크 휴머노이드 이슈 및 로봇 핵심 부품 증설</t>
  </si>
  <si>
    <t>플랫폼 가치 상승 기대감 (에이비엘바이오 동반 상승)</t>
  </si>
  <si>
    <t>간암신약 FDA 허가 여부 7월 결론 기대</t>
  </si>
  <si>
    <t>AI 스마트 리테일 전환 및 로봇 유통 시장 주도 계획</t>
  </si>
  <si>
    <t>뇌 수술용 의료 로봇 '지니언트 크래니얼' PMDA 인허가</t>
  </si>
  <si>
    <t>이창용 한은 총재 "은행 주도 스테이블코인" 발언 및 원화코인팀 구축 논의</t>
  </si>
  <si>
    <t>가상자산/STO</t>
  </si>
  <si>
    <t>현대ADM바이오, '페니트리움' 항암 이어 류마티스관절염 임상 2상 도전</t>
  </si>
  <si>
    <t>피지컬 AI 핵심 '리더암' 상용화 및 휴머노이드 '로봇 팔' 시장 정조준</t>
  </si>
  <si>
    <t>한컴인스페이스, 미국서 NASA·스페이스X·오리진과 협력 강화 논의</t>
  </si>
  <si>
    <t>카티스템 일본 계약 관련 이슈 및 리포트 부각</t>
  </si>
  <si>
    <t>전구동체 기술력 부각 및 옵티머스·아틀라스 공급 기대감 확대</t>
  </si>
  <si>
    <t>삼성그룹 로봇 라인 공급 및 모바일 매니퓰레이터 계열사 확대 기대</t>
  </si>
  <si>
    <t>이재명 정부 AI 전력난 대응 '원전 유턴' 및 신규 원전 추가 검토</t>
  </si>
  <si>
    <t>폐섬유증 치료제 개발 및 지주사 시총 추월 RNA DDS 기술 기대감</t>
  </si>
  <si>
    <t>스페이스X, 2200조원 기업가치 상장(IPO) 본격화 및 갭필러 샘플 공급</t>
  </si>
  <si>
    <t>삼성전자 엔비디아 수혜 기대 및 반도체 실적 발표 시즌 기대감</t>
  </si>
  <si>
    <t>로봇 시장 진출 및 휴머노이드 양산 도전 (미래 성장 동력)</t>
  </si>
  <si>
    <t>현대ADM바이오, 류마티스관절염 임상 2상 도전 이슈 (현대바이오 연동)</t>
  </si>
  <si>
    <t>비마약성 진통제 어나프라주, 자가투여 임상서 마약성 진통제와 동등 효능 확인</t>
  </si>
  <si>
    <t>자체 이더리움 지갑 개발 검토 소식</t>
  </si>
  <si>
    <t>SK텔레콤</t>
  </si>
  <si>
    <t>글로벌 '큰손' 유입 및 AI 기대감에 26년 만의 최고가 가시권</t>
  </si>
  <si>
    <t>삼성전자 엔비디아 수혜 기대 및 반도체 섹터 강세</t>
  </si>
  <si>
    <t>'온디바이스 AI' 수혜 및 사상 최고 실적 기대감</t>
  </si>
  <si>
    <t>이재명 정부 원전 정책 유턴 및 신규 원전 검토 수혜</t>
  </si>
  <si>
    <t>'도약을 꿈꾸는 해' 리포트 및 목표주가 상향 (44,000원)</t>
  </si>
  <si>
    <t>SSD 및 메모리 시장 품귀 현상에 따른 가격 상승 수혜</t>
  </si>
  <si>
    <t>마이크로소프트 차세대 AI칩에 HBM3E 단독 공급 단독 보도</t>
  </si>
  <si>
    <t>삼성 유리기판 합작법인 설립 및 소부장 지분 투자 기대감</t>
  </si>
  <si>
    <t>통신·방산 동반 호조로 역대 최대 실적 목표 및 목표가 상향</t>
  </si>
  <si>
    <t>지난해 영업이익 670억원 달성 (전년 대비 824.8% 급증)</t>
  </si>
  <si>
    <t>반도체 필수 공정 장비 부각 및 목표주가 상향 (98,000원)</t>
  </si>
  <si>
    <t>AI 전력 수요 증가에 따른 분기·연간 실적 '더블 신기록'</t>
  </si>
  <si>
    <t>지난해 영업이익 1473억원 달성 (전년 대비 3616% 급증)</t>
  </si>
  <si>
    <t>엔비디아 베라 루빈 ICMS 최대 수혜 기대 및 실적발표 앞둔 매수세</t>
  </si>
  <si>
    <t>디지털 자산 시장 확대에 따른 최선호주 분석</t>
  </si>
  <si>
    <t>코스닥 시총 순위 경쟁(알테오젠 vs 에코프로비엠) 및 2차전지 주도주 부각</t>
  </si>
  <si>
    <t>엔비디아·퀄컴·AMD의 SoCam(LPDDR D램) 도입 추진에 따른 수혜</t>
  </si>
  <si>
    <t>美 3대 통신사 'A사'와 로봇 상용화 담판 (가입자 1억명 시장 진출)</t>
  </si>
  <si>
    <t>차기 서울시장 여론조사(정원오 vs 오세훈) 격차 확대에 따른 정책/인물주 부각</t>
  </si>
  <si>
    <t>개별주(정치/건설)</t>
  </si>
  <si>
    <t>AI 추론 수요 확대에 따른 낸드 소재(인산계 에천트) 수요 증가 및 실적 레벨업</t>
  </si>
  <si>
    <t>삼성 유리기판 합작법인 설립 및 소부장 지분 투자 본격화 기대</t>
  </si>
  <si>
    <t>엔비디아·퀄컴·AMD의 SoCam 도입 추진 및 LPDDR 시장 확대 수혜</t>
  </si>
  <si>
    <t>엔비디아·퀄컴·AMD의 SoCam 도입 추진 및 반도체 소재 수요 증가</t>
  </si>
  <si>
    <t>코스닥 시총 1위 경쟁 및 2차전지 섹터 강세</t>
  </si>
  <si>
    <t>실시간 로봇 제어 기술로 피지컬 AI 시장 공략 및 로봇 연동 성공</t>
  </si>
  <si>
    <t>엔비디아·퀄컴·AMD의 SoCam 도입 추진 및 반도체 부품 수요 증가</t>
  </si>
  <si>
    <t>SK하이닉스와 196억 원 규모 반도체 장비 계약 및 마이크론 낸드 공장 착공</t>
  </si>
  <si>
    <t>라온로보틱스</t>
  </si>
  <si>
    <t>독자적인 로봇 구동/제어 기술력 부각 및 해외 진출 기대</t>
  </si>
  <si>
    <t>엔비디아·퀄컴·AMD의 SoCam 도입 추진에 따른 반도체 장비 수혜</t>
  </si>
  <si>
    <t>2차전지 섹터 강세 및 소재 기업 가치 부각</t>
  </si>
  <si>
    <t>엔비디아·퀄컴·AMD의 SoCam 도입 추진 및 후공정 테스트 수요 기대</t>
  </si>
  <si>
    <t>4680 배터리 EV 넘어 휴머노이드 로봇 밸류체인 진입 가능성</t>
  </si>
  <si>
    <t>엔비디아·퀄컴·AMD의 SoCam(LPDDR) 도입 추진에 따른 직접 수혜</t>
  </si>
  <si>
    <t>엔비디아·퀄컴·AMD의 SoCam 도입 추진 및 반도체 장비 수요</t>
  </si>
  <si>
    <t>설탕세 법안 논의 본격화에 따른 수혜 기대</t>
  </si>
  <si>
    <t>개별주(정책)</t>
  </si>
  <si>
    <t>美 서부 거점 글로벌 솔루션 기업과 공급 파트너십 체결</t>
  </si>
  <si>
    <t>개별주(통신/장비)</t>
  </si>
  <si>
    <t>엔비디아·퀄컴·AMD의 SoCam 도입 추진 및 기판 수요 증가</t>
  </si>
  <si>
    <t>인공신장기용 이동형 정수기 식약처 허가 획득</t>
  </si>
  <si>
    <t>리튬·니켈·코발트 등 핵심 원자재 가격 폭등</t>
  </si>
  <si>
    <t>차기 서울시장 여론조사 관련 정치 테마주 부각</t>
  </si>
  <si>
    <t>미국 빅테크 실적 발표에 따른 AI 인프라 투자 확대 기대</t>
  </si>
  <si>
    <t>개별주(인프라)</t>
  </si>
  <si>
    <t>엔비디아·퀄컴·AMD의 SoCam 도입 추진 관련 반도체주 상승</t>
  </si>
  <si>
    <t>알테오젠 등과 함께 바이오 플랫폼 기술(SC제형 등) 부각 및 유럽/아시아 확장 기대</t>
  </si>
  <si>
    <t>지난해 흑자 전환 및 로봇 보안 프로젝트 수주</t>
  </si>
  <si>
    <t>해외 매출 확대 및 실적 성장에 따른 주가 상승 기대</t>
  </si>
  <si>
    <t>멕시코 산페르와 GLP-1 비만신약·당뇨약 독점 유통 계약</t>
  </si>
  <si>
    <t>'엔허투SC' 5분 투약 유럽·아시아 확장 및 수익 다각화 청신호</t>
  </si>
  <si>
    <t>중국 휴머노이드 업체 배터리 납품 의뢰 및 테슬라 옵티머스 공급</t>
  </si>
  <si>
    <t>마이크로소프트 차세대 AI칩에 HBM3E 단독 공급 및 어닝 서프라이즈 전망</t>
  </si>
  <si>
    <t>정부 R&amp;D 예산 35.5조원, AI·반도체·우주 등 첨단 전략 분야 투자 집중</t>
  </si>
  <si>
    <t>'SJ-650' 연구 논문 세계 최정상급 저널 'Molecular Therapy' 채택</t>
  </si>
  <si>
    <t>애플 찍은 폴디드줌 기술로 휴머노이드 관절 노리며 글로벌 로봇 기업 실사</t>
  </si>
  <si>
    <t>美 트럼프 별장 방문 공식 확인 및 우주·방산 중심 협력 논의</t>
  </si>
  <si>
    <t>지난해 영업이익 231% 급증 (탈중국화에 따른 중국산 비드 대체 수요)</t>
  </si>
  <si>
    <t>저궤도 위성통신 경쟁 치열 및 '非 스타링크' 진영 수혜 기대</t>
  </si>
  <si>
    <t>에코프로비엠 코스닥 시총 1위 등극 및 로봇 테마 업고 급등</t>
  </si>
  <si>
    <t>우주반도체 검증 위성 설계용역 우선협상자 및 NASA 아르테미스 2호 탑재</t>
  </si>
  <si>
    <t>글로벌향 대규모 추가 계약 대기 및 저평가 분석 (목표가 90% 상향)</t>
  </si>
  <si>
    <t>지난해 영업이익 1113억 원 달성 (전년비 400.5% 급증)</t>
  </si>
  <si>
    <t>SSD 및 낸드 가격 상승 전망, SK하이닉스 초고성능 eSSD 개발 이슈</t>
  </si>
  <si>
    <t>메타-코닝 광케이블 협약 및 미국 빅테크 AI 인프라 투자 확대 기대</t>
  </si>
  <si>
    <t>독보적 기술력 및 해외 진출 기대감에 따른 급등</t>
  </si>
  <si>
    <t>레인보우로보틱스에 53종 로봇 부품 공급 및 삼성 로봇생태계 부상</t>
  </si>
  <si>
    <t>현대차그룹에 발사체 공정 관리 기술 공급</t>
  </si>
  <si>
    <t>바이오 자동화 '랩오토메이션' 표준 정립 및 레비티와 장비 납품 계약</t>
  </si>
  <si>
    <t>SK하이닉스 MS 차세대 AI칩 단독 공급 및 어닝 서프라이즈 전망 수혜</t>
  </si>
  <si>
    <t>삼성전자 "올해 휴머노이드 성과" 발언에 감속기 핵심 공급사 부각</t>
  </si>
  <si>
    <t>TPC 메카트로닉스와 MOU 체결 및 로봇 파운드리 생태계 확장 가속</t>
  </si>
  <si>
    <t>현대차 보스턴다이내믹스 가치 반영 기대 및 그룹주 동반 강세</t>
  </si>
  <si>
    <t>이시진제약과 5570억 원 규모 독점 공급 협력 본격화</t>
  </si>
  <si>
    <t>금값 급등에 따른 자회사(한컴금거래소) 부각 및 우주 협력 이슈</t>
  </si>
  <si>
    <t>개별주(자산/우주)</t>
  </si>
  <si>
    <t>美 희토류 협력 및 은값 상승 레버리지 효과로 실적 개선 기대</t>
  </si>
  <si>
    <t>코스닥 시총 1위 등극 및 로봇 테마 업고 상승</t>
  </si>
  <si>
    <t>보스턴다이내믹스(BD) 가치 미반영 분석 및 목표가 70만원 상향</t>
  </si>
  <si>
    <t>덕양에너젠</t>
  </si>
  <si>
    <t>9.2조원 투자 '샤힌 프로젝트' 수소 단독 공급 부각 (신규상장)</t>
  </si>
  <si>
    <t>중국 동종골 이식재 수출 개시 및 5000억 시장 선점 가속</t>
  </si>
  <si>
    <t>지난해 영업이익 462.5억원 (전년비 244.0% 급증)</t>
  </si>
  <si>
    <t>성수 초고층 개발 사업 본격화 및 차기 서울시장 이슈(정원오 vs 오세훈)</t>
  </si>
  <si>
    <t>전장·자율주행 부품 경량화 수혜 및 휴머노이드 로봇 확장 주목</t>
  </si>
  <si>
    <t>FC-BGA 성장 기대 및 증권가 목표가 상향</t>
  </si>
  <si>
    <t>우주항공·핵융합 핵심 '초고온' 기술 및 MW급 플라즈마 기업 부상</t>
  </si>
  <si>
    <t>개별주(우주/핵융합)</t>
  </si>
  <si>
    <t>개별주(원전/제조)</t>
  </si>
  <si>
    <t>소캠(SoCam) 전선 확장(엔비디아, 퀄컴 등) 및 LPDDR 공급 부족 수혜</t>
  </si>
  <si>
    <t>레인보우로보틱스에 53종 로봇 부품 공급 및 삼성 로봇생태계 핵심 부상</t>
  </si>
  <si>
    <t>AI·휴머노이드 업고 실적 성장세 지속</t>
  </si>
  <si>
    <t>김준영(올품) 차입 1천억대 계열 지분 집중 및 지배구조 개편 이슈</t>
  </si>
  <si>
    <t>SK하이닉스 HBM3E 공급, 어닝 서프라이즈 전망 및 메모리 가격 상승</t>
  </si>
  <si>
    <t>TC본더 대량 공급 및 최대 실적 기대감</t>
  </si>
  <si>
    <t>현대ADM바이오, 류마티스관절염 임상 2상 도전 (현대ADM 연동)</t>
  </si>
  <si>
    <t>지난해 방한 관광객 1894만명 역대 최대 달성</t>
  </si>
  <si>
    <t>개별주(관광)</t>
  </si>
  <si>
    <t>금값 급등(JP모건 8000달러 전망) 수혜</t>
  </si>
  <si>
    <t>글로벌 대규모 추가 계약 대기 및 목표주가 상향 (200,000원)</t>
  </si>
  <si>
    <t>금·은 가격 상승에 따른 구리·알루미늄 가격 동반 상승</t>
  </si>
  <si>
    <t>이란 위기 고조에 따른 국제유가 상승 (브렌트유 6개월만 최고)</t>
  </si>
  <si>
    <t>SK하이닉스 HBM3E 공급 및 메모리 반도체 호황 수혜</t>
  </si>
  <si>
    <t>티디엘과 '고체 전해질' 공정 기술 검증 착수</t>
  </si>
  <si>
    <t>차기 서울시장 정원오 vs 오세훈 이슈 및 성수 초고층 개발 사업 본격화 기대</t>
  </si>
  <si>
    <t>차기 서울시장 정원오 vs 오세훈 이슈 (정원오 관련주 부각)</t>
  </si>
  <si>
    <t>현대차-성림첨단 로봇 액추에이터 핵심 네오디뮴 아틀라스 적용 기대</t>
  </si>
  <si>
    <t>삼성액티브자산운용 지분 취득 및 FDA 추가 허가 임박, 로슈·릴리 협력</t>
  </si>
  <si>
    <t>실시간 로봇 제어 기술 피지컬 AI 시장 공략 및 AI 교육솔루션 공급 계약</t>
  </si>
  <si>
    <t>영업이익 778% 급증 (실적 호조)</t>
  </si>
  <si>
    <t>지난해 영업이익 1134억 원 달성 (전년비 669.6% 증가)</t>
  </si>
  <si>
    <t>스테이블코인법 임박 및 은행 51%룰+핀테크 최대주주 허용 논의</t>
  </si>
  <si>
    <t>개별주(핀테크)</t>
  </si>
  <si>
    <t>두산에너빌리티 대형 원전 터빈 국내 독점 공급 및 현대차·한화 공급 이슈</t>
  </si>
  <si>
    <t>지난해 영업이익 43억 원 달성 (수출 확대에 따른 최대 실적)</t>
  </si>
  <si>
    <t>신규 웨이퍼 온·습도 제어 솔루션 JDS 공개 (세미콘2026)</t>
  </si>
  <si>
    <t>빅파마 GSK가 러브콜한 MAP(약물온도 영향 없음) 기술력 부각</t>
  </si>
  <si>
    <t>스페이스X 등 복수 기업과 차기 위성 발사 계약 검토</t>
  </si>
  <si>
    <t>스페이스X 우주항공 소재 공급 및 로봇 핵심 소재 시장 공략</t>
  </si>
  <si>
    <t>LG엔솔·CATL 나트륨배터리 상용화 개시에 음극재 하드카본 공급 확대 기대</t>
  </si>
  <si>
    <t>개별주(배터리)</t>
  </si>
  <si>
    <t>제품 다양화 및 재무구조 개선 기대감</t>
  </si>
  <si>
    <t>DRAM 세라믹 STF 확대 및 비메모리 성장 기대감</t>
  </si>
  <si>
    <t>SAFA 플랫폼 가치 및 DDS 재평가 기대</t>
  </si>
  <si>
    <t>스페이스X-xAI 합병 완료 (1.25조 달러 기업 탄생)</t>
  </si>
  <si>
    <t>#우주</t>
  </si>
  <si>
    <t>우크라이나, 유럽·미국과 다단계 휴전 이행안 합의 (FT 보도)</t>
  </si>
  <si>
    <t>개별주(재건)</t>
  </si>
  <si>
    <t>서울 성동구 성수동 부지 개발 호재 및 차기 서울시장 관련 정치 이슈</t>
  </si>
  <si>
    <t>개별주(정치/개발)</t>
  </si>
  <si>
    <t>주식 거래 재개 첫날 상한가 (상장폐지 모면)</t>
  </si>
  <si>
    <t>#반도체</t>
  </si>
  <si>
    <t>우주항공청 '2천억 프로젝트' 및 청장 인선에 따른 투자심리 개선</t>
  </si>
  <si>
    <t>제이에스링크</t>
  </si>
  <si>
    <t>주성그룹 인수 1년 만에 450억 투입, 희토류 사업 베팅</t>
  </si>
  <si>
    <t>개별주(M&amp;A)</t>
  </si>
  <si>
    <t>D램/낸드 가격 급등 및 삼성·SK하이닉스 영업이익 300조 전망</t>
  </si>
  <si>
    <t>HD건설기계</t>
  </si>
  <si>
    <t>스페이스X-xAI 합병 수혜 (그룹사 동반 상승)</t>
  </si>
  <si>
    <t>지난해 영업이익 58억 달성 (전년비 339% 급증)</t>
  </si>
  <si>
    <t>#바이오</t>
  </si>
  <si>
    <t>스페이스X-xAI 합병 및 우주 산업 성장 기대감</t>
  </si>
  <si>
    <t>LS그룹 2년 연속 영업익 1조 돌파 및 매출 역대 최대 달성</t>
  </si>
  <si>
    <t>#에너지</t>
  </si>
  <si>
    <t>AI 붐에 따른 전력망 교체 수요 증가 (K-전력기기 호황)</t>
  </si>
  <si>
    <t>마이크론 급등 및 메모리 반도체 업황 개선 기대감</t>
  </si>
  <si>
    <t>스페이스X 포함 복수 기업과 위성 발사 계약 검토 (파트너 다변화)</t>
  </si>
  <si>
    <t>스페이스X-xAI 합병 및 특수강 수요 증가 기대</t>
  </si>
  <si>
    <t>스페이스X 지분 투자 관련 수혜 부각</t>
  </si>
  <si>
    <t>스페이스X 합병 이슈 및 민간 우주 경제 활성화 기대</t>
  </si>
  <si>
    <t>반도체 업황 훈풍 및 그룹 내 시너지 기대</t>
  </si>
  <si>
    <t>'넥스트 반도체'로 바이오 지목 (전문가 분석 인용)</t>
  </si>
  <si>
    <t>스페이스X의 xAI 인수 및 AI 위성 100만기 구상 수혜</t>
  </si>
  <si>
    <t>D램 가격 급등 및 영업이익 전망치 상향 조정</t>
  </si>
  <si>
    <t>빅파마 GSK 러브콜 및 한국형 ARPA-H 과제 선정</t>
  </si>
  <si>
    <t>삼성증권</t>
  </si>
  <si>
    <t>증시 거래대금 역대 최대 기록, 증권주 동반 강세</t>
  </si>
  <si>
    <t>개별주(금융)</t>
  </si>
  <si>
    <t>지난해 4분기 흑자전환 예상 (교보증권 리포트)</t>
  </si>
  <si>
    <t>마이크론 급등 및 HBM/D램 시장 독주 기대감</t>
  </si>
  <si>
    <t>LS ELECTRIC</t>
    <phoneticPr fontId="4" type="noConversion"/>
  </si>
  <si>
    <t>머스크 우주 태양광 구상 및 중국 업체 규제 반사이익</t>
  </si>
  <si>
    <t>전력/에너지 (태양광)</t>
  </si>
  <si>
    <t>실리콘 태양전지 대체할 페로브스카이트 시제품 생산 돌입</t>
  </si>
  <si>
    <t>페로브스카이트 태양전지 세계최고 수준 기술력 부각</t>
  </si>
  <si>
    <t>플렉셀스페이스와 우주·위성 태양전지 개발 협력</t>
  </si>
  <si>
    <t>영업이익 역대 최대 실적, OLEDoS·페로브스카이트 신규 수주</t>
  </si>
  <si>
    <t>전력/에너지 (디스플레이)</t>
  </si>
  <si>
    <t>선익시스템 모회사로 동반 강세 (실적 호조 연동)</t>
  </si>
  <si>
    <t>400억원 규모 토지·건물 취득으로 변압기 생산 확대</t>
  </si>
  <si>
    <t>전력/에너지 (전력기기)</t>
  </si>
  <si>
    <t>트럼프 행정부 차세대 원자로 '환경영향평가 면제' 및 원전 확대</t>
  </si>
  <si>
    <t>전력/에너지 (원전)</t>
  </si>
  <si>
    <t>트럼프 행정부 원전 확대 정책 및 한미 원자력 협력 기대</t>
  </si>
  <si>
    <t>트럼프 행정부 원전 확대 속도전 수혜</t>
  </si>
  <si>
    <t>트럼프 행정부 원전 확대 및 전력 인프라 투자 기대</t>
  </si>
  <si>
    <t>미국 원전 착공 가속화 수혜 전망 (목표가 상향)</t>
  </si>
  <si>
    <t>업황 회복 시 실적 탄력 전망 (NH투자증권 리포트)</t>
  </si>
  <si>
    <t>전력/에너지 (건설)</t>
  </si>
  <si>
    <t>상장폐지 모면 후 거래재개, 2일 연속 상한가</t>
  </si>
  <si>
    <t>칩플레이션 현실화 (D램 15%, 플래시메모리 6% 가격 상승)</t>
  </si>
  <si>
    <t>역대 최대 실적 달성 및 100% 무상증자 결정</t>
  </si>
  <si>
    <t>협력사 텔레픽스 글로벌 성능평가 상위권 소식</t>
  </si>
  <si>
    <t>스페이스X와 xAI 합병 완료 (1.25조 달러 기업 탄생)</t>
  </si>
  <si>
    <t>스페이스X 관련주 부각 (합병 이슈 연동)</t>
  </si>
  <si>
    <t>MASH(대사이상 관련 지방간염) 신약, 임상 2상 자산 지목</t>
  </si>
  <si>
    <t>혁신 의료기기(수술 로봇) 시장 진출 기간 대폭 단축 (490일→80일)</t>
  </si>
  <si>
    <t>바이오 (의료기기)</t>
  </si>
  <si>
    <t>전고체 4680 배터리 피지컬 AI 확장성 주목</t>
  </si>
  <si>
    <t>휴머노이드 로봇 성장에 따른 전고체 배터리 수요 증가 기대</t>
  </si>
  <si>
    <t>휴머노이드 로봇 및 전고체 배터리 시장 성장 수혜</t>
  </si>
  <si>
    <t>양재 개발 기대감 및 자산주 열풍 주도</t>
  </si>
  <si>
    <t>개별주 (자산주)</t>
  </si>
  <si>
    <t>자산 가치 부각에 따른 동반 강세</t>
  </si>
  <si>
    <t>서울 성동구 성수동 부지 초고층 개발 호재</t>
  </si>
  <si>
    <t>개별주 (부동산/개발)</t>
  </si>
  <si>
    <t>실적 턴어라운드 기대감 및 목표가 상향</t>
  </si>
  <si>
    <t>개별주 (자동차부품)</t>
  </si>
  <si>
    <r>
      <rPr>
        <b/>
        <sz val="11"/>
        <color rgb="FF1F1F1F"/>
        <rFont val="맑은 고딕"/>
        <family val="3"/>
        <charset val="129"/>
      </rPr>
      <t>나라스페이스</t>
    </r>
    <r>
      <rPr>
        <b/>
        <sz val="11"/>
        <color rgb="FF1F1F1F"/>
        <rFont val="맑은 고딕"/>
        <family val="2"/>
        <charset val="129"/>
      </rPr>
      <t>테크놀로지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</si>
  <si>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나라스페이스테크</t>
    </r>
    <r>
      <rPr>
        <b/>
        <sz val="11"/>
        <color rgb="FF1F1F1F"/>
        <rFont val="맑은 고딕"/>
        <family val="2"/>
        <charset val="129"/>
      </rPr>
      <t>놀로지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</si>
  <si>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이수스페셜티</t>
    </r>
    <r>
      <rPr>
        <b/>
        <sz val="11"/>
        <color rgb="FF1F1F1F"/>
        <rFont val="맑은 고딕"/>
        <family val="2"/>
        <charset val="129"/>
      </rPr>
      <t>케미컬</t>
    </r>
    <phoneticPr fontId="4" type="noConversion"/>
  </si>
  <si>
    <t>이수스페셜티케미컬</t>
    <phoneticPr fontId="4" type="noConversion"/>
  </si>
  <si>
    <r>
      <t>[상한가]</t>
    </r>
    <r>
      <rPr>
        <sz val="11"/>
        <color rgb="FF1F1F1F"/>
        <rFont val="Arial"/>
        <family val="2"/>
      </rPr>
      <t xml:space="preserve"> 중국 춘절 역대 최대 이동 예고에 따른 '유커 특수' 기대감</t>
    </r>
  </si>
  <si>
    <t>#개별주(여행)</t>
  </si>
  <si>
    <t>아이로보틱스</t>
  </si>
  <si>
    <t>중국 슬링과 '테슬라 옵티머스 향' 감속기 산업화 동맹 본격 가동</t>
  </si>
  <si>
    <t>#로봇/자동차</t>
  </si>
  <si>
    <t>주식 거래 재개(상폐 모면) 및 글로벌 항공우주 업체와 305억 규모 SSD 공급 계약</t>
  </si>
  <si>
    <t>정부 주도 K-저궤도위성 TF 참여, 우주항공 핵심 소재 제작 부각</t>
  </si>
  <si>
    <t>#개별주(우주항공)</t>
  </si>
  <si>
    <t>4분기 영업이익 145억(전년비 126.4%↑) 및 머스크 우주 태양광 구상 수혜</t>
  </si>
  <si>
    <t>#전력/에너지</t>
  </si>
  <si>
    <t>EV 모듈 및 로봇 부품 사업 가속화, 2030년 매출 1조 정조준</t>
  </si>
  <si>
    <t>중국 사업 가속 및 수익성 레버리지 본격화 기대 (NH투자증권)</t>
  </si>
  <si>
    <t>#개별주(엔터)</t>
  </si>
  <si>
    <t>실리콘 태양전지 대체할 페로브스카이트 시제품 생산 단계 돌입 부각</t>
  </si>
  <si>
    <t>GS피앤엘</t>
  </si>
  <si>
    <t>외국인 관광객 증가 추세 및 춘절 특수 기대감</t>
  </si>
  <si>
    <t>#개별주(소비/유통)</t>
  </si>
  <si>
    <t>대형마트 새벽배송 허용 논의 소식에 급등</t>
  </si>
  <si>
    <t>#개별주(유통)</t>
  </si>
  <si>
    <t>계열사 대동기어와 동반 강세, 로봇/모빌리티 사업 기대</t>
  </si>
  <si>
    <t>GSK 러브콜(MAP 기술) 및 한국형 ARPA-H 백신 비축 과제 선정</t>
  </si>
  <si>
    <t>중국 춘절 연휴 특수 및 여행객 증가 수혜 기대</t>
  </si>
  <si>
    <t>태양광 사업 성과 가시화 및 증권사 목표가 상향</t>
  </si>
  <si>
    <t>성장 프리미엄 재개 분석 및 목표가 3만 2천원으로 상향</t>
  </si>
  <si>
    <t>#개별주(금융)</t>
  </si>
  <si>
    <t>에이피알 실적 호조 등 뷰티/화장품 섹터 전반 투자심리 개선 영향</t>
  </si>
  <si>
    <t>#개별주(화장품)</t>
  </si>
  <si>
    <t>'피지컬AI' 중심으로 사업구조 전환 및 로봇 자동화 모델 실증</t>
  </si>
  <si>
    <t>외국인 관광객 증가 및 춘절 특수 기대</t>
  </si>
  <si>
    <t>#개별주(여행/카지노)</t>
  </si>
  <si>
    <t>매출 1.5조, 영업이익 3,600억 역대 최대 실적 달성</t>
  </si>
  <si>
    <t>외국인 관광객 증가 및 춘절 면세점 특수 기대</t>
  </si>
  <si>
    <t>#개별주(면세/유통)</t>
  </si>
  <si>
    <t>영업이익 1,115억 역대 최대 실적 및 페로브스카이트 관련주 부각</t>
  </si>
  <si>
    <t>스페이스X 상장 '승부수' 및 지수 조기 편입 추진 기대감</t>
  </si>
  <si>
    <t>일론 머스크 "36개월 내 AI의 가장 저렴한 장소는 우주" 발언 (에너지/우주 연관성 부각)</t>
  </si>
  <si>
    <t>#태양광</t>
  </si>
  <si>
    <t>일론 머스크 "36개월 내 AI의 가장 저렴한 장소는 우주" 발언</t>
  </si>
  <si>
    <t>트럼프, 김정은에 화해 제스처 및 대북 인도적 지원사업 제재 면제 승인</t>
  </si>
  <si>
    <t>#대북</t>
  </si>
  <si>
    <t>AI 카메라 앞세워 글로벌 시장서 역대 최대 실적 달성</t>
  </si>
  <si>
    <t>HBM 3사 테스트 솔루션 공급 착수 및 빅테크 AI칩 점유율 50% 목표</t>
  </si>
  <si>
    <t>중동 최대 의료기기 전시회 'WHX 두바이 2026' 참가 및 원격 환자 모니터링 시장 성장</t>
  </si>
  <si>
    <t>우크라 재건청, 한국 정부에 협조 공문 발송 (재건 사업 진출 청신호)</t>
  </si>
  <si>
    <t>개별주(우크라 재건)</t>
  </si>
  <si>
    <t>하나증권, "유럽 매출 확대 및 미국 시장 회복" 분석과 목표가 상향</t>
  </si>
  <si>
    <t>개별주(통신장비)</t>
  </si>
  <si>
    <t>트럼프 "자국민 즉시 이란 떠나라" 경고에 따른 글로벌 원유 대란 불안감</t>
  </si>
  <si>
    <t>개별주(석유)</t>
  </si>
  <si>
    <t>이수스페셜티케미컬</t>
    <phoneticPr fontId="4" type="noConversion"/>
  </si>
  <si>
    <r>
      <t>LS</t>
    </r>
    <r>
      <rPr>
        <b/>
        <sz val="11"/>
        <color rgb="FF1F1F1F"/>
        <rFont val="맑은 고딕"/>
        <family val="3"/>
        <charset val="129"/>
      </rPr>
      <t>전선아시아</t>
    </r>
    <phoneticPr fontId="4" type="noConversion"/>
  </si>
  <si>
    <r>
      <t>NE</t>
    </r>
    <r>
      <rPr>
        <b/>
        <sz val="11"/>
        <color rgb="FF1F1F1F"/>
        <rFont val="맑은 고딕"/>
        <family val="3"/>
        <charset val="129"/>
      </rPr>
      <t>능률</t>
    </r>
    <phoneticPr fontId="4" type="noConversion"/>
  </si>
  <si>
    <t>포시에스</t>
    <phoneticPr fontId="4" type="noConversion"/>
  </si>
  <si>
    <r>
      <rPr>
        <sz val="11"/>
        <color rgb="FF1F1F1F"/>
        <rFont val="Arial"/>
        <family val="3"/>
      </rPr>
      <t>HS</t>
    </r>
    <r>
      <rPr>
        <sz val="11"/>
        <color rgb="FF1F1F1F"/>
        <rFont val="맑은 고딕"/>
        <family val="3"/>
        <charset val="129"/>
      </rPr>
      <t>효성첨단소재</t>
    </r>
    <phoneticPr fontId="4" type="noConversion"/>
  </si>
  <si>
    <t>HS화성</t>
    <phoneticPr fontId="4" type="noConversion"/>
  </si>
  <si>
    <t>HC홈센타</t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</si>
  <si>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현대중공업</t>
    </r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</si>
  <si>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현대일렉트릭</t>
    </r>
    <phoneticPr fontId="4" type="noConversion"/>
  </si>
  <si>
    <r>
      <rPr>
        <sz val="11"/>
        <color rgb="FF1F1F1F"/>
        <rFont val="맑은 고딕"/>
        <family val="3"/>
        <charset val="129"/>
      </rPr>
      <t>현대</t>
    </r>
    <r>
      <rPr>
        <sz val="11"/>
        <color rgb="FF1F1F1F"/>
        <rFont val="Arial"/>
        <family val="3"/>
      </rPr>
      <t>ADM</t>
    </r>
    <phoneticPr fontId="4" type="noConversion"/>
  </si>
  <si>
    <r>
      <rPr>
        <b/>
        <sz val="11"/>
        <color rgb="FF1F1F1F"/>
        <rFont val="Arial"/>
        <family val="3"/>
      </rPr>
      <t>HD</t>
    </r>
    <r>
      <rPr>
        <b/>
        <sz val="11"/>
        <color rgb="FF1F1F1F"/>
        <rFont val="맑은 고딕"/>
        <family val="3"/>
        <charset val="129"/>
      </rPr>
      <t>현대에너지솔루션</t>
    </r>
    <phoneticPr fontId="4" type="noConversion"/>
  </si>
  <si>
    <r>
      <t>HD</t>
    </r>
    <r>
      <rPr>
        <b/>
        <sz val="11"/>
        <color rgb="FF1F1F1F"/>
        <rFont val="맑은 고딕"/>
        <family val="3"/>
        <charset val="129"/>
      </rPr>
      <t>현대미포</t>
    </r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</si>
  <si>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현대미포</t>
    </r>
    <phoneticPr fontId="4" type="noConversion"/>
  </si>
  <si>
    <t>마이크론 HBM4 경쟁 탈락 가능성 및 엔비디아 공급망 내 삼성·하이닉스 2파전 양상 부각</t>
  </si>
  <si>
    <t>반도체 소모성 부품(CVD-SiC 포커스링) 제조 업체로 저평가된 낸드 수혜주 부각</t>
  </si>
  <si>
    <t>SK하이닉스와 HBM4용 '웨이퍼 레이저 열처리' 장비 공동개발 완료 및 상반기 테스트 소식</t>
  </si>
  <si>
    <t>AI 소재(mPPO) 및 패션 부문 동반 성장 기대감, mPPO 매출 1000억원 돌파 전망</t>
  </si>
  <si>
    <t>저전력(LP) DDR4 등 메모리반도체 슈퍼사이클 도래 및 창사 이래 최대 실적 달성</t>
  </si>
  <si>
    <t>웨이퍼 불량 검사 장비 기술력 부각 및 SK하이닉스 추정 제품 테스트 진행 소식</t>
  </si>
  <si>
    <t>미국 태양광 시장 상반기 모멘텀 극대화 전망 및 증권사 최선호주 선정</t>
  </si>
  <si>
    <t>한화솔루션과 차세대 태양광 모듈(BIPV) 공동개발 소식에 글로벌 시장 진출 기대감</t>
  </si>
  <si>
    <t>실리콘 음극재, 형광체, 태양전지용 페이스트 등 전 사업부문 신규 고객사 확보 기대</t>
  </si>
  <si>
    <t>북미 지역에서 페로브스카이트 태양전지 장비 실증 진행 소식</t>
  </si>
  <si>
    <t>자회사 선익시스템의 페로브스카이트 태양전지 장비 북미 실증 소식에 동반 강세</t>
  </si>
  <si>
    <t>우주 태양광 데이터센터 핵심 기술인 페로브스카이트 태양전지 상업화 성공 및 IoT 제품 양산</t>
  </si>
  <si>
    <t>K-전력기기 빅3 매출 15조 돌파 및 이미 3년치 수주 물량 확보 소식</t>
  </si>
  <si>
    <t>4분기 최대 영업이익 경신 및 장기 호황 전망 유효</t>
  </si>
  <si>
    <t>저궤도 위성 수요 급증에 따른 실적 턴어라운드(매출 24% 증가, 흑자전환)</t>
  </si>
  <si>
    <t>일론 머스크의 우주 도시 건설 계획 및 스페이스X 장비 공급 이력 부각</t>
  </si>
  <si>
    <t>스페이스X 우주산업 확장에 따른 열관리 소재 공급 기대감</t>
  </si>
  <si>
    <t>영업이익 125억 사상 최대 실적 기록, K-뷰티 실적 장세의 수혜주 부각</t>
  </si>
  <si>
    <t>화장품 대장주 지위 회복 기대 및 목표주가 상향(18만원) 리포트 영향</t>
  </si>
  <si>
    <t>위성 프로젝트 등 수출 5배 증가에 힘입어 흑자 전환 성공</t>
  </si>
  <si>
    <t>지난해 영업이익 540억 달성 및 주당 250원 현금배당 결정</t>
  </si>
  <si>
    <t>작년 영업이익 29억 기록하며 흑자전환 성공</t>
  </si>
  <si>
    <t>재생에너지 업황 호조로 영업이익 530억 달성(전년비 41% 증가)</t>
  </si>
  <si>
    <t>2025년 세전이익 2조 800억원 전망(전년비 70% 증가)</t>
  </si>
  <si>
    <t>엔비디아에 납품하는 AI 데이터센터 부품업체(2800억 규모) 인수 소식 부각</t>
  </si>
  <si>
    <t>보스턴 다이내믹스 로봇 '스팟'의 생산성 입증 소식 및 로봇 관련주 동반 상승</t>
  </si>
  <si>
    <t>개별주(로봇)</t>
  </si>
  <si>
    <t>애플 핵심 파트너인 폭스콘향 제품 추가 수주 및 글로벌 공급 확대 기대</t>
  </si>
  <si>
    <t>개별주(로봇/IT)</t>
  </si>
  <si>
    <t>AI·보안·네트워크 주력 사업 육성을 통한 미래 성장 가속화 기대</t>
  </si>
  <si>
    <t>스테이블코인 정산 시장의 핵심 사업자로 부각</t>
  </si>
  <si>
    <t>개별주(가상자산)</t>
  </si>
  <si>
    <t>헥토이노베이션</t>
  </si>
  <si>
    <t>계열사 헥토파이낸셜의 스테이블코인 사업 부각에 따른 동반 강세</t>
  </si>
  <si>
    <t>전기차 및 ESS 시장 공급 확대와 AI 데이터센터용 전지박 수요 증가 기대</t>
  </si>
  <si>
    <t>개별주(AI/2차전지)</t>
  </si>
  <si>
    <t xml:space="preserve">정부 국산 NPU 사용 전망 및 퓨리오사AI 투자 가치 부각 </t>
  </si>
  <si>
    <t xml:space="preserve">퓨리오사AI 관련주 부각, 국산 NPU 도입 기대감 </t>
  </si>
  <si>
    <t xml:space="preserve">137년 난제인 암 전이 원천차단 기전 세계 최초 규명 </t>
  </si>
  <si>
    <t xml:space="preserve">한화솔루션과 '차세대 태양광 모듈 BIPV' 공동개발 소식 </t>
  </si>
  <si>
    <t>개별주(태양광)</t>
  </si>
  <si>
    <t xml:space="preserve">보통주 1주당 100원 현금배당 결정 </t>
  </si>
  <si>
    <t>개별주(배당)</t>
  </si>
  <si>
    <t xml:space="preserve">본업 안정 및 원전 영토 확장 기대감, 목표주가 상향 </t>
  </si>
  <si>
    <t xml:space="preserve">전립선암 방사성의약품(RPT) 조건부 허가 신청 및 기술이전 기대감 </t>
  </si>
  <si>
    <t xml:space="preserve">LG유플러스와 자율 운영 네트워크 협업, AI 로봇 통신 설비 관리 </t>
  </si>
  <si>
    <t>#로봇/AI</t>
  </si>
  <si>
    <t xml:space="preserve">LG유플러스 자율 운영 네트워크 본격화에 따른 수혜 기대 </t>
  </si>
  <si>
    <t xml:space="preserve">전고체 배터리 장비 공급 실적 확보 및 건식전극 기술력 입증 </t>
  </si>
  <si>
    <t xml:space="preserve">엘앤씨바이오에 AI 에이전트 'NAA' 지원 및 생산관리 자동화 구현 </t>
  </si>
  <si>
    <t xml:space="preserve">아마존 자율주행차 시장 진출 (부품 공급) 소식 </t>
  </si>
  <si>
    <t>개별주(자율주행)</t>
  </si>
  <si>
    <t xml:space="preserve">양산 단계 돌입 및 리핏 오더(재주문) 확대 기대감 </t>
  </si>
  <si>
    <t>CJ대한통운</t>
  </si>
  <si>
    <t xml:space="preserve">작년 영업이익 5,081억 원, 4분기 역대 최대 실적 달성 </t>
  </si>
  <si>
    <t>#실적/공시</t>
  </si>
  <si>
    <t xml:space="preserve">글로벌 톱3 수주 임박 및 해외 생산거점 추진 </t>
  </si>
  <si>
    <t>개별주(자동차부품)</t>
  </si>
  <si>
    <t xml:space="preserve">새벽배송 규제 완화 기대감 및 실적 개선 전망 </t>
  </si>
  <si>
    <t>개별주(유통)</t>
  </si>
  <si>
    <t>한솔아이원스</t>
  </si>
  <si>
    <t xml:space="preserve">지난해 영업이익 333억 원으로 전년비 44.4% 증가 </t>
  </si>
  <si>
    <t xml:space="preserve">국산 NPU 도입 기대 및 퓨리오사AI 지분 투자 부각 </t>
  </si>
  <si>
    <t xml:space="preserve">4분기 영업이익 869억 원, 전년 대비 678.1% 급증 </t>
  </si>
  <si>
    <t xml:space="preserve">랩오토메이션 기술, 바이오 파운드리 핵심 장비 부상 </t>
  </si>
  <si>
    <t xml:space="preserve">현대ADM의 암 전이 차단 기전 규명 소식에 동반 강세 </t>
  </si>
  <si>
    <t xml:space="preserve">국산 NPU 사용 전망에 따른 퓨리오사AI 투자사 수혜 </t>
  </si>
  <si>
    <t xml:space="preserve">의약품 냉장 보관 시 3년 활성 유지 데이터 확보 (콜드체인 대체) </t>
  </si>
  <si>
    <t xml:space="preserve">새벽배송 규제 완화 기대감 </t>
  </si>
  <si>
    <t xml:space="preserve">AI 플랫폼 발굴 항암 파이프라인 'OC-212e' 미국 특허 등록 </t>
  </si>
  <si>
    <t>1분기 '깜짝 실적' 전망 및 피지컬 AI 강화로 인한 재평가 국면 (대신증권)</t>
  </si>
  <si>
    <t>LG전자 피지컬 AI 로봇의 핵심 축으로 부각 (LG전자가 2대 주주로 전략적 협력 관계)</t>
  </si>
  <si>
    <t>로봇시대 본격화에 따른 필수 부품 커패시터 필름 공급 부족(Shortage) 수혜</t>
  </si>
  <si>
    <t>현대건설의 美 대형원전 기술설명회 개최 및 한미 원전 협력 수혜 기대감</t>
  </si>
  <si>
    <t>#원전</t>
  </si>
  <si>
    <t>흑자 전환 성공 및 태양광 인프라 전 과정 수행 가능 기업으로 기대감 고조</t>
  </si>
  <si>
    <t>파트너사 에보뮨, 아토피 임상 2a상에서 '듀피젠트급' 효능 확인</t>
  </si>
  <si>
    <t>지주사 시총 추월 및 RNA DDS(약물전달시스템) 기술 기대감 반영</t>
  </si>
  <si>
    <t>자가면역질환 치료제 '램시마', 글로벌 매출 2년 연속 1조원 돌파</t>
  </si>
  <si>
    <t>DRAM 투자 가속화 수혜 전망 및 목표가 44,000원 상향 (흥국증권)</t>
  </si>
  <si>
    <t>아이패드 미니 단독 수주 양산 및 국내 고객사 폴더블 라인업 확장 수혜</t>
  </si>
  <si>
    <t>북미·일본 시장 성장에 힘입어 실적 흑자 전환 성공</t>
  </si>
  <si>
    <t>현대지에프홀딩스</t>
  </si>
  <si>
    <t>현대홈쇼핑 자회사 편입 후 상장폐지 추진 및 자사주 3,500억 소각 결정</t>
  </si>
  <si>
    <t>전년 대비 매출 100% 성장하며 흑자 전환 달성</t>
  </si>
  <si>
    <t>지난해 매출 1,412억, 영업이익 226억으로 역대 최대 실적 기록</t>
  </si>
  <si>
    <t>영업이익 2,016억, 매출 4,251억으로 역대 최대 실적 달성</t>
  </si>
  <si>
    <t>최저 배당금을 25% 상향 조정하여 주당 2,500원 책정</t>
  </si>
  <si>
    <t>CRO(임상시험수탁) 및 BT(바이오) 사업 부문 물적분할 결정</t>
  </si>
  <si>
    <t>美 에너지부에 초전도선재 증착장비 공급 및 MS 초전도 상용화 개시 소식</t>
  </si>
  <si>
    <t>美 에너지부 장비 공급(서남/그린리소스) 및 고온 초전도 자석 기술 부각</t>
  </si>
  <si>
    <t>국내 최초로 미국 반도체 공장에 스피드데크 수주 성공</t>
  </si>
  <si>
    <t>행동주의펀드 트러스톤, 삼성물산 지분(4.9조) 유동화 및 자사주 소각 요구</t>
  </si>
  <si>
    <t>저궤도 위성 수요 급증에 따른 흑자전환 및 턴어라운드 본격화</t>
  </si>
  <si>
    <t>美 에너지부에 초전도선재 증착장비 공급 이슈 (서남과 동반 상승)</t>
  </si>
  <si>
    <t>실적 호조 전망에 따른 목표가 55,000원 상향 리포트</t>
  </si>
  <si>
    <t>'탈쿠팡' 및 마트 새벽배송 확대에 따른 반사이익 호재</t>
  </si>
  <si>
    <t xml:space="preserve">美 마이크론과 리사이클 동맹 구축 및 신규 부품 개발 본격화 </t>
  </si>
  <si>
    <t xml:space="preserve">작년 사상 최대 매출 달성, 컨트롤러 매출 비중 확대 (55%→70%) </t>
  </si>
  <si>
    <t xml:space="preserve">마이크론 주문 증가 언급 및 HBM4 탈락설 일축 </t>
  </si>
  <si>
    <t xml:space="preserve">세계 1위 ASML EUV 장비 부품 3개 퀄테스트 통과 및 양산 개시 </t>
  </si>
  <si>
    <t xml:space="preserve">최고 성능 HBM4 첫 양산 출하 소식 </t>
  </si>
  <si>
    <t xml:space="preserve">디지털 어스(Digital Earth)로 사회 문제 예방 가능성 제시 </t>
  </si>
  <si>
    <t xml:space="preserve">산업 특화 '피지컬 AI 데이터 솔루션' 별도 공급 추진 </t>
  </si>
  <si>
    <t xml:space="preserve">휴머노이드 '아틀라스' 관절 필수 소재 네오디뮴 가격 2배 급등 수혜 </t>
  </si>
  <si>
    <t xml:space="preserve">췌장암 오가노이드서 가짜 내성 실체 세계 최초 입증 (현대바이오 연동) </t>
  </si>
  <si>
    <t xml:space="preserve">글로벌 기업 라이프스캔과 CGM 제품 출시 및 유럽 본격 진출 </t>
  </si>
  <si>
    <t xml:space="preserve">췌장암 오가노이드서 가짜 내성 실체 세계 최초 입증 </t>
  </si>
  <si>
    <t xml:space="preserve">매출액 대비 49.7% 규모의 해외 공급 계약 체결 공시 </t>
  </si>
  <si>
    <t xml:space="preserve">4분기 적자 확대되었으나 해외 수주 기대감 유효 분석 </t>
  </si>
  <si>
    <t>LS전선</t>
  </si>
  <si>
    <t xml:space="preserve">미국 수주 성과에 따른 투자 매력 부각 ("오늘이 가장 싸다" 리포트) </t>
  </si>
  <si>
    <t xml:space="preserve">작년 매출 1,140억 원으로 창사 이래 최대 실적 달성 </t>
  </si>
  <si>
    <t xml:space="preserve">작년 영업이익 23억 흑자전환 및 AI 플랫폼 기업 도약 선언 </t>
  </si>
  <si>
    <t>한국금융지주</t>
  </si>
  <si>
    <t xml:space="preserve">자본 효율성 격차 확대 및 목표주가 40% 상향 조정 (신한증권) </t>
  </si>
  <si>
    <t xml:space="preserve">동전주 퇴출 규정 강화(상폐 대상 확대) 소식 속 급등 </t>
  </si>
  <si>
    <t>#개별주(동전주)</t>
  </si>
  <si>
    <t xml:space="preserve">북미·유럽 최대 뷰티 매장 입점 및 글로벌 채널 확장 가속화 </t>
  </si>
  <si>
    <t xml:space="preserve">美 에너지부에 초전도선재 증착장비 공급 및 MS 초전도 상용화 이슈 </t>
  </si>
  <si>
    <t>#개별주(초전도체)</t>
  </si>
  <si>
    <t xml:space="preserve">8분기 만에 흑자 전환 및 니켈 제련 연결 효과 분석 </t>
  </si>
  <si>
    <t>#개별주(2차전지)</t>
  </si>
  <si>
    <t xml:space="preserve">내년 미국에서 희토류 첫 생산 계획 보도 </t>
  </si>
  <si>
    <t>#개별주(자원)</t>
  </si>
  <si>
    <t xml:space="preserve">10대 증권사 순이익 전년 대비 43% 급증 등 실적 호조 </t>
  </si>
  <si>
    <t xml:space="preserve">CRO 및 BT 사업 부문 물적분할 결정 </t>
  </si>
  <si>
    <t xml:space="preserve">현대바이오, 췌장암 오가노이드 가짜 내성 실체 세계 최초 입증 </t>
  </si>
  <si>
    <t xml:space="preserve">글로벌 ALT 항암 신약개발 가속화 및 정광호 박사 CTO 영입 </t>
  </si>
  <si>
    <t xml:space="preserve">3대 첨단 사업(PSU, 바이오연료 등) 성장 및 매출 2배 급증 예고 </t>
  </si>
  <si>
    <t>바이오/IT</t>
  </si>
  <si>
    <t xml:space="preserve">전년도 호실적 기록에 따른 급등 </t>
  </si>
  <si>
    <t xml:space="preserve">인수 우선협상대상자로 KKR 선정 </t>
  </si>
  <si>
    <t>실적/공시(M&amp;A)</t>
  </si>
  <si>
    <t>LS증권</t>
  </si>
  <si>
    <t xml:space="preserve">증권사 호실적 섹터 동반 강세 </t>
  </si>
  <si>
    <t xml:space="preserve">스페이스X·xAI 관련성 부각 및 증권주 호실적 시너지 </t>
  </si>
  <si>
    <t>증권/우주</t>
  </si>
  <si>
    <t xml:space="preserve">SMR 특별법 통과 및 미국 SMR 진출 창구 마련(플라이브 지분) </t>
  </si>
  <si>
    <t>원전(SMR)</t>
  </si>
  <si>
    <t xml:space="preserve">학교 CCTV 의무화 정책에 따른 공공보안 수혜 기대 </t>
  </si>
  <si>
    <t xml:space="preserve">엔트로픽(Anthropic) 지분 가치 급등(약 460조원) 및 저평가 매수세 </t>
  </si>
  <si>
    <t>개별주(통신/AI)</t>
  </si>
  <si>
    <t xml:space="preserve">김여정 무인기 유감 표명 담화에 따른 남북경협주 상승 </t>
  </si>
  <si>
    <t>대북(경협)</t>
  </si>
  <si>
    <t xml:space="preserve">남북경협주 테마 동반 상승 </t>
  </si>
  <si>
    <t xml:space="preserve">증권사 실적 호조 관련 지주사 부각 </t>
  </si>
  <si>
    <t>증권/지주</t>
  </si>
  <si>
    <t xml:space="preserve">사우디 투자부와 우주사업 협력 논의 </t>
  </si>
  <si>
    <t xml:space="preserve">인도 유통사와 7억 원 규모 공급계약 체결 </t>
  </si>
  <si>
    <t>바이오(소부장)</t>
  </si>
  <si>
    <t xml:space="preserve">원전/가스터빈 수주 성장 기대감 반영 </t>
  </si>
  <si>
    <t xml:space="preserve">SMR 특별법 국회 통과에 따른 수혜 </t>
  </si>
  <si>
    <t xml:space="preserve">4분기 수주 급증 및 원전·가스터빈 성장 본격화 전망 </t>
  </si>
  <si>
    <t>엔비디아 HBM4 투트랙 전략 가동 및 D램 품귀로 인한 공장 100% 가동, 추가 증설 소식</t>
  </si>
  <si>
    <t>D램 품귀에 따른 삼성전자·SK하이닉스 공장 풀가동 및 추가 증설 수혜 기대감</t>
  </si>
  <si>
    <t>삼성전자, SK하이닉스, 마이크론 등 DRAM 3개사 모두에 장비를 공급하며 DRAM 장비 대장주로 부상</t>
  </si>
  <si>
    <t>HBM 3사 테스트 솔루션 공급 착수 및 빅테크 AI칩 점유율 50% 목표 발표</t>
  </si>
  <si>
    <t>반도체에 이어 MLCC 수요 대응을 위한 필리핀 신공장 승부수</t>
  </si>
  <si>
    <t>MLCC 관련 필리핀 신공장 등 업황 개선 기대감 반영</t>
  </si>
  <si>
    <t>국내 AI반도체(NPU) 기업들의 실제 양산 및 상용화 단계 진입 등 글로벌 경쟁력 확보 기대</t>
  </si>
  <si>
    <t>국내 NPU 시장 활성화 및 관련 기업 실적 증명 등 상용화 진입 수혜</t>
  </si>
  <si>
    <t>머스크의 '우주 AI센터' 태양광 수요 확대 전망 및 한국 탠덤 셀 기술 주목</t>
  </si>
  <si>
    <t>머스크 우주 AI센터 발 태양광 산업 들썩, 탠덤 셀 승부처 부각</t>
  </si>
  <si>
    <t>빅테크가 주목하는 꿈의 기술을 통한 태양전지 시장 선점 기대</t>
  </si>
  <si>
    <t>빅테크의 태양전지 신기술 선점 관련 수혜</t>
  </si>
  <si>
    <t>페로브스카이트 대량 합성 신기술 개발 소식에 강세</t>
  </si>
  <si>
    <t>국책과제인 '초전도체 와이어' 개발 완료 임박, AI 전력난 해결사 부상</t>
  </si>
  <si>
    <t>미국 및 유럽 지역의 풍력 업황 턴어라운드 전망 (키움증권)</t>
  </si>
  <si>
    <t>506억 원 규모의 고출력 전력증폭기 공급계약 체결</t>
  </si>
  <si>
    <t>한국 기업의 대미투자(루이지애나 LNG, 조지아 SMR 등) 확대 수혜</t>
  </si>
  <si>
    <t>SMR특별법 통과, 미국 원전 부상, AI 데이터센터 전력난 등 슈퍼사이클 기대</t>
  </si>
  <si>
    <t>창사 첫 매출 2000억 원 달성 및 RNA 신약개발 발판 마련</t>
  </si>
  <si>
    <t>리투오' 제품에 주력하며 올해 전체 매출의 3분의 1을 차지할 것으로 기대</t>
  </si>
  <si>
    <t>멕시코 유통기업과 4200만 달러 규모의 '코글루타이드' 공급계약 체결</t>
  </si>
  <si>
    <t>중동 6개국에 아일리아 바이오시밀러 추가 공급 계약 체결</t>
  </si>
  <si>
    <t>머크의 면역항암제 '키트루다'와 자사 전립선암 치료제의 병용임상 진행</t>
  </si>
  <si>
    <t>시총 6조 원의 중국 기업 BLT를 넘는 3D프린팅 공장 수출 혁명 부각</t>
  </si>
  <si>
    <t>자회사 자동차 부품 공장을 통한 '실전 데이터' 확보 및 산업 특화 피지컬 AI 학습데이터 솔루션 공급 예고</t>
  </si>
  <si>
    <t>OIS 카메라모듈 구조 혁신 특허 2건 취득 및 정밀 액추에이터 기술 경쟁력 강화</t>
  </si>
  <si>
    <t>CRO 및 BT 사업 부문 물적분할 결정</t>
  </si>
  <si>
    <t>코스피 신고가 랠리로 인한 증권주 최대 수혜</t>
  </si>
  <si>
    <t>코스피 신고가 랠리 지속에 따른 증권주 강세 수혜</t>
  </si>
  <si>
    <t>미국 크리서스에 180억 원 전략적 투자 완료, RWA(실물기반 토큰화 자산) 시장 개척 본격화</t>
  </si>
  <si>
    <t>NH투자증권</t>
  </si>
  <si>
    <t>배당 분리과세 수혜 기대감에 따른 목표가 상향</t>
  </si>
  <si>
    <t>아마존 자율주행차 관련 공급망 진입 (단독 보도)</t>
  </si>
  <si>
    <t>안보장관회의에서 대북 긴장완화 조치 검토 지시 소식</t>
  </si>
  <si>
    <t>대통령의 코스닥 상승 대책 지시 및 연기금 코스닥 포트폴리오 재편 시동</t>
  </si>
  <si>
    <t>연기금의 코스닥 편입 확대 및 포트폴리오 재편에 따른 수혜 기대</t>
  </si>
  <si>
    <t>투자재원 확보를 위한 삼성디스플레이 지분 매각 추진 소식</t>
  </si>
  <si>
    <r>
      <t>#</t>
    </r>
    <r>
      <rPr>
        <sz val="11"/>
        <color rgb="FF1F1F1F"/>
        <rFont val="맑은 고딕"/>
        <family val="3"/>
        <charset val="129"/>
      </rPr>
      <t>반도체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</si>
  <si>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전력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에너지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</si>
  <si>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전력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에너지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</si>
  <si>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바이오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의료</t>
    </r>
    <r>
      <rPr>
        <sz val="11"/>
        <color rgb="FF1F1F1F"/>
        <rFont val="Arial"/>
        <family val="2"/>
      </rPr>
      <t>AI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</si>
  <si>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로봇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</si>
  <si>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바이오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분할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</si>
  <si>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증권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</si>
  <si>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디지털자산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증권</t>
    </r>
    <r>
      <rPr>
        <sz val="11"/>
        <color rgb="FF1F1F1F"/>
        <rFont val="Arial"/>
        <family val="2"/>
      </rPr>
      <t xml:space="preserve">) 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</si>
  <si>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증권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배당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</si>
  <si>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자율주행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</si>
  <si>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대북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남북경협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</si>
  <si>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코스닥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정책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</si>
  <si>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지분매각</t>
    </r>
    <r>
      <rPr>
        <sz val="11"/>
        <color rgb="FF1F1F1F"/>
        <rFont val="Arial"/>
        <family val="2"/>
      </rPr>
      <t>/2</t>
    </r>
    <r>
      <rPr>
        <sz val="11"/>
        <color rgb="FF1F1F1F"/>
        <rFont val="맑은 고딕"/>
        <family val="3"/>
        <charset val="129"/>
      </rPr>
      <t>차전지</t>
    </r>
    <r>
      <rPr>
        <sz val="11"/>
        <color rgb="FF1F1F1F"/>
        <rFont val="Arial"/>
        <family val="2"/>
      </rPr>
      <t>)</t>
    </r>
    <phoneticPr fontId="4" type="noConversion"/>
  </si>
  <si>
    <t xml:space="preserve">블랙록의 지분 5% 확보 및 반도체 집중 투자 소식 </t>
  </si>
  <si>
    <t xml:space="preserve">반도체 </t>
  </si>
  <si>
    <t xml:space="preserve">이익률이 높은 MSB를 중심으로 한 제품 믹스 개선 및 실적 성장 기대감 </t>
  </si>
  <si>
    <t xml:space="preserve">TSMC 및 삼성전자 양사로부터의 쌍끌이 수혜 전망 </t>
  </si>
  <si>
    <t xml:space="preserve">엔비디아 생태계 진입 및 CPO 밸류체인의 핵심 축으로 부각 </t>
  </si>
  <si>
    <t xml:space="preserve">미국 AI 데이터센터 전력 수요 증가 및 미국 원전 용량 확대 계획에 따른 K원전 진출 기대 </t>
  </si>
  <si>
    <t xml:space="preserve">전력/원전 </t>
  </si>
  <si>
    <t xml:space="preserve">765kV 변압기 시장에서의 수혜 전망 </t>
  </si>
  <si>
    <t xml:space="preserve">전력 </t>
  </si>
  <si>
    <t xml:space="preserve">디스플레이 포트폴리오의 피지컬AI(휴머노이드, 로봇) 분야로의 확대 기대감 </t>
  </si>
  <si>
    <t xml:space="preserve">로봇/AI </t>
  </si>
  <si>
    <t xml:space="preserve">배터리케이스 고성장 및 섀시 기술의 로봇 바디 모듈 적용 기대 </t>
  </si>
  <si>
    <t xml:space="preserve">글로벌 빅테크 AI 데이터센터용 다심 광케이블 1차 물량 수주 </t>
  </si>
  <si>
    <t xml:space="preserve">트럼프의 이란 최후통첩으로 인한 국제 유가 급등 </t>
  </si>
  <si>
    <t xml:space="preserve">원자재/방산 </t>
  </si>
  <si>
    <t xml:space="preserve">중동 전운 고조에 따른 방산주 강세 흐름 </t>
  </si>
  <si>
    <t xml:space="preserve">희토류 중국 의존도를 낮추기 위한 청와대와 기업 간 비공개 회동 </t>
  </si>
  <si>
    <t xml:space="preserve">AI 피지컬 시장 진화로 휴머노이드 로봇 부품용 특수강 수요 부상 </t>
  </si>
  <si>
    <t xml:space="preserve">보험주 순환매 급등 및 3차 상법 개정안 통과 시 주주환원 기대감 </t>
  </si>
  <si>
    <t xml:space="preserve">개별주 </t>
  </si>
  <si>
    <t xml:space="preserve">판권 보유 중인 노안 치료제의 미국 FDA 승인 획득 </t>
  </si>
  <si>
    <t xml:space="preserve">거래소의 코스닥 부실기업 신속 퇴출 소식에 따른 동전주 주가 급변동 </t>
  </si>
  <si>
    <t xml:space="preserve">트럼프의 해양 패권 재건 기조 및 미 선박 건조(MAS) 재시동 수혜 기대 </t>
  </si>
  <si>
    <t xml:space="preserve">트럼프의 해양 패권 재건 기조에 따른 조선업 수혜 기대감 </t>
  </si>
  <si>
    <r>
      <t>SG</t>
    </r>
    <r>
      <rPr>
        <sz val="11"/>
        <color rgb="FF1F1F1F"/>
        <rFont val="맑은 고딕"/>
        <family val="3"/>
        <charset val="129"/>
      </rPr>
      <t>세계물산</t>
    </r>
    <phoneticPr fontId="4" type="noConversion"/>
  </si>
  <si>
    <t>케이바이오</t>
    <phoneticPr fontId="4" type="noConversion"/>
  </si>
  <si>
    <t>한화오션</t>
    <phoneticPr fontId="4" type="noConversion"/>
  </si>
  <si>
    <t>현대힘스</t>
    <phoneticPr fontId="4" type="noConversion"/>
  </si>
  <si>
    <t>광동제약</t>
    <phoneticPr fontId="4" type="noConversion"/>
  </si>
  <si>
    <t>현대해상</t>
    <phoneticPr fontId="4" type="noConversion"/>
  </si>
  <si>
    <t>한화생명</t>
    <phoneticPr fontId="4" type="noConversion"/>
  </si>
  <si>
    <t xml:space="preserve">세계 최초 초고용량 전장 MLCC 출시 및 자동차 전장 시스템 적용 범위 확대 </t>
  </si>
  <si>
    <t>MLCC</t>
  </si>
  <si>
    <t xml:space="preserve">MLCC 가격 인상 기대 및 전력 변환용 커패시터(DCLC) 매출 성장으로 실적 개선 전망 </t>
  </si>
  <si>
    <t xml:space="preserve">MLCC 공급 공백에 따른 가격 인상 풍선효과 수혜 </t>
  </si>
  <si>
    <t xml:space="preserve">올해 AI MLCC 매출 본격화로 인한 실적 성장 동력 부각 </t>
  </si>
  <si>
    <t xml:space="preserve">AI 서버발 MLCC 슈퍼사이클 진입 및 삼성전기와 32년 파트너십 부각 </t>
  </si>
  <si>
    <t xml:space="preserve">기업용 SSD 시장 성장 수혜 및 압도적 실적 대비 저평가 매력 부각 </t>
  </si>
  <si>
    <t xml:space="preserve">상장사 투자 성과 및 자회사 슈미트의 조합지분법평가이익 개선 </t>
  </si>
  <si>
    <t xml:space="preserve">미국서 AI 성능 구현용 하이엔드 동박적층판(CCL) 기술 공개 및 북미 매출 증가 기대 </t>
  </si>
  <si>
    <t xml:space="preserve">두산 전자BG 차세대 CCL 매출 본격화에 따른 수혜 기대 </t>
  </si>
  <si>
    <t xml:space="preserve">현대ADM의 사명 변경(페니트리움) 및 난치암 시장 공략 등 신약 기업 전환 기대 </t>
  </si>
  <si>
    <t xml:space="preserve">사명 변경(페니트리움) 및 난치암 시장 공략 등 글로벌 혁신 신약 기업 전환 </t>
  </si>
  <si>
    <t xml:space="preserve">국내 노안치료제 시장 개화에 따른 시장 선점 기대 </t>
  </si>
  <si>
    <t xml:space="preserve">글로벌 제약사 등 5곳과 차세대 세포 대량 분석 자동화 로봇 공급 논의 </t>
  </si>
  <si>
    <t xml:space="preserve">임플란트계 TSMC 지향 및 CDMO 사업 본격화 기대 </t>
  </si>
  <si>
    <t xml:space="preserve">빅파마 기술이전 계약, 현금성 자산 풍부 및 MSCI 스몰캡 지수 신규 편입 기대 </t>
  </si>
  <si>
    <t xml:space="preserve">VRN11 파이프라인의 1차 시장(퍼스트 초이스) 진입 기대 </t>
  </si>
  <si>
    <t xml:space="preserve">오가노이드 분석 제품 출시 등으로 올해 흑자전환(BEP) 달성 가시화 </t>
  </si>
  <si>
    <t xml:space="preserve">미국 연방정부 재향군인 병원 시장 진입 및 재생 플랫폼 납품 </t>
  </si>
  <si>
    <t xml:space="preserve">IMVT-1402 모멘텀 본격화 및 목표주가 90% 상향 리포트 </t>
  </si>
  <si>
    <t xml:space="preserve">미국 전력수요 증가 및 AI 모멘텀에 따른 전기주 슈퍼사이클 기대 </t>
  </si>
  <si>
    <t xml:space="preserve">글로벌 빅테크 AI 데이터센터에 54억원 규모 다심 광케이블 1차 물량 수주 </t>
  </si>
  <si>
    <t xml:space="preserve">2026년 증설 효과 본격화 및 영업이익 44% 성장 전망 </t>
  </si>
  <si>
    <t xml:space="preserve">미국 데이터센터용 특수 변압기 438억 규모 장기 공급 계약 체결 </t>
  </si>
  <si>
    <t xml:space="preserve">자사주 소각 기대감에 따른 보험주 상한가 랠리 </t>
  </si>
  <si>
    <t>개별주(보험/주주환원)</t>
  </si>
  <si>
    <t>개별주(바이오/분할)</t>
  </si>
  <si>
    <t xml:space="preserve">스웨덴 사모펀드 EQT의 주당 12만원(약 2.1조원 규모) 공개매수 소식 </t>
  </si>
  <si>
    <t>개별주(M&amp;A/공개매수)</t>
  </si>
  <si>
    <t xml:space="preserve">주이란대사관의 미 공격 가능성 경고 및 신속 출국 권고 (지정학적 리스크) </t>
  </si>
  <si>
    <t>개별주(지정학/에너지)</t>
  </si>
  <si>
    <t>개별주(방산/지정학)</t>
  </si>
  <si>
    <t xml:space="preserve">브라질 룰라 대통령 방한, 희토류 등 핵심광물 투자 유치 희망 발언 </t>
  </si>
  <si>
    <t>개별주(핵심광물/희토류)</t>
  </si>
  <si>
    <t xml:space="preserve">위즈진과 초저상형 자율주행로봇(AMR) 플랫폼 및 구동계 생태계 선점 MOU 체결 </t>
  </si>
  <si>
    <t>개별주(로봇/자율주행)</t>
  </si>
  <si>
    <t>삼성전기</t>
    <phoneticPr fontId="4" type="noConversion"/>
  </si>
  <si>
    <t>삼화콘덴서</t>
    <phoneticPr fontId="4" type="noConversion"/>
  </si>
  <si>
    <t>두산</t>
    <phoneticPr fontId="4" type="noConversion"/>
  </si>
  <si>
    <t>와이투솔루션</t>
    <phoneticPr fontId="4" type="noConversion"/>
  </si>
  <si>
    <t>현대비앤지스틸</t>
    <phoneticPr fontId="4" type="noConversion"/>
  </si>
  <si>
    <t>퍼스텍</t>
    <phoneticPr fontId="4" type="noConversion"/>
  </si>
  <si>
    <t>흥구석유</t>
    <phoneticPr fontId="4" type="noConversion"/>
  </si>
  <si>
    <t>효성중공업</t>
    <phoneticPr fontId="4" type="noConversion"/>
  </si>
  <si>
    <t>지투파워</t>
    <phoneticPr fontId="4" type="noConversion"/>
  </si>
  <si>
    <t>한신기계</t>
    <phoneticPr fontId="4" type="noConversion"/>
  </si>
  <si>
    <t>태웅</t>
    <phoneticPr fontId="4" type="noConversion"/>
  </si>
  <si>
    <t>오르비텍</t>
    <phoneticPr fontId="4" type="noConversion"/>
  </si>
  <si>
    <t>한전산업</t>
    <phoneticPr fontId="4" type="noConversion"/>
  </si>
  <si>
    <t>우리기술</t>
    <phoneticPr fontId="4" type="noConversion"/>
  </si>
  <si>
    <r>
      <rPr>
        <sz val="11"/>
        <color rgb="FF1F1F1F"/>
        <rFont val="맑은 고딕"/>
        <family val="3"/>
        <charset val="129"/>
      </rPr>
      <t>두산에너빌리티</t>
    </r>
    <r>
      <rPr>
        <sz val="11"/>
        <color rgb="FF1F1F1F"/>
        <rFont val="Arial"/>
        <family val="2"/>
      </rPr>
      <t xml:space="preserve"> </t>
    </r>
    <phoneticPr fontId="4" type="noConversion"/>
  </si>
  <si>
    <t>성호전자</t>
    <phoneticPr fontId="4" type="noConversion"/>
  </si>
  <si>
    <t>보성파워텍</t>
    <phoneticPr fontId="4" type="noConversion"/>
  </si>
  <si>
    <t>씨엠티엑스</t>
    <phoneticPr fontId="4" type="noConversion"/>
  </si>
  <si>
    <t>덕산하이메탈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</si>
  <si>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하이닉스</t>
    </r>
    <phoneticPr fontId="4" type="noConversion"/>
  </si>
  <si>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>SDI</t>
    </r>
    <phoneticPr fontId="4" type="noConversion"/>
  </si>
  <si>
    <t>제주반도체</t>
    <phoneticPr fontId="4" type="noConversion"/>
  </si>
  <si>
    <t>현대제철</t>
    <phoneticPr fontId="4" type="noConversion"/>
  </si>
  <si>
    <t>포스코인터내셔널</t>
    <phoneticPr fontId="4" type="noConversion"/>
  </si>
  <si>
    <r>
      <rPr>
        <sz val="11"/>
        <color rgb="FF1F1F1F"/>
        <rFont val="맑은 고딕"/>
        <family val="3"/>
        <charset val="129"/>
      </rPr>
      <t>한화에어로스페이스</t>
    </r>
    <r>
      <rPr>
        <sz val="11"/>
        <color rgb="FF1F1F1F"/>
        <rFont val="Arial"/>
        <family val="2"/>
      </rPr>
      <t xml:space="preserve"> </t>
    </r>
    <phoneticPr fontId="4" type="noConversion"/>
  </si>
  <si>
    <t>한화시스템</t>
    <phoneticPr fontId="4" type="noConversion"/>
  </si>
  <si>
    <t>한국석유</t>
    <phoneticPr fontId="4" type="noConversion"/>
  </si>
  <si>
    <t>대한광통신</t>
    <phoneticPr fontId="4" type="noConversion"/>
  </si>
  <si>
    <t>화신</t>
    <phoneticPr fontId="4" type="noConversion"/>
  </si>
  <si>
    <r>
      <t>LG</t>
    </r>
    <r>
      <rPr>
        <sz val="11"/>
        <color rgb="FF1F1F1F"/>
        <rFont val="맑은 고딕"/>
        <family val="3"/>
        <charset val="129"/>
      </rPr>
      <t>디스플레이</t>
    </r>
    <phoneticPr fontId="4" type="noConversion"/>
  </si>
  <si>
    <t xml:space="preserve">삼성 반도체의 한미반도체 장비 미사용에 따른 HBM 공정 핵심 TC본더 공급 확대 수혜 </t>
  </si>
  <si>
    <t xml:space="preserve">美 자회사 세티, 글로벌 광반도체 기업 상대 특허 침해 소송 승소 (AR 및 HBM 전력 소모 감소 기술) </t>
  </si>
  <si>
    <t xml:space="preserve">10나노 이하 필수장비 공급사로 中 SMIC로부터 협력 의사 전달받음 </t>
  </si>
  <si>
    <t xml:space="preserve">SK하이닉스와 463억원 규모의 공급 계약 체결 </t>
  </si>
  <si>
    <t xml:space="preserve">SK하이닉스 올해 영업이익 185조원(최대 4배 폭증) 전망에 따른 반도체 섹터 강세 동조화 </t>
  </si>
  <si>
    <t xml:space="preserve">SK하이닉스 역대급 실적 전망에 따른 반도체 섹터 강세 동조화 </t>
  </si>
  <si>
    <t>지아이에스</t>
  </si>
  <si>
    <t xml:space="preserve">삼성전기 MLCC 증설 및 LG디스플레이 로봇 투자 수혜 (삼성전기 내 설비 점유율 70% 이상) </t>
  </si>
  <si>
    <t xml:space="preserve">AI 서버용 고사양 MLCC 수요 폭증(15배) 전망에 따른 수혜 기대 </t>
  </si>
  <si>
    <t xml:space="preserve">올해 연간 영업이익 최대 185조원(전년비 약 4배) 전망 등 실적 폭증 기대감 </t>
  </si>
  <si>
    <t xml:space="preserve">AI 서버용 고사양 MLCC 수요 증가 대응 및 AI 시장 공략 본격화 </t>
  </si>
  <si>
    <t xml:space="preserve">SK하이닉스 실적 폭증 전망 등 전반적인 반도체 업황 호조 기대감 </t>
  </si>
  <si>
    <t xml:space="preserve">메릴린치 리포트에서 HBM 확장 수혜를 이유로 목표주가 30만원 제시 </t>
  </si>
  <si>
    <t xml:space="preserve">美 중국산 ESS 제재 추진에 따른 국내 배터리 3사 증설 기대 및 전극 공정 장비 수혜 </t>
  </si>
  <si>
    <t>이차전지/ESS</t>
  </si>
  <si>
    <t xml:space="preserve">美 의회의 중국산 ESS 전면 차단 움직임에 따른 K-배터리 반사이익 기대감 </t>
  </si>
  <si>
    <t xml:space="preserve">美 의회의 중국산 ESS 제재 추진에 따른 K-배터리 반사이익 기대감 </t>
  </si>
  <si>
    <t xml:space="preserve">신약 '네수파립', 소세포폐암 대상 美 FDA 희귀의약품 지정 </t>
  </si>
  <si>
    <t xml:space="preserve">'페니트리움' 전면에 내세워 난치암 시장 공략 본격화 </t>
  </si>
  <si>
    <t xml:space="preserve">국내 백신 전문기업 중 유일한 40%대 영업이익률 기록 등 고수익 사업 입증 </t>
  </si>
  <si>
    <t xml:space="preserve">'페니트리움' 기반 난치암 시장 공략 이슈 동조화 </t>
  </si>
  <si>
    <t xml:space="preserve">룬드벡 연례보고서 언급에 따른 자회사 콘테라파마의 RNA 플랫폼 기술 추가 파트너십 기대 </t>
  </si>
  <si>
    <t xml:space="preserve">다음 달 10일 '노란봉투법' 시행 및 사용자성 판단기준 확정 관련 이슈 </t>
  </si>
  <si>
    <t xml:space="preserve">DB금융투자에서 휴머노이드 밸류체인 진입 기대 리포트 발간 </t>
  </si>
  <si>
    <t xml:space="preserve">OIS 라인 풀가동으로 4분기 흑자전환 및 1월 창사 이래 최대 월 매출 달성 전망 </t>
  </si>
  <si>
    <t>개별주(실적)</t>
  </si>
  <si>
    <t xml:space="preserve">현대홈쇼핑 자회사 편입 후 상장폐지 결정 및 3500억원 규모 자사주 소각 </t>
  </si>
  <si>
    <t>개별주(주주환원)</t>
  </si>
  <si>
    <t xml:space="preserve">아마존의 AI 데이터센터 120억 달러 투자 및 구리 수요 증가 전망 수혜 </t>
  </si>
  <si>
    <t>개별주(전선/구리)</t>
  </si>
  <si>
    <t xml:space="preserve">신동국 회장의 6.45% 추가 매수를 통한 보유 지분 30% 확보 공시 </t>
  </si>
  <si>
    <t>개별주(지분경쟁)</t>
  </si>
  <si>
    <t xml:space="preserve">실적 턴어라운드 기대감에 따른 강세 및 신고가 경신 </t>
  </si>
  <si>
    <t>현대홈쇼핑</t>
  </si>
  <si>
    <t xml:space="preserve">현대지에프홀딩스 자회사 편입 및 대규모 자사주 소각 이슈 동조화 </t>
  </si>
  <si>
    <t xml:space="preserve">배당 매력 부각에 따른 강세 지속 </t>
  </si>
  <si>
    <t xml:space="preserve">아마존 AI 데이터센터 투자 및 구리 수요 증가 전망 수혜 </t>
  </si>
  <si>
    <t xml:space="preserve">주당 2만원 현금배당 등 주주제안 안건 대다수를 다음 달 주총에 상정하기로 결정 </t>
  </si>
  <si>
    <t>한미반도체</t>
    <phoneticPr fontId="4" type="noConversion"/>
  </si>
  <si>
    <t>부광약품</t>
    <phoneticPr fontId="4" type="noConversion"/>
  </si>
  <si>
    <t>현대무벡스</t>
    <phoneticPr fontId="4" type="noConversion"/>
  </si>
  <si>
    <t xml:space="preserve">현대차그룹 피지컬 AI 전환 속도 및 하반기 자율주행 모멘텀 가시화 기대 </t>
  </si>
  <si>
    <t xml:space="preserve">현대차/로봇 </t>
  </si>
  <si>
    <t xml:space="preserve">현대차그룹 피지컬 AI 전환 및 하반기 자율주행 모멘텀 가시화 기대 </t>
  </si>
  <si>
    <t xml:space="preserve">보스턴다이내믹스 지분을 통한 소프트웨어 중심 차량(SDV) 전환 및 자율주행 상용화 흐름 공유 </t>
  </si>
  <si>
    <t xml:space="preserve">현대차그룹 피지컬 AI 및 자율주행 모멘텀 수혜 기대감 동조화 </t>
  </si>
  <si>
    <t xml:space="preserve">테슬라·현대차향 공급 배경 부각 및 상법 개정안 수혜에 따른 지주사 저평가(PBR 0.4) 가치재평가 기대 </t>
  </si>
  <si>
    <t xml:space="preserve">테슬라·현대차향 공급 배경 및 상법 개정안 수혜에 따른 가치재평가 수혜 동조화 </t>
  </si>
  <si>
    <t xml:space="preserve">현대차 자율주행 로봇 플랫폼 '모베드(ModED)' 현장 투입 가시화 소식에 강세 </t>
  </si>
  <si>
    <t xml:space="preserve">현대차 로봇 '모베드(MobED)'의 핵심 부품(메인보드, 와이어링) 양산 및 공급 예정 사실 부각 </t>
  </si>
  <si>
    <t xml:space="preserve">자체 개발 휴머노이드 로봇 '아이엘봇' 2대를 그룹 내 자동차 전장 제조 계열사 생산라인에 실증 투입 </t>
  </si>
  <si>
    <t xml:space="preserve">보스턴 다이내믹스 4족 보행 로봇 및 현대차 모베드(MobED) 등에 핵심 부품 공급 확대로 목표가 상향 </t>
  </si>
  <si>
    <t xml:space="preserve">현대모비스향 휴머노이드 로봇 관절 및 감속기 부문으로 사업 영역 확장 시동 </t>
  </si>
  <si>
    <t xml:space="preserve">삼성전자의 AI·로봇산업협회 회장사 등극 및 오준호 창업자의 미래로봇추진단 리드 사실 부각 </t>
  </si>
  <si>
    <t xml:space="preserve">미국 자회사 세티(SETi), 글로벌 기업 레이저컴포넌츠 대상 차세대 HBM 등 관련 광반도체 특허 소송 승소 </t>
  </si>
  <si>
    <t xml:space="preserve">현대ADM과의 공동 연구 진행 사실 부각 </t>
  </si>
  <si>
    <t xml:space="preserve">바이오 </t>
  </si>
  <si>
    <t xml:space="preserve">저용량 암로디핀 및 발사르탄 복합제 국내 첫 허가 취득 </t>
  </si>
  <si>
    <t xml:space="preserve">경두개 자기자극기(rTMS) OEM 모델 'SPRY TMS', 미국 FDA 승인 획득 및 양산 돌입 </t>
  </si>
  <si>
    <t xml:space="preserve">차세대 비만약 전임상 가속 및 듀얼 타겟 물질 관련 옵션 계약을 통한 조기 기술이전 기대감 </t>
  </si>
  <si>
    <t xml:space="preserve">AI 데이터센터 특별법(전력 특례 쟁점) 논의 및 다가올 주총에서 영구자석·지능형 로봇·AI 사업 정관 추가 예정 </t>
  </si>
  <si>
    <t xml:space="preserve">전력/에너지 </t>
  </si>
  <si>
    <t xml:space="preserve">미국 홀텍, 인도 구자라트에 소형모듈원전(SMR) 200기 건설을 위한 대규모 생산 거점 구축 소식 </t>
  </si>
  <si>
    <t xml:space="preserve">미국 홀텍의 인도 SMR 200기 건설용 거점 구축 소식에 따른 원전 수혜 동조화 </t>
  </si>
  <si>
    <t xml:space="preserve">독자 초광시야 망원경 기술력 인정받아 국내 유일 미국 우주군(USSF) 차세대 핵심 우주 감시망 구축 프로젝트 합류 </t>
  </si>
  <si>
    <t xml:space="preserve">우주 </t>
  </si>
  <si>
    <t xml:space="preserve">기존 'KAL' 대신 'KE' 브랜드로 새 도약 선언 및 방산 경쟁력·합병 시너지 기대감에 신고가 달성 </t>
  </si>
  <si>
    <t xml:space="preserve">저궤도(LEO) 위성 사업의 매출 고성장세에 따른 중장기 실적 개선 기대로 목표가 상향 </t>
  </si>
  <si>
    <t xml:space="preserve">멀티 하이퍼바이저 기반 서비스형 데스크톱(DaaS) 환경에 대해 국가 공인 수준의 보안기능 확인서 취득 </t>
  </si>
  <si>
    <t xml:space="preserve">개별주(IT/보안) </t>
  </si>
  <si>
    <t xml:space="preserve">석화 업계 첫 사업재편 케이스인 '대산 1호' 승인에 따른 HD현대·롯데 등 총 2.1조원 이상 정부 지원 기대감 </t>
  </si>
  <si>
    <t xml:space="preserve">개별주(석유화학) </t>
  </si>
  <si>
    <t xml:space="preserve">국민성장펀드 '초저리 대출 1호' 지원 대상으로 삼성전자 평택 공장과 함께 울산 전고체 배터리 공장 선정 기대 </t>
  </si>
  <si>
    <t xml:space="preserve">개별주(2차전지/전고체) </t>
  </si>
  <si>
    <r>
      <rPr>
        <sz val="11"/>
        <color rgb="FF1F1F1F"/>
        <rFont val="맑은 고딕"/>
        <family val="3"/>
        <charset val="129"/>
      </rPr>
      <t>레인보우로보틱스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</si>
  <si>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>KH</t>
    </r>
    <r>
      <rPr>
        <sz val="11"/>
        <color rgb="FF1F1F1F"/>
        <rFont val="맑은 고딕"/>
        <family val="3"/>
        <charset val="129"/>
      </rPr>
      <t>바텍</t>
    </r>
    <phoneticPr fontId="4" type="noConversion"/>
  </si>
  <si>
    <t>서울반도체</t>
    <phoneticPr fontId="4" type="noConversion"/>
  </si>
  <si>
    <t>젠큐릭스</t>
    <phoneticPr fontId="4" type="noConversion"/>
  </si>
  <si>
    <t>위더스제약</t>
    <phoneticPr fontId="4" type="noConversion"/>
  </si>
  <si>
    <t>리메드</t>
    <phoneticPr fontId="4" type="noConversion"/>
  </si>
  <si>
    <t>올릭스</t>
    <phoneticPr fontId="4" type="noConversion"/>
  </si>
  <si>
    <t>가온전선</t>
    <phoneticPr fontId="4" type="noConversion"/>
  </si>
  <si>
    <r>
      <t>LG</t>
    </r>
    <r>
      <rPr>
        <sz val="11"/>
        <color rgb="FF1F1F1F"/>
        <rFont val="맑은 고딕"/>
        <family val="3"/>
        <charset val="129"/>
      </rPr>
      <t>화학</t>
    </r>
    <phoneticPr fontId="4" type="noConversion"/>
  </si>
  <si>
    <r>
      <rPr>
        <sz val="11"/>
        <color rgb="FF1F1F1F"/>
        <rFont val="맑은 고딕"/>
        <family val="3"/>
        <charset val="129"/>
      </rPr>
      <t>이수스페셜티케미컬</t>
    </r>
    <r>
      <rPr>
        <sz val="11"/>
        <color rgb="FF1F1F1F"/>
        <rFont val="Arial"/>
        <family val="2"/>
      </rPr>
      <t xml:space="preserve"> </t>
    </r>
    <phoneticPr fontId="4" type="noConversion"/>
  </si>
  <si>
    <t>나무기술</t>
    <phoneticPr fontId="4" type="noConversion"/>
  </si>
  <si>
    <t>인텔리안테크</t>
    <phoneticPr fontId="4" type="noConversion"/>
  </si>
  <si>
    <t>대한항공</t>
    <phoneticPr fontId="4" type="noConversion"/>
  </si>
  <si>
    <t>그린광학</t>
    <phoneticPr fontId="4" type="noConversion"/>
  </si>
  <si>
    <t>대우건설</t>
    <phoneticPr fontId="4" type="noConversion"/>
  </si>
  <si>
    <t>현대건설</t>
    <phoneticPr fontId="4" type="noConversion"/>
  </si>
  <si>
    <t>에스엘</t>
    <phoneticPr fontId="4" type="noConversion"/>
  </si>
  <si>
    <t>아이엘</t>
    <phoneticPr fontId="4" type="noConversion"/>
  </si>
  <si>
    <t>모베이스전자</t>
    <phoneticPr fontId="4" type="noConversion"/>
  </si>
  <si>
    <t>모베이스</t>
    <phoneticPr fontId="4" type="noConversion"/>
  </si>
  <si>
    <t>명신산업</t>
    <phoneticPr fontId="4" type="noConversion"/>
  </si>
  <si>
    <t>엠에스오토텍</t>
    <phoneticPr fontId="4" type="noConversion"/>
  </si>
  <si>
    <t>에스피지</t>
    <phoneticPr fontId="4" type="noConversion"/>
  </si>
  <si>
    <t>계양전기</t>
    <phoneticPr fontId="4" type="noConversion"/>
  </si>
  <si>
    <t>기아</t>
    <phoneticPr fontId="4" type="noConversion"/>
  </si>
  <si>
    <t>현대오토에버</t>
    <phoneticPr fontId="4" type="noConversion"/>
  </si>
  <si>
    <t>현대차</t>
    <phoneticPr fontId="4" type="noConversion"/>
  </si>
  <si>
    <t>고려아연</t>
    <phoneticPr fontId="4" type="noConversion"/>
  </si>
  <si>
    <r>
      <t>KBI</t>
    </r>
    <r>
      <rPr>
        <sz val="11"/>
        <color rgb="FF1F1F1F"/>
        <rFont val="맑은 고딕"/>
        <family val="3"/>
        <charset val="129"/>
      </rPr>
      <t>메탈</t>
    </r>
    <phoneticPr fontId="4" type="noConversion"/>
  </si>
  <si>
    <t>HBM4 이후 대비 차세대 하이브리드 본딩 장비 선행 개발 요청</t>
  </si>
  <si>
    <t>삼성전자의 차세대 하이브리드 본딩 장비 개발 요청 등 HBM 시장 확대 기대감 동조</t>
  </si>
  <si>
    <t>차세대 하이브리드 본딩 및 패키징 관련 기대감 동조</t>
  </si>
  <si>
    <t>HBM4 양산 본격화에 따른 TC본더 및 하이브리드 수주전 기대</t>
  </si>
  <si>
    <t>한화세미텍 '2세대 하이브리드 본더' 공개로 차세대 반도체 시장 선점 기대</t>
  </si>
  <si>
    <t>HBM(소캠·HBF) 차세대 메모리 대응 가능 유일 장비사 부각 및 영업이익 폭증</t>
  </si>
  <si>
    <t>AI 인프라 핵심기업 부각, 저평가 분석 및 낸드 수요 확대 시 생산 여력 2배 확보</t>
  </si>
  <si>
    <t>자회사, 미국 1위 기업향 전력반도체 자동화 설비 공급 최종 검수 및 대규모 후속발주 기대</t>
  </si>
  <si>
    <t>저평가된 글로벌 1위' 분석 리포트 발간 (신한투자증권)</t>
  </si>
  <si>
    <t>반도체 투자 사이클 장기화 수혜 전망 리포트 (메리츠증권)</t>
  </si>
  <si>
    <t>현금성자산 급증 및 미래 성장 동력으로 화합물반도체 장비 사업 본격화 +1</t>
  </si>
  <si>
    <t>보스턴다이나믹스'에 카메라모듈 탑재 소식</t>
  </si>
  <si>
    <t>휴머노이드 로봇 등 피지컬 AI 영역으로 OLED 패널 적용 범위 확대 기대 +1</t>
  </si>
  <si>
    <t>엔비디아의 로보틱스 스택 활용 등 피지컬 AI 관련 엔비디아 협력 확대 기대</t>
  </si>
  <si>
    <t>2029년 아틀라스 15만대 생산 등 휴머노이드 로봇 공세 강화</t>
  </si>
  <si>
    <t>휴머노이드 로봇 '아이엘봇' 실제 공장 투입 소식</t>
  </si>
  <si>
    <t>국내 유일 MIM 공정 기반 부품 개발, 휴머노이드 밸류체인 진입 및 양산 수주 기대</t>
  </si>
  <si>
    <t>NH-아문디의 국내 휴머노이드 기업 집중 투자 ETF 구성 종목(비중 1위) 편입</t>
  </si>
  <si>
    <t>현대ADM과의 공동 연구 사실 부각</t>
  </si>
  <si>
    <t>젠큐릭스와의 공동 연구 사실 부각</t>
  </si>
  <si>
    <t>경구용 세마글루타이드 제네릭, 유럽 11개국 대상 500억 규모 독점적 라이선스 및 상업화 계약</t>
  </si>
  <si>
    <t>골관절염 치료제 'TG-C' 임상시험 막바지 진입 및 7월 결과 발표 기대</t>
  </si>
  <si>
    <t>신약 파이프라인 VRN11, 1차 치료제(퍼스트 초이스) 시장 공략 정조준</t>
  </si>
  <si>
    <t>동전주 탈출 및 손실 80% 축소로 실적 개선 기대</t>
  </si>
  <si>
    <t>개별주(증권)</t>
  </si>
  <si>
    <t>사명 변경 및 AI.X 전환 기대감</t>
  </si>
  <si>
    <t>개별주(IT/AI)</t>
  </si>
  <si>
    <t>서클, 코인베이스 등 글로벌 암호화폐주 폭등에 따른 동반 강세</t>
  </si>
  <si>
    <t>개별주(가상화폐)</t>
  </si>
  <si>
    <t>글로벌 암호화폐주 폭등에 따른 동반 강세</t>
  </si>
  <si>
    <t>AI 데이터센터 확산 속 SOFC 확대 직수혜, 블룸에너지향 수주 성장 기대</t>
  </si>
  <si>
    <t>개별주(에너지/AI)</t>
  </si>
  <si>
    <t>반도체</t>
    <phoneticPr fontId="4" type="noConversion"/>
  </si>
  <si>
    <t>로봇</t>
    <phoneticPr fontId="4" type="noConversion"/>
  </si>
  <si>
    <t>현대차그룹 새만금 9조 원 투자에 따른 로봇/AI 거점 조성 수혜</t>
  </si>
  <si>
    <t>저탄소 강판 양산 체제 구축 및 AWS 아태지역 데이터센터 탄소 저감 철강재 공급 추진</t>
  </si>
  <si>
    <t>휴머노이드(옵티머스·아틀라스) 로봇용 전구동체 공급 기대감</t>
  </si>
  <si>
    <t>실적 성장 재개 및 로봇 사업 모멘텀 기대</t>
  </si>
  <si>
    <t>세계 최초 BOC COB 본더 장비 출시</t>
  </si>
  <si>
    <t>반도체 호황에 따른 클린룸 공사 가속 및 데이터센터·태양광 시너지로 인한 목표가 상향</t>
  </si>
  <si>
    <t>AI 서버용 HBM 수요 증가 및 218억 원 규모 수주</t>
  </si>
  <si>
    <t>다중적층 증설 시기 단축 기대 및 목표가 상향</t>
  </si>
  <si>
    <t>엔비디아 루빈용 CCL 단독 대응 중, 목표가 14.28% 상향</t>
  </si>
  <si>
    <t>코스닥150 지수 특례 편입 예정 (3월 12일 리밸런싱)</t>
  </si>
  <si>
    <t>기존 기술(히알루로니다제)을 넘어서는 피하주사(SC) 제형 변경 플랫폼 확보</t>
  </si>
  <si>
    <t>식욕 억제가 아닌 지방을 직접 공략하는 요요 없는 비만 신약 개발 포럼 발표</t>
  </si>
  <si>
    <t>리포락셀 급여 재등판 및 중국발 호재로 내수 시장 탈환 기대</t>
  </si>
  <si>
    <t>혈전 억제 장기 재생 원천 범용 플랫폼 기술 특허 등록</t>
  </si>
  <si>
    <t>한국-UAE 350억 달러 이상 방산 협력 소식 부각</t>
  </si>
  <si>
    <t>폴란드향 K2 전차 수혜 본격화 및 항공방산 분야로의 사업 확장</t>
  </si>
  <si>
    <t>엔비디아 우주 데이터센터 발언 및 로켓랩 우주 태양광 실리콘 패널 출시 수혜</t>
  </si>
  <si>
    <t>글로벌 ESS 및 반도체 고객사 중심 실적 성장 국면 진입, 목표가 5만 5000원 상향</t>
  </si>
  <si>
    <t>미국 인디애나 ESS 공장 설립 및 삼성SDI·스텔란티스 합작사에 제품 공급</t>
  </si>
  <si>
    <t>미국 바이오 기업(아셀릭스) 투자로 멀티플 9배 수익 기대</t>
  </si>
  <si>
    <t>개별주(바이오투자)</t>
  </si>
  <si>
    <t>개별주(대북/정치)</t>
  </si>
  <si>
    <t>개별주(2차전지/전고체)</t>
  </si>
  <si>
    <t>모헨즈</t>
    <phoneticPr fontId="4" type="noConversion"/>
  </si>
  <si>
    <t>현대차</t>
    <phoneticPr fontId="4" type="noConversion"/>
  </si>
  <si>
    <r>
      <rPr>
        <sz val="11"/>
        <color theme="1"/>
        <rFont val="맑은 고딕"/>
        <family val="3"/>
        <charset val="129"/>
      </rPr>
      <t>국민성장펀드</t>
    </r>
    <r>
      <rPr>
        <sz val="11"/>
        <color theme="1"/>
        <rFont val="Arial"/>
        <family val="2"/>
      </rPr>
      <t xml:space="preserve"> '</t>
    </r>
    <r>
      <rPr>
        <sz val="11"/>
        <color theme="1"/>
        <rFont val="맑은 고딕"/>
        <family val="3"/>
        <charset val="129"/>
      </rPr>
      <t>초저리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대출</t>
    </r>
    <r>
      <rPr>
        <sz val="11"/>
        <color theme="1"/>
        <rFont val="Arial"/>
        <family val="2"/>
      </rPr>
      <t xml:space="preserve"> 1</t>
    </r>
    <r>
      <rPr>
        <sz val="11"/>
        <color theme="1"/>
        <rFont val="맑은 고딕"/>
        <family val="3"/>
        <charset val="129"/>
      </rPr>
      <t>호</t>
    </r>
    <r>
      <rPr>
        <sz val="11"/>
        <color theme="1"/>
        <rFont val="Arial"/>
        <family val="2"/>
      </rPr>
      <t>'</t>
    </r>
    <r>
      <rPr>
        <sz val="11"/>
        <color theme="1"/>
        <rFont val="맑은 고딕"/>
        <family val="3"/>
        <charset val="129"/>
      </rPr>
      <t>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삼성전자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울산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전고체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배터리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공장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선정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모멘텀</t>
    </r>
    <phoneticPr fontId="4" type="noConversion"/>
  </si>
  <si>
    <r>
      <rPr>
        <sz val="11"/>
        <color theme="1"/>
        <rFont val="맑은 고딕"/>
        <family val="3"/>
        <charset val="129"/>
      </rPr>
      <t>트럼프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대통령</t>
    </r>
    <r>
      <rPr>
        <sz val="11"/>
        <color theme="1"/>
        <rFont val="Arial"/>
        <family val="2"/>
      </rPr>
      <t xml:space="preserve">, </t>
    </r>
    <r>
      <rPr>
        <sz val="11"/>
        <color theme="1"/>
        <rFont val="맑은 고딕"/>
        <family val="3"/>
        <charset val="129"/>
      </rPr>
      <t>김정은과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전제조건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없는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대화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의향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발표에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따른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대북주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강세</t>
    </r>
    <phoneticPr fontId="4" type="noConversion"/>
  </si>
  <si>
    <r>
      <rPr>
        <sz val="11"/>
        <color theme="1"/>
        <rFont val="맑은 고딕"/>
        <family val="3"/>
        <charset val="129"/>
      </rPr>
      <t>현대차</t>
    </r>
    <r>
      <rPr>
        <sz val="11"/>
        <color theme="1"/>
        <rFont val="Arial"/>
        <family val="2"/>
      </rPr>
      <t>/</t>
    </r>
    <r>
      <rPr>
        <sz val="11"/>
        <color theme="1"/>
        <rFont val="맑은 고딕"/>
        <family val="3"/>
        <charset val="129"/>
      </rPr>
      <t>로봇</t>
    </r>
    <phoneticPr fontId="4" type="noConversion"/>
  </si>
  <si>
    <r>
      <rPr>
        <sz val="11"/>
        <color theme="1"/>
        <rFont val="맑은 고딕"/>
        <family val="3"/>
        <charset val="129"/>
      </rPr>
      <t>현대차그룹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새만금</t>
    </r>
    <r>
      <rPr>
        <sz val="11"/>
        <color theme="1"/>
        <rFont val="Arial"/>
        <family val="2"/>
      </rPr>
      <t xml:space="preserve"> 9</t>
    </r>
    <r>
      <rPr>
        <sz val="11"/>
        <color theme="1"/>
        <rFont val="맑은 고딕"/>
        <family val="3"/>
        <charset val="129"/>
      </rPr>
      <t>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원</t>
    </r>
    <r>
      <rPr>
        <sz val="11"/>
        <color theme="1"/>
        <rFont val="Arial"/>
        <family val="2"/>
      </rPr>
      <t>(</t>
    </r>
    <r>
      <rPr>
        <sz val="11"/>
        <color theme="1"/>
        <rFont val="맑은 고딕"/>
        <family val="3"/>
        <charset val="129"/>
      </rPr>
      <t>로봇</t>
    </r>
    <r>
      <rPr>
        <sz val="11"/>
        <color theme="1"/>
        <rFont val="Arial"/>
        <family val="2"/>
      </rPr>
      <t xml:space="preserve">, </t>
    </r>
    <r>
      <rPr>
        <sz val="11"/>
        <color theme="1"/>
        <rFont val="맑은 고딕"/>
        <family val="3"/>
        <charset val="129"/>
      </rPr>
      <t>수소</t>
    </r>
    <r>
      <rPr>
        <sz val="11"/>
        <color theme="1"/>
        <rFont val="Arial"/>
        <family val="2"/>
      </rPr>
      <t xml:space="preserve">, AI </t>
    </r>
    <r>
      <rPr>
        <sz val="11"/>
        <color theme="1"/>
        <rFont val="맑은 고딕"/>
        <family val="3"/>
        <charset val="129"/>
      </rPr>
      <t>등</t>
    </r>
    <r>
      <rPr>
        <sz val="11"/>
        <color theme="1"/>
        <rFont val="Arial"/>
        <family val="2"/>
      </rPr>
      <t xml:space="preserve">) </t>
    </r>
    <r>
      <rPr>
        <sz val="11"/>
        <color theme="1"/>
        <rFont val="맑은 고딕"/>
        <family val="3"/>
        <charset val="129"/>
      </rPr>
      <t>투자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수혜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기대</t>
    </r>
    <phoneticPr fontId="4" type="noConversion"/>
  </si>
  <si>
    <r>
      <rPr>
        <sz val="11"/>
        <color theme="1"/>
        <rFont val="맑은 고딕"/>
        <family val="3"/>
        <charset val="129"/>
      </rPr>
      <t>새만금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로봇</t>
    </r>
    <r>
      <rPr>
        <sz val="11"/>
        <color theme="1"/>
        <rFont val="Arial"/>
        <family val="2"/>
      </rPr>
      <t>·</t>
    </r>
    <r>
      <rPr>
        <sz val="11"/>
        <color theme="1"/>
        <rFont val="맑은 고딕"/>
        <family val="3"/>
        <charset val="129"/>
      </rPr>
      <t>수소</t>
    </r>
    <r>
      <rPr>
        <sz val="11"/>
        <color theme="1"/>
        <rFont val="Arial"/>
        <family val="2"/>
      </rPr>
      <t xml:space="preserve">·AI </t>
    </r>
    <r>
      <rPr>
        <sz val="11"/>
        <color theme="1"/>
        <rFont val="맑은 고딕"/>
        <family val="3"/>
        <charset val="129"/>
      </rPr>
      <t>거점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조성을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위한</t>
    </r>
    <r>
      <rPr>
        <sz val="11"/>
        <color theme="1"/>
        <rFont val="Arial"/>
        <family val="2"/>
      </rPr>
      <t xml:space="preserve"> 9</t>
    </r>
    <r>
      <rPr>
        <sz val="11"/>
        <color theme="1"/>
        <rFont val="맑은 고딕"/>
        <family val="3"/>
        <charset val="129"/>
      </rPr>
      <t>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규모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투자협약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정부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지원</t>
    </r>
    <phoneticPr fontId="4" type="noConversion"/>
  </si>
  <si>
    <r>
      <t xml:space="preserve">AI </t>
    </r>
    <r>
      <rPr>
        <sz val="11"/>
        <color theme="1"/>
        <rFont val="맑은 고딕"/>
        <family val="3"/>
        <charset val="129"/>
      </rPr>
      <t>데이터센터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붐에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따른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철강재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수요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공급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기대감</t>
    </r>
    <phoneticPr fontId="4" type="noConversion"/>
  </si>
  <si>
    <t>이란의 호르무즈 해협 봉쇄 위협 및 방산 수요 증가 기대</t>
  </si>
  <si>
    <t>전쟁/방산</t>
  </si>
  <si>
    <t>이란의 호르무즈 해협 봉쇄 위협 및 지정학적 긴장 고조에 따른 방산 수혜</t>
  </si>
  <si>
    <t>이란의 호르무즈 해협 선박 위협에 따른 방산주 매수세 쏠림</t>
  </si>
  <si>
    <t>호르무즈 해협 봉쇄 가능성에 따른 국제 유가 급등 우려 부각</t>
  </si>
  <si>
    <t>중동발 지정학적 리스크 확대로 인한 유가 및 에너지 가격 상승 우려</t>
  </si>
  <si>
    <t>S-Oil</t>
  </si>
  <si>
    <t>호르무즈 해협 위협에 따른 유가 상승 혜택 기대</t>
  </si>
  <si>
    <t>호르무즈 해협 봉쇄 위협에 따른 글로벌 해상 운송 차질 및 운임 상승 우려</t>
  </si>
  <si>
    <t>지정학적 리스크에 따른 해운 운임 상승 수혜 기대</t>
  </si>
  <si>
    <t>중동발 물류 대란 우려로 해운주 강세 동조화</t>
  </si>
  <si>
    <t>중동 요격미사일 소모 누적에 따라 美 패트리어트를 보완할 '천궁-II' 수출 확대 기대</t>
  </si>
  <si>
    <t>KSS해운</t>
  </si>
  <si>
    <t>초대형 LNG 및 유조선 33척 이상 보유 부각, 용선료 급등에 따른 운임 수혜 전망</t>
  </si>
  <si>
    <t>미-이란 전쟁에 등장한 자폭드론과 관련하여 자사 드론 기술력 시장 부각</t>
  </si>
  <si>
    <t>중동 긴장 고조 속, 미사일용 적외선 핵심 소재(ZnS) 국내 유일 생산 사실 부각</t>
  </si>
  <si>
    <t>HBM 공정용 소재 라인 평가 통과 및 3월 본격 상용화 전망</t>
  </si>
  <si>
    <t>마이크론향 110억 규모 반도체 검사장비 공급 및 HBM·D램 수주 증가 기대</t>
  </si>
  <si>
    <t>'SAL200' 완전 멸균 효과 글로벌 입증 및 빅파마와의 파트너십 구축 기대</t>
  </si>
  <si>
    <t>siRNA 기반 비만 전략 부각 및 일라이 릴리와의 협업 확장 기대</t>
  </si>
  <si>
    <t>세계 최대 운용사 '블랙록'이 지분 5.01%를 신규 보유하며 2대 주주 등극</t>
  </si>
  <si>
    <t>현대차그룹의 새만금 9조원(로봇·수소·AI 거점) 투자 소식에 따른 지역 수혜 기대</t>
  </si>
  <si>
    <t>개별주(새만금)</t>
  </si>
  <si>
    <t>엔비디아의 광통신 기업 40억 달러 투자에 따른 '루멘텀'향 매출 서프라이즈 지속 기대</t>
  </si>
  <si>
    <t>개별주(광통신/AI)</t>
  </si>
  <si>
    <t>신작 '붉은사막'이 글로벌 기대작 'GTA6'와 나란히 언급되며 모멘텀 부각</t>
  </si>
  <si>
    <r>
      <rPr>
        <sz val="11"/>
        <color theme="1"/>
        <rFont val="맑은 고딕"/>
        <family val="3"/>
        <charset val="129"/>
      </rPr>
      <t>이수스페셜티케미컬</t>
    </r>
    <r>
      <rPr>
        <sz val="11"/>
        <color theme="1"/>
        <rFont val="Arial"/>
        <family val="2"/>
      </rPr>
      <t xml:space="preserve"> </t>
    </r>
    <phoneticPr fontId="4" type="noConversion"/>
  </si>
  <si>
    <t>코데즈컴바인</t>
    <phoneticPr fontId="4" type="noConversion"/>
  </si>
  <si>
    <t xml:space="preserve">호르무즈 봉쇄 여파 및 이란전 장기화 우려에 따른 국제유가 상승 </t>
  </si>
  <si>
    <t xml:space="preserve">전쟁/방산 </t>
  </si>
  <si>
    <t xml:space="preserve">호르무즈 우회 불가 및 카타르 LNG 수출 무기한 중단 소식 </t>
  </si>
  <si>
    <t xml:space="preserve">호르무즈 봉쇄 여파에 따른 물류 리스크 부각 </t>
  </si>
  <si>
    <t xml:space="preserve">호르무즈 봉쇄에 따른 '비료발 식량 리스크' 부각 </t>
  </si>
  <si>
    <t xml:space="preserve">'SAL200' 완전 멸균 글로벌 입증 및 빅파마와 파트너십 구축 소식 </t>
  </si>
  <si>
    <t xml:space="preserve">개별주(바이오) </t>
  </si>
  <si>
    <t xml:space="preserve">종속기업 래티스 40억 유상증자 결정 (핵융합 발전용 초전도선재 생산 공정 구축) </t>
  </si>
  <si>
    <t xml:space="preserve">개별주(핵융합) </t>
  </si>
  <si>
    <t>대성에너지</t>
    <phoneticPr fontId="4" type="noConversion"/>
  </si>
  <si>
    <t>지에스이</t>
    <phoneticPr fontId="4" type="noConversion"/>
  </si>
  <si>
    <t>흥아해운</t>
    <phoneticPr fontId="4" type="noConversion"/>
  </si>
  <si>
    <t>한일사료</t>
    <phoneticPr fontId="4" type="noConversion"/>
  </si>
  <si>
    <t>인트론바이오</t>
    <phoneticPr fontId="4" type="noConversion"/>
  </si>
  <si>
    <t>그린리소스</t>
    <phoneticPr fontId="4" type="noConversion"/>
  </si>
  <si>
    <t>흥구석유</t>
    <phoneticPr fontId="4" type="noConversion"/>
  </si>
  <si>
    <t>한국석유</t>
    <phoneticPr fontId="4" type="noConversion"/>
  </si>
  <si>
    <t>극동유화</t>
    <phoneticPr fontId="4" type="noConversion"/>
  </si>
  <si>
    <t>중앙에너비스</t>
    <phoneticPr fontId="4" type="noConversion"/>
  </si>
  <si>
    <r>
      <t>RF</t>
    </r>
    <r>
      <rPr>
        <sz val="11"/>
        <color rgb="FF1F1F1F"/>
        <rFont val="맑은 고딕"/>
        <family val="3"/>
        <charset val="129"/>
      </rPr>
      <t>머트리얼즈</t>
    </r>
    <phoneticPr fontId="4" type="noConversion"/>
  </si>
  <si>
    <t xml:space="preserve">메모리 가격 안정 및 견조한 실적 전망 (미래에셋증권 투자의견 매수) </t>
  </si>
  <si>
    <t xml:space="preserve">#반도체 </t>
  </si>
  <si>
    <t xml:space="preserve">메모리 가격 안정 및 실적 기대감 동반 상승 </t>
  </si>
  <si>
    <t xml:space="preserve">SK하이닉스 HBM 큐브 프로브 최종 퀄 테스트 통과 </t>
  </si>
  <si>
    <t xml:space="preserve">AI 수혜에 따른 깜짝 실적 예상 (키움증권 목표가 상향) </t>
  </si>
  <si>
    <t xml:space="preserve">반도체 공급 부족 및 실리콘 부품 재고 축적 수요로 최대 실적 기대 </t>
  </si>
  <si>
    <t xml:space="preserve">UAE의 천궁-Ⅱ 추가 구매 긴급 요청 (이란 미사일 요격 성공률 90% 이상) </t>
  </si>
  <si>
    <t xml:space="preserve">#전쟁/방산 </t>
  </si>
  <si>
    <t xml:space="preserve">UAE의 천궁-Ⅱ 추가 구매 긴급 요청 수혜 </t>
  </si>
  <si>
    <t xml:space="preserve">이란 물밑협상 시도 및 중동 공급차질 장기화 우려 (유가 100달러 전망) </t>
  </si>
  <si>
    <t xml:space="preserve">중동 공급차질 장기화 우려에 따른 석유/에너지 관련주 강세 </t>
  </si>
  <si>
    <t xml:space="preserve">뎅기열 치료제 임상 2·3상 진입 초읽기 </t>
  </si>
  <si>
    <t xml:space="preserve">#바이오 </t>
  </si>
  <si>
    <t xml:space="preserve">현대바이오 뎅기열 치료제 임상 진입 기대감 동반 상승 </t>
  </si>
  <si>
    <t xml:space="preserve">美 AACR서 항암 유전자치료제 임상 중간결과 구두 발표 예정 </t>
  </si>
  <si>
    <t xml:space="preserve">미국 바이오헤이븐에 'AMB302' 기술이전 (선급금 약 113억원 수령) </t>
  </si>
  <si>
    <t xml:space="preserve">AW 2026 전시회에서 'AMR 군집 주행' 기술 선보임 </t>
  </si>
  <si>
    <t xml:space="preserve">#현대차/로봇 </t>
  </si>
  <si>
    <t xml:space="preserve">보스턴다이내믹스 아틀라스 핵심부품 5종 그룹사 추가 수주 가능성 </t>
  </si>
  <si>
    <t xml:space="preserve">아틀라스 액추에이터 공급 확정 및 핵심부품 5종 추가 양산 요청 수혜 </t>
  </si>
  <si>
    <t xml:space="preserve">SK 투자 테라파워, 미국 첫 상업용 SMR(차세대 원전) 승인 가속화 </t>
  </si>
  <si>
    <t xml:space="preserve">개별주(원전) </t>
  </si>
  <si>
    <t xml:space="preserve">주주가치 제고를 위한 자사주 93% 소각 결정 </t>
  </si>
  <si>
    <t xml:space="preserve">개별주(주주환원) </t>
  </si>
  <si>
    <t xml:space="preserve">여당의 '스테이블코인법 단일안' 확정 소식 및 크립토 결제 시대 기대감 </t>
  </si>
  <si>
    <t xml:space="preserve">개별주(가상화폐) </t>
  </si>
  <si>
    <t xml:space="preserve">서클 바이낸스 페이 협업 서비스 4월 론칭 및 크립토 결제 기대감 </t>
  </si>
  <si>
    <t xml:space="preserve">작년 영업이익 2800억 기록하며 '어닝서프라이즈' 달성 </t>
  </si>
  <si>
    <t xml:space="preserve">개별주(실적) </t>
  </si>
  <si>
    <t xml:space="preserve">인터배터리 2026 참가하여 전고체 배터리 소재 등 라인업 공개 </t>
  </si>
  <si>
    <t xml:space="preserve">개별주(2차전지) </t>
  </si>
  <si>
    <t xml:space="preserve">스페이스X 방문에 따른 태양광 사업 기대 및 전도성 페이스트 샘플 공급 논의 </t>
  </si>
  <si>
    <t xml:space="preserve">개별주(우주/태양광) </t>
  </si>
  <si>
    <t>삼성전자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</si>
  <si>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하이닉스</t>
    </r>
    <phoneticPr fontId="4" type="noConversion"/>
  </si>
  <si>
    <t>테크윙</t>
    <phoneticPr fontId="4" type="noConversion"/>
  </si>
  <si>
    <t>티씨케이</t>
    <phoneticPr fontId="4" type="noConversion"/>
  </si>
  <si>
    <t>하나머티리얼즈</t>
    <phoneticPr fontId="4" type="noConversion"/>
  </si>
  <si>
    <t>한화시스템</t>
    <phoneticPr fontId="4" type="noConversion"/>
  </si>
  <si>
    <r>
      <t>LIG</t>
    </r>
    <r>
      <rPr>
        <sz val="11"/>
        <color rgb="FF1F1F1F"/>
        <rFont val="맑은 고딕"/>
        <family val="3"/>
        <charset val="129"/>
      </rPr>
      <t>넥스원</t>
    </r>
    <phoneticPr fontId="4" type="noConversion"/>
  </si>
  <si>
    <t>RFHIC</t>
    <phoneticPr fontId="4" type="noConversion"/>
  </si>
  <si>
    <r>
      <rPr>
        <sz val="11"/>
        <color rgb="FF1F1F1F"/>
        <rFont val="맑은 고딕"/>
        <family val="3"/>
        <charset val="129"/>
      </rPr>
      <t>한국</t>
    </r>
    <r>
      <rPr>
        <sz val="11"/>
        <color rgb="FF1F1F1F"/>
        <rFont val="Arial"/>
        <family val="2"/>
      </rPr>
      <t>ANKOR</t>
    </r>
    <r>
      <rPr>
        <sz val="11"/>
        <color rgb="FF1F1F1F"/>
        <rFont val="맑은 고딕"/>
        <family val="3"/>
        <charset val="129"/>
      </rPr>
      <t>유전</t>
    </r>
    <phoneticPr fontId="4" type="noConversion"/>
  </si>
  <si>
    <t>흥구석유</t>
    <phoneticPr fontId="4" type="noConversion"/>
  </si>
  <si>
    <t>S-Oil</t>
    <phoneticPr fontId="4" type="noConversion"/>
  </si>
  <si>
    <t>현대바이오</t>
    <phoneticPr fontId="4" type="noConversion"/>
  </si>
  <si>
    <r>
      <rPr>
        <sz val="11"/>
        <color rgb="FF1F1F1F"/>
        <rFont val="맑은 고딕"/>
        <family val="3"/>
        <charset val="129"/>
      </rPr>
      <t>현대</t>
    </r>
    <r>
      <rPr>
        <sz val="11"/>
        <color rgb="FF1F1F1F"/>
        <rFont val="Arial"/>
        <family val="2"/>
      </rPr>
      <t>ADM</t>
    </r>
    <phoneticPr fontId="4" type="noConversion"/>
  </si>
  <si>
    <t>젠큐릭스</t>
    <phoneticPr fontId="4" type="noConversion"/>
  </si>
  <si>
    <t>알지노믹스</t>
    <phoneticPr fontId="4" type="noConversion"/>
  </si>
  <si>
    <t>에임드바이오</t>
    <phoneticPr fontId="4" type="noConversion"/>
  </si>
  <si>
    <t>현대무벡스</t>
    <phoneticPr fontId="4" type="noConversion"/>
  </si>
  <si>
    <t>현대차</t>
    <phoneticPr fontId="4" type="noConversion"/>
  </si>
  <si>
    <t>현대모비스</t>
    <phoneticPr fontId="4" type="noConversion"/>
  </si>
  <si>
    <t>우리기술</t>
    <phoneticPr fontId="4" type="noConversion"/>
  </si>
  <si>
    <t>태웅</t>
    <phoneticPr fontId="4" type="noConversion"/>
  </si>
  <si>
    <t>미래에셋생명</t>
    <phoneticPr fontId="4" type="noConversion"/>
  </si>
  <si>
    <t>헥토파이낸셜</t>
    <phoneticPr fontId="4" type="noConversion"/>
  </si>
  <si>
    <t>다날</t>
    <phoneticPr fontId="4" type="noConversion"/>
  </si>
  <si>
    <t>아이티센글로벌</t>
    <phoneticPr fontId="4" type="noConversion"/>
  </si>
  <si>
    <t>에코프로</t>
    <phoneticPr fontId="4" type="noConversion"/>
  </si>
  <si>
    <t>대주전자재료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</si>
</sst>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맑은 고딕"/>
      <family val="2"/>
      <charset val="129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vertAlign val="superscript"/>
      <sz val="10"/>
      <color rgb="FF444746"/>
      <name val="Arial"/>
      <family val="2"/>
    </font>
    <font>
      <sz val="8"/>
      <name val="맑은 고딕"/>
      <family val="2"/>
      <charset val="129"/>
      <scheme val="minor"/>
    </font>
    <font>
      <sz val="11"/>
      <color rgb="FF1F1F1F"/>
      <name val="맑은 고딕"/>
      <family val="3"/>
      <charset val="129"/>
    </font>
    <font>
      <b/>
      <sz val="11"/>
      <color rgb="FF1F1F1F"/>
      <name val="맑은 고딕"/>
      <family val="3"/>
      <charset val="129"/>
    </font>
    <font>
      <sz val="11"/>
      <color rgb="FF1F1F1F"/>
      <name val="Arial"/>
      <family val="3"/>
      <charset val="129"/>
    </font>
    <font>
      <sz val="11"/>
      <color rgb="FF1F1F1F"/>
      <name val="맑은 고딕"/>
      <family val="2"/>
      <charset val="129"/>
    </font>
    <font>
      <b/>
      <sz val="11"/>
      <color rgb="FF1F1F1F"/>
      <name val="맑은 고딕"/>
      <family val="2"/>
      <charset val="129"/>
    </font>
    <font>
      <b/>
      <sz val="11"/>
      <color rgb="FF1F1F1F"/>
      <name val="Arial"/>
      <family val="3"/>
      <charset val="129"/>
    </font>
    <font>
      <sz val="11"/>
      <color rgb="FF1F1F1F"/>
      <name val="맑은 고딕"/>
      <family val="3"/>
      <charset val="129"/>
      <scheme val="minor"/>
    </font>
    <font>
      <sz val="11"/>
      <color rgb="FF444746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1F1F1F"/>
      <name val="Arial"/>
      <family val="3"/>
    </font>
    <font>
      <b/>
      <sz val="11"/>
      <color rgb="FF1F1F1F"/>
      <name val="Arial"/>
      <family val="3"/>
    </font>
    <font>
      <sz val="11"/>
      <color theme="1"/>
      <name val="Arial"/>
      <family val="2"/>
    </font>
    <font>
      <sz val="11"/>
      <color theme="1"/>
      <name val="맑은 고딕"/>
      <family val="3"/>
      <charset val="129"/>
    </font>
    <font>
      <sz val="11"/>
      <color theme="1"/>
      <name val="Arial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8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>
      <alignment vertical="center"/>
    </xf>
  </cellStyleXfs>
  <cellXfs count="74">
    <xf numFmtId="0" fontId="0" fillId="0" borderId="0" xfId="0">
      <alignment vertical="center"/>
    </xf>
    <xf numFmtId="0" fontId="2" fillId="0" borderId="1" xfId="0" applyFont="1" applyBorder="1" applyAlignment="1">
      <alignment vertical="center" wrapText="1" readingOrder="1"/>
    </xf>
    <xf numFmtId="0" fontId="1" fillId="0" borderId="1" xfId="0" applyFont="1" applyBorder="1" applyAlignment="1">
      <alignment vertical="center" wrapText="1" readingOrder="1"/>
    </xf>
    <xf numFmtId="10" fontId="1" fillId="0" borderId="1" xfId="0" applyNumberFormat="1" applyFont="1" applyBorder="1" applyAlignment="1">
      <alignment vertical="center" wrapText="1" readingOrder="1"/>
    </xf>
    <xf numFmtId="14" fontId="1" fillId="0" borderId="1" xfId="0" applyNumberFormat="1" applyFont="1" applyBorder="1" applyAlignment="1">
      <alignment vertical="center" wrapText="1" readingOrder="1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0" borderId="0" xfId="0" applyFill="1">
      <alignment vertical="center"/>
    </xf>
    <xf numFmtId="0" fontId="0" fillId="0" borderId="0" xfId="0" quotePrefix="1">
      <alignment vertical="center"/>
    </xf>
    <xf numFmtId="0" fontId="0" fillId="0" borderId="0" xfId="0" applyAlignment="1">
      <alignment vertical="center" wrapText="1"/>
    </xf>
    <xf numFmtId="0" fontId="5" fillId="0" borderId="1" xfId="0" applyFont="1" applyBorder="1" applyAlignment="1">
      <alignment vertical="center" wrapText="1" readingOrder="1"/>
    </xf>
    <xf numFmtId="0" fontId="2" fillId="0" borderId="2" xfId="0" applyFont="1" applyBorder="1" applyAlignment="1">
      <alignment vertical="center" wrapText="1" readingOrder="1"/>
    </xf>
    <xf numFmtId="14" fontId="1" fillId="0" borderId="2" xfId="0" applyNumberFormat="1" applyFont="1" applyBorder="1" applyAlignment="1">
      <alignment vertical="center" wrapText="1" readingOrder="1"/>
    </xf>
    <xf numFmtId="0" fontId="1" fillId="0" borderId="2" xfId="0" applyFont="1" applyBorder="1" applyAlignment="1">
      <alignment vertical="center" wrapText="1" readingOrder="1"/>
    </xf>
    <xf numFmtId="10" fontId="1" fillId="0" borderId="2" xfId="0" applyNumberFormat="1" applyFont="1" applyBorder="1" applyAlignment="1">
      <alignment vertical="center" wrapText="1" readingOrder="1"/>
    </xf>
    <xf numFmtId="0" fontId="5" fillId="0" borderId="2" xfId="0" applyFont="1" applyBorder="1" applyAlignment="1">
      <alignment vertical="center" wrapText="1" readingOrder="1"/>
    </xf>
    <xf numFmtId="14" fontId="2" fillId="0" borderId="2" xfId="0" applyNumberFormat="1" applyFont="1" applyBorder="1" applyAlignment="1">
      <alignment vertical="center" wrapText="1" readingOrder="1"/>
    </xf>
    <xf numFmtId="10" fontId="2" fillId="0" borderId="2" xfId="0" applyNumberFormat="1" applyFont="1" applyBorder="1" applyAlignment="1">
      <alignment vertical="center" wrapText="1" readingOrder="1"/>
    </xf>
    <xf numFmtId="9" fontId="1" fillId="0" borderId="2" xfId="0" applyNumberFormat="1" applyFont="1" applyBorder="1" applyAlignment="1">
      <alignment vertical="center" wrapText="1" readingOrder="1"/>
    </xf>
    <xf numFmtId="0" fontId="1" fillId="0" borderId="2" xfId="0" quotePrefix="1" applyFont="1" applyBorder="1" applyAlignment="1">
      <alignment vertical="center" wrapText="1" readingOrder="1"/>
    </xf>
    <xf numFmtId="0" fontId="7" fillId="0" borderId="2" xfId="0" applyFont="1" applyBorder="1" applyAlignment="1">
      <alignment vertical="center" wrapText="1" readingOrder="1"/>
    </xf>
    <xf numFmtId="0" fontId="1" fillId="0" borderId="2" xfId="0" applyFont="1" applyFill="1" applyBorder="1" applyAlignment="1">
      <alignment vertical="center" wrapText="1" readingOrder="1"/>
    </xf>
    <xf numFmtId="0" fontId="6" fillId="0" borderId="2" xfId="0" applyFont="1" applyBorder="1" applyAlignment="1">
      <alignment vertical="center" wrapText="1" readingOrder="1"/>
    </xf>
    <xf numFmtId="0" fontId="2" fillId="0" borderId="2" xfId="0" applyFont="1" applyFill="1" applyBorder="1" applyAlignment="1">
      <alignment vertical="center" wrapText="1" readingOrder="1"/>
    </xf>
    <xf numFmtId="10" fontId="0" fillId="0" borderId="2" xfId="0" applyNumberFormat="1" applyBorder="1">
      <alignment vertical="center"/>
    </xf>
    <xf numFmtId="0" fontId="10" fillId="0" borderId="2" xfId="0" applyFont="1" applyBorder="1" applyAlignment="1">
      <alignment vertical="center" wrapText="1" readingOrder="1"/>
    </xf>
    <xf numFmtId="0" fontId="2" fillId="0" borderId="3" xfId="0" applyFont="1" applyFill="1" applyBorder="1" applyAlignment="1">
      <alignment vertical="center" wrapText="1" readingOrder="1"/>
    </xf>
    <xf numFmtId="0" fontId="8" fillId="0" borderId="2" xfId="0" applyFont="1" applyBorder="1" applyAlignment="1">
      <alignment vertical="center" wrapText="1" readingOrder="1"/>
    </xf>
    <xf numFmtId="0" fontId="9" fillId="0" borderId="2" xfId="0" applyFont="1" applyBorder="1" applyAlignment="1">
      <alignment vertical="center" wrapText="1" readingOrder="1"/>
    </xf>
    <xf numFmtId="0" fontId="1" fillId="0" borderId="0" xfId="0" applyFont="1" applyBorder="1" applyAlignment="1">
      <alignment vertical="center" wrapText="1" readingOrder="1"/>
    </xf>
    <xf numFmtId="10" fontId="2" fillId="0" borderId="1" xfId="0" applyNumberFormat="1" applyFont="1" applyBorder="1" applyAlignment="1">
      <alignment vertical="center" wrapText="1" readingOrder="1"/>
    </xf>
    <xf numFmtId="0" fontId="0" fillId="0" borderId="2" xfId="0" applyBorder="1">
      <alignment vertical="center"/>
    </xf>
    <xf numFmtId="0" fontId="8" fillId="0" borderId="1" xfId="0" applyFont="1" applyBorder="1" applyAlignment="1">
      <alignment vertical="center" wrapText="1" readingOrder="1"/>
    </xf>
    <xf numFmtId="0" fontId="7" fillId="0" borderId="0" xfId="0" applyFont="1" applyBorder="1" applyAlignment="1">
      <alignment vertical="center" wrapText="1" readingOrder="1"/>
    </xf>
    <xf numFmtId="0" fontId="1" fillId="0" borderId="0" xfId="0" applyFont="1" applyAlignment="1">
      <alignment vertical="center" wrapText="1" readingOrder="1"/>
    </xf>
    <xf numFmtId="0" fontId="2" fillId="0" borderId="4" xfId="0" applyFont="1" applyFill="1" applyBorder="1" applyAlignment="1">
      <alignment vertical="center" wrapText="1" readingOrder="1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Border="1" applyAlignment="1">
      <alignment vertical="center" wrapText="1"/>
    </xf>
    <xf numFmtId="0" fontId="0" fillId="0" borderId="2" xfId="0" applyFill="1" applyBorder="1" applyAlignment="1">
      <alignment vertical="center" wrapText="1"/>
    </xf>
    <xf numFmtId="0" fontId="1" fillId="0" borderId="4" xfId="0" applyFont="1" applyFill="1" applyBorder="1" applyAlignment="1">
      <alignment vertical="center" wrapText="1" readingOrder="1"/>
    </xf>
    <xf numFmtId="10" fontId="0" fillId="0" borderId="0" xfId="0" applyNumberFormat="1">
      <alignment vertical="center"/>
    </xf>
    <xf numFmtId="0" fontId="13" fillId="0" borderId="0" xfId="0" applyFont="1">
      <alignment vertical="center"/>
    </xf>
    <xf numFmtId="0" fontId="13" fillId="0" borderId="0" xfId="0" applyFont="1" applyAlignment="1">
      <alignment vertical="center" wrapText="1"/>
    </xf>
    <xf numFmtId="0" fontId="2" fillId="0" borderId="5" xfId="0" applyFont="1" applyBorder="1" applyAlignment="1">
      <alignment vertical="center" wrapText="1" readingOrder="1"/>
    </xf>
    <xf numFmtId="0" fontId="1" fillId="0" borderId="5" xfId="0" applyFont="1" applyBorder="1" applyAlignment="1">
      <alignment vertical="center" wrapText="1" readingOrder="1"/>
    </xf>
    <xf numFmtId="0" fontId="6" fillId="0" borderId="5" xfId="0" applyFont="1" applyBorder="1" applyAlignment="1">
      <alignment vertical="center" wrapText="1" readingOrder="1"/>
    </xf>
    <xf numFmtId="0" fontId="6" fillId="0" borderId="1" xfId="0" applyFont="1" applyBorder="1" applyAlignment="1">
      <alignment vertical="center" wrapText="1" readingOrder="1"/>
    </xf>
    <xf numFmtId="0" fontId="14" fillId="0" borderId="2" xfId="0" applyFont="1" applyBorder="1" applyAlignment="1">
      <alignment vertical="center" wrapText="1" readingOrder="1"/>
    </xf>
    <xf numFmtId="0" fontId="15" fillId="0" borderId="2" xfId="0" applyFont="1" applyBorder="1" applyAlignment="1">
      <alignment vertical="center" wrapText="1" readingOrder="1"/>
    </xf>
    <xf numFmtId="14" fontId="1" fillId="0" borderId="5" xfId="0" applyNumberFormat="1" applyFont="1" applyBorder="1" applyAlignment="1">
      <alignment vertical="center" wrapText="1" readingOrder="1"/>
    </xf>
    <xf numFmtId="10" fontId="1" fillId="0" borderId="5" xfId="0" applyNumberFormat="1" applyFont="1" applyBorder="1" applyAlignment="1">
      <alignment vertical="center" wrapText="1" readingOrder="1"/>
    </xf>
    <xf numFmtId="14" fontId="1" fillId="0" borderId="0" xfId="0" applyNumberFormat="1" applyFont="1" applyAlignment="1">
      <alignment vertical="center" wrapText="1" readingOrder="1"/>
    </xf>
    <xf numFmtId="10" fontId="1" fillId="0" borderId="0" xfId="0" applyNumberFormat="1" applyFont="1" applyAlignment="1">
      <alignment vertical="center" wrapText="1" readingOrder="1"/>
    </xf>
    <xf numFmtId="0" fontId="5" fillId="0" borderId="0" xfId="0" applyFont="1" applyAlignment="1">
      <alignment vertical="center" wrapText="1" readingOrder="1"/>
    </xf>
    <xf numFmtId="0" fontId="5" fillId="0" borderId="5" xfId="0" applyFont="1" applyBorder="1" applyAlignment="1">
      <alignment vertical="center" wrapText="1" readingOrder="1"/>
    </xf>
    <xf numFmtId="0" fontId="7" fillId="0" borderId="5" xfId="0" applyFont="1" applyBorder="1" applyAlignment="1">
      <alignment vertical="center" wrapText="1" readingOrder="1"/>
    </xf>
    <xf numFmtId="14" fontId="7" fillId="0" borderId="1" xfId="0" applyNumberFormat="1" applyFont="1" applyBorder="1" applyAlignment="1">
      <alignment vertical="center" wrapText="1" readingOrder="1"/>
    </xf>
    <xf numFmtId="0" fontId="7" fillId="0" borderId="0" xfId="0" applyFont="1" applyAlignment="1">
      <alignment vertical="center" wrapText="1" readingOrder="1"/>
    </xf>
    <xf numFmtId="14" fontId="16" fillId="0" borderId="7" xfId="0" applyNumberFormat="1" applyFont="1" applyBorder="1" applyAlignment="1">
      <alignment horizontal="right" vertical="center" wrapText="1"/>
    </xf>
    <xf numFmtId="0" fontId="16" fillId="0" borderId="7" xfId="0" applyFont="1" applyBorder="1" applyAlignment="1">
      <alignment vertical="center" wrapText="1"/>
    </xf>
    <xf numFmtId="10" fontId="16" fillId="0" borderId="7" xfId="0" applyNumberFormat="1" applyFont="1" applyBorder="1" applyAlignment="1">
      <alignment horizontal="right" vertical="center" wrapText="1"/>
    </xf>
    <xf numFmtId="0" fontId="16" fillId="0" borderId="7" xfId="0" applyFont="1" applyBorder="1" applyAlignment="1">
      <alignment vertical="center"/>
    </xf>
    <xf numFmtId="0" fontId="17" fillId="0" borderId="7" xfId="0" applyFont="1" applyBorder="1" applyAlignment="1">
      <alignment vertical="center" wrapText="1"/>
    </xf>
    <xf numFmtId="10" fontId="16" fillId="0" borderId="7" xfId="0" applyNumberFormat="1" applyFont="1" applyBorder="1" applyAlignment="1">
      <alignment vertical="center" wrapText="1"/>
    </xf>
    <xf numFmtId="0" fontId="18" fillId="0" borderId="7" xfId="0" applyFont="1" applyBorder="1" applyAlignment="1">
      <alignment vertical="center" wrapText="1"/>
    </xf>
    <xf numFmtId="0" fontId="2" fillId="0" borderId="5" xfId="0" applyFont="1" applyBorder="1" applyAlignment="1">
      <alignment horizontal="center" vertical="center" wrapText="1" readingOrder="1"/>
    </xf>
    <xf numFmtId="0" fontId="2" fillId="0" borderId="4" xfId="0" applyFont="1" applyBorder="1" applyAlignment="1">
      <alignment horizontal="center" vertical="center" wrapText="1" readingOrder="1"/>
    </xf>
    <xf numFmtId="0" fontId="2" fillId="0" borderId="6" xfId="0" applyFont="1" applyBorder="1" applyAlignment="1">
      <alignment horizontal="center" vertical="center" wrapText="1" readingOrder="1"/>
    </xf>
    <xf numFmtId="0" fontId="10" fillId="0" borderId="5" xfId="0" applyFont="1" applyBorder="1" applyAlignment="1">
      <alignment horizontal="center" vertical="center" wrapText="1" readingOrder="1"/>
    </xf>
    <xf numFmtId="0" fontId="10" fillId="0" borderId="4" xfId="0" applyFont="1" applyBorder="1" applyAlignment="1">
      <alignment horizontal="center" vertical="center" wrapText="1" readingOrder="1"/>
    </xf>
    <xf numFmtId="0" fontId="10" fillId="0" borderId="6" xfId="0" applyFont="1" applyBorder="1" applyAlignment="1">
      <alignment horizontal="center" vertical="center" wrapText="1" readingOrder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016DB-211E-4858-9CE8-10BB1C796771}">
  <dimension ref="A1:F1151"/>
  <sheetViews>
    <sheetView tabSelected="1" topLeftCell="A1137" zoomScale="85" zoomScaleNormal="85" workbookViewId="0">
      <selection activeCell="B1152" sqref="B1152"/>
    </sheetView>
  </sheetViews>
  <sheetFormatPr defaultRowHeight="29.55" customHeight="1" x14ac:dyDescent="0.4"/>
  <cols>
    <col min="1" max="1" width="12.296875" customWidth="1"/>
    <col min="2" max="2" width="18.296875" customWidth="1"/>
    <col min="3" max="3" width="16.796875" customWidth="1"/>
    <col min="4" max="4" width="44.8984375" customWidth="1"/>
    <col min="5" max="5" width="17.59765625" customWidth="1"/>
  </cols>
  <sheetData>
    <row r="1" spans="1:6" ht="29.55" customHeight="1" thickBot="1" x14ac:dyDescent="0.45">
      <c r="A1" s="1" t="s">
        <v>33</v>
      </c>
      <c r="B1" s="1" t="s">
        <v>0</v>
      </c>
      <c r="C1" s="1" t="s">
        <v>1</v>
      </c>
      <c r="D1" s="1" t="s">
        <v>2</v>
      </c>
      <c r="E1" s="1" t="s">
        <v>3</v>
      </c>
      <c r="F1" s="35" t="s">
        <v>35651</v>
      </c>
    </row>
    <row r="2" spans="1:6" ht="29.55" customHeight="1" thickBot="1" x14ac:dyDescent="0.45">
      <c r="A2" s="4">
        <v>46024</v>
      </c>
      <c r="B2" s="2" t="s">
        <v>6109</v>
      </c>
      <c r="C2" s="3">
        <v>0.29959999999999998</v>
      </c>
      <c r="D2" s="34" t="s">
        <v>35625</v>
      </c>
      <c r="E2" s="2" t="s">
        <v>35626</v>
      </c>
      <c r="F2">
        <f>COUNTIF(B:B,B2)</f>
        <v>2</v>
      </c>
    </row>
    <row r="3" spans="1:6" ht="29.55" customHeight="1" thickBot="1" x14ac:dyDescent="0.45">
      <c r="A3" s="4">
        <v>46024</v>
      </c>
      <c r="B3" s="2" t="s">
        <v>6479</v>
      </c>
      <c r="C3" s="3">
        <v>0.29949999999999999</v>
      </c>
      <c r="D3" s="34" t="s">
        <v>35627</v>
      </c>
      <c r="E3" s="2" t="s">
        <v>35628</v>
      </c>
      <c r="F3">
        <f>COUNTIF(B:B,B3)</f>
        <v>4</v>
      </c>
    </row>
    <row r="4" spans="1:6" ht="29.55" customHeight="1" thickBot="1" x14ac:dyDescent="0.45">
      <c r="A4" s="4">
        <v>46024</v>
      </c>
      <c r="B4" s="2" t="s">
        <v>10027</v>
      </c>
      <c r="C4" s="3">
        <v>0.29880000000000001</v>
      </c>
      <c r="D4" s="34" t="s">
        <v>35629</v>
      </c>
      <c r="E4" s="2" t="s">
        <v>78</v>
      </c>
      <c r="F4">
        <f>COUNTIF(B:B,B4)</f>
        <v>3</v>
      </c>
    </row>
    <row r="5" spans="1:6" ht="29.55" customHeight="1" thickBot="1" x14ac:dyDescent="0.45">
      <c r="A5" s="4">
        <v>46024</v>
      </c>
      <c r="B5" s="2" t="s">
        <v>13074</v>
      </c>
      <c r="C5" s="3">
        <v>0.29880000000000001</v>
      </c>
      <c r="D5" s="34" t="s">
        <v>35630</v>
      </c>
      <c r="E5" s="2" t="s">
        <v>35628</v>
      </c>
      <c r="F5">
        <f>COUNTIF(B:B,B5)</f>
        <v>6</v>
      </c>
    </row>
    <row r="6" spans="1:6" ht="29.55" customHeight="1" thickBot="1" x14ac:dyDescent="0.45">
      <c r="A6" s="4">
        <v>46024</v>
      </c>
      <c r="B6" s="2" t="s">
        <v>411</v>
      </c>
      <c r="C6" s="3">
        <v>0.26129999999999998</v>
      </c>
      <c r="D6" s="34" t="s">
        <v>35631</v>
      </c>
      <c r="E6" s="2" t="s">
        <v>25</v>
      </c>
      <c r="F6">
        <f>COUNTIF(B:B,B6)</f>
        <v>7</v>
      </c>
    </row>
    <row r="7" spans="1:6" ht="29.55" customHeight="1" thickBot="1" x14ac:dyDescent="0.45">
      <c r="A7" s="4">
        <v>46024</v>
      </c>
      <c r="B7" s="2" t="s">
        <v>12</v>
      </c>
      <c r="C7" s="3">
        <v>0.25840000000000002</v>
      </c>
      <c r="D7" s="34" t="s">
        <v>35632</v>
      </c>
      <c r="E7" s="2" t="s">
        <v>35633</v>
      </c>
      <c r="F7">
        <f>COUNTIF(B:B,B7)</f>
        <v>7</v>
      </c>
    </row>
    <row r="8" spans="1:6" ht="29.55" customHeight="1" thickBot="1" x14ac:dyDescent="0.45">
      <c r="A8" s="4">
        <v>46024</v>
      </c>
      <c r="B8" s="2" t="s">
        <v>147</v>
      </c>
      <c r="C8" s="3">
        <v>0.21809999999999999</v>
      </c>
      <c r="D8" s="34" t="s">
        <v>35634</v>
      </c>
      <c r="E8" s="2" t="s">
        <v>78</v>
      </c>
      <c r="F8">
        <f>COUNTIF(B:B,B8)</f>
        <v>1</v>
      </c>
    </row>
    <row r="9" spans="1:6" ht="29.55" customHeight="1" thickBot="1" x14ac:dyDescent="0.45">
      <c r="A9" s="4">
        <v>46024</v>
      </c>
      <c r="B9" s="2" t="s">
        <v>6425</v>
      </c>
      <c r="C9" s="3">
        <v>0.21510000000000001</v>
      </c>
      <c r="D9" s="34" t="s">
        <v>35635</v>
      </c>
      <c r="E9" s="2" t="s">
        <v>19171</v>
      </c>
      <c r="F9">
        <f>COUNTIF(B:B,B9)</f>
        <v>1</v>
      </c>
    </row>
    <row r="10" spans="1:6" ht="29.55" customHeight="1" thickBot="1" x14ac:dyDescent="0.45">
      <c r="A10" s="4">
        <v>46024</v>
      </c>
      <c r="B10" s="2" t="s">
        <v>12031</v>
      </c>
      <c r="C10" s="3">
        <v>0.19420000000000001</v>
      </c>
      <c r="D10" s="34" t="s">
        <v>35636</v>
      </c>
      <c r="E10" s="2" t="s">
        <v>78</v>
      </c>
      <c r="F10">
        <f>COUNTIF(B:B,B10)</f>
        <v>4</v>
      </c>
    </row>
    <row r="11" spans="1:6" ht="29.55" customHeight="1" thickBot="1" x14ac:dyDescent="0.45">
      <c r="A11" s="4">
        <v>46024</v>
      </c>
      <c r="B11" s="2" t="s">
        <v>31</v>
      </c>
      <c r="C11" s="3">
        <v>0.18559999999999999</v>
      </c>
      <c r="D11" s="34" t="s">
        <v>35637</v>
      </c>
      <c r="E11" s="2" t="s">
        <v>78</v>
      </c>
      <c r="F11">
        <f>COUNTIF(B:B,B11)</f>
        <v>3</v>
      </c>
    </row>
    <row r="12" spans="1:6" ht="29.55" customHeight="1" thickBot="1" x14ac:dyDescent="0.45">
      <c r="A12" s="4">
        <v>46024</v>
      </c>
      <c r="B12" s="2" t="s">
        <v>12978</v>
      </c>
      <c r="C12" s="3">
        <v>0.184</v>
      </c>
      <c r="D12" s="34" t="s">
        <v>35638</v>
      </c>
      <c r="E12" s="2" t="s">
        <v>25</v>
      </c>
      <c r="F12">
        <f>COUNTIF(B:B,B12)</f>
        <v>5</v>
      </c>
    </row>
    <row r="13" spans="1:6" ht="29.55" customHeight="1" thickBot="1" x14ac:dyDescent="0.45">
      <c r="A13" s="4">
        <v>46024</v>
      </c>
      <c r="B13" s="2" t="s">
        <v>6309</v>
      </c>
      <c r="C13" s="3">
        <v>0.1782</v>
      </c>
      <c r="D13" s="34" t="s">
        <v>35639</v>
      </c>
      <c r="E13" s="2" t="s">
        <v>23888</v>
      </c>
      <c r="F13">
        <f>COUNTIF(B:B,B13)</f>
        <v>4</v>
      </c>
    </row>
    <row r="14" spans="1:6" ht="29.55" customHeight="1" thickBot="1" x14ac:dyDescent="0.45">
      <c r="A14" s="4">
        <v>46024</v>
      </c>
      <c r="B14" s="10" t="s">
        <v>36896</v>
      </c>
      <c r="C14" s="3">
        <v>0.16320000000000001</v>
      </c>
      <c r="D14" s="34" t="s">
        <v>35640</v>
      </c>
      <c r="E14" s="2" t="s">
        <v>78</v>
      </c>
      <c r="F14">
        <f>COUNTIF(B:B,B14)</f>
        <v>5</v>
      </c>
    </row>
    <row r="15" spans="1:6" ht="29.55" customHeight="1" thickBot="1" x14ac:dyDescent="0.45">
      <c r="A15" s="4">
        <v>46024</v>
      </c>
      <c r="B15" s="2" t="s">
        <v>6483</v>
      </c>
      <c r="C15" s="3">
        <v>0.13919999999999999</v>
      </c>
      <c r="D15" s="34" t="s">
        <v>35641</v>
      </c>
      <c r="E15" s="2" t="s">
        <v>35628</v>
      </c>
      <c r="F15">
        <f>COUNTIF(B:B,B15)</f>
        <v>3</v>
      </c>
    </row>
    <row r="16" spans="1:6" ht="29.55" customHeight="1" thickBot="1" x14ac:dyDescent="0.45">
      <c r="A16" s="4">
        <v>46024</v>
      </c>
      <c r="B16" s="2" t="s">
        <v>432</v>
      </c>
      <c r="C16" s="3">
        <v>0.13420000000000001</v>
      </c>
      <c r="D16" s="34" t="s">
        <v>35642</v>
      </c>
      <c r="E16" s="2" t="s">
        <v>78</v>
      </c>
      <c r="F16">
        <f>COUNTIF(B:B,B16)</f>
        <v>7</v>
      </c>
    </row>
    <row r="17" spans="1:6" ht="29.55" customHeight="1" thickBot="1" x14ac:dyDescent="0.45">
      <c r="A17" s="4">
        <v>46024</v>
      </c>
      <c r="B17" s="2" t="s">
        <v>325</v>
      </c>
      <c r="C17" s="3">
        <v>0.1188</v>
      </c>
      <c r="D17" s="34" t="s">
        <v>35643</v>
      </c>
      <c r="E17" s="2" t="s">
        <v>7</v>
      </c>
      <c r="F17">
        <f>COUNTIF(B:B,B17)</f>
        <v>2</v>
      </c>
    </row>
    <row r="18" spans="1:6" ht="29.55" customHeight="1" thickBot="1" x14ac:dyDescent="0.45">
      <c r="A18" s="4">
        <v>46024</v>
      </c>
      <c r="B18" s="2" t="s">
        <v>50</v>
      </c>
      <c r="C18" s="3">
        <v>0.11409999999999999</v>
      </c>
      <c r="D18" s="34" t="s">
        <v>35644</v>
      </c>
      <c r="E18" s="2" t="s">
        <v>25</v>
      </c>
      <c r="F18">
        <f>COUNTIF(B:B,B18)</f>
        <v>3</v>
      </c>
    </row>
    <row r="19" spans="1:6" ht="29.55" customHeight="1" thickBot="1" x14ac:dyDescent="0.45">
      <c r="A19" s="4">
        <v>46024</v>
      </c>
      <c r="B19" s="2" t="s">
        <v>10807</v>
      </c>
      <c r="C19" s="3">
        <v>0.1135</v>
      </c>
      <c r="D19" s="34" t="s">
        <v>35645</v>
      </c>
      <c r="E19" s="2" t="s">
        <v>35628</v>
      </c>
      <c r="F19">
        <f>COUNTIF(B:B,B19)</f>
        <v>4</v>
      </c>
    </row>
    <row r="20" spans="1:6" ht="29.55" customHeight="1" thickBot="1" x14ac:dyDescent="0.45">
      <c r="A20" s="4">
        <v>46024</v>
      </c>
      <c r="B20" s="2" t="s">
        <v>7712</v>
      </c>
      <c r="C20" s="3">
        <v>9.8599999999999993E-2</v>
      </c>
      <c r="D20" s="34" t="s">
        <v>35646</v>
      </c>
      <c r="E20" s="2" t="s">
        <v>25</v>
      </c>
      <c r="F20">
        <f>COUNTIF(B:B,B20)</f>
        <v>4</v>
      </c>
    </row>
    <row r="21" spans="1:6" ht="29.55" customHeight="1" thickBot="1" x14ac:dyDescent="0.45">
      <c r="A21" s="4">
        <v>46024</v>
      </c>
      <c r="B21" s="2" t="s">
        <v>475</v>
      </c>
      <c r="C21" s="3">
        <v>7.17E-2</v>
      </c>
      <c r="D21" s="34" t="s">
        <v>35647</v>
      </c>
      <c r="E21" s="2" t="s">
        <v>78</v>
      </c>
      <c r="F21">
        <f>COUNTIF(B:B,B21)</f>
        <v>9</v>
      </c>
    </row>
    <row r="22" spans="1:6" ht="29.55" customHeight="1" thickBot="1" x14ac:dyDescent="0.45">
      <c r="A22" s="4">
        <v>46024</v>
      </c>
      <c r="B22" s="2" t="s">
        <v>35431</v>
      </c>
      <c r="C22" s="3">
        <v>6.7500000000000004E-2</v>
      </c>
      <c r="D22" s="34" t="s">
        <v>35648</v>
      </c>
      <c r="E22" s="2" t="s">
        <v>35649</v>
      </c>
      <c r="F22">
        <f>COUNTIF(B:B,B22)</f>
        <v>1</v>
      </c>
    </row>
    <row r="23" spans="1:6" ht="29.55" customHeight="1" thickBot="1" x14ac:dyDescent="0.45">
      <c r="A23" s="4">
        <v>46024</v>
      </c>
      <c r="B23" s="2" t="s">
        <v>395</v>
      </c>
      <c r="C23" s="3">
        <v>3.9899999999999998E-2</v>
      </c>
      <c r="D23" s="34" t="s">
        <v>35650</v>
      </c>
      <c r="E23" s="2" t="s">
        <v>78</v>
      </c>
      <c r="F23">
        <f>COUNTIF(B:B,B23)</f>
        <v>8</v>
      </c>
    </row>
    <row r="24" spans="1:6" ht="29.55" customHeight="1" thickBot="1" x14ac:dyDescent="0.45">
      <c r="A24" s="4">
        <v>46027</v>
      </c>
      <c r="B24" s="1" t="s">
        <v>14396</v>
      </c>
      <c r="C24" s="3">
        <v>0.29809999999999998</v>
      </c>
      <c r="D24" s="34" t="s">
        <v>35726</v>
      </c>
      <c r="E24" s="2" t="s">
        <v>25</v>
      </c>
      <c r="F24">
        <f>COUNTIF(B:B,B24)</f>
        <v>2</v>
      </c>
    </row>
    <row r="25" spans="1:6" ht="29.55" customHeight="1" thickBot="1" x14ac:dyDescent="0.45">
      <c r="A25" s="4">
        <v>46027</v>
      </c>
      <c r="B25" s="1" t="s">
        <v>10027</v>
      </c>
      <c r="C25" s="3">
        <v>0.22090000000000001</v>
      </c>
      <c r="D25" s="34" t="s">
        <v>35727</v>
      </c>
      <c r="E25" s="2" t="s">
        <v>78</v>
      </c>
      <c r="F25">
        <f>COUNTIF(B:B,B25)</f>
        <v>3</v>
      </c>
    </row>
    <row r="26" spans="1:6" ht="29.55" customHeight="1" thickBot="1" x14ac:dyDescent="0.45">
      <c r="A26" s="4">
        <v>46027</v>
      </c>
      <c r="B26" s="1" t="s">
        <v>35728</v>
      </c>
      <c r="C26" s="3">
        <v>0.22040000000000001</v>
      </c>
      <c r="D26" s="34" t="s">
        <v>35729</v>
      </c>
      <c r="E26" s="2" t="s">
        <v>25</v>
      </c>
      <c r="F26">
        <f>COUNTIF(B:B,B26)</f>
        <v>6</v>
      </c>
    </row>
    <row r="27" spans="1:6" ht="29.55" customHeight="1" thickBot="1" x14ac:dyDescent="0.45">
      <c r="A27" s="4">
        <v>46027</v>
      </c>
      <c r="B27" s="1" t="s">
        <v>20230</v>
      </c>
      <c r="C27" s="3">
        <v>0.2165</v>
      </c>
      <c r="D27" s="34" t="s">
        <v>35730</v>
      </c>
      <c r="E27" s="2" t="s">
        <v>25</v>
      </c>
      <c r="F27">
        <f>COUNTIF(B:B,B27)</f>
        <v>2</v>
      </c>
    </row>
    <row r="28" spans="1:6" ht="29.55" customHeight="1" thickBot="1" x14ac:dyDescent="0.45">
      <c r="A28" s="4">
        <v>46027</v>
      </c>
      <c r="B28" s="1" t="s">
        <v>15054</v>
      </c>
      <c r="C28" s="3">
        <v>0.20480000000000001</v>
      </c>
      <c r="D28" s="34" t="s">
        <v>35731</v>
      </c>
      <c r="E28" s="2" t="s">
        <v>35626</v>
      </c>
      <c r="F28">
        <f>COUNTIF(B:B,B28)</f>
        <v>1</v>
      </c>
    </row>
    <row r="29" spans="1:6" ht="29.55" customHeight="1" thickBot="1" x14ac:dyDescent="0.45">
      <c r="A29" s="4">
        <v>46027</v>
      </c>
      <c r="B29" s="1" t="s">
        <v>12</v>
      </c>
      <c r="C29" s="3">
        <v>0.1946</v>
      </c>
      <c r="D29" s="34" t="s">
        <v>35732</v>
      </c>
      <c r="E29" s="2" t="s">
        <v>35633</v>
      </c>
      <c r="F29">
        <f>COUNTIF(B:B,B29)</f>
        <v>7</v>
      </c>
    </row>
    <row r="30" spans="1:6" ht="29.55" customHeight="1" thickBot="1" x14ac:dyDescent="0.45">
      <c r="A30" s="4">
        <v>46027</v>
      </c>
      <c r="B30" s="1" t="s">
        <v>14534</v>
      </c>
      <c r="C30" s="3">
        <v>0.17449999999999999</v>
      </c>
      <c r="D30" s="34" t="s">
        <v>35733</v>
      </c>
      <c r="E30" s="2" t="s">
        <v>78</v>
      </c>
      <c r="F30">
        <f>COUNTIF(B:B,B30)</f>
        <v>4</v>
      </c>
    </row>
    <row r="31" spans="1:6" ht="29.55" customHeight="1" thickBot="1" x14ac:dyDescent="0.45">
      <c r="A31" s="4">
        <v>46027</v>
      </c>
      <c r="B31" s="1" t="s">
        <v>13801</v>
      </c>
      <c r="C31" s="3">
        <v>0.16900000000000001</v>
      </c>
      <c r="D31" s="34" t="s">
        <v>35734</v>
      </c>
      <c r="E31" s="2" t="s">
        <v>7</v>
      </c>
      <c r="F31">
        <f>COUNTIF(B:B,B31)</f>
        <v>1</v>
      </c>
    </row>
    <row r="32" spans="1:6" ht="29.55" customHeight="1" thickBot="1" x14ac:dyDescent="0.45">
      <c r="A32" s="4">
        <v>46027</v>
      </c>
      <c r="B32" s="1" t="s">
        <v>432</v>
      </c>
      <c r="C32" s="3">
        <v>0.1578</v>
      </c>
      <c r="D32" s="34" t="s">
        <v>35735</v>
      </c>
      <c r="E32" s="2" t="s">
        <v>35736</v>
      </c>
      <c r="F32">
        <f>COUNTIF(B:B,B32)</f>
        <v>7</v>
      </c>
    </row>
    <row r="33" spans="1:6" ht="29.55" customHeight="1" thickBot="1" x14ac:dyDescent="0.45">
      <c r="A33" s="4">
        <v>46027</v>
      </c>
      <c r="B33" s="1" t="s">
        <v>10558</v>
      </c>
      <c r="C33" s="3">
        <v>0.15160000000000001</v>
      </c>
      <c r="D33" s="34" t="s">
        <v>35737</v>
      </c>
      <c r="E33" s="2" t="s">
        <v>35628</v>
      </c>
      <c r="F33">
        <f>COUNTIF(B:B,B33)</f>
        <v>3</v>
      </c>
    </row>
    <row r="34" spans="1:6" ht="29.55" customHeight="1" thickBot="1" x14ac:dyDescent="0.45">
      <c r="A34" s="4">
        <v>46027</v>
      </c>
      <c r="B34" s="1" t="s">
        <v>11948</v>
      </c>
      <c r="C34" s="3">
        <v>0.14649999999999999</v>
      </c>
      <c r="D34" s="34" t="s">
        <v>35738</v>
      </c>
      <c r="E34" s="2" t="s">
        <v>35628</v>
      </c>
      <c r="F34">
        <f>COUNTIF(B:B,B34)</f>
        <v>5</v>
      </c>
    </row>
    <row r="35" spans="1:6" ht="29.55" customHeight="1" thickBot="1" x14ac:dyDescent="0.45">
      <c r="A35" s="4">
        <v>46027</v>
      </c>
      <c r="B35" s="1" t="s">
        <v>10446</v>
      </c>
      <c r="C35" s="3">
        <v>0.1399</v>
      </c>
      <c r="D35" s="34" t="s">
        <v>35739</v>
      </c>
      <c r="E35" s="2" t="s">
        <v>18982</v>
      </c>
      <c r="F35">
        <f>COUNTIF(B:B,B35)</f>
        <v>1</v>
      </c>
    </row>
    <row r="36" spans="1:6" ht="29.55" customHeight="1" thickBot="1" x14ac:dyDescent="0.45">
      <c r="A36" s="4">
        <v>46027</v>
      </c>
      <c r="B36" s="1" t="s">
        <v>7601</v>
      </c>
      <c r="C36" s="3">
        <v>0.12280000000000001</v>
      </c>
      <c r="D36" s="34" t="s">
        <v>35740</v>
      </c>
      <c r="E36" s="2" t="s">
        <v>7</v>
      </c>
      <c r="F36">
        <f>COUNTIF(B:B,B36)</f>
        <v>1</v>
      </c>
    </row>
    <row r="37" spans="1:6" ht="29.55" customHeight="1" thickBot="1" x14ac:dyDescent="0.45">
      <c r="A37" s="4">
        <v>46027</v>
      </c>
      <c r="B37" s="1" t="s">
        <v>17</v>
      </c>
      <c r="C37" s="3">
        <v>0.1221</v>
      </c>
      <c r="D37" s="34" t="s">
        <v>35741</v>
      </c>
      <c r="E37" s="2" t="s">
        <v>7</v>
      </c>
      <c r="F37">
        <f>COUNTIF(B:B,B37)</f>
        <v>3</v>
      </c>
    </row>
    <row r="38" spans="1:6" ht="29.55" customHeight="1" thickBot="1" x14ac:dyDescent="0.45">
      <c r="A38" s="4">
        <v>46027</v>
      </c>
      <c r="B38" s="1" t="s">
        <v>13074</v>
      </c>
      <c r="C38" s="3">
        <v>0.11</v>
      </c>
      <c r="D38" s="34" t="s">
        <v>35742</v>
      </c>
      <c r="E38" s="2" t="s">
        <v>35628</v>
      </c>
      <c r="F38">
        <f>COUNTIF(B:B,B38)</f>
        <v>6</v>
      </c>
    </row>
    <row r="39" spans="1:6" ht="29.55" customHeight="1" thickBot="1" x14ac:dyDescent="0.45">
      <c r="A39" s="4">
        <v>46027</v>
      </c>
      <c r="B39" s="1" t="s">
        <v>5692</v>
      </c>
      <c r="C39" s="3">
        <v>0.107</v>
      </c>
      <c r="D39" s="34" t="s">
        <v>35743</v>
      </c>
      <c r="E39" s="2" t="s">
        <v>18982</v>
      </c>
      <c r="F39">
        <f>COUNTIF(B:B,B39)</f>
        <v>5</v>
      </c>
    </row>
    <row r="40" spans="1:6" ht="29.55" customHeight="1" thickBot="1" x14ac:dyDescent="0.45">
      <c r="A40" s="4">
        <v>46027</v>
      </c>
      <c r="B40" s="1" t="s">
        <v>332</v>
      </c>
      <c r="C40" s="3">
        <v>0.10639999999999999</v>
      </c>
      <c r="D40" s="34" t="s">
        <v>35744</v>
      </c>
      <c r="E40" s="2" t="s">
        <v>23876</v>
      </c>
      <c r="F40">
        <f>COUNTIF(B:B,B40)</f>
        <v>5</v>
      </c>
    </row>
    <row r="41" spans="1:6" ht="29.55" customHeight="1" thickBot="1" x14ac:dyDescent="0.45">
      <c r="A41" s="4">
        <v>46027</v>
      </c>
      <c r="B41" s="49" t="s">
        <v>36538</v>
      </c>
      <c r="C41" s="3">
        <v>0.1011</v>
      </c>
      <c r="D41" s="34" t="s">
        <v>35745</v>
      </c>
      <c r="E41" s="2" t="s">
        <v>35628</v>
      </c>
      <c r="F41">
        <f>COUNTIF(B:B,B41)</f>
        <v>7</v>
      </c>
    </row>
    <row r="42" spans="1:6" ht="29.55" customHeight="1" thickBot="1" x14ac:dyDescent="0.45">
      <c r="A42" s="4">
        <v>46027</v>
      </c>
      <c r="B42" s="1" t="s">
        <v>7712</v>
      </c>
      <c r="C42" s="3">
        <v>9.8599999999999993E-2</v>
      </c>
      <c r="D42" s="34" t="s">
        <v>35746</v>
      </c>
      <c r="E42" s="2" t="s">
        <v>25</v>
      </c>
      <c r="F42">
        <f>COUNTIF(B:B,B42)</f>
        <v>4</v>
      </c>
    </row>
    <row r="43" spans="1:6" ht="29.55" customHeight="1" thickBot="1" x14ac:dyDescent="0.45">
      <c r="A43" s="4">
        <v>46027</v>
      </c>
      <c r="B43" s="1" t="s">
        <v>6405</v>
      </c>
      <c r="C43" s="3">
        <v>9.69E-2</v>
      </c>
      <c r="D43" s="34" t="s">
        <v>35747</v>
      </c>
      <c r="E43" s="2" t="s">
        <v>78</v>
      </c>
      <c r="F43">
        <f>COUNTIF(B:B,B43)</f>
        <v>2</v>
      </c>
    </row>
    <row r="44" spans="1:6" ht="29.55" customHeight="1" thickBot="1" x14ac:dyDescent="0.45">
      <c r="A44" s="4">
        <v>46027</v>
      </c>
      <c r="B44" s="1" t="s">
        <v>30</v>
      </c>
      <c r="C44" s="3">
        <v>9.6299999999999997E-2</v>
      </c>
      <c r="D44" s="34" t="s">
        <v>35748</v>
      </c>
      <c r="E44" s="2" t="s">
        <v>7</v>
      </c>
      <c r="F44">
        <f>COUNTIF(B:B,B44)</f>
        <v>1</v>
      </c>
    </row>
    <row r="45" spans="1:6" ht="29.55" customHeight="1" thickBot="1" x14ac:dyDescent="0.45">
      <c r="A45" s="4">
        <v>46027</v>
      </c>
      <c r="B45" s="1" t="s">
        <v>263</v>
      </c>
      <c r="C45" s="3">
        <v>8.4400000000000003E-2</v>
      </c>
      <c r="D45" s="34" t="s">
        <v>35749</v>
      </c>
      <c r="E45" s="2" t="s">
        <v>7</v>
      </c>
      <c r="F45">
        <f>COUNTIF(B:B,B45)</f>
        <v>3</v>
      </c>
    </row>
    <row r="46" spans="1:6" ht="29.55" customHeight="1" thickBot="1" x14ac:dyDescent="0.45">
      <c r="A46" s="4">
        <v>46027</v>
      </c>
      <c r="B46" s="1" t="s">
        <v>5525</v>
      </c>
      <c r="C46" s="3">
        <v>7.9799999999999996E-2</v>
      </c>
      <c r="D46" s="34" t="s">
        <v>35750</v>
      </c>
      <c r="E46" s="2" t="s">
        <v>23876</v>
      </c>
      <c r="F46">
        <f>COUNTIF(B:B,B46)</f>
        <v>2</v>
      </c>
    </row>
    <row r="47" spans="1:6" ht="29.55" customHeight="1" thickBot="1" x14ac:dyDescent="0.45">
      <c r="A47" s="4">
        <v>46027</v>
      </c>
      <c r="B47" s="1" t="s">
        <v>5528</v>
      </c>
      <c r="C47" s="3">
        <v>7.9699999999999993E-2</v>
      </c>
      <c r="D47" s="34" t="s">
        <v>35751</v>
      </c>
      <c r="E47" s="2" t="s">
        <v>23876</v>
      </c>
      <c r="F47">
        <f>COUNTIF(B:B,B47)</f>
        <v>1</v>
      </c>
    </row>
    <row r="48" spans="1:6" ht="29.55" customHeight="1" thickBot="1" x14ac:dyDescent="0.45">
      <c r="A48" s="4">
        <v>46027</v>
      </c>
      <c r="B48" s="1" t="s">
        <v>475</v>
      </c>
      <c r="C48" s="3">
        <v>7.4700000000000003E-2</v>
      </c>
      <c r="D48" s="34" t="s">
        <v>35752</v>
      </c>
      <c r="E48" s="2" t="s">
        <v>78</v>
      </c>
      <c r="F48">
        <f>COUNTIF(B:B,B48)</f>
        <v>9</v>
      </c>
    </row>
    <row r="49" spans="1:6" ht="29.55" customHeight="1" thickBot="1" x14ac:dyDescent="0.45">
      <c r="A49" s="4">
        <v>46027</v>
      </c>
      <c r="B49" s="1" t="s">
        <v>5494</v>
      </c>
      <c r="C49" s="3">
        <v>5.9799999999999999E-2</v>
      </c>
      <c r="D49" s="34" t="s">
        <v>35753</v>
      </c>
      <c r="E49" s="2" t="s">
        <v>23876</v>
      </c>
      <c r="F49">
        <f>COUNTIF(B:B,B49)</f>
        <v>3</v>
      </c>
    </row>
    <row r="50" spans="1:6" ht="29.55" customHeight="1" thickBot="1" x14ac:dyDescent="0.45">
      <c r="A50" s="4">
        <v>46027</v>
      </c>
      <c r="B50" s="1" t="s">
        <v>6109</v>
      </c>
      <c r="C50" s="3">
        <v>4.36E-2</v>
      </c>
      <c r="D50" s="34" t="s">
        <v>35754</v>
      </c>
      <c r="E50" s="2" t="s">
        <v>35626</v>
      </c>
      <c r="F50">
        <f>COUNTIF(B:B,B50)</f>
        <v>2</v>
      </c>
    </row>
    <row r="51" spans="1:6" ht="29.55" customHeight="1" thickBot="1" x14ac:dyDescent="0.45">
      <c r="A51" s="4">
        <v>46028</v>
      </c>
      <c r="B51" s="1" t="s">
        <v>15133</v>
      </c>
      <c r="C51" s="30">
        <v>0.29780000000000001</v>
      </c>
      <c r="D51" s="34" t="s">
        <v>35755</v>
      </c>
      <c r="E51" s="2" t="s">
        <v>12252</v>
      </c>
      <c r="F51">
        <f>COUNTIF(B:B,B51)</f>
        <v>4</v>
      </c>
    </row>
    <row r="52" spans="1:6" ht="29.55" customHeight="1" thickBot="1" x14ac:dyDescent="0.45">
      <c r="A52" s="4">
        <v>46028</v>
      </c>
      <c r="B52" s="1" t="s">
        <v>360</v>
      </c>
      <c r="C52" s="30">
        <v>0.26979999999999998</v>
      </c>
      <c r="D52" s="34" t="s">
        <v>35756</v>
      </c>
      <c r="E52" s="2" t="s">
        <v>35628</v>
      </c>
      <c r="F52">
        <f>COUNTIF(B:B,B52)</f>
        <v>5</v>
      </c>
    </row>
    <row r="53" spans="1:6" ht="29.55" customHeight="1" thickBot="1" x14ac:dyDescent="0.45">
      <c r="A53" s="4">
        <v>46028</v>
      </c>
      <c r="B53" s="1" t="s">
        <v>7597</v>
      </c>
      <c r="C53" s="30">
        <v>0.22739999999999999</v>
      </c>
      <c r="D53" s="34" t="s">
        <v>35757</v>
      </c>
      <c r="E53" s="2" t="s">
        <v>9800</v>
      </c>
      <c r="F53">
        <f>COUNTIF(B:B,B53)</f>
        <v>1</v>
      </c>
    </row>
    <row r="54" spans="1:6" ht="29.55" customHeight="1" thickBot="1" x14ac:dyDescent="0.45">
      <c r="A54" s="4">
        <v>46028</v>
      </c>
      <c r="B54" s="1" t="s">
        <v>10055</v>
      </c>
      <c r="C54" s="30">
        <v>0.19320000000000001</v>
      </c>
      <c r="D54" s="34" t="s">
        <v>35758</v>
      </c>
      <c r="E54" s="2" t="s">
        <v>35759</v>
      </c>
      <c r="F54">
        <f>COUNTIF(B:B,B54)</f>
        <v>3</v>
      </c>
    </row>
    <row r="55" spans="1:6" ht="29.55" customHeight="1" thickBot="1" x14ac:dyDescent="0.45">
      <c r="A55" s="4">
        <v>46028</v>
      </c>
      <c r="B55" s="1" t="s">
        <v>5487</v>
      </c>
      <c r="C55" s="30">
        <v>0.19</v>
      </c>
      <c r="D55" s="34" t="s">
        <v>35760</v>
      </c>
      <c r="E55" s="2" t="s">
        <v>34414</v>
      </c>
      <c r="F55">
        <f>COUNTIF(B:B,B55)</f>
        <v>4</v>
      </c>
    </row>
    <row r="56" spans="1:6" ht="29.55" customHeight="1" thickBot="1" x14ac:dyDescent="0.45">
      <c r="A56" s="4">
        <v>46028</v>
      </c>
      <c r="B56" s="1" t="s">
        <v>314</v>
      </c>
      <c r="C56" s="30">
        <v>0.18440000000000001</v>
      </c>
      <c r="D56" s="34" t="s">
        <v>35761</v>
      </c>
      <c r="E56" s="2" t="s">
        <v>78</v>
      </c>
      <c r="F56">
        <f>COUNTIF(B:B,B56)</f>
        <v>3</v>
      </c>
    </row>
    <row r="57" spans="1:6" ht="29.55" customHeight="1" thickBot="1" x14ac:dyDescent="0.45">
      <c r="A57" s="4">
        <v>46028</v>
      </c>
      <c r="B57" s="1" t="s">
        <v>5821</v>
      </c>
      <c r="C57" s="30">
        <v>0.16850000000000001</v>
      </c>
      <c r="D57" s="34" t="s">
        <v>35762</v>
      </c>
      <c r="E57" s="2" t="s">
        <v>35628</v>
      </c>
      <c r="F57">
        <f>COUNTIF(B:B,B57)</f>
        <v>6</v>
      </c>
    </row>
    <row r="58" spans="1:6" ht="29.55" customHeight="1" thickBot="1" x14ac:dyDescent="0.45">
      <c r="A58" s="4">
        <v>46028</v>
      </c>
      <c r="B58" s="1" t="s">
        <v>10307</v>
      </c>
      <c r="C58" s="30">
        <v>0.14180000000000001</v>
      </c>
      <c r="D58" s="34" t="s">
        <v>35763</v>
      </c>
      <c r="E58" s="2" t="s">
        <v>35764</v>
      </c>
      <c r="F58">
        <f>COUNTIF(B:B,B58)</f>
        <v>2</v>
      </c>
    </row>
    <row r="59" spans="1:6" ht="29.55" customHeight="1" thickBot="1" x14ac:dyDescent="0.45">
      <c r="A59" s="4">
        <v>46028</v>
      </c>
      <c r="B59" s="1" t="s">
        <v>5888</v>
      </c>
      <c r="C59" s="30">
        <v>0.14130000000000001</v>
      </c>
      <c r="D59" s="34" t="s">
        <v>35765</v>
      </c>
      <c r="E59" s="2" t="s">
        <v>9833</v>
      </c>
      <c r="F59">
        <f>COUNTIF(B:B,B59)</f>
        <v>3</v>
      </c>
    </row>
    <row r="60" spans="1:6" ht="29.55" customHeight="1" thickBot="1" x14ac:dyDescent="0.45">
      <c r="A60" s="4">
        <v>46028</v>
      </c>
      <c r="B60" s="1" t="s">
        <v>5957</v>
      </c>
      <c r="C60" s="30">
        <v>0.1255</v>
      </c>
      <c r="D60" s="34" t="s">
        <v>35766</v>
      </c>
      <c r="E60" s="2" t="s">
        <v>35767</v>
      </c>
      <c r="F60">
        <f>COUNTIF(B:B,B60)</f>
        <v>7</v>
      </c>
    </row>
    <row r="61" spans="1:6" ht="29.55" customHeight="1" thickBot="1" x14ac:dyDescent="0.45">
      <c r="A61" s="4">
        <v>46028</v>
      </c>
      <c r="B61" s="1" t="s">
        <v>5757</v>
      </c>
      <c r="C61" s="30">
        <v>0.1186</v>
      </c>
      <c r="D61" s="34" t="s">
        <v>35768</v>
      </c>
      <c r="E61" s="2" t="s">
        <v>78</v>
      </c>
      <c r="F61">
        <f>COUNTIF(B:B,B61)</f>
        <v>2</v>
      </c>
    </row>
    <row r="62" spans="1:6" ht="29.55" customHeight="1" thickBot="1" x14ac:dyDescent="0.45">
      <c r="A62" s="4">
        <v>46028</v>
      </c>
      <c r="B62" s="1" t="s">
        <v>12767</v>
      </c>
      <c r="C62" s="30">
        <v>9.5699999999999993E-2</v>
      </c>
      <c r="D62" s="34" t="s">
        <v>35769</v>
      </c>
      <c r="E62" s="2" t="s">
        <v>27746</v>
      </c>
      <c r="F62">
        <f>COUNTIF(B:B,B62)</f>
        <v>1</v>
      </c>
    </row>
    <row r="63" spans="1:6" ht="29.55" customHeight="1" thickBot="1" x14ac:dyDescent="0.45">
      <c r="A63" s="4">
        <v>46028</v>
      </c>
      <c r="B63" s="1" t="s">
        <v>14396</v>
      </c>
      <c r="C63" s="30">
        <v>9.4399999999999998E-2</v>
      </c>
      <c r="D63" s="34" t="s">
        <v>35770</v>
      </c>
      <c r="E63" s="2" t="s">
        <v>8913</v>
      </c>
      <c r="F63">
        <f>COUNTIF(B:B,B63)</f>
        <v>2</v>
      </c>
    </row>
    <row r="64" spans="1:6" ht="29.55" customHeight="1" thickBot="1" x14ac:dyDescent="0.45">
      <c r="A64" s="4">
        <v>46028</v>
      </c>
      <c r="B64" s="1" t="s">
        <v>397</v>
      </c>
      <c r="C64" s="30">
        <v>9.4100000000000003E-2</v>
      </c>
      <c r="D64" s="34" t="s">
        <v>35771</v>
      </c>
      <c r="E64" s="2" t="s">
        <v>35628</v>
      </c>
      <c r="F64">
        <f>COUNTIF(B:B,B64)</f>
        <v>2</v>
      </c>
    </row>
    <row r="65" spans="1:6" ht="29.55" customHeight="1" thickBot="1" x14ac:dyDescent="0.45">
      <c r="A65" s="4">
        <v>46028</v>
      </c>
      <c r="B65" s="49" t="s">
        <v>36539</v>
      </c>
      <c r="C65" s="30">
        <v>9.1800000000000007E-2</v>
      </c>
      <c r="D65" s="34" t="s">
        <v>35772</v>
      </c>
      <c r="E65" s="2" t="s">
        <v>35628</v>
      </c>
      <c r="F65">
        <f>COUNTIF(B:B,B65)</f>
        <v>7</v>
      </c>
    </row>
    <row r="66" spans="1:6" ht="29.55" customHeight="1" thickBot="1" x14ac:dyDescent="0.45">
      <c r="A66" s="4">
        <v>46028</v>
      </c>
      <c r="B66" s="1" t="s">
        <v>10134</v>
      </c>
      <c r="C66" s="30">
        <v>8.8999999999999996E-2</v>
      </c>
      <c r="D66" s="34" t="s">
        <v>35773</v>
      </c>
      <c r="E66" s="2" t="s">
        <v>27746</v>
      </c>
      <c r="F66">
        <f>COUNTIF(B:B,B66)</f>
        <v>2</v>
      </c>
    </row>
    <row r="67" spans="1:6" ht="29.55" customHeight="1" thickBot="1" x14ac:dyDescent="0.45">
      <c r="A67" s="4">
        <v>46028</v>
      </c>
      <c r="B67" s="1" t="s">
        <v>359</v>
      </c>
      <c r="C67" s="30">
        <v>7.2099999999999997E-2</v>
      </c>
      <c r="D67" s="34" t="s">
        <v>35774</v>
      </c>
      <c r="E67" s="2" t="s">
        <v>34993</v>
      </c>
      <c r="F67">
        <f>COUNTIF(B:B,B67)</f>
        <v>2</v>
      </c>
    </row>
    <row r="68" spans="1:6" ht="29.55" customHeight="1" thickBot="1" x14ac:dyDescent="0.45">
      <c r="A68" s="4">
        <v>46028</v>
      </c>
      <c r="B68" s="1" t="s">
        <v>5861</v>
      </c>
      <c r="C68" s="30">
        <v>6.6900000000000001E-2</v>
      </c>
      <c r="D68" s="34" t="s">
        <v>35775</v>
      </c>
      <c r="E68" s="2" t="s">
        <v>35776</v>
      </c>
      <c r="F68">
        <f>COUNTIF(B:B,B68)</f>
        <v>1</v>
      </c>
    </row>
    <row r="69" spans="1:6" ht="29.55" customHeight="1" thickBot="1" x14ac:dyDescent="0.45">
      <c r="A69" s="4">
        <v>46028</v>
      </c>
      <c r="B69" s="1" t="s">
        <v>10263</v>
      </c>
      <c r="C69" s="30">
        <v>6.6199999999999995E-2</v>
      </c>
      <c r="D69" s="34" t="s">
        <v>35777</v>
      </c>
      <c r="E69" s="2" t="s">
        <v>35778</v>
      </c>
      <c r="F69">
        <f>COUNTIF(B:B,B69)</f>
        <v>4</v>
      </c>
    </row>
    <row r="70" spans="1:6" ht="29.55" customHeight="1" thickBot="1" x14ac:dyDescent="0.45">
      <c r="A70" s="4">
        <v>46029</v>
      </c>
      <c r="B70" s="2" t="s">
        <v>5503</v>
      </c>
      <c r="C70" s="3">
        <v>0.2999</v>
      </c>
      <c r="D70" s="34" t="s">
        <v>35779</v>
      </c>
      <c r="E70" s="2" t="s">
        <v>424</v>
      </c>
      <c r="F70">
        <f>COUNTIF(B:B,B70)</f>
        <v>1</v>
      </c>
    </row>
    <row r="71" spans="1:6" ht="29.55" customHeight="1" thickBot="1" x14ac:dyDescent="0.45">
      <c r="A71" s="4">
        <v>46029</v>
      </c>
      <c r="B71" s="2" t="s">
        <v>6805</v>
      </c>
      <c r="C71" s="3">
        <v>0.29949999999999999</v>
      </c>
      <c r="D71" s="34" t="s">
        <v>35780</v>
      </c>
      <c r="E71" s="2" t="s">
        <v>35781</v>
      </c>
      <c r="F71">
        <f>COUNTIF(B:B,B71)</f>
        <v>1</v>
      </c>
    </row>
    <row r="72" spans="1:6" ht="29.55" customHeight="1" thickBot="1" x14ac:dyDescent="0.45">
      <c r="A72" s="4">
        <v>46029</v>
      </c>
      <c r="B72" s="2" t="s">
        <v>14</v>
      </c>
      <c r="C72" s="3">
        <v>0.29880000000000001</v>
      </c>
      <c r="D72" s="34" t="s">
        <v>35782</v>
      </c>
      <c r="E72" s="2" t="s">
        <v>35781</v>
      </c>
      <c r="F72">
        <f>COUNTIF(B:B,B72)</f>
        <v>6</v>
      </c>
    </row>
    <row r="73" spans="1:6" ht="29.55" customHeight="1" thickBot="1" x14ac:dyDescent="0.45">
      <c r="A73" s="4">
        <v>46029</v>
      </c>
      <c r="B73" s="2" t="s">
        <v>15133</v>
      </c>
      <c r="C73" s="3">
        <v>0.29830000000000001</v>
      </c>
      <c r="D73" s="34" t="s">
        <v>35783</v>
      </c>
      <c r="E73" s="2" t="s">
        <v>5829</v>
      </c>
      <c r="F73">
        <f>COUNTIF(B:B,B73)</f>
        <v>4</v>
      </c>
    </row>
    <row r="74" spans="1:6" ht="29.55" customHeight="1" thickBot="1" x14ac:dyDescent="0.45">
      <c r="A74" s="4">
        <v>46029</v>
      </c>
      <c r="B74" s="2" t="s">
        <v>26</v>
      </c>
      <c r="C74" s="3">
        <v>0.29799999999999999</v>
      </c>
      <c r="D74" s="34" t="s">
        <v>35784</v>
      </c>
      <c r="E74" s="2" t="s">
        <v>25</v>
      </c>
      <c r="F74">
        <f>COUNTIF(B:B,B74)</f>
        <v>5</v>
      </c>
    </row>
    <row r="75" spans="1:6" ht="29.55" customHeight="1" thickBot="1" x14ac:dyDescent="0.45">
      <c r="A75" s="4">
        <v>46029</v>
      </c>
      <c r="B75" s="2" t="s">
        <v>5508</v>
      </c>
      <c r="C75" s="3">
        <v>0.19950000000000001</v>
      </c>
      <c r="D75" s="34" t="s">
        <v>35785</v>
      </c>
      <c r="E75" s="2" t="s">
        <v>424</v>
      </c>
      <c r="F75">
        <f>COUNTIF(B:B,B75)</f>
        <v>1</v>
      </c>
    </row>
    <row r="76" spans="1:6" ht="29.55" customHeight="1" thickBot="1" x14ac:dyDescent="0.45">
      <c r="A76" s="4">
        <v>46029</v>
      </c>
      <c r="B76" s="2" t="s">
        <v>39</v>
      </c>
      <c r="C76" s="3">
        <v>0.18099999999999999</v>
      </c>
      <c r="D76" s="34" t="s">
        <v>35786</v>
      </c>
      <c r="E76" s="2" t="s">
        <v>25</v>
      </c>
      <c r="F76">
        <f>COUNTIF(B:B,B76)</f>
        <v>4</v>
      </c>
    </row>
    <row r="77" spans="1:6" ht="29.55" customHeight="1" thickBot="1" x14ac:dyDescent="0.45">
      <c r="A77" s="4">
        <v>46029</v>
      </c>
      <c r="B77" s="2" t="s">
        <v>9679</v>
      </c>
      <c r="C77" s="3">
        <v>0.1678</v>
      </c>
      <c r="D77" s="34" t="s">
        <v>35787</v>
      </c>
      <c r="E77" s="2" t="s">
        <v>35781</v>
      </c>
      <c r="F77">
        <f>COUNTIF(B:B,B77)</f>
        <v>3</v>
      </c>
    </row>
    <row r="78" spans="1:6" ht="29.55" customHeight="1" thickBot="1" x14ac:dyDescent="0.45">
      <c r="A78" s="4">
        <v>46029</v>
      </c>
      <c r="B78" s="2" t="s">
        <v>8900</v>
      </c>
      <c r="C78" s="3">
        <v>0.15959999999999999</v>
      </c>
      <c r="D78" s="34" t="s">
        <v>35788</v>
      </c>
      <c r="E78" s="2" t="s">
        <v>35781</v>
      </c>
      <c r="F78">
        <f>COUNTIF(B:B,B78)</f>
        <v>2</v>
      </c>
    </row>
    <row r="79" spans="1:6" ht="29.55" customHeight="1" thickBot="1" x14ac:dyDescent="0.45">
      <c r="A79" s="4">
        <v>46029</v>
      </c>
      <c r="B79" s="2" t="s">
        <v>6812</v>
      </c>
      <c r="C79" s="3">
        <v>0.14829999999999999</v>
      </c>
      <c r="D79" s="34" t="s">
        <v>35789</v>
      </c>
      <c r="E79" s="2" t="s">
        <v>6814</v>
      </c>
      <c r="F79">
        <f>COUNTIF(B:B,B79)</f>
        <v>1</v>
      </c>
    </row>
    <row r="80" spans="1:6" ht="29.55" customHeight="1" thickBot="1" x14ac:dyDescent="0.45">
      <c r="A80" s="4">
        <v>46029</v>
      </c>
      <c r="B80" s="2" t="s">
        <v>6664</v>
      </c>
      <c r="C80" s="3">
        <v>0.13800000000000001</v>
      </c>
      <c r="D80" s="34" t="s">
        <v>35790</v>
      </c>
      <c r="E80" s="2" t="s">
        <v>35781</v>
      </c>
      <c r="F80">
        <f>COUNTIF(B:B,B80)</f>
        <v>11</v>
      </c>
    </row>
    <row r="81" spans="1:6" ht="29.55" customHeight="1" thickBot="1" x14ac:dyDescent="0.45">
      <c r="A81" s="4">
        <v>46029</v>
      </c>
      <c r="B81" s="2" t="s">
        <v>5585</v>
      </c>
      <c r="C81" s="3">
        <v>0.10829999999999999</v>
      </c>
      <c r="D81" s="34" t="s">
        <v>35791</v>
      </c>
      <c r="E81" s="2" t="s">
        <v>160</v>
      </c>
      <c r="F81">
        <f>COUNTIF(B:B,B81)</f>
        <v>1</v>
      </c>
    </row>
    <row r="82" spans="1:6" ht="29.55" customHeight="1" thickBot="1" x14ac:dyDescent="0.45">
      <c r="A82" s="4">
        <v>46029</v>
      </c>
      <c r="B82" s="2" t="s">
        <v>5571</v>
      </c>
      <c r="C82" s="3">
        <v>0.10199999999999999</v>
      </c>
      <c r="D82" s="34" t="s">
        <v>35792</v>
      </c>
      <c r="E82" s="2" t="s">
        <v>7018</v>
      </c>
      <c r="F82">
        <f>COUNTIF(B:B,B82)</f>
        <v>2</v>
      </c>
    </row>
    <row r="83" spans="1:6" ht="29.55" customHeight="1" thickBot="1" x14ac:dyDescent="0.45">
      <c r="A83" s="4">
        <v>46029</v>
      </c>
      <c r="B83" s="2" t="s">
        <v>179</v>
      </c>
      <c r="C83" s="3">
        <v>0.1009</v>
      </c>
      <c r="D83" s="34" t="s">
        <v>35793</v>
      </c>
      <c r="E83" s="2" t="s">
        <v>35781</v>
      </c>
      <c r="F83">
        <f>COUNTIF(B:B,B83)</f>
        <v>2</v>
      </c>
    </row>
    <row r="84" spans="1:6" ht="29.55" customHeight="1" thickBot="1" x14ac:dyDescent="0.45">
      <c r="A84" s="4">
        <v>46029</v>
      </c>
      <c r="B84" s="2" t="s">
        <v>13197</v>
      </c>
      <c r="C84" s="3">
        <v>0.1003</v>
      </c>
      <c r="D84" s="34" t="s">
        <v>35794</v>
      </c>
      <c r="E84" s="2" t="s">
        <v>35795</v>
      </c>
      <c r="F84">
        <f>COUNTIF(B:B,B84)</f>
        <v>1</v>
      </c>
    </row>
    <row r="85" spans="1:6" ht="29.55" customHeight="1" thickBot="1" x14ac:dyDescent="0.45">
      <c r="A85" s="4">
        <v>46029</v>
      </c>
      <c r="B85" s="2" t="s">
        <v>40</v>
      </c>
      <c r="C85" s="3">
        <v>9.3899999999999997E-2</v>
      </c>
      <c r="D85" s="34" t="s">
        <v>35796</v>
      </c>
      <c r="E85" s="2" t="s">
        <v>160</v>
      </c>
      <c r="F85">
        <f>COUNTIF(B:B,B85)</f>
        <v>3</v>
      </c>
    </row>
    <row r="86" spans="1:6" ht="29.55" customHeight="1" thickBot="1" x14ac:dyDescent="0.45">
      <c r="A86" s="4">
        <v>46029</v>
      </c>
      <c r="B86" s="2" t="s">
        <v>282</v>
      </c>
      <c r="C86" s="3">
        <v>9.3799999999999994E-2</v>
      </c>
      <c r="D86" s="34" t="s">
        <v>35797</v>
      </c>
      <c r="E86" s="2" t="s">
        <v>160</v>
      </c>
      <c r="F86">
        <f>COUNTIF(B:B,B86)</f>
        <v>4</v>
      </c>
    </row>
    <row r="87" spans="1:6" ht="29.55" customHeight="1" thickBot="1" x14ac:dyDescent="0.45">
      <c r="A87" s="4">
        <v>46029</v>
      </c>
      <c r="B87" s="2" t="s">
        <v>23650</v>
      </c>
      <c r="C87" s="3">
        <v>8.8200000000000001E-2</v>
      </c>
      <c r="D87" s="34" t="s">
        <v>35798</v>
      </c>
      <c r="E87" s="2" t="s">
        <v>8913</v>
      </c>
      <c r="F87">
        <f>COUNTIF(B:B,B87)</f>
        <v>1</v>
      </c>
    </row>
    <row r="88" spans="1:6" ht="29.55" customHeight="1" thickBot="1" x14ac:dyDescent="0.45">
      <c r="A88" s="4">
        <v>46029</v>
      </c>
      <c r="B88" s="2" t="s">
        <v>5735</v>
      </c>
      <c r="C88" s="3">
        <v>6.9000000000000006E-2</v>
      </c>
      <c r="D88" s="34" t="s">
        <v>35799</v>
      </c>
      <c r="E88" s="2" t="s">
        <v>25</v>
      </c>
      <c r="F88">
        <f>COUNTIF(B:B,B88)</f>
        <v>2</v>
      </c>
    </row>
    <row r="89" spans="1:6" ht="29.55" customHeight="1" thickBot="1" x14ac:dyDescent="0.45">
      <c r="A89" s="4">
        <v>46029</v>
      </c>
      <c r="B89" s="2" t="s">
        <v>631</v>
      </c>
      <c r="C89" s="3">
        <v>6.0499999999999998E-2</v>
      </c>
      <c r="D89" s="34" t="s">
        <v>35800</v>
      </c>
      <c r="E89" s="2" t="s">
        <v>78</v>
      </c>
      <c r="F89">
        <f>COUNTIF(B:B,B89)</f>
        <v>2</v>
      </c>
    </row>
    <row r="90" spans="1:6" ht="29.55" customHeight="1" thickBot="1" x14ac:dyDescent="0.45">
      <c r="A90" s="4">
        <v>46030</v>
      </c>
      <c r="B90" s="2" t="s">
        <v>16383</v>
      </c>
      <c r="C90" s="3">
        <v>0.29949999999999999</v>
      </c>
      <c r="D90" s="34" t="s">
        <v>35801</v>
      </c>
      <c r="E90" s="2" t="s">
        <v>35781</v>
      </c>
      <c r="F90">
        <f>COUNTIF(B:B,B90)</f>
        <v>6</v>
      </c>
    </row>
    <row r="91" spans="1:6" ht="29.55" customHeight="1" thickBot="1" x14ac:dyDescent="0.45">
      <c r="A91" s="4">
        <v>46030</v>
      </c>
      <c r="B91" s="2" t="s">
        <v>12978</v>
      </c>
      <c r="C91" s="3">
        <v>0.2994</v>
      </c>
      <c r="D91" s="34" t="s">
        <v>35802</v>
      </c>
      <c r="E91" s="2" t="s">
        <v>35781</v>
      </c>
      <c r="F91">
        <f>COUNTIF(B:B,B91)</f>
        <v>5</v>
      </c>
    </row>
    <row r="92" spans="1:6" ht="29.55" customHeight="1" thickBot="1" x14ac:dyDescent="0.45">
      <c r="A92" s="4">
        <v>46030</v>
      </c>
      <c r="B92" s="2" t="s">
        <v>35803</v>
      </c>
      <c r="C92" s="3">
        <v>0.29920000000000002</v>
      </c>
      <c r="D92" s="34" t="s">
        <v>35804</v>
      </c>
      <c r="E92" s="2" t="s">
        <v>208</v>
      </c>
      <c r="F92">
        <f>COUNTIF(B:B,B92)</f>
        <v>3</v>
      </c>
    </row>
    <row r="93" spans="1:6" ht="29.55" customHeight="1" thickBot="1" x14ac:dyDescent="0.45">
      <c r="A93" s="4">
        <v>46030</v>
      </c>
      <c r="B93" s="2" t="s">
        <v>15133</v>
      </c>
      <c r="C93" s="3">
        <v>0.29830000000000001</v>
      </c>
      <c r="D93" s="34" t="s">
        <v>35783</v>
      </c>
      <c r="E93" s="2" t="s">
        <v>5829</v>
      </c>
      <c r="F93">
        <f>COUNTIF(B:B,B93)</f>
        <v>4</v>
      </c>
    </row>
    <row r="94" spans="1:6" ht="29.55" customHeight="1" thickBot="1" x14ac:dyDescent="0.45">
      <c r="A94" s="4">
        <v>46030</v>
      </c>
      <c r="B94" s="2" t="s">
        <v>109</v>
      </c>
      <c r="C94" s="3">
        <v>0.25269999999999998</v>
      </c>
      <c r="D94" s="34" t="s">
        <v>35805</v>
      </c>
      <c r="E94" s="2" t="s">
        <v>160</v>
      </c>
      <c r="F94">
        <f>COUNTIF(B:B,B94)</f>
        <v>2</v>
      </c>
    </row>
    <row r="95" spans="1:6" ht="29.55" customHeight="1" thickBot="1" x14ac:dyDescent="0.45">
      <c r="A95" s="4">
        <v>46030</v>
      </c>
      <c r="B95" s="2" t="s">
        <v>6598</v>
      </c>
      <c r="C95" s="3">
        <v>0.2064</v>
      </c>
      <c r="D95" s="34" t="s">
        <v>35806</v>
      </c>
      <c r="E95" s="2" t="s">
        <v>78</v>
      </c>
      <c r="F95">
        <f>COUNTIF(B:B,B95)</f>
        <v>1</v>
      </c>
    </row>
    <row r="96" spans="1:6" ht="29.55" customHeight="1" thickBot="1" x14ac:dyDescent="0.45">
      <c r="A96" s="4">
        <v>46030</v>
      </c>
      <c r="B96" s="2" t="s">
        <v>203</v>
      </c>
      <c r="C96" s="3">
        <v>0.17019999999999999</v>
      </c>
      <c r="D96" s="34" t="s">
        <v>35807</v>
      </c>
      <c r="E96" s="2" t="s">
        <v>391</v>
      </c>
      <c r="F96">
        <f>COUNTIF(B:B,B96)</f>
        <v>1</v>
      </c>
    </row>
    <row r="97" spans="1:6" ht="29.55" customHeight="1" thickBot="1" x14ac:dyDescent="0.45">
      <c r="A97" s="4">
        <v>46030</v>
      </c>
      <c r="B97" s="2" t="s">
        <v>11948</v>
      </c>
      <c r="C97" s="3">
        <v>0.1673</v>
      </c>
      <c r="D97" s="34" t="s">
        <v>35808</v>
      </c>
      <c r="E97" s="2" t="s">
        <v>35628</v>
      </c>
      <c r="F97">
        <f>COUNTIF(B:B,B97)</f>
        <v>5</v>
      </c>
    </row>
    <row r="98" spans="1:6" ht="29.55" customHeight="1" thickBot="1" x14ac:dyDescent="0.45">
      <c r="A98" s="4">
        <v>46030</v>
      </c>
      <c r="B98" s="2" t="s">
        <v>158</v>
      </c>
      <c r="C98" s="3">
        <v>0.15959999999999999</v>
      </c>
      <c r="D98" s="34" t="s">
        <v>35809</v>
      </c>
      <c r="E98" s="2" t="s">
        <v>160</v>
      </c>
      <c r="F98">
        <f>COUNTIF(B:B,B98)</f>
        <v>2</v>
      </c>
    </row>
    <row r="99" spans="1:6" ht="29.55" customHeight="1" thickBot="1" x14ac:dyDescent="0.45">
      <c r="A99" s="4">
        <v>46030</v>
      </c>
      <c r="B99" s="2" t="s">
        <v>5821</v>
      </c>
      <c r="C99" s="3">
        <v>0.1439</v>
      </c>
      <c r="D99" s="34" t="s">
        <v>35810</v>
      </c>
      <c r="E99" s="2" t="s">
        <v>35628</v>
      </c>
      <c r="F99">
        <f>COUNTIF(B:B,B99)</f>
        <v>6</v>
      </c>
    </row>
    <row r="100" spans="1:6" ht="29.55" customHeight="1" thickBot="1" x14ac:dyDescent="0.45">
      <c r="A100" s="4">
        <v>46030</v>
      </c>
      <c r="B100" s="2" t="s">
        <v>10307</v>
      </c>
      <c r="C100" s="3">
        <v>0.1305</v>
      </c>
      <c r="D100" s="34" t="s">
        <v>35811</v>
      </c>
      <c r="E100" s="2" t="s">
        <v>35764</v>
      </c>
      <c r="F100">
        <f>COUNTIF(B:B,B100)</f>
        <v>2</v>
      </c>
    </row>
    <row r="101" spans="1:6" ht="29.55" customHeight="1" thickBot="1" x14ac:dyDescent="0.45">
      <c r="A101" s="4">
        <v>46030</v>
      </c>
      <c r="B101" s="2" t="s">
        <v>21</v>
      </c>
      <c r="C101" s="3">
        <v>0.12909999999999999</v>
      </c>
      <c r="D101" s="34" t="s">
        <v>35812</v>
      </c>
      <c r="E101" s="2" t="s">
        <v>160</v>
      </c>
      <c r="F101">
        <f>COUNTIF(B:B,B101)</f>
        <v>5</v>
      </c>
    </row>
    <row r="102" spans="1:6" ht="29.55" customHeight="1" thickBot="1" x14ac:dyDescent="0.45">
      <c r="A102" s="4">
        <v>46030</v>
      </c>
      <c r="B102" s="2" t="s">
        <v>8686</v>
      </c>
      <c r="C102" s="3">
        <v>0.12740000000000001</v>
      </c>
      <c r="D102" s="34" t="s">
        <v>35813</v>
      </c>
      <c r="E102" s="2" t="s">
        <v>78</v>
      </c>
      <c r="F102">
        <f>COUNTIF(B:B,B102)</f>
        <v>3</v>
      </c>
    </row>
    <row r="103" spans="1:6" ht="29.55" customHeight="1" thickBot="1" x14ac:dyDescent="0.45">
      <c r="A103" s="4">
        <v>46030</v>
      </c>
      <c r="B103" s="2" t="s">
        <v>13074</v>
      </c>
      <c r="C103" s="3">
        <v>0.1069</v>
      </c>
      <c r="D103" s="34" t="s">
        <v>35814</v>
      </c>
      <c r="E103" s="2" t="s">
        <v>35628</v>
      </c>
      <c r="F103">
        <f>COUNTIF(B:B,B103)</f>
        <v>6</v>
      </c>
    </row>
    <row r="104" spans="1:6" ht="29.55" customHeight="1" thickBot="1" x14ac:dyDescent="0.45">
      <c r="A104" s="4">
        <v>46030</v>
      </c>
      <c r="B104" s="2" t="s">
        <v>134</v>
      </c>
      <c r="C104" s="3">
        <v>9.9099999999999994E-2</v>
      </c>
      <c r="D104" s="34" t="s">
        <v>35815</v>
      </c>
      <c r="E104" s="2" t="s">
        <v>160</v>
      </c>
      <c r="F104">
        <f>COUNTIF(B:B,B104)</f>
        <v>1</v>
      </c>
    </row>
    <row r="105" spans="1:6" ht="29.55" customHeight="1" thickBot="1" x14ac:dyDescent="0.45">
      <c r="A105" s="4">
        <v>46030</v>
      </c>
      <c r="B105" s="2" t="s">
        <v>10330</v>
      </c>
      <c r="C105" s="3">
        <v>9.8199999999999996E-2</v>
      </c>
      <c r="D105" s="34" t="s">
        <v>35816</v>
      </c>
      <c r="E105" s="2" t="s">
        <v>35628</v>
      </c>
      <c r="F105">
        <f>COUNTIF(B:B,B105)</f>
        <v>2</v>
      </c>
    </row>
    <row r="106" spans="1:6" ht="29.55" customHeight="1" thickBot="1" x14ac:dyDescent="0.45">
      <c r="A106" s="4">
        <v>46030</v>
      </c>
      <c r="B106" s="2" t="s">
        <v>26</v>
      </c>
      <c r="C106" s="3">
        <v>9.01E-2</v>
      </c>
      <c r="D106" s="34" t="s">
        <v>35817</v>
      </c>
      <c r="E106" s="2" t="s">
        <v>25</v>
      </c>
      <c r="F106">
        <f>COUNTIF(B:B,B106)</f>
        <v>5</v>
      </c>
    </row>
    <row r="107" spans="1:6" ht="29.55" customHeight="1" thickBot="1" x14ac:dyDescent="0.45">
      <c r="A107" s="4">
        <v>46030</v>
      </c>
      <c r="B107" s="2" t="s">
        <v>5832</v>
      </c>
      <c r="C107" s="3">
        <v>8.48E-2</v>
      </c>
      <c r="D107" s="34" t="s">
        <v>35818</v>
      </c>
      <c r="E107" s="2" t="s">
        <v>35764</v>
      </c>
      <c r="F107">
        <f>COUNTIF(B:B,B107)</f>
        <v>3</v>
      </c>
    </row>
    <row r="108" spans="1:6" ht="29.55" customHeight="1" thickBot="1" x14ac:dyDescent="0.45">
      <c r="A108" s="4">
        <v>46030</v>
      </c>
      <c r="B108" s="2" t="s">
        <v>16111</v>
      </c>
      <c r="C108" s="3">
        <v>8.1299999999999997E-2</v>
      </c>
      <c r="D108" s="34" t="s">
        <v>35819</v>
      </c>
      <c r="E108" s="2" t="s">
        <v>25</v>
      </c>
      <c r="F108">
        <f>COUNTIF(B:B,B108)</f>
        <v>1</v>
      </c>
    </row>
    <row r="109" spans="1:6" ht="29.55" customHeight="1" thickBot="1" x14ac:dyDescent="0.45">
      <c r="A109" s="4">
        <v>46030</v>
      </c>
      <c r="B109" s="2" t="s">
        <v>5581</v>
      </c>
      <c r="C109" s="3">
        <v>7.9200000000000007E-2</v>
      </c>
      <c r="D109" s="34" t="s">
        <v>35820</v>
      </c>
      <c r="E109" s="2" t="s">
        <v>35764</v>
      </c>
      <c r="F109">
        <f>COUNTIF(B:B,B109)</f>
        <v>3</v>
      </c>
    </row>
    <row r="110" spans="1:6" ht="29.55" customHeight="1" thickBot="1" x14ac:dyDescent="0.45">
      <c r="A110" s="4">
        <v>46030</v>
      </c>
      <c r="B110" s="2" t="s">
        <v>314</v>
      </c>
      <c r="C110" s="3">
        <v>7.0199999999999999E-2</v>
      </c>
      <c r="D110" s="34" t="s">
        <v>35821</v>
      </c>
      <c r="E110" s="2" t="s">
        <v>78</v>
      </c>
      <c r="F110">
        <f>COUNTIF(B:B,B110)</f>
        <v>3</v>
      </c>
    </row>
    <row r="111" spans="1:6" ht="29.55" customHeight="1" thickBot="1" x14ac:dyDescent="0.45">
      <c r="A111" s="4">
        <v>46030</v>
      </c>
      <c r="B111" s="2" t="s">
        <v>6526</v>
      </c>
      <c r="C111" s="3">
        <v>7.0099999999999996E-2</v>
      </c>
      <c r="D111" s="34" t="s">
        <v>35822</v>
      </c>
      <c r="E111" s="2" t="s">
        <v>541</v>
      </c>
      <c r="F111">
        <f>COUNTIF(B:B,B111)</f>
        <v>3</v>
      </c>
    </row>
    <row r="112" spans="1:6" ht="29.55" customHeight="1" thickBot="1" x14ac:dyDescent="0.45">
      <c r="A112" s="4">
        <v>46030</v>
      </c>
      <c r="B112" s="2" t="s">
        <v>434</v>
      </c>
      <c r="C112" s="3">
        <v>6.6799999999999998E-2</v>
      </c>
      <c r="D112" s="34" t="s">
        <v>35823</v>
      </c>
      <c r="E112" s="2" t="s">
        <v>160</v>
      </c>
      <c r="F112">
        <f>COUNTIF(B:B,B112)</f>
        <v>1</v>
      </c>
    </row>
    <row r="113" spans="1:6" ht="29.55" customHeight="1" thickBot="1" x14ac:dyDescent="0.45">
      <c r="A113" s="4">
        <v>46030</v>
      </c>
      <c r="B113" s="2" t="s">
        <v>359</v>
      </c>
      <c r="C113" s="3">
        <v>4.4900000000000002E-2</v>
      </c>
      <c r="D113" s="34" t="s">
        <v>35824</v>
      </c>
      <c r="E113" s="2" t="s">
        <v>541</v>
      </c>
      <c r="F113">
        <f>COUNTIF(B:B,B113)</f>
        <v>2</v>
      </c>
    </row>
    <row r="114" spans="1:6" ht="29.55" customHeight="1" thickBot="1" x14ac:dyDescent="0.45">
      <c r="A114" s="4">
        <v>46031</v>
      </c>
      <c r="B114" s="2" t="s">
        <v>5836</v>
      </c>
      <c r="C114" s="3">
        <v>0.29980000000000001</v>
      </c>
      <c r="D114" s="2" t="s">
        <v>35825</v>
      </c>
      <c r="E114" s="2" t="s">
        <v>532</v>
      </c>
      <c r="F114">
        <f>COUNTIF(B:B,B114)</f>
        <v>7</v>
      </c>
    </row>
    <row r="115" spans="1:6" ht="29.55" customHeight="1" thickBot="1" x14ac:dyDescent="0.45">
      <c r="A115" s="4">
        <v>46031</v>
      </c>
      <c r="B115" s="2" t="s">
        <v>16383</v>
      </c>
      <c r="C115" s="3">
        <v>0.29949999999999999</v>
      </c>
      <c r="D115" s="2" t="s">
        <v>35826</v>
      </c>
      <c r="E115" s="2" t="s">
        <v>35781</v>
      </c>
      <c r="F115">
        <f>COUNTIF(B:B,B115)</f>
        <v>6</v>
      </c>
    </row>
    <row r="116" spans="1:6" ht="29.55" customHeight="1" thickBot="1" x14ac:dyDescent="0.45">
      <c r="A116" s="4">
        <v>46031</v>
      </c>
      <c r="B116" s="2" t="s">
        <v>8748</v>
      </c>
      <c r="C116" s="3">
        <v>0.29930000000000001</v>
      </c>
      <c r="D116" s="2" t="s">
        <v>35827</v>
      </c>
      <c r="E116" s="2" t="s">
        <v>6589</v>
      </c>
      <c r="F116">
        <f>COUNTIF(B:B,B116)</f>
        <v>1</v>
      </c>
    </row>
    <row r="117" spans="1:6" ht="29.55" customHeight="1" thickBot="1" x14ac:dyDescent="0.45">
      <c r="A117" s="4">
        <v>46031</v>
      </c>
      <c r="B117" s="2" t="s">
        <v>35803</v>
      </c>
      <c r="C117" s="3">
        <v>0.29920000000000002</v>
      </c>
      <c r="D117" s="2" t="s">
        <v>35828</v>
      </c>
      <c r="E117" s="2" t="s">
        <v>208</v>
      </c>
      <c r="F117">
        <f>COUNTIF(B:B,B117)</f>
        <v>3</v>
      </c>
    </row>
    <row r="118" spans="1:6" ht="29.55" customHeight="1" thickBot="1" x14ac:dyDescent="0.45">
      <c r="A118" s="4">
        <v>46031</v>
      </c>
      <c r="B118" s="2" t="s">
        <v>16824</v>
      </c>
      <c r="C118" s="3">
        <v>0.2288</v>
      </c>
      <c r="D118" s="2" t="s">
        <v>35829</v>
      </c>
      <c r="E118" s="2" t="s">
        <v>160</v>
      </c>
      <c r="F118">
        <f>COUNTIF(B:B,B118)</f>
        <v>2</v>
      </c>
    </row>
    <row r="119" spans="1:6" ht="29.55" customHeight="1" thickBot="1" x14ac:dyDescent="0.45">
      <c r="A119" s="4">
        <v>46031</v>
      </c>
      <c r="B119" s="2" t="s">
        <v>29701</v>
      </c>
      <c r="C119" s="3">
        <v>0.22289999999999999</v>
      </c>
      <c r="D119" s="2" t="s">
        <v>35830</v>
      </c>
      <c r="E119" s="2" t="s">
        <v>358</v>
      </c>
      <c r="F119">
        <f>COUNTIF(B:B,B119)</f>
        <v>1</v>
      </c>
    </row>
    <row r="120" spans="1:6" ht="29.55" customHeight="1" thickBot="1" x14ac:dyDescent="0.45">
      <c r="A120" s="4">
        <v>46031</v>
      </c>
      <c r="B120" s="2" t="s">
        <v>14</v>
      </c>
      <c r="C120" s="3">
        <v>0.19370000000000001</v>
      </c>
      <c r="D120" s="2" t="s">
        <v>35831</v>
      </c>
      <c r="E120" s="2" t="s">
        <v>8913</v>
      </c>
      <c r="F120">
        <f>COUNTIF(B:B,B120)</f>
        <v>6</v>
      </c>
    </row>
    <row r="121" spans="1:6" ht="29.55" customHeight="1" thickBot="1" x14ac:dyDescent="0.45">
      <c r="A121" s="4">
        <v>46031</v>
      </c>
      <c r="B121" s="2" t="s">
        <v>39</v>
      </c>
      <c r="C121" s="3">
        <v>0.1847</v>
      </c>
      <c r="D121" s="2" t="s">
        <v>35832</v>
      </c>
      <c r="E121" s="2" t="s">
        <v>25</v>
      </c>
      <c r="F121">
        <f>COUNTIF(B:B,B121)</f>
        <v>4</v>
      </c>
    </row>
    <row r="122" spans="1:6" ht="29.55" customHeight="1" thickBot="1" x14ac:dyDescent="0.45">
      <c r="A122" s="4">
        <v>46031</v>
      </c>
      <c r="B122" s="2" t="s">
        <v>631</v>
      </c>
      <c r="C122" s="3">
        <v>0.1643</v>
      </c>
      <c r="D122" s="2" t="s">
        <v>35833</v>
      </c>
      <c r="E122" s="2" t="s">
        <v>78</v>
      </c>
      <c r="F122">
        <f>COUNTIF(B:B,B122)</f>
        <v>2</v>
      </c>
    </row>
    <row r="123" spans="1:6" ht="29.55" customHeight="1" thickBot="1" x14ac:dyDescent="0.45">
      <c r="A123" s="4">
        <v>46031</v>
      </c>
      <c r="B123" s="2" t="s">
        <v>12</v>
      </c>
      <c r="C123" s="3">
        <v>0.13070000000000001</v>
      </c>
      <c r="D123" s="2" t="s">
        <v>35834</v>
      </c>
      <c r="E123" s="2" t="s">
        <v>7405</v>
      </c>
      <c r="F123">
        <f>COUNTIF(B:B,B123)</f>
        <v>7</v>
      </c>
    </row>
    <row r="124" spans="1:6" ht="29.55" customHeight="1" thickBot="1" x14ac:dyDescent="0.45">
      <c r="A124" s="4">
        <v>46031</v>
      </c>
      <c r="B124" s="2" t="s">
        <v>8251</v>
      </c>
      <c r="C124" s="3">
        <v>0.12520000000000001</v>
      </c>
      <c r="D124" s="2" t="s">
        <v>35835</v>
      </c>
      <c r="E124" s="2" t="s">
        <v>10404</v>
      </c>
      <c r="F124">
        <f>COUNTIF(B:B,B124)</f>
        <v>1</v>
      </c>
    </row>
    <row r="125" spans="1:6" ht="29.55" customHeight="1" thickBot="1" x14ac:dyDescent="0.45">
      <c r="A125" s="4">
        <v>46031</v>
      </c>
      <c r="B125" s="2" t="s">
        <v>6101</v>
      </c>
      <c r="C125" s="3">
        <v>0.1246</v>
      </c>
      <c r="D125" s="2" t="s">
        <v>35836</v>
      </c>
      <c r="E125" s="2" t="s">
        <v>358</v>
      </c>
      <c r="F125">
        <f>COUNTIF(B:B,B125)</f>
        <v>1</v>
      </c>
    </row>
    <row r="126" spans="1:6" ht="29.55" customHeight="1" thickBot="1" x14ac:dyDescent="0.45">
      <c r="A126" s="4">
        <v>46031</v>
      </c>
      <c r="B126" s="2" t="s">
        <v>12978</v>
      </c>
      <c r="C126" s="3">
        <v>0.1239</v>
      </c>
      <c r="D126" s="2" t="s">
        <v>35837</v>
      </c>
      <c r="E126" s="2" t="s">
        <v>35781</v>
      </c>
      <c r="F126">
        <f>COUNTIF(B:B,B126)</f>
        <v>5</v>
      </c>
    </row>
    <row r="127" spans="1:6" ht="29.55" customHeight="1" thickBot="1" x14ac:dyDescent="0.45">
      <c r="A127" s="4">
        <v>46031</v>
      </c>
      <c r="B127" s="2" t="s">
        <v>5581</v>
      </c>
      <c r="C127" s="3">
        <v>0.1138</v>
      </c>
      <c r="D127" s="2" t="s">
        <v>35838</v>
      </c>
      <c r="E127" s="2" t="s">
        <v>532</v>
      </c>
      <c r="F127">
        <f>COUNTIF(B:B,B127)</f>
        <v>3</v>
      </c>
    </row>
    <row r="128" spans="1:6" ht="29.55" customHeight="1" thickBot="1" x14ac:dyDescent="0.45">
      <c r="A128" s="4">
        <v>46031</v>
      </c>
      <c r="B128" s="2" t="s">
        <v>20109</v>
      </c>
      <c r="C128" s="3">
        <v>0.11070000000000001</v>
      </c>
      <c r="D128" s="2" t="s">
        <v>35839</v>
      </c>
      <c r="E128" s="2" t="s">
        <v>25</v>
      </c>
      <c r="F128">
        <f>COUNTIF(B:B,B128)</f>
        <v>1</v>
      </c>
    </row>
    <row r="129" spans="1:6" ht="29.55" customHeight="1" thickBot="1" x14ac:dyDescent="0.45">
      <c r="A129" s="4">
        <v>46031</v>
      </c>
      <c r="B129" s="2" t="s">
        <v>44</v>
      </c>
      <c r="C129" s="3">
        <v>9.2299999999999993E-2</v>
      </c>
      <c r="D129" s="2" t="s">
        <v>35840</v>
      </c>
      <c r="E129" s="2" t="s">
        <v>25</v>
      </c>
      <c r="F129">
        <f>COUNTIF(B:B,B129)</f>
        <v>6</v>
      </c>
    </row>
    <row r="130" spans="1:6" ht="29.55" customHeight="1" thickBot="1" x14ac:dyDescent="0.45">
      <c r="A130" s="4">
        <v>46031</v>
      </c>
      <c r="B130" s="2" t="s">
        <v>5431</v>
      </c>
      <c r="C130" s="3">
        <v>9.11E-2</v>
      </c>
      <c r="D130" s="2" t="s">
        <v>35841</v>
      </c>
      <c r="E130" s="2" t="s">
        <v>358</v>
      </c>
      <c r="F130">
        <f>COUNTIF(B:B,B130)</f>
        <v>2</v>
      </c>
    </row>
    <row r="131" spans="1:6" ht="29.55" customHeight="1" thickBot="1" x14ac:dyDescent="0.45">
      <c r="A131" s="4">
        <v>46031</v>
      </c>
      <c r="B131" s="2" t="s">
        <v>442</v>
      </c>
      <c r="C131" s="3">
        <v>8.7300000000000003E-2</v>
      </c>
      <c r="D131" s="2" t="s">
        <v>35842</v>
      </c>
      <c r="E131" s="2" t="s">
        <v>358</v>
      </c>
      <c r="F131">
        <f>COUNTIF(B:B,B131)</f>
        <v>1</v>
      </c>
    </row>
    <row r="132" spans="1:6" ht="29.55" customHeight="1" thickBot="1" x14ac:dyDescent="0.45">
      <c r="A132" s="4">
        <v>46031</v>
      </c>
      <c r="B132" s="2" t="s">
        <v>5999</v>
      </c>
      <c r="C132" s="3">
        <v>8.6300000000000002E-2</v>
      </c>
      <c r="D132" s="2" t="s">
        <v>35843</v>
      </c>
      <c r="E132" s="2" t="s">
        <v>358</v>
      </c>
      <c r="F132">
        <f>COUNTIF(B:B,B132)</f>
        <v>2</v>
      </c>
    </row>
    <row r="133" spans="1:6" ht="29.55" customHeight="1" thickBot="1" x14ac:dyDescent="0.45">
      <c r="A133" s="4">
        <v>46031</v>
      </c>
      <c r="B133" s="2" t="s">
        <v>6664</v>
      </c>
      <c r="C133" s="3">
        <v>7.4899999999999994E-2</v>
      </c>
      <c r="D133" s="2" t="s">
        <v>35844</v>
      </c>
      <c r="E133" s="2" t="s">
        <v>35781</v>
      </c>
      <c r="F133">
        <f>COUNTIF(B:B,B133)</f>
        <v>11</v>
      </c>
    </row>
    <row r="134" spans="1:6" ht="29.55" customHeight="1" thickBot="1" x14ac:dyDescent="0.45">
      <c r="A134" s="4">
        <v>46031</v>
      </c>
      <c r="B134" s="2" t="s">
        <v>6070</v>
      </c>
      <c r="C134" s="3">
        <v>7.4300000000000005E-2</v>
      </c>
      <c r="D134" s="2" t="s">
        <v>35845</v>
      </c>
      <c r="E134" s="2" t="s">
        <v>532</v>
      </c>
      <c r="F134">
        <f>COUNTIF(B:B,B134)</f>
        <v>2</v>
      </c>
    </row>
    <row r="135" spans="1:6" ht="29.55" customHeight="1" thickBot="1" x14ac:dyDescent="0.45">
      <c r="A135" s="4">
        <v>46031</v>
      </c>
      <c r="B135" s="2" t="s">
        <v>463</v>
      </c>
      <c r="C135" s="3">
        <v>6.7900000000000002E-2</v>
      </c>
      <c r="D135" s="2" t="s">
        <v>35846</v>
      </c>
      <c r="E135" s="2" t="s">
        <v>160</v>
      </c>
      <c r="F135">
        <f>COUNTIF(B:B,B135)</f>
        <v>3</v>
      </c>
    </row>
    <row r="136" spans="1:6" ht="29.55" customHeight="1" thickBot="1" x14ac:dyDescent="0.45">
      <c r="A136" s="4">
        <v>46031</v>
      </c>
      <c r="B136" s="2" t="s">
        <v>9732</v>
      </c>
      <c r="C136" s="3">
        <v>6.0199999999999997E-2</v>
      </c>
      <c r="D136" s="2" t="s">
        <v>35847</v>
      </c>
      <c r="E136" s="2" t="s">
        <v>25</v>
      </c>
      <c r="F136">
        <f>COUNTIF(B:B,B136)</f>
        <v>7</v>
      </c>
    </row>
    <row r="137" spans="1:6" ht="29.55" customHeight="1" thickBot="1" x14ac:dyDescent="0.45">
      <c r="A137" s="4">
        <v>46034</v>
      </c>
      <c r="B137" s="2" t="s">
        <v>6830</v>
      </c>
      <c r="C137" s="3">
        <v>0.29959999999999998</v>
      </c>
      <c r="D137" s="2" t="s">
        <v>35848</v>
      </c>
      <c r="E137" s="2" t="s">
        <v>25</v>
      </c>
      <c r="F137">
        <f>COUNTIF(B:B,B137)</f>
        <v>4</v>
      </c>
    </row>
    <row r="138" spans="1:6" ht="29.55" customHeight="1" thickBot="1" x14ac:dyDescent="0.45">
      <c r="A138" s="4">
        <v>46034</v>
      </c>
      <c r="B138" s="2" t="s">
        <v>15133</v>
      </c>
      <c r="C138" s="3">
        <v>0.29930000000000001</v>
      </c>
      <c r="D138" s="2" t="s">
        <v>35849</v>
      </c>
      <c r="E138" s="2" t="s">
        <v>5829</v>
      </c>
      <c r="F138">
        <f>COUNTIF(B:B,B138)</f>
        <v>4</v>
      </c>
    </row>
    <row r="139" spans="1:6" ht="29.55" customHeight="1" thickBot="1" x14ac:dyDescent="0.45">
      <c r="A139" s="4">
        <v>46034</v>
      </c>
      <c r="B139" s="2" t="s">
        <v>9597</v>
      </c>
      <c r="C139" s="3">
        <v>0.29820000000000002</v>
      </c>
      <c r="D139" s="2" t="s">
        <v>35850</v>
      </c>
      <c r="E139" s="2" t="s">
        <v>78</v>
      </c>
      <c r="F139">
        <f>COUNTIF(B:B,B139)</f>
        <v>3</v>
      </c>
    </row>
    <row r="140" spans="1:6" ht="29.55" customHeight="1" thickBot="1" x14ac:dyDescent="0.45">
      <c r="A140" s="4">
        <v>46034</v>
      </c>
      <c r="B140" s="2" t="s">
        <v>5885</v>
      </c>
      <c r="C140" s="3">
        <v>0.2492</v>
      </c>
      <c r="D140" s="2" t="s">
        <v>35851</v>
      </c>
      <c r="E140" s="2" t="s">
        <v>25</v>
      </c>
      <c r="F140">
        <f>COUNTIF(B:B,B140)</f>
        <v>3</v>
      </c>
    </row>
    <row r="141" spans="1:6" ht="29.55" customHeight="1" thickBot="1" x14ac:dyDescent="0.45">
      <c r="A141" s="4">
        <v>46034</v>
      </c>
      <c r="B141" s="2" t="s">
        <v>8890</v>
      </c>
      <c r="C141" s="3">
        <v>0.23549999999999999</v>
      </c>
      <c r="D141" s="2" t="s">
        <v>35852</v>
      </c>
      <c r="E141" s="2" t="s">
        <v>35853</v>
      </c>
      <c r="F141">
        <f>COUNTIF(B:B,B141)</f>
        <v>3</v>
      </c>
    </row>
    <row r="142" spans="1:6" ht="29.55" customHeight="1" thickBot="1" x14ac:dyDescent="0.45">
      <c r="A142" s="4">
        <v>46034</v>
      </c>
      <c r="B142" s="2" t="s">
        <v>11948</v>
      </c>
      <c r="C142" s="3">
        <v>0.22670000000000001</v>
      </c>
      <c r="D142" s="2" t="s">
        <v>35854</v>
      </c>
      <c r="E142" s="2" t="s">
        <v>35628</v>
      </c>
      <c r="F142">
        <f>COUNTIF(B:B,B142)</f>
        <v>5</v>
      </c>
    </row>
    <row r="143" spans="1:6" ht="29.55" customHeight="1" thickBot="1" x14ac:dyDescent="0.45">
      <c r="A143" s="4">
        <v>46034</v>
      </c>
      <c r="B143" s="2" t="s">
        <v>187</v>
      </c>
      <c r="C143" s="3">
        <v>0.20180000000000001</v>
      </c>
      <c r="D143" s="2" t="s">
        <v>35855</v>
      </c>
      <c r="E143" s="2" t="s">
        <v>6160</v>
      </c>
      <c r="F143">
        <f>COUNTIF(B:B,B143)</f>
        <v>5</v>
      </c>
    </row>
    <row r="144" spans="1:6" ht="29.55" customHeight="1" thickBot="1" x14ac:dyDescent="0.45">
      <c r="A144" s="4">
        <v>46034</v>
      </c>
      <c r="B144" s="2" t="s">
        <v>39</v>
      </c>
      <c r="C144" s="3">
        <v>0.1938</v>
      </c>
      <c r="D144" s="2" t="s">
        <v>35832</v>
      </c>
      <c r="E144" s="2" t="s">
        <v>25</v>
      </c>
      <c r="F144">
        <f>COUNTIF(B:B,B144)</f>
        <v>4</v>
      </c>
    </row>
    <row r="145" spans="1:6" ht="29.55" customHeight="1" thickBot="1" x14ac:dyDescent="0.45">
      <c r="A145" s="4">
        <v>46034</v>
      </c>
      <c r="B145" s="2" t="s">
        <v>14</v>
      </c>
      <c r="C145" s="3">
        <v>0.19370000000000001</v>
      </c>
      <c r="D145" s="2" t="s">
        <v>35856</v>
      </c>
      <c r="E145" s="2" t="s">
        <v>8913</v>
      </c>
      <c r="F145">
        <f>COUNTIF(B:B,B145)</f>
        <v>6</v>
      </c>
    </row>
    <row r="146" spans="1:6" ht="29.55" customHeight="1" thickBot="1" x14ac:dyDescent="0.45">
      <c r="A146" s="4">
        <v>46034</v>
      </c>
      <c r="B146" s="2" t="s">
        <v>5981</v>
      </c>
      <c r="C146" s="3">
        <v>0.1862</v>
      </c>
      <c r="D146" s="2" t="s">
        <v>35857</v>
      </c>
      <c r="E146" s="2" t="s">
        <v>25</v>
      </c>
      <c r="F146">
        <f>COUNTIF(B:B,B146)</f>
        <v>3</v>
      </c>
    </row>
    <row r="147" spans="1:6" ht="29.55" customHeight="1" thickBot="1" x14ac:dyDescent="0.45">
      <c r="A147" s="4">
        <v>46034</v>
      </c>
      <c r="B147" s="2" t="s">
        <v>170</v>
      </c>
      <c r="C147" s="3">
        <v>0.1817</v>
      </c>
      <c r="D147" s="2" t="s">
        <v>35858</v>
      </c>
      <c r="E147" s="2" t="s">
        <v>35859</v>
      </c>
      <c r="F147">
        <f>COUNTIF(B:B,B147)</f>
        <v>1</v>
      </c>
    </row>
    <row r="148" spans="1:6" ht="29.55" customHeight="1" thickBot="1" x14ac:dyDescent="0.45">
      <c r="A148" s="4">
        <v>46034</v>
      </c>
      <c r="B148" s="2" t="s">
        <v>360</v>
      </c>
      <c r="C148" s="3">
        <v>0.1699</v>
      </c>
      <c r="D148" s="2" t="s">
        <v>35860</v>
      </c>
      <c r="E148" s="2" t="s">
        <v>35861</v>
      </c>
      <c r="F148">
        <f>COUNTIF(B:B,B148)</f>
        <v>5</v>
      </c>
    </row>
    <row r="149" spans="1:6" ht="29.55" customHeight="1" thickBot="1" x14ac:dyDescent="0.45">
      <c r="A149" s="4">
        <v>46034</v>
      </c>
      <c r="B149" s="2" t="s">
        <v>13809</v>
      </c>
      <c r="C149" s="3">
        <v>0.16600000000000001</v>
      </c>
      <c r="D149" s="2" t="s">
        <v>35862</v>
      </c>
      <c r="E149" s="2" t="s">
        <v>78</v>
      </c>
      <c r="F149">
        <f>COUNTIF(B:B,B149)</f>
        <v>4</v>
      </c>
    </row>
    <row r="150" spans="1:6" ht="29.55" customHeight="1" thickBot="1" x14ac:dyDescent="0.45">
      <c r="A150" s="4">
        <v>46034</v>
      </c>
      <c r="B150" s="2" t="s">
        <v>13848</v>
      </c>
      <c r="C150" s="3">
        <v>0.1613</v>
      </c>
      <c r="D150" s="2" t="s">
        <v>35863</v>
      </c>
      <c r="E150" s="2" t="s">
        <v>35864</v>
      </c>
      <c r="F150">
        <f>COUNTIF(B:B,B150)</f>
        <v>1</v>
      </c>
    </row>
    <row r="151" spans="1:6" ht="29.55" customHeight="1" thickBot="1" x14ac:dyDescent="0.45">
      <c r="A151" s="4">
        <v>46034</v>
      </c>
      <c r="B151" s="2" t="s">
        <v>6745</v>
      </c>
      <c r="C151" s="3">
        <v>0.15509999999999999</v>
      </c>
      <c r="D151" s="2" t="s">
        <v>35865</v>
      </c>
      <c r="E151" s="2" t="s">
        <v>35866</v>
      </c>
      <c r="F151">
        <f>COUNTIF(B:B,B151)</f>
        <v>3</v>
      </c>
    </row>
    <row r="152" spans="1:6" ht="29.55" customHeight="1" thickBot="1" x14ac:dyDescent="0.45">
      <c r="A152" s="4">
        <v>46034</v>
      </c>
      <c r="B152" s="2" t="s">
        <v>307</v>
      </c>
      <c r="C152" s="3">
        <v>0.15010000000000001</v>
      </c>
      <c r="D152" s="2" t="s">
        <v>35867</v>
      </c>
      <c r="E152" s="2" t="s">
        <v>5479</v>
      </c>
      <c r="F152">
        <f>COUNTIF(B:B,B152)</f>
        <v>3</v>
      </c>
    </row>
    <row r="153" spans="1:6" ht="29.55" customHeight="1" thickBot="1" x14ac:dyDescent="0.45">
      <c r="A153" s="4">
        <v>46034</v>
      </c>
      <c r="B153" s="2" t="s">
        <v>6322</v>
      </c>
      <c r="C153" s="3">
        <v>0.1447</v>
      </c>
      <c r="D153" s="2" t="s">
        <v>35868</v>
      </c>
      <c r="E153" s="2" t="s">
        <v>5479</v>
      </c>
      <c r="F153">
        <f>COUNTIF(B:B,B153)</f>
        <v>1</v>
      </c>
    </row>
    <row r="154" spans="1:6" ht="29.55" customHeight="1" thickBot="1" x14ac:dyDescent="0.45">
      <c r="A154" s="4">
        <v>46034</v>
      </c>
      <c r="B154" s="2" t="s">
        <v>7877</v>
      </c>
      <c r="C154" s="3">
        <v>0.13850000000000001</v>
      </c>
      <c r="D154" s="2" t="s">
        <v>35869</v>
      </c>
      <c r="E154" s="2" t="s">
        <v>532</v>
      </c>
      <c r="F154">
        <f>COUNTIF(B:B,B154)</f>
        <v>1</v>
      </c>
    </row>
    <row r="155" spans="1:6" ht="29.55" customHeight="1" thickBot="1" x14ac:dyDescent="0.45">
      <c r="A155" s="4">
        <v>46034</v>
      </c>
      <c r="B155" s="2" t="s">
        <v>44</v>
      </c>
      <c r="C155" s="3">
        <v>0.1346</v>
      </c>
      <c r="D155" s="2" t="s">
        <v>35870</v>
      </c>
      <c r="E155" s="2" t="s">
        <v>25</v>
      </c>
      <c r="F155">
        <f>COUNTIF(B:B,B155)</f>
        <v>6</v>
      </c>
    </row>
    <row r="156" spans="1:6" ht="29.55" customHeight="1" thickBot="1" x14ac:dyDescent="0.45">
      <c r="A156" s="4">
        <v>46034</v>
      </c>
      <c r="B156" s="2" t="s">
        <v>10027</v>
      </c>
      <c r="C156" s="3">
        <v>0.13320000000000001</v>
      </c>
      <c r="D156" s="2" t="s">
        <v>35871</v>
      </c>
      <c r="E156" s="2" t="s">
        <v>78</v>
      </c>
      <c r="F156">
        <f>COUNTIF(B:B,B156)</f>
        <v>3</v>
      </c>
    </row>
    <row r="157" spans="1:6" ht="29.55" customHeight="1" thickBot="1" x14ac:dyDescent="0.45">
      <c r="A157" s="4">
        <v>46034</v>
      </c>
      <c r="B157" s="2" t="s">
        <v>9484</v>
      </c>
      <c r="C157" s="3">
        <v>0.1198</v>
      </c>
      <c r="D157" s="2" t="s">
        <v>35872</v>
      </c>
      <c r="E157" s="2" t="s">
        <v>6160</v>
      </c>
      <c r="F157">
        <f>COUNTIF(B:B,B157)</f>
        <v>1</v>
      </c>
    </row>
    <row r="158" spans="1:6" ht="29.55" customHeight="1" thickBot="1" x14ac:dyDescent="0.45">
      <c r="A158" s="4">
        <v>46034</v>
      </c>
      <c r="B158" s="2" t="s">
        <v>35873</v>
      </c>
      <c r="C158" s="3">
        <v>0.1134</v>
      </c>
      <c r="D158" s="2" t="s">
        <v>35874</v>
      </c>
      <c r="E158" s="2" t="s">
        <v>17873</v>
      </c>
      <c r="F158">
        <f>COUNTIF(B:B,B158)</f>
        <v>1</v>
      </c>
    </row>
    <row r="159" spans="1:6" ht="29.55" customHeight="1" thickBot="1" x14ac:dyDescent="0.45">
      <c r="A159" s="4">
        <v>46034</v>
      </c>
      <c r="B159" s="2" t="s">
        <v>444</v>
      </c>
      <c r="C159" s="3">
        <v>0.11219999999999999</v>
      </c>
      <c r="D159" s="2" t="s">
        <v>35875</v>
      </c>
      <c r="E159" s="2" t="s">
        <v>7046</v>
      </c>
      <c r="F159">
        <f>COUNTIF(B:B,B159)</f>
        <v>1</v>
      </c>
    </row>
    <row r="160" spans="1:6" ht="29.55" customHeight="1" thickBot="1" x14ac:dyDescent="0.45">
      <c r="A160" s="4">
        <v>46034</v>
      </c>
      <c r="B160" s="2" t="s">
        <v>30595</v>
      </c>
      <c r="C160" s="3">
        <v>0.1111</v>
      </c>
      <c r="D160" s="2" t="s">
        <v>35876</v>
      </c>
      <c r="E160" s="2" t="s">
        <v>20290</v>
      </c>
      <c r="F160">
        <f>COUNTIF(B:B,B160)</f>
        <v>3</v>
      </c>
    </row>
    <row r="161" spans="1:6" ht="29.55" customHeight="1" thickBot="1" x14ac:dyDescent="0.45">
      <c r="A161" s="4">
        <v>46034</v>
      </c>
      <c r="B161" s="2" t="s">
        <v>6679</v>
      </c>
      <c r="C161" s="3">
        <v>0.11</v>
      </c>
      <c r="D161" s="2" t="s">
        <v>35877</v>
      </c>
      <c r="E161" s="2" t="s">
        <v>6473</v>
      </c>
      <c r="F161">
        <f>COUNTIF(B:B,B161)</f>
        <v>1</v>
      </c>
    </row>
    <row r="162" spans="1:6" ht="29.55" customHeight="1" thickBot="1" x14ac:dyDescent="0.45">
      <c r="A162" s="4">
        <v>46034</v>
      </c>
      <c r="B162" s="2" t="s">
        <v>10807</v>
      </c>
      <c r="C162" s="3">
        <v>0.107</v>
      </c>
      <c r="D162" s="2" t="s">
        <v>35878</v>
      </c>
      <c r="E162" s="2" t="s">
        <v>35879</v>
      </c>
      <c r="F162">
        <f>COUNTIF(B:B,B162)</f>
        <v>4</v>
      </c>
    </row>
    <row r="163" spans="1:6" ht="29.55" customHeight="1" thickBot="1" x14ac:dyDescent="0.45">
      <c r="A163" s="4">
        <v>46034</v>
      </c>
      <c r="B163" s="2" t="s">
        <v>26</v>
      </c>
      <c r="C163" s="3">
        <v>0.10489999999999999</v>
      </c>
      <c r="D163" s="2" t="s">
        <v>35880</v>
      </c>
      <c r="E163" s="2" t="s">
        <v>18685</v>
      </c>
      <c r="F163">
        <f>COUNTIF(B:B,B163)</f>
        <v>5</v>
      </c>
    </row>
    <row r="164" spans="1:6" ht="29.55" customHeight="1" thickBot="1" x14ac:dyDescent="0.45">
      <c r="A164" s="4">
        <v>46034</v>
      </c>
      <c r="B164" s="2" t="s">
        <v>5431</v>
      </c>
      <c r="C164" s="3">
        <v>0.1026</v>
      </c>
      <c r="D164" s="2" t="s">
        <v>35881</v>
      </c>
      <c r="E164" s="2" t="s">
        <v>35882</v>
      </c>
      <c r="F164">
        <f>COUNTIF(B:B,B164)</f>
        <v>2</v>
      </c>
    </row>
    <row r="165" spans="1:6" ht="29.55" customHeight="1" thickBot="1" x14ac:dyDescent="0.45">
      <c r="A165" s="4">
        <v>46034</v>
      </c>
      <c r="B165" s="2" t="s">
        <v>6526</v>
      </c>
      <c r="C165" s="3">
        <v>8.4099999999999994E-2</v>
      </c>
      <c r="D165" s="2" t="s">
        <v>35883</v>
      </c>
      <c r="E165" s="2" t="s">
        <v>541</v>
      </c>
      <c r="F165">
        <f>COUNTIF(B:B,B165)</f>
        <v>3</v>
      </c>
    </row>
    <row r="166" spans="1:6" ht="29.55" customHeight="1" thickBot="1" x14ac:dyDescent="0.45">
      <c r="A166" s="4">
        <v>46034</v>
      </c>
      <c r="B166" s="2" t="s">
        <v>5888</v>
      </c>
      <c r="C166" s="3">
        <v>8.2299999999999998E-2</v>
      </c>
      <c r="D166" s="2" t="s">
        <v>35884</v>
      </c>
      <c r="E166" s="2" t="s">
        <v>9833</v>
      </c>
      <c r="F166">
        <f>COUNTIF(B:B,B166)</f>
        <v>3</v>
      </c>
    </row>
    <row r="167" spans="1:6" ht="29.55" customHeight="1" thickBot="1" x14ac:dyDescent="0.45">
      <c r="A167" s="4">
        <v>46034</v>
      </c>
      <c r="B167" s="2" t="s">
        <v>9679</v>
      </c>
      <c r="C167" s="3">
        <v>7.51E-2</v>
      </c>
      <c r="D167" s="2" t="s">
        <v>35885</v>
      </c>
      <c r="E167" s="2" t="s">
        <v>5538</v>
      </c>
      <c r="F167">
        <f>COUNTIF(B:B,B167)</f>
        <v>3</v>
      </c>
    </row>
    <row r="168" spans="1:6" ht="29.55" customHeight="1" thickBot="1" x14ac:dyDescent="0.45">
      <c r="A168" s="4">
        <v>46034</v>
      </c>
      <c r="B168" s="42" t="s">
        <v>35889</v>
      </c>
      <c r="C168" s="43">
        <v>7.4899999999999994E-2</v>
      </c>
      <c r="D168" t="s">
        <v>35887</v>
      </c>
      <c r="E168" s="42" t="s">
        <v>35888</v>
      </c>
      <c r="F168">
        <f>COUNTIF(B:B,B168)</f>
        <v>11</v>
      </c>
    </row>
    <row r="169" spans="1:6" ht="29.55" customHeight="1" thickBot="1" x14ac:dyDescent="0.45">
      <c r="A169" s="4">
        <v>46035</v>
      </c>
      <c r="B169" s="2" t="s">
        <v>9732</v>
      </c>
      <c r="C169" s="3">
        <v>0.2999</v>
      </c>
      <c r="D169" s="2" t="s">
        <v>35890</v>
      </c>
      <c r="E169" s="2" t="s">
        <v>25</v>
      </c>
      <c r="F169">
        <f>COUNTIF(B:B,B169)</f>
        <v>7</v>
      </c>
    </row>
    <row r="170" spans="1:6" ht="29.55" customHeight="1" thickBot="1" x14ac:dyDescent="0.45">
      <c r="A170" s="4">
        <v>46035</v>
      </c>
      <c r="B170" s="2" t="s">
        <v>16383</v>
      </c>
      <c r="C170" s="3">
        <v>0.29920000000000002</v>
      </c>
      <c r="D170" s="2" t="s">
        <v>35891</v>
      </c>
      <c r="E170" s="2" t="s">
        <v>35781</v>
      </c>
      <c r="F170">
        <f>COUNTIF(B:B,B170)</f>
        <v>6</v>
      </c>
    </row>
    <row r="171" spans="1:6" ht="29.55" customHeight="1" thickBot="1" x14ac:dyDescent="0.45">
      <c r="A171" s="4">
        <v>46035</v>
      </c>
      <c r="B171" s="2" t="s">
        <v>98</v>
      </c>
      <c r="C171" s="3">
        <v>0.22989999999999999</v>
      </c>
      <c r="D171" s="2" t="s">
        <v>35892</v>
      </c>
      <c r="E171" s="2" t="s">
        <v>25</v>
      </c>
      <c r="F171">
        <f>COUNTIF(B:B,B171)</f>
        <v>3</v>
      </c>
    </row>
    <row r="172" spans="1:6" ht="29.55" customHeight="1" thickBot="1" x14ac:dyDescent="0.45">
      <c r="A172" s="4">
        <v>46035</v>
      </c>
      <c r="B172" s="2" t="s">
        <v>35893</v>
      </c>
      <c r="C172" s="3">
        <v>0.18809999999999999</v>
      </c>
      <c r="D172" s="2" t="s">
        <v>35894</v>
      </c>
      <c r="E172" s="2" t="s">
        <v>38</v>
      </c>
      <c r="F172">
        <f>COUNTIF(B:B,B172)</f>
        <v>1</v>
      </c>
    </row>
    <row r="173" spans="1:6" ht="29.55" customHeight="1" thickBot="1" x14ac:dyDescent="0.45">
      <c r="A173" s="4">
        <v>46035</v>
      </c>
      <c r="B173" s="2" t="s">
        <v>6072</v>
      </c>
      <c r="C173" s="3">
        <v>0.15679999999999999</v>
      </c>
      <c r="D173" s="2" t="s">
        <v>35895</v>
      </c>
      <c r="E173" s="2" t="s">
        <v>17568</v>
      </c>
      <c r="F173">
        <f>COUNTIF(B:B,B173)</f>
        <v>5</v>
      </c>
    </row>
    <row r="174" spans="1:6" ht="29.55" customHeight="1" thickBot="1" x14ac:dyDescent="0.45">
      <c r="A174" s="4">
        <v>46035</v>
      </c>
      <c r="B174" s="2" t="s">
        <v>7517</v>
      </c>
      <c r="C174" s="3">
        <v>0.1447</v>
      </c>
      <c r="D174" s="2" t="s">
        <v>35896</v>
      </c>
      <c r="E174" s="2" t="s">
        <v>35781</v>
      </c>
      <c r="F174">
        <f>COUNTIF(B:B,B174)</f>
        <v>3</v>
      </c>
    </row>
    <row r="175" spans="1:6" ht="29.55" customHeight="1" thickBot="1" x14ac:dyDescent="0.45">
      <c r="A175" s="4">
        <v>46035</v>
      </c>
      <c r="B175" s="2" t="s">
        <v>5836</v>
      </c>
      <c r="C175" s="3">
        <v>0.1416</v>
      </c>
      <c r="D175" s="2" t="s">
        <v>35897</v>
      </c>
      <c r="E175" s="2" t="s">
        <v>532</v>
      </c>
      <c r="F175">
        <f>COUNTIF(B:B,B175)</f>
        <v>7</v>
      </c>
    </row>
    <row r="176" spans="1:6" ht="29.55" customHeight="1" thickBot="1" x14ac:dyDescent="0.45">
      <c r="A176" s="4">
        <v>46035</v>
      </c>
      <c r="B176" s="2" t="s">
        <v>7011</v>
      </c>
      <c r="C176" s="3">
        <v>0.1389</v>
      </c>
      <c r="D176" s="2" t="s">
        <v>35898</v>
      </c>
      <c r="E176" s="2" t="s">
        <v>5516</v>
      </c>
      <c r="F176">
        <f>COUNTIF(B:B,B176)</f>
        <v>1</v>
      </c>
    </row>
    <row r="177" spans="1:6" ht="29.55" customHeight="1" thickBot="1" x14ac:dyDescent="0.45">
      <c r="A177" s="4">
        <v>46035</v>
      </c>
      <c r="B177" s="2" t="s">
        <v>31</v>
      </c>
      <c r="C177" s="3">
        <v>0.1333</v>
      </c>
      <c r="D177" s="2" t="s">
        <v>35899</v>
      </c>
      <c r="E177" s="2" t="s">
        <v>320</v>
      </c>
      <c r="F177">
        <f>COUNTIF(B:B,B177)</f>
        <v>3</v>
      </c>
    </row>
    <row r="178" spans="1:6" ht="29.55" customHeight="1" thickBot="1" x14ac:dyDescent="0.45">
      <c r="A178" s="4">
        <v>46035</v>
      </c>
      <c r="B178" s="2" t="s">
        <v>420</v>
      </c>
      <c r="C178" s="3">
        <v>0.1288</v>
      </c>
      <c r="D178" s="2" t="s">
        <v>35900</v>
      </c>
      <c r="E178" s="2" t="s">
        <v>25</v>
      </c>
      <c r="F178">
        <f>COUNTIF(B:B,B178)</f>
        <v>5</v>
      </c>
    </row>
    <row r="179" spans="1:6" ht="29.55" customHeight="1" thickBot="1" x14ac:dyDescent="0.45">
      <c r="A179" s="4">
        <v>46035</v>
      </c>
      <c r="B179" s="2" t="s">
        <v>8711</v>
      </c>
      <c r="C179" s="3">
        <v>0.12709999999999999</v>
      </c>
      <c r="D179" s="2" t="s">
        <v>35901</v>
      </c>
      <c r="E179" s="2" t="s">
        <v>25</v>
      </c>
      <c r="F179">
        <f>COUNTIF(B:B,B179)</f>
        <v>3</v>
      </c>
    </row>
    <row r="180" spans="1:6" ht="29.55" customHeight="1" thickBot="1" x14ac:dyDescent="0.45">
      <c r="A180" s="4">
        <v>46035</v>
      </c>
      <c r="B180" s="2" t="s">
        <v>13809</v>
      </c>
      <c r="C180" s="3">
        <v>0.12709999999999999</v>
      </c>
      <c r="D180" s="2" t="s">
        <v>35902</v>
      </c>
      <c r="E180" s="2" t="s">
        <v>78</v>
      </c>
      <c r="F180">
        <f>COUNTIF(B:B,B180)</f>
        <v>4</v>
      </c>
    </row>
    <row r="181" spans="1:6" ht="29.55" customHeight="1" thickBot="1" x14ac:dyDescent="0.45">
      <c r="A181" s="4">
        <v>46035</v>
      </c>
      <c r="B181" s="2" t="s">
        <v>6664</v>
      </c>
      <c r="C181" s="3">
        <v>0.10630000000000001</v>
      </c>
      <c r="D181" s="2" t="s">
        <v>35903</v>
      </c>
      <c r="E181" s="2" t="s">
        <v>35781</v>
      </c>
      <c r="F181">
        <f>COUNTIF(B:B,B181)</f>
        <v>11</v>
      </c>
    </row>
    <row r="182" spans="1:6" ht="29.55" customHeight="1" thickBot="1" x14ac:dyDescent="0.45">
      <c r="A182" s="4">
        <v>46035</v>
      </c>
      <c r="B182" s="2" t="s">
        <v>5469</v>
      </c>
      <c r="C182" s="3">
        <v>0.1108</v>
      </c>
      <c r="D182" s="2" t="s">
        <v>35904</v>
      </c>
      <c r="E182" s="2" t="s">
        <v>25</v>
      </c>
      <c r="F182">
        <f>COUNTIF(B:B,B182)</f>
        <v>1</v>
      </c>
    </row>
    <row r="183" spans="1:6" ht="29.55" customHeight="1" thickBot="1" x14ac:dyDescent="0.45">
      <c r="A183" s="4">
        <v>46035</v>
      </c>
      <c r="B183" s="2" t="s">
        <v>6330</v>
      </c>
      <c r="C183" s="3">
        <v>0.10290000000000001</v>
      </c>
      <c r="D183" s="2" t="s">
        <v>35905</v>
      </c>
      <c r="E183" s="2" t="s">
        <v>6332</v>
      </c>
      <c r="F183">
        <f>COUNTIF(B:B,B183)</f>
        <v>1</v>
      </c>
    </row>
    <row r="184" spans="1:6" ht="29.55" customHeight="1" thickBot="1" x14ac:dyDescent="0.45">
      <c r="A184" s="4">
        <v>46035</v>
      </c>
      <c r="B184" s="2" t="s">
        <v>92</v>
      </c>
      <c r="C184" s="3">
        <v>0.1017</v>
      </c>
      <c r="D184" s="2" t="s">
        <v>35906</v>
      </c>
      <c r="E184" s="2" t="s">
        <v>25</v>
      </c>
      <c r="F184">
        <f>COUNTIF(B:B,B184)</f>
        <v>6</v>
      </c>
    </row>
    <row r="185" spans="1:6" ht="29.55" customHeight="1" thickBot="1" x14ac:dyDescent="0.45">
      <c r="A185" s="4">
        <v>46035</v>
      </c>
      <c r="B185" s="2" t="s">
        <v>214</v>
      </c>
      <c r="C185" s="3">
        <v>0.10100000000000001</v>
      </c>
      <c r="D185" s="2" t="s">
        <v>35907</v>
      </c>
      <c r="E185" s="2" t="s">
        <v>12701</v>
      </c>
      <c r="F185">
        <f>COUNTIF(B:B,B185)</f>
        <v>6</v>
      </c>
    </row>
    <row r="186" spans="1:6" ht="29.55" customHeight="1" thickBot="1" x14ac:dyDescent="0.45">
      <c r="A186" s="4">
        <v>46035</v>
      </c>
      <c r="B186" s="2" t="s">
        <v>7093</v>
      </c>
      <c r="C186" s="3">
        <v>9.2799999999999994E-2</v>
      </c>
      <c r="D186" s="2" t="s">
        <v>35908</v>
      </c>
      <c r="E186" s="2" t="s">
        <v>5696</v>
      </c>
      <c r="F186">
        <f>COUNTIF(B:B,B186)</f>
        <v>2</v>
      </c>
    </row>
    <row r="187" spans="1:6" ht="29.55" customHeight="1" thickBot="1" x14ac:dyDescent="0.45">
      <c r="A187" s="4">
        <v>46035</v>
      </c>
      <c r="B187" s="2" t="s">
        <v>15</v>
      </c>
      <c r="C187" s="3">
        <v>9.2600000000000002E-2</v>
      </c>
      <c r="D187" s="2" t="s">
        <v>35909</v>
      </c>
      <c r="E187" s="2" t="s">
        <v>7</v>
      </c>
      <c r="F187">
        <f>COUNTIF(B:B,B187)</f>
        <v>2</v>
      </c>
    </row>
    <row r="188" spans="1:6" ht="29.55" customHeight="1" thickBot="1" x14ac:dyDescent="0.45">
      <c r="A188" s="4">
        <v>46035</v>
      </c>
      <c r="B188" s="2" t="s">
        <v>166</v>
      </c>
      <c r="C188" s="3">
        <v>9.2200000000000004E-2</v>
      </c>
      <c r="D188" s="2" t="s">
        <v>35910</v>
      </c>
      <c r="E188" s="2" t="s">
        <v>6433</v>
      </c>
      <c r="F188">
        <f>COUNTIF(B:B,B188)</f>
        <v>3</v>
      </c>
    </row>
    <row r="189" spans="1:6" ht="29.55" customHeight="1" thickBot="1" x14ac:dyDescent="0.45">
      <c r="A189" s="4">
        <v>46035</v>
      </c>
      <c r="B189" s="2" t="s">
        <v>45</v>
      </c>
      <c r="C189" s="3">
        <v>9.0700000000000003E-2</v>
      </c>
      <c r="D189" s="2" t="s">
        <v>35911</v>
      </c>
      <c r="E189" s="2" t="s">
        <v>564</v>
      </c>
      <c r="F189">
        <f>COUNTIF(B:B,B189)</f>
        <v>2</v>
      </c>
    </row>
    <row r="190" spans="1:6" ht="29.55" customHeight="1" thickBot="1" x14ac:dyDescent="0.45">
      <c r="A190" s="4">
        <v>46035</v>
      </c>
      <c r="B190" s="2" t="s">
        <v>14</v>
      </c>
      <c r="C190" s="3">
        <v>8.9099999999999999E-2</v>
      </c>
      <c r="D190" s="2" t="s">
        <v>35896</v>
      </c>
      <c r="E190" s="2" t="s">
        <v>35781</v>
      </c>
      <c r="F190">
        <f>COUNTIF(B:B,B190)</f>
        <v>6</v>
      </c>
    </row>
    <row r="191" spans="1:6" ht="29.55" customHeight="1" thickBot="1" x14ac:dyDescent="0.45">
      <c r="A191" s="4">
        <v>46035</v>
      </c>
      <c r="B191" s="2" t="s">
        <v>191</v>
      </c>
      <c r="C191" s="3">
        <v>7.9100000000000004E-2</v>
      </c>
      <c r="D191" s="2" t="s">
        <v>35912</v>
      </c>
      <c r="E191" s="2" t="s">
        <v>49</v>
      </c>
      <c r="F191">
        <f>COUNTIF(B:B,B191)</f>
        <v>6</v>
      </c>
    </row>
    <row r="192" spans="1:6" ht="29.55" customHeight="1" thickBot="1" x14ac:dyDescent="0.45">
      <c r="A192" s="4">
        <v>46035</v>
      </c>
      <c r="B192" s="2" t="s">
        <v>8806</v>
      </c>
      <c r="C192" s="3">
        <v>7.7100000000000002E-2</v>
      </c>
      <c r="D192" s="2" t="s">
        <v>35913</v>
      </c>
      <c r="E192" s="2" t="s">
        <v>5516</v>
      </c>
      <c r="F192">
        <f>COUNTIF(B:B,B192)</f>
        <v>4</v>
      </c>
    </row>
    <row r="193" spans="1:6" ht="29.55" customHeight="1" thickBot="1" x14ac:dyDescent="0.45">
      <c r="A193" s="4">
        <v>46035</v>
      </c>
      <c r="B193" s="2" t="s">
        <v>50</v>
      </c>
      <c r="C193" s="3">
        <v>7.4700000000000003E-2</v>
      </c>
      <c r="D193" s="2" t="s">
        <v>35914</v>
      </c>
      <c r="E193" s="2" t="s">
        <v>8913</v>
      </c>
      <c r="F193">
        <f>COUNTIF(B:B,B193)</f>
        <v>3</v>
      </c>
    </row>
    <row r="194" spans="1:6" ht="29.55" customHeight="1" thickBot="1" x14ac:dyDescent="0.45">
      <c r="A194" s="4">
        <v>46035</v>
      </c>
      <c r="B194" s="2" t="s">
        <v>7044</v>
      </c>
      <c r="C194" s="3">
        <v>7.1099999999999997E-2</v>
      </c>
      <c r="D194" s="2" t="s">
        <v>35915</v>
      </c>
      <c r="E194" s="2" t="s">
        <v>532</v>
      </c>
      <c r="F194">
        <f>COUNTIF(B:B,B194)</f>
        <v>2</v>
      </c>
    </row>
    <row r="195" spans="1:6" ht="29.55" customHeight="1" thickBot="1" x14ac:dyDescent="0.45">
      <c r="A195" s="4">
        <v>46036</v>
      </c>
      <c r="B195" s="2" t="s">
        <v>11107</v>
      </c>
      <c r="C195" s="3">
        <v>0.29970000000000002</v>
      </c>
      <c r="D195" s="2" t="s">
        <v>35918</v>
      </c>
      <c r="E195" s="2" t="s">
        <v>35919</v>
      </c>
      <c r="F195">
        <f>COUNTIF(B:B,B195)</f>
        <v>2</v>
      </c>
    </row>
    <row r="196" spans="1:6" ht="29.55" customHeight="1" thickBot="1" x14ac:dyDescent="0.45">
      <c r="A196" s="4">
        <v>46036</v>
      </c>
      <c r="B196" s="2" t="s">
        <v>87</v>
      </c>
      <c r="C196" s="3">
        <v>0.2994</v>
      </c>
      <c r="D196" s="2" t="s">
        <v>35920</v>
      </c>
      <c r="E196" s="2" t="s">
        <v>35921</v>
      </c>
      <c r="F196">
        <f>COUNTIF(B:B,B196)</f>
        <v>1</v>
      </c>
    </row>
    <row r="197" spans="1:6" ht="29.55" customHeight="1" thickBot="1" x14ac:dyDescent="0.45">
      <c r="A197" s="4">
        <v>46036</v>
      </c>
      <c r="B197" s="2" t="s">
        <v>35922</v>
      </c>
      <c r="C197" s="3">
        <v>0.29930000000000001</v>
      </c>
      <c r="D197" s="2" t="s">
        <v>35923</v>
      </c>
      <c r="E197" s="2" t="s">
        <v>10618</v>
      </c>
      <c r="F197">
        <f>COUNTIF(B:B,B197)</f>
        <v>4</v>
      </c>
    </row>
    <row r="198" spans="1:6" ht="29.55" customHeight="1" thickBot="1" x14ac:dyDescent="0.45">
      <c r="A198" s="4">
        <v>46036</v>
      </c>
      <c r="B198" s="2" t="s">
        <v>16383</v>
      </c>
      <c r="C198" s="3">
        <v>0.29920000000000002</v>
      </c>
      <c r="D198" s="2" t="s">
        <v>35924</v>
      </c>
      <c r="E198" s="2" t="s">
        <v>35781</v>
      </c>
      <c r="F198">
        <f>COUNTIF(B:B,B198)</f>
        <v>6</v>
      </c>
    </row>
    <row r="199" spans="1:6" ht="29.55" customHeight="1" thickBot="1" x14ac:dyDescent="0.45">
      <c r="A199" s="4">
        <v>46036</v>
      </c>
      <c r="B199" s="2" t="s">
        <v>10032</v>
      </c>
      <c r="C199" s="3">
        <v>0.29909999999999998</v>
      </c>
      <c r="D199" s="2" t="s">
        <v>35925</v>
      </c>
      <c r="E199" s="2" t="s">
        <v>35921</v>
      </c>
      <c r="F199">
        <f>COUNTIF(B:B,B199)</f>
        <v>2</v>
      </c>
    </row>
    <row r="200" spans="1:6" ht="29.55" customHeight="1" thickBot="1" x14ac:dyDescent="0.45">
      <c r="A200" s="4">
        <v>46036</v>
      </c>
      <c r="B200" s="2" t="s">
        <v>14043</v>
      </c>
      <c r="C200" s="3">
        <v>0.2984</v>
      </c>
      <c r="D200" s="2" t="s">
        <v>35926</v>
      </c>
      <c r="E200" s="2" t="s">
        <v>25</v>
      </c>
      <c r="F200">
        <f>COUNTIF(B:B,B200)</f>
        <v>2</v>
      </c>
    </row>
    <row r="201" spans="1:6" ht="29.55" customHeight="1" thickBot="1" x14ac:dyDescent="0.45">
      <c r="A201" s="4">
        <v>46036</v>
      </c>
      <c r="B201" s="2" t="s">
        <v>7845</v>
      </c>
      <c r="C201" s="3">
        <v>0.25629999999999997</v>
      </c>
      <c r="D201" s="2" t="s">
        <v>35927</v>
      </c>
      <c r="E201" s="2" t="s">
        <v>25</v>
      </c>
      <c r="F201">
        <f>COUNTIF(B:B,B201)</f>
        <v>7</v>
      </c>
    </row>
    <row r="202" spans="1:6" ht="29.55" customHeight="1" thickBot="1" x14ac:dyDescent="0.45">
      <c r="A202" s="4">
        <v>46036</v>
      </c>
      <c r="B202" s="2" t="s">
        <v>7044</v>
      </c>
      <c r="C202" s="3">
        <v>0.25369999999999998</v>
      </c>
      <c r="D202" s="2" t="s">
        <v>35928</v>
      </c>
      <c r="E202" s="2" t="s">
        <v>35919</v>
      </c>
      <c r="F202">
        <f>COUNTIF(B:B,B202)</f>
        <v>2</v>
      </c>
    </row>
    <row r="203" spans="1:6" ht="29.55" customHeight="1" thickBot="1" x14ac:dyDescent="0.45">
      <c r="A203" s="4">
        <v>46036</v>
      </c>
      <c r="B203" s="2" t="s">
        <v>9732</v>
      </c>
      <c r="C203" s="3">
        <v>0.25259999999999999</v>
      </c>
      <c r="D203" s="2" t="s">
        <v>35929</v>
      </c>
      <c r="E203" s="2" t="s">
        <v>25</v>
      </c>
      <c r="F203">
        <f>COUNTIF(B:B,B203)</f>
        <v>7</v>
      </c>
    </row>
    <row r="204" spans="1:6" ht="29.55" customHeight="1" thickBot="1" x14ac:dyDescent="0.45">
      <c r="A204" s="4">
        <v>46036</v>
      </c>
      <c r="B204" s="2" t="s">
        <v>22354</v>
      </c>
      <c r="C204" s="3">
        <v>0.23760000000000001</v>
      </c>
      <c r="D204" s="2" t="s">
        <v>35930</v>
      </c>
      <c r="E204" s="2" t="s">
        <v>252</v>
      </c>
      <c r="F204">
        <f>COUNTIF(B:B,B204)</f>
        <v>1</v>
      </c>
    </row>
    <row r="205" spans="1:6" ht="29.55" customHeight="1" thickBot="1" x14ac:dyDescent="0.45">
      <c r="A205" s="4">
        <v>46036</v>
      </c>
      <c r="B205" s="2" t="s">
        <v>12021</v>
      </c>
      <c r="C205" s="3">
        <v>0.20039999999999999</v>
      </c>
      <c r="D205" s="2" t="s">
        <v>35931</v>
      </c>
      <c r="E205" s="2" t="s">
        <v>6558</v>
      </c>
      <c r="F205">
        <f>COUNTIF(B:B,B205)</f>
        <v>1</v>
      </c>
    </row>
    <row r="206" spans="1:6" ht="29.55" customHeight="1" thickBot="1" x14ac:dyDescent="0.45">
      <c r="A206" s="4">
        <v>46036</v>
      </c>
      <c r="B206" s="2" t="s">
        <v>405</v>
      </c>
      <c r="C206" s="3">
        <v>0.16919999999999999</v>
      </c>
      <c r="D206" s="2" t="s">
        <v>35932</v>
      </c>
      <c r="E206" s="2" t="s">
        <v>25</v>
      </c>
      <c r="F206">
        <f>COUNTIF(B:B,B206)</f>
        <v>2</v>
      </c>
    </row>
    <row r="207" spans="1:6" ht="29.55" customHeight="1" thickBot="1" x14ac:dyDescent="0.45">
      <c r="A207" s="4">
        <v>46036</v>
      </c>
      <c r="B207" s="2" t="s">
        <v>35933</v>
      </c>
      <c r="C207" s="3">
        <v>0.13750000000000001</v>
      </c>
      <c r="D207" s="2" t="s">
        <v>35934</v>
      </c>
      <c r="E207" s="2" t="s">
        <v>78</v>
      </c>
      <c r="F207">
        <f>COUNTIF(B:B,B207)</f>
        <v>5</v>
      </c>
    </row>
    <row r="208" spans="1:6" ht="29.55" customHeight="1" thickBot="1" x14ac:dyDescent="0.45">
      <c r="A208" s="4">
        <v>46036</v>
      </c>
      <c r="B208" s="2" t="s">
        <v>8301</v>
      </c>
      <c r="C208" s="3">
        <v>0.1168</v>
      </c>
      <c r="D208" s="2" t="s">
        <v>5748</v>
      </c>
      <c r="E208" s="2" t="s">
        <v>25</v>
      </c>
      <c r="F208">
        <f>COUNTIF(B:B,B208)</f>
        <v>2</v>
      </c>
    </row>
    <row r="209" spans="1:6" ht="29.55" customHeight="1" thickBot="1" x14ac:dyDescent="0.45">
      <c r="A209" s="4">
        <v>46036</v>
      </c>
      <c r="B209" s="2" t="s">
        <v>242</v>
      </c>
      <c r="C209" s="3">
        <v>0.1057</v>
      </c>
      <c r="D209" s="2" t="s">
        <v>35935</v>
      </c>
      <c r="E209" s="2" t="s">
        <v>498</v>
      </c>
      <c r="F209">
        <f>COUNTIF(B:B,B209)</f>
        <v>3</v>
      </c>
    </row>
    <row r="210" spans="1:6" ht="29.55" customHeight="1" thickBot="1" x14ac:dyDescent="0.45">
      <c r="A210" s="4">
        <v>46036</v>
      </c>
      <c r="B210" s="2" t="s">
        <v>228</v>
      </c>
      <c r="C210" s="3">
        <v>0.1056</v>
      </c>
      <c r="D210" s="2" t="s">
        <v>35936</v>
      </c>
      <c r="E210" s="2" t="s">
        <v>364</v>
      </c>
      <c r="F210">
        <f>COUNTIF(B:B,B210)</f>
        <v>6</v>
      </c>
    </row>
    <row r="211" spans="1:6" ht="29.55" customHeight="1" thickBot="1" x14ac:dyDescent="0.45">
      <c r="A211" s="4">
        <v>46036</v>
      </c>
      <c r="B211" s="2" t="s">
        <v>14362</v>
      </c>
      <c r="C211" s="3">
        <v>0.10440000000000001</v>
      </c>
      <c r="D211" s="2" t="s">
        <v>35937</v>
      </c>
      <c r="E211" s="2" t="s">
        <v>35938</v>
      </c>
      <c r="F211">
        <f>COUNTIF(B:B,B211)</f>
        <v>2</v>
      </c>
    </row>
    <row r="212" spans="1:6" ht="29.55" customHeight="1" thickBot="1" x14ac:dyDescent="0.45">
      <c r="A212" s="4">
        <v>46036</v>
      </c>
      <c r="B212" s="2" t="s">
        <v>6203</v>
      </c>
      <c r="C212" s="3">
        <v>9.2600000000000002E-2</v>
      </c>
      <c r="D212" s="2" t="s">
        <v>35939</v>
      </c>
      <c r="E212" s="2" t="s">
        <v>6200</v>
      </c>
      <c r="F212">
        <f>COUNTIF(B:B,B212)</f>
        <v>4</v>
      </c>
    </row>
    <row r="213" spans="1:6" ht="29.55" customHeight="1" thickBot="1" x14ac:dyDescent="0.45">
      <c r="A213" s="4">
        <v>46036</v>
      </c>
      <c r="B213" s="2" t="s">
        <v>6190</v>
      </c>
      <c r="C213" s="3">
        <v>8.5599999999999996E-2</v>
      </c>
      <c r="D213" s="2" t="s">
        <v>35940</v>
      </c>
      <c r="E213" s="2" t="s">
        <v>7653</v>
      </c>
      <c r="F213">
        <f>COUNTIF(B:B,B213)</f>
        <v>3</v>
      </c>
    </row>
    <row r="214" spans="1:6" ht="29.55" customHeight="1" thickBot="1" x14ac:dyDescent="0.45">
      <c r="A214" s="4">
        <v>46036</v>
      </c>
      <c r="B214" s="2" t="s">
        <v>237</v>
      </c>
      <c r="C214" s="3">
        <v>7.1999999999999995E-2</v>
      </c>
      <c r="D214" s="2" t="s">
        <v>35941</v>
      </c>
      <c r="E214" s="2" t="s">
        <v>78</v>
      </c>
      <c r="F214">
        <f>COUNTIF(B:B,B214)</f>
        <v>2</v>
      </c>
    </row>
    <row r="215" spans="1:6" ht="29.55" customHeight="1" thickBot="1" x14ac:dyDescent="0.45">
      <c r="A215" s="4">
        <v>46036</v>
      </c>
      <c r="B215" s="2" t="s">
        <v>5759</v>
      </c>
      <c r="C215" s="3">
        <v>6.7199999999999996E-2</v>
      </c>
      <c r="D215" s="2" t="s">
        <v>5748</v>
      </c>
      <c r="E215" s="2" t="s">
        <v>25</v>
      </c>
      <c r="F215">
        <f>COUNTIF(B:B,B215)</f>
        <v>2</v>
      </c>
    </row>
    <row r="216" spans="1:6" ht="29.55" customHeight="1" thickBot="1" x14ac:dyDescent="0.45">
      <c r="A216" s="4">
        <v>46036</v>
      </c>
      <c r="B216" s="2" t="s">
        <v>7215</v>
      </c>
      <c r="C216" s="3">
        <v>6.4899999999999999E-2</v>
      </c>
      <c r="D216" s="2" t="s">
        <v>35942</v>
      </c>
      <c r="E216" s="2" t="s">
        <v>10577</v>
      </c>
      <c r="F216">
        <f>COUNTIF(B:B,B216)</f>
        <v>8</v>
      </c>
    </row>
    <row r="217" spans="1:6" ht="29.55" customHeight="1" thickBot="1" x14ac:dyDescent="0.45">
      <c r="A217" s="4">
        <v>46036</v>
      </c>
      <c r="B217" s="2" t="s">
        <v>332</v>
      </c>
      <c r="C217" s="3">
        <v>2.9899999999999999E-2</v>
      </c>
      <c r="D217" s="2" t="s">
        <v>35943</v>
      </c>
      <c r="E217" s="2" t="s">
        <v>6160</v>
      </c>
      <c r="F217">
        <f>COUNTIF(B:B,B217)</f>
        <v>5</v>
      </c>
    </row>
    <row r="218" spans="1:6" ht="29.55" customHeight="1" thickBot="1" x14ac:dyDescent="0.45">
      <c r="A218" s="4">
        <v>46037</v>
      </c>
      <c r="B218" s="2" t="s">
        <v>11690</v>
      </c>
      <c r="C218" s="3">
        <v>0.2999</v>
      </c>
      <c r="D218" s="2" t="s">
        <v>36001</v>
      </c>
      <c r="E218" s="2" t="s">
        <v>25</v>
      </c>
      <c r="F218">
        <f>COUNTIF(B:B,B218)</f>
        <v>3</v>
      </c>
    </row>
    <row r="219" spans="1:6" ht="29.55" customHeight="1" thickBot="1" x14ac:dyDescent="0.45">
      <c r="A219" s="4">
        <v>46037</v>
      </c>
      <c r="B219" s="2" t="s">
        <v>36002</v>
      </c>
      <c r="C219" s="3">
        <v>0.29980000000000001</v>
      </c>
      <c r="D219" s="2" t="s">
        <v>36003</v>
      </c>
      <c r="E219" s="2" t="s">
        <v>36004</v>
      </c>
      <c r="F219">
        <f>COUNTIF(B:B,B219)</f>
        <v>2</v>
      </c>
    </row>
    <row r="220" spans="1:6" ht="29.55" customHeight="1" thickBot="1" x14ac:dyDescent="0.45">
      <c r="A220" s="4">
        <v>46037</v>
      </c>
      <c r="B220" s="2" t="s">
        <v>44</v>
      </c>
      <c r="C220" s="3">
        <v>0.2994</v>
      </c>
      <c r="D220" s="2" t="s">
        <v>36005</v>
      </c>
      <c r="E220" s="2" t="s">
        <v>25</v>
      </c>
      <c r="F220">
        <f>COUNTIF(B:B,B220)</f>
        <v>6</v>
      </c>
    </row>
    <row r="221" spans="1:6" ht="29.55" customHeight="1" thickBot="1" x14ac:dyDescent="0.45">
      <c r="A221" s="4">
        <v>46037</v>
      </c>
      <c r="B221" s="2" t="s">
        <v>8979</v>
      </c>
      <c r="C221" s="3">
        <v>0.29920000000000002</v>
      </c>
      <c r="D221" s="2" t="s">
        <v>36006</v>
      </c>
      <c r="E221" s="2" t="s">
        <v>6151</v>
      </c>
      <c r="F221">
        <f>COUNTIF(B:B,B221)</f>
        <v>2</v>
      </c>
    </row>
    <row r="222" spans="1:6" ht="29.55" customHeight="1" thickBot="1" x14ac:dyDescent="0.45">
      <c r="A222" s="4">
        <v>46037</v>
      </c>
      <c r="B222" s="2" t="s">
        <v>6714</v>
      </c>
      <c r="C222" s="3">
        <v>0.2989</v>
      </c>
      <c r="D222" s="2" t="s">
        <v>36007</v>
      </c>
      <c r="E222" s="2" t="s">
        <v>160</v>
      </c>
      <c r="F222">
        <f>COUNTIF(B:B,B222)</f>
        <v>2</v>
      </c>
    </row>
    <row r="223" spans="1:6" ht="29.55" customHeight="1" thickBot="1" x14ac:dyDescent="0.45">
      <c r="A223" s="4">
        <v>46037</v>
      </c>
      <c r="B223" s="2" t="s">
        <v>5869</v>
      </c>
      <c r="C223" s="3">
        <v>0.29880000000000001</v>
      </c>
      <c r="D223" s="2" t="s">
        <v>36008</v>
      </c>
      <c r="E223" s="2" t="s">
        <v>25</v>
      </c>
      <c r="F223">
        <f>COUNTIF(B:B,B223)</f>
        <v>2</v>
      </c>
    </row>
    <row r="224" spans="1:6" ht="29.55" customHeight="1" thickBot="1" x14ac:dyDescent="0.45">
      <c r="A224" s="4">
        <v>46037</v>
      </c>
      <c r="B224" s="2" t="s">
        <v>14310</v>
      </c>
      <c r="C224" s="3">
        <v>0.29859999999999998</v>
      </c>
      <c r="D224" s="2" t="s">
        <v>36009</v>
      </c>
      <c r="E224" s="2" t="s">
        <v>35781</v>
      </c>
      <c r="F224">
        <f>COUNTIF(B:B,B224)</f>
        <v>2</v>
      </c>
    </row>
    <row r="225" spans="1:6" ht="29.55" customHeight="1" thickBot="1" x14ac:dyDescent="0.45">
      <c r="A225" s="4">
        <v>46037</v>
      </c>
      <c r="B225" s="2" t="s">
        <v>11107</v>
      </c>
      <c r="C225" s="3">
        <v>0.29780000000000001</v>
      </c>
      <c r="D225" s="2" t="s">
        <v>36010</v>
      </c>
      <c r="E225" s="2" t="s">
        <v>36011</v>
      </c>
      <c r="F225">
        <f>COUNTIF(B:B,B225)</f>
        <v>2</v>
      </c>
    </row>
    <row r="226" spans="1:6" ht="29.55" customHeight="1" thickBot="1" x14ac:dyDescent="0.45">
      <c r="A226" s="4">
        <v>46037</v>
      </c>
      <c r="B226" s="2" t="s">
        <v>5514</v>
      </c>
      <c r="C226" s="3">
        <v>0.21279999999999999</v>
      </c>
      <c r="D226" s="2" t="s">
        <v>36012</v>
      </c>
      <c r="E226" s="2" t="s">
        <v>14996</v>
      </c>
      <c r="F226">
        <f>COUNTIF(B:B,B226)</f>
        <v>1</v>
      </c>
    </row>
    <row r="227" spans="1:6" ht="29.55" customHeight="1" thickBot="1" x14ac:dyDescent="0.45">
      <c r="A227" s="4">
        <v>46037</v>
      </c>
      <c r="B227" s="2" t="s">
        <v>416</v>
      </c>
      <c r="C227" s="3">
        <v>0.19239999999999999</v>
      </c>
      <c r="D227" s="2" t="s">
        <v>36013</v>
      </c>
      <c r="E227" s="2" t="s">
        <v>25</v>
      </c>
      <c r="F227">
        <f>COUNTIF(B:B,B227)</f>
        <v>1</v>
      </c>
    </row>
    <row r="228" spans="1:6" ht="29.55" customHeight="1" thickBot="1" x14ac:dyDescent="0.45">
      <c r="A228" s="4">
        <v>46037</v>
      </c>
      <c r="B228" s="2" t="s">
        <v>5706</v>
      </c>
      <c r="C228" s="3">
        <v>0.18640000000000001</v>
      </c>
      <c r="D228" s="2" t="s">
        <v>36014</v>
      </c>
      <c r="E228" s="2" t="s">
        <v>36015</v>
      </c>
      <c r="F228">
        <f>COUNTIF(B:B,B228)</f>
        <v>2</v>
      </c>
    </row>
    <row r="229" spans="1:6" ht="29.55" customHeight="1" thickBot="1" x14ac:dyDescent="0.45">
      <c r="A229" s="4">
        <v>46037</v>
      </c>
      <c r="B229" s="2" t="s">
        <v>420</v>
      </c>
      <c r="C229" s="3">
        <v>0.17330000000000001</v>
      </c>
      <c r="D229" s="2" t="s">
        <v>36016</v>
      </c>
      <c r="E229" s="2" t="s">
        <v>25</v>
      </c>
      <c r="F229">
        <f>COUNTIF(B:B,B229)</f>
        <v>5</v>
      </c>
    </row>
    <row r="230" spans="1:6" ht="29.55" customHeight="1" thickBot="1" x14ac:dyDescent="0.45">
      <c r="A230" s="4">
        <v>46037</v>
      </c>
      <c r="B230" s="2" t="s">
        <v>41</v>
      </c>
      <c r="C230" s="3">
        <v>0.16800000000000001</v>
      </c>
      <c r="D230" s="2" t="s">
        <v>36017</v>
      </c>
      <c r="E230" s="2" t="s">
        <v>241</v>
      </c>
      <c r="F230">
        <f>COUNTIF(B:B,B230)</f>
        <v>1</v>
      </c>
    </row>
    <row r="231" spans="1:6" ht="29.55" customHeight="1" thickBot="1" x14ac:dyDescent="0.45">
      <c r="A231" s="4">
        <v>46037</v>
      </c>
      <c r="B231" s="2" t="s">
        <v>7712</v>
      </c>
      <c r="C231" s="3">
        <v>0.15670000000000001</v>
      </c>
      <c r="D231" s="2" t="s">
        <v>36018</v>
      </c>
      <c r="E231" s="2" t="s">
        <v>36019</v>
      </c>
      <c r="F231">
        <f>COUNTIF(B:B,B231)</f>
        <v>4</v>
      </c>
    </row>
    <row r="232" spans="1:6" ht="29.55" customHeight="1" thickBot="1" x14ac:dyDescent="0.45">
      <c r="A232" s="4">
        <v>46037</v>
      </c>
      <c r="B232" s="2" t="s">
        <v>411</v>
      </c>
      <c r="C232" s="3">
        <v>0.13850000000000001</v>
      </c>
      <c r="D232" s="2" t="s">
        <v>36020</v>
      </c>
      <c r="E232" s="2" t="s">
        <v>10832</v>
      </c>
      <c r="F232">
        <f>COUNTIF(B:B,B232)</f>
        <v>7</v>
      </c>
    </row>
    <row r="233" spans="1:6" ht="29.55" customHeight="1" thickBot="1" x14ac:dyDescent="0.45">
      <c r="A233" s="4">
        <v>46037</v>
      </c>
      <c r="B233" s="2" t="s">
        <v>111</v>
      </c>
      <c r="C233" s="3">
        <v>0.13070000000000001</v>
      </c>
      <c r="D233" s="2" t="s">
        <v>36021</v>
      </c>
      <c r="E233" s="2" t="s">
        <v>25</v>
      </c>
      <c r="F233">
        <f>COUNTIF(B:B,B233)</f>
        <v>4</v>
      </c>
    </row>
    <row r="234" spans="1:6" ht="29.55" customHeight="1" thickBot="1" x14ac:dyDescent="0.45">
      <c r="A234" s="4">
        <v>46037</v>
      </c>
      <c r="B234" s="2" t="s">
        <v>8711</v>
      </c>
      <c r="C234" s="3">
        <v>0.12709999999999999</v>
      </c>
      <c r="D234" s="2" t="s">
        <v>36022</v>
      </c>
      <c r="E234" s="2" t="s">
        <v>25</v>
      </c>
      <c r="F234">
        <f>COUNTIF(B:B,B234)</f>
        <v>3</v>
      </c>
    </row>
    <row r="235" spans="1:6" ht="29.55" customHeight="1" thickBot="1" x14ac:dyDescent="0.45">
      <c r="A235" s="4">
        <v>46037</v>
      </c>
      <c r="B235" s="2" t="s">
        <v>267</v>
      </c>
      <c r="C235" s="3">
        <v>0.1211</v>
      </c>
      <c r="D235" s="2" t="s">
        <v>582</v>
      </c>
      <c r="E235" s="2" t="s">
        <v>36023</v>
      </c>
      <c r="F235">
        <f>COUNTIF(B:B,B235)</f>
        <v>4</v>
      </c>
    </row>
    <row r="236" spans="1:6" ht="29.55" customHeight="1" thickBot="1" x14ac:dyDescent="0.45">
      <c r="A236" s="4">
        <v>46037</v>
      </c>
      <c r="B236" s="2" t="s">
        <v>6035</v>
      </c>
      <c r="C236" s="3">
        <v>0.11940000000000001</v>
      </c>
      <c r="D236" s="2" t="s">
        <v>36024</v>
      </c>
      <c r="E236" s="2" t="s">
        <v>25</v>
      </c>
      <c r="F236">
        <f>COUNTIF(B:B,B236)</f>
        <v>1</v>
      </c>
    </row>
    <row r="237" spans="1:6" ht="29.55" customHeight="1" thickBot="1" x14ac:dyDescent="0.45">
      <c r="A237" s="4">
        <v>46037</v>
      </c>
      <c r="B237" s="2" t="s">
        <v>43</v>
      </c>
      <c r="C237" s="3">
        <v>0.1179</v>
      </c>
      <c r="D237" s="2" t="s">
        <v>36025</v>
      </c>
      <c r="E237" s="2" t="s">
        <v>25</v>
      </c>
      <c r="F237">
        <f>COUNTIF(B:B,B237)</f>
        <v>3</v>
      </c>
    </row>
    <row r="238" spans="1:6" ht="29.55" customHeight="1" thickBot="1" x14ac:dyDescent="0.45">
      <c r="A238" s="4">
        <v>46037</v>
      </c>
      <c r="B238" s="2" t="s">
        <v>214</v>
      </c>
      <c r="C238" s="3">
        <v>0.1147</v>
      </c>
      <c r="D238" s="2" t="s">
        <v>36026</v>
      </c>
      <c r="E238" s="2" t="s">
        <v>36027</v>
      </c>
      <c r="F238">
        <f>COUNTIF(B:B,B238)</f>
        <v>6</v>
      </c>
    </row>
    <row r="239" spans="1:6" ht="29.55" customHeight="1" thickBot="1" x14ac:dyDescent="0.45">
      <c r="A239" s="4">
        <v>46037</v>
      </c>
      <c r="B239" s="2" t="s">
        <v>92</v>
      </c>
      <c r="C239" s="3">
        <v>0.1125</v>
      </c>
      <c r="D239" s="2" t="s">
        <v>36028</v>
      </c>
      <c r="E239" s="2" t="s">
        <v>25</v>
      </c>
      <c r="F239">
        <f>COUNTIF(B:B,B239)</f>
        <v>6</v>
      </c>
    </row>
    <row r="240" spans="1:6" ht="29.55" customHeight="1" thickBot="1" x14ac:dyDescent="0.45">
      <c r="A240" s="4">
        <v>46037</v>
      </c>
      <c r="B240" s="2" t="s">
        <v>8671</v>
      </c>
      <c r="C240" s="3">
        <v>0.1091</v>
      </c>
      <c r="D240" s="2" t="s">
        <v>36029</v>
      </c>
      <c r="E240" s="2" t="s">
        <v>25</v>
      </c>
      <c r="F240">
        <f>COUNTIF(B:B,B240)</f>
        <v>2</v>
      </c>
    </row>
    <row r="241" spans="1:6" ht="29.55" customHeight="1" thickBot="1" x14ac:dyDescent="0.45">
      <c r="A241" s="4">
        <v>46037</v>
      </c>
      <c r="B241" s="2" t="s">
        <v>161</v>
      </c>
      <c r="C241" s="3">
        <v>0.1084</v>
      </c>
      <c r="D241" s="2" t="s">
        <v>36030</v>
      </c>
      <c r="E241" s="2" t="s">
        <v>241</v>
      </c>
      <c r="F241">
        <f>COUNTIF(B:B,B241)</f>
        <v>2</v>
      </c>
    </row>
    <row r="242" spans="1:6" ht="29.55" customHeight="1" thickBot="1" x14ac:dyDescent="0.45">
      <c r="A242" s="4">
        <v>46037</v>
      </c>
      <c r="B242" s="2" t="s">
        <v>234</v>
      </c>
      <c r="C242" s="3">
        <v>0.1052</v>
      </c>
      <c r="D242" s="2" t="s">
        <v>36031</v>
      </c>
      <c r="E242" s="2" t="s">
        <v>255</v>
      </c>
      <c r="F242">
        <f>COUNTIF(B:B,B242)</f>
        <v>1</v>
      </c>
    </row>
    <row r="243" spans="1:6" ht="29.55" customHeight="1" thickBot="1" x14ac:dyDescent="0.45">
      <c r="A243" s="4">
        <v>46037</v>
      </c>
      <c r="B243" s="2" t="s">
        <v>425</v>
      </c>
      <c r="C243" s="3">
        <v>0.1052</v>
      </c>
      <c r="D243" s="2" t="s">
        <v>36032</v>
      </c>
      <c r="E243" s="2" t="s">
        <v>36033</v>
      </c>
      <c r="F243">
        <f>COUNTIF(B:B,B243)</f>
        <v>2</v>
      </c>
    </row>
    <row r="244" spans="1:6" ht="29.55" customHeight="1" thickBot="1" x14ac:dyDescent="0.45">
      <c r="A244" s="4">
        <v>46037</v>
      </c>
      <c r="B244" s="2" t="s">
        <v>36034</v>
      </c>
      <c r="C244" s="3">
        <v>0.1019</v>
      </c>
      <c r="D244" s="2" t="s">
        <v>36035</v>
      </c>
      <c r="E244" s="2" t="s">
        <v>36036</v>
      </c>
      <c r="F244">
        <f>COUNTIF(B:B,B244)</f>
        <v>2</v>
      </c>
    </row>
    <row r="245" spans="1:6" ht="29.55" customHeight="1" thickBot="1" x14ac:dyDescent="0.45">
      <c r="A245" s="4">
        <v>46037</v>
      </c>
      <c r="B245" s="2" t="s">
        <v>15398</v>
      </c>
      <c r="C245" s="3">
        <v>0.1002</v>
      </c>
      <c r="D245" s="2" t="s">
        <v>36037</v>
      </c>
      <c r="E245" s="2" t="s">
        <v>6433</v>
      </c>
      <c r="F245">
        <f>COUNTIF(B:B,B245)</f>
        <v>2</v>
      </c>
    </row>
    <row r="246" spans="1:6" ht="29.55" customHeight="1" thickBot="1" x14ac:dyDescent="0.45">
      <c r="A246" s="4">
        <v>46037</v>
      </c>
      <c r="B246" s="2" t="s">
        <v>5836</v>
      </c>
      <c r="C246" s="3">
        <v>9.4100000000000003E-2</v>
      </c>
      <c r="D246" s="2" t="s">
        <v>36038</v>
      </c>
      <c r="E246" s="2" t="s">
        <v>532</v>
      </c>
      <c r="F246">
        <f>COUNTIF(B:B,B246)</f>
        <v>7</v>
      </c>
    </row>
    <row r="247" spans="1:6" ht="29.55" customHeight="1" thickBot="1" x14ac:dyDescent="0.45">
      <c r="A247" s="4">
        <v>46037</v>
      </c>
      <c r="B247" s="2" t="s">
        <v>39</v>
      </c>
      <c r="C247" s="3">
        <v>8.6699999999999999E-2</v>
      </c>
      <c r="D247" s="2" t="s">
        <v>36039</v>
      </c>
      <c r="E247" s="2" t="s">
        <v>25</v>
      </c>
      <c r="F247">
        <f>COUNTIF(B:B,B247)</f>
        <v>4</v>
      </c>
    </row>
    <row r="248" spans="1:6" ht="29.55" customHeight="1" thickBot="1" x14ac:dyDescent="0.45">
      <c r="A248" s="4">
        <v>46037</v>
      </c>
      <c r="B248" s="2" t="s">
        <v>29</v>
      </c>
      <c r="C248" s="3">
        <v>8.4000000000000005E-2</v>
      </c>
      <c r="D248" s="2" t="s">
        <v>36040</v>
      </c>
      <c r="E248" s="2" t="s">
        <v>25</v>
      </c>
      <c r="F248">
        <f>COUNTIF(B:B,B248)</f>
        <v>2</v>
      </c>
    </row>
    <row r="249" spans="1:6" ht="29.55" customHeight="1" thickBot="1" x14ac:dyDescent="0.45">
      <c r="A249" s="4">
        <v>46037</v>
      </c>
      <c r="B249" s="2" t="s">
        <v>5434</v>
      </c>
      <c r="C249" s="3">
        <v>8.3299999999999999E-2</v>
      </c>
      <c r="D249" s="2" t="s">
        <v>36041</v>
      </c>
      <c r="E249" s="2" t="s">
        <v>241</v>
      </c>
      <c r="F249">
        <f>COUNTIF(B:B,B249)</f>
        <v>3</v>
      </c>
    </row>
    <row r="250" spans="1:6" ht="29.55" customHeight="1" thickBot="1" x14ac:dyDescent="0.45">
      <c r="A250" s="4">
        <v>46037</v>
      </c>
      <c r="B250" s="2" t="s">
        <v>24</v>
      </c>
      <c r="C250" s="3">
        <v>7.9100000000000004E-2</v>
      </c>
      <c r="D250" s="2" t="s">
        <v>36042</v>
      </c>
      <c r="E250" s="2" t="s">
        <v>320</v>
      </c>
      <c r="F250">
        <f>COUNTIF(B:B,B250)</f>
        <v>2</v>
      </c>
    </row>
    <row r="251" spans="1:6" ht="29.55" customHeight="1" thickBot="1" x14ac:dyDescent="0.45">
      <c r="A251" s="4">
        <v>46037</v>
      </c>
      <c r="B251" s="2" t="s">
        <v>7845</v>
      </c>
      <c r="C251" s="3">
        <v>7.4999999999999997E-2</v>
      </c>
      <c r="D251" s="2" t="s">
        <v>36043</v>
      </c>
      <c r="E251" s="2" t="s">
        <v>25</v>
      </c>
      <c r="F251">
        <f>COUNTIF(B:B,B251)</f>
        <v>7</v>
      </c>
    </row>
    <row r="252" spans="1:6" ht="29.55" customHeight="1" thickBot="1" x14ac:dyDescent="0.45">
      <c r="A252" s="4">
        <v>46037</v>
      </c>
      <c r="B252" s="2" t="s">
        <v>5981</v>
      </c>
      <c r="C252" s="3">
        <v>6.7599999999999993E-2</v>
      </c>
      <c r="D252" s="2" t="s">
        <v>36044</v>
      </c>
      <c r="E252" s="2" t="s">
        <v>25</v>
      </c>
      <c r="F252">
        <f>COUNTIF(B:B,B252)</f>
        <v>3</v>
      </c>
    </row>
    <row r="253" spans="1:6" ht="29.55" customHeight="1" thickBot="1" x14ac:dyDescent="0.45">
      <c r="A253" s="4">
        <v>46037</v>
      </c>
      <c r="B253" s="2" t="s">
        <v>153</v>
      </c>
      <c r="C253" s="3">
        <v>5.62E-2</v>
      </c>
      <c r="D253" s="2" t="s">
        <v>36045</v>
      </c>
      <c r="E253" s="2" t="s">
        <v>241</v>
      </c>
      <c r="F253">
        <f>COUNTIF(B:B,B253)</f>
        <v>2</v>
      </c>
    </row>
    <row r="254" spans="1:6" ht="29.55" customHeight="1" thickBot="1" x14ac:dyDescent="0.45">
      <c r="A254" s="4">
        <v>46038</v>
      </c>
      <c r="B254" s="1" t="s">
        <v>6718</v>
      </c>
      <c r="C254" s="30">
        <v>0.2999</v>
      </c>
      <c r="D254" s="34" t="s">
        <v>36050</v>
      </c>
      <c r="E254" s="2" t="s">
        <v>24039</v>
      </c>
      <c r="F254">
        <f>COUNTIF(B:B,B254)</f>
        <v>4</v>
      </c>
    </row>
    <row r="255" spans="1:6" ht="29.55" customHeight="1" thickBot="1" x14ac:dyDescent="0.45">
      <c r="A255" s="4">
        <v>46038</v>
      </c>
      <c r="B255" s="1" t="s">
        <v>16383</v>
      </c>
      <c r="C255" s="30">
        <v>0.29980000000000001</v>
      </c>
      <c r="D255" s="34" t="s">
        <v>36051</v>
      </c>
      <c r="E255" s="2" t="s">
        <v>35781</v>
      </c>
      <c r="F255">
        <f>COUNTIF(B:B,B255)</f>
        <v>6</v>
      </c>
    </row>
    <row r="256" spans="1:6" ht="29.55" customHeight="1" thickBot="1" x14ac:dyDescent="0.45">
      <c r="A256" s="4">
        <v>46038</v>
      </c>
      <c r="B256" s="1" t="s">
        <v>36002</v>
      </c>
      <c r="C256" s="30">
        <v>0.29980000000000001</v>
      </c>
      <c r="D256" s="34" t="s">
        <v>36052</v>
      </c>
      <c r="E256" s="2" t="s">
        <v>35781</v>
      </c>
      <c r="F256">
        <f>COUNTIF(B:B,B256)</f>
        <v>2</v>
      </c>
    </row>
    <row r="257" spans="1:6" ht="29.55" customHeight="1" thickBot="1" x14ac:dyDescent="0.45">
      <c r="A257" s="4">
        <v>46038</v>
      </c>
      <c r="B257" s="1" t="s">
        <v>16095</v>
      </c>
      <c r="C257" s="30">
        <v>0.3</v>
      </c>
      <c r="D257" s="34" t="s">
        <v>36053</v>
      </c>
      <c r="E257" s="2" t="s">
        <v>36054</v>
      </c>
      <c r="F257">
        <f>COUNTIF(B:B,B257)</f>
        <v>1</v>
      </c>
    </row>
    <row r="258" spans="1:6" ht="29.55" customHeight="1" thickBot="1" x14ac:dyDescent="0.45">
      <c r="A258" s="4">
        <v>46038</v>
      </c>
      <c r="B258" s="1" t="s">
        <v>9732</v>
      </c>
      <c r="C258" s="3">
        <v>0.27710000000000001</v>
      </c>
      <c r="D258" s="34" t="s">
        <v>36055</v>
      </c>
      <c r="E258" s="2" t="s">
        <v>35781</v>
      </c>
      <c r="F258">
        <f>COUNTIF(B:B,B258)</f>
        <v>7</v>
      </c>
    </row>
    <row r="259" spans="1:6" ht="29.55" customHeight="1" thickBot="1" x14ac:dyDescent="0.45">
      <c r="A259" s="4">
        <v>46038</v>
      </c>
      <c r="B259" s="1" t="s">
        <v>6714</v>
      </c>
      <c r="C259" s="3">
        <v>0.24909999999999999</v>
      </c>
      <c r="D259" s="34" t="s">
        <v>36056</v>
      </c>
      <c r="E259" s="2" t="s">
        <v>7</v>
      </c>
      <c r="F259">
        <f>COUNTIF(B:B,B259)</f>
        <v>2</v>
      </c>
    </row>
    <row r="260" spans="1:6" ht="29.55" customHeight="1" thickBot="1" x14ac:dyDescent="0.45">
      <c r="A260" s="4">
        <v>46038</v>
      </c>
      <c r="B260" s="1" t="s">
        <v>12510</v>
      </c>
      <c r="C260" s="3">
        <v>0.23960000000000001</v>
      </c>
      <c r="D260" s="34" t="s">
        <v>36057</v>
      </c>
      <c r="E260" s="2" t="s">
        <v>7</v>
      </c>
      <c r="F260">
        <f>COUNTIF(B:B,B260)</f>
        <v>1</v>
      </c>
    </row>
    <row r="261" spans="1:6" ht="29.55" customHeight="1" thickBot="1" x14ac:dyDescent="0.45">
      <c r="A261" s="4">
        <v>46038</v>
      </c>
      <c r="B261" s="1" t="s">
        <v>7845</v>
      </c>
      <c r="C261" s="3">
        <v>0.18840000000000001</v>
      </c>
      <c r="D261" s="34" t="s">
        <v>36058</v>
      </c>
      <c r="E261" s="2" t="s">
        <v>35781</v>
      </c>
      <c r="F261">
        <f>COUNTIF(B:B,B261)</f>
        <v>7</v>
      </c>
    </row>
    <row r="262" spans="1:6" ht="29.55" customHeight="1" thickBot="1" x14ac:dyDescent="0.45">
      <c r="A262" s="4">
        <v>46038</v>
      </c>
      <c r="B262" s="1" t="s">
        <v>8204</v>
      </c>
      <c r="C262" s="3">
        <v>0.17549999999999999</v>
      </c>
      <c r="D262" s="34" t="s">
        <v>36053</v>
      </c>
      <c r="E262" s="2" t="s">
        <v>36054</v>
      </c>
      <c r="F262">
        <f>COUNTIF(B:B,B262)</f>
        <v>3</v>
      </c>
    </row>
    <row r="263" spans="1:6" ht="29.55" customHeight="1" thickBot="1" x14ac:dyDescent="0.45">
      <c r="A263" s="4">
        <v>46038</v>
      </c>
      <c r="B263" s="1" t="s">
        <v>5709</v>
      </c>
      <c r="C263" s="3">
        <v>0.17100000000000001</v>
      </c>
      <c r="D263" s="34" t="s">
        <v>36059</v>
      </c>
      <c r="E263" s="2" t="s">
        <v>23876</v>
      </c>
      <c r="F263">
        <f>COUNTIF(B:B,B263)</f>
        <v>8</v>
      </c>
    </row>
    <row r="264" spans="1:6" ht="29.55" customHeight="1" thickBot="1" x14ac:dyDescent="0.45">
      <c r="A264" s="4">
        <v>46038</v>
      </c>
      <c r="B264" s="1" t="s">
        <v>12069</v>
      </c>
      <c r="C264" s="3">
        <v>0.15049999999999999</v>
      </c>
      <c r="D264" s="34" t="s">
        <v>36060</v>
      </c>
      <c r="E264" s="2" t="s">
        <v>35781</v>
      </c>
      <c r="F264">
        <f>COUNTIF(B:B,B264)</f>
        <v>1</v>
      </c>
    </row>
    <row r="265" spans="1:6" ht="29.55" customHeight="1" thickBot="1" x14ac:dyDescent="0.45">
      <c r="A265" s="4">
        <v>46038</v>
      </c>
      <c r="B265" s="1" t="s">
        <v>420</v>
      </c>
      <c r="C265" s="3">
        <v>0.14680000000000001</v>
      </c>
      <c r="D265" s="34" t="s">
        <v>36061</v>
      </c>
      <c r="E265" s="2" t="s">
        <v>35781</v>
      </c>
      <c r="F265">
        <f>COUNTIF(B:B,B265)</f>
        <v>5</v>
      </c>
    </row>
    <row r="266" spans="1:6" ht="29.55" customHeight="1" thickBot="1" x14ac:dyDescent="0.45">
      <c r="A266" s="4">
        <v>46038</v>
      </c>
      <c r="B266" s="1" t="s">
        <v>12064</v>
      </c>
      <c r="C266" s="3">
        <v>0.1366</v>
      </c>
      <c r="D266" s="34" t="s">
        <v>36062</v>
      </c>
      <c r="E266" s="2" t="s">
        <v>35781</v>
      </c>
      <c r="F266">
        <f>COUNTIF(B:B,B266)</f>
        <v>3</v>
      </c>
    </row>
    <row r="267" spans="1:6" ht="29.55" customHeight="1" thickBot="1" x14ac:dyDescent="0.45">
      <c r="A267" s="4">
        <v>46038</v>
      </c>
      <c r="B267" s="1" t="s">
        <v>19787</v>
      </c>
      <c r="C267" s="3">
        <v>0.13350000000000001</v>
      </c>
      <c r="D267" s="34" t="s">
        <v>36063</v>
      </c>
      <c r="E267" s="2" t="s">
        <v>23876</v>
      </c>
      <c r="F267">
        <f>COUNTIF(B:B,B267)</f>
        <v>6</v>
      </c>
    </row>
    <row r="268" spans="1:6" ht="29.55" customHeight="1" thickBot="1" x14ac:dyDescent="0.45">
      <c r="A268" s="4">
        <v>46038</v>
      </c>
      <c r="B268" s="1" t="s">
        <v>158</v>
      </c>
      <c r="C268" s="3">
        <v>0.12970000000000001</v>
      </c>
      <c r="D268" s="34" t="s">
        <v>36064</v>
      </c>
      <c r="E268" s="2" t="s">
        <v>7</v>
      </c>
      <c r="F268">
        <f>COUNTIF(B:B,B268)</f>
        <v>2</v>
      </c>
    </row>
    <row r="269" spans="1:6" ht="29.55" customHeight="1" thickBot="1" x14ac:dyDescent="0.45">
      <c r="A269" s="4">
        <v>46038</v>
      </c>
      <c r="B269" s="1" t="s">
        <v>10780</v>
      </c>
      <c r="C269" s="3">
        <v>0.1196</v>
      </c>
      <c r="D269" s="34" t="s">
        <v>36053</v>
      </c>
      <c r="E269" s="2" t="s">
        <v>36054</v>
      </c>
      <c r="F269">
        <f>COUNTIF(B:B,B269)</f>
        <v>6</v>
      </c>
    </row>
    <row r="270" spans="1:6" ht="29.55" customHeight="1" thickBot="1" x14ac:dyDescent="0.45">
      <c r="A270" s="4">
        <v>46038</v>
      </c>
      <c r="B270" s="1" t="s">
        <v>6203</v>
      </c>
      <c r="C270" s="3">
        <v>0.1173</v>
      </c>
      <c r="D270" s="34" t="s">
        <v>36065</v>
      </c>
      <c r="E270" s="2" t="s">
        <v>23876</v>
      </c>
      <c r="F270">
        <f>COUNTIF(B:B,B270)</f>
        <v>4</v>
      </c>
    </row>
    <row r="271" spans="1:6" ht="29.55" customHeight="1" thickBot="1" x14ac:dyDescent="0.45">
      <c r="A271" s="4">
        <v>46038</v>
      </c>
      <c r="B271" s="1" t="s">
        <v>214</v>
      </c>
      <c r="C271" s="3">
        <v>0.1147</v>
      </c>
      <c r="D271" s="34" t="s">
        <v>36066</v>
      </c>
      <c r="E271" s="2" t="s">
        <v>18982</v>
      </c>
      <c r="F271">
        <f>COUNTIF(B:B,B271)</f>
        <v>6</v>
      </c>
    </row>
    <row r="272" spans="1:6" ht="29.55" customHeight="1" thickBot="1" x14ac:dyDescent="0.45">
      <c r="A272" s="4">
        <v>46038</v>
      </c>
      <c r="B272" s="1" t="s">
        <v>463</v>
      </c>
      <c r="C272" s="3">
        <v>0.10100000000000001</v>
      </c>
      <c r="D272" s="34" t="s">
        <v>36067</v>
      </c>
      <c r="E272" s="2" t="s">
        <v>7</v>
      </c>
      <c r="F272">
        <f>COUNTIF(B:B,B272)</f>
        <v>3</v>
      </c>
    </row>
    <row r="273" spans="1:6" ht="29.55" customHeight="1" thickBot="1" x14ac:dyDescent="0.45">
      <c r="A273" s="4">
        <v>46038</v>
      </c>
      <c r="B273" s="1" t="s">
        <v>5718</v>
      </c>
      <c r="C273" s="3">
        <v>0.10059999999999999</v>
      </c>
      <c r="D273" s="34" t="s">
        <v>36068</v>
      </c>
      <c r="E273" s="2" t="s">
        <v>7</v>
      </c>
      <c r="F273">
        <f>COUNTIF(B:B,B273)</f>
        <v>5</v>
      </c>
    </row>
    <row r="274" spans="1:6" ht="29.55" customHeight="1" thickBot="1" x14ac:dyDescent="0.45">
      <c r="A274" s="4">
        <v>46038</v>
      </c>
      <c r="B274" s="1" t="s">
        <v>40</v>
      </c>
      <c r="C274" s="3">
        <v>9.5899999999999999E-2</v>
      </c>
      <c r="D274" s="34" t="s">
        <v>36069</v>
      </c>
      <c r="E274" s="2" t="s">
        <v>7</v>
      </c>
      <c r="F274">
        <f>COUNTIF(B:B,B274)</f>
        <v>3</v>
      </c>
    </row>
    <row r="275" spans="1:6" ht="29.55" customHeight="1" thickBot="1" x14ac:dyDescent="0.45">
      <c r="A275" s="4">
        <v>46038</v>
      </c>
      <c r="B275" s="1" t="s">
        <v>179</v>
      </c>
      <c r="C275" s="3">
        <v>9.5799999999999996E-2</v>
      </c>
      <c r="D275" s="34" t="s">
        <v>36070</v>
      </c>
      <c r="E275" s="2" t="s">
        <v>35781</v>
      </c>
      <c r="F275">
        <f>COUNTIF(B:B,B275)</f>
        <v>2</v>
      </c>
    </row>
    <row r="276" spans="1:6" ht="29.55" customHeight="1" thickBot="1" x14ac:dyDescent="0.45">
      <c r="A276" s="4">
        <v>46038</v>
      </c>
      <c r="B276" s="1" t="s">
        <v>12406</v>
      </c>
      <c r="C276" s="3">
        <v>9.4299999999999995E-2</v>
      </c>
      <c r="D276" s="34" t="s">
        <v>36071</v>
      </c>
      <c r="E276" s="2" t="s">
        <v>78</v>
      </c>
      <c r="F276">
        <f>COUNTIF(B:B,B276)</f>
        <v>3</v>
      </c>
    </row>
    <row r="277" spans="1:6" ht="29.55" customHeight="1" thickBot="1" x14ac:dyDescent="0.45">
      <c r="A277" s="4">
        <v>46038</v>
      </c>
      <c r="B277" s="1" t="s">
        <v>267</v>
      </c>
      <c r="C277" s="3">
        <v>9.3100000000000002E-2</v>
      </c>
      <c r="D277" s="34" t="s">
        <v>36072</v>
      </c>
      <c r="E277" s="2" t="s">
        <v>35781</v>
      </c>
      <c r="F277">
        <f>COUNTIF(B:B,B277)</f>
        <v>4</v>
      </c>
    </row>
    <row r="278" spans="1:6" ht="29.55" customHeight="1" thickBot="1" x14ac:dyDescent="0.45">
      <c r="A278" s="4">
        <v>46038</v>
      </c>
      <c r="B278" s="1" t="s">
        <v>8979</v>
      </c>
      <c r="C278" s="3">
        <v>8.6699999999999999E-2</v>
      </c>
      <c r="D278" s="34" t="s">
        <v>36073</v>
      </c>
      <c r="E278" s="2" t="s">
        <v>35781</v>
      </c>
      <c r="F278">
        <f>COUNTIF(B:B,B278)</f>
        <v>2</v>
      </c>
    </row>
    <row r="279" spans="1:6" ht="29.55" customHeight="1" thickBot="1" x14ac:dyDescent="0.45">
      <c r="A279" s="4">
        <v>46038</v>
      </c>
      <c r="B279" s="1" t="s">
        <v>18624</v>
      </c>
      <c r="C279" s="3">
        <v>8.4699999999999998E-2</v>
      </c>
      <c r="D279" s="34" t="s">
        <v>36074</v>
      </c>
      <c r="E279" s="2" t="s">
        <v>18982</v>
      </c>
      <c r="F279">
        <f>COUNTIF(B:B,B279)</f>
        <v>2</v>
      </c>
    </row>
    <row r="280" spans="1:6" ht="29.55" customHeight="1" thickBot="1" x14ac:dyDescent="0.45">
      <c r="A280" s="4">
        <v>46038</v>
      </c>
      <c r="B280" s="1" t="s">
        <v>21</v>
      </c>
      <c r="C280" s="3">
        <v>8.4599999999999995E-2</v>
      </c>
      <c r="D280" s="34" t="s">
        <v>36075</v>
      </c>
      <c r="E280" s="2" t="s">
        <v>7</v>
      </c>
      <c r="F280">
        <f>COUNTIF(B:B,B280)</f>
        <v>5</v>
      </c>
    </row>
    <row r="281" spans="1:6" ht="29.55" customHeight="1" thickBot="1" x14ac:dyDescent="0.45">
      <c r="A281" s="4">
        <v>46038</v>
      </c>
      <c r="B281" s="1" t="s">
        <v>13878</v>
      </c>
      <c r="C281" s="3">
        <v>7.0599999999999996E-2</v>
      </c>
      <c r="D281" s="34" t="s">
        <v>36076</v>
      </c>
      <c r="E281" s="2" t="s">
        <v>35781</v>
      </c>
      <c r="F281">
        <f>COUNTIF(B:B,B281)</f>
        <v>1</v>
      </c>
    </row>
    <row r="282" spans="1:6" ht="29.55" customHeight="1" thickBot="1" x14ac:dyDescent="0.45">
      <c r="A282" s="4">
        <v>46038</v>
      </c>
      <c r="B282" s="1" t="s">
        <v>5471</v>
      </c>
      <c r="C282" s="3">
        <v>7.0300000000000001E-2</v>
      </c>
      <c r="D282" s="34" t="s">
        <v>36077</v>
      </c>
      <c r="E282" s="2" t="s">
        <v>35781</v>
      </c>
      <c r="F282">
        <f>COUNTIF(B:B,B282)</f>
        <v>2</v>
      </c>
    </row>
    <row r="283" spans="1:6" ht="29.55" customHeight="1" thickBot="1" x14ac:dyDescent="0.45">
      <c r="A283" s="4">
        <v>46038</v>
      </c>
      <c r="B283" s="1" t="s">
        <v>332</v>
      </c>
      <c r="C283" s="3">
        <v>6.4799999999999996E-2</v>
      </c>
      <c r="D283" s="34" t="s">
        <v>36078</v>
      </c>
      <c r="E283" s="2" t="s">
        <v>23876</v>
      </c>
      <c r="F283">
        <f>COUNTIF(B:B,B283)</f>
        <v>5</v>
      </c>
    </row>
    <row r="284" spans="1:6" ht="29.55" customHeight="1" thickBot="1" x14ac:dyDescent="0.45">
      <c r="A284" s="4">
        <v>46038</v>
      </c>
      <c r="B284" s="1" t="s">
        <v>109</v>
      </c>
      <c r="C284" s="3">
        <v>6.4299999999999996E-2</v>
      </c>
      <c r="D284" s="34" t="s">
        <v>36079</v>
      </c>
      <c r="E284" s="2" t="s">
        <v>7</v>
      </c>
      <c r="F284">
        <f>COUNTIF(B:B,B284)</f>
        <v>2</v>
      </c>
    </row>
    <row r="285" spans="1:6" ht="29.55" customHeight="1" thickBot="1" x14ac:dyDescent="0.45">
      <c r="A285" s="4">
        <v>46038</v>
      </c>
      <c r="B285" s="1" t="s">
        <v>8944</v>
      </c>
      <c r="C285" s="3">
        <v>6.0400000000000002E-2</v>
      </c>
      <c r="D285" s="34" t="s">
        <v>36080</v>
      </c>
      <c r="E285" s="2" t="s">
        <v>35781</v>
      </c>
      <c r="F285">
        <f>COUNTIF(B:B,B285)</f>
        <v>3</v>
      </c>
    </row>
    <row r="286" spans="1:6" ht="29.55" customHeight="1" thickBot="1" x14ac:dyDescent="0.45">
      <c r="A286" s="4">
        <v>46038</v>
      </c>
      <c r="B286" s="1" t="s">
        <v>6858</v>
      </c>
      <c r="C286" s="3">
        <v>5.8299999999999998E-2</v>
      </c>
      <c r="D286" s="34" t="s">
        <v>36081</v>
      </c>
      <c r="E286" s="2" t="s">
        <v>18982</v>
      </c>
      <c r="F286">
        <f>COUNTIF(B:B,B286)</f>
        <v>1</v>
      </c>
    </row>
    <row r="287" spans="1:6" ht="29.55" customHeight="1" thickBot="1" x14ac:dyDescent="0.45">
      <c r="A287" s="4">
        <v>46038</v>
      </c>
      <c r="B287" s="1" t="s">
        <v>6860</v>
      </c>
      <c r="C287" s="3">
        <v>5.6500000000000002E-2</v>
      </c>
      <c r="D287" s="34" t="s">
        <v>36082</v>
      </c>
      <c r="E287" s="2" t="s">
        <v>18982</v>
      </c>
      <c r="F287">
        <f>COUNTIF(B:B,B287)</f>
        <v>2</v>
      </c>
    </row>
    <row r="288" spans="1:6" ht="29.55" customHeight="1" thickBot="1" x14ac:dyDescent="0.45">
      <c r="A288" s="4">
        <v>46041</v>
      </c>
      <c r="B288" s="1" t="s">
        <v>420</v>
      </c>
      <c r="C288" s="3">
        <v>0.29980000000000001</v>
      </c>
      <c r="D288" s="34" t="s">
        <v>36083</v>
      </c>
      <c r="E288" s="2" t="s">
        <v>35781</v>
      </c>
      <c r="F288">
        <f>COUNTIF(B:B,B288)</f>
        <v>5</v>
      </c>
    </row>
    <row r="289" spans="1:6" ht="29.55" customHeight="1" thickBot="1" x14ac:dyDescent="0.45">
      <c r="A289" s="4">
        <v>46041</v>
      </c>
      <c r="B289" s="1" t="s">
        <v>11420</v>
      </c>
      <c r="C289" s="3">
        <v>0.29959999999999998</v>
      </c>
      <c r="D289" s="34" t="s">
        <v>36084</v>
      </c>
      <c r="E289" s="2" t="s">
        <v>33673</v>
      </c>
      <c r="F289">
        <f>COUNTIF(B:B,B289)</f>
        <v>1</v>
      </c>
    </row>
    <row r="290" spans="1:6" ht="29.55" customHeight="1" thickBot="1" x14ac:dyDescent="0.45">
      <c r="A290" s="4">
        <v>46041</v>
      </c>
      <c r="B290" s="1" t="s">
        <v>5709</v>
      </c>
      <c r="C290" s="3">
        <v>0.29949999999999999</v>
      </c>
      <c r="D290" s="34" t="s">
        <v>36085</v>
      </c>
      <c r="E290" s="2" t="s">
        <v>6160</v>
      </c>
      <c r="F290">
        <f>COUNTIF(B:B,B290)</f>
        <v>8</v>
      </c>
    </row>
    <row r="291" spans="1:6" ht="29.55" customHeight="1" thickBot="1" x14ac:dyDescent="0.45">
      <c r="A291" s="4">
        <v>46041</v>
      </c>
      <c r="B291" s="1" t="s">
        <v>8949</v>
      </c>
      <c r="C291" s="3">
        <v>0.2994</v>
      </c>
      <c r="D291" s="34" t="s">
        <v>36086</v>
      </c>
      <c r="E291" s="2" t="s">
        <v>35781</v>
      </c>
      <c r="F291">
        <f>COUNTIF(B:B,B291)</f>
        <v>1</v>
      </c>
    </row>
    <row r="292" spans="1:6" ht="29.55" customHeight="1" thickBot="1" x14ac:dyDescent="0.45">
      <c r="A292" s="4">
        <v>46041</v>
      </c>
      <c r="B292" s="1" t="s">
        <v>5692</v>
      </c>
      <c r="C292" s="3">
        <v>0.29899999999999999</v>
      </c>
      <c r="D292" s="34" t="s">
        <v>36087</v>
      </c>
      <c r="E292" s="2" t="s">
        <v>49</v>
      </c>
      <c r="F292">
        <f>COUNTIF(B:B,B292)</f>
        <v>5</v>
      </c>
    </row>
    <row r="293" spans="1:6" ht="29.55" customHeight="1" thickBot="1" x14ac:dyDescent="0.45">
      <c r="A293" s="4">
        <v>46041</v>
      </c>
      <c r="B293" s="1" t="s">
        <v>9732</v>
      </c>
      <c r="C293" s="3">
        <v>0.29899999999999999</v>
      </c>
      <c r="D293" s="34" t="s">
        <v>36088</v>
      </c>
      <c r="E293" s="2" t="s">
        <v>35781</v>
      </c>
      <c r="F293">
        <f>COUNTIF(B:B,B293)</f>
        <v>7</v>
      </c>
    </row>
    <row r="294" spans="1:6" ht="29.55" customHeight="1" thickBot="1" x14ac:dyDescent="0.45">
      <c r="A294" s="4">
        <v>46041</v>
      </c>
      <c r="B294" s="1" t="s">
        <v>9973</v>
      </c>
      <c r="C294" s="3">
        <v>0.28789999999999999</v>
      </c>
      <c r="D294" s="34" t="s">
        <v>36089</v>
      </c>
      <c r="E294" s="2" t="s">
        <v>36090</v>
      </c>
      <c r="F294">
        <f>COUNTIF(B:B,B294)</f>
        <v>4</v>
      </c>
    </row>
    <row r="295" spans="1:6" ht="29.55" customHeight="1" thickBot="1" x14ac:dyDescent="0.45">
      <c r="A295" s="4">
        <v>46041</v>
      </c>
      <c r="B295" s="1" t="s">
        <v>7845</v>
      </c>
      <c r="C295" s="3">
        <v>0.28570000000000001</v>
      </c>
      <c r="D295" s="34" t="s">
        <v>36091</v>
      </c>
      <c r="E295" s="2" t="s">
        <v>35781</v>
      </c>
      <c r="F295">
        <f>COUNTIF(B:B,B295)</f>
        <v>7</v>
      </c>
    </row>
    <row r="296" spans="1:6" ht="29.55" customHeight="1" thickBot="1" x14ac:dyDescent="0.45">
      <c r="A296" s="4">
        <v>46041</v>
      </c>
      <c r="B296" s="1" t="s">
        <v>98</v>
      </c>
      <c r="C296" s="3">
        <v>0.2427</v>
      </c>
      <c r="D296" s="34" t="s">
        <v>36092</v>
      </c>
      <c r="E296" s="2" t="s">
        <v>35781</v>
      </c>
      <c r="F296">
        <f>COUNTIF(B:B,B296)</f>
        <v>3</v>
      </c>
    </row>
    <row r="297" spans="1:6" ht="29.55" customHeight="1" thickBot="1" x14ac:dyDescent="0.45">
      <c r="A297" s="4">
        <v>46041</v>
      </c>
      <c r="B297" s="1" t="s">
        <v>6072</v>
      </c>
      <c r="C297" s="3">
        <v>0.23899999999999999</v>
      </c>
      <c r="D297" s="34" t="s">
        <v>36093</v>
      </c>
      <c r="E297" s="2" t="s">
        <v>6160</v>
      </c>
      <c r="F297">
        <f>COUNTIF(B:B,B297)</f>
        <v>5</v>
      </c>
    </row>
    <row r="298" spans="1:6" ht="29.55" customHeight="1" thickBot="1" x14ac:dyDescent="0.45">
      <c r="A298" s="4">
        <v>46041</v>
      </c>
      <c r="B298" s="1" t="s">
        <v>92</v>
      </c>
      <c r="C298" s="3">
        <v>0.21859999999999999</v>
      </c>
      <c r="D298" s="34" t="s">
        <v>36094</v>
      </c>
      <c r="E298" s="2" t="s">
        <v>35781</v>
      </c>
      <c r="F298">
        <f>COUNTIF(B:B,B298)</f>
        <v>6</v>
      </c>
    </row>
    <row r="299" spans="1:6" ht="29.55" customHeight="1" thickBot="1" x14ac:dyDescent="0.45">
      <c r="A299" s="4">
        <v>46041</v>
      </c>
      <c r="B299" s="1" t="s">
        <v>11690</v>
      </c>
      <c r="C299" s="3">
        <v>0.21099999999999999</v>
      </c>
      <c r="D299" s="34" t="s">
        <v>36095</v>
      </c>
      <c r="E299" s="2" t="s">
        <v>35781</v>
      </c>
      <c r="F299">
        <f>COUNTIF(B:B,B299)</f>
        <v>3</v>
      </c>
    </row>
    <row r="300" spans="1:6" ht="29.55" customHeight="1" thickBot="1" x14ac:dyDescent="0.45">
      <c r="A300" s="4">
        <v>46041</v>
      </c>
      <c r="B300" s="1" t="s">
        <v>411</v>
      </c>
      <c r="C300" s="3">
        <v>0.20519999999999999</v>
      </c>
      <c r="D300" s="34" t="s">
        <v>36096</v>
      </c>
      <c r="E300" s="2" t="s">
        <v>35781</v>
      </c>
      <c r="F300">
        <f>COUNTIF(B:B,B300)</f>
        <v>7</v>
      </c>
    </row>
    <row r="301" spans="1:6" ht="29.55" customHeight="1" thickBot="1" x14ac:dyDescent="0.45">
      <c r="A301" s="4">
        <v>46041</v>
      </c>
      <c r="B301" s="1" t="s">
        <v>5869</v>
      </c>
      <c r="C301" s="3">
        <v>0.2014</v>
      </c>
      <c r="D301" s="34" t="s">
        <v>36097</v>
      </c>
      <c r="E301" s="2" t="s">
        <v>35781</v>
      </c>
      <c r="F301">
        <f>COUNTIF(B:B,B301)</f>
        <v>2</v>
      </c>
    </row>
    <row r="302" spans="1:6" ht="29.55" customHeight="1" thickBot="1" x14ac:dyDescent="0.45">
      <c r="A302" s="4">
        <v>46041</v>
      </c>
      <c r="B302" s="1" t="s">
        <v>8711</v>
      </c>
      <c r="C302" s="3">
        <v>0.1991</v>
      </c>
      <c r="D302" s="34" t="s">
        <v>36098</v>
      </c>
      <c r="E302" s="2" t="s">
        <v>35781</v>
      </c>
      <c r="F302">
        <f>COUNTIF(B:B,B302)</f>
        <v>3</v>
      </c>
    </row>
    <row r="303" spans="1:6" ht="29.55" customHeight="1" thickBot="1" x14ac:dyDescent="0.45">
      <c r="A303" s="4">
        <v>46041</v>
      </c>
      <c r="B303" s="1" t="s">
        <v>5735</v>
      </c>
      <c r="C303" s="3">
        <v>0.19139999999999999</v>
      </c>
      <c r="D303" s="34" t="s">
        <v>36099</v>
      </c>
      <c r="E303" s="2" t="s">
        <v>35781</v>
      </c>
      <c r="F303">
        <f>COUNTIF(B:B,B303)</f>
        <v>2</v>
      </c>
    </row>
    <row r="304" spans="1:6" ht="29.55" customHeight="1" thickBot="1" x14ac:dyDescent="0.45">
      <c r="A304" s="4">
        <v>46041</v>
      </c>
      <c r="B304" s="1" t="s">
        <v>368</v>
      </c>
      <c r="C304" s="3">
        <v>0.1837</v>
      </c>
      <c r="D304" s="34" t="s">
        <v>36100</v>
      </c>
      <c r="E304" s="2" t="s">
        <v>49</v>
      </c>
      <c r="F304">
        <f>COUNTIF(B:B,B304)</f>
        <v>1</v>
      </c>
    </row>
    <row r="305" spans="1:6" ht="29.55" customHeight="1" thickBot="1" x14ac:dyDescent="0.45">
      <c r="A305" s="4">
        <v>46041</v>
      </c>
      <c r="B305" s="1" t="s">
        <v>267</v>
      </c>
      <c r="C305" s="3">
        <v>0.18229999999999999</v>
      </c>
      <c r="D305" s="34" t="s">
        <v>36101</v>
      </c>
      <c r="E305" s="2" t="s">
        <v>35781</v>
      </c>
      <c r="F305">
        <f>COUNTIF(B:B,B305)</f>
        <v>4</v>
      </c>
    </row>
    <row r="306" spans="1:6" ht="29.55" customHeight="1" thickBot="1" x14ac:dyDescent="0.45">
      <c r="A306" s="4">
        <v>46041</v>
      </c>
      <c r="B306" s="1" t="s">
        <v>16117</v>
      </c>
      <c r="C306" s="3">
        <v>0.17130000000000001</v>
      </c>
      <c r="D306" s="34" t="s">
        <v>36102</v>
      </c>
      <c r="E306" s="2" t="s">
        <v>36090</v>
      </c>
      <c r="F306">
        <f>COUNTIF(B:B,B306)</f>
        <v>7</v>
      </c>
    </row>
    <row r="307" spans="1:6" ht="29.55" customHeight="1" thickBot="1" x14ac:dyDescent="0.45">
      <c r="A307" s="4">
        <v>46041</v>
      </c>
      <c r="B307" s="1" t="s">
        <v>14043</v>
      </c>
      <c r="C307" s="3">
        <v>0.16470000000000001</v>
      </c>
      <c r="D307" s="34" t="s">
        <v>36103</v>
      </c>
      <c r="E307" s="2" t="s">
        <v>35781</v>
      </c>
      <c r="F307">
        <f>COUNTIF(B:B,B307)</f>
        <v>2</v>
      </c>
    </row>
    <row r="308" spans="1:6" ht="29.55" customHeight="1" thickBot="1" x14ac:dyDescent="0.45">
      <c r="A308" s="4">
        <v>46041</v>
      </c>
      <c r="B308" s="1" t="s">
        <v>6664</v>
      </c>
      <c r="C308" s="3">
        <v>0.16220000000000001</v>
      </c>
      <c r="D308" s="34" t="s">
        <v>36104</v>
      </c>
      <c r="E308" s="2" t="s">
        <v>35781</v>
      </c>
      <c r="F308">
        <f>COUNTIF(B:B,B308)</f>
        <v>11</v>
      </c>
    </row>
    <row r="309" spans="1:6" ht="29.55" customHeight="1" thickBot="1" x14ac:dyDescent="0.45">
      <c r="A309" s="4">
        <v>46041</v>
      </c>
      <c r="B309" s="1" t="s">
        <v>35922</v>
      </c>
      <c r="C309" s="3">
        <v>0.1575</v>
      </c>
      <c r="D309" s="34" t="s">
        <v>36105</v>
      </c>
      <c r="E309" s="2" t="s">
        <v>35781</v>
      </c>
      <c r="F309">
        <f>COUNTIF(B:B,B309)</f>
        <v>4</v>
      </c>
    </row>
    <row r="310" spans="1:6" ht="29.55" customHeight="1" thickBot="1" x14ac:dyDescent="0.45">
      <c r="A310" s="4">
        <v>46041</v>
      </c>
      <c r="B310" s="1" t="s">
        <v>13809</v>
      </c>
      <c r="C310" s="3">
        <v>0.15709999999999999</v>
      </c>
      <c r="D310" s="34" t="s">
        <v>36106</v>
      </c>
      <c r="E310" s="2" t="s">
        <v>78</v>
      </c>
      <c r="F310">
        <f>COUNTIF(B:B,B310)</f>
        <v>4</v>
      </c>
    </row>
    <row r="311" spans="1:6" ht="29.55" customHeight="1" thickBot="1" x14ac:dyDescent="0.45">
      <c r="A311" s="4">
        <v>46041</v>
      </c>
      <c r="B311" s="1" t="s">
        <v>8970</v>
      </c>
      <c r="C311" s="3">
        <v>0.1525</v>
      </c>
      <c r="D311" s="34" t="s">
        <v>36107</v>
      </c>
      <c r="E311" s="2" t="s">
        <v>49</v>
      </c>
      <c r="F311">
        <f>COUNTIF(B:B,B311)</f>
        <v>3</v>
      </c>
    </row>
    <row r="312" spans="1:6" ht="29.55" customHeight="1" thickBot="1" x14ac:dyDescent="0.45">
      <c r="A312" s="4">
        <v>46041</v>
      </c>
      <c r="B312" s="1" t="s">
        <v>51</v>
      </c>
      <c r="C312" s="3">
        <v>0.13780000000000001</v>
      </c>
      <c r="D312" s="34" t="s">
        <v>36108</v>
      </c>
      <c r="E312" s="2" t="s">
        <v>22713</v>
      </c>
      <c r="F312">
        <f>COUNTIF(B:B,B312)</f>
        <v>5</v>
      </c>
    </row>
    <row r="313" spans="1:6" ht="29.55" customHeight="1" thickBot="1" x14ac:dyDescent="0.45">
      <c r="A313" s="4">
        <v>46041</v>
      </c>
      <c r="B313" s="1" t="s">
        <v>8506</v>
      </c>
      <c r="C313" s="3">
        <v>0.13289999999999999</v>
      </c>
      <c r="D313" s="34" t="s">
        <v>36109</v>
      </c>
      <c r="E313" s="2" t="s">
        <v>49</v>
      </c>
      <c r="F313">
        <f>COUNTIF(B:B,B313)</f>
        <v>2</v>
      </c>
    </row>
    <row r="314" spans="1:6" ht="29.55" customHeight="1" thickBot="1" x14ac:dyDescent="0.45">
      <c r="A314" s="4">
        <v>46041</v>
      </c>
      <c r="B314" s="1" t="s">
        <v>5471</v>
      </c>
      <c r="C314" s="3">
        <v>0.12989999999999999</v>
      </c>
      <c r="D314" s="34" t="s">
        <v>36110</v>
      </c>
      <c r="E314" s="2" t="s">
        <v>35781</v>
      </c>
      <c r="F314">
        <f>COUNTIF(B:B,B314)</f>
        <v>2</v>
      </c>
    </row>
    <row r="315" spans="1:6" ht="29.55" customHeight="1" thickBot="1" x14ac:dyDescent="0.45">
      <c r="A315" s="4">
        <v>46041</v>
      </c>
      <c r="B315" s="1" t="s">
        <v>23910</v>
      </c>
      <c r="C315" s="3">
        <v>0.12520000000000001</v>
      </c>
      <c r="D315" s="34" t="s">
        <v>36111</v>
      </c>
      <c r="E315" s="2" t="s">
        <v>35781</v>
      </c>
      <c r="F315">
        <f>COUNTIF(B:B,B315)</f>
        <v>1</v>
      </c>
    </row>
    <row r="316" spans="1:6" ht="29.55" customHeight="1" thickBot="1" x14ac:dyDescent="0.45">
      <c r="A316" s="4">
        <v>46041</v>
      </c>
      <c r="B316" s="1" t="s">
        <v>6711</v>
      </c>
      <c r="C316" s="3">
        <v>0.12180000000000001</v>
      </c>
      <c r="D316" s="34" t="s">
        <v>36112</v>
      </c>
      <c r="E316" s="2" t="s">
        <v>35781</v>
      </c>
      <c r="F316">
        <f>COUNTIF(B:B,B316)</f>
        <v>2</v>
      </c>
    </row>
    <row r="317" spans="1:6" ht="29.55" customHeight="1" thickBot="1" x14ac:dyDescent="0.45">
      <c r="A317" s="4">
        <v>46041</v>
      </c>
      <c r="B317" s="1" t="s">
        <v>20230</v>
      </c>
      <c r="C317" s="3">
        <v>0.11609999999999999</v>
      </c>
      <c r="D317" s="34" t="s">
        <v>36113</v>
      </c>
      <c r="E317" s="2" t="s">
        <v>35781</v>
      </c>
      <c r="F317">
        <f>COUNTIF(B:B,B317)</f>
        <v>2</v>
      </c>
    </row>
    <row r="318" spans="1:6" ht="29.55" customHeight="1" thickBot="1" x14ac:dyDescent="0.45">
      <c r="A318" s="4">
        <v>46041</v>
      </c>
      <c r="B318" s="1" t="s">
        <v>8806</v>
      </c>
      <c r="C318" s="3">
        <v>9.0800000000000006E-2</v>
      </c>
      <c r="D318" s="34" t="s">
        <v>36114</v>
      </c>
      <c r="E318" s="2" t="s">
        <v>22711</v>
      </c>
      <c r="F318">
        <f>COUNTIF(B:B,B318)</f>
        <v>4</v>
      </c>
    </row>
    <row r="319" spans="1:6" ht="29.55" customHeight="1" thickBot="1" x14ac:dyDescent="0.45">
      <c r="A319" s="4">
        <v>46041</v>
      </c>
      <c r="B319" s="1" t="s">
        <v>191</v>
      </c>
      <c r="C319" s="3">
        <v>8.6499999999999994E-2</v>
      </c>
      <c r="D319" s="34" t="s">
        <v>36115</v>
      </c>
      <c r="E319" s="2" t="s">
        <v>49</v>
      </c>
      <c r="F319">
        <f>COUNTIF(B:B,B319)</f>
        <v>6</v>
      </c>
    </row>
    <row r="320" spans="1:6" ht="29.55" customHeight="1" thickBot="1" x14ac:dyDescent="0.45">
      <c r="A320" s="4">
        <v>46041</v>
      </c>
      <c r="B320" s="1" t="s">
        <v>14075</v>
      </c>
      <c r="C320" s="3">
        <v>7.4300000000000005E-2</v>
      </c>
      <c r="D320" s="34" t="s">
        <v>36116</v>
      </c>
      <c r="E320" s="2" t="s">
        <v>35781</v>
      </c>
      <c r="F320">
        <f>COUNTIF(B:B,B320)</f>
        <v>1</v>
      </c>
    </row>
    <row r="321" spans="1:6" ht="29.55" customHeight="1" thickBot="1" x14ac:dyDescent="0.45">
      <c r="A321" s="4">
        <v>46041</v>
      </c>
      <c r="B321" s="1" t="s">
        <v>5910</v>
      </c>
      <c r="C321" s="3">
        <v>6.7900000000000002E-2</v>
      </c>
      <c r="D321" s="34" t="s">
        <v>36117</v>
      </c>
      <c r="E321" s="2" t="s">
        <v>6160</v>
      </c>
      <c r="F321">
        <f>COUNTIF(B:B,B321)</f>
        <v>2</v>
      </c>
    </row>
    <row r="322" spans="1:6" ht="29.55" customHeight="1" thickBot="1" x14ac:dyDescent="0.45">
      <c r="A322" s="4">
        <v>46041</v>
      </c>
      <c r="B322" s="1" t="s">
        <v>9679</v>
      </c>
      <c r="C322" s="3">
        <v>6.2300000000000001E-2</v>
      </c>
      <c r="D322" s="34" t="s">
        <v>36118</v>
      </c>
      <c r="E322" s="2" t="s">
        <v>35781</v>
      </c>
      <c r="F322">
        <f>COUNTIF(B:B,B322)</f>
        <v>3</v>
      </c>
    </row>
    <row r="323" spans="1:6" ht="29.55" customHeight="1" thickBot="1" x14ac:dyDescent="0.45">
      <c r="A323" s="4">
        <v>46042</v>
      </c>
      <c r="B323" s="1" t="s">
        <v>5477</v>
      </c>
      <c r="C323" s="30">
        <v>0.3</v>
      </c>
      <c r="D323" s="34" t="s">
        <v>36119</v>
      </c>
      <c r="E323" s="2" t="s">
        <v>6160</v>
      </c>
      <c r="F323">
        <f>COUNTIF(B:B,B323)</f>
        <v>3</v>
      </c>
    </row>
    <row r="324" spans="1:6" ht="29.55" customHeight="1" thickBot="1" x14ac:dyDescent="0.45">
      <c r="A324" s="4">
        <v>46042</v>
      </c>
      <c r="B324" s="1" t="s">
        <v>5709</v>
      </c>
      <c r="C324" s="30">
        <v>0.29970000000000002</v>
      </c>
      <c r="D324" s="34" t="s">
        <v>36120</v>
      </c>
      <c r="E324" s="2" t="s">
        <v>6160</v>
      </c>
      <c r="F324">
        <f>COUNTIF(B:B,B324)</f>
        <v>8</v>
      </c>
    </row>
    <row r="325" spans="1:6" ht="29.55" customHeight="1" thickBot="1" x14ac:dyDescent="0.45">
      <c r="A325" s="4">
        <v>46042</v>
      </c>
      <c r="B325" s="1" t="s">
        <v>17991</v>
      </c>
      <c r="C325" s="30">
        <v>0.29959999999999998</v>
      </c>
      <c r="D325" s="34" t="s">
        <v>36121</v>
      </c>
      <c r="E325" s="2" t="s">
        <v>6160</v>
      </c>
      <c r="F325">
        <f>COUNTIF(B:B,B325)</f>
        <v>2</v>
      </c>
    </row>
    <row r="326" spans="1:6" ht="29.55" customHeight="1" thickBot="1" x14ac:dyDescent="0.45">
      <c r="A326" s="4">
        <v>46042</v>
      </c>
      <c r="B326" s="1" t="s">
        <v>7299</v>
      </c>
      <c r="C326" s="30">
        <v>0.29920000000000002</v>
      </c>
      <c r="D326" s="34" t="s">
        <v>36122</v>
      </c>
      <c r="E326" s="2" t="s">
        <v>6160</v>
      </c>
      <c r="F326">
        <f>COUNTIF(B:B,B326)</f>
        <v>4</v>
      </c>
    </row>
    <row r="327" spans="1:6" ht="29.55" customHeight="1" thickBot="1" x14ac:dyDescent="0.45">
      <c r="A327" s="4">
        <v>46042</v>
      </c>
      <c r="B327" s="1" t="s">
        <v>43</v>
      </c>
      <c r="C327" s="30">
        <v>0.29870000000000002</v>
      </c>
      <c r="D327" s="34" t="s">
        <v>36123</v>
      </c>
      <c r="E327" s="2" t="s">
        <v>35781</v>
      </c>
      <c r="F327">
        <f>COUNTIF(B:B,B327)</f>
        <v>3</v>
      </c>
    </row>
    <row r="328" spans="1:6" ht="29.55" customHeight="1" thickBot="1" x14ac:dyDescent="0.45">
      <c r="A328" s="4">
        <v>46042</v>
      </c>
      <c r="B328" s="1" t="s">
        <v>7139</v>
      </c>
      <c r="C328" s="3">
        <v>0.28310000000000002</v>
      </c>
      <c r="D328" s="34" t="s">
        <v>36124</v>
      </c>
      <c r="E328" s="2" t="s">
        <v>6160</v>
      </c>
      <c r="F328">
        <f>COUNTIF(B:B,B328)</f>
        <v>1</v>
      </c>
    </row>
    <row r="329" spans="1:6" ht="29.55" customHeight="1" thickBot="1" x14ac:dyDescent="0.45">
      <c r="A329" s="4">
        <v>46042</v>
      </c>
      <c r="B329" s="1" t="s">
        <v>10558</v>
      </c>
      <c r="C329" s="3">
        <v>0.2616</v>
      </c>
      <c r="D329" s="34" t="s">
        <v>36125</v>
      </c>
      <c r="E329" s="2" t="s">
        <v>35628</v>
      </c>
      <c r="F329">
        <f>COUNTIF(B:B,B329)</f>
        <v>3</v>
      </c>
    </row>
    <row r="330" spans="1:6" ht="29.55" customHeight="1" thickBot="1" x14ac:dyDescent="0.45">
      <c r="A330" s="4">
        <v>46042</v>
      </c>
      <c r="B330" s="1" t="s">
        <v>51</v>
      </c>
      <c r="C330" s="3">
        <v>0.2606</v>
      </c>
      <c r="D330" s="34" t="s">
        <v>36126</v>
      </c>
      <c r="E330" s="2" t="s">
        <v>7</v>
      </c>
      <c r="F330">
        <f>COUNTIF(B:B,B330)</f>
        <v>5</v>
      </c>
    </row>
    <row r="331" spans="1:6" ht="29.55" customHeight="1" thickBot="1" x14ac:dyDescent="0.45">
      <c r="A331" s="4">
        <v>46042</v>
      </c>
      <c r="B331" s="1" t="s">
        <v>7212</v>
      </c>
      <c r="C331" s="3">
        <v>0.25829999999999997</v>
      </c>
      <c r="D331" s="34" t="s">
        <v>36127</v>
      </c>
      <c r="E331" s="2" t="s">
        <v>6160</v>
      </c>
      <c r="F331">
        <f>COUNTIF(B:B,B331)</f>
        <v>4</v>
      </c>
    </row>
    <row r="332" spans="1:6" ht="29.55" customHeight="1" thickBot="1" x14ac:dyDescent="0.45">
      <c r="A332" s="4">
        <v>46042</v>
      </c>
      <c r="B332" s="1" t="s">
        <v>15398</v>
      </c>
      <c r="C332" s="3">
        <v>0.25180000000000002</v>
      </c>
      <c r="D332" s="34" t="s">
        <v>36128</v>
      </c>
      <c r="E332" s="2" t="s">
        <v>6160</v>
      </c>
      <c r="F332">
        <f>COUNTIF(B:B,B332)</f>
        <v>2</v>
      </c>
    </row>
    <row r="333" spans="1:6" ht="29.55" customHeight="1" thickBot="1" x14ac:dyDescent="0.45">
      <c r="A333" s="4">
        <v>46042</v>
      </c>
      <c r="B333" s="1" t="s">
        <v>6049</v>
      </c>
      <c r="C333" s="3">
        <v>0.20660000000000001</v>
      </c>
      <c r="D333" s="34" t="s">
        <v>36129</v>
      </c>
      <c r="E333" s="2" t="s">
        <v>35781</v>
      </c>
      <c r="F333">
        <f>COUNTIF(B:B,B333)</f>
        <v>1</v>
      </c>
    </row>
    <row r="334" spans="1:6" ht="29.55" customHeight="1" thickBot="1" x14ac:dyDescent="0.45">
      <c r="A334" s="4">
        <v>46042</v>
      </c>
      <c r="B334" s="1" t="s">
        <v>25544</v>
      </c>
      <c r="C334" s="3">
        <v>0.18740000000000001</v>
      </c>
      <c r="D334" s="34" t="s">
        <v>36130</v>
      </c>
      <c r="E334" s="2" t="s">
        <v>7</v>
      </c>
      <c r="F334">
        <f>COUNTIF(B:B,B334)</f>
        <v>1</v>
      </c>
    </row>
    <row r="335" spans="1:6" ht="29.55" customHeight="1" thickBot="1" x14ac:dyDescent="0.45">
      <c r="A335" s="4">
        <v>46042</v>
      </c>
      <c r="B335" s="1" t="s">
        <v>8720</v>
      </c>
      <c r="C335" s="3">
        <v>0.182</v>
      </c>
      <c r="D335" s="34" t="s">
        <v>36131</v>
      </c>
      <c r="E335" s="2" t="s">
        <v>35628</v>
      </c>
      <c r="F335">
        <f>COUNTIF(B:B,B335)</f>
        <v>2</v>
      </c>
    </row>
    <row r="336" spans="1:6" ht="29.55" customHeight="1" thickBot="1" x14ac:dyDescent="0.45">
      <c r="A336" s="4">
        <v>46042</v>
      </c>
      <c r="B336" s="1" t="s">
        <v>16117</v>
      </c>
      <c r="C336" s="3">
        <v>0.17130000000000001</v>
      </c>
      <c r="D336" s="34" t="s">
        <v>36132</v>
      </c>
      <c r="E336" s="2" t="s">
        <v>35628</v>
      </c>
      <c r="F336">
        <f>COUNTIF(B:B,B336)</f>
        <v>7</v>
      </c>
    </row>
    <row r="337" spans="1:6" ht="29.55" customHeight="1" thickBot="1" x14ac:dyDescent="0.45">
      <c r="A337" s="4">
        <v>46042</v>
      </c>
      <c r="B337" s="1" t="s">
        <v>6483</v>
      </c>
      <c r="C337" s="3">
        <v>0.16930000000000001</v>
      </c>
      <c r="D337" s="34" t="s">
        <v>36133</v>
      </c>
      <c r="E337" s="2" t="s">
        <v>35628</v>
      </c>
      <c r="F337">
        <f>COUNTIF(B:B,B337)</f>
        <v>3</v>
      </c>
    </row>
    <row r="338" spans="1:6" ht="29.55" customHeight="1" thickBot="1" x14ac:dyDescent="0.45">
      <c r="A338" s="4">
        <v>46042</v>
      </c>
      <c r="B338" s="1" t="s">
        <v>166</v>
      </c>
      <c r="C338" s="3">
        <v>0.16159999999999999</v>
      </c>
      <c r="D338" s="34" t="s">
        <v>36134</v>
      </c>
      <c r="E338" s="2" t="s">
        <v>6160</v>
      </c>
      <c r="F338">
        <f>COUNTIF(B:B,B338)</f>
        <v>3</v>
      </c>
    </row>
    <row r="339" spans="1:6" ht="29.55" customHeight="1" thickBot="1" x14ac:dyDescent="0.45">
      <c r="A339" s="4">
        <v>46042</v>
      </c>
      <c r="B339" s="1" t="s">
        <v>10330</v>
      </c>
      <c r="C339" s="3">
        <v>0.15640000000000001</v>
      </c>
      <c r="D339" s="34" t="s">
        <v>36135</v>
      </c>
      <c r="E339" s="2" t="s">
        <v>35628</v>
      </c>
      <c r="F339">
        <f>COUNTIF(B:B,B339)</f>
        <v>2</v>
      </c>
    </row>
    <row r="340" spans="1:6" ht="29.55" customHeight="1" thickBot="1" x14ac:dyDescent="0.45">
      <c r="A340" s="4">
        <v>46042</v>
      </c>
      <c r="B340" s="1" t="s">
        <v>9973</v>
      </c>
      <c r="C340" s="3">
        <v>0.15190000000000001</v>
      </c>
      <c r="D340" s="34" t="s">
        <v>36136</v>
      </c>
      <c r="E340" s="2" t="s">
        <v>35628</v>
      </c>
      <c r="F340">
        <f>COUNTIF(B:B,B340)</f>
        <v>4</v>
      </c>
    </row>
    <row r="341" spans="1:6" ht="29.55" customHeight="1" thickBot="1" x14ac:dyDescent="0.45">
      <c r="A341" s="4">
        <v>46042</v>
      </c>
      <c r="B341" s="1" t="s">
        <v>6065</v>
      </c>
      <c r="C341" s="3">
        <v>0.14729999999999999</v>
      </c>
      <c r="D341" s="34" t="s">
        <v>36137</v>
      </c>
      <c r="E341" s="2" t="s">
        <v>35781</v>
      </c>
      <c r="F341">
        <f>COUNTIF(B:B,B341)</f>
        <v>1</v>
      </c>
    </row>
    <row r="342" spans="1:6" ht="29.55" customHeight="1" thickBot="1" x14ac:dyDescent="0.45">
      <c r="A342" s="4">
        <v>46042</v>
      </c>
      <c r="B342" s="1" t="s">
        <v>11948</v>
      </c>
      <c r="C342" s="3">
        <v>0.1469</v>
      </c>
      <c r="D342" s="34" t="s">
        <v>36138</v>
      </c>
      <c r="E342" s="2" t="s">
        <v>35628</v>
      </c>
      <c r="F342">
        <f>COUNTIF(B:B,B342)</f>
        <v>5</v>
      </c>
    </row>
    <row r="343" spans="1:6" ht="29.55" customHeight="1" thickBot="1" x14ac:dyDescent="0.45">
      <c r="A343" s="4">
        <v>46042</v>
      </c>
      <c r="B343" s="1" t="s">
        <v>9168</v>
      </c>
      <c r="C343" s="3">
        <v>0.13619999999999999</v>
      </c>
      <c r="D343" s="34" t="s">
        <v>36139</v>
      </c>
      <c r="E343" s="2" t="s">
        <v>35781</v>
      </c>
      <c r="F343">
        <f>COUNTIF(B:B,B343)</f>
        <v>1</v>
      </c>
    </row>
    <row r="344" spans="1:6" ht="29.55" customHeight="1" thickBot="1" x14ac:dyDescent="0.45">
      <c r="A344" s="4">
        <v>46042</v>
      </c>
      <c r="B344" s="1" t="s">
        <v>307</v>
      </c>
      <c r="C344" s="3">
        <v>0.1326</v>
      </c>
      <c r="D344" s="34" t="s">
        <v>36140</v>
      </c>
      <c r="E344" s="2" t="s">
        <v>6160</v>
      </c>
      <c r="F344">
        <f>COUNTIF(B:B,B344)</f>
        <v>3</v>
      </c>
    </row>
    <row r="345" spans="1:6" ht="29.55" customHeight="1" thickBot="1" x14ac:dyDescent="0.45">
      <c r="A345" s="4">
        <v>46042</v>
      </c>
      <c r="B345" s="1" t="s">
        <v>20249</v>
      </c>
      <c r="C345" s="3">
        <v>0.12670000000000001</v>
      </c>
      <c r="D345" s="34" t="s">
        <v>36141</v>
      </c>
      <c r="E345" s="2" t="s">
        <v>35781</v>
      </c>
      <c r="F345">
        <f>COUNTIF(B:B,B345)</f>
        <v>1</v>
      </c>
    </row>
    <row r="346" spans="1:6" ht="29.55" customHeight="1" thickBot="1" x14ac:dyDescent="0.45">
      <c r="A346" s="4">
        <v>46042</v>
      </c>
      <c r="B346" s="1" t="s">
        <v>6436</v>
      </c>
      <c r="C346" s="3">
        <v>0.12609999999999999</v>
      </c>
      <c r="D346" s="34" t="s">
        <v>36142</v>
      </c>
      <c r="E346" s="2" t="s">
        <v>6160</v>
      </c>
      <c r="F346">
        <f>COUNTIF(B:B,B346)</f>
        <v>3</v>
      </c>
    </row>
    <row r="347" spans="1:6" ht="29.55" customHeight="1" thickBot="1" x14ac:dyDescent="0.45">
      <c r="A347" s="4">
        <v>46042</v>
      </c>
      <c r="B347" s="1" t="s">
        <v>6627</v>
      </c>
      <c r="C347" s="3">
        <v>0.1208</v>
      </c>
      <c r="D347" s="34" t="s">
        <v>36143</v>
      </c>
      <c r="E347" s="2" t="s">
        <v>18982</v>
      </c>
      <c r="F347">
        <f>COUNTIF(B:B,B347)</f>
        <v>3</v>
      </c>
    </row>
    <row r="348" spans="1:6" ht="29.55" customHeight="1" thickBot="1" x14ac:dyDescent="0.45">
      <c r="A348" s="4">
        <v>46042</v>
      </c>
      <c r="B348" s="1" t="s">
        <v>411</v>
      </c>
      <c r="C348" s="3">
        <v>0.1144</v>
      </c>
      <c r="D348" s="34" t="s">
        <v>36144</v>
      </c>
      <c r="E348" s="2" t="s">
        <v>35781</v>
      </c>
      <c r="F348">
        <f>COUNTIF(B:B,B348)</f>
        <v>7</v>
      </c>
    </row>
    <row r="349" spans="1:6" ht="29.55" customHeight="1" thickBot="1" x14ac:dyDescent="0.45">
      <c r="A349" s="4">
        <v>46042</v>
      </c>
      <c r="B349" s="1" t="s">
        <v>6718</v>
      </c>
      <c r="C349" s="3">
        <v>0.11409999999999999</v>
      </c>
      <c r="D349" s="34" t="s">
        <v>36145</v>
      </c>
      <c r="E349" s="2" t="s">
        <v>18982</v>
      </c>
      <c r="F349">
        <f>COUNTIF(B:B,B349)</f>
        <v>4</v>
      </c>
    </row>
    <row r="350" spans="1:6" ht="29.55" customHeight="1" thickBot="1" x14ac:dyDescent="0.45">
      <c r="A350" s="4">
        <v>46042</v>
      </c>
      <c r="B350" s="1" t="s">
        <v>19787</v>
      </c>
      <c r="C350" s="3">
        <v>0.11310000000000001</v>
      </c>
      <c r="D350" s="34" t="s">
        <v>36146</v>
      </c>
      <c r="E350" s="2" t="s">
        <v>6160</v>
      </c>
      <c r="F350">
        <f>COUNTIF(B:B,B350)</f>
        <v>6</v>
      </c>
    </row>
    <row r="351" spans="1:6" ht="29.55" customHeight="1" thickBot="1" x14ac:dyDescent="0.45">
      <c r="A351" s="4">
        <v>46042</v>
      </c>
      <c r="B351" s="1" t="s">
        <v>353</v>
      </c>
      <c r="C351" s="3">
        <v>9.3899999999999997E-2</v>
      </c>
      <c r="D351" s="34" t="s">
        <v>36147</v>
      </c>
      <c r="E351" s="2" t="s">
        <v>18982</v>
      </c>
      <c r="F351">
        <f>COUNTIF(B:B,B351)</f>
        <v>2</v>
      </c>
    </row>
    <row r="352" spans="1:6" ht="29.55" customHeight="1" thickBot="1" x14ac:dyDescent="0.45">
      <c r="A352" s="4">
        <v>46042</v>
      </c>
      <c r="B352" s="1" t="s">
        <v>6203</v>
      </c>
      <c r="C352" s="3">
        <v>8.5500000000000007E-2</v>
      </c>
      <c r="D352" s="34" t="s">
        <v>36148</v>
      </c>
      <c r="E352" s="2" t="s">
        <v>6160</v>
      </c>
      <c r="F352">
        <f>COUNTIF(B:B,B352)</f>
        <v>4</v>
      </c>
    </row>
    <row r="353" spans="1:6" ht="29.55" customHeight="1" thickBot="1" x14ac:dyDescent="0.45">
      <c r="A353" s="4">
        <v>46042</v>
      </c>
      <c r="B353" s="1" t="s">
        <v>5692</v>
      </c>
      <c r="C353" s="3">
        <v>6.7799999999999999E-2</v>
      </c>
      <c r="D353" s="34" t="s">
        <v>36149</v>
      </c>
      <c r="E353" s="2" t="s">
        <v>36150</v>
      </c>
      <c r="F353">
        <f>COUNTIF(B:B,B353)</f>
        <v>5</v>
      </c>
    </row>
    <row r="354" spans="1:6" ht="29.55" customHeight="1" thickBot="1" x14ac:dyDescent="0.45">
      <c r="A354" s="4">
        <v>46042</v>
      </c>
      <c r="B354" s="1" t="s">
        <v>26353</v>
      </c>
      <c r="C354" s="3">
        <v>6.0199999999999997E-2</v>
      </c>
      <c r="D354" s="34" t="s">
        <v>36151</v>
      </c>
      <c r="E354" s="2" t="s">
        <v>6160</v>
      </c>
      <c r="F354">
        <f>COUNTIF(B:B,B354)</f>
        <v>1</v>
      </c>
    </row>
    <row r="355" spans="1:6" ht="29.55" customHeight="1" thickBot="1" x14ac:dyDescent="0.45">
      <c r="A355" s="4">
        <v>46042</v>
      </c>
      <c r="B355" s="1" t="s">
        <v>191</v>
      </c>
      <c r="C355" s="3">
        <v>3.8199999999999998E-2</v>
      </c>
      <c r="D355" s="34" t="s">
        <v>36152</v>
      </c>
      <c r="E355" s="2" t="s">
        <v>18982</v>
      </c>
      <c r="F355">
        <f>COUNTIF(B:B,B355)</f>
        <v>6</v>
      </c>
    </row>
    <row r="356" spans="1:6" ht="29.55" customHeight="1" thickBot="1" x14ac:dyDescent="0.45">
      <c r="A356" s="4">
        <v>46043</v>
      </c>
      <c r="B356" s="1" t="s">
        <v>16342</v>
      </c>
      <c r="C356" s="30">
        <v>0.2999</v>
      </c>
      <c r="D356" s="2" t="s">
        <v>36153</v>
      </c>
      <c r="E356" s="2" t="s">
        <v>36154</v>
      </c>
      <c r="F356">
        <f>COUNTIF(B:B,B356)</f>
        <v>3</v>
      </c>
    </row>
    <row r="357" spans="1:6" ht="29.55" customHeight="1" thickBot="1" x14ac:dyDescent="0.45">
      <c r="A357" s="4">
        <v>46043</v>
      </c>
      <c r="B357" s="1" t="s">
        <v>8296</v>
      </c>
      <c r="C357" s="30">
        <v>0.29980000000000001</v>
      </c>
      <c r="D357" s="2" t="s">
        <v>36155</v>
      </c>
      <c r="E357" s="2" t="s">
        <v>22711</v>
      </c>
      <c r="F357">
        <f>COUNTIF(B:B,B357)</f>
        <v>1</v>
      </c>
    </row>
    <row r="358" spans="1:6" ht="29.55" customHeight="1" thickBot="1" x14ac:dyDescent="0.45">
      <c r="A358" s="4">
        <v>46043</v>
      </c>
      <c r="B358" s="1" t="s">
        <v>5885</v>
      </c>
      <c r="C358" s="30">
        <v>0.29980000000000001</v>
      </c>
      <c r="D358" s="2" t="s">
        <v>36156</v>
      </c>
      <c r="E358" s="2" t="s">
        <v>36154</v>
      </c>
      <c r="F358">
        <f>COUNTIF(B:B,B358)</f>
        <v>3</v>
      </c>
    </row>
    <row r="359" spans="1:6" ht="29.55" customHeight="1" thickBot="1" x14ac:dyDescent="0.45">
      <c r="A359" s="4">
        <v>46043</v>
      </c>
      <c r="B359" s="1" t="s">
        <v>18624</v>
      </c>
      <c r="C359" s="30">
        <v>0.29970000000000002</v>
      </c>
      <c r="D359" s="2" t="s">
        <v>36157</v>
      </c>
      <c r="E359" s="2" t="s">
        <v>18982</v>
      </c>
      <c r="F359">
        <f>COUNTIF(B:B,B359)</f>
        <v>2</v>
      </c>
    </row>
    <row r="360" spans="1:6" ht="29.55" customHeight="1" thickBot="1" x14ac:dyDescent="0.45">
      <c r="A360" s="4">
        <v>46043</v>
      </c>
      <c r="B360" s="1" t="s">
        <v>5448</v>
      </c>
      <c r="C360" s="30">
        <v>0.29949999999999999</v>
      </c>
      <c r="D360" s="2" t="s">
        <v>36158</v>
      </c>
      <c r="E360" s="2" t="s">
        <v>78</v>
      </c>
      <c r="F360">
        <f>COUNTIF(B:B,B360)</f>
        <v>3</v>
      </c>
    </row>
    <row r="361" spans="1:6" ht="29.55" customHeight="1" thickBot="1" x14ac:dyDescent="0.45">
      <c r="A361" s="4">
        <v>46043</v>
      </c>
      <c r="B361" s="1" t="s">
        <v>7090</v>
      </c>
      <c r="C361" s="30">
        <v>0.29909999999999998</v>
      </c>
      <c r="D361" s="2" t="s">
        <v>36159</v>
      </c>
      <c r="E361" s="2" t="s">
        <v>36154</v>
      </c>
      <c r="F361">
        <f>COUNTIF(B:B,B361)</f>
        <v>1</v>
      </c>
    </row>
    <row r="362" spans="1:6" ht="29.55" customHeight="1" thickBot="1" x14ac:dyDescent="0.45">
      <c r="A362" s="4">
        <v>46043</v>
      </c>
      <c r="B362" s="1" t="s">
        <v>8944</v>
      </c>
      <c r="C362" s="30">
        <v>0.29859999999999998</v>
      </c>
      <c r="D362" s="2" t="s">
        <v>36160</v>
      </c>
      <c r="E362" s="2" t="s">
        <v>36154</v>
      </c>
      <c r="F362">
        <f>COUNTIF(B:B,B362)</f>
        <v>3</v>
      </c>
    </row>
    <row r="363" spans="1:6" ht="29.55" customHeight="1" thickBot="1" x14ac:dyDescent="0.45">
      <c r="A363" s="4">
        <v>46043</v>
      </c>
      <c r="B363" s="1" t="s">
        <v>12860</v>
      </c>
      <c r="C363" s="3">
        <v>0.28589999999999999</v>
      </c>
      <c r="D363" s="2" t="s">
        <v>36161</v>
      </c>
      <c r="E363" s="2" t="s">
        <v>78</v>
      </c>
      <c r="F363">
        <f>COUNTIF(B:B,B363)</f>
        <v>5</v>
      </c>
    </row>
    <row r="364" spans="1:6" ht="29.55" customHeight="1" thickBot="1" x14ac:dyDescent="0.45">
      <c r="A364" s="4">
        <v>46043</v>
      </c>
      <c r="B364" s="1" t="s">
        <v>6072</v>
      </c>
      <c r="C364" s="3">
        <v>0.28299999999999997</v>
      </c>
      <c r="D364" s="2" t="s">
        <v>36162</v>
      </c>
      <c r="E364" s="2" t="s">
        <v>18982</v>
      </c>
      <c r="F364">
        <f>COUNTIF(B:B,B364)</f>
        <v>5</v>
      </c>
    </row>
    <row r="365" spans="1:6" ht="29.55" customHeight="1" thickBot="1" x14ac:dyDescent="0.45">
      <c r="A365" s="4">
        <v>46043</v>
      </c>
      <c r="B365" s="1" t="s">
        <v>9732</v>
      </c>
      <c r="C365" s="3">
        <v>0.23130000000000001</v>
      </c>
      <c r="D365" s="2" t="s">
        <v>36163</v>
      </c>
      <c r="E365" s="2" t="s">
        <v>36154</v>
      </c>
      <c r="F365">
        <f>COUNTIF(B:B,B365)</f>
        <v>7</v>
      </c>
    </row>
    <row r="366" spans="1:6" ht="29.55" customHeight="1" thickBot="1" x14ac:dyDescent="0.45">
      <c r="A366" s="4">
        <v>46043</v>
      </c>
      <c r="B366" s="1" t="s">
        <v>9973</v>
      </c>
      <c r="C366" s="3">
        <v>0.22370000000000001</v>
      </c>
      <c r="D366" s="2" t="s">
        <v>36164</v>
      </c>
      <c r="E366" s="2" t="s">
        <v>35628</v>
      </c>
      <c r="F366">
        <f>COUNTIF(B:B,B366)</f>
        <v>4</v>
      </c>
    </row>
    <row r="367" spans="1:6" ht="29.55" customHeight="1" thickBot="1" x14ac:dyDescent="0.45">
      <c r="A367" s="4">
        <v>46043</v>
      </c>
      <c r="B367" s="1" t="s">
        <v>420</v>
      </c>
      <c r="C367" s="3">
        <v>0.2913</v>
      </c>
      <c r="D367" s="2" t="s">
        <v>36165</v>
      </c>
      <c r="E367" s="2" t="s">
        <v>36154</v>
      </c>
      <c r="F367">
        <f>COUNTIF(B:B,B367)</f>
        <v>5</v>
      </c>
    </row>
    <row r="368" spans="1:6" ht="29.55" customHeight="1" thickBot="1" x14ac:dyDescent="0.45">
      <c r="A368" s="4">
        <v>46043</v>
      </c>
      <c r="B368" s="1" t="s">
        <v>411</v>
      </c>
      <c r="C368" s="3">
        <v>0.19</v>
      </c>
      <c r="D368" s="2" t="s">
        <v>36166</v>
      </c>
      <c r="E368" s="2" t="s">
        <v>36154</v>
      </c>
      <c r="F368">
        <f>COUNTIF(B:B,B368)</f>
        <v>7</v>
      </c>
    </row>
    <row r="369" spans="1:6" ht="29.55" customHeight="1" thickBot="1" x14ac:dyDescent="0.45">
      <c r="A369" s="4">
        <v>46043</v>
      </c>
      <c r="B369" s="1" t="s">
        <v>7059</v>
      </c>
      <c r="C369" s="3">
        <v>0.1817</v>
      </c>
      <c r="D369" s="2" t="s">
        <v>36167</v>
      </c>
      <c r="E369" s="2" t="s">
        <v>22711</v>
      </c>
      <c r="F369">
        <f>COUNTIF(B:B,B369)</f>
        <v>1</v>
      </c>
    </row>
    <row r="370" spans="1:6" ht="29.55" customHeight="1" thickBot="1" x14ac:dyDescent="0.45">
      <c r="A370" s="4">
        <v>46043</v>
      </c>
      <c r="B370" s="1" t="s">
        <v>405</v>
      </c>
      <c r="C370" s="3">
        <v>0.17760000000000001</v>
      </c>
      <c r="D370" s="2" t="s">
        <v>36168</v>
      </c>
      <c r="E370" s="2" t="s">
        <v>36154</v>
      </c>
      <c r="F370">
        <f>COUNTIF(B:B,B370)</f>
        <v>2</v>
      </c>
    </row>
    <row r="371" spans="1:6" ht="29.55" customHeight="1" thickBot="1" x14ac:dyDescent="0.45">
      <c r="A371" s="4">
        <v>46043</v>
      </c>
      <c r="B371" s="1" t="s">
        <v>8720</v>
      </c>
      <c r="C371" s="3">
        <v>0.17760000000000001</v>
      </c>
      <c r="D371" s="2" t="s">
        <v>36169</v>
      </c>
      <c r="E371" s="2" t="s">
        <v>35628</v>
      </c>
      <c r="F371">
        <f>COUNTIF(B:B,B371)</f>
        <v>2</v>
      </c>
    </row>
    <row r="372" spans="1:6" ht="29.55" customHeight="1" thickBot="1" x14ac:dyDescent="0.45">
      <c r="A372" s="4">
        <v>46043</v>
      </c>
      <c r="B372" s="1" t="s">
        <v>6664</v>
      </c>
      <c r="C372" s="3">
        <v>0.14610000000000001</v>
      </c>
      <c r="D372" s="2" t="s">
        <v>36170</v>
      </c>
      <c r="E372" s="2" t="s">
        <v>36154</v>
      </c>
      <c r="F372">
        <f>COUNTIF(B:B,B372)</f>
        <v>11</v>
      </c>
    </row>
    <row r="373" spans="1:6" ht="29.55" customHeight="1" thickBot="1" x14ac:dyDescent="0.45">
      <c r="A373" s="4">
        <v>46043</v>
      </c>
      <c r="B373" s="1" t="s">
        <v>35728</v>
      </c>
      <c r="C373" s="3">
        <v>0.14430000000000001</v>
      </c>
      <c r="D373" s="2" t="s">
        <v>36171</v>
      </c>
      <c r="E373" s="2" t="s">
        <v>36154</v>
      </c>
      <c r="F373">
        <f>COUNTIF(B:B,B373)</f>
        <v>6</v>
      </c>
    </row>
    <row r="374" spans="1:6" ht="29.55" customHeight="1" thickBot="1" x14ac:dyDescent="0.45">
      <c r="A374" s="4">
        <v>46043</v>
      </c>
      <c r="B374" s="1" t="s">
        <v>24</v>
      </c>
      <c r="C374" s="3">
        <v>0.14269999999999999</v>
      </c>
      <c r="D374" s="2" t="s">
        <v>36042</v>
      </c>
      <c r="E374" s="2" t="s">
        <v>36154</v>
      </c>
      <c r="F374">
        <f>COUNTIF(B:B,B374)</f>
        <v>2</v>
      </c>
    </row>
    <row r="375" spans="1:6" ht="29.55" customHeight="1" thickBot="1" x14ac:dyDescent="0.45">
      <c r="A375" s="4">
        <v>46043</v>
      </c>
      <c r="B375" s="1" t="s">
        <v>16117</v>
      </c>
      <c r="C375" s="3">
        <v>0.13830000000000001</v>
      </c>
      <c r="D375" s="2" t="s">
        <v>36172</v>
      </c>
      <c r="E375" s="2" t="s">
        <v>35628</v>
      </c>
      <c r="F375">
        <f>COUNTIF(B:B,B375)</f>
        <v>7</v>
      </c>
    </row>
    <row r="376" spans="1:6" ht="29.55" customHeight="1" thickBot="1" x14ac:dyDescent="0.45">
      <c r="A376" s="4">
        <v>46043</v>
      </c>
      <c r="B376" s="1" t="s">
        <v>50</v>
      </c>
      <c r="C376" s="3">
        <v>0.1226</v>
      </c>
      <c r="D376" s="2" t="s">
        <v>36173</v>
      </c>
      <c r="E376" s="2" t="s">
        <v>36154</v>
      </c>
      <c r="F376">
        <f>COUNTIF(B:B,B376)</f>
        <v>3</v>
      </c>
    </row>
    <row r="377" spans="1:6" ht="29.55" customHeight="1" thickBot="1" x14ac:dyDescent="0.45">
      <c r="A377" s="4">
        <v>46043</v>
      </c>
      <c r="B377" s="1" t="s">
        <v>217</v>
      </c>
      <c r="C377" s="3">
        <v>0.1198</v>
      </c>
      <c r="D377" s="2" t="s">
        <v>36174</v>
      </c>
      <c r="E377" s="2" t="s">
        <v>36154</v>
      </c>
      <c r="F377">
        <f>COUNTIF(B:B,B377)</f>
        <v>1</v>
      </c>
    </row>
    <row r="378" spans="1:6" ht="29.55" customHeight="1" thickBot="1" x14ac:dyDescent="0.45">
      <c r="A378" s="4">
        <v>46043</v>
      </c>
      <c r="B378" s="1" t="s">
        <v>5709</v>
      </c>
      <c r="C378" s="3">
        <v>0.11899999999999999</v>
      </c>
      <c r="D378" s="2" t="s">
        <v>36175</v>
      </c>
      <c r="E378" s="2" t="s">
        <v>5479</v>
      </c>
      <c r="F378">
        <f>COUNTIF(B:B,B378)</f>
        <v>8</v>
      </c>
    </row>
    <row r="379" spans="1:6" ht="29.55" customHeight="1" thickBot="1" x14ac:dyDescent="0.45">
      <c r="A379" s="4">
        <v>46043</v>
      </c>
      <c r="B379" s="1" t="s">
        <v>7299</v>
      </c>
      <c r="C379" s="3">
        <v>0.1163</v>
      </c>
      <c r="D379" s="2" t="s">
        <v>36176</v>
      </c>
      <c r="E379" s="2" t="s">
        <v>5479</v>
      </c>
      <c r="F379">
        <f>COUNTIF(B:B,B379)</f>
        <v>4</v>
      </c>
    </row>
    <row r="380" spans="1:6" ht="29.55" customHeight="1" thickBot="1" x14ac:dyDescent="0.45">
      <c r="A380" s="4">
        <v>46043</v>
      </c>
      <c r="B380" s="1" t="s">
        <v>5888</v>
      </c>
      <c r="C380" s="3">
        <v>0.112</v>
      </c>
      <c r="D380" s="2" t="s">
        <v>36177</v>
      </c>
      <c r="E380" s="2" t="s">
        <v>36154</v>
      </c>
      <c r="F380">
        <f>COUNTIF(B:B,B380)</f>
        <v>3</v>
      </c>
    </row>
    <row r="381" spans="1:6" ht="29.55" customHeight="1" thickBot="1" x14ac:dyDescent="0.45">
      <c r="A381" s="4">
        <v>46043</v>
      </c>
      <c r="B381" s="1" t="s">
        <v>13043</v>
      </c>
      <c r="C381" s="3">
        <v>0.10920000000000001</v>
      </c>
      <c r="D381" s="2" t="s">
        <v>36178</v>
      </c>
      <c r="E381" s="2" t="s">
        <v>78</v>
      </c>
      <c r="F381">
        <f>COUNTIF(B:B,B381)</f>
        <v>2</v>
      </c>
    </row>
    <row r="382" spans="1:6" ht="29.55" customHeight="1" thickBot="1" x14ac:dyDescent="0.45">
      <c r="A382" s="4">
        <v>46043</v>
      </c>
      <c r="B382" s="1" t="s">
        <v>13038</v>
      </c>
      <c r="C382" s="3">
        <v>0.1053</v>
      </c>
      <c r="D382" s="2" t="s">
        <v>36179</v>
      </c>
      <c r="E382" s="2" t="s">
        <v>78</v>
      </c>
      <c r="F382">
        <f>COUNTIF(B:B,B382)</f>
        <v>1</v>
      </c>
    </row>
    <row r="383" spans="1:6" ht="29.55" customHeight="1" thickBot="1" x14ac:dyDescent="0.45">
      <c r="A383" s="4">
        <v>46043</v>
      </c>
      <c r="B383" s="1" t="s">
        <v>98</v>
      </c>
      <c r="C383" s="3">
        <v>0.1053</v>
      </c>
      <c r="D383" s="2" t="s">
        <v>36180</v>
      </c>
      <c r="E383" s="2" t="s">
        <v>36154</v>
      </c>
      <c r="F383">
        <f>COUNTIF(B:B,B383)</f>
        <v>3</v>
      </c>
    </row>
    <row r="384" spans="1:6" ht="29.55" customHeight="1" thickBot="1" x14ac:dyDescent="0.45">
      <c r="A384" s="4">
        <v>46043</v>
      </c>
      <c r="B384" s="1" t="s">
        <v>5612</v>
      </c>
      <c r="C384" s="3">
        <v>9.7500000000000003E-2</v>
      </c>
      <c r="D384" s="2" t="s">
        <v>36181</v>
      </c>
      <c r="E384" s="2" t="s">
        <v>36154</v>
      </c>
      <c r="F384">
        <f>COUNTIF(B:B,B384)</f>
        <v>1</v>
      </c>
    </row>
    <row r="385" spans="1:6" ht="29.55" customHeight="1" thickBot="1" x14ac:dyDescent="0.45">
      <c r="A385" s="4">
        <v>46043</v>
      </c>
      <c r="B385" s="1" t="s">
        <v>8301</v>
      </c>
      <c r="C385" s="3">
        <v>9.4E-2</v>
      </c>
      <c r="D385" s="2" t="s">
        <v>36182</v>
      </c>
      <c r="E385" s="2" t="s">
        <v>36154</v>
      </c>
      <c r="F385">
        <f>COUNTIF(B:B,B385)</f>
        <v>2</v>
      </c>
    </row>
    <row r="386" spans="1:6" ht="29.55" customHeight="1" thickBot="1" x14ac:dyDescent="0.45">
      <c r="A386" s="4">
        <v>46043</v>
      </c>
      <c r="B386" s="1" t="s">
        <v>353</v>
      </c>
      <c r="C386" s="3">
        <v>9.0399999999999994E-2</v>
      </c>
      <c r="D386" s="2" t="s">
        <v>36183</v>
      </c>
      <c r="E386" s="2" t="s">
        <v>18982</v>
      </c>
      <c r="F386">
        <f>COUNTIF(B:B,B386)</f>
        <v>2</v>
      </c>
    </row>
    <row r="387" spans="1:6" ht="29.55" customHeight="1" thickBot="1" x14ac:dyDescent="0.45">
      <c r="A387" s="4">
        <v>46043</v>
      </c>
      <c r="B387" s="1" t="s">
        <v>6143</v>
      </c>
      <c r="C387" s="3">
        <v>8.9099999999999999E-2</v>
      </c>
      <c r="D387" s="2" t="s">
        <v>36184</v>
      </c>
      <c r="E387" s="2" t="s">
        <v>36154</v>
      </c>
      <c r="F387">
        <f>COUNTIF(B:B,B387)</f>
        <v>1</v>
      </c>
    </row>
    <row r="388" spans="1:6" ht="29.55" customHeight="1" thickBot="1" x14ac:dyDescent="0.45">
      <c r="A388" s="4">
        <v>46043</v>
      </c>
      <c r="B388" s="1" t="s">
        <v>7517</v>
      </c>
      <c r="C388" s="3">
        <v>8.09E-2</v>
      </c>
      <c r="D388" s="2" t="s">
        <v>36185</v>
      </c>
      <c r="E388" s="2" t="s">
        <v>36154</v>
      </c>
      <c r="F388">
        <f>COUNTIF(B:B,B388)</f>
        <v>3</v>
      </c>
    </row>
    <row r="389" spans="1:6" ht="29.55" customHeight="1" thickBot="1" x14ac:dyDescent="0.45">
      <c r="A389" s="4">
        <v>46043</v>
      </c>
      <c r="B389" s="1" t="s">
        <v>5759</v>
      </c>
      <c r="C389" s="3">
        <v>7.3800000000000004E-2</v>
      </c>
      <c r="D389" s="2" t="s">
        <v>36186</v>
      </c>
      <c r="E389" s="2" t="s">
        <v>36154</v>
      </c>
      <c r="F389">
        <f>COUNTIF(B:B,B389)</f>
        <v>2</v>
      </c>
    </row>
    <row r="390" spans="1:6" ht="29.55" customHeight="1" thickBot="1" x14ac:dyDescent="0.45">
      <c r="A390" s="4">
        <v>46043</v>
      </c>
      <c r="B390" s="1" t="s">
        <v>237</v>
      </c>
      <c r="C390" s="3">
        <v>6.6100000000000006E-2</v>
      </c>
      <c r="D390" s="2" t="s">
        <v>36187</v>
      </c>
      <c r="E390" s="2" t="s">
        <v>78</v>
      </c>
      <c r="F390">
        <f>COUNTIF(B:B,B390)</f>
        <v>2</v>
      </c>
    </row>
    <row r="391" spans="1:6" ht="29.55" customHeight="1" thickBot="1" x14ac:dyDescent="0.45">
      <c r="A391" s="4">
        <v>46044</v>
      </c>
      <c r="B391" s="1" t="s">
        <v>16342</v>
      </c>
      <c r="C391" s="30">
        <v>0.2999</v>
      </c>
      <c r="D391" s="2" t="s">
        <v>36188</v>
      </c>
      <c r="E391" s="2" t="s">
        <v>36154</v>
      </c>
      <c r="F391">
        <f>COUNTIF(B:B,B391)</f>
        <v>3</v>
      </c>
    </row>
    <row r="392" spans="1:6" ht="29.55" customHeight="1" thickBot="1" x14ac:dyDescent="0.45">
      <c r="A392" s="4">
        <v>46044</v>
      </c>
      <c r="B392" s="1" t="s">
        <v>5518</v>
      </c>
      <c r="C392" s="30">
        <v>0.29980000000000001</v>
      </c>
      <c r="D392" s="2" t="s">
        <v>36189</v>
      </c>
      <c r="E392" s="2" t="s">
        <v>49</v>
      </c>
      <c r="F392">
        <f>COUNTIF(B:B,B392)</f>
        <v>2</v>
      </c>
    </row>
    <row r="393" spans="1:6" ht="29.55" customHeight="1" thickBot="1" x14ac:dyDescent="0.45">
      <c r="A393" s="4">
        <v>46044</v>
      </c>
      <c r="B393" s="1" t="s">
        <v>10369</v>
      </c>
      <c r="C393" s="30">
        <v>0.29959999999999998</v>
      </c>
      <c r="D393" s="2" t="s">
        <v>36190</v>
      </c>
      <c r="E393" s="2" t="s">
        <v>49</v>
      </c>
      <c r="F393">
        <f>COUNTIF(B:B,B393)</f>
        <v>5</v>
      </c>
    </row>
    <row r="394" spans="1:6" ht="29.55" customHeight="1" thickBot="1" x14ac:dyDescent="0.45">
      <c r="A394" s="4">
        <v>46044</v>
      </c>
      <c r="B394" s="1" t="s">
        <v>8970</v>
      </c>
      <c r="C394" s="30">
        <v>0.2994</v>
      </c>
      <c r="D394" s="2" t="s">
        <v>36191</v>
      </c>
      <c r="E394" s="2" t="s">
        <v>49</v>
      </c>
      <c r="F394">
        <f>COUNTIF(B:B,B394)</f>
        <v>3</v>
      </c>
    </row>
    <row r="395" spans="1:6" ht="29.55" customHeight="1" thickBot="1" x14ac:dyDescent="0.45">
      <c r="A395" s="4">
        <v>46044</v>
      </c>
      <c r="B395" s="1" t="s">
        <v>6673</v>
      </c>
      <c r="C395" s="30">
        <v>0.29909999999999998</v>
      </c>
      <c r="D395" s="2" t="s">
        <v>36192</v>
      </c>
      <c r="E395" s="2" t="s">
        <v>49</v>
      </c>
      <c r="F395">
        <f>COUNTIF(B:B,B395)</f>
        <v>1</v>
      </c>
    </row>
    <row r="396" spans="1:6" ht="29.55" customHeight="1" thickBot="1" x14ac:dyDescent="0.45">
      <c r="A396" s="4">
        <v>46044</v>
      </c>
      <c r="B396" s="1" t="s">
        <v>6031</v>
      </c>
      <c r="C396" s="30">
        <v>0.29909999999999998</v>
      </c>
      <c r="D396" s="2" t="s">
        <v>36193</v>
      </c>
      <c r="E396" s="2" t="s">
        <v>36194</v>
      </c>
      <c r="F396">
        <f>COUNTIF(B:B,B396)</f>
        <v>3</v>
      </c>
    </row>
    <row r="397" spans="1:6" ht="29.55" customHeight="1" thickBot="1" x14ac:dyDescent="0.45">
      <c r="A397" s="4">
        <v>46044</v>
      </c>
      <c r="B397" s="1" t="s">
        <v>9914</v>
      </c>
      <c r="C397" s="30">
        <v>0.29899999999999999</v>
      </c>
      <c r="D397" s="2" t="s">
        <v>36195</v>
      </c>
      <c r="E397" s="2" t="s">
        <v>36196</v>
      </c>
      <c r="F397">
        <f>COUNTIF(B:B,B397)</f>
        <v>1</v>
      </c>
    </row>
    <row r="398" spans="1:6" ht="29.55" customHeight="1" thickBot="1" x14ac:dyDescent="0.45">
      <c r="A398" s="4">
        <v>46044</v>
      </c>
      <c r="B398" s="1" t="s">
        <v>8946</v>
      </c>
      <c r="C398" s="30">
        <v>0.29830000000000001</v>
      </c>
      <c r="D398" s="2" t="s">
        <v>36197</v>
      </c>
      <c r="E398" s="2" t="s">
        <v>49</v>
      </c>
      <c r="F398">
        <f>COUNTIF(B:B,B398)</f>
        <v>1</v>
      </c>
    </row>
    <row r="399" spans="1:6" ht="29.55" customHeight="1" thickBot="1" x14ac:dyDescent="0.45">
      <c r="A399" s="4">
        <v>46044</v>
      </c>
      <c r="B399" s="1" t="s">
        <v>5885</v>
      </c>
      <c r="C399" s="30">
        <v>0.29720000000000002</v>
      </c>
      <c r="D399" s="2" t="s">
        <v>36156</v>
      </c>
      <c r="E399" s="2" t="s">
        <v>36154</v>
      </c>
      <c r="F399">
        <f>COUNTIF(B:B,B399)</f>
        <v>3</v>
      </c>
    </row>
    <row r="400" spans="1:6" ht="29.55" customHeight="1" thickBot="1" x14ac:dyDescent="0.45">
      <c r="A400" s="4">
        <v>46044</v>
      </c>
      <c r="B400" s="1" t="s">
        <v>12860</v>
      </c>
      <c r="C400" s="3">
        <v>0.28589999999999999</v>
      </c>
      <c r="D400" s="2" t="s">
        <v>36161</v>
      </c>
      <c r="E400" s="2" t="s">
        <v>78</v>
      </c>
      <c r="F400">
        <f>COUNTIF(B:B,B400)</f>
        <v>5</v>
      </c>
    </row>
    <row r="401" spans="1:6" ht="29.55" customHeight="1" thickBot="1" x14ac:dyDescent="0.45">
      <c r="A401" s="4">
        <v>46044</v>
      </c>
      <c r="B401" s="1" t="s">
        <v>6172</v>
      </c>
      <c r="C401" s="3">
        <v>0.28199999999999997</v>
      </c>
      <c r="D401" s="2" t="s">
        <v>36198</v>
      </c>
      <c r="E401" s="2" t="s">
        <v>49</v>
      </c>
      <c r="F401">
        <f>COUNTIF(B:B,B401)</f>
        <v>1</v>
      </c>
    </row>
    <row r="402" spans="1:6" ht="29.55" customHeight="1" thickBot="1" x14ac:dyDescent="0.45">
      <c r="A402" s="4">
        <v>46044</v>
      </c>
      <c r="B402" s="1" t="s">
        <v>242</v>
      </c>
      <c r="C402" s="3">
        <v>0.2661</v>
      </c>
      <c r="D402" s="2" t="s">
        <v>36199</v>
      </c>
      <c r="E402" s="2" t="s">
        <v>49</v>
      </c>
      <c r="F402">
        <f>COUNTIF(B:B,B402)</f>
        <v>3</v>
      </c>
    </row>
    <row r="403" spans="1:6" ht="29.55" customHeight="1" thickBot="1" x14ac:dyDescent="0.45">
      <c r="A403" s="4">
        <v>46044</v>
      </c>
      <c r="B403" s="1" t="s">
        <v>10558</v>
      </c>
      <c r="C403" s="3">
        <v>0.2616</v>
      </c>
      <c r="D403" s="2" t="s">
        <v>36200</v>
      </c>
      <c r="E403" s="2" t="s">
        <v>36090</v>
      </c>
      <c r="F403">
        <f>COUNTIF(B:B,B403)</f>
        <v>3</v>
      </c>
    </row>
    <row r="404" spans="1:6" ht="29.55" customHeight="1" thickBot="1" x14ac:dyDescent="0.45">
      <c r="A404" s="4">
        <v>46044</v>
      </c>
      <c r="B404" s="1" t="s">
        <v>10055</v>
      </c>
      <c r="C404" s="3">
        <v>0.25</v>
      </c>
      <c r="D404" s="2" t="s">
        <v>36201</v>
      </c>
      <c r="E404" s="2" t="s">
        <v>36154</v>
      </c>
      <c r="F404">
        <f>COUNTIF(B:B,B404)</f>
        <v>3</v>
      </c>
    </row>
    <row r="405" spans="1:6" ht="29.55" customHeight="1" thickBot="1" x14ac:dyDescent="0.45">
      <c r="A405" s="4">
        <v>46044</v>
      </c>
      <c r="B405" s="1" t="s">
        <v>12599</v>
      </c>
      <c r="C405" s="3">
        <v>0.23569999999999999</v>
      </c>
      <c r="D405" s="2" t="s">
        <v>36202</v>
      </c>
      <c r="E405" s="2" t="s">
        <v>78</v>
      </c>
      <c r="F405">
        <f>COUNTIF(B:B,B405)</f>
        <v>2</v>
      </c>
    </row>
    <row r="406" spans="1:6" ht="29.55" customHeight="1" thickBot="1" x14ac:dyDescent="0.45">
      <c r="A406" s="4">
        <v>46044</v>
      </c>
      <c r="B406" s="1" t="s">
        <v>51</v>
      </c>
      <c r="C406" s="3">
        <v>0.2321</v>
      </c>
      <c r="D406" s="2" t="s">
        <v>36203</v>
      </c>
      <c r="E406" s="2" t="s">
        <v>7</v>
      </c>
      <c r="F406">
        <f>COUNTIF(B:B,B406)</f>
        <v>5</v>
      </c>
    </row>
    <row r="407" spans="1:6" ht="29.55" customHeight="1" thickBot="1" x14ac:dyDescent="0.45">
      <c r="A407" s="4">
        <v>46044</v>
      </c>
      <c r="B407" s="1" t="s">
        <v>5981</v>
      </c>
      <c r="C407" s="3">
        <v>0.2034</v>
      </c>
      <c r="D407" s="2" t="s">
        <v>36204</v>
      </c>
      <c r="E407" s="2" t="s">
        <v>36154</v>
      </c>
      <c r="F407">
        <f>COUNTIF(B:B,B407)</f>
        <v>3</v>
      </c>
    </row>
    <row r="408" spans="1:6" ht="29.55" customHeight="1" thickBot="1" x14ac:dyDescent="0.45">
      <c r="A408" s="4">
        <v>46044</v>
      </c>
      <c r="B408" s="1" t="s">
        <v>8704</v>
      </c>
      <c r="C408" s="3">
        <v>0.20369999999999999</v>
      </c>
      <c r="D408" s="2" t="s">
        <v>36205</v>
      </c>
      <c r="E408" s="2" t="s">
        <v>49</v>
      </c>
      <c r="F408">
        <f>COUNTIF(B:B,B408)</f>
        <v>1</v>
      </c>
    </row>
    <row r="409" spans="1:6" ht="29.55" customHeight="1" thickBot="1" x14ac:dyDescent="0.45">
      <c r="A409" s="4">
        <v>46044</v>
      </c>
      <c r="B409" s="1" t="s">
        <v>8900</v>
      </c>
      <c r="C409" s="3">
        <v>0.19980000000000001</v>
      </c>
      <c r="D409" s="2" t="s">
        <v>36206</v>
      </c>
      <c r="E409" s="2" t="s">
        <v>36154</v>
      </c>
      <c r="F409">
        <f>COUNTIF(B:B,B409)</f>
        <v>2</v>
      </c>
    </row>
    <row r="410" spans="1:6" ht="29.55" customHeight="1" thickBot="1" x14ac:dyDescent="0.45">
      <c r="A410" s="4">
        <v>46044</v>
      </c>
      <c r="B410" s="1" t="s">
        <v>191</v>
      </c>
      <c r="C410" s="3">
        <v>0.1867</v>
      </c>
      <c r="D410" s="2" t="s">
        <v>36207</v>
      </c>
      <c r="E410" s="2" t="s">
        <v>49</v>
      </c>
      <c r="F410">
        <f>COUNTIF(B:B,B410)</f>
        <v>6</v>
      </c>
    </row>
    <row r="411" spans="1:6" ht="29.55" customHeight="1" thickBot="1" x14ac:dyDescent="0.45">
      <c r="A411" s="4">
        <v>46044</v>
      </c>
      <c r="B411" s="1" t="s">
        <v>392</v>
      </c>
      <c r="C411" s="3">
        <v>0.16569999999999999</v>
      </c>
      <c r="D411" s="2" t="s">
        <v>36208</v>
      </c>
      <c r="E411" s="2" t="s">
        <v>49</v>
      </c>
      <c r="F411">
        <f>COUNTIF(B:B,B411)</f>
        <v>1</v>
      </c>
    </row>
    <row r="412" spans="1:6" ht="29.55" customHeight="1" thickBot="1" x14ac:dyDescent="0.45">
      <c r="A412" s="4">
        <v>46044</v>
      </c>
      <c r="B412" s="1" t="s">
        <v>5692</v>
      </c>
      <c r="C412" s="3">
        <v>0.16250000000000001</v>
      </c>
      <c r="D412" s="2" t="s">
        <v>36209</v>
      </c>
      <c r="E412" s="2" t="s">
        <v>49</v>
      </c>
      <c r="F412">
        <f>COUNTIF(B:B,B412)</f>
        <v>5</v>
      </c>
    </row>
    <row r="413" spans="1:6" ht="29.55" customHeight="1" thickBot="1" x14ac:dyDescent="0.45">
      <c r="A413" s="4">
        <v>46044</v>
      </c>
      <c r="B413" s="1" t="s">
        <v>8506</v>
      </c>
      <c r="C413" s="3">
        <v>0.156</v>
      </c>
      <c r="D413" s="2" t="s">
        <v>36210</v>
      </c>
      <c r="E413" s="2" t="s">
        <v>49</v>
      </c>
      <c r="F413">
        <f>COUNTIF(B:B,B413)</f>
        <v>2</v>
      </c>
    </row>
    <row r="414" spans="1:6" ht="29.55" customHeight="1" thickBot="1" x14ac:dyDescent="0.45">
      <c r="A414" s="4">
        <v>46044</v>
      </c>
      <c r="B414" s="1" t="s">
        <v>12167</v>
      </c>
      <c r="C414" s="3">
        <v>0.13800000000000001</v>
      </c>
      <c r="D414" s="2" t="s">
        <v>36211</v>
      </c>
      <c r="E414" s="2" t="s">
        <v>7</v>
      </c>
      <c r="F414">
        <f>COUNTIF(B:B,B414)</f>
        <v>1</v>
      </c>
    </row>
    <row r="415" spans="1:6" ht="29.55" customHeight="1" thickBot="1" x14ac:dyDescent="0.45">
      <c r="A415" s="4">
        <v>46044</v>
      </c>
      <c r="B415" s="1" t="s">
        <v>5718</v>
      </c>
      <c r="C415" s="3">
        <v>0.1283</v>
      </c>
      <c r="D415" s="2" t="s">
        <v>36212</v>
      </c>
      <c r="E415" s="2" t="s">
        <v>7</v>
      </c>
      <c r="F415">
        <f>COUNTIF(B:B,B415)</f>
        <v>5</v>
      </c>
    </row>
    <row r="416" spans="1:6" ht="29.55" customHeight="1" thickBot="1" x14ac:dyDescent="0.45">
      <c r="A416" s="4">
        <v>46044</v>
      </c>
      <c r="B416" s="1" t="s">
        <v>5548</v>
      </c>
      <c r="C416" s="3">
        <v>0.12809999999999999</v>
      </c>
      <c r="D416" s="2" t="s">
        <v>36213</v>
      </c>
      <c r="E416" s="2" t="s">
        <v>49</v>
      </c>
      <c r="F416">
        <f>COUNTIF(B:B,B416)</f>
        <v>2</v>
      </c>
    </row>
    <row r="417" spans="1:6" ht="29.55" customHeight="1" thickBot="1" x14ac:dyDescent="0.45">
      <c r="A417" s="4">
        <v>46044</v>
      </c>
      <c r="B417" s="1" t="s">
        <v>9044</v>
      </c>
      <c r="C417" s="3">
        <v>0.124</v>
      </c>
      <c r="D417" s="2" t="s">
        <v>36214</v>
      </c>
      <c r="E417" s="2" t="s">
        <v>49</v>
      </c>
      <c r="F417">
        <f>COUNTIF(B:B,B417)</f>
        <v>1</v>
      </c>
    </row>
    <row r="418" spans="1:6" ht="29.55" customHeight="1" thickBot="1" x14ac:dyDescent="0.45">
      <c r="A418" s="4">
        <v>46044</v>
      </c>
      <c r="B418" s="1" t="s">
        <v>5706</v>
      </c>
      <c r="C418" s="3">
        <v>0.1235</v>
      </c>
      <c r="D418" s="2" t="s">
        <v>36215</v>
      </c>
      <c r="E418" s="2" t="s">
        <v>36154</v>
      </c>
      <c r="F418">
        <f>COUNTIF(B:B,B418)</f>
        <v>2</v>
      </c>
    </row>
    <row r="419" spans="1:6" ht="29.55" customHeight="1" thickBot="1" x14ac:dyDescent="0.45">
      <c r="A419" s="4">
        <v>46044</v>
      </c>
      <c r="B419" s="1" t="s">
        <v>6422</v>
      </c>
      <c r="C419" s="3">
        <v>0.115</v>
      </c>
      <c r="D419" s="2" t="s">
        <v>36216</v>
      </c>
      <c r="E419" s="2" t="s">
        <v>18982</v>
      </c>
      <c r="F419">
        <f>COUNTIF(B:B,B419)</f>
        <v>2</v>
      </c>
    </row>
    <row r="420" spans="1:6" ht="29.55" customHeight="1" thickBot="1" x14ac:dyDescent="0.45">
      <c r="A420" s="4">
        <v>46044</v>
      </c>
      <c r="B420" s="1" t="s">
        <v>6412</v>
      </c>
      <c r="C420" s="3">
        <v>0.1135</v>
      </c>
      <c r="D420" s="2" t="s">
        <v>36217</v>
      </c>
      <c r="E420" s="2" t="s">
        <v>7</v>
      </c>
      <c r="F420">
        <f>COUNTIF(B:B,B420)</f>
        <v>2</v>
      </c>
    </row>
    <row r="421" spans="1:6" ht="29.55" customHeight="1" thickBot="1" x14ac:dyDescent="0.45">
      <c r="A421" s="4">
        <v>46044</v>
      </c>
      <c r="B421" s="1" t="s">
        <v>48</v>
      </c>
      <c r="C421" s="3">
        <v>0.1041</v>
      </c>
      <c r="D421" s="2" t="s">
        <v>36218</v>
      </c>
      <c r="E421" s="2" t="s">
        <v>49</v>
      </c>
      <c r="F421">
        <f>COUNTIF(B:B,B421)</f>
        <v>5</v>
      </c>
    </row>
    <row r="422" spans="1:6" ht="29.55" customHeight="1" thickBot="1" x14ac:dyDescent="0.45">
      <c r="A422" s="4">
        <v>46044</v>
      </c>
      <c r="B422" s="1" t="s">
        <v>7639</v>
      </c>
      <c r="C422" s="3">
        <v>0.1028</v>
      </c>
      <c r="D422" s="2" t="s">
        <v>36219</v>
      </c>
      <c r="E422" s="2" t="s">
        <v>49</v>
      </c>
      <c r="F422">
        <f>COUNTIF(B:B,B422)</f>
        <v>1</v>
      </c>
    </row>
    <row r="423" spans="1:6" ht="29.55" customHeight="1" thickBot="1" x14ac:dyDescent="0.45">
      <c r="A423" s="4">
        <v>46044</v>
      </c>
      <c r="B423" s="1" t="s">
        <v>5560</v>
      </c>
      <c r="C423" s="3">
        <v>8.2299999999999998E-2</v>
      </c>
      <c r="D423" s="2" t="s">
        <v>36220</v>
      </c>
      <c r="E423" s="2" t="s">
        <v>49</v>
      </c>
      <c r="F423">
        <f>COUNTIF(B:B,B423)</f>
        <v>1</v>
      </c>
    </row>
    <row r="424" spans="1:6" ht="29.55" customHeight="1" thickBot="1" x14ac:dyDescent="0.45">
      <c r="A424" s="4">
        <v>46045</v>
      </c>
      <c r="B424" s="1" t="s">
        <v>5882</v>
      </c>
      <c r="C424" s="30">
        <v>0.3</v>
      </c>
      <c r="D424" s="2" t="s">
        <v>36222</v>
      </c>
      <c r="E424" s="2" t="s">
        <v>36223</v>
      </c>
      <c r="F424">
        <f>COUNTIF(B:B,B424)</f>
        <v>5</v>
      </c>
    </row>
    <row r="425" spans="1:6" ht="29.55" customHeight="1" thickBot="1" x14ac:dyDescent="0.45">
      <c r="A425" s="4">
        <v>46045</v>
      </c>
      <c r="B425" s="1" t="s">
        <v>5621</v>
      </c>
      <c r="C425" s="30">
        <v>0.2994</v>
      </c>
      <c r="D425" s="2" t="s">
        <v>36224</v>
      </c>
      <c r="E425" s="2" t="s">
        <v>36223</v>
      </c>
      <c r="F425">
        <f>COUNTIF(B:B,B425)</f>
        <v>2</v>
      </c>
    </row>
    <row r="426" spans="1:6" ht="29.55" customHeight="1" thickBot="1" x14ac:dyDescent="0.45">
      <c r="A426" s="4">
        <v>46045</v>
      </c>
      <c r="B426" s="1" t="s">
        <v>5741</v>
      </c>
      <c r="C426" s="30">
        <v>0.29930000000000001</v>
      </c>
      <c r="D426" s="2" t="s">
        <v>36222</v>
      </c>
      <c r="E426" s="2" t="s">
        <v>36223</v>
      </c>
      <c r="F426">
        <f>COUNTIF(B:B,B426)</f>
        <v>3</v>
      </c>
    </row>
    <row r="427" spans="1:6" ht="29.55" customHeight="1" thickBot="1" x14ac:dyDescent="0.45">
      <c r="A427" s="4">
        <v>46045</v>
      </c>
      <c r="B427" s="1" t="s">
        <v>22688</v>
      </c>
      <c r="C427" s="30">
        <v>0.29899999999999999</v>
      </c>
      <c r="D427" s="2" t="s">
        <v>36225</v>
      </c>
      <c r="E427" s="2" t="s">
        <v>36154</v>
      </c>
      <c r="F427">
        <f>COUNTIF(B:B,B427)</f>
        <v>1</v>
      </c>
    </row>
    <row r="428" spans="1:6" ht="29.55" customHeight="1" thickBot="1" x14ac:dyDescent="0.45">
      <c r="A428" s="4">
        <v>46045</v>
      </c>
      <c r="B428" s="1" t="s">
        <v>6627</v>
      </c>
      <c r="C428" s="30">
        <v>0.2989</v>
      </c>
      <c r="D428" s="2" t="s">
        <v>36222</v>
      </c>
      <c r="E428" s="2" t="s">
        <v>36223</v>
      </c>
      <c r="F428">
        <f>COUNTIF(B:B,B428)</f>
        <v>3</v>
      </c>
    </row>
    <row r="429" spans="1:6" ht="29.55" customHeight="1" thickBot="1" x14ac:dyDescent="0.45">
      <c r="A429" s="4">
        <v>46045</v>
      </c>
      <c r="B429" s="1" t="s">
        <v>6622</v>
      </c>
      <c r="C429" s="30">
        <v>0.26590000000000003</v>
      </c>
      <c r="D429" s="2" t="s">
        <v>36222</v>
      </c>
      <c r="E429" s="2" t="s">
        <v>36223</v>
      </c>
      <c r="F429">
        <f>COUNTIF(B:B,B429)</f>
        <v>1</v>
      </c>
    </row>
    <row r="430" spans="1:6" ht="29.55" customHeight="1" thickBot="1" x14ac:dyDescent="0.45">
      <c r="A430" s="4">
        <v>46045</v>
      </c>
      <c r="B430" s="1" t="s">
        <v>5608</v>
      </c>
      <c r="C430" s="30">
        <v>0.26429999999999998</v>
      </c>
      <c r="D430" s="2" t="s">
        <v>36222</v>
      </c>
      <c r="E430" s="2" t="s">
        <v>36223</v>
      </c>
      <c r="F430">
        <f>COUNTIF(B:B,B430)</f>
        <v>1</v>
      </c>
    </row>
    <row r="431" spans="1:6" ht="29.55" customHeight="1" thickBot="1" x14ac:dyDescent="0.45">
      <c r="A431" s="4">
        <v>46045</v>
      </c>
      <c r="B431" s="1" t="s">
        <v>456</v>
      </c>
      <c r="C431" s="30">
        <v>0.22639999999999999</v>
      </c>
      <c r="D431" s="2" t="s">
        <v>36222</v>
      </c>
      <c r="E431" s="2" t="s">
        <v>36223</v>
      </c>
      <c r="F431">
        <f>COUNTIF(B:B,B431)</f>
        <v>1</v>
      </c>
    </row>
    <row r="432" spans="1:6" ht="29.55" customHeight="1" thickBot="1" x14ac:dyDescent="0.45">
      <c r="A432" s="4">
        <v>46045</v>
      </c>
      <c r="B432" s="1" t="s">
        <v>270</v>
      </c>
      <c r="C432" s="3">
        <v>0.21809999999999999</v>
      </c>
      <c r="D432" s="2" t="s">
        <v>36226</v>
      </c>
      <c r="E432" s="2" t="s">
        <v>36223</v>
      </c>
      <c r="F432">
        <f>COUNTIF(B:B,B432)</f>
        <v>1</v>
      </c>
    </row>
    <row r="433" spans="1:6" ht="29.55" customHeight="1" thickBot="1" x14ac:dyDescent="0.45">
      <c r="A433" s="4">
        <v>46045</v>
      </c>
      <c r="B433" s="1" t="s">
        <v>277</v>
      </c>
      <c r="C433" s="3">
        <v>0.19409999999999999</v>
      </c>
      <c r="D433" s="2" t="s">
        <v>36227</v>
      </c>
      <c r="E433" s="2" t="s">
        <v>36223</v>
      </c>
      <c r="F433">
        <f>COUNTIF(B:B,B433)</f>
        <v>1</v>
      </c>
    </row>
    <row r="434" spans="1:6" ht="29.55" customHeight="1" thickBot="1" x14ac:dyDescent="0.45">
      <c r="A434" s="4">
        <v>46045</v>
      </c>
      <c r="B434" s="1" t="s">
        <v>5487</v>
      </c>
      <c r="C434" s="3">
        <v>0.19400000000000001</v>
      </c>
      <c r="D434" s="2" t="s">
        <v>36228</v>
      </c>
      <c r="E434" s="2" t="s">
        <v>36223</v>
      </c>
      <c r="F434">
        <f>COUNTIF(B:B,B434)</f>
        <v>4</v>
      </c>
    </row>
    <row r="435" spans="1:6" ht="29.55" customHeight="1" thickBot="1" x14ac:dyDescent="0.45">
      <c r="A435" s="4">
        <v>46045</v>
      </c>
      <c r="B435" s="1" t="s">
        <v>11027</v>
      </c>
      <c r="C435" s="3">
        <v>0.19120000000000001</v>
      </c>
      <c r="D435" s="2" t="s">
        <v>36229</v>
      </c>
      <c r="E435" s="2" t="s">
        <v>36230</v>
      </c>
      <c r="F435">
        <f>COUNTIF(B:B,B435)</f>
        <v>1</v>
      </c>
    </row>
    <row r="436" spans="1:6" ht="29.55" customHeight="1" thickBot="1" x14ac:dyDescent="0.45">
      <c r="A436" s="4">
        <v>46045</v>
      </c>
      <c r="B436" s="1" t="s">
        <v>7258</v>
      </c>
      <c r="C436" s="3">
        <v>0.18459999999999999</v>
      </c>
      <c r="D436" s="2" t="s">
        <v>36222</v>
      </c>
      <c r="E436" s="2" t="s">
        <v>36223</v>
      </c>
      <c r="F436">
        <f>COUNTIF(B:B,B436)</f>
        <v>1</v>
      </c>
    </row>
    <row r="437" spans="1:6" ht="29.55" customHeight="1" thickBot="1" x14ac:dyDescent="0.45">
      <c r="A437" s="4">
        <v>46045</v>
      </c>
      <c r="B437" s="1" t="s">
        <v>5957</v>
      </c>
      <c r="C437" s="3">
        <v>0.1658</v>
      </c>
      <c r="D437" s="2" t="s">
        <v>36231</v>
      </c>
      <c r="E437" s="2" t="s">
        <v>35628</v>
      </c>
      <c r="F437">
        <f>COUNTIF(B:B,B437)</f>
        <v>7</v>
      </c>
    </row>
    <row r="438" spans="1:6" ht="29.55" customHeight="1" thickBot="1" x14ac:dyDescent="0.45">
      <c r="A438" s="4">
        <v>46045</v>
      </c>
      <c r="B438" s="1" t="s">
        <v>11154</v>
      </c>
      <c r="C438" s="3">
        <v>0.16239999999999999</v>
      </c>
      <c r="D438" s="2" t="s">
        <v>36232</v>
      </c>
      <c r="E438" s="2" t="s">
        <v>7</v>
      </c>
      <c r="F438">
        <f>COUNTIF(B:B,B438)</f>
        <v>1</v>
      </c>
    </row>
    <row r="439" spans="1:6" ht="29.55" customHeight="1" thickBot="1" x14ac:dyDescent="0.45">
      <c r="A439" s="4">
        <v>46045</v>
      </c>
      <c r="B439" s="1" t="s">
        <v>13751</v>
      </c>
      <c r="C439" s="3">
        <v>0.15720000000000001</v>
      </c>
      <c r="D439" s="2" t="s">
        <v>36233</v>
      </c>
      <c r="E439" s="2" t="s">
        <v>7</v>
      </c>
      <c r="F439">
        <f>COUNTIF(B:B,B439)</f>
        <v>1</v>
      </c>
    </row>
    <row r="440" spans="1:6" ht="29.55" customHeight="1" thickBot="1" x14ac:dyDescent="0.45">
      <c r="A440" s="4">
        <v>46045</v>
      </c>
      <c r="B440" s="1" t="s">
        <v>138</v>
      </c>
      <c r="C440" s="3">
        <v>0.1462</v>
      </c>
      <c r="D440" s="2" t="s">
        <v>36234</v>
      </c>
      <c r="E440" s="2" t="s">
        <v>7</v>
      </c>
      <c r="F440">
        <f>COUNTIF(B:B,B440)</f>
        <v>4</v>
      </c>
    </row>
    <row r="441" spans="1:6" ht="29.55" customHeight="1" thickBot="1" x14ac:dyDescent="0.45">
      <c r="A441" s="4">
        <v>46045</v>
      </c>
      <c r="B441" s="1" t="s">
        <v>5718</v>
      </c>
      <c r="C441" s="3">
        <v>0.13739999999999999</v>
      </c>
      <c r="D441" s="2" t="s">
        <v>36235</v>
      </c>
      <c r="E441" s="2" t="s">
        <v>7</v>
      </c>
      <c r="F441">
        <f>COUNTIF(B:B,B441)</f>
        <v>5</v>
      </c>
    </row>
    <row r="442" spans="1:6" ht="29.55" customHeight="1" thickBot="1" x14ac:dyDescent="0.45">
      <c r="A442" s="4">
        <v>46045</v>
      </c>
      <c r="B442" s="1" t="s">
        <v>107</v>
      </c>
      <c r="C442" s="3">
        <v>0.13420000000000001</v>
      </c>
      <c r="D442" s="2" t="s">
        <v>36236</v>
      </c>
      <c r="E442" s="2" t="s">
        <v>7</v>
      </c>
      <c r="F442">
        <f>COUNTIF(B:B,B442)</f>
        <v>4</v>
      </c>
    </row>
    <row r="443" spans="1:6" ht="29.55" customHeight="1" thickBot="1" x14ac:dyDescent="0.45">
      <c r="A443" s="4">
        <v>46045</v>
      </c>
      <c r="B443" s="1" t="s">
        <v>9999</v>
      </c>
      <c r="C443" s="3">
        <v>0.13100000000000001</v>
      </c>
      <c r="D443" s="2" t="s">
        <v>36237</v>
      </c>
      <c r="E443" s="2" t="s">
        <v>35628</v>
      </c>
      <c r="F443">
        <f>COUNTIF(B:B,B443)</f>
        <v>6</v>
      </c>
    </row>
    <row r="444" spans="1:6" ht="29.55" customHeight="1" thickBot="1" x14ac:dyDescent="0.45">
      <c r="A444" s="4">
        <v>46045</v>
      </c>
      <c r="B444" s="1" t="s">
        <v>5568</v>
      </c>
      <c r="C444" s="3">
        <v>0.12590000000000001</v>
      </c>
      <c r="D444" s="2" t="s">
        <v>36238</v>
      </c>
      <c r="E444" s="2" t="s">
        <v>36239</v>
      </c>
      <c r="F444">
        <f>COUNTIF(B:B,B444)</f>
        <v>1</v>
      </c>
    </row>
    <row r="445" spans="1:6" ht="29.55" customHeight="1" thickBot="1" x14ac:dyDescent="0.45">
      <c r="A445" s="4">
        <v>46045</v>
      </c>
      <c r="B445" s="1" t="s">
        <v>6479</v>
      </c>
      <c r="C445" s="3">
        <v>0.1195</v>
      </c>
      <c r="D445" s="2" t="s">
        <v>36240</v>
      </c>
      <c r="E445" s="2" t="s">
        <v>35628</v>
      </c>
      <c r="F445">
        <f>COUNTIF(B:B,B445)</f>
        <v>4</v>
      </c>
    </row>
    <row r="446" spans="1:6" ht="29.55" customHeight="1" thickBot="1" x14ac:dyDescent="0.45">
      <c r="A446" s="4">
        <v>46045</v>
      </c>
      <c r="B446" s="1" t="s">
        <v>7712</v>
      </c>
      <c r="C446" s="3">
        <v>0.1171</v>
      </c>
      <c r="D446" s="2" t="s">
        <v>36241</v>
      </c>
      <c r="E446" s="2" t="s">
        <v>36154</v>
      </c>
      <c r="F446">
        <f>COUNTIF(B:B,B446)</f>
        <v>4</v>
      </c>
    </row>
    <row r="447" spans="1:6" ht="29.55" customHeight="1" thickBot="1" x14ac:dyDescent="0.45">
      <c r="A447" s="4">
        <v>46045</v>
      </c>
      <c r="B447" s="1" t="s">
        <v>6325</v>
      </c>
      <c r="C447" s="3">
        <v>0.1152</v>
      </c>
      <c r="D447" s="2" t="s">
        <v>36242</v>
      </c>
      <c r="E447" s="2" t="s">
        <v>36243</v>
      </c>
      <c r="F447">
        <f>COUNTIF(B:B,B447)</f>
        <v>1</v>
      </c>
    </row>
    <row r="448" spans="1:6" ht="29.55" customHeight="1" thickBot="1" x14ac:dyDescent="0.45">
      <c r="A448" s="4">
        <v>46045</v>
      </c>
      <c r="B448" s="1" t="s">
        <v>5591</v>
      </c>
      <c r="C448" s="3">
        <v>0.1079</v>
      </c>
      <c r="D448" s="2" t="s">
        <v>36244</v>
      </c>
      <c r="E448" s="2" t="s">
        <v>36223</v>
      </c>
      <c r="F448">
        <f>COUNTIF(B:B,B448)</f>
        <v>4</v>
      </c>
    </row>
    <row r="449" spans="1:6" ht="29.55" customHeight="1" thickBot="1" x14ac:dyDescent="0.45">
      <c r="A449" s="4">
        <v>46045</v>
      </c>
      <c r="B449" s="1" t="s">
        <v>5588</v>
      </c>
      <c r="C449" s="3">
        <v>0.1074</v>
      </c>
      <c r="D449" s="2" t="s">
        <v>36245</v>
      </c>
      <c r="E449" s="2" t="s">
        <v>36223</v>
      </c>
      <c r="F449">
        <f>COUNTIF(B:B,B449)</f>
        <v>1</v>
      </c>
    </row>
    <row r="450" spans="1:6" ht="29.55" customHeight="1" thickBot="1" x14ac:dyDescent="0.45">
      <c r="A450" s="4">
        <v>46045</v>
      </c>
      <c r="B450" s="1" t="s">
        <v>263</v>
      </c>
      <c r="C450" s="3">
        <v>0.1024</v>
      </c>
      <c r="D450" s="2" t="s">
        <v>36246</v>
      </c>
      <c r="E450" s="2" t="s">
        <v>7</v>
      </c>
      <c r="F450">
        <f>COUNTIF(B:B,B450)</f>
        <v>3</v>
      </c>
    </row>
    <row r="451" spans="1:6" ht="29.55" customHeight="1" thickBot="1" x14ac:dyDescent="0.45">
      <c r="A451" s="4">
        <v>46045</v>
      </c>
      <c r="B451" s="1" t="s">
        <v>8477</v>
      </c>
      <c r="C451" s="3">
        <v>9.3700000000000006E-2</v>
      </c>
      <c r="D451" s="2" t="s">
        <v>36247</v>
      </c>
      <c r="E451" s="2" t="s">
        <v>36154</v>
      </c>
      <c r="F451">
        <f>COUNTIF(B:B,B451)</f>
        <v>2</v>
      </c>
    </row>
    <row r="452" spans="1:6" ht="29.55" customHeight="1" thickBot="1" x14ac:dyDescent="0.45">
      <c r="A452" s="4">
        <v>46045</v>
      </c>
      <c r="B452" s="1" t="s">
        <v>36034</v>
      </c>
      <c r="C452" s="3">
        <v>8.3799999999999999E-2</v>
      </c>
      <c r="D452" s="2" t="s">
        <v>36222</v>
      </c>
      <c r="E452" s="2" t="s">
        <v>36223</v>
      </c>
      <c r="F452">
        <f>COUNTIF(B:B,B452)</f>
        <v>2</v>
      </c>
    </row>
    <row r="453" spans="1:6" ht="29.55" customHeight="1" thickBot="1" x14ac:dyDescent="0.45">
      <c r="A453" s="4">
        <v>46045</v>
      </c>
      <c r="B453" s="1" t="s">
        <v>5601</v>
      </c>
      <c r="C453" s="3">
        <v>8.3500000000000005E-2</v>
      </c>
      <c r="D453" s="2" t="s">
        <v>36248</v>
      </c>
      <c r="E453" s="2" t="s">
        <v>36223</v>
      </c>
      <c r="F453">
        <f>COUNTIF(B:B,B453)</f>
        <v>2</v>
      </c>
    </row>
    <row r="454" spans="1:6" ht="29.55" customHeight="1" thickBot="1" x14ac:dyDescent="0.45">
      <c r="A454" s="4">
        <v>46045</v>
      </c>
      <c r="B454" s="1" t="s">
        <v>111</v>
      </c>
      <c r="C454" s="3">
        <v>7.5800000000000006E-2</v>
      </c>
      <c r="D454" s="2" t="s">
        <v>36249</v>
      </c>
      <c r="E454" s="2" t="s">
        <v>36154</v>
      </c>
      <c r="F454">
        <f>COUNTIF(B:B,B454)</f>
        <v>4</v>
      </c>
    </row>
    <row r="455" spans="1:6" ht="29.55" customHeight="1" thickBot="1" x14ac:dyDescent="0.45">
      <c r="A455" s="4">
        <v>46045</v>
      </c>
      <c r="B455" s="1" t="s">
        <v>187</v>
      </c>
      <c r="C455" s="3">
        <v>0.05</v>
      </c>
      <c r="D455" s="2" t="s">
        <v>36250</v>
      </c>
      <c r="E455" s="2" t="s">
        <v>36251</v>
      </c>
      <c r="F455">
        <f>COUNTIF(B:B,B455)</f>
        <v>5</v>
      </c>
    </row>
    <row r="456" spans="1:6" ht="29.55" customHeight="1" thickBot="1" x14ac:dyDescent="0.45">
      <c r="A456" s="4">
        <v>46045</v>
      </c>
      <c r="B456" s="1" t="s">
        <v>19787</v>
      </c>
      <c r="C456" s="3">
        <v>4.02E-2</v>
      </c>
      <c r="D456" s="2" t="s">
        <v>36252</v>
      </c>
      <c r="E456" s="2" t="s">
        <v>36253</v>
      </c>
      <c r="F456">
        <f>COUNTIF(B:B,B456)</f>
        <v>6</v>
      </c>
    </row>
    <row r="457" spans="1:6" ht="29.55" customHeight="1" thickBot="1" x14ac:dyDescent="0.45">
      <c r="A457" s="4">
        <v>46048</v>
      </c>
      <c r="B457" s="1" t="s">
        <v>8477</v>
      </c>
      <c r="C457" s="30">
        <v>0.29930000000000001</v>
      </c>
      <c r="D457" s="2" t="s">
        <v>36293</v>
      </c>
      <c r="E457" s="2" t="s">
        <v>25</v>
      </c>
      <c r="F457">
        <f>COUNTIF(B:B,B457)</f>
        <v>2</v>
      </c>
    </row>
    <row r="458" spans="1:6" ht="29.55" customHeight="1" thickBot="1" x14ac:dyDescent="0.45">
      <c r="A458" s="4">
        <v>46048</v>
      </c>
      <c r="B458" s="1" t="s">
        <v>30595</v>
      </c>
      <c r="C458" s="30">
        <v>0.29899999999999999</v>
      </c>
      <c r="D458" s="2" t="s">
        <v>36294</v>
      </c>
      <c r="E458" s="2" t="s">
        <v>7</v>
      </c>
      <c r="F458">
        <f>COUNTIF(B:B,B458)</f>
        <v>3</v>
      </c>
    </row>
    <row r="459" spans="1:6" ht="29.55" customHeight="1" thickBot="1" x14ac:dyDescent="0.45">
      <c r="A459" s="4">
        <v>46048</v>
      </c>
      <c r="B459" s="1" t="s">
        <v>16076</v>
      </c>
      <c r="C459" s="30">
        <v>0.29549999999999998</v>
      </c>
      <c r="D459" s="2" t="s">
        <v>36295</v>
      </c>
      <c r="E459" s="2" t="s">
        <v>7</v>
      </c>
      <c r="F459">
        <f>COUNTIF(B:B,B459)</f>
        <v>1</v>
      </c>
    </row>
    <row r="460" spans="1:6" ht="29.55" customHeight="1" thickBot="1" x14ac:dyDescent="0.45">
      <c r="A460" s="4">
        <v>46048</v>
      </c>
      <c r="B460" s="1" t="s">
        <v>638</v>
      </c>
      <c r="C460" s="30">
        <v>0.2903</v>
      </c>
      <c r="D460" s="2" t="s">
        <v>36296</v>
      </c>
      <c r="E460" s="2" t="s">
        <v>7</v>
      </c>
      <c r="F460">
        <f>COUNTIF(B:B,B460)</f>
        <v>2</v>
      </c>
    </row>
    <row r="461" spans="1:6" ht="29.55" customHeight="1" thickBot="1" x14ac:dyDescent="0.45">
      <c r="A461" s="4">
        <v>46048</v>
      </c>
      <c r="B461" s="1" t="s">
        <v>111</v>
      </c>
      <c r="C461" s="30">
        <v>0.25969999999999999</v>
      </c>
      <c r="D461" s="2" t="s">
        <v>36297</v>
      </c>
      <c r="E461" s="2" t="s">
        <v>25</v>
      </c>
      <c r="F461">
        <f>COUNTIF(B:B,B461)</f>
        <v>4</v>
      </c>
    </row>
    <row r="462" spans="1:6" ht="29.55" customHeight="1" thickBot="1" x14ac:dyDescent="0.45">
      <c r="A462" s="4">
        <v>46048</v>
      </c>
      <c r="B462" s="1" t="s">
        <v>6549</v>
      </c>
      <c r="C462" s="30">
        <v>0.2366</v>
      </c>
      <c r="D462" s="2" t="s">
        <v>36298</v>
      </c>
      <c r="E462" s="2" t="s">
        <v>25</v>
      </c>
      <c r="F462">
        <f>COUNTIF(B:B,B462)</f>
        <v>1</v>
      </c>
    </row>
    <row r="463" spans="1:6" ht="29.55" customHeight="1" thickBot="1" x14ac:dyDescent="0.45">
      <c r="A463" s="4">
        <v>46048</v>
      </c>
      <c r="B463" s="1" t="s">
        <v>7706</v>
      </c>
      <c r="C463" s="30">
        <v>0.23330000000000001</v>
      </c>
      <c r="D463" s="2" t="s">
        <v>36299</v>
      </c>
      <c r="E463" s="2" t="s">
        <v>18982</v>
      </c>
      <c r="F463">
        <f>COUNTIF(B:B,B463)</f>
        <v>3</v>
      </c>
    </row>
    <row r="464" spans="1:6" ht="29.55" customHeight="1" thickBot="1" x14ac:dyDescent="0.45">
      <c r="A464" s="4">
        <v>46048</v>
      </c>
      <c r="B464" s="1" t="s">
        <v>5882</v>
      </c>
      <c r="C464" s="30">
        <v>0.23080000000000001</v>
      </c>
      <c r="D464" s="2" t="s">
        <v>36300</v>
      </c>
      <c r="E464" s="2" t="s">
        <v>17867</v>
      </c>
      <c r="F464">
        <f>COUNTIF(B:B,B464)</f>
        <v>5</v>
      </c>
    </row>
    <row r="465" spans="1:6" ht="29.55" customHeight="1" thickBot="1" x14ac:dyDescent="0.45">
      <c r="A465" s="4">
        <v>46048</v>
      </c>
      <c r="B465" s="1" t="s">
        <v>48</v>
      </c>
      <c r="C465" s="30">
        <v>0.22950000000000001</v>
      </c>
      <c r="D465" s="2" t="s">
        <v>36213</v>
      </c>
      <c r="E465" s="2" t="s">
        <v>49</v>
      </c>
      <c r="F465">
        <f>COUNTIF(B:B,B465)</f>
        <v>5</v>
      </c>
    </row>
    <row r="466" spans="1:6" ht="29.55" customHeight="1" thickBot="1" x14ac:dyDescent="0.45">
      <c r="A466" s="4">
        <v>46048</v>
      </c>
      <c r="B466" s="1" t="s">
        <v>10563</v>
      </c>
      <c r="C466" s="30">
        <v>0.2233</v>
      </c>
      <c r="D466" s="2" t="s">
        <v>36301</v>
      </c>
      <c r="E466" s="2" t="s">
        <v>49</v>
      </c>
      <c r="F466">
        <f>COUNTIF(B:B,B466)</f>
        <v>1</v>
      </c>
    </row>
    <row r="467" spans="1:6" ht="29.55" customHeight="1" thickBot="1" x14ac:dyDescent="0.45">
      <c r="A467" s="4">
        <v>46048</v>
      </c>
      <c r="B467" s="1" t="s">
        <v>263</v>
      </c>
      <c r="C467" s="30">
        <v>0.2172</v>
      </c>
      <c r="D467" s="2" t="s">
        <v>36302</v>
      </c>
      <c r="E467" s="2" t="s">
        <v>7</v>
      </c>
      <c r="F467">
        <f>COUNTIF(B:B,B467)</f>
        <v>3</v>
      </c>
    </row>
    <row r="468" spans="1:6" ht="29.55" customHeight="1" thickBot="1" x14ac:dyDescent="0.45">
      <c r="A468" s="4">
        <v>46048</v>
      </c>
      <c r="B468" s="1" t="s">
        <v>8970</v>
      </c>
      <c r="C468" s="30">
        <v>0.21429999999999999</v>
      </c>
      <c r="D468" s="2" t="s">
        <v>36303</v>
      </c>
      <c r="E468" s="2" t="s">
        <v>49</v>
      </c>
      <c r="F468">
        <f>COUNTIF(B:B,B468)</f>
        <v>3</v>
      </c>
    </row>
    <row r="469" spans="1:6" ht="29.55" customHeight="1" thickBot="1" x14ac:dyDescent="0.45">
      <c r="A469" s="4">
        <v>46048</v>
      </c>
      <c r="B469" s="1" t="s">
        <v>29223</v>
      </c>
      <c r="C469" s="30">
        <v>0.20660000000000001</v>
      </c>
      <c r="D469" s="2" t="s">
        <v>36304</v>
      </c>
      <c r="E469" s="2" t="s">
        <v>36305</v>
      </c>
      <c r="F469">
        <f>COUNTIF(B:B,B469)</f>
        <v>3</v>
      </c>
    </row>
    <row r="470" spans="1:6" ht="29.55" customHeight="1" thickBot="1" x14ac:dyDescent="0.45">
      <c r="A470" s="4">
        <v>46048</v>
      </c>
      <c r="B470" s="1" t="s">
        <v>6362</v>
      </c>
      <c r="C470" s="3">
        <v>0.1991</v>
      </c>
      <c r="D470" s="2" t="s">
        <v>36213</v>
      </c>
      <c r="E470" s="2" t="s">
        <v>49</v>
      </c>
      <c r="F470">
        <f>COUNTIF(B:B,B470)</f>
        <v>2</v>
      </c>
    </row>
    <row r="471" spans="1:6" ht="29.55" customHeight="1" thickBot="1" x14ac:dyDescent="0.45">
      <c r="A471" s="4">
        <v>46048</v>
      </c>
      <c r="B471" s="1" t="s">
        <v>5709</v>
      </c>
      <c r="C471" s="3">
        <v>0.1946</v>
      </c>
      <c r="D471" s="2" t="s">
        <v>36306</v>
      </c>
      <c r="E471" s="2" t="s">
        <v>36305</v>
      </c>
      <c r="F471">
        <f>COUNTIF(B:B,B471)</f>
        <v>8</v>
      </c>
    </row>
    <row r="472" spans="1:6" ht="29.55" customHeight="1" thickBot="1" x14ac:dyDescent="0.45">
      <c r="A472" s="4">
        <v>46048</v>
      </c>
      <c r="B472" s="1" t="s">
        <v>12330</v>
      </c>
      <c r="C472" s="3">
        <v>0.17449999999999999</v>
      </c>
      <c r="D472" s="2" t="s">
        <v>36307</v>
      </c>
      <c r="E472" s="2" t="s">
        <v>49</v>
      </c>
      <c r="F472">
        <f>COUNTIF(B:B,B472)</f>
        <v>1</v>
      </c>
    </row>
    <row r="473" spans="1:6" ht="29.55" customHeight="1" thickBot="1" x14ac:dyDescent="0.45">
      <c r="A473" s="4">
        <v>46048</v>
      </c>
      <c r="B473" s="1" t="s">
        <v>107</v>
      </c>
      <c r="C473" s="3">
        <v>0.1694</v>
      </c>
      <c r="D473" s="2" t="s">
        <v>36308</v>
      </c>
      <c r="E473" s="2" t="s">
        <v>7</v>
      </c>
      <c r="F473">
        <f>COUNTIF(B:B,B473)</f>
        <v>4</v>
      </c>
    </row>
    <row r="474" spans="1:6" ht="29.55" customHeight="1" thickBot="1" x14ac:dyDescent="0.45">
      <c r="A474" s="4">
        <v>46048</v>
      </c>
      <c r="B474" s="1" t="s">
        <v>10369</v>
      </c>
      <c r="C474" s="3">
        <v>0.1623</v>
      </c>
      <c r="D474" s="2" t="s">
        <v>36303</v>
      </c>
      <c r="E474" s="2" t="s">
        <v>49</v>
      </c>
      <c r="F474">
        <f>COUNTIF(B:B,B474)</f>
        <v>5</v>
      </c>
    </row>
    <row r="475" spans="1:6" ht="29.55" customHeight="1" thickBot="1" x14ac:dyDescent="0.45">
      <c r="A475" s="4">
        <v>46048</v>
      </c>
      <c r="B475" s="1" t="s">
        <v>92</v>
      </c>
      <c r="C475" s="3">
        <v>0.155</v>
      </c>
      <c r="D475" s="2" t="s">
        <v>36309</v>
      </c>
      <c r="E475" s="2" t="s">
        <v>25</v>
      </c>
      <c r="F475">
        <f>COUNTIF(B:B,B475)</f>
        <v>6</v>
      </c>
    </row>
    <row r="476" spans="1:6" ht="29.55" customHeight="1" thickBot="1" x14ac:dyDescent="0.45">
      <c r="A476" s="4">
        <v>46048</v>
      </c>
      <c r="B476" s="1" t="s">
        <v>214</v>
      </c>
      <c r="C476" s="3">
        <v>0.14369999999999999</v>
      </c>
      <c r="D476" s="2" t="s">
        <v>36310</v>
      </c>
      <c r="E476" s="2" t="s">
        <v>18982</v>
      </c>
      <c r="F476">
        <f>COUNTIF(B:B,B476)</f>
        <v>6</v>
      </c>
    </row>
    <row r="477" spans="1:6" ht="29.55" customHeight="1" thickBot="1" x14ac:dyDescent="0.45">
      <c r="A477" s="4">
        <v>46048</v>
      </c>
      <c r="B477" s="1" t="s">
        <v>5874</v>
      </c>
      <c r="C477" s="3">
        <v>0.14000000000000001</v>
      </c>
      <c r="D477" s="2" t="s">
        <v>36311</v>
      </c>
      <c r="E477" s="2" t="s">
        <v>78</v>
      </c>
      <c r="F477">
        <f>COUNTIF(B:B,B477)</f>
        <v>2</v>
      </c>
    </row>
    <row r="478" spans="1:6" ht="29.55" customHeight="1" thickBot="1" x14ac:dyDescent="0.45">
      <c r="A478" s="4">
        <v>46048</v>
      </c>
      <c r="B478" s="1" t="s">
        <v>52</v>
      </c>
      <c r="C478" s="3">
        <v>0.1386</v>
      </c>
      <c r="D478" s="2" t="s">
        <v>36312</v>
      </c>
      <c r="E478" s="2" t="s">
        <v>22713</v>
      </c>
      <c r="F478">
        <f>COUNTIF(B:B,B478)</f>
        <v>4</v>
      </c>
    </row>
    <row r="479" spans="1:6" ht="29.55" customHeight="1" thickBot="1" x14ac:dyDescent="0.45">
      <c r="A479" s="4">
        <v>46048</v>
      </c>
      <c r="B479" s="1" t="s">
        <v>12031</v>
      </c>
      <c r="C479" s="3">
        <v>0.1363</v>
      </c>
      <c r="D479" s="2" t="s">
        <v>36313</v>
      </c>
      <c r="E479" s="2" t="s">
        <v>78</v>
      </c>
      <c r="F479">
        <f>COUNTIF(B:B,B479)</f>
        <v>4</v>
      </c>
    </row>
    <row r="480" spans="1:6" ht="29.55" customHeight="1" thickBot="1" x14ac:dyDescent="0.45">
      <c r="A480" s="4">
        <v>46048</v>
      </c>
      <c r="B480" s="1" t="s">
        <v>12885</v>
      </c>
      <c r="C480" s="3">
        <v>0.1331</v>
      </c>
      <c r="D480" s="2" t="s">
        <v>36314</v>
      </c>
      <c r="E480" s="2" t="s">
        <v>36315</v>
      </c>
      <c r="F480">
        <f>COUNTIF(B:B,B480)</f>
        <v>2</v>
      </c>
    </row>
    <row r="481" spans="1:6" ht="29.55" customHeight="1" thickBot="1" x14ac:dyDescent="0.45">
      <c r="A481" s="4">
        <v>46048</v>
      </c>
      <c r="B481" s="1" t="s">
        <v>96</v>
      </c>
      <c r="C481" s="3">
        <v>0.13</v>
      </c>
      <c r="D481" s="2" t="s">
        <v>36316</v>
      </c>
      <c r="E481" s="2" t="s">
        <v>7</v>
      </c>
      <c r="F481">
        <f>COUNTIF(B:B,B481)</f>
        <v>2</v>
      </c>
    </row>
    <row r="482" spans="1:6" ht="29.55" customHeight="1" thickBot="1" x14ac:dyDescent="0.45">
      <c r="A482" s="4">
        <v>46048</v>
      </c>
      <c r="B482" s="1" t="s">
        <v>29</v>
      </c>
      <c r="C482" s="3">
        <v>0.1288</v>
      </c>
      <c r="D482" s="2" t="s">
        <v>36317</v>
      </c>
      <c r="E482" s="2" t="s">
        <v>25</v>
      </c>
      <c r="F482">
        <f>COUNTIF(B:B,B482)</f>
        <v>2</v>
      </c>
    </row>
    <row r="483" spans="1:6" ht="29.55" customHeight="1" thickBot="1" x14ac:dyDescent="0.45">
      <c r="A483" s="4">
        <v>46048</v>
      </c>
      <c r="B483" s="1" t="s">
        <v>7845</v>
      </c>
      <c r="C483" s="3">
        <v>0.1195</v>
      </c>
      <c r="D483" s="2" t="s">
        <v>36309</v>
      </c>
      <c r="E483" s="2" t="s">
        <v>25</v>
      </c>
      <c r="F483">
        <f>COUNTIF(B:B,B483)</f>
        <v>7</v>
      </c>
    </row>
    <row r="484" spans="1:6" ht="29.55" customHeight="1" thickBot="1" x14ac:dyDescent="0.45">
      <c r="A484" s="4">
        <v>46048</v>
      </c>
      <c r="B484" s="1" t="s">
        <v>189</v>
      </c>
      <c r="C484" s="3">
        <v>0.1187</v>
      </c>
      <c r="D484" s="2" t="s">
        <v>36318</v>
      </c>
      <c r="E484" s="2" t="s">
        <v>7</v>
      </c>
      <c r="F484">
        <f>COUNTIF(B:B,B484)</f>
        <v>1</v>
      </c>
    </row>
    <row r="485" spans="1:6" ht="29.55" customHeight="1" thickBot="1" x14ac:dyDescent="0.45">
      <c r="A485" s="4">
        <v>46048</v>
      </c>
      <c r="B485" s="1" t="s">
        <v>7312</v>
      </c>
      <c r="C485" s="3">
        <v>0.1012</v>
      </c>
      <c r="D485" s="2" t="s">
        <v>36319</v>
      </c>
      <c r="E485" s="2" t="s">
        <v>7</v>
      </c>
      <c r="F485">
        <f>COUNTIF(B:B,B485)</f>
        <v>2</v>
      </c>
    </row>
    <row r="486" spans="1:6" ht="29.55" customHeight="1" thickBot="1" x14ac:dyDescent="0.45">
      <c r="A486" s="4">
        <v>46048</v>
      </c>
      <c r="B486" s="1" t="s">
        <v>5741</v>
      </c>
      <c r="C486" s="3">
        <v>0.1011</v>
      </c>
      <c r="D486" s="2" t="s">
        <v>36320</v>
      </c>
      <c r="E486" s="2" t="s">
        <v>17867</v>
      </c>
      <c r="F486">
        <f>COUNTIF(B:B,B486)</f>
        <v>3</v>
      </c>
    </row>
    <row r="487" spans="1:6" ht="29.55" customHeight="1" thickBot="1" x14ac:dyDescent="0.45">
      <c r="A487" s="4">
        <v>46048</v>
      </c>
      <c r="B487" s="1" t="s">
        <v>31</v>
      </c>
      <c r="C487" s="3">
        <v>9.5200000000000007E-2</v>
      </c>
      <c r="D487" s="2" t="s">
        <v>36321</v>
      </c>
      <c r="E487" s="2" t="s">
        <v>7</v>
      </c>
      <c r="F487">
        <f>COUNTIF(B:B,B487)</f>
        <v>3</v>
      </c>
    </row>
    <row r="488" spans="1:6" ht="29.55" customHeight="1" thickBot="1" x14ac:dyDescent="0.45">
      <c r="A488" s="4">
        <v>46049</v>
      </c>
      <c r="B488" s="1" t="s">
        <v>5618</v>
      </c>
      <c r="C488" s="30">
        <v>0.3</v>
      </c>
      <c r="D488" s="2" t="s">
        <v>36322</v>
      </c>
      <c r="E488" s="2" t="s">
        <v>36323</v>
      </c>
      <c r="F488">
        <f>COUNTIF(B:B,B488)</f>
        <v>2</v>
      </c>
    </row>
    <row r="489" spans="1:6" ht="29.55" customHeight="1" thickBot="1" x14ac:dyDescent="0.45">
      <c r="A489" s="4">
        <v>46049</v>
      </c>
      <c r="B489" s="1" t="s">
        <v>6096</v>
      </c>
      <c r="C489" s="30">
        <v>0.29970000000000002</v>
      </c>
      <c r="D489" s="2" t="s">
        <v>36324</v>
      </c>
      <c r="E489" s="2" t="s">
        <v>7</v>
      </c>
      <c r="F489">
        <f>COUNTIF(B:B,B489)</f>
        <v>8</v>
      </c>
    </row>
    <row r="490" spans="1:6" ht="29.55" customHeight="1" thickBot="1" x14ac:dyDescent="0.45">
      <c r="A490" s="4">
        <v>46049</v>
      </c>
      <c r="B490" s="1" t="s">
        <v>7327</v>
      </c>
      <c r="C490" s="30">
        <v>0.2989</v>
      </c>
      <c r="D490" s="2" t="s">
        <v>36325</v>
      </c>
      <c r="E490" s="2" t="s">
        <v>25</v>
      </c>
      <c r="F490">
        <f>COUNTIF(B:B,B490)</f>
        <v>1</v>
      </c>
    </row>
    <row r="491" spans="1:6" ht="29.55" customHeight="1" thickBot="1" x14ac:dyDescent="0.45">
      <c r="A491" s="4">
        <v>46049</v>
      </c>
      <c r="B491" s="1" t="s">
        <v>6620</v>
      </c>
      <c r="C491" s="30">
        <v>0.29849999999999999</v>
      </c>
      <c r="D491" s="2" t="s">
        <v>36326</v>
      </c>
      <c r="E491" s="2" t="s">
        <v>35628</v>
      </c>
      <c r="F491">
        <f>COUNTIF(B:B,B491)</f>
        <v>2</v>
      </c>
    </row>
    <row r="492" spans="1:6" ht="29.55" customHeight="1" thickBot="1" x14ac:dyDescent="0.45">
      <c r="A492" s="4">
        <v>46049</v>
      </c>
      <c r="B492" s="1" t="s">
        <v>26244</v>
      </c>
      <c r="C492" s="30">
        <v>0.29770000000000002</v>
      </c>
      <c r="D492" s="2" t="s">
        <v>36327</v>
      </c>
      <c r="E492" s="2" t="s">
        <v>7</v>
      </c>
      <c r="F492">
        <f>COUNTIF(B:B,B492)</f>
        <v>1</v>
      </c>
    </row>
    <row r="493" spans="1:6" ht="29.55" customHeight="1" thickBot="1" x14ac:dyDescent="0.45">
      <c r="A493" s="4">
        <v>46049</v>
      </c>
      <c r="B493" s="1" t="s">
        <v>35922</v>
      </c>
      <c r="C493" s="30">
        <v>0.29759999999999998</v>
      </c>
      <c r="D493" s="2" t="s">
        <v>36328</v>
      </c>
      <c r="E493" s="2" t="s">
        <v>25</v>
      </c>
      <c r="F493">
        <f>COUNTIF(B:B,B493)</f>
        <v>4</v>
      </c>
    </row>
    <row r="494" spans="1:6" ht="29.55" customHeight="1" thickBot="1" x14ac:dyDescent="0.45">
      <c r="A494" s="4">
        <v>46049</v>
      </c>
      <c r="B494" s="1" t="s">
        <v>14594</v>
      </c>
      <c r="C494" s="3">
        <v>0.245</v>
      </c>
      <c r="D494" s="2" t="s">
        <v>36329</v>
      </c>
      <c r="E494" s="2" t="s">
        <v>25</v>
      </c>
      <c r="F494">
        <f>COUNTIF(B:B,B494)</f>
        <v>1</v>
      </c>
    </row>
    <row r="495" spans="1:6" ht="29.55" customHeight="1" thickBot="1" x14ac:dyDescent="0.45">
      <c r="A495" s="4">
        <v>46049</v>
      </c>
      <c r="B495" s="1" t="s">
        <v>7420</v>
      </c>
      <c r="C495" s="3">
        <v>0.2021</v>
      </c>
      <c r="D495" s="2" t="s">
        <v>36330</v>
      </c>
      <c r="E495" s="2" t="s">
        <v>5479</v>
      </c>
      <c r="F495">
        <f>COUNTIF(B:B,B495)</f>
        <v>5</v>
      </c>
    </row>
    <row r="496" spans="1:6" ht="29.55" customHeight="1" thickBot="1" x14ac:dyDescent="0.45">
      <c r="A496" s="4">
        <v>46049</v>
      </c>
      <c r="B496" s="1" t="s">
        <v>51</v>
      </c>
      <c r="C496" s="3">
        <v>0.19209999999999999</v>
      </c>
      <c r="D496" s="2" t="s">
        <v>36331</v>
      </c>
      <c r="E496" s="2" t="s">
        <v>7</v>
      </c>
      <c r="F496">
        <f>COUNTIF(B:B,B496)</f>
        <v>5</v>
      </c>
    </row>
    <row r="497" spans="1:6" ht="29.55" customHeight="1" thickBot="1" x14ac:dyDescent="0.45">
      <c r="A497" s="4">
        <v>46049</v>
      </c>
      <c r="B497" s="1" t="s">
        <v>9999</v>
      </c>
      <c r="C497" s="3">
        <v>0.19070000000000001</v>
      </c>
      <c r="D497" s="2" t="s">
        <v>36332</v>
      </c>
      <c r="E497" s="2" t="s">
        <v>35628</v>
      </c>
      <c r="F497">
        <f>COUNTIF(B:B,B497)</f>
        <v>6</v>
      </c>
    </row>
    <row r="498" spans="1:6" ht="29.55" customHeight="1" thickBot="1" x14ac:dyDescent="0.45">
      <c r="A498" s="4">
        <v>46049</v>
      </c>
      <c r="B498" s="1" t="s">
        <v>5521</v>
      </c>
      <c r="C498" s="3">
        <v>0.18410000000000001</v>
      </c>
      <c r="D498" s="2" t="s">
        <v>36333</v>
      </c>
      <c r="E498" s="2" t="s">
        <v>78</v>
      </c>
      <c r="F498">
        <f>COUNTIF(B:B,B498)</f>
        <v>1</v>
      </c>
    </row>
    <row r="499" spans="1:6" ht="29.55" customHeight="1" thickBot="1" x14ac:dyDescent="0.45">
      <c r="A499" s="4">
        <v>46049</v>
      </c>
      <c r="B499" s="1" t="s">
        <v>11458</v>
      </c>
      <c r="C499" s="3">
        <v>0.13969999999999999</v>
      </c>
      <c r="D499" s="2" t="s">
        <v>36334</v>
      </c>
      <c r="E499" s="2" t="s">
        <v>25</v>
      </c>
      <c r="F499">
        <f>COUNTIF(B:B,B499)</f>
        <v>1</v>
      </c>
    </row>
    <row r="500" spans="1:6" ht="29.55" customHeight="1" thickBot="1" x14ac:dyDescent="0.45">
      <c r="A500" s="4">
        <v>46049</v>
      </c>
      <c r="B500" s="1" t="s">
        <v>9548</v>
      </c>
      <c r="C500" s="3">
        <v>0.1356</v>
      </c>
      <c r="D500" s="2" t="s">
        <v>36335</v>
      </c>
      <c r="E500" s="2" t="s">
        <v>7</v>
      </c>
      <c r="F500">
        <f>COUNTIF(B:B,B500)</f>
        <v>9</v>
      </c>
    </row>
    <row r="501" spans="1:6" ht="29.55" customHeight="1" thickBot="1" x14ac:dyDescent="0.45">
      <c r="A501" s="4">
        <v>46049</v>
      </c>
      <c r="B501" s="1" t="s">
        <v>9152</v>
      </c>
      <c r="C501" s="3">
        <v>0.13189999999999999</v>
      </c>
      <c r="D501" s="2" t="s">
        <v>36336</v>
      </c>
      <c r="E501" s="2" t="s">
        <v>7</v>
      </c>
      <c r="F501">
        <f>COUNTIF(B:B,B501)</f>
        <v>1</v>
      </c>
    </row>
    <row r="502" spans="1:6" ht="29.55" customHeight="1" thickBot="1" x14ac:dyDescent="0.45">
      <c r="A502" s="4">
        <v>46049</v>
      </c>
      <c r="B502" s="1" t="s">
        <v>5621</v>
      </c>
      <c r="C502" s="3">
        <v>0.12709999999999999</v>
      </c>
      <c r="D502" s="2" t="s">
        <v>36337</v>
      </c>
      <c r="E502" s="2" t="s">
        <v>17867</v>
      </c>
      <c r="F502">
        <f>COUNTIF(B:B,B502)</f>
        <v>2</v>
      </c>
    </row>
    <row r="503" spans="1:6" ht="29.55" customHeight="1" thickBot="1" x14ac:dyDescent="0.45">
      <c r="A503" s="4">
        <v>46049</v>
      </c>
      <c r="B503" s="1" t="s">
        <v>36338</v>
      </c>
      <c r="C503" s="3">
        <v>0.123</v>
      </c>
      <c r="D503" s="2" t="s">
        <v>36339</v>
      </c>
      <c r="E503" s="2" t="s">
        <v>33673</v>
      </c>
      <c r="F503">
        <f>COUNTIF(B:B,B503)</f>
        <v>2</v>
      </c>
    </row>
    <row r="504" spans="1:6" ht="29.55" customHeight="1" thickBot="1" x14ac:dyDescent="0.45">
      <c r="A504" s="4">
        <v>46049</v>
      </c>
      <c r="B504" s="1" t="s">
        <v>35933</v>
      </c>
      <c r="C504" s="3">
        <v>0.1082</v>
      </c>
      <c r="D504" s="2" t="s">
        <v>36340</v>
      </c>
      <c r="E504" s="2" t="s">
        <v>78</v>
      </c>
      <c r="F504">
        <f>COUNTIF(B:B,B504)</f>
        <v>5</v>
      </c>
    </row>
    <row r="505" spans="1:6" ht="29.55" customHeight="1" thickBot="1" x14ac:dyDescent="0.45">
      <c r="A505" s="4">
        <v>46049</v>
      </c>
      <c r="B505" s="1" t="s">
        <v>155</v>
      </c>
      <c r="C505" s="3">
        <v>0.1062</v>
      </c>
      <c r="D505" s="2" t="s">
        <v>36341</v>
      </c>
      <c r="E505" s="2" t="s">
        <v>78</v>
      </c>
      <c r="F505">
        <f>COUNTIF(B:B,B505)</f>
        <v>3</v>
      </c>
    </row>
    <row r="506" spans="1:6" ht="29.55" customHeight="1" thickBot="1" x14ac:dyDescent="0.45">
      <c r="A506" s="4">
        <v>46049</v>
      </c>
      <c r="B506" s="1" t="s">
        <v>307</v>
      </c>
      <c r="C506" s="3">
        <v>9.7699999999999995E-2</v>
      </c>
      <c r="D506" s="2" t="s">
        <v>36342</v>
      </c>
      <c r="E506" s="2" t="s">
        <v>5479</v>
      </c>
      <c r="F506">
        <f>COUNTIF(B:B,B506)</f>
        <v>3</v>
      </c>
    </row>
    <row r="507" spans="1:6" ht="29.55" customHeight="1" thickBot="1" x14ac:dyDescent="0.45">
      <c r="A507" s="4">
        <v>46049</v>
      </c>
      <c r="B507" s="1" t="s">
        <v>8686</v>
      </c>
      <c r="C507" s="3">
        <v>9.0999999999999998E-2</v>
      </c>
      <c r="D507" s="2" t="s">
        <v>36343</v>
      </c>
      <c r="E507" s="2" t="s">
        <v>78</v>
      </c>
      <c r="F507">
        <f>COUNTIF(B:B,B507)</f>
        <v>3</v>
      </c>
    </row>
    <row r="508" spans="1:6" ht="29.55" customHeight="1" thickBot="1" x14ac:dyDescent="0.45">
      <c r="A508" s="4">
        <v>46049</v>
      </c>
      <c r="B508" s="1" t="s">
        <v>12860</v>
      </c>
      <c r="C508" s="3">
        <v>8.9099999999999999E-2</v>
      </c>
      <c r="D508" s="2" t="s">
        <v>36344</v>
      </c>
      <c r="E508" s="2" t="s">
        <v>78</v>
      </c>
      <c r="F508">
        <f>COUNTIF(B:B,B508)</f>
        <v>5</v>
      </c>
    </row>
    <row r="509" spans="1:6" ht="29.55" customHeight="1" thickBot="1" x14ac:dyDescent="0.45">
      <c r="A509" s="4">
        <v>46049</v>
      </c>
      <c r="B509" s="1" t="s">
        <v>395</v>
      </c>
      <c r="C509" s="3">
        <v>8.6999999999999994E-2</v>
      </c>
      <c r="D509" s="2" t="s">
        <v>36345</v>
      </c>
      <c r="E509" s="2" t="s">
        <v>78</v>
      </c>
      <c r="F509">
        <f>COUNTIF(B:B,B509)</f>
        <v>8</v>
      </c>
    </row>
    <row r="510" spans="1:6" ht="29.55" customHeight="1" thickBot="1" x14ac:dyDescent="0.45">
      <c r="A510" s="4">
        <v>46049</v>
      </c>
      <c r="B510" s="1" t="s">
        <v>16</v>
      </c>
      <c r="C510" s="3">
        <v>8.0799999999999997E-2</v>
      </c>
      <c r="D510" s="2" t="s">
        <v>36346</v>
      </c>
      <c r="E510" s="2" t="s">
        <v>78</v>
      </c>
      <c r="F510">
        <f>COUNTIF(B:B,B510)</f>
        <v>3</v>
      </c>
    </row>
    <row r="511" spans="1:6" ht="29.55" customHeight="1" thickBot="1" x14ac:dyDescent="0.45">
      <c r="A511" s="4">
        <v>46049</v>
      </c>
      <c r="B511" s="1" t="s">
        <v>5852</v>
      </c>
      <c r="C511" s="3">
        <v>7.9200000000000007E-2</v>
      </c>
      <c r="D511" s="2" t="s">
        <v>36340</v>
      </c>
      <c r="E511" s="2" t="s">
        <v>78</v>
      </c>
      <c r="F511">
        <f>COUNTIF(B:B,B511)</f>
        <v>3</v>
      </c>
    </row>
    <row r="512" spans="1:6" ht="29.55" customHeight="1" thickBot="1" x14ac:dyDescent="0.45">
      <c r="A512" s="4">
        <v>46049</v>
      </c>
      <c r="B512" s="1" t="s">
        <v>505</v>
      </c>
      <c r="C512" s="3">
        <v>7.5899999999999995E-2</v>
      </c>
      <c r="D512" s="2" t="s">
        <v>36347</v>
      </c>
      <c r="E512" s="2" t="s">
        <v>22698</v>
      </c>
      <c r="F512">
        <f>COUNTIF(B:B,B512)</f>
        <v>3</v>
      </c>
    </row>
    <row r="513" spans="1:6" ht="29.55" customHeight="1" thickBot="1" x14ac:dyDescent="0.45">
      <c r="A513" s="4">
        <v>46049</v>
      </c>
      <c r="B513" s="1" t="s">
        <v>5571</v>
      </c>
      <c r="C513" s="3">
        <v>7.4999999999999997E-2</v>
      </c>
      <c r="D513" s="2" t="s">
        <v>36348</v>
      </c>
      <c r="E513" s="2" t="s">
        <v>22698</v>
      </c>
      <c r="F513">
        <f>COUNTIF(B:B,B513)</f>
        <v>2</v>
      </c>
    </row>
    <row r="514" spans="1:6" ht="29.55" customHeight="1" thickBot="1" x14ac:dyDescent="0.45">
      <c r="A514" s="4">
        <v>46049</v>
      </c>
      <c r="B514" s="1" t="s">
        <v>6309</v>
      </c>
      <c r="C514" s="3">
        <v>7.2800000000000004E-2</v>
      </c>
      <c r="D514" s="2" t="s">
        <v>36349</v>
      </c>
      <c r="E514" s="2" t="s">
        <v>78</v>
      </c>
      <c r="F514">
        <f>COUNTIF(B:B,B514)</f>
        <v>4</v>
      </c>
    </row>
    <row r="515" spans="1:6" ht="29.55" customHeight="1" thickBot="1" x14ac:dyDescent="0.45">
      <c r="A515" s="4">
        <v>46049</v>
      </c>
      <c r="B515" s="1" t="s">
        <v>6190</v>
      </c>
      <c r="C515" s="3">
        <v>7.1900000000000006E-2</v>
      </c>
      <c r="D515" s="2" t="s">
        <v>36350</v>
      </c>
      <c r="E515" s="2" t="s">
        <v>22698</v>
      </c>
      <c r="F515">
        <f>COUNTIF(B:B,B515)</f>
        <v>3</v>
      </c>
    </row>
    <row r="516" spans="1:6" ht="29.55" customHeight="1" thickBot="1" x14ac:dyDescent="0.45">
      <c r="A516" s="4">
        <v>46049</v>
      </c>
      <c r="B516" s="1" t="s">
        <v>5591</v>
      </c>
      <c r="C516" s="3">
        <v>7.0999999999999994E-2</v>
      </c>
      <c r="D516" s="2" t="s">
        <v>36351</v>
      </c>
      <c r="E516" s="2" t="s">
        <v>22698</v>
      </c>
      <c r="F516">
        <f>COUNTIF(B:B,B516)</f>
        <v>4</v>
      </c>
    </row>
    <row r="517" spans="1:6" ht="29.55" customHeight="1" thickBot="1" x14ac:dyDescent="0.45">
      <c r="A517" s="4">
        <v>46049</v>
      </c>
      <c r="B517" s="1" t="s">
        <v>475</v>
      </c>
      <c r="C517" s="3">
        <v>4.87E-2</v>
      </c>
      <c r="D517" s="2" t="s">
        <v>36352</v>
      </c>
      <c r="E517" s="2" t="s">
        <v>78</v>
      </c>
      <c r="F517">
        <f>COUNTIF(B:B,B517)</f>
        <v>9</v>
      </c>
    </row>
    <row r="518" spans="1:6" ht="29.55" customHeight="1" thickBot="1" x14ac:dyDescent="0.45">
      <c r="A518" s="4">
        <v>46049</v>
      </c>
      <c r="B518" s="1" t="s">
        <v>5601</v>
      </c>
      <c r="C518" s="3">
        <v>3.3000000000000002E-2</v>
      </c>
      <c r="D518" s="2" t="s">
        <v>36353</v>
      </c>
      <c r="E518" s="2" t="s">
        <v>17867</v>
      </c>
      <c r="F518">
        <f>COUNTIF(B:B,B518)</f>
        <v>2</v>
      </c>
    </row>
    <row r="519" spans="1:6" ht="29.55" customHeight="1" thickBot="1" x14ac:dyDescent="0.45">
      <c r="A519" s="4">
        <v>46050</v>
      </c>
      <c r="B519" s="1" t="s">
        <v>10673</v>
      </c>
      <c r="C519" s="30">
        <v>0.29949999999999999</v>
      </c>
      <c r="D519" s="2" t="s">
        <v>36354</v>
      </c>
      <c r="E519" s="2" t="s">
        <v>49</v>
      </c>
      <c r="F519">
        <f>COUNTIF(B:B,B519)</f>
        <v>2</v>
      </c>
    </row>
    <row r="520" spans="1:6" ht="29.55" customHeight="1" thickBot="1" x14ac:dyDescent="0.45">
      <c r="A520" s="4">
        <v>46050</v>
      </c>
      <c r="B520" s="1" t="s">
        <v>5455</v>
      </c>
      <c r="C520" s="30">
        <v>0.2994</v>
      </c>
      <c r="D520" s="2" t="s">
        <v>36355</v>
      </c>
      <c r="E520" s="2" t="s">
        <v>78</v>
      </c>
      <c r="F520">
        <f>COUNTIF(B:B,B520)</f>
        <v>2</v>
      </c>
    </row>
    <row r="521" spans="1:6" ht="29.55" customHeight="1" thickBot="1" x14ac:dyDescent="0.45">
      <c r="A521" s="4">
        <v>46050</v>
      </c>
      <c r="B521" s="1" t="s">
        <v>119</v>
      </c>
      <c r="C521" s="30">
        <v>0.29930000000000001</v>
      </c>
      <c r="D521" s="2" t="s">
        <v>36356</v>
      </c>
      <c r="E521" s="2" t="s">
        <v>25</v>
      </c>
      <c r="F521">
        <f>COUNTIF(B:B,B521)</f>
        <v>1</v>
      </c>
    </row>
    <row r="522" spans="1:6" ht="29.55" customHeight="1" thickBot="1" x14ac:dyDescent="0.45">
      <c r="A522" s="4">
        <v>46050</v>
      </c>
      <c r="B522" s="1" t="s">
        <v>10780</v>
      </c>
      <c r="C522" s="30">
        <v>0.3</v>
      </c>
      <c r="D522" s="2" t="s">
        <v>36357</v>
      </c>
      <c r="E522" s="2" t="s">
        <v>36358</v>
      </c>
      <c r="F522">
        <f>COUNTIF(B:B,B522)</f>
        <v>6</v>
      </c>
    </row>
    <row r="523" spans="1:6" ht="29.55" customHeight="1" thickBot="1" x14ac:dyDescent="0.45">
      <c r="A523" s="4">
        <v>46050</v>
      </c>
      <c r="B523" s="1" t="s">
        <v>11887</v>
      </c>
      <c r="C523" s="30">
        <v>0.27500000000000002</v>
      </c>
      <c r="D523" s="2" t="s">
        <v>36359</v>
      </c>
      <c r="E523" s="2" t="s">
        <v>78</v>
      </c>
      <c r="F523">
        <f>COUNTIF(B:B,B523)</f>
        <v>1</v>
      </c>
    </row>
    <row r="524" spans="1:6" ht="29.55" customHeight="1" thickBot="1" x14ac:dyDescent="0.45">
      <c r="A524" s="4">
        <v>46050</v>
      </c>
      <c r="B524" s="1" t="s">
        <v>16</v>
      </c>
      <c r="C524" s="30">
        <v>0.26690000000000003</v>
      </c>
      <c r="D524" s="2" t="s">
        <v>36360</v>
      </c>
      <c r="E524" s="2" t="s">
        <v>78</v>
      </c>
      <c r="F524">
        <f>COUNTIF(B:B,B524)</f>
        <v>3</v>
      </c>
    </row>
    <row r="525" spans="1:6" ht="29.55" customHeight="1" thickBot="1" x14ac:dyDescent="0.45">
      <c r="A525" s="4">
        <v>46050</v>
      </c>
      <c r="B525" s="1" t="s">
        <v>92</v>
      </c>
      <c r="C525" s="30">
        <v>0.24279999999999999</v>
      </c>
      <c r="D525" s="2" t="s">
        <v>36297</v>
      </c>
      <c r="E525" s="2" t="s">
        <v>25</v>
      </c>
      <c r="F525">
        <f>COUNTIF(B:B,B525)</f>
        <v>6</v>
      </c>
    </row>
    <row r="526" spans="1:6" ht="29.55" customHeight="1" thickBot="1" x14ac:dyDescent="0.45">
      <c r="A526" s="4">
        <v>46050</v>
      </c>
      <c r="B526" s="1" t="s">
        <v>12599</v>
      </c>
      <c r="C526" s="30">
        <v>0.2419</v>
      </c>
      <c r="D526" s="2" t="s">
        <v>36361</v>
      </c>
      <c r="E526" s="2" t="s">
        <v>78</v>
      </c>
      <c r="F526">
        <f>COUNTIF(B:B,B526)</f>
        <v>2</v>
      </c>
    </row>
    <row r="527" spans="1:6" ht="29.55" customHeight="1" thickBot="1" x14ac:dyDescent="0.45">
      <c r="A527" s="4">
        <v>46050</v>
      </c>
      <c r="B527" s="1" t="s">
        <v>13809</v>
      </c>
      <c r="C527" s="30">
        <v>0.24060000000000001</v>
      </c>
      <c r="D527" s="2" t="s">
        <v>36362</v>
      </c>
      <c r="E527" s="2" t="s">
        <v>78</v>
      </c>
      <c r="F527">
        <f>COUNTIF(B:B,B527)</f>
        <v>4</v>
      </c>
    </row>
    <row r="528" spans="1:6" ht="29.55" customHeight="1" thickBot="1" x14ac:dyDescent="0.45">
      <c r="A528" s="4">
        <v>46050</v>
      </c>
      <c r="B528" s="1" t="s">
        <v>48</v>
      </c>
      <c r="C528" s="30">
        <v>0.21820000000000001</v>
      </c>
      <c r="D528" s="2" t="s">
        <v>36363</v>
      </c>
      <c r="E528" s="2" t="s">
        <v>49</v>
      </c>
      <c r="F528">
        <f>COUNTIF(B:B,B528)</f>
        <v>5</v>
      </c>
    </row>
    <row r="529" spans="1:6" ht="29.55" customHeight="1" thickBot="1" x14ac:dyDescent="0.45">
      <c r="A529" s="4">
        <v>46050</v>
      </c>
      <c r="B529" s="1" t="s">
        <v>638</v>
      </c>
      <c r="C529" s="30">
        <v>0.21820000000000001</v>
      </c>
      <c r="D529" s="2" t="s">
        <v>36296</v>
      </c>
      <c r="E529" s="2" t="s">
        <v>7</v>
      </c>
      <c r="F529">
        <f>COUNTIF(B:B,B529)</f>
        <v>2</v>
      </c>
    </row>
    <row r="530" spans="1:6" ht="29.55" customHeight="1" thickBot="1" x14ac:dyDescent="0.45">
      <c r="A530" s="4">
        <v>46050</v>
      </c>
      <c r="B530" s="1" t="s">
        <v>16066</v>
      </c>
      <c r="C530" s="30">
        <v>0.21609999999999999</v>
      </c>
      <c r="D530" s="2" t="s">
        <v>36364</v>
      </c>
      <c r="E530" s="2" t="s">
        <v>25</v>
      </c>
      <c r="F530">
        <f>COUNTIF(B:B,B530)</f>
        <v>4</v>
      </c>
    </row>
    <row r="531" spans="1:6" ht="29.55" customHeight="1" thickBot="1" x14ac:dyDescent="0.45">
      <c r="A531" s="4">
        <v>46050</v>
      </c>
      <c r="B531" s="1" t="s">
        <v>11959</v>
      </c>
      <c r="C531" s="30">
        <v>0.2142</v>
      </c>
      <c r="D531" s="2" t="s">
        <v>36365</v>
      </c>
      <c r="E531" s="2" t="s">
        <v>78</v>
      </c>
      <c r="F531">
        <f>COUNTIF(B:B,B531)</f>
        <v>1</v>
      </c>
    </row>
    <row r="532" spans="1:6" ht="29.55" customHeight="1" thickBot="1" x14ac:dyDescent="0.45">
      <c r="A532" s="4">
        <v>46050</v>
      </c>
      <c r="B532" s="1" t="s">
        <v>12031</v>
      </c>
      <c r="C532" s="30">
        <v>0.1993</v>
      </c>
      <c r="D532" s="2" t="s">
        <v>36366</v>
      </c>
      <c r="E532" s="2" t="s">
        <v>78</v>
      </c>
      <c r="F532">
        <f>COUNTIF(B:B,B532)</f>
        <v>4</v>
      </c>
    </row>
    <row r="533" spans="1:6" ht="29.55" customHeight="1" thickBot="1" x14ac:dyDescent="0.45">
      <c r="A533" s="4">
        <v>46050</v>
      </c>
      <c r="B533" s="1" t="s">
        <v>36367</v>
      </c>
      <c r="C533" s="30">
        <v>0.1807</v>
      </c>
      <c r="D533" s="2" t="s">
        <v>36368</v>
      </c>
      <c r="E533" s="2" t="s">
        <v>25</v>
      </c>
      <c r="F533">
        <f>COUNTIF(B:B,B533)</f>
        <v>3</v>
      </c>
    </row>
    <row r="534" spans="1:6" ht="29.55" customHeight="1" thickBot="1" x14ac:dyDescent="0.45">
      <c r="A534" s="4">
        <v>46050</v>
      </c>
      <c r="B534" s="1" t="s">
        <v>5757</v>
      </c>
      <c r="C534" s="30">
        <v>0.17180000000000001</v>
      </c>
      <c r="D534" s="2" t="s">
        <v>36369</v>
      </c>
      <c r="E534" s="2" t="s">
        <v>78</v>
      </c>
      <c r="F534">
        <f>COUNTIF(B:B,B534)</f>
        <v>2</v>
      </c>
    </row>
    <row r="535" spans="1:6" ht="29.55" customHeight="1" thickBot="1" x14ac:dyDescent="0.45">
      <c r="A535" s="4">
        <v>46050</v>
      </c>
      <c r="B535" s="1" t="s">
        <v>104</v>
      </c>
      <c r="C535" s="30">
        <v>0.16289999999999999</v>
      </c>
      <c r="D535" s="2" t="s">
        <v>36370</v>
      </c>
      <c r="E535" s="2" t="s">
        <v>49</v>
      </c>
      <c r="F535">
        <f>COUNTIF(B:B,B535)</f>
        <v>2</v>
      </c>
    </row>
    <row r="536" spans="1:6" ht="29.55" customHeight="1" thickBot="1" x14ac:dyDescent="0.45">
      <c r="A536" s="4">
        <v>46050</v>
      </c>
      <c r="B536" s="1" t="s">
        <v>9568</v>
      </c>
      <c r="C536" s="30">
        <v>0.161</v>
      </c>
      <c r="D536" s="2" t="s">
        <v>36371</v>
      </c>
      <c r="E536" s="2" t="s">
        <v>78</v>
      </c>
      <c r="F536">
        <f>COUNTIF(B:B,B536)</f>
        <v>1</v>
      </c>
    </row>
    <row r="537" spans="1:6" ht="29.55" customHeight="1" thickBot="1" x14ac:dyDescent="0.45">
      <c r="A537" s="4">
        <v>46050</v>
      </c>
      <c r="B537" s="1" t="s">
        <v>8629</v>
      </c>
      <c r="C537" s="30">
        <v>0.15229999999999999</v>
      </c>
      <c r="D537" s="2" t="s">
        <v>36372</v>
      </c>
      <c r="E537" s="2" t="s">
        <v>49</v>
      </c>
      <c r="F537">
        <f>COUNTIF(B:B,B537)</f>
        <v>1</v>
      </c>
    </row>
    <row r="538" spans="1:6" ht="29.55" customHeight="1" thickBot="1" x14ac:dyDescent="0.45">
      <c r="A538" s="4">
        <v>46050</v>
      </c>
      <c r="B538" s="1" t="s">
        <v>5453</v>
      </c>
      <c r="C538" s="30">
        <v>0.14960000000000001</v>
      </c>
      <c r="D538" s="2" t="s">
        <v>36373</v>
      </c>
      <c r="E538" s="2" t="s">
        <v>78</v>
      </c>
      <c r="F538">
        <f>COUNTIF(B:B,B538)</f>
        <v>5</v>
      </c>
    </row>
    <row r="539" spans="1:6" ht="29.55" customHeight="1" thickBot="1" x14ac:dyDescent="0.45">
      <c r="A539" s="4">
        <v>46050</v>
      </c>
      <c r="B539" s="1" t="s">
        <v>6096</v>
      </c>
      <c r="C539" s="30">
        <v>0.1467</v>
      </c>
      <c r="D539" s="2" t="s">
        <v>36324</v>
      </c>
      <c r="E539" s="2" t="s">
        <v>7</v>
      </c>
      <c r="F539">
        <f>COUNTIF(B:B,B539)</f>
        <v>8</v>
      </c>
    </row>
    <row r="540" spans="1:6" ht="29.55" customHeight="1" thickBot="1" x14ac:dyDescent="0.45">
      <c r="A540" s="4">
        <v>46050</v>
      </c>
      <c r="B540" s="1" t="s">
        <v>6309</v>
      </c>
      <c r="C540" s="30">
        <v>0.14219999999999999</v>
      </c>
      <c r="D540" s="2" t="s">
        <v>36374</v>
      </c>
      <c r="E540" s="2" t="s">
        <v>78</v>
      </c>
      <c r="F540">
        <f>COUNTIF(B:B,B540)</f>
        <v>4</v>
      </c>
    </row>
    <row r="541" spans="1:6" ht="29.55" customHeight="1" thickBot="1" x14ac:dyDescent="0.45">
      <c r="A541" s="4">
        <v>46050</v>
      </c>
      <c r="B541" s="1" t="s">
        <v>10517</v>
      </c>
      <c r="C541" s="30">
        <v>0.14030000000000001</v>
      </c>
      <c r="D541" s="2" t="s">
        <v>36375</v>
      </c>
      <c r="E541" s="2" t="s">
        <v>36376</v>
      </c>
      <c r="F541">
        <f>COUNTIF(B:B,B541)</f>
        <v>1</v>
      </c>
    </row>
    <row r="542" spans="1:6" ht="29.55" customHeight="1" thickBot="1" x14ac:dyDescent="0.45">
      <c r="A542" s="4">
        <v>46050</v>
      </c>
      <c r="B542" s="1" t="s">
        <v>9973</v>
      </c>
      <c r="C542" s="30">
        <v>0.13789999999999999</v>
      </c>
      <c r="D542" s="2" t="s">
        <v>36377</v>
      </c>
      <c r="E542" s="2" t="s">
        <v>36378</v>
      </c>
      <c r="F542">
        <f>COUNTIF(B:B,B542)</f>
        <v>4</v>
      </c>
    </row>
    <row r="543" spans="1:6" ht="29.55" customHeight="1" thickBot="1" x14ac:dyDescent="0.45">
      <c r="A543" s="4">
        <v>46050</v>
      </c>
      <c r="B543" s="1" t="s">
        <v>5434</v>
      </c>
      <c r="C543" s="30">
        <v>0.1371</v>
      </c>
      <c r="D543" s="2" t="s">
        <v>36379</v>
      </c>
      <c r="E543" s="2" t="s">
        <v>78</v>
      </c>
      <c r="F543">
        <f>COUNTIF(B:B,B543)</f>
        <v>3</v>
      </c>
    </row>
    <row r="544" spans="1:6" ht="29.55" customHeight="1" thickBot="1" x14ac:dyDescent="0.45">
      <c r="A544" s="4">
        <v>46050</v>
      </c>
      <c r="B544" s="1" t="s">
        <v>8627</v>
      </c>
      <c r="C544" s="30">
        <v>0.13</v>
      </c>
      <c r="D544" s="2" t="s">
        <v>36380</v>
      </c>
      <c r="E544" s="2" t="s">
        <v>22708</v>
      </c>
      <c r="F544">
        <f>COUNTIF(B:B,B544)</f>
        <v>1</v>
      </c>
    </row>
    <row r="545" spans="1:6" ht="29.55" customHeight="1" thickBot="1" x14ac:dyDescent="0.45">
      <c r="A545" s="4">
        <v>46050</v>
      </c>
      <c r="B545" s="1" t="s">
        <v>5518</v>
      </c>
      <c r="C545" s="30">
        <v>0.12189999999999999</v>
      </c>
      <c r="D545" s="2" t="s">
        <v>36381</v>
      </c>
      <c r="E545" s="2" t="s">
        <v>49</v>
      </c>
      <c r="F545">
        <f>COUNTIF(B:B,B545)</f>
        <v>2</v>
      </c>
    </row>
    <row r="546" spans="1:6" ht="29.55" customHeight="1" thickBot="1" x14ac:dyDescent="0.45">
      <c r="A546" s="4">
        <v>46050</v>
      </c>
      <c r="B546" s="1" t="s">
        <v>8204</v>
      </c>
      <c r="C546" s="30">
        <v>0.1148</v>
      </c>
      <c r="D546" s="2" t="s">
        <v>36382</v>
      </c>
      <c r="E546" s="2" t="s">
        <v>36196</v>
      </c>
      <c r="F546">
        <f>COUNTIF(B:B,B546)</f>
        <v>3</v>
      </c>
    </row>
    <row r="547" spans="1:6" ht="29.55" customHeight="1" thickBot="1" x14ac:dyDescent="0.45">
      <c r="A547" s="4">
        <v>46050</v>
      </c>
      <c r="B547" s="1" t="s">
        <v>12</v>
      </c>
      <c r="C547" s="30">
        <v>0.1139</v>
      </c>
      <c r="D547" s="2" t="s">
        <v>36383</v>
      </c>
      <c r="E547" s="2" t="s">
        <v>36384</v>
      </c>
      <c r="F547">
        <f>COUNTIF(B:B,B547)</f>
        <v>7</v>
      </c>
    </row>
    <row r="548" spans="1:6" ht="29.55" customHeight="1" thickBot="1" x14ac:dyDescent="0.45">
      <c r="A548" s="4">
        <v>46050</v>
      </c>
      <c r="B548" s="1" t="s">
        <v>5771</v>
      </c>
      <c r="C548" s="30">
        <v>0.1104</v>
      </c>
      <c r="D548" s="2" t="s">
        <v>36385</v>
      </c>
      <c r="E548" s="2" t="s">
        <v>78</v>
      </c>
      <c r="F548">
        <f>COUNTIF(B:B,B548)</f>
        <v>2</v>
      </c>
    </row>
    <row r="549" spans="1:6" ht="29.55" customHeight="1" thickBot="1" x14ac:dyDescent="0.45">
      <c r="A549" s="4">
        <v>46050</v>
      </c>
      <c r="B549" s="1" t="s">
        <v>113</v>
      </c>
      <c r="C549" s="30">
        <v>0.1028</v>
      </c>
      <c r="D549" s="2" t="s">
        <v>36386</v>
      </c>
      <c r="E549" s="2" t="s">
        <v>7</v>
      </c>
      <c r="F549">
        <f>COUNTIF(B:B,B549)</f>
        <v>2</v>
      </c>
    </row>
    <row r="550" spans="1:6" ht="29.55" customHeight="1" thickBot="1" x14ac:dyDescent="0.45">
      <c r="A550" s="4">
        <v>46050</v>
      </c>
      <c r="B550" s="1" t="s">
        <v>10055</v>
      </c>
      <c r="C550" s="30">
        <v>0.1026</v>
      </c>
      <c r="D550" s="2" t="s">
        <v>36387</v>
      </c>
      <c r="E550" s="2" t="s">
        <v>25</v>
      </c>
      <c r="F550">
        <f>COUNTIF(B:B,B550)</f>
        <v>3</v>
      </c>
    </row>
    <row r="551" spans="1:6" ht="29.55" customHeight="1" thickBot="1" x14ac:dyDescent="0.45">
      <c r="A551" s="4">
        <v>46050</v>
      </c>
      <c r="B551" s="1" t="s">
        <v>52</v>
      </c>
      <c r="C551" s="30">
        <v>9.6799999999999997E-2</v>
      </c>
      <c r="D551" s="2" t="s">
        <v>36388</v>
      </c>
      <c r="E551" s="2" t="s">
        <v>7</v>
      </c>
      <c r="F551">
        <f>COUNTIF(B:B,B551)</f>
        <v>4</v>
      </c>
    </row>
    <row r="552" spans="1:6" ht="29.55" customHeight="1" thickBot="1" x14ac:dyDescent="0.45">
      <c r="A552" s="4">
        <v>46050</v>
      </c>
      <c r="B552" s="1" t="s">
        <v>296</v>
      </c>
      <c r="C552" s="30">
        <v>9.2600000000000002E-2</v>
      </c>
      <c r="D552" s="2" t="s">
        <v>36389</v>
      </c>
      <c r="E552" s="2" t="s">
        <v>7</v>
      </c>
      <c r="F552">
        <f>COUNTIF(B:B,B552)</f>
        <v>2</v>
      </c>
    </row>
    <row r="553" spans="1:6" ht="29.55" customHeight="1" thickBot="1" x14ac:dyDescent="0.45">
      <c r="A553" s="4">
        <v>46050</v>
      </c>
      <c r="B553" s="1" t="s">
        <v>463</v>
      </c>
      <c r="C553" s="30">
        <v>6.6199999999999995E-2</v>
      </c>
      <c r="D553" s="2" t="s">
        <v>36390</v>
      </c>
      <c r="E553" s="2" t="s">
        <v>7</v>
      </c>
      <c r="F553">
        <f>COUNTIF(B:B,B553)</f>
        <v>3</v>
      </c>
    </row>
    <row r="554" spans="1:6" ht="29.55" customHeight="1" thickBot="1" x14ac:dyDescent="0.45">
      <c r="A554" s="4">
        <v>46050</v>
      </c>
      <c r="B554" s="1" t="s">
        <v>193</v>
      </c>
      <c r="C554" s="30">
        <v>5.5100000000000003E-2</v>
      </c>
      <c r="D554" s="2" t="s">
        <v>36391</v>
      </c>
      <c r="E554" s="2" t="s">
        <v>49</v>
      </c>
      <c r="F554">
        <f>COUNTIF(B:B,B554)</f>
        <v>1</v>
      </c>
    </row>
    <row r="555" spans="1:6" ht="29.55" customHeight="1" thickBot="1" x14ac:dyDescent="0.45">
      <c r="A555" s="4">
        <v>46050</v>
      </c>
      <c r="B555" s="1" t="s">
        <v>395</v>
      </c>
      <c r="C555" s="30">
        <v>5.1299999999999998E-2</v>
      </c>
      <c r="D555" s="2" t="s">
        <v>36392</v>
      </c>
      <c r="E555" s="2" t="s">
        <v>78</v>
      </c>
      <c r="F555">
        <f>COUNTIF(B:B,B555)</f>
        <v>8</v>
      </c>
    </row>
    <row r="556" spans="1:6" ht="29.55" customHeight="1" thickBot="1" x14ac:dyDescent="0.45">
      <c r="A556" s="4">
        <v>46051</v>
      </c>
      <c r="B556" s="1" t="s">
        <v>9960</v>
      </c>
      <c r="C556" s="30">
        <v>0.29970000000000002</v>
      </c>
      <c r="D556" s="2" t="s">
        <v>36393</v>
      </c>
      <c r="E556" s="2" t="s">
        <v>35628</v>
      </c>
      <c r="F556">
        <f>COUNTIF(B:B,B556)</f>
        <v>3</v>
      </c>
    </row>
    <row r="557" spans="1:6" ht="29.55" customHeight="1" thickBot="1" x14ac:dyDescent="0.45">
      <c r="A557" s="4">
        <v>46051</v>
      </c>
      <c r="B557" s="1" t="s">
        <v>5890</v>
      </c>
      <c r="C557" s="30">
        <v>0.29899999999999999</v>
      </c>
      <c r="D557" s="2" t="s">
        <v>36394</v>
      </c>
      <c r="E557" s="2" t="s">
        <v>7</v>
      </c>
      <c r="F557">
        <f>COUNTIF(B:B,B557)</f>
        <v>1</v>
      </c>
    </row>
    <row r="558" spans="1:6" ht="29.55" customHeight="1" thickBot="1" x14ac:dyDescent="0.45">
      <c r="A558" s="4">
        <v>46051</v>
      </c>
      <c r="B558" s="1" t="s">
        <v>10263</v>
      </c>
      <c r="C558" s="30">
        <v>0.28949999999999998</v>
      </c>
      <c r="D558" s="2" t="s">
        <v>36393</v>
      </c>
      <c r="E558" s="2" t="s">
        <v>35628</v>
      </c>
      <c r="F558">
        <f>COUNTIF(B:B,B558)</f>
        <v>4</v>
      </c>
    </row>
    <row r="559" spans="1:6" ht="29.55" customHeight="1" thickBot="1" x14ac:dyDescent="0.45">
      <c r="A559" s="4">
        <v>46051</v>
      </c>
      <c r="B559" s="1" t="s">
        <v>22579</v>
      </c>
      <c r="C559" s="30">
        <v>0.27129999999999999</v>
      </c>
      <c r="D559" s="2" t="s">
        <v>36395</v>
      </c>
      <c r="E559" s="2" t="s">
        <v>36154</v>
      </c>
      <c r="F559">
        <f>COUNTIF(B:B,B559)</f>
        <v>1</v>
      </c>
    </row>
    <row r="560" spans="1:6" ht="29.55" customHeight="1" thickBot="1" x14ac:dyDescent="0.45">
      <c r="A560" s="4">
        <v>46051</v>
      </c>
      <c r="B560" s="1" t="s">
        <v>8309</v>
      </c>
      <c r="C560" s="30">
        <v>0.23860000000000001</v>
      </c>
      <c r="D560" s="2" t="s">
        <v>36396</v>
      </c>
      <c r="E560" s="2" t="s">
        <v>35628</v>
      </c>
      <c r="F560">
        <f>COUNTIF(B:B,B560)</f>
        <v>1</v>
      </c>
    </row>
    <row r="561" spans="1:6" ht="29.55" customHeight="1" thickBot="1" x14ac:dyDescent="0.45">
      <c r="A561" s="4">
        <v>46051</v>
      </c>
      <c r="B561" s="1" t="s">
        <v>8823</v>
      </c>
      <c r="C561" s="30">
        <v>0.2104</v>
      </c>
      <c r="D561" s="2" t="s">
        <v>36397</v>
      </c>
      <c r="E561" s="2" t="s">
        <v>18982</v>
      </c>
      <c r="F561">
        <f>COUNTIF(B:B,B561)</f>
        <v>1</v>
      </c>
    </row>
    <row r="562" spans="1:6" ht="29.55" customHeight="1" thickBot="1" x14ac:dyDescent="0.45">
      <c r="A562" s="4">
        <v>46051</v>
      </c>
      <c r="B562" s="1" t="s">
        <v>22367</v>
      </c>
      <c r="C562" s="30">
        <v>0.2092</v>
      </c>
      <c r="D562" s="2" t="s">
        <v>36398</v>
      </c>
      <c r="E562" s="2" t="s">
        <v>35628</v>
      </c>
      <c r="F562">
        <f>COUNTIF(B:B,B562)</f>
        <v>4</v>
      </c>
    </row>
    <row r="563" spans="1:6" ht="29.55" customHeight="1" thickBot="1" x14ac:dyDescent="0.45">
      <c r="A563" s="4">
        <v>46051</v>
      </c>
      <c r="B563" s="1" t="s">
        <v>10673</v>
      </c>
      <c r="C563" s="30">
        <v>0.20849999999999999</v>
      </c>
      <c r="D563" s="2" t="s">
        <v>36399</v>
      </c>
      <c r="E563" s="2" t="s">
        <v>49</v>
      </c>
      <c r="F563">
        <f>COUNTIF(B:B,B563)</f>
        <v>2</v>
      </c>
    </row>
    <row r="564" spans="1:6" ht="29.55" customHeight="1" thickBot="1" x14ac:dyDescent="0.45">
      <c r="A564" s="4">
        <v>46051</v>
      </c>
      <c r="B564" s="1" t="s">
        <v>16117</v>
      </c>
      <c r="C564" s="30">
        <v>0.19139999999999999</v>
      </c>
      <c r="D564" s="2" t="s">
        <v>36400</v>
      </c>
      <c r="E564" s="2" t="s">
        <v>35628</v>
      </c>
      <c r="F564">
        <f>COUNTIF(B:B,B564)</f>
        <v>7</v>
      </c>
    </row>
    <row r="565" spans="1:6" ht="29.55" customHeight="1" thickBot="1" x14ac:dyDescent="0.45">
      <c r="A565" s="4">
        <v>46051</v>
      </c>
      <c r="B565" s="1" t="s">
        <v>13074</v>
      </c>
      <c r="C565" s="30">
        <v>0.18729999999999999</v>
      </c>
      <c r="D565" s="2" t="s">
        <v>36401</v>
      </c>
      <c r="E565" s="2" t="s">
        <v>35628</v>
      </c>
      <c r="F565">
        <f>COUNTIF(B:B,B565)</f>
        <v>6</v>
      </c>
    </row>
    <row r="566" spans="1:6" ht="29.55" customHeight="1" thickBot="1" x14ac:dyDescent="0.45">
      <c r="A566" s="4">
        <v>46051</v>
      </c>
      <c r="B566" s="1" t="s">
        <v>6670</v>
      </c>
      <c r="C566" s="30">
        <v>0.17599999999999999</v>
      </c>
      <c r="D566" s="2" t="s">
        <v>36402</v>
      </c>
      <c r="E566" s="2" t="s">
        <v>18982</v>
      </c>
      <c r="F566">
        <f>COUNTIF(B:B,B566)</f>
        <v>1</v>
      </c>
    </row>
    <row r="567" spans="1:6" ht="29.55" customHeight="1" thickBot="1" x14ac:dyDescent="0.45">
      <c r="A567" s="4">
        <v>46051</v>
      </c>
      <c r="B567" s="1" t="s">
        <v>5957</v>
      </c>
      <c r="C567" s="30">
        <v>0.1739</v>
      </c>
      <c r="D567" s="2" t="s">
        <v>36393</v>
      </c>
      <c r="E567" s="2" t="s">
        <v>35628</v>
      </c>
      <c r="F567">
        <f>COUNTIF(B:B,B567)</f>
        <v>7</v>
      </c>
    </row>
    <row r="568" spans="1:6" ht="29.55" customHeight="1" thickBot="1" x14ac:dyDescent="0.45">
      <c r="A568" s="4">
        <v>46051</v>
      </c>
      <c r="B568" s="1" t="s">
        <v>12860</v>
      </c>
      <c r="C568" s="30">
        <v>0.1691</v>
      </c>
      <c r="D568" s="2" t="s">
        <v>36403</v>
      </c>
      <c r="E568" s="2" t="s">
        <v>78</v>
      </c>
      <c r="F568">
        <f>COUNTIF(B:B,B568)</f>
        <v>5</v>
      </c>
    </row>
    <row r="569" spans="1:6" ht="29.55" customHeight="1" thickBot="1" x14ac:dyDescent="0.45">
      <c r="A569" s="4">
        <v>46051</v>
      </c>
      <c r="B569" s="1" t="s">
        <v>35803</v>
      </c>
      <c r="C569" s="30">
        <v>0.16750000000000001</v>
      </c>
      <c r="D569" s="2" t="s">
        <v>36404</v>
      </c>
      <c r="E569" s="2" t="s">
        <v>33673</v>
      </c>
      <c r="F569">
        <f>COUNTIF(B:B,B569)</f>
        <v>3</v>
      </c>
    </row>
    <row r="570" spans="1:6" ht="29.55" customHeight="1" thickBot="1" x14ac:dyDescent="0.45">
      <c r="A570" s="4">
        <v>46051</v>
      </c>
      <c r="B570" s="1" t="s">
        <v>12</v>
      </c>
      <c r="C570" s="30">
        <v>0.15490000000000001</v>
      </c>
      <c r="D570" s="2" t="s">
        <v>36404</v>
      </c>
      <c r="E570" s="2" t="s">
        <v>33673</v>
      </c>
      <c r="F570">
        <f>COUNTIF(B:B,B570)</f>
        <v>7</v>
      </c>
    </row>
    <row r="571" spans="1:6" ht="29.55" customHeight="1" thickBot="1" x14ac:dyDescent="0.45">
      <c r="A571" s="4">
        <v>46051</v>
      </c>
      <c r="B571" s="1" t="s">
        <v>36367</v>
      </c>
      <c r="C571" s="30">
        <v>0.15</v>
      </c>
      <c r="D571" s="2" t="s">
        <v>36405</v>
      </c>
      <c r="E571" s="2" t="s">
        <v>36154</v>
      </c>
      <c r="F571">
        <f>COUNTIF(B:B,B571)</f>
        <v>3</v>
      </c>
    </row>
    <row r="572" spans="1:6" ht="29.55" customHeight="1" thickBot="1" x14ac:dyDescent="0.45">
      <c r="A572" s="4">
        <v>46051</v>
      </c>
      <c r="B572" s="1" t="s">
        <v>6479</v>
      </c>
      <c r="C572" s="30">
        <v>0.1492</v>
      </c>
      <c r="D572" s="2" t="s">
        <v>36393</v>
      </c>
      <c r="E572" s="2" t="s">
        <v>35628</v>
      </c>
      <c r="F572">
        <f>COUNTIF(B:B,B572)</f>
        <v>4</v>
      </c>
    </row>
    <row r="573" spans="1:6" ht="29.55" customHeight="1" thickBot="1" x14ac:dyDescent="0.45">
      <c r="A573" s="4">
        <v>46051</v>
      </c>
      <c r="B573" s="1" t="s">
        <v>6830</v>
      </c>
      <c r="C573" s="30">
        <v>0.14549999999999999</v>
      </c>
      <c r="D573" s="2" t="s">
        <v>36406</v>
      </c>
      <c r="E573" s="2" t="s">
        <v>36154</v>
      </c>
      <c r="F573">
        <f>COUNTIF(B:B,B573)</f>
        <v>4</v>
      </c>
    </row>
    <row r="574" spans="1:6" ht="29.55" customHeight="1" thickBot="1" x14ac:dyDescent="0.45">
      <c r="A574" s="4">
        <v>46051</v>
      </c>
      <c r="B574" s="1" t="s">
        <v>11948</v>
      </c>
      <c r="C574" s="30">
        <v>0.13370000000000001</v>
      </c>
      <c r="D574" s="2" t="s">
        <v>36407</v>
      </c>
      <c r="E574" s="2" t="s">
        <v>35628</v>
      </c>
      <c r="F574">
        <f>COUNTIF(B:B,B574)</f>
        <v>5</v>
      </c>
    </row>
    <row r="575" spans="1:6" ht="29.55" customHeight="1" thickBot="1" x14ac:dyDescent="0.45">
      <c r="A575" s="4">
        <v>46051</v>
      </c>
      <c r="B575" s="1" t="s">
        <v>138</v>
      </c>
      <c r="C575" s="30">
        <v>0.121</v>
      </c>
      <c r="D575" s="2" t="s">
        <v>36408</v>
      </c>
      <c r="E575" s="2" t="s">
        <v>7</v>
      </c>
      <c r="F575">
        <f>COUNTIF(B:B,B575)</f>
        <v>4</v>
      </c>
    </row>
    <row r="576" spans="1:6" ht="29.55" customHeight="1" thickBot="1" x14ac:dyDescent="0.45">
      <c r="A576" s="4">
        <v>46051</v>
      </c>
      <c r="B576" s="1" t="s">
        <v>432</v>
      </c>
      <c r="C576" s="30">
        <v>0.1181</v>
      </c>
      <c r="D576" s="2" t="s">
        <v>36409</v>
      </c>
      <c r="E576" s="2" t="s">
        <v>78</v>
      </c>
      <c r="F576">
        <f>COUNTIF(B:B,B576)</f>
        <v>7</v>
      </c>
    </row>
    <row r="577" spans="1:6" ht="29.55" customHeight="1" thickBot="1" x14ac:dyDescent="0.45">
      <c r="A577" s="4">
        <v>46051</v>
      </c>
      <c r="B577" s="1" t="s">
        <v>8671</v>
      </c>
      <c r="C577" s="30">
        <v>0.1139</v>
      </c>
      <c r="D577" s="2" t="s">
        <v>36410</v>
      </c>
      <c r="E577" s="2" t="s">
        <v>36154</v>
      </c>
      <c r="F577">
        <f>COUNTIF(B:B,B577)</f>
        <v>2</v>
      </c>
    </row>
    <row r="578" spans="1:6" ht="29.55" customHeight="1" thickBot="1" x14ac:dyDescent="0.45">
      <c r="A578" s="4">
        <v>46051</v>
      </c>
      <c r="B578" s="1" t="s">
        <v>9999</v>
      </c>
      <c r="C578" s="30">
        <v>0.107</v>
      </c>
      <c r="D578" s="2" t="s">
        <v>36393</v>
      </c>
      <c r="E578" s="2" t="s">
        <v>35628</v>
      </c>
      <c r="F578">
        <f>COUNTIF(B:B,B578)</f>
        <v>6</v>
      </c>
    </row>
    <row r="579" spans="1:6" ht="29.55" customHeight="1" thickBot="1" x14ac:dyDescent="0.45">
      <c r="A579" s="4">
        <v>46051</v>
      </c>
      <c r="B579" s="1" t="s">
        <v>5821</v>
      </c>
      <c r="C579" s="30">
        <v>0.1066</v>
      </c>
      <c r="D579" s="2" t="s">
        <v>36393</v>
      </c>
      <c r="E579" s="2" t="s">
        <v>35628</v>
      </c>
      <c r="F579">
        <f>COUNTIF(B:B,B579)</f>
        <v>6</v>
      </c>
    </row>
    <row r="580" spans="1:6" ht="29.55" customHeight="1" thickBot="1" x14ac:dyDescent="0.45">
      <c r="A580" s="4">
        <v>46051</v>
      </c>
      <c r="B580" s="1" t="s">
        <v>9924</v>
      </c>
      <c r="C580" s="30">
        <v>0.104</v>
      </c>
      <c r="D580" s="2" t="s">
        <v>36411</v>
      </c>
      <c r="E580" s="2" t="s">
        <v>36154</v>
      </c>
      <c r="F580">
        <f>COUNTIF(B:B,B580)</f>
        <v>3</v>
      </c>
    </row>
    <row r="581" spans="1:6" ht="29.55" customHeight="1" thickBot="1" x14ac:dyDescent="0.45">
      <c r="A581" s="4">
        <v>46051</v>
      </c>
      <c r="B581" s="1" t="s">
        <v>14</v>
      </c>
      <c r="C581" s="30">
        <v>9.7500000000000003E-2</v>
      </c>
      <c r="D581" s="2" t="s">
        <v>36412</v>
      </c>
      <c r="E581" s="2" t="s">
        <v>36154</v>
      </c>
      <c r="F581">
        <f>COUNTIF(B:B,B581)</f>
        <v>6</v>
      </c>
    </row>
    <row r="582" spans="1:6" ht="29.55" customHeight="1" thickBot="1" x14ac:dyDescent="0.45">
      <c r="A582" s="4">
        <v>46051</v>
      </c>
      <c r="B582" s="1" t="s">
        <v>107</v>
      </c>
      <c r="C582" s="30">
        <v>9.3399999999999997E-2</v>
      </c>
      <c r="D582" s="2" t="s">
        <v>36413</v>
      </c>
      <c r="E582" s="2" t="s">
        <v>7</v>
      </c>
      <c r="F582">
        <f>COUNTIF(B:B,B582)</f>
        <v>4</v>
      </c>
    </row>
    <row r="583" spans="1:6" ht="29.55" customHeight="1" thickBot="1" x14ac:dyDescent="0.45">
      <c r="A583" s="4">
        <v>46051</v>
      </c>
      <c r="B583" s="1" t="s">
        <v>6620</v>
      </c>
      <c r="C583" s="30">
        <v>9.3299999999999994E-2</v>
      </c>
      <c r="D583" s="2" t="s">
        <v>36414</v>
      </c>
      <c r="E583" s="2" t="s">
        <v>36415</v>
      </c>
      <c r="F583">
        <f>COUNTIF(B:B,B583)</f>
        <v>2</v>
      </c>
    </row>
    <row r="584" spans="1:6" ht="29.55" customHeight="1" thickBot="1" x14ac:dyDescent="0.45">
      <c r="A584" s="4">
        <v>46051</v>
      </c>
      <c r="B584" s="1" t="s">
        <v>6483</v>
      </c>
      <c r="C584" s="30">
        <v>8.9099999999999999E-2</v>
      </c>
      <c r="D584" s="2" t="s">
        <v>36393</v>
      </c>
      <c r="E584" s="2" t="s">
        <v>35628</v>
      </c>
      <c r="F584">
        <f>COUNTIF(B:B,B584)</f>
        <v>3</v>
      </c>
    </row>
    <row r="585" spans="1:6" ht="29.55" customHeight="1" thickBot="1" x14ac:dyDescent="0.45">
      <c r="A585" s="4">
        <v>46051</v>
      </c>
      <c r="B585" s="1" t="s">
        <v>14534</v>
      </c>
      <c r="C585" s="30">
        <v>8.8900000000000007E-2</v>
      </c>
      <c r="D585" s="2" t="s">
        <v>36409</v>
      </c>
      <c r="E585" s="2" t="s">
        <v>78</v>
      </c>
      <c r="F585">
        <f>COUNTIF(B:B,B585)</f>
        <v>4</v>
      </c>
    </row>
    <row r="586" spans="1:6" ht="29.55" customHeight="1" thickBot="1" x14ac:dyDescent="0.45">
      <c r="A586" s="4">
        <v>46051</v>
      </c>
      <c r="B586" s="1" t="s">
        <v>214</v>
      </c>
      <c r="C586" s="30">
        <v>8.77E-2</v>
      </c>
      <c r="D586" s="2" t="s">
        <v>36416</v>
      </c>
      <c r="E586" s="2" t="s">
        <v>18982</v>
      </c>
      <c r="F586">
        <f>COUNTIF(B:B,B586)</f>
        <v>6</v>
      </c>
    </row>
    <row r="587" spans="1:6" ht="29.55" customHeight="1" thickBot="1" x14ac:dyDescent="0.45">
      <c r="A587" s="4">
        <v>46051</v>
      </c>
      <c r="B587" s="1" t="s">
        <v>6362</v>
      </c>
      <c r="C587" s="30">
        <v>7.4200000000000002E-2</v>
      </c>
      <c r="D587" s="2" t="s">
        <v>36417</v>
      </c>
      <c r="E587" s="2" t="s">
        <v>49</v>
      </c>
      <c r="F587">
        <f>COUNTIF(B:B,B587)</f>
        <v>2</v>
      </c>
    </row>
    <row r="588" spans="1:6" ht="29.55" customHeight="1" thickBot="1" x14ac:dyDescent="0.45">
      <c r="A588" s="4">
        <v>46051</v>
      </c>
      <c r="B588" s="1" t="s">
        <v>6664</v>
      </c>
      <c r="C588" s="30">
        <v>7.2099999999999997E-2</v>
      </c>
      <c r="D588" s="2" t="s">
        <v>36418</v>
      </c>
      <c r="E588" s="2" t="s">
        <v>36154</v>
      </c>
      <c r="F588">
        <f>COUNTIF(B:B,B588)</f>
        <v>11</v>
      </c>
    </row>
    <row r="589" spans="1:6" ht="29.55" customHeight="1" thickBot="1" x14ac:dyDescent="0.45">
      <c r="A589" s="4">
        <v>46052</v>
      </c>
      <c r="B589" s="1" t="s">
        <v>36419</v>
      </c>
      <c r="C589" s="30">
        <v>2.4849999999999999</v>
      </c>
      <c r="D589" s="2" t="s">
        <v>36420</v>
      </c>
      <c r="E589" s="2" t="s">
        <v>197</v>
      </c>
      <c r="F589">
        <f>COUNTIF(B:B,B589)</f>
        <v>1</v>
      </c>
    </row>
    <row r="590" spans="1:6" ht="29.55" customHeight="1" thickBot="1" x14ac:dyDescent="0.45">
      <c r="A590" s="4">
        <v>46052</v>
      </c>
      <c r="B590" s="1" t="s">
        <v>19893</v>
      </c>
      <c r="C590" s="30">
        <v>0.29930000000000001</v>
      </c>
      <c r="D590" s="2" t="s">
        <v>36421</v>
      </c>
      <c r="E590" s="2" t="s">
        <v>7</v>
      </c>
      <c r="F590">
        <f>COUNTIF(B:B,B590)</f>
        <v>2</v>
      </c>
    </row>
    <row r="591" spans="1:6" ht="29.55" customHeight="1" thickBot="1" x14ac:dyDescent="0.45">
      <c r="A591" s="4">
        <v>46052</v>
      </c>
      <c r="B591" s="1" t="s">
        <v>16766</v>
      </c>
      <c r="C591" s="30">
        <v>0.27500000000000002</v>
      </c>
      <c r="D591" s="2" t="s">
        <v>36422</v>
      </c>
      <c r="E591" s="2" t="s">
        <v>22698</v>
      </c>
      <c r="F591">
        <f>COUNTIF(B:B,B591)</f>
        <v>1</v>
      </c>
    </row>
    <row r="592" spans="1:6" ht="29.55" customHeight="1" thickBot="1" x14ac:dyDescent="0.45">
      <c r="A592" s="4">
        <v>46052</v>
      </c>
      <c r="B592" s="1" t="s">
        <v>10780</v>
      </c>
      <c r="C592" s="30">
        <v>0.2727</v>
      </c>
      <c r="D592" s="2" t="s">
        <v>36423</v>
      </c>
      <c r="E592" s="2" t="s">
        <v>36358</v>
      </c>
      <c r="F592">
        <f>COUNTIF(B:B,B592)</f>
        <v>6</v>
      </c>
    </row>
    <row r="593" spans="1:6" ht="29.55" customHeight="1" thickBot="1" x14ac:dyDescent="0.45">
      <c r="A593" s="4">
        <v>46052</v>
      </c>
      <c r="B593" s="1" t="s">
        <v>45</v>
      </c>
      <c r="C593" s="30">
        <v>0.248</v>
      </c>
      <c r="D593" s="2" t="s">
        <v>36424</v>
      </c>
      <c r="E593" s="2" t="s">
        <v>25</v>
      </c>
      <c r="F593">
        <f>COUNTIF(B:B,B593)</f>
        <v>2</v>
      </c>
    </row>
    <row r="594" spans="1:6" ht="29.55" customHeight="1" thickBot="1" x14ac:dyDescent="0.45">
      <c r="A594" s="4">
        <v>46052</v>
      </c>
      <c r="B594" s="1" t="s">
        <v>161</v>
      </c>
      <c r="C594" s="30">
        <v>0.20569999999999999</v>
      </c>
      <c r="D594" s="2" t="s">
        <v>36425</v>
      </c>
      <c r="E594" s="2" t="s">
        <v>78</v>
      </c>
      <c r="F594">
        <f>COUNTIF(B:B,B594)</f>
        <v>2</v>
      </c>
    </row>
    <row r="595" spans="1:6" ht="29.55" customHeight="1" thickBot="1" x14ac:dyDescent="0.45">
      <c r="A595" s="4">
        <v>46052</v>
      </c>
      <c r="B595" s="1" t="s">
        <v>6501</v>
      </c>
      <c r="C595" s="30">
        <v>0.2056</v>
      </c>
      <c r="D595" s="2" t="s">
        <v>36426</v>
      </c>
      <c r="E595" s="2" t="s">
        <v>36427</v>
      </c>
      <c r="F595">
        <f>COUNTIF(B:B,B595)</f>
        <v>1</v>
      </c>
    </row>
    <row r="596" spans="1:6" ht="29.55" customHeight="1" thickBot="1" x14ac:dyDescent="0.45">
      <c r="A596" s="4">
        <v>46052</v>
      </c>
      <c r="B596" s="1" t="s">
        <v>29223</v>
      </c>
      <c r="C596" s="30">
        <v>0.20119999999999999</v>
      </c>
      <c r="D596" s="2" t="s">
        <v>36304</v>
      </c>
      <c r="E596" s="2" t="s">
        <v>36428</v>
      </c>
      <c r="F596">
        <f>COUNTIF(B:B,B596)</f>
        <v>3</v>
      </c>
    </row>
    <row r="597" spans="1:6" ht="29.55" customHeight="1" thickBot="1" x14ac:dyDescent="0.45">
      <c r="A597" s="4">
        <v>46052</v>
      </c>
      <c r="B597" s="1" t="s">
        <v>52</v>
      </c>
      <c r="C597" s="30">
        <v>0.18210000000000001</v>
      </c>
      <c r="D597" s="2" t="s">
        <v>36388</v>
      </c>
      <c r="E597" s="2" t="s">
        <v>7</v>
      </c>
      <c r="F597">
        <f>COUNTIF(B:B,B597)</f>
        <v>4</v>
      </c>
    </row>
    <row r="598" spans="1:6" ht="29.55" customHeight="1" thickBot="1" x14ac:dyDescent="0.45">
      <c r="A598" s="4">
        <v>46052</v>
      </c>
      <c r="B598" s="1" t="s">
        <v>9548</v>
      </c>
      <c r="C598" s="30">
        <v>0.1777</v>
      </c>
      <c r="D598" s="2" t="s">
        <v>36324</v>
      </c>
      <c r="E598" s="2" t="s">
        <v>7</v>
      </c>
      <c r="F598">
        <f>COUNTIF(B:B,B598)</f>
        <v>9</v>
      </c>
    </row>
    <row r="599" spans="1:6" ht="29.55" customHeight="1" thickBot="1" x14ac:dyDescent="0.45">
      <c r="A599" s="4">
        <v>46052</v>
      </c>
      <c r="B599" s="1" t="s">
        <v>5453</v>
      </c>
      <c r="C599" s="30">
        <v>0.17499999999999999</v>
      </c>
      <c r="D599" s="2" t="s">
        <v>36429</v>
      </c>
      <c r="E599" s="2" t="s">
        <v>78</v>
      </c>
      <c r="F599">
        <f>COUNTIF(B:B,B599)</f>
        <v>5</v>
      </c>
    </row>
    <row r="600" spans="1:6" ht="29.55" customHeight="1" thickBot="1" x14ac:dyDescent="0.45">
      <c r="A600" s="4">
        <v>46052</v>
      </c>
      <c r="B600" s="1" t="s">
        <v>6830</v>
      </c>
      <c r="C600" s="30">
        <v>0.15110000000000001</v>
      </c>
      <c r="D600" s="2" t="s">
        <v>36430</v>
      </c>
      <c r="E600" s="2" t="s">
        <v>25</v>
      </c>
      <c r="F600">
        <f>COUNTIF(B:B,B600)</f>
        <v>4</v>
      </c>
    </row>
    <row r="601" spans="1:6" ht="29.55" customHeight="1" thickBot="1" x14ac:dyDescent="0.45">
      <c r="A601" s="4">
        <v>46052</v>
      </c>
      <c r="B601" s="1" t="s">
        <v>155</v>
      </c>
      <c r="C601" s="30">
        <v>0.14979999999999999</v>
      </c>
      <c r="D601" s="2" t="s">
        <v>36431</v>
      </c>
      <c r="E601" s="2" t="s">
        <v>78</v>
      </c>
      <c r="F601">
        <f>COUNTIF(B:B,B601)</f>
        <v>3</v>
      </c>
    </row>
    <row r="602" spans="1:6" ht="29.55" customHeight="1" thickBot="1" x14ac:dyDescent="0.45">
      <c r="A602" s="4">
        <v>46052</v>
      </c>
      <c r="B602" s="1" t="s">
        <v>10776</v>
      </c>
      <c r="C602" s="30">
        <v>0.14810000000000001</v>
      </c>
      <c r="D602" s="2" t="s">
        <v>36432</v>
      </c>
      <c r="E602" s="2" t="s">
        <v>18982</v>
      </c>
      <c r="F602">
        <f>COUNTIF(B:B,B602)</f>
        <v>2</v>
      </c>
    </row>
    <row r="603" spans="1:6" ht="29.55" customHeight="1" thickBot="1" x14ac:dyDescent="0.45">
      <c r="A603" s="4">
        <v>46052</v>
      </c>
      <c r="B603" s="1" t="s">
        <v>14534</v>
      </c>
      <c r="C603" s="30">
        <v>0.1429</v>
      </c>
      <c r="D603" s="2" t="s">
        <v>36433</v>
      </c>
      <c r="E603" s="2" t="s">
        <v>78</v>
      </c>
      <c r="F603">
        <f>COUNTIF(B:B,B603)</f>
        <v>4</v>
      </c>
    </row>
    <row r="604" spans="1:6" ht="29.55" customHeight="1" thickBot="1" x14ac:dyDescent="0.45">
      <c r="A604" s="4">
        <v>46052</v>
      </c>
      <c r="B604" s="1" t="s">
        <v>624</v>
      </c>
      <c r="C604" s="30">
        <v>0.12640000000000001</v>
      </c>
      <c r="D604" s="2" t="s">
        <v>36433</v>
      </c>
      <c r="E604" s="2" t="s">
        <v>78</v>
      </c>
      <c r="F604">
        <f>COUNTIF(B:B,B604)</f>
        <v>2</v>
      </c>
    </row>
    <row r="605" spans="1:6" ht="29.55" customHeight="1" thickBot="1" x14ac:dyDescent="0.45">
      <c r="A605" s="4">
        <v>46052</v>
      </c>
      <c r="B605" s="1" t="s">
        <v>6029</v>
      </c>
      <c r="C605" s="30">
        <v>0.11550000000000001</v>
      </c>
      <c r="D605" s="2" t="s">
        <v>36434</v>
      </c>
      <c r="E605" s="2" t="s">
        <v>78</v>
      </c>
      <c r="F605">
        <f>COUNTIF(B:B,B605)</f>
        <v>5</v>
      </c>
    </row>
    <row r="606" spans="1:6" ht="29.55" customHeight="1" thickBot="1" x14ac:dyDescent="0.45">
      <c r="A606" s="4">
        <v>46052</v>
      </c>
      <c r="B606" s="1" t="s">
        <v>6096</v>
      </c>
      <c r="C606" s="30">
        <v>0.1139</v>
      </c>
      <c r="D606" s="2" t="s">
        <v>36435</v>
      </c>
      <c r="E606" s="2" t="s">
        <v>7</v>
      </c>
      <c r="F606">
        <f>COUNTIF(B:B,B606)</f>
        <v>8</v>
      </c>
    </row>
    <row r="607" spans="1:6" ht="29.55" customHeight="1" thickBot="1" x14ac:dyDescent="0.45">
      <c r="A607" s="4">
        <v>46052</v>
      </c>
      <c r="B607" s="1" t="s">
        <v>376</v>
      </c>
      <c r="C607" s="30">
        <v>0.1133</v>
      </c>
      <c r="D607" s="2" t="s">
        <v>36436</v>
      </c>
      <c r="E607" s="2" t="s">
        <v>36437</v>
      </c>
      <c r="F607">
        <f>COUNTIF(B:B,B607)</f>
        <v>1</v>
      </c>
    </row>
    <row r="608" spans="1:6" ht="29.55" customHeight="1" thickBot="1" x14ac:dyDescent="0.45">
      <c r="A608" s="4">
        <v>46052</v>
      </c>
      <c r="B608" s="1" t="s">
        <v>5487</v>
      </c>
      <c r="C608" s="30">
        <v>0.10929999999999999</v>
      </c>
      <c r="D608" s="2" t="s">
        <v>36438</v>
      </c>
      <c r="E608" s="2" t="s">
        <v>17825</v>
      </c>
      <c r="F608">
        <f>COUNTIF(B:B,B608)</f>
        <v>4</v>
      </c>
    </row>
    <row r="609" spans="1:6" ht="29.55" customHeight="1" thickBot="1" x14ac:dyDescent="0.45">
      <c r="A609" s="4">
        <v>46052</v>
      </c>
      <c r="B609" s="1" t="s">
        <v>13074</v>
      </c>
      <c r="C609" s="30">
        <v>0.1033</v>
      </c>
      <c r="D609" s="2" t="s">
        <v>36439</v>
      </c>
      <c r="E609" s="2" t="s">
        <v>36090</v>
      </c>
      <c r="F609">
        <f>COUNTIF(B:B,B609)</f>
        <v>6</v>
      </c>
    </row>
    <row r="610" spans="1:6" ht="29.55" customHeight="1" thickBot="1" x14ac:dyDescent="0.45">
      <c r="A610" s="4">
        <v>46052</v>
      </c>
      <c r="B610" s="1" t="s">
        <v>6587</v>
      </c>
      <c r="C610" s="30">
        <v>9.9699999999999997E-2</v>
      </c>
      <c r="D610" s="2" t="s">
        <v>36440</v>
      </c>
      <c r="E610" s="2" t="s">
        <v>17825</v>
      </c>
      <c r="F610">
        <f>COUNTIF(B:B,B610)</f>
        <v>1</v>
      </c>
    </row>
    <row r="611" spans="1:6" ht="29.55" customHeight="1" thickBot="1" x14ac:dyDescent="0.45">
      <c r="A611" s="4">
        <v>46052</v>
      </c>
      <c r="B611" s="1" t="s">
        <v>6492</v>
      </c>
      <c r="C611" s="30">
        <v>9.8699999999999996E-2</v>
      </c>
      <c r="D611" s="2" t="s">
        <v>36441</v>
      </c>
      <c r="E611" s="2" t="s">
        <v>17825</v>
      </c>
      <c r="F611">
        <f>COUNTIF(B:B,B611)</f>
        <v>2</v>
      </c>
    </row>
    <row r="612" spans="1:6" ht="29.55" customHeight="1" thickBot="1" x14ac:dyDescent="0.45">
      <c r="A612" s="4">
        <v>46052</v>
      </c>
      <c r="B612" s="1" t="s">
        <v>46</v>
      </c>
      <c r="C612" s="30">
        <v>8.9499999999999996E-2</v>
      </c>
      <c r="D612" s="2" t="s">
        <v>36442</v>
      </c>
      <c r="E612" s="2" t="s">
        <v>78</v>
      </c>
      <c r="F612">
        <f>COUNTIF(B:B,B612)</f>
        <v>1</v>
      </c>
    </row>
    <row r="613" spans="1:6" ht="29.55" customHeight="1" thickBot="1" x14ac:dyDescent="0.45">
      <c r="A613" s="4">
        <v>46052</v>
      </c>
      <c r="B613" s="1" t="s">
        <v>7215</v>
      </c>
      <c r="C613" s="30">
        <v>8.9200000000000002E-2</v>
      </c>
      <c r="D613" s="2" t="s">
        <v>36441</v>
      </c>
      <c r="E613" s="2" t="s">
        <v>17825</v>
      </c>
      <c r="F613">
        <f>COUNTIF(B:B,B613)</f>
        <v>8</v>
      </c>
    </row>
    <row r="614" spans="1:6" ht="29.55" customHeight="1" thickBot="1" x14ac:dyDescent="0.45">
      <c r="A614" s="4">
        <v>46052</v>
      </c>
      <c r="B614" s="1" t="s">
        <v>24436</v>
      </c>
      <c r="C614" s="30">
        <v>8.5599999999999996E-2</v>
      </c>
      <c r="D614" s="2" t="s">
        <v>36442</v>
      </c>
      <c r="E614" s="2" t="s">
        <v>78</v>
      </c>
      <c r="F614">
        <f>COUNTIF(B:B,B614)</f>
        <v>1</v>
      </c>
    </row>
    <row r="615" spans="1:6" ht="29.55" customHeight="1" thickBot="1" x14ac:dyDescent="0.45">
      <c r="A615" s="4">
        <v>46052</v>
      </c>
      <c r="B615" s="1" t="s">
        <v>104</v>
      </c>
      <c r="C615" s="30">
        <v>7.7399999999999997E-2</v>
      </c>
      <c r="D615" s="2" t="s">
        <v>36443</v>
      </c>
      <c r="E615" s="2" t="s">
        <v>49</v>
      </c>
      <c r="F615">
        <f>COUNTIF(B:B,B615)</f>
        <v>2</v>
      </c>
    </row>
    <row r="616" spans="1:6" ht="29.55" customHeight="1" thickBot="1" x14ac:dyDescent="0.45">
      <c r="A616" s="4">
        <v>46052</v>
      </c>
      <c r="B616" s="1" t="s">
        <v>18169</v>
      </c>
      <c r="C616" s="30">
        <v>7.4800000000000005E-2</v>
      </c>
      <c r="D616" s="2" t="s">
        <v>36436</v>
      </c>
      <c r="E616" s="2" t="s">
        <v>36437</v>
      </c>
      <c r="F616">
        <f>COUNTIF(B:B,B616)</f>
        <v>2</v>
      </c>
    </row>
    <row r="617" spans="1:6" ht="29.55" customHeight="1" thickBot="1" x14ac:dyDescent="0.45">
      <c r="A617" s="4">
        <v>46052</v>
      </c>
      <c r="B617" s="1" t="s">
        <v>5434</v>
      </c>
      <c r="C617" s="30">
        <v>7.46E-2</v>
      </c>
      <c r="D617" s="2" t="s">
        <v>36442</v>
      </c>
      <c r="E617" s="2" t="s">
        <v>78</v>
      </c>
      <c r="F617">
        <f>COUNTIF(B:B,B617)</f>
        <v>3</v>
      </c>
    </row>
    <row r="618" spans="1:6" ht="29.55" customHeight="1" thickBot="1" x14ac:dyDescent="0.45">
      <c r="A618" s="4">
        <v>46052</v>
      </c>
      <c r="B618" s="1" t="s">
        <v>8686</v>
      </c>
      <c r="C618" s="30">
        <v>6.5699999999999995E-2</v>
      </c>
      <c r="D618" s="2" t="s">
        <v>36442</v>
      </c>
      <c r="E618" s="2" t="s">
        <v>78</v>
      </c>
      <c r="F618">
        <f>COUNTIF(B:B,B618)</f>
        <v>3</v>
      </c>
    </row>
    <row r="619" spans="1:6" ht="29.55" customHeight="1" thickBot="1" x14ac:dyDescent="0.45">
      <c r="A619" s="4">
        <v>46055</v>
      </c>
      <c r="B619" s="1" t="s">
        <v>10780</v>
      </c>
      <c r="C619" s="30">
        <v>0.3</v>
      </c>
      <c r="D619" s="2" t="s">
        <v>36444</v>
      </c>
      <c r="E619" s="2" t="s">
        <v>36358</v>
      </c>
      <c r="F619">
        <f>COUNTIF(B:B,B619)</f>
        <v>6</v>
      </c>
    </row>
    <row r="620" spans="1:6" ht="29.55" customHeight="1" thickBot="1" x14ac:dyDescent="0.45">
      <c r="A620" s="4">
        <v>46055</v>
      </c>
      <c r="B620" s="1" t="s">
        <v>8146</v>
      </c>
      <c r="C620" s="30">
        <v>0.29980000000000001</v>
      </c>
      <c r="D620" s="2" t="s">
        <v>36445</v>
      </c>
      <c r="E620" s="2" t="s">
        <v>36196</v>
      </c>
      <c r="F620">
        <f>COUNTIF(B:B,B620)</f>
        <v>1</v>
      </c>
    </row>
    <row r="621" spans="1:6" ht="29.55" customHeight="1" thickBot="1" x14ac:dyDescent="0.45">
      <c r="A621" s="4">
        <v>46055</v>
      </c>
      <c r="B621" s="1" t="s">
        <v>13633</v>
      </c>
      <c r="C621" s="30">
        <v>0.29970000000000002</v>
      </c>
      <c r="D621" s="2" t="s">
        <v>36446</v>
      </c>
      <c r="E621" s="2" t="s">
        <v>5614</v>
      </c>
      <c r="F621">
        <f>COUNTIF(B:B,B621)</f>
        <v>5</v>
      </c>
    </row>
    <row r="622" spans="1:6" ht="29.55" customHeight="1" thickBot="1" x14ac:dyDescent="0.45">
      <c r="A622" s="4">
        <v>46055</v>
      </c>
      <c r="B622" s="1" t="s">
        <v>15</v>
      </c>
      <c r="C622" s="30">
        <v>0.29909999999999998</v>
      </c>
      <c r="D622" s="2" t="s">
        <v>36447</v>
      </c>
      <c r="E622" s="2" t="s">
        <v>17918</v>
      </c>
      <c r="F622">
        <f>COUNTIF(B:B,B622)</f>
        <v>2</v>
      </c>
    </row>
    <row r="623" spans="1:6" ht="29.55" customHeight="1" thickBot="1" x14ac:dyDescent="0.45">
      <c r="A623" s="4">
        <v>46055</v>
      </c>
      <c r="B623" s="1" t="s">
        <v>16066</v>
      </c>
      <c r="C623" s="30">
        <v>0.2268</v>
      </c>
      <c r="D623" s="2" t="s">
        <v>36448</v>
      </c>
      <c r="E623" s="2" t="s">
        <v>5614</v>
      </c>
      <c r="F623">
        <f>COUNTIF(B:B,B623)</f>
        <v>4</v>
      </c>
    </row>
    <row r="624" spans="1:6" ht="29.55" customHeight="1" thickBot="1" x14ac:dyDescent="0.45">
      <c r="A624" s="4">
        <v>46055</v>
      </c>
      <c r="B624" s="1" t="s">
        <v>32978</v>
      </c>
      <c r="C624" s="30">
        <v>0.21690000000000001</v>
      </c>
      <c r="D624" s="2" t="s">
        <v>36449</v>
      </c>
      <c r="E624" s="2" t="s">
        <v>32840</v>
      </c>
      <c r="F624">
        <f>COUNTIF(B:B,B624)</f>
        <v>1</v>
      </c>
    </row>
    <row r="625" spans="1:6" ht="29.55" customHeight="1" thickBot="1" x14ac:dyDescent="0.45">
      <c r="A625" s="4">
        <v>46055</v>
      </c>
      <c r="B625" s="1" t="s">
        <v>13041</v>
      </c>
      <c r="C625" s="30">
        <v>0.20660000000000001</v>
      </c>
      <c r="D625" s="2" t="s">
        <v>36450</v>
      </c>
      <c r="E625" s="2" t="s">
        <v>32840</v>
      </c>
      <c r="F625">
        <f>COUNTIF(B:B,B625)</f>
        <v>4</v>
      </c>
    </row>
    <row r="626" spans="1:6" ht="29.55" customHeight="1" thickBot="1" x14ac:dyDescent="0.45">
      <c r="A626" s="4">
        <v>46055</v>
      </c>
      <c r="B626" s="1" t="s">
        <v>5618</v>
      </c>
      <c r="C626" s="30">
        <v>0.20319999999999999</v>
      </c>
      <c r="D626" s="2" t="s">
        <v>36451</v>
      </c>
      <c r="E626" s="2" t="s">
        <v>36452</v>
      </c>
      <c r="F626">
        <f>COUNTIF(B:B,B626)</f>
        <v>2</v>
      </c>
    </row>
    <row r="627" spans="1:6" ht="29.55" customHeight="1" thickBot="1" x14ac:dyDescent="0.45">
      <c r="A627" s="4">
        <v>46055</v>
      </c>
      <c r="B627" s="1" t="s">
        <v>8204</v>
      </c>
      <c r="C627" s="30">
        <v>0.1739</v>
      </c>
      <c r="D627" s="2" t="s">
        <v>36445</v>
      </c>
      <c r="E627" s="2" t="s">
        <v>36196</v>
      </c>
      <c r="F627">
        <f>COUNTIF(B:B,B627)</f>
        <v>3</v>
      </c>
    </row>
    <row r="628" spans="1:6" ht="29.55" customHeight="1" thickBot="1" x14ac:dyDescent="0.45">
      <c r="A628" s="4">
        <v>46055</v>
      </c>
      <c r="B628" s="1" t="s">
        <v>29223</v>
      </c>
      <c r="C628" s="30">
        <v>0.1661</v>
      </c>
      <c r="D628" s="2" t="s">
        <v>36453</v>
      </c>
      <c r="E628" s="2" t="s">
        <v>36305</v>
      </c>
      <c r="F628">
        <f>COUNTIF(B:B,B628)</f>
        <v>3</v>
      </c>
    </row>
    <row r="629" spans="1:6" ht="29.55" customHeight="1" thickBot="1" x14ac:dyDescent="0.45">
      <c r="A629" s="4">
        <v>46055</v>
      </c>
      <c r="B629" s="1" t="s">
        <v>36367</v>
      </c>
      <c r="C629" s="30">
        <v>0.12859999999999999</v>
      </c>
      <c r="D629" s="2" t="s">
        <v>36454</v>
      </c>
      <c r="E629" s="2" t="s">
        <v>32840</v>
      </c>
      <c r="F629">
        <f>COUNTIF(B:B,B629)</f>
        <v>3</v>
      </c>
    </row>
    <row r="630" spans="1:6" ht="29.55" customHeight="1" thickBot="1" x14ac:dyDescent="0.45">
      <c r="A630" s="4">
        <v>46055</v>
      </c>
      <c r="B630" s="1" t="s">
        <v>9597</v>
      </c>
      <c r="C630" s="30">
        <v>0.1179</v>
      </c>
      <c r="D630" s="2" t="s">
        <v>36455</v>
      </c>
      <c r="E630" s="2" t="s">
        <v>78</v>
      </c>
      <c r="F630">
        <f>COUNTIF(B:B,B630)</f>
        <v>3</v>
      </c>
    </row>
    <row r="631" spans="1:6" ht="29.55" customHeight="1" thickBot="1" x14ac:dyDescent="0.45">
      <c r="A631" s="4">
        <v>46055</v>
      </c>
      <c r="B631" s="1" t="s">
        <v>10821</v>
      </c>
      <c r="C631" s="30">
        <v>0.1128</v>
      </c>
      <c r="D631" s="2" t="s">
        <v>36456</v>
      </c>
      <c r="E631" s="2" t="s">
        <v>17918</v>
      </c>
      <c r="F631">
        <f>COUNTIF(B:B,B631)</f>
        <v>4</v>
      </c>
    </row>
    <row r="632" spans="1:6" ht="29.55" customHeight="1" thickBot="1" x14ac:dyDescent="0.45">
      <c r="A632" s="4">
        <v>46055</v>
      </c>
      <c r="B632" s="1" t="s">
        <v>5821</v>
      </c>
      <c r="C632" s="30">
        <v>0.1114</v>
      </c>
      <c r="D632" s="2" t="s">
        <v>36457</v>
      </c>
      <c r="E632" s="2" t="s">
        <v>35628</v>
      </c>
      <c r="F632">
        <f>COUNTIF(B:B,B632)</f>
        <v>6</v>
      </c>
    </row>
    <row r="633" spans="1:6" ht="29.55" customHeight="1" thickBot="1" x14ac:dyDescent="0.45">
      <c r="A633" s="4">
        <v>46055</v>
      </c>
      <c r="B633" s="1" t="s">
        <v>6745</v>
      </c>
      <c r="C633" s="30">
        <v>8.5599999999999996E-2</v>
      </c>
      <c r="D633" s="2" t="s">
        <v>36458</v>
      </c>
      <c r="E633" s="2" t="s">
        <v>35628</v>
      </c>
      <c r="F633">
        <f>COUNTIF(B:B,B633)</f>
        <v>3</v>
      </c>
    </row>
    <row r="634" spans="1:6" ht="29.55" customHeight="1" thickBot="1" x14ac:dyDescent="0.45">
      <c r="A634" s="4">
        <v>46055</v>
      </c>
      <c r="B634" s="1" t="s">
        <v>7024</v>
      </c>
      <c r="C634" s="30">
        <v>6.7299999999999999E-2</v>
      </c>
      <c r="D634" s="2" t="s">
        <v>36459</v>
      </c>
      <c r="E634" s="2" t="s">
        <v>36460</v>
      </c>
      <c r="F634">
        <f>COUNTIF(B:B,B634)</f>
        <v>1</v>
      </c>
    </row>
    <row r="635" spans="1:6" ht="29.55" customHeight="1" thickBot="1" x14ac:dyDescent="0.45">
      <c r="A635" s="4">
        <v>46055</v>
      </c>
      <c r="B635" s="1" t="s">
        <v>19893</v>
      </c>
      <c r="C635" s="30">
        <v>6.7100000000000007E-2</v>
      </c>
      <c r="D635" s="2" t="s">
        <v>36461</v>
      </c>
      <c r="E635" s="2" t="s">
        <v>17918</v>
      </c>
      <c r="F635">
        <f>COUNTIF(B:B,B635)</f>
        <v>2</v>
      </c>
    </row>
    <row r="636" spans="1:6" ht="29.55" customHeight="1" thickBot="1" x14ac:dyDescent="0.45">
      <c r="A636" s="4">
        <v>46055</v>
      </c>
      <c r="B636" s="1" t="s">
        <v>13043</v>
      </c>
      <c r="C636" s="30">
        <v>6.1100000000000002E-2</v>
      </c>
      <c r="D636" s="2" t="s">
        <v>36462</v>
      </c>
      <c r="E636" s="2" t="s">
        <v>78</v>
      </c>
      <c r="F636">
        <f>COUNTIF(B:B,B636)</f>
        <v>2</v>
      </c>
    </row>
    <row r="637" spans="1:6" ht="29.55" customHeight="1" thickBot="1" x14ac:dyDescent="0.45">
      <c r="A637" s="4">
        <v>46055</v>
      </c>
      <c r="B637" s="1" t="s">
        <v>316</v>
      </c>
      <c r="C637" s="30">
        <v>4.6300000000000001E-2</v>
      </c>
      <c r="D637" s="2" t="s">
        <v>36463</v>
      </c>
      <c r="E637" s="2" t="s">
        <v>17918</v>
      </c>
      <c r="F637">
        <f>COUNTIF(B:B,B637)</f>
        <v>2</v>
      </c>
    </row>
    <row r="638" spans="1:6" ht="29.55" customHeight="1" thickBot="1" x14ac:dyDescent="0.45">
      <c r="A638" s="4">
        <v>46056</v>
      </c>
      <c r="B638" s="1" t="s">
        <v>10263</v>
      </c>
      <c r="C638" s="3">
        <v>0.3</v>
      </c>
      <c r="D638" s="2" t="s">
        <v>36464</v>
      </c>
      <c r="E638" s="2" t="s">
        <v>36465</v>
      </c>
      <c r="F638">
        <f>COUNTIF(B:B,B638)</f>
        <v>4</v>
      </c>
    </row>
    <row r="639" spans="1:6" ht="29.55" customHeight="1" thickBot="1" x14ac:dyDescent="0.45">
      <c r="A639" s="4">
        <v>46056</v>
      </c>
      <c r="B639" s="1" t="s">
        <v>6364</v>
      </c>
      <c r="C639" s="3">
        <v>0.29959999999999998</v>
      </c>
      <c r="D639" s="2" t="s">
        <v>36466</v>
      </c>
      <c r="E639" s="2" t="s">
        <v>36467</v>
      </c>
      <c r="F639">
        <f>COUNTIF(B:B,B639)</f>
        <v>1</v>
      </c>
    </row>
    <row r="640" spans="1:6" ht="29.55" customHeight="1" thickBot="1" x14ac:dyDescent="0.45">
      <c r="A640" s="4">
        <v>46056</v>
      </c>
      <c r="B640" s="1" t="s">
        <v>10780</v>
      </c>
      <c r="C640" s="3">
        <v>0.29949999999999999</v>
      </c>
      <c r="D640" s="2" t="s">
        <v>36468</v>
      </c>
      <c r="E640" s="2" t="s">
        <v>36469</v>
      </c>
      <c r="F640">
        <f>COUNTIF(B:B,B640)</f>
        <v>6</v>
      </c>
    </row>
    <row r="641" spans="1:6" ht="29.55" customHeight="1" thickBot="1" x14ac:dyDescent="0.45">
      <c r="A641" s="4">
        <v>46056</v>
      </c>
      <c r="B641" s="1" t="s">
        <v>210</v>
      </c>
      <c r="C641" s="3">
        <v>0.29880000000000001</v>
      </c>
      <c r="D641" s="2" t="s">
        <v>36470</v>
      </c>
      <c r="E641" s="2" t="s">
        <v>36471</v>
      </c>
      <c r="F641">
        <f>COUNTIF(B:B,B641)</f>
        <v>4</v>
      </c>
    </row>
    <row r="642" spans="1:6" ht="29.55" customHeight="1" thickBot="1" x14ac:dyDescent="0.45">
      <c r="A642" s="4">
        <v>46056</v>
      </c>
      <c r="B642" s="1" t="s">
        <v>5836</v>
      </c>
      <c r="C642" s="3">
        <v>0.2863</v>
      </c>
      <c r="D642" s="2" t="s">
        <v>36472</v>
      </c>
      <c r="E642" s="2" t="s">
        <v>36465</v>
      </c>
      <c r="F642">
        <f>COUNTIF(B:B,B642)</f>
        <v>7</v>
      </c>
    </row>
    <row r="643" spans="1:6" ht="29.55" customHeight="1" thickBot="1" x14ac:dyDescent="0.45">
      <c r="A643" s="4">
        <v>46056</v>
      </c>
      <c r="B643" s="1" t="s">
        <v>36473</v>
      </c>
      <c r="C643" s="3">
        <v>0.28310000000000002</v>
      </c>
      <c r="D643" s="2" t="s">
        <v>36474</v>
      </c>
      <c r="E643" s="2" t="s">
        <v>36475</v>
      </c>
      <c r="F643">
        <f>COUNTIF(B:B,B643)</f>
        <v>1</v>
      </c>
    </row>
    <row r="644" spans="1:6" ht="29.55" customHeight="1" thickBot="1" x14ac:dyDescent="0.45">
      <c r="A644" s="4">
        <v>46056</v>
      </c>
      <c r="B644" s="1" t="s">
        <v>5455</v>
      </c>
      <c r="C644" s="3">
        <v>0.27079999999999999</v>
      </c>
      <c r="D644" s="2" t="s">
        <v>36476</v>
      </c>
      <c r="E644" s="2" t="s">
        <v>36471</v>
      </c>
      <c r="F644">
        <f>COUNTIF(B:B,B644)</f>
        <v>2</v>
      </c>
    </row>
    <row r="645" spans="1:6" ht="29.55" customHeight="1" thickBot="1" x14ac:dyDescent="0.45">
      <c r="A645" s="4">
        <v>46056</v>
      </c>
      <c r="B645" s="1" t="s">
        <v>36477</v>
      </c>
      <c r="C645" s="3">
        <v>0.26550000000000001</v>
      </c>
      <c r="D645" s="2" t="s">
        <v>36466</v>
      </c>
      <c r="E645" s="2" t="s">
        <v>36467</v>
      </c>
      <c r="F645">
        <f>COUNTIF(B:B,B645)</f>
        <v>1</v>
      </c>
    </row>
    <row r="646" spans="1:6" ht="29.55" customHeight="1" thickBot="1" x14ac:dyDescent="0.45">
      <c r="A646" s="4">
        <v>46056</v>
      </c>
      <c r="B646" s="1" t="s">
        <v>5957</v>
      </c>
      <c r="C646" s="3">
        <v>0.2472</v>
      </c>
      <c r="D646" s="2" t="s">
        <v>36478</v>
      </c>
      <c r="E646" s="2" t="s">
        <v>36465</v>
      </c>
      <c r="F646">
        <f>COUNTIF(B:B,B646)</f>
        <v>7</v>
      </c>
    </row>
    <row r="647" spans="1:6" ht="29.55" customHeight="1" thickBot="1" x14ac:dyDescent="0.45">
      <c r="A647" s="4">
        <v>46056</v>
      </c>
      <c r="B647" s="1" t="s">
        <v>9895</v>
      </c>
      <c r="C647" s="3">
        <v>0.22259999999999999</v>
      </c>
      <c r="D647" s="2" t="s">
        <v>36466</v>
      </c>
      <c r="E647" s="2" t="s">
        <v>36467</v>
      </c>
      <c r="F647">
        <f>COUNTIF(B:B,B647)</f>
        <v>2</v>
      </c>
    </row>
    <row r="648" spans="1:6" ht="29.55" customHeight="1" thickBot="1" x14ac:dyDescent="0.45">
      <c r="A648" s="4">
        <v>46056</v>
      </c>
      <c r="B648" s="1" t="s">
        <v>16211</v>
      </c>
      <c r="C648" s="3">
        <v>0.219</v>
      </c>
      <c r="D648" s="2" t="s">
        <v>36479</v>
      </c>
      <c r="E648" s="2" t="s">
        <v>36480</v>
      </c>
      <c r="F648">
        <f>COUNTIF(B:B,B648)</f>
        <v>2</v>
      </c>
    </row>
    <row r="649" spans="1:6" ht="29.55" customHeight="1" thickBot="1" x14ac:dyDescent="0.45">
      <c r="A649" s="4">
        <v>46056</v>
      </c>
      <c r="B649" s="1" t="s">
        <v>9999</v>
      </c>
      <c r="C649" s="3">
        <v>0.18079999999999999</v>
      </c>
      <c r="D649" s="2" t="s">
        <v>36481</v>
      </c>
      <c r="E649" s="2" t="s">
        <v>36465</v>
      </c>
      <c r="F649">
        <f>COUNTIF(B:B,B649)</f>
        <v>6</v>
      </c>
    </row>
    <row r="650" spans="1:6" ht="29.55" customHeight="1" thickBot="1" x14ac:dyDescent="0.45">
      <c r="A650" s="4">
        <v>46056</v>
      </c>
      <c r="B650" s="1" t="s">
        <v>133</v>
      </c>
      <c r="C650" s="3">
        <v>0.17380000000000001</v>
      </c>
      <c r="D650" s="2" t="s">
        <v>36466</v>
      </c>
      <c r="E650" s="2" t="s">
        <v>36467</v>
      </c>
      <c r="F650">
        <f>COUNTIF(B:B,B650)</f>
        <v>3</v>
      </c>
    </row>
    <row r="651" spans="1:6" ht="29.55" customHeight="1" thickBot="1" x14ac:dyDescent="0.45">
      <c r="A651" s="4">
        <v>46056</v>
      </c>
      <c r="B651" s="1" t="s">
        <v>36500</v>
      </c>
      <c r="C651" s="3">
        <v>0.16350000000000001</v>
      </c>
      <c r="D651" s="2" t="s">
        <v>36482</v>
      </c>
      <c r="E651" s="2" t="s">
        <v>36483</v>
      </c>
      <c r="F651">
        <f>COUNTIF(B:B,B651)</f>
        <v>3</v>
      </c>
    </row>
    <row r="652" spans="1:6" ht="29.55" customHeight="1" thickBot="1" x14ac:dyDescent="0.45">
      <c r="A652" s="4">
        <v>46056</v>
      </c>
      <c r="B652" s="1" t="s">
        <v>6341</v>
      </c>
      <c r="C652" s="3">
        <v>0.1615</v>
      </c>
      <c r="D652" s="2" t="s">
        <v>36466</v>
      </c>
      <c r="E652" s="2" t="s">
        <v>36467</v>
      </c>
      <c r="F652">
        <f>COUNTIF(B:B,B652)</f>
        <v>1</v>
      </c>
    </row>
    <row r="653" spans="1:6" ht="29.55" customHeight="1" thickBot="1" x14ac:dyDescent="0.45">
      <c r="A653" s="4">
        <v>46056</v>
      </c>
      <c r="B653" s="1" t="s">
        <v>5525</v>
      </c>
      <c r="C653" s="3">
        <v>0.15570000000000001</v>
      </c>
      <c r="D653" s="2" t="s">
        <v>36484</v>
      </c>
      <c r="E653" s="2" t="s">
        <v>36483</v>
      </c>
      <c r="F653">
        <f>COUNTIF(B:B,B653)</f>
        <v>2</v>
      </c>
    </row>
    <row r="654" spans="1:6" ht="29.55" customHeight="1" thickBot="1" x14ac:dyDescent="0.45">
      <c r="A654" s="4">
        <v>46056</v>
      </c>
      <c r="B654" s="1" t="s">
        <v>5766</v>
      </c>
      <c r="C654" s="3">
        <v>0.15479999999999999</v>
      </c>
      <c r="D654" s="2" t="s">
        <v>36485</v>
      </c>
      <c r="E654" s="2" t="s">
        <v>36471</v>
      </c>
      <c r="F654">
        <f>COUNTIF(B:B,B654)</f>
        <v>1</v>
      </c>
    </row>
    <row r="655" spans="1:6" ht="29.55" customHeight="1" thickBot="1" x14ac:dyDescent="0.45">
      <c r="A655" s="4">
        <v>46056</v>
      </c>
      <c r="B655" s="1" t="s">
        <v>5821</v>
      </c>
      <c r="C655" s="3">
        <v>0.1532</v>
      </c>
      <c r="D655" s="2" t="s">
        <v>36486</v>
      </c>
      <c r="E655" s="2" t="s">
        <v>36465</v>
      </c>
      <c r="F655">
        <f>COUNTIF(B:B,B655)</f>
        <v>6</v>
      </c>
    </row>
    <row r="656" spans="1:6" ht="29.55" customHeight="1" thickBot="1" x14ac:dyDescent="0.45">
      <c r="A656" s="4">
        <v>46056</v>
      </c>
      <c r="B656" s="1" t="s">
        <v>10807</v>
      </c>
      <c r="C656" s="3">
        <v>0.14949999999999999</v>
      </c>
      <c r="D656" s="2" t="s">
        <v>36487</v>
      </c>
      <c r="E656" s="2" t="s">
        <v>36465</v>
      </c>
      <c r="F656">
        <f>COUNTIF(B:B,B656)</f>
        <v>4</v>
      </c>
    </row>
    <row r="657" spans="1:6" ht="29.55" customHeight="1" thickBot="1" x14ac:dyDescent="0.45">
      <c r="A657" s="4">
        <v>46056</v>
      </c>
      <c r="B657" s="1" t="s">
        <v>9960</v>
      </c>
      <c r="C657" s="3">
        <v>0.1419</v>
      </c>
      <c r="D657" s="2" t="s">
        <v>36488</v>
      </c>
      <c r="E657" s="2" t="s">
        <v>36465</v>
      </c>
      <c r="F657">
        <f>COUNTIF(B:B,B657)</f>
        <v>3</v>
      </c>
    </row>
    <row r="658" spans="1:6" ht="29.55" customHeight="1" thickBot="1" x14ac:dyDescent="0.45">
      <c r="A658" s="4">
        <v>46056</v>
      </c>
      <c r="B658" s="1" t="s">
        <v>13074</v>
      </c>
      <c r="C658" s="3">
        <v>0.1336</v>
      </c>
      <c r="D658" s="2" t="s">
        <v>36489</v>
      </c>
      <c r="E658" s="2" t="s">
        <v>36465</v>
      </c>
      <c r="F658">
        <f>COUNTIF(B:B,B658)</f>
        <v>6</v>
      </c>
    </row>
    <row r="659" spans="1:6" ht="29.55" customHeight="1" thickBot="1" x14ac:dyDescent="0.45">
      <c r="A659" s="4">
        <v>46056</v>
      </c>
      <c r="B659" s="1" t="s">
        <v>6029</v>
      </c>
      <c r="C659" s="3">
        <v>0.123</v>
      </c>
      <c r="D659" s="2" t="s">
        <v>36490</v>
      </c>
      <c r="E659" s="2" t="s">
        <v>36471</v>
      </c>
      <c r="F659">
        <f>COUNTIF(B:B,B659)</f>
        <v>5</v>
      </c>
    </row>
    <row r="660" spans="1:6" ht="29.55" customHeight="1" thickBot="1" x14ac:dyDescent="0.45">
      <c r="A660" s="4">
        <v>46056</v>
      </c>
      <c r="B660" s="1" t="s">
        <v>17</v>
      </c>
      <c r="C660" s="3">
        <v>0.12189999999999999</v>
      </c>
      <c r="D660" s="2" t="s">
        <v>36491</v>
      </c>
      <c r="E660" s="2" t="s">
        <v>36480</v>
      </c>
      <c r="F660">
        <f>COUNTIF(B:B,B660)</f>
        <v>3</v>
      </c>
    </row>
    <row r="661" spans="1:6" ht="29.55" customHeight="1" thickBot="1" x14ac:dyDescent="0.45">
      <c r="A661" s="4">
        <v>46056</v>
      </c>
      <c r="B661" s="1" t="s">
        <v>16117</v>
      </c>
      <c r="C661" s="3">
        <v>0.1178</v>
      </c>
      <c r="D661" s="2" t="s">
        <v>36492</v>
      </c>
      <c r="E661" s="2" t="s">
        <v>36465</v>
      </c>
      <c r="F661">
        <f>COUNTIF(B:B,B661)</f>
        <v>7</v>
      </c>
    </row>
    <row r="662" spans="1:6" ht="29.55" customHeight="1" thickBot="1" x14ac:dyDescent="0.45">
      <c r="A662" s="4">
        <v>46056</v>
      </c>
      <c r="B662" s="1" t="s">
        <v>475</v>
      </c>
      <c r="C662" s="3">
        <v>0.1137</v>
      </c>
      <c r="D662" s="2" t="s">
        <v>36493</v>
      </c>
      <c r="E662" s="2" t="s">
        <v>36471</v>
      </c>
      <c r="F662">
        <f>COUNTIF(B:B,B662)</f>
        <v>9</v>
      </c>
    </row>
    <row r="663" spans="1:6" ht="29.55" customHeight="1" thickBot="1" x14ac:dyDescent="0.45">
      <c r="A663" s="4">
        <v>46056</v>
      </c>
      <c r="B663" s="1" t="s">
        <v>10821</v>
      </c>
      <c r="C663" s="3">
        <v>0.1128</v>
      </c>
      <c r="D663" s="2" t="s">
        <v>36494</v>
      </c>
      <c r="E663" s="2" t="s">
        <v>36480</v>
      </c>
      <c r="F663">
        <f>COUNTIF(B:B,B663)</f>
        <v>4</v>
      </c>
    </row>
    <row r="664" spans="1:6" ht="29.55" customHeight="1" thickBot="1" x14ac:dyDescent="0.45">
      <c r="A664" s="4">
        <v>46056</v>
      </c>
      <c r="B664" s="1" t="s">
        <v>36495</v>
      </c>
      <c r="C664" s="3">
        <v>0.1111</v>
      </c>
      <c r="D664" s="2" t="s">
        <v>36496</v>
      </c>
      <c r="E664" s="2" t="s">
        <v>36497</v>
      </c>
      <c r="F664">
        <f>COUNTIF(B:B,B664)</f>
        <v>1</v>
      </c>
    </row>
    <row r="665" spans="1:6" ht="29.55" customHeight="1" thickBot="1" x14ac:dyDescent="0.45">
      <c r="A665" s="4">
        <v>46056</v>
      </c>
      <c r="B665" s="1" t="s">
        <v>187</v>
      </c>
      <c r="C665" s="3">
        <v>9.9199999999999997E-2</v>
      </c>
      <c r="D665" s="2" t="s">
        <v>36498</v>
      </c>
      <c r="E665" s="2" t="s">
        <v>36483</v>
      </c>
      <c r="F665">
        <f>COUNTIF(B:B,B665)</f>
        <v>5</v>
      </c>
    </row>
    <row r="666" spans="1:6" ht="29.55" customHeight="1" thickBot="1" x14ac:dyDescent="0.45">
      <c r="A666" s="4">
        <v>46056</v>
      </c>
      <c r="B666" s="1" t="s">
        <v>395</v>
      </c>
      <c r="C666" s="3">
        <v>9.2799999999999994E-2</v>
      </c>
      <c r="D666" s="2" t="s">
        <v>36499</v>
      </c>
      <c r="E666" s="2" t="s">
        <v>36471</v>
      </c>
      <c r="F666">
        <f>COUNTIF(B:B,B666)</f>
        <v>8</v>
      </c>
    </row>
    <row r="667" spans="1:6" ht="29.55" customHeight="1" thickBot="1" x14ac:dyDescent="0.45">
      <c r="A667" s="4">
        <v>46057</v>
      </c>
      <c r="B667" s="2" t="s">
        <v>6756</v>
      </c>
      <c r="C667" s="3">
        <v>0.29949999999999999</v>
      </c>
      <c r="D667" s="2" t="s">
        <v>36501</v>
      </c>
      <c r="E667" s="2" t="s">
        <v>36502</v>
      </c>
      <c r="F667">
        <f>COUNTIF(B:B,B667)</f>
        <v>4</v>
      </c>
    </row>
    <row r="668" spans="1:6" ht="29.55" customHeight="1" thickBot="1" x14ac:dyDescent="0.45">
      <c r="A668" s="4">
        <v>46057</v>
      </c>
      <c r="B668" s="2" t="s">
        <v>6697</v>
      </c>
      <c r="C668" s="3">
        <v>0.29830000000000001</v>
      </c>
      <c r="D668" s="2" t="s">
        <v>36501</v>
      </c>
      <c r="E668" s="2" t="s">
        <v>36502</v>
      </c>
      <c r="F668">
        <f>COUNTIF(B:B,B668)</f>
        <v>3</v>
      </c>
    </row>
    <row r="669" spans="1:6" ht="29.55" customHeight="1" thickBot="1" x14ac:dyDescent="0.45">
      <c r="A669" s="4">
        <v>46057</v>
      </c>
      <c r="B669" s="2" t="s">
        <v>6881</v>
      </c>
      <c r="C669" s="3">
        <v>0.28050000000000003</v>
      </c>
      <c r="D669" s="2" t="s">
        <v>36501</v>
      </c>
      <c r="E669" s="2" t="s">
        <v>36502</v>
      </c>
      <c r="F669">
        <f>COUNTIF(B:B,B669)</f>
        <v>2</v>
      </c>
    </row>
    <row r="670" spans="1:6" ht="29.55" customHeight="1" thickBot="1" x14ac:dyDescent="0.45">
      <c r="A670" s="4">
        <v>46057</v>
      </c>
      <c r="B670" s="2" t="s">
        <v>8725</v>
      </c>
      <c r="C670" s="3">
        <v>0.2989</v>
      </c>
      <c r="D670" s="2" t="s">
        <v>36503</v>
      </c>
      <c r="E670" s="2" t="s">
        <v>36502</v>
      </c>
      <c r="F670">
        <f>COUNTIF(B:B,B670)</f>
        <v>4</v>
      </c>
    </row>
    <row r="671" spans="1:6" ht="29.55" customHeight="1" thickBot="1" x14ac:dyDescent="0.45">
      <c r="A671" s="4">
        <v>46057</v>
      </c>
      <c r="B671" s="2" t="s">
        <v>12642</v>
      </c>
      <c r="C671" s="3">
        <v>0.2903</v>
      </c>
      <c r="D671" s="2" t="s">
        <v>36504</v>
      </c>
      <c r="E671" s="2" t="s">
        <v>36502</v>
      </c>
      <c r="F671">
        <f>COUNTIF(B:B,B671)</f>
        <v>4</v>
      </c>
    </row>
    <row r="672" spans="1:6" ht="29.55" customHeight="1" thickBot="1" x14ac:dyDescent="0.45">
      <c r="A672" s="4">
        <v>46057</v>
      </c>
      <c r="B672" s="2" t="s">
        <v>12919</v>
      </c>
      <c r="C672" s="3">
        <v>0.13589999999999999</v>
      </c>
      <c r="D672" s="2" t="s">
        <v>36505</v>
      </c>
      <c r="E672" s="2" t="s">
        <v>36502</v>
      </c>
      <c r="F672">
        <f>COUNTIF(B:B,B672)</f>
        <v>1</v>
      </c>
    </row>
    <row r="673" spans="1:6" ht="29.55" customHeight="1" thickBot="1" x14ac:dyDescent="0.45">
      <c r="A673" s="4">
        <v>46057</v>
      </c>
      <c r="B673" s="2" t="s">
        <v>12927</v>
      </c>
      <c r="C673" s="3">
        <v>0.3</v>
      </c>
      <c r="D673" s="2" t="s">
        <v>36506</v>
      </c>
      <c r="E673" s="2" t="s">
        <v>36507</v>
      </c>
      <c r="F673">
        <f>COUNTIF(B:B,B673)</f>
        <v>5</v>
      </c>
    </row>
    <row r="674" spans="1:6" ht="29.55" customHeight="1" thickBot="1" x14ac:dyDescent="0.45">
      <c r="A674" s="4">
        <v>46057</v>
      </c>
      <c r="B674" s="2" t="s">
        <v>13041</v>
      </c>
      <c r="C674" s="3">
        <v>0.26400000000000001</v>
      </c>
      <c r="D674" s="2" t="s">
        <v>36508</v>
      </c>
      <c r="E674" s="2" t="s">
        <v>36507</v>
      </c>
      <c r="F674">
        <f>COUNTIF(B:B,B674)</f>
        <v>4</v>
      </c>
    </row>
    <row r="675" spans="1:6" ht="29.55" customHeight="1" thickBot="1" x14ac:dyDescent="0.45">
      <c r="A675" s="4">
        <v>46057</v>
      </c>
      <c r="B675" s="2" t="s">
        <v>9463</v>
      </c>
      <c r="C675" s="3">
        <v>0.2676</v>
      </c>
      <c r="D675" s="2" t="s">
        <v>36509</v>
      </c>
      <c r="E675" s="2" t="s">
        <v>36510</v>
      </c>
      <c r="F675">
        <f>COUNTIF(B:B,B675)</f>
        <v>1</v>
      </c>
    </row>
    <row r="676" spans="1:6" ht="29.55" customHeight="1" thickBot="1" x14ac:dyDescent="0.45">
      <c r="A676" s="4">
        <v>46057</v>
      </c>
      <c r="B676" s="2" t="s">
        <v>7420</v>
      </c>
      <c r="C676" s="3">
        <v>0.2051</v>
      </c>
      <c r="D676" s="2" t="s">
        <v>36511</v>
      </c>
      <c r="E676" s="2" t="s">
        <v>36512</v>
      </c>
      <c r="F676">
        <f>COUNTIF(B:B,B676)</f>
        <v>5</v>
      </c>
    </row>
    <row r="677" spans="1:6" ht="29.55" customHeight="1" thickBot="1" x14ac:dyDescent="0.45">
      <c r="A677" s="4">
        <v>46057</v>
      </c>
      <c r="B677" s="2" t="s">
        <v>6203</v>
      </c>
      <c r="C677" s="3">
        <v>0.12189999999999999</v>
      </c>
      <c r="D677" s="2" t="s">
        <v>36513</v>
      </c>
      <c r="E677" s="2" t="s">
        <v>36512</v>
      </c>
      <c r="F677">
        <f>COUNTIF(B:B,B677)</f>
        <v>4</v>
      </c>
    </row>
    <row r="678" spans="1:6" ht="29.55" customHeight="1" thickBot="1" x14ac:dyDescent="0.45">
      <c r="A678" s="4">
        <v>46057</v>
      </c>
      <c r="B678" s="2" t="s">
        <v>332</v>
      </c>
      <c r="C678" s="3">
        <v>5.8099999999999999E-2</v>
      </c>
      <c r="D678" s="2" t="s">
        <v>36514</v>
      </c>
      <c r="E678" s="2" t="s">
        <v>36512</v>
      </c>
      <c r="F678">
        <f>COUNTIF(B:B,B678)</f>
        <v>5</v>
      </c>
    </row>
    <row r="679" spans="1:6" ht="29.55" customHeight="1" thickBot="1" x14ac:dyDescent="0.45">
      <c r="A679" s="4">
        <v>46057</v>
      </c>
      <c r="B679" s="2" t="s">
        <v>166</v>
      </c>
      <c r="C679" s="3">
        <v>5.3800000000000001E-2</v>
      </c>
      <c r="D679" s="2" t="s">
        <v>36515</v>
      </c>
      <c r="E679" s="2" t="s">
        <v>36512</v>
      </c>
      <c r="F679">
        <f>COUNTIF(B:B,B679)</f>
        <v>3</v>
      </c>
    </row>
    <row r="680" spans="1:6" ht="29.55" customHeight="1" thickBot="1" x14ac:dyDescent="0.45">
      <c r="A680" s="4">
        <v>46057</v>
      </c>
      <c r="B680" s="2" t="s">
        <v>187</v>
      </c>
      <c r="C680" s="3">
        <v>4.0500000000000001E-2</v>
      </c>
      <c r="D680" s="2" t="s">
        <v>36516</v>
      </c>
      <c r="E680" s="2" t="s">
        <v>36512</v>
      </c>
      <c r="F680">
        <f>COUNTIF(B:B,B680)</f>
        <v>5</v>
      </c>
    </row>
    <row r="681" spans="1:6" ht="29.55" customHeight="1" thickBot="1" x14ac:dyDescent="0.45">
      <c r="A681" s="4">
        <v>46057</v>
      </c>
      <c r="B681" s="2" t="s">
        <v>19787</v>
      </c>
      <c r="C681" s="3">
        <v>9.1800000000000007E-2</v>
      </c>
      <c r="D681" s="2" t="s">
        <v>36517</v>
      </c>
      <c r="E681" s="2" t="s">
        <v>36518</v>
      </c>
      <c r="F681">
        <f>COUNTIF(B:B,B681)</f>
        <v>6</v>
      </c>
    </row>
    <row r="682" spans="1:6" ht="29.55" customHeight="1" thickBot="1" x14ac:dyDescent="0.45">
      <c r="A682" s="4">
        <v>46057</v>
      </c>
      <c r="B682" s="2" t="s">
        <v>210</v>
      </c>
      <c r="C682" s="3">
        <v>0.29880000000000001</v>
      </c>
      <c r="D682" s="2" t="s">
        <v>36519</v>
      </c>
      <c r="E682" s="2" t="s">
        <v>78</v>
      </c>
      <c r="F682">
        <f>COUNTIF(B:B,B682)</f>
        <v>4</v>
      </c>
    </row>
    <row r="683" spans="1:6" ht="29.55" customHeight="1" thickBot="1" x14ac:dyDescent="0.45">
      <c r="A683" s="4">
        <v>46057</v>
      </c>
      <c r="B683" s="2" t="s">
        <v>5448</v>
      </c>
      <c r="C683" s="3">
        <v>0.26800000000000002</v>
      </c>
      <c r="D683" s="2" t="s">
        <v>36520</v>
      </c>
      <c r="E683" s="2" t="s">
        <v>78</v>
      </c>
      <c r="F683">
        <f>COUNTIF(B:B,B683)</f>
        <v>3</v>
      </c>
    </row>
    <row r="684" spans="1:6" ht="29.55" customHeight="1" thickBot="1" x14ac:dyDescent="0.45">
      <c r="A684" s="4">
        <v>46057</v>
      </c>
      <c r="B684" s="2" t="s">
        <v>37</v>
      </c>
      <c r="C684" s="3">
        <v>0.14849999999999999</v>
      </c>
      <c r="D684" s="2" t="s">
        <v>36521</v>
      </c>
      <c r="E684" s="2" t="s">
        <v>78</v>
      </c>
      <c r="F684">
        <f>COUNTIF(B:B,B684)</f>
        <v>1</v>
      </c>
    </row>
    <row r="685" spans="1:6" ht="29.55" customHeight="1" thickBot="1" x14ac:dyDescent="0.45">
      <c r="A685" s="4">
        <v>46057</v>
      </c>
      <c r="B685" s="2" t="s">
        <v>5615</v>
      </c>
      <c r="C685" s="3">
        <v>0.17660000000000001</v>
      </c>
      <c r="D685" s="2" t="s">
        <v>36522</v>
      </c>
      <c r="E685" s="2" t="s">
        <v>399</v>
      </c>
      <c r="F685">
        <f>COUNTIF(B:B,B685)</f>
        <v>2</v>
      </c>
    </row>
    <row r="686" spans="1:6" ht="29.55" customHeight="1" thickBot="1" x14ac:dyDescent="0.45">
      <c r="A686" s="4">
        <v>46057</v>
      </c>
      <c r="B686" s="2" t="s">
        <v>10263</v>
      </c>
      <c r="C686" s="3">
        <v>0.13120000000000001</v>
      </c>
      <c r="D686" s="2" t="s">
        <v>36523</v>
      </c>
      <c r="E686" s="2" t="s">
        <v>399</v>
      </c>
      <c r="F686">
        <f>COUNTIF(B:B,B686)</f>
        <v>4</v>
      </c>
    </row>
    <row r="687" spans="1:6" ht="29.55" customHeight="1" thickBot="1" x14ac:dyDescent="0.45">
      <c r="A687" s="4">
        <v>46057</v>
      </c>
      <c r="B687" s="2" t="s">
        <v>10807</v>
      </c>
      <c r="C687" s="3">
        <v>0.108</v>
      </c>
      <c r="D687" s="2" t="s">
        <v>36524</v>
      </c>
      <c r="E687" s="2" t="s">
        <v>399</v>
      </c>
      <c r="F687">
        <f>COUNTIF(B:B,B687)</f>
        <v>4</v>
      </c>
    </row>
    <row r="688" spans="1:6" ht="29.55" customHeight="1" thickBot="1" x14ac:dyDescent="0.45">
      <c r="A688" s="4">
        <v>46057</v>
      </c>
      <c r="B688" s="2" t="s">
        <v>296</v>
      </c>
      <c r="C688" s="3">
        <v>7.3599999999999999E-2</v>
      </c>
      <c r="D688" s="2" t="s">
        <v>36525</v>
      </c>
      <c r="E688" s="2" t="s">
        <v>7</v>
      </c>
      <c r="F688">
        <f>COUNTIF(B:B,B688)</f>
        <v>2</v>
      </c>
    </row>
    <row r="689" spans="1:6" ht="29.55" customHeight="1" thickBot="1" x14ac:dyDescent="0.45">
      <c r="A689" s="4">
        <v>46057</v>
      </c>
      <c r="B689" s="2" t="s">
        <v>30595</v>
      </c>
      <c r="C689" s="3">
        <v>0.1716</v>
      </c>
      <c r="D689" s="2" t="s">
        <v>36526</v>
      </c>
      <c r="E689" s="2" t="s">
        <v>36527</v>
      </c>
      <c r="F689">
        <f>COUNTIF(B:B,B689)</f>
        <v>3</v>
      </c>
    </row>
    <row r="690" spans="1:6" ht="29.55" customHeight="1" thickBot="1" x14ac:dyDescent="0.45">
      <c r="A690" s="4">
        <v>46057</v>
      </c>
      <c r="B690" s="2" t="s">
        <v>242</v>
      </c>
      <c r="C690" s="3">
        <v>0.13830000000000001</v>
      </c>
      <c r="D690" s="2" t="s">
        <v>36528</v>
      </c>
      <c r="E690" s="2" t="s">
        <v>49</v>
      </c>
      <c r="F690">
        <f>COUNTIF(B:B,B690)</f>
        <v>3</v>
      </c>
    </row>
    <row r="691" spans="1:6" ht="29.55" customHeight="1" thickBot="1" x14ac:dyDescent="0.45">
      <c r="A691" s="4">
        <v>46057</v>
      </c>
      <c r="B691" s="2" t="s">
        <v>5692</v>
      </c>
      <c r="C691" s="3">
        <v>0.13669999999999999</v>
      </c>
      <c r="D691" s="2" t="s">
        <v>36529</v>
      </c>
      <c r="E691" s="2" t="s">
        <v>49</v>
      </c>
      <c r="F691">
        <f>COUNTIF(B:B,B691)</f>
        <v>5</v>
      </c>
    </row>
    <row r="692" spans="1:6" ht="29.55" customHeight="1" thickBot="1" x14ac:dyDescent="0.45">
      <c r="A692" s="4">
        <v>46057</v>
      </c>
      <c r="B692" s="2" t="s">
        <v>10369</v>
      </c>
      <c r="C692" s="3">
        <v>0.1125</v>
      </c>
      <c r="D692" s="2" t="s">
        <v>36530</v>
      </c>
      <c r="E692" s="2" t="s">
        <v>49</v>
      </c>
      <c r="F692">
        <f>COUNTIF(B:B,B692)</f>
        <v>5</v>
      </c>
    </row>
    <row r="693" spans="1:6" ht="29.55" customHeight="1" thickBot="1" x14ac:dyDescent="0.45">
      <c r="A693" s="4">
        <v>46057</v>
      </c>
      <c r="B693" s="2" t="s">
        <v>10776</v>
      </c>
      <c r="C693" s="3">
        <v>0.29949999999999999</v>
      </c>
      <c r="D693" s="2" t="s">
        <v>36531</v>
      </c>
      <c r="E693" s="2" t="s">
        <v>36532</v>
      </c>
      <c r="F693">
        <f>COUNTIF(B:B,B693)</f>
        <v>2</v>
      </c>
    </row>
    <row r="694" spans="1:6" ht="29.55" customHeight="1" thickBot="1" x14ac:dyDescent="0.45">
      <c r="A694" s="4">
        <v>46057</v>
      </c>
      <c r="B694" s="2" t="s">
        <v>6492</v>
      </c>
      <c r="C694" s="3">
        <v>0.2994</v>
      </c>
      <c r="D694" s="2" t="s">
        <v>36533</v>
      </c>
      <c r="E694" s="2" t="s">
        <v>36532</v>
      </c>
      <c r="F694">
        <f>COUNTIF(B:B,B694)</f>
        <v>2</v>
      </c>
    </row>
    <row r="695" spans="1:6" ht="29.55" customHeight="1" thickBot="1" x14ac:dyDescent="0.45">
      <c r="A695" s="4">
        <v>46057</v>
      </c>
      <c r="B695" s="2" t="s">
        <v>10032</v>
      </c>
      <c r="C695" s="3">
        <v>0.19900000000000001</v>
      </c>
      <c r="D695" s="2" t="s">
        <v>36533</v>
      </c>
      <c r="E695" s="2" t="s">
        <v>36532</v>
      </c>
      <c r="F695">
        <f>COUNTIF(B:B,B695)</f>
        <v>2</v>
      </c>
    </row>
    <row r="696" spans="1:6" ht="29.55" customHeight="1" thickBot="1" x14ac:dyDescent="0.45">
      <c r="A696" s="4">
        <v>46057</v>
      </c>
      <c r="B696" s="2" t="s">
        <v>6843</v>
      </c>
      <c r="C696" s="3">
        <v>0.1613</v>
      </c>
      <c r="D696" s="2" t="s">
        <v>36533</v>
      </c>
      <c r="E696" s="2" t="s">
        <v>36532</v>
      </c>
      <c r="F696">
        <f>COUNTIF(B:B,B696)</f>
        <v>1</v>
      </c>
    </row>
    <row r="697" spans="1:6" ht="29.55" customHeight="1" thickBot="1" x14ac:dyDescent="0.45">
      <c r="A697" s="4">
        <v>46057</v>
      </c>
      <c r="B697" s="2" t="s">
        <v>10780</v>
      </c>
      <c r="C697" s="3">
        <v>0.29949999999999999</v>
      </c>
      <c r="D697" s="2" t="s">
        <v>36534</v>
      </c>
      <c r="E697" s="2" t="s">
        <v>36535</v>
      </c>
      <c r="F697">
        <f>COUNTIF(B:B,B697)</f>
        <v>6</v>
      </c>
    </row>
    <row r="698" spans="1:6" ht="29.55" customHeight="1" thickBot="1" x14ac:dyDescent="0.45">
      <c r="A698" s="4">
        <v>46057</v>
      </c>
      <c r="B698" s="2" t="s">
        <v>12967</v>
      </c>
      <c r="C698" s="3">
        <v>9.8799999999999999E-2</v>
      </c>
      <c r="D698" s="2" t="s">
        <v>36536</v>
      </c>
      <c r="E698" s="2" t="s">
        <v>36537</v>
      </c>
      <c r="F698">
        <f>COUNTIF(B:B,B698)</f>
        <v>3</v>
      </c>
    </row>
    <row r="699" spans="1:6" ht="29.55" customHeight="1" thickBot="1" x14ac:dyDescent="0.45">
      <c r="A699" s="4">
        <v>46058</v>
      </c>
      <c r="B699" s="2" t="s">
        <v>27576</v>
      </c>
      <c r="C699" s="3">
        <v>0.29980000000000001</v>
      </c>
      <c r="D699" s="1" t="s">
        <v>36542</v>
      </c>
      <c r="E699" s="2" t="s">
        <v>36543</v>
      </c>
      <c r="F699">
        <f>COUNTIF(B:B,B699)</f>
        <v>1</v>
      </c>
    </row>
    <row r="700" spans="1:6" ht="29.55" customHeight="1" thickBot="1" x14ac:dyDescent="0.45">
      <c r="A700" s="4">
        <v>46058</v>
      </c>
      <c r="B700" s="2" t="s">
        <v>36544</v>
      </c>
      <c r="C700" s="3">
        <v>0.2702</v>
      </c>
      <c r="D700" s="2" t="s">
        <v>36545</v>
      </c>
      <c r="E700" s="2" t="s">
        <v>36546</v>
      </c>
      <c r="F700">
        <f>COUNTIF(B:B,B700)</f>
        <v>1</v>
      </c>
    </row>
    <row r="701" spans="1:6" ht="29.55" customHeight="1" thickBot="1" x14ac:dyDescent="0.45">
      <c r="A701" s="4">
        <v>46058</v>
      </c>
      <c r="B701" s="2" t="s">
        <v>210</v>
      </c>
      <c r="C701" s="3">
        <v>0.24690000000000001</v>
      </c>
      <c r="D701" s="2" t="s">
        <v>36547</v>
      </c>
      <c r="E701" s="2" t="s">
        <v>36471</v>
      </c>
      <c r="F701">
        <f>COUNTIF(B:B,B701)</f>
        <v>4</v>
      </c>
    </row>
    <row r="702" spans="1:6" ht="29.55" customHeight="1" thickBot="1" x14ac:dyDescent="0.45">
      <c r="A702" s="4">
        <v>46058</v>
      </c>
      <c r="B702" s="2" t="s">
        <v>26</v>
      </c>
      <c r="C702" s="3">
        <v>0.17860000000000001</v>
      </c>
      <c r="D702" s="2" t="s">
        <v>36548</v>
      </c>
      <c r="E702" s="2" t="s">
        <v>36549</v>
      </c>
      <c r="F702">
        <f>COUNTIF(B:B,B702)</f>
        <v>5</v>
      </c>
    </row>
    <row r="703" spans="1:6" ht="29.55" customHeight="1" thickBot="1" x14ac:dyDescent="0.45">
      <c r="A703" s="4">
        <v>46058</v>
      </c>
      <c r="B703" s="2" t="s">
        <v>6697</v>
      </c>
      <c r="C703" s="3">
        <v>0.16170000000000001</v>
      </c>
      <c r="D703" s="2" t="s">
        <v>36550</v>
      </c>
      <c r="E703" s="2" t="s">
        <v>36551</v>
      </c>
      <c r="F703">
        <f>COUNTIF(B:B,B703)</f>
        <v>3</v>
      </c>
    </row>
    <row r="704" spans="1:6" ht="29.55" customHeight="1" thickBot="1" x14ac:dyDescent="0.45">
      <c r="A704" s="4">
        <v>46058</v>
      </c>
      <c r="B704" s="2" t="s">
        <v>133</v>
      </c>
      <c r="C704" s="3">
        <v>0.15989999999999999</v>
      </c>
      <c r="D704" s="2" t="s">
        <v>36552</v>
      </c>
      <c r="E704" s="2" t="s">
        <v>36546</v>
      </c>
      <c r="F704">
        <f>COUNTIF(B:B,B704)</f>
        <v>3</v>
      </c>
    </row>
    <row r="705" spans="1:6" ht="29.55" customHeight="1" thickBot="1" x14ac:dyDescent="0.45">
      <c r="A705" s="4">
        <v>46058</v>
      </c>
      <c r="B705" s="2" t="s">
        <v>7078</v>
      </c>
      <c r="C705" s="3">
        <v>0.14080000000000001</v>
      </c>
      <c r="D705" s="2" t="s">
        <v>36553</v>
      </c>
      <c r="E705" s="2" t="s">
        <v>36554</v>
      </c>
      <c r="F705">
        <f>COUNTIF(B:B,B705)</f>
        <v>1</v>
      </c>
    </row>
    <row r="706" spans="1:6" ht="29.55" customHeight="1" thickBot="1" x14ac:dyDescent="0.45">
      <c r="A706" s="4">
        <v>46058</v>
      </c>
      <c r="B706" s="2" t="s">
        <v>8725</v>
      </c>
      <c r="C706" s="3">
        <v>0.12139999999999999</v>
      </c>
      <c r="D706" s="2" t="s">
        <v>36555</v>
      </c>
      <c r="E706" s="2" t="s">
        <v>36551</v>
      </c>
      <c r="F706">
        <f>COUNTIF(B:B,B706)</f>
        <v>4</v>
      </c>
    </row>
    <row r="707" spans="1:6" ht="29.55" customHeight="1" thickBot="1" x14ac:dyDescent="0.45">
      <c r="A707" s="4">
        <v>46058</v>
      </c>
      <c r="B707" s="2" t="s">
        <v>36556</v>
      </c>
      <c r="C707" s="3">
        <v>0.1014</v>
      </c>
      <c r="D707" s="2" t="s">
        <v>36557</v>
      </c>
      <c r="E707" s="2" t="s">
        <v>36558</v>
      </c>
      <c r="F707">
        <f>COUNTIF(B:B,B707)</f>
        <v>1</v>
      </c>
    </row>
    <row r="708" spans="1:6" ht="29.55" customHeight="1" thickBot="1" x14ac:dyDescent="0.45">
      <c r="A708" s="4">
        <v>46058</v>
      </c>
      <c r="B708" s="2" t="s">
        <v>14345</v>
      </c>
      <c r="C708" s="3">
        <v>9.5100000000000004E-2</v>
      </c>
      <c r="D708" s="2" t="s">
        <v>36559</v>
      </c>
      <c r="E708" s="2" t="s">
        <v>36560</v>
      </c>
      <c r="F708">
        <f>COUNTIF(B:B,B708)</f>
        <v>3</v>
      </c>
    </row>
    <row r="709" spans="1:6" ht="29.55" customHeight="1" thickBot="1" x14ac:dyDescent="0.45">
      <c r="A709" s="4">
        <v>46058</v>
      </c>
      <c r="B709" s="2" t="s">
        <v>9454</v>
      </c>
      <c r="C709" s="3">
        <v>8.8499999999999995E-2</v>
      </c>
      <c r="D709" s="2" t="s">
        <v>36561</v>
      </c>
      <c r="E709" s="2" t="s">
        <v>36546</v>
      </c>
      <c r="F709">
        <f>COUNTIF(B:B,B709)</f>
        <v>1</v>
      </c>
    </row>
    <row r="710" spans="1:6" ht="29.55" customHeight="1" thickBot="1" x14ac:dyDescent="0.45">
      <c r="A710" s="4">
        <v>46058</v>
      </c>
      <c r="B710" s="2" t="s">
        <v>10821</v>
      </c>
      <c r="C710" s="3">
        <v>8.0500000000000002E-2</v>
      </c>
      <c r="D710" s="2" t="s">
        <v>36562</v>
      </c>
      <c r="E710" s="2" t="s">
        <v>36480</v>
      </c>
      <c r="F710">
        <f>COUNTIF(B:B,B710)</f>
        <v>4</v>
      </c>
    </row>
    <row r="711" spans="1:6" ht="29.55" customHeight="1" thickBot="1" x14ac:dyDescent="0.45">
      <c r="A711" s="4">
        <v>46058</v>
      </c>
      <c r="B711" s="2" t="s">
        <v>371</v>
      </c>
      <c r="C711" s="3">
        <v>7.6200000000000004E-2</v>
      </c>
      <c r="D711" s="2" t="s">
        <v>36563</v>
      </c>
      <c r="E711" s="2" t="s">
        <v>36543</v>
      </c>
      <c r="F711">
        <f>COUNTIF(B:B,B711)</f>
        <v>1</v>
      </c>
    </row>
    <row r="712" spans="1:6" ht="29.55" customHeight="1" thickBot="1" x14ac:dyDescent="0.45">
      <c r="A712" s="4">
        <v>46058</v>
      </c>
      <c r="B712" s="2" t="s">
        <v>6338</v>
      </c>
      <c r="C712" s="3">
        <v>7.4499999999999997E-2</v>
      </c>
      <c r="D712" s="2" t="s">
        <v>36564</v>
      </c>
      <c r="E712" s="2" t="s">
        <v>36551</v>
      </c>
      <c r="F712">
        <f>COUNTIF(B:B,B712)</f>
        <v>2</v>
      </c>
    </row>
    <row r="713" spans="1:6" ht="29.55" customHeight="1" thickBot="1" x14ac:dyDescent="0.45">
      <c r="A713" s="4">
        <v>46058</v>
      </c>
      <c r="B713" s="2" t="s">
        <v>7176</v>
      </c>
      <c r="C713" s="3">
        <v>7.3999999999999996E-2</v>
      </c>
      <c r="D713" s="2" t="s">
        <v>36565</v>
      </c>
      <c r="E713" s="2" t="s">
        <v>36566</v>
      </c>
      <c r="F713">
        <f>COUNTIF(B:B,B713)</f>
        <v>1</v>
      </c>
    </row>
    <row r="714" spans="1:6" ht="29.55" customHeight="1" thickBot="1" x14ac:dyDescent="0.45">
      <c r="A714" s="4">
        <v>46058</v>
      </c>
      <c r="B714" s="2" t="s">
        <v>195</v>
      </c>
      <c r="C714" s="3">
        <v>7.2400000000000006E-2</v>
      </c>
      <c r="D714" s="2" t="s">
        <v>36567</v>
      </c>
      <c r="E714" s="2" t="s">
        <v>36568</v>
      </c>
      <c r="F714">
        <f>COUNTIF(B:B,B714)</f>
        <v>2</v>
      </c>
    </row>
    <row r="715" spans="1:6" ht="29.55" customHeight="1" thickBot="1" x14ac:dyDescent="0.45">
      <c r="A715" s="4">
        <v>46058</v>
      </c>
      <c r="B715" s="2" t="s">
        <v>9732</v>
      </c>
      <c r="C715" s="3">
        <v>7.0999999999999994E-2</v>
      </c>
      <c r="D715" s="2" t="s">
        <v>36569</v>
      </c>
      <c r="E715" s="2" t="s">
        <v>36546</v>
      </c>
      <c r="F715">
        <f>COUNTIF(B:B,B715)</f>
        <v>7</v>
      </c>
    </row>
    <row r="716" spans="1:6" ht="29.55" customHeight="1" thickBot="1" x14ac:dyDescent="0.45">
      <c r="A716" s="4">
        <v>46058</v>
      </c>
      <c r="B716" s="2" t="s">
        <v>18169</v>
      </c>
      <c r="C716" s="3">
        <v>5.3999999999999999E-2</v>
      </c>
      <c r="D716" s="2" t="s">
        <v>36570</v>
      </c>
      <c r="E716" s="2" t="s">
        <v>36571</v>
      </c>
      <c r="F716">
        <f>COUNTIF(B:B,B716)</f>
        <v>2</v>
      </c>
    </row>
    <row r="717" spans="1:6" ht="29.55" customHeight="1" thickBot="1" x14ac:dyDescent="0.45">
      <c r="A717" s="4">
        <v>46058</v>
      </c>
      <c r="B717" s="2" t="s">
        <v>6422</v>
      </c>
      <c r="C717" s="3">
        <v>5.2999999999999999E-2</v>
      </c>
      <c r="D717" s="2" t="s">
        <v>36572</v>
      </c>
      <c r="E717" s="2" t="s">
        <v>36568</v>
      </c>
      <c r="F717">
        <f>COUNTIF(B:B,B717)</f>
        <v>2</v>
      </c>
    </row>
    <row r="718" spans="1:6" ht="29.55" customHeight="1" thickBot="1" x14ac:dyDescent="0.45">
      <c r="A718" s="4">
        <v>46058</v>
      </c>
      <c r="B718" s="2" t="s">
        <v>8088</v>
      </c>
      <c r="C718" s="3">
        <v>5.0299999999999997E-2</v>
      </c>
      <c r="D718" s="2" t="s">
        <v>36573</v>
      </c>
      <c r="E718" s="2" t="s">
        <v>36574</v>
      </c>
      <c r="F718">
        <f>COUNTIF(B:B,B718)</f>
        <v>1</v>
      </c>
    </row>
    <row r="719" spans="1:6" ht="29.55" customHeight="1" thickBot="1" x14ac:dyDescent="0.45">
      <c r="A719" s="4">
        <v>46058</v>
      </c>
      <c r="B719" s="2" t="s">
        <v>12927</v>
      </c>
      <c r="C719" s="3">
        <v>3.39E-2</v>
      </c>
      <c r="D719" s="2" t="s">
        <v>36575</v>
      </c>
      <c r="E719" s="2" t="s">
        <v>36551</v>
      </c>
      <c r="F719">
        <f>COUNTIF(B:B,B719)</f>
        <v>5</v>
      </c>
    </row>
    <row r="720" spans="1:6" ht="29.55" customHeight="1" thickBot="1" x14ac:dyDescent="0.45">
      <c r="A720" s="4">
        <v>46059</v>
      </c>
      <c r="B720" s="2" t="s">
        <v>6479</v>
      </c>
      <c r="C720" s="3">
        <v>0.29909999999999998</v>
      </c>
      <c r="D720" s="2" t="s">
        <v>36576</v>
      </c>
      <c r="E720" s="2" t="s">
        <v>36465</v>
      </c>
      <c r="F720">
        <f>COUNTIF(B:B,B720)</f>
        <v>4</v>
      </c>
    </row>
    <row r="721" spans="1:6" ht="29.55" customHeight="1" thickBot="1" x14ac:dyDescent="0.45">
      <c r="A721" s="4">
        <v>46059</v>
      </c>
      <c r="B721" s="2" t="s">
        <v>5615</v>
      </c>
      <c r="C721" s="3">
        <v>0.29909999999999998</v>
      </c>
      <c r="D721" s="2" t="s">
        <v>36576</v>
      </c>
      <c r="E721" s="2" t="s">
        <v>36465</v>
      </c>
      <c r="F721">
        <f>COUNTIF(B:B,B721)</f>
        <v>2</v>
      </c>
    </row>
    <row r="722" spans="1:6" ht="29.55" customHeight="1" thickBot="1" x14ac:dyDescent="0.45">
      <c r="A722" s="4">
        <v>46059</v>
      </c>
      <c r="B722" s="2" t="s">
        <v>9999</v>
      </c>
      <c r="C722" s="3">
        <v>0.1258</v>
      </c>
      <c r="D722" s="2" t="s">
        <v>36576</v>
      </c>
      <c r="E722" s="2" t="s">
        <v>36465</v>
      </c>
      <c r="F722">
        <f>COUNTIF(B:B,B722)</f>
        <v>6</v>
      </c>
    </row>
    <row r="723" spans="1:6" ht="29.55" customHeight="1" thickBot="1" x14ac:dyDescent="0.45">
      <c r="A723" s="4">
        <v>46059</v>
      </c>
      <c r="B723" s="2" t="s">
        <v>6745</v>
      </c>
      <c r="C723" s="3">
        <v>8.3000000000000004E-2</v>
      </c>
      <c r="D723" s="2" t="s">
        <v>36576</v>
      </c>
      <c r="E723" s="2" t="s">
        <v>36465</v>
      </c>
      <c r="F723">
        <f>COUNTIF(B:B,B723)</f>
        <v>3</v>
      </c>
    </row>
    <row r="724" spans="1:6" ht="29.55" customHeight="1" thickBot="1" x14ac:dyDescent="0.45">
      <c r="A724" s="4">
        <v>46059</v>
      </c>
      <c r="B724" s="2" t="s">
        <v>5821</v>
      </c>
      <c r="C724" s="3">
        <v>7.5700000000000003E-2</v>
      </c>
      <c r="D724" s="2" t="s">
        <v>36576</v>
      </c>
      <c r="E724" s="2" t="s">
        <v>36465</v>
      </c>
      <c r="F724">
        <f>COUNTIF(B:B,B724)</f>
        <v>6</v>
      </c>
    </row>
    <row r="725" spans="1:6" ht="29.55" customHeight="1" thickBot="1" x14ac:dyDescent="0.45">
      <c r="A725" s="4">
        <v>46059</v>
      </c>
      <c r="B725" s="2" t="s">
        <v>6756</v>
      </c>
      <c r="C725" s="3">
        <v>0.15379999999999999</v>
      </c>
      <c r="D725" s="2" t="s">
        <v>36577</v>
      </c>
      <c r="E725" s="2" t="s">
        <v>36578</v>
      </c>
      <c r="F725">
        <f>COUNTIF(B:B,B725)</f>
        <v>4</v>
      </c>
    </row>
    <row r="726" spans="1:6" ht="29.55" customHeight="1" thickBot="1" x14ac:dyDescent="0.45">
      <c r="A726" s="4">
        <v>46059</v>
      </c>
      <c r="B726" s="2" t="s">
        <v>12927</v>
      </c>
      <c r="C726" s="3">
        <v>0.15129999999999999</v>
      </c>
      <c r="D726" s="2" t="s">
        <v>36579</v>
      </c>
      <c r="E726" s="2" t="s">
        <v>36578</v>
      </c>
      <c r="F726">
        <f>COUNTIF(B:B,B726)</f>
        <v>5</v>
      </c>
    </row>
    <row r="727" spans="1:6" ht="29.55" customHeight="1" thickBot="1" x14ac:dyDescent="0.45">
      <c r="A727" s="4">
        <v>46059</v>
      </c>
      <c r="B727" s="2" t="s">
        <v>8725</v>
      </c>
      <c r="C727" s="3">
        <v>0.11269999999999999</v>
      </c>
      <c r="D727" s="2" t="s">
        <v>36579</v>
      </c>
      <c r="E727" s="2" t="s">
        <v>36578</v>
      </c>
      <c r="F727">
        <f>COUNTIF(B:B,B727)</f>
        <v>4</v>
      </c>
    </row>
    <row r="728" spans="1:6" ht="29.55" customHeight="1" thickBot="1" x14ac:dyDescent="0.45">
      <c r="A728" s="4">
        <v>46059</v>
      </c>
      <c r="B728" s="2" t="s">
        <v>6881</v>
      </c>
      <c r="C728" s="3">
        <v>9.0999999999999998E-2</v>
      </c>
      <c r="D728" s="2" t="s">
        <v>36579</v>
      </c>
      <c r="E728" s="2" t="s">
        <v>36578</v>
      </c>
      <c r="F728">
        <f>COUNTIF(B:B,B728)</f>
        <v>2</v>
      </c>
    </row>
    <row r="729" spans="1:6" ht="29.55" customHeight="1" thickBot="1" x14ac:dyDescent="0.45">
      <c r="A729" s="4">
        <v>46059</v>
      </c>
      <c r="B729" s="2" t="s">
        <v>7443</v>
      </c>
      <c r="C729" s="3">
        <v>8.6599999999999996E-2</v>
      </c>
      <c r="D729" s="2" t="s">
        <v>36579</v>
      </c>
      <c r="E729" s="2" t="s">
        <v>36578</v>
      </c>
      <c r="F729">
        <f>COUNTIF(B:B,B729)</f>
        <v>1</v>
      </c>
    </row>
    <row r="730" spans="1:6" ht="29.55" customHeight="1" thickBot="1" x14ac:dyDescent="0.45">
      <c r="A730" s="4">
        <v>46059</v>
      </c>
      <c r="B730" s="2" t="s">
        <v>12642</v>
      </c>
      <c r="C730" s="3">
        <v>6.8599999999999994E-2</v>
      </c>
      <c r="D730" s="2" t="s">
        <v>36579</v>
      </c>
      <c r="E730" s="2" t="s">
        <v>36578</v>
      </c>
      <c r="F730">
        <f>COUNTIF(B:B,B730)</f>
        <v>4</v>
      </c>
    </row>
    <row r="731" spans="1:6" ht="29.55" customHeight="1" thickBot="1" x14ac:dyDescent="0.45">
      <c r="A731" s="4">
        <v>46059</v>
      </c>
      <c r="B731" s="2" t="s">
        <v>450</v>
      </c>
      <c r="C731" s="3">
        <v>0.29949999999999999</v>
      </c>
      <c r="D731" s="2" t="s">
        <v>36580</v>
      </c>
      <c r="E731" s="2" t="s">
        <v>36581</v>
      </c>
      <c r="F731">
        <f>COUNTIF(B:B,B731)</f>
        <v>4</v>
      </c>
    </row>
    <row r="732" spans="1:6" ht="29.55" customHeight="1" thickBot="1" x14ac:dyDescent="0.45">
      <c r="A732" s="4">
        <v>46059</v>
      </c>
      <c r="B732" s="2" t="s">
        <v>5704</v>
      </c>
      <c r="C732" s="3">
        <v>0.16120000000000001</v>
      </c>
      <c r="D732" s="2" t="s">
        <v>36580</v>
      </c>
      <c r="E732" s="2" t="s">
        <v>36581</v>
      </c>
      <c r="F732">
        <f>COUNTIF(B:B,B732)</f>
        <v>2</v>
      </c>
    </row>
    <row r="733" spans="1:6" ht="29.55" customHeight="1" thickBot="1" x14ac:dyDescent="0.45">
      <c r="A733" s="4">
        <v>46059</v>
      </c>
      <c r="B733" s="2" t="s">
        <v>5697</v>
      </c>
      <c r="C733" s="3">
        <v>0.12759999999999999</v>
      </c>
      <c r="D733" s="2" t="s">
        <v>36580</v>
      </c>
      <c r="E733" s="2" t="s">
        <v>36581</v>
      </c>
      <c r="F733">
        <f>COUNTIF(B:B,B733)</f>
        <v>1</v>
      </c>
    </row>
    <row r="734" spans="1:6" ht="29.55" customHeight="1" thickBot="1" x14ac:dyDescent="0.45">
      <c r="A734" s="4">
        <v>46059</v>
      </c>
      <c r="B734" s="2" t="s">
        <v>6528</v>
      </c>
      <c r="C734" s="3">
        <v>0.10829999999999999</v>
      </c>
      <c r="D734" s="2" t="s">
        <v>36580</v>
      </c>
      <c r="E734" s="2" t="s">
        <v>36581</v>
      </c>
      <c r="F734">
        <f>COUNTIF(B:B,B734)</f>
        <v>1</v>
      </c>
    </row>
    <row r="735" spans="1:6" ht="29.55" customHeight="1" thickBot="1" x14ac:dyDescent="0.45">
      <c r="A735" s="4">
        <v>46059</v>
      </c>
      <c r="B735" s="2" t="s">
        <v>6029</v>
      </c>
      <c r="C735" s="3">
        <v>7.5700000000000003E-2</v>
      </c>
      <c r="D735" s="2" t="s">
        <v>36582</v>
      </c>
      <c r="E735" s="2" t="s">
        <v>36471</v>
      </c>
      <c r="F735">
        <f>COUNTIF(B:B,B735)</f>
        <v>5</v>
      </c>
    </row>
    <row r="736" spans="1:6" ht="29.55" customHeight="1" thickBot="1" x14ac:dyDescent="0.45">
      <c r="A736" s="4">
        <v>46059</v>
      </c>
      <c r="B736" s="2" t="s">
        <v>117</v>
      </c>
      <c r="C736" s="3">
        <v>9.8799999999999999E-2</v>
      </c>
      <c r="D736" s="2" t="s">
        <v>36583</v>
      </c>
      <c r="E736" s="2" t="s">
        <v>36471</v>
      </c>
      <c r="F736">
        <f>COUNTIF(B:B,B736)</f>
        <v>2</v>
      </c>
    </row>
    <row r="737" spans="1:6" ht="29.55" customHeight="1" thickBot="1" x14ac:dyDescent="0.45">
      <c r="A737" s="4">
        <v>46059</v>
      </c>
      <c r="B737" s="2" t="s">
        <v>16211</v>
      </c>
      <c r="C737" s="3">
        <v>0.20630000000000001</v>
      </c>
      <c r="D737" s="2" t="s">
        <v>36584</v>
      </c>
      <c r="E737" s="2" t="s">
        <v>22708</v>
      </c>
      <c r="F737">
        <f>COUNTIF(B:B,B737)</f>
        <v>2</v>
      </c>
    </row>
    <row r="738" spans="1:6" ht="29.55" customHeight="1" thickBot="1" x14ac:dyDescent="0.45">
      <c r="A738" s="4">
        <v>46059</v>
      </c>
      <c r="B738" s="2" t="s">
        <v>9895</v>
      </c>
      <c r="C738" s="3">
        <v>0.1298</v>
      </c>
      <c r="D738" s="2" t="s">
        <v>36585</v>
      </c>
      <c r="E738" s="2" t="s">
        <v>36586</v>
      </c>
      <c r="F738">
        <f>COUNTIF(B:B,B738)</f>
        <v>2</v>
      </c>
    </row>
    <row r="739" spans="1:6" ht="29.55" customHeight="1" thickBot="1" x14ac:dyDescent="0.45">
      <c r="A739" s="4">
        <v>46059</v>
      </c>
      <c r="B739" s="2" t="s">
        <v>9337</v>
      </c>
      <c r="C739" s="3">
        <v>9.3200000000000005E-2</v>
      </c>
      <c r="D739" s="2" t="s">
        <v>36587</v>
      </c>
      <c r="E739" s="2" t="s">
        <v>36588</v>
      </c>
      <c r="F739">
        <f>COUNTIF(B:B,B739)</f>
        <v>1</v>
      </c>
    </row>
    <row r="740" spans="1:6" ht="29.55" customHeight="1" thickBot="1" x14ac:dyDescent="0.45">
      <c r="A740" s="4">
        <v>46059</v>
      </c>
      <c r="B740" s="2" t="s">
        <v>7215</v>
      </c>
      <c r="C740" s="3">
        <v>6.7199999999999996E-2</v>
      </c>
      <c r="D740" s="2" t="s">
        <v>36589</v>
      </c>
      <c r="E740" s="2" t="s">
        <v>36590</v>
      </c>
      <c r="F740">
        <f>COUNTIF(B:B,B740)</f>
        <v>8</v>
      </c>
    </row>
    <row r="741" spans="1:6" ht="29.55" customHeight="1" thickBot="1" x14ac:dyDescent="0.45">
      <c r="A741" s="4">
        <v>46062</v>
      </c>
      <c r="B741" s="1" t="s">
        <v>314</v>
      </c>
      <c r="C741" s="3">
        <v>0.25459999999999999</v>
      </c>
      <c r="D741" s="2" t="s">
        <v>36604</v>
      </c>
      <c r="E741" s="2" t="s">
        <v>78</v>
      </c>
      <c r="F741">
        <f>COUNTIF(B:B,B741)</f>
        <v>3</v>
      </c>
    </row>
    <row r="742" spans="1:6" ht="29.55" customHeight="1" thickBot="1" x14ac:dyDescent="0.45">
      <c r="A742" s="4">
        <v>46062</v>
      </c>
      <c r="B742" s="1" t="s">
        <v>5771</v>
      </c>
      <c r="C742" s="3">
        <v>0.16819999999999999</v>
      </c>
      <c r="D742" s="2" t="s">
        <v>36604</v>
      </c>
      <c r="E742" s="2" t="s">
        <v>78</v>
      </c>
      <c r="F742">
        <f>COUNTIF(B:B,B742)</f>
        <v>2</v>
      </c>
    </row>
    <row r="743" spans="1:6" ht="29.55" customHeight="1" thickBot="1" x14ac:dyDescent="0.45">
      <c r="A743" s="4">
        <v>46062</v>
      </c>
      <c r="B743" s="1" t="s">
        <v>13316</v>
      </c>
      <c r="C743" s="3">
        <v>0.1724</v>
      </c>
      <c r="D743" s="2" t="s">
        <v>36605</v>
      </c>
      <c r="E743" s="2" t="s">
        <v>78</v>
      </c>
      <c r="F743">
        <f>COUNTIF(B:B,B743)</f>
        <v>1</v>
      </c>
    </row>
    <row r="744" spans="1:6" ht="29.55" customHeight="1" thickBot="1" x14ac:dyDescent="0.45">
      <c r="A744" s="4">
        <v>46062</v>
      </c>
      <c r="B744" s="1" t="s">
        <v>8537</v>
      </c>
      <c r="C744" s="3">
        <v>0.29980000000000001</v>
      </c>
      <c r="D744" s="2" t="s">
        <v>36606</v>
      </c>
      <c r="E744" s="2" t="s">
        <v>78</v>
      </c>
      <c r="F744">
        <f>COUNTIF(B:B,B744)</f>
        <v>1</v>
      </c>
    </row>
    <row r="745" spans="1:6" ht="29.55" customHeight="1" thickBot="1" x14ac:dyDescent="0.45">
      <c r="A745" s="4">
        <v>46062</v>
      </c>
      <c r="B745" s="1" t="s">
        <v>7093</v>
      </c>
      <c r="C745" s="3">
        <v>0.13</v>
      </c>
      <c r="D745" s="2" t="s">
        <v>36607</v>
      </c>
      <c r="E745" s="2" t="s">
        <v>78</v>
      </c>
      <c r="F745">
        <f>COUNTIF(B:B,B745)</f>
        <v>2</v>
      </c>
    </row>
    <row r="746" spans="1:6" ht="29.55" customHeight="1" thickBot="1" x14ac:dyDescent="0.45">
      <c r="A746" s="4">
        <v>46062</v>
      </c>
      <c r="B746" s="1" t="s">
        <v>5453</v>
      </c>
      <c r="C746" s="3">
        <v>0.12089999999999999</v>
      </c>
      <c r="D746" s="2" t="s">
        <v>36608</v>
      </c>
      <c r="E746" s="2" t="s">
        <v>78</v>
      </c>
      <c r="F746">
        <f>COUNTIF(B:B,B746)</f>
        <v>5</v>
      </c>
    </row>
    <row r="747" spans="1:6" ht="29.55" customHeight="1" thickBot="1" x14ac:dyDescent="0.45">
      <c r="A747" s="4">
        <v>46062</v>
      </c>
      <c r="B747" s="1" t="s">
        <v>360</v>
      </c>
      <c r="C747" s="3">
        <v>0.1075</v>
      </c>
      <c r="D747" s="2" t="s">
        <v>36609</v>
      </c>
      <c r="E747" s="2" t="s">
        <v>78</v>
      </c>
      <c r="F747">
        <f>COUNTIF(B:B,B747)</f>
        <v>5</v>
      </c>
    </row>
    <row r="748" spans="1:6" ht="29.55" customHeight="1" thickBot="1" x14ac:dyDescent="0.45">
      <c r="A748" s="4">
        <v>46062</v>
      </c>
      <c r="B748" s="1" t="s">
        <v>6756</v>
      </c>
      <c r="C748" s="3">
        <v>0.13569999999999999</v>
      </c>
      <c r="D748" s="2" t="s">
        <v>36610</v>
      </c>
      <c r="E748" s="2" t="s">
        <v>592</v>
      </c>
      <c r="F748">
        <f>COUNTIF(B:B,B748)</f>
        <v>4</v>
      </c>
    </row>
    <row r="749" spans="1:6" ht="29.55" customHeight="1" thickBot="1" x14ac:dyDescent="0.45">
      <c r="A749" s="4">
        <v>46062</v>
      </c>
      <c r="B749" s="1" t="s">
        <v>12786</v>
      </c>
      <c r="C749" s="3">
        <v>0.29959999999999998</v>
      </c>
      <c r="D749" s="2" t="s">
        <v>36611</v>
      </c>
      <c r="E749" s="2" t="s">
        <v>592</v>
      </c>
      <c r="F749">
        <f>COUNTIF(B:B,B749)</f>
        <v>2</v>
      </c>
    </row>
    <row r="750" spans="1:6" ht="29.55" customHeight="1" thickBot="1" x14ac:dyDescent="0.45">
      <c r="A750" s="4">
        <v>46062</v>
      </c>
      <c r="B750" s="1" t="s">
        <v>9497</v>
      </c>
      <c r="C750" s="3">
        <v>0.27410000000000001</v>
      </c>
      <c r="D750" s="2" t="s">
        <v>36612</v>
      </c>
      <c r="E750" s="2" t="s">
        <v>592</v>
      </c>
      <c r="F750">
        <f>COUNTIF(B:B,B750)</f>
        <v>2</v>
      </c>
    </row>
    <row r="751" spans="1:6" ht="29.55" customHeight="1" thickBot="1" x14ac:dyDescent="0.45">
      <c r="A751" s="4">
        <v>46062</v>
      </c>
      <c r="B751" s="1" t="s">
        <v>12927</v>
      </c>
      <c r="C751" s="3">
        <v>9.5299999999999996E-2</v>
      </c>
      <c r="D751" s="2" t="s">
        <v>36613</v>
      </c>
      <c r="E751" s="2" t="s">
        <v>592</v>
      </c>
      <c r="F751">
        <f>COUNTIF(B:B,B751)</f>
        <v>5</v>
      </c>
    </row>
    <row r="752" spans="1:6" ht="29.55" customHeight="1" thickBot="1" x14ac:dyDescent="0.45">
      <c r="A752" s="4">
        <v>46062</v>
      </c>
      <c r="B752" s="1" t="s">
        <v>13041</v>
      </c>
      <c r="C752" s="3">
        <v>0.22889999999999999</v>
      </c>
      <c r="D752" s="2" t="s">
        <v>36614</v>
      </c>
      <c r="E752" s="2" t="s">
        <v>592</v>
      </c>
      <c r="F752">
        <f>COUNTIF(B:B,B752)</f>
        <v>4</v>
      </c>
    </row>
    <row r="753" spans="1:6" ht="29.55" customHeight="1" thickBot="1" x14ac:dyDescent="0.45">
      <c r="A753" s="4">
        <v>46062</v>
      </c>
      <c r="B753" s="1" t="s">
        <v>12642</v>
      </c>
      <c r="C753" s="3">
        <v>0.2271</v>
      </c>
      <c r="D753" s="2" t="s">
        <v>36615</v>
      </c>
      <c r="E753" s="2" t="s">
        <v>592</v>
      </c>
      <c r="F753">
        <f>COUNTIF(B:B,B753)</f>
        <v>4</v>
      </c>
    </row>
    <row r="754" spans="1:6" ht="29.55" customHeight="1" thickBot="1" x14ac:dyDescent="0.45">
      <c r="A754" s="4">
        <v>46062</v>
      </c>
      <c r="B754" s="1" t="s">
        <v>5494</v>
      </c>
      <c r="C754" s="3">
        <v>0.11070000000000001</v>
      </c>
      <c r="D754" s="2" t="s">
        <v>36616</v>
      </c>
      <c r="E754" s="2" t="s">
        <v>257</v>
      </c>
      <c r="F754">
        <f>COUNTIF(B:B,B754)</f>
        <v>3</v>
      </c>
    </row>
    <row r="755" spans="1:6" ht="29.55" customHeight="1" thickBot="1" x14ac:dyDescent="0.45">
      <c r="A755" s="4">
        <v>46062</v>
      </c>
      <c r="B755" s="1" t="s">
        <v>6833</v>
      </c>
      <c r="C755" s="3">
        <v>0.12720000000000001</v>
      </c>
      <c r="D755" s="2" t="s">
        <v>36616</v>
      </c>
      <c r="E755" s="2" t="s">
        <v>257</v>
      </c>
      <c r="F755">
        <f>COUNTIF(B:B,B755)</f>
        <v>2</v>
      </c>
    </row>
    <row r="756" spans="1:6" ht="29.55" customHeight="1" thickBot="1" x14ac:dyDescent="0.45">
      <c r="A756" s="4">
        <v>46062</v>
      </c>
      <c r="B756" s="1" t="s">
        <v>428</v>
      </c>
      <c r="C756" s="3">
        <v>0.1193</v>
      </c>
      <c r="D756" s="2" t="s">
        <v>36617</v>
      </c>
      <c r="E756" s="2" t="s">
        <v>257</v>
      </c>
      <c r="F756">
        <f>COUNTIF(B:B,B756)</f>
        <v>2</v>
      </c>
    </row>
    <row r="757" spans="1:6" ht="29.55" customHeight="1" thickBot="1" x14ac:dyDescent="0.45">
      <c r="A757" s="4">
        <v>46062</v>
      </c>
      <c r="B757" s="1" t="s">
        <v>22367</v>
      </c>
      <c r="C757" s="3">
        <v>0.29959999999999998</v>
      </c>
      <c r="D757" s="2" t="s">
        <v>36618</v>
      </c>
      <c r="E757" s="2" t="s">
        <v>35628</v>
      </c>
      <c r="F757">
        <f>COUNTIF(B:B,B757)</f>
        <v>4</v>
      </c>
    </row>
    <row r="758" spans="1:6" ht="29.55" customHeight="1" thickBot="1" x14ac:dyDescent="0.45">
      <c r="A758" s="4">
        <v>46062</v>
      </c>
      <c r="B758" s="1" t="s">
        <v>8094</v>
      </c>
      <c r="C758" s="3">
        <v>0.17150000000000001</v>
      </c>
      <c r="D758" s="2" t="s">
        <v>36619</v>
      </c>
      <c r="E758" s="2" t="s">
        <v>35628</v>
      </c>
      <c r="F758">
        <f>COUNTIF(B:B,B758)</f>
        <v>1</v>
      </c>
    </row>
    <row r="759" spans="1:6" ht="29.55" customHeight="1" thickBot="1" x14ac:dyDescent="0.45">
      <c r="A759" s="4">
        <v>46062</v>
      </c>
      <c r="B759" s="1" t="s">
        <v>9999</v>
      </c>
      <c r="C759" s="3">
        <v>0.1222</v>
      </c>
      <c r="D759" s="2" t="s">
        <v>36620</v>
      </c>
      <c r="E759" s="2" t="s">
        <v>35628</v>
      </c>
      <c r="F759">
        <f>COUNTIF(B:B,B759)</f>
        <v>6</v>
      </c>
    </row>
    <row r="760" spans="1:6" ht="29.55" customHeight="1" thickBot="1" x14ac:dyDescent="0.45">
      <c r="A760" s="4">
        <v>46062</v>
      </c>
      <c r="B760" s="1" t="s">
        <v>32322</v>
      </c>
      <c r="C760" s="3">
        <v>0.3</v>
      </c>
      <c r="D760" s="2" t="s">
        <v>36621</v>
      </c>
      <c r="E760" s="2" t="s">
        <v>32840</v>
      </c>
      <c r="F760">
        <f>COUNTIF(B:B,B760)</f>
        <v>1</v>
      </c>
    </row>
    <row r="761" spans="1:6" ht="29.55" customHeight="1" thickBot="1" x14ac:dyDescent="0.45">
      <c r="A761" s="4">
        <v>46062</v>
      </c>
      <c r="B761" s="1" t="s">
        <v>650</v>
      </c>
      <c r="C761" s="3">
        <v>0.20250000000000001</v>
      </c>
      <c r="D761" s="2" t="s">
        <v>36622</v>
      </c>
      <c r="E761" s="2" t="s">
        <v>32840</v>
      </c>
      <c r="F761">
        <f>COUNTIF(B:B,B761)</f>
        <v>1</v>
      </c>
    </row>
    <row r="762" spans="1:6" ht="29.55" customHeight="1" thickBot="1" x14ac:dyDescent="0.45">
      <c r="A762" s="4">
        <v>46062</v>
      </c>
      <c r="B762" s="1" t="s">
        <v>7665</v>
      </c>
      <c r="C762" s="3">
        <v>0.1857</v>
      </c>
      <c r="D762" s="2" t="s">
        <v>36623</v>
      </c>
      <c r="E762" s="2" t="s">
        <v>32840</v>
      </c>
      <c r="F762">
        <f>COUNTIF(B:B,B762)</f>
        <v>1</v>
      </c>
    </row>
    <row r="763" spans="1:6" ht="29.55" customHeight="1" thickBot="1" x14ac:dyDescent="0.45">
      <c r="A763" s="4">
        <v>46062</v>
      </c>
      <c r="B763" s="1" t="s">
        <v>5729</v>
      </c>
      <c r="C763" s="3">
        <v>0.17</v>
      </c>
      <c r="D763" s="2" t="s">
        <v>36624</v>
      </c>
      <c r="E763" s="2" t="s">
        <v>32840</v>
      </c>
      <c r="F763">
        <f>COUNTIF(B:B,B763)</f>
        <v>2</v>
      </c>
    </row>
    <row r="764" spans="1:6" ht="29.55" customHeight="1" thickBot="1" x14ac:dyDescent="0.45">
      <c r="A764" s="4">
        <v>46062</v>
      </c>
      <c r="B764" s="1" t="s">
        <v>6564</v>
      </c>
      <c r="C764" s="3">
        <v>0.1358</v>
      </c>
      <c r="D764" s="2" t="s">
        <v>36625</v>
      </c>
      <c r="E764" s="2" t="s">
        <v>32840</v>
      </c>
      <c r="F764">
        <f>COUNTIF(B:B,B764)</f>
        <v>1</v>
      </c>
    </row>
    <row r="765" spans="1:6" ht="29.55" customHeight="1" thickBot="1" x14ac:dyDescent="0.45">
      <c r="A765" s="4">
        <v>46062</v>
      </c>
      <c r="B765" s="1" t="s">
        <v>6689</v>
      </c>
      <c r="C765" s="3">
        <v>0.1216</v>
      </c>
      <c r="D765" s="2" t="s">
        <v>36626</v>
      </c>
      <c r="E765" s="2" t="s">
        <v>32840</v>
      </c>
      <c r="F765">
        <f>COUNTIF(B:B,B765)</f>
        <v>2</v>
      </c>
    </row>
    <row r="766" spans="1:6" ht="29.55" customHeight="1" thickBot="1" x14ac:dyDescent="0.45">
      <c r="A766" s="4">
        <v>46062</v>
      </c>
      <c r="B766" s="1" t="s">
        <v>5957</v>
      </c>
      <c r="C766" s="3">
        <v>0.1125</v>
      </c>
      <c r="D766" s="2" t="s">
        <v>36627</v>
      </c>
      <c r="E766" s="2" t="s">
        <v>32840</v>
      </c>
      <c r="F766">
        <f>COUNTIF(B:B,B766)</f>
        <v>7</v>
      </c>
    </row>
    <row r="767" spans="1:6" ht="29.55" customHeight="1" thickBot="1" x14ac:dyDescent="0.45">
      <c r="A767" s="4">
        <v>46062</v>
      </c>
      <c r="B767" s="1" t="s">
        <v>8890</v>
      </c>
      <c r="C767" s="3">
        <v>0.29949999999999999</v>
      </c>
      <c r="D767" s="2" t="s">
        <v>36628</v>
      </c>
      <c r="E767" s="2" t="s">
        <v>36243</v>
      </c>
      <c r="F767">
        <f>COUNTIF(B:B,B767)</f>
        <v>3</v>
      </c>
    </row>
    <row r="768" spans="1:6" ht="29.55" customHeight="1" thickBot="1" x14ac:dyDescent="0.45">
      <c r="A768" s="4">
        <v>46062</v>
      </c>
      <c r="B768" s="1" t="s">
        <v>44</v>
      </c>
      <c r="C768" s="3">
        <v>0.1961</v>
      </c>
      <c r="D768" s="2" t="s">
        <v>36629</v>
      </c>
      <c r="E768" s="2" t="s">
        <v>36630</v>
      </c>
      <c r="F768">
        <f>COUNTIF(B:B,B768)</f>
        <v>6</v>
      </c>
    </row>
    <row r="769" spans="1:6" ht="29.55" customHeight="1" thickBot="1" x14ac:dyDescent="0.45">
      <c r="A769" s="4">
        <v>46062</v>
      </c>
      <c r="B769" s="1" t="s">
        <v>7845</v>
      </c>
      <c r="C769" s="3">
        <v>0.1883</v>
      </c>
      <c r="D769" s="2" t="s">
        <v>36629</v>
      </c>
      <c r="E769" s="2" t="s">
        <v>36630</v>
      </c>
      <c r="F769">
        <f>COUNTIF(B:B,B769)</f>
        <v>7</v>
      </c>
    </row>
    <row r="770" spans="1:6" ht="29.55" customHeight="1" thickBot="1" x14ac:dyDescent="0.45">
      <c r="A770" s="4">
        <v>46062</v>
      </c>
      <c r="B770" s="1" t="s">
        <v>43</v>
      </c>
      <c r="C770" s="3">
        <v>9.9000000000000005E-2</v>
      </c>
      <c r="D770" s="2" t="s">
        <v>36631</v>
      </c>
      <c r="E770" s="2" t="s">
        <v>36632</v>
      </c>
      <c r="F770">
        <f>COUNTIF(B:B,B770)</f>
        <v>3</v>
      </c>
    </row>
    <row r="771" spans="1:6" ht="29.55" customHeight="1" thickBot="1" x14ac:dyDescent="0.45">
      <c r="A771" s="4">
        <v>46062</v>
      </c>
      <c r="B771" s="1" t="s">
        <v>18748</v>
      </c>
      <c r="C771" s="3">
        <v>0.27139999999999997</v>
      </c>
      <c r="D771" s="2" t="s">
        <v>36633</v>
      </c>
      <c r="E771" s="2" t="s">
        <v>36243</v>
      </c>
      <c r="F771">
        <f>COUNTIF(B:B,B771)</f>
        <v>1</v>
      </c>
    </row>
    <row r="772" spans="1:6" ht="29.55" customHeight="1" thickBot="1" x14ac:dyDescent="0.45">
      <c r="A772" s="4">
        <v>46062</v>
      </c>
      <c r="B772" s="1" t="s">
        <v>5882</v>
      </c>
      <c r="C772" s="3">
        <v>0.22289999999999999</v>
      </c>
      <c r="D772" s="2" t="s">
        <v>36634</v>
      </c>
      <c r="E772" s="2" t="s">
        <v>36635</v>
      </c>
      <c r="F772">
        <f>COUNTIF(B:B,B772)</f>
        <v>5</v>
      </c>
    </row>
    <row r="773" spans="1:6" ht="29.55" customHeight="1" thickBot="1" x14ac:dyDescent="0.45">
      <c r="A773" s="4">
        <v>46062</v>
      </c>
      <c r="B773" s="1" t="s">
        <v>36636</v>
      </c>
      <c r="C773" s="3">
        <v>0.20979999999999999</v>
      </c>
      <c r="D773" s="2" t="s">
        <v>36637</v>
      </c>
      <c r="E773" s="2" t="s">
        <v>36635</v>
      </c>
      <c r="F773">
        <f>COUNTIF(B:B,B773)</f>
        <v>1</v>
      </c>
    </row>
    <row r="774" spans="1:6" ht="29.55" customHeight="1" thickBot="1" x14ac:dyDescent="0.45">
      <c r="A774" s="4">
        <v>46062</v>
      </c>
      <c r="B774" s="1" t="s">
        <v>261</v>
      </c>
      <c r="C774" s="3">
        <v>0.15870000000000001</v>
      </c>
      <c r="D774" s="2" t="s">
        <v>36638</v>
      </c>
      <c r="E774" s="2" t="s">
        <v>36639</v>
      </c>
      <c r="F774">
        <f>COUNTIF(B:B,B774)</f>
        <v>1</v>
      </c>
    </row>
    <row r="775" spans="1:6" ht="29.55" customHeight="1" thickBot="1" x14ac:dyDescent="0.45">
      <c r="A775" s="4">
        <v>46063</v>
      </c>
      <c r="B775" s="2" t="s">
        <v>7594</v>
      </c>
      <c r="C775" s="3">
        <v>0.2994</v>
      </c>
      <c r="D775" s="34" t="s">
        <v>36640</v>
      </c>
      <c r="E775" s="2" t="s">
        <v>36471</v>
      </c>
      <c r="F775">
        <f>COUNTIF(B:B,B775)</f>
        <v>3</v>
      </c>
    </row>
    <row r="776" spans="1:6" ht="29.55" customHeight="1" thickBot="1" x14ac:dyDescent="0.45">
      <c r="A776" s="4">
        <v>46063</v>
      </c>
      <c r="B776" s="2" t="s">
        <v>6718</v>
      </c>
      <c r="C776" s="3">
        <v>0.2994</v>
      </c>
      <c r="D776" s="34" t="s">
        <v>36641</v>
      </c>
      <c r="E776" s="2" t="s">
        <v>36471</v>
      </c>
      <c r="F776">
        <f>COUNTIF(B:B,B776)</f>
        <v>4</v>
      </c>
    </row>
    <row r="777" spans="1:6" ht="29.55" customHeight="1" thickBot="1" x14ac:dyDescent="0.45">
      <c r="A777" s="4">
        <v>46063</v>
      </c>
      <c r="B777" s="2" t="s">
        <v>9548</v>
      </c>
      <c r="C777" s="3">
        <v>0.2994</v>
      </c>
      <c r="D777" s="34" t="s">
        <v>36642</v>
      </c>
      <c r="E777" s="2" t="s">
        <v>36480</v>
      </c>
      <c r="F777">
        <f>COUNTIF(B:B,B777)</f>
        <v>9</v>
      </c>
    </row>
    <row r="778" spans="1:6" ht="29.55" customHeight="1" thickBot="1" x14ac:dyDescent="0.45">
      <c r="A778" s="4">
        <v>46063</v>
      </c>
      <c r="B778" s="2" t="s">
        <v>12786</v>
      </c>
      <c r="C778" s="3">
        <v>0.3</v>
      </c>
      <c r="D778" s="34" t="s">
        <v>36643</v>
      </c>
      <c r="E778" s="2" t="s">
        <v>36644</v>
      </c>
      <c r="F778">
        <f>COUNTIF(B:B,B778)</f>
        <v>2</v>
      </c>
    </row>
    <row r="779" spans="1:6" ht="29.55" customHeight="1" thickBot="1" x14ac:dyDescent="0.45">
      <c r="A779" s="4">
        <v>46063</v>
      </c>
      <c r="B779" s="2" t="s">
        <v>228</v>
      </c>
      <c r="C779" s="3">
        <v>0.29899999999999999</v>
      </c>
      <c r="D779" s="34" t="s">
        <v>36645</v>
      </c>
      <c r="E779" s="2" t="s">
        <v>36646</v>
      </c>
      <c r="F779">
        <f>COUNTIF(B:B,B779)</f>
        <v>6</v>
      </c>
    </row>
    <row r="780" spans="1:6" ht="29.55" customHeight="1" thickBot="1" x14ac:dyDescent="0.45">
      <c r="A780" s="4">
        <v>46063</v>
      </c>
      <c r="B780" s="2" t="s">
        <v>19787</v>
      </c>
      <c r="C780" s="3">
        <v>0.22359999999999999</v>
      </c>
      <c r="D780" s="34" t="s">
        <v>36647</v>
      </c>
      <c r="E780" s="2" t="s">
        <v>36253</v>
      </c>
      <c r="F780">
        <f>COUNTIF(B:B,B780)</f>
        <v>6</v>
      </c>
    </row>
    <row r="781" spans="1:6" ht="29.55" customHeight="1" thickBot="1" x14ac:dyDescent="0.45">
      <c r="A781" s="4">
        <v>46063</v>
      </c>
      <c r="B781" s="2" t="s">
        <v>9375</v>
      </c>
      <c r="C781" s="3">
        <v>0.22120000000000001</v>
      </c>
      <c r="D781" s="34" t="s">
        <v>36648</v>
      </c>
      <c r="E781" s="2" t="s">
        <v>36480</v>
      </c>
      <c r="F781">
        <f>COUNTIF(B:B,B781)</f>
        <v>2</v>
      </c>
    </row>
    <row r="782" spans="1:6" ht="29.55" customHeight="1" thickBot="1" x14ac:dyDescent="0.45">
      <c r="A782" s="4">
        <v>46063</v>
      </c>
      <c r="B782" s="2" t="s">
        <v>7845</v>
      </c>
      <c r="C782" s="3">
        <v>0.217</v>
      </c>
      <c r="D782" s="34" t="s">
        <v>36649</v>
      </c>
      <c r="E782" s="2" t="s">
        <v>36650</v>
      </c>
      <c r="F782">
        <f>COUNTIF(B:B,B782)</f>
        <v>7</v>
      </c>
    </row>
    <row r="783" spans="1:6" ht="29.55" customHeight="1" thickBot="1" x14ac:dyDescent="0.45">
      <c r="A783" s="4">
        <v>46063</v>
      </c>
      <c r="B783" s="2" t="s">
        <v>16066</v>
      </c>
      <c r="C783" s="3">
        <v>0.20710000000000001</v>
      </c>
      <c r="D783" s="34" t="s">
        <v>36651</v>
      </c>
      <c r="E783" s="2" t="s">
        <v>36650</v>
      </c>
      <c r="F783">
        <f>COUNTIF(B:B,B783)</f>
        <v>4</v>
      </c>
    </row>
    <row r="784" spans="1:6" ht="29.55" customHeight="1" thickBot="1" x14ac:dyDescent="0.45">
      <c r="A784" s="4">
        <v>46063</v>
      </c>
      <c r="B784" s="2" t="s">
        <v>422</v>
      </c>
      <c r="C784" s="3">
        <v>0.1855</v>
      </c>
      <c r="D784" s="34" t="s">
        <v>36652</v>
      </c>
      <c r="E784" s="2" t="s">
        <v>36150</v>
      </c>
      <c r="F784">
        <f>COUNTIF(B:B,B784)</f>
        <v>1</v>
      </c>
    </row>
    <row r="785" spans="1:6" ht="29.55" customHeight="1" thickBot="1" x14ac:dyDescent="0.45">
      <c r="A785" s="4">
        <v>46063</v>
      </c>
      <c r="B785" s="2" t="s">
        <v>15031</v>
      </c>
      <c r="C785" s="3">
        <v>0.18490000000000001</v>
      </c>
      <c r="D785" s="34" t="s">
        <v>36653</v>
      </c>
      <c r="E785" s="2" t="s">
        <v>36650</v>
      </c>
      <c r="F785">
        <f>COUNTIF(B:B,B785)</f>
        <v>4</v>
      </c>
    </row>
    <row r="786" spans="1:6" ht="29.55" customHeight="1" thickBot="1" x14ac:dyDescent="0.45">
      <c r="A786" s="4">
        <v>46063</v>
      </c>
      <c r="B786" s="2" t="s">
        <v>12967</v>
      </c>
      <c r="C786" s="3">
        <v>0.1794</v>
      </c>
      <c r="D786" s="34" t="s">
        <v>36654</v>
      </c>
      <c r="E786" s="2" t="s">
        <v>36655</v>
      </c>
      <c r="F786">
        <f>COUNTIF(B:B,B786)</f>
        <v>3</v>
      </c>
    </row>
    <row r="787" spans="1:6" ht="29.55" customHeight="1" thickBot="1" x14ac:dyDescent="0.45">
      <c r="A787" s="4">
        <v>46063</v>
      </c>
      <c r="B787" s="2" t="s">
        <v>14411</v>
      </c>
      <c r="C787" s="3">
        <v>0.17380000000000001</v>
      </c>
      <c r="D787" s="34" t="s">
        <v>36656</v>
      </c>
      <c r="E787" s="2" t="s">
        <v>36471</v>
      </c>
      <c r="F787">
        <f>COUNTIF(B:B,B787)</f>
        <v>2</v>
      </c>
    </row>
    <row r="788" spans="1:6" ht="29.55" customHeight="1" thickBot="1" x14ac:dyDescent="0.45">
      <c r="A788" s="4">
        <v>46063</v>
      </c>
      <c r="B788" s="2" t="s">
        <v>36657</v>
      </c>
      <c r="C788" s="3">
        <v>0.16739999999999999</v>
      </c>
      <c r="D788" s="34" t="s">
        <v>36658</v>
      </c>
      <c r="E788" s="2" t="s">
        <v>36659</v>
      </c>
      <c r="F788">
        <f>COUNTIF(B:B,B788)</f>
        <v>2</v>
      </c>
    </row>
    <row r="789" spans="1:6" ht="29.55" customHeight="1" thickBot="1" x14ac:dyDescent="0.45">
      <c r="A789" s="4">
        <v>46063</v>
      </c>
      <c r="B789" s="2" t="s">
        <v>133</v>
      </c>
      <c r="C789" s="3">
        <v>0.16</v>
      </c>
      <c r="D789" s="34" t="s">
        <v>36660</v>
      </c>
      <c r="E789" s="2" t="s">
        <v>36661</v>
      </c>
      <c r="F789">
        <f>COUNTIF(B:B,B789)</f>
        <v>3</v>
      </c>
    </row>
    <row r="790" spans="1:6" ht="29.55" customHeight="1" thickBot="1" x14ac:dyDescent="0.45">
      <c r="A790" s="4">
        <v>46063</v>
      </c>
      <c r="B790" s="2" t="s">
        <v>28902</v>
      </c>
      <c r="C790" s="3">
        <v>0.14879999999999999</v>
      </c>
      <c r="D790" s="34" t="s">
        <v>36662</v>
      </c>
      <c r="E790" s="2" t="s">
        <v>36663</v>
      </c>
      <c r="F790">
        <f>COUNTIF(B:B,B790)</f>
        <v>1</v>
      </c>
    </row>
    <row r="791" spans="1:6" ht="29.55" customHeight="1" thickBot="1" x14ac:dyDescent="0.45">
      <c r="A791" s="4">
        <v>46063</v>
      </c>
      <c r="B791" s="2" t="s">
        <v>36664</v>
      </c>
      <c r="C791" s="3">
        <v>0.14699999999999999</v>
      </c>
      <c r="D791" s="34" t="s">
        <v>36665</v>
      </c>
      <c r="E791" s="2" t="s">
        <v>36471</v>
      </c>
      <c r="F791">
        <f>COUNTIF(B:B,B791)</f>
        <v>2</v>
      </c>
    </row>
    <row r="792" spans="1:6" ht="29.55" customHeight="1" thickBot="1" x14ac:dyDescent="0.45">
      <c r="A792" s="4">
        <v>46063</v>
      </c>
      <c r="B792" s="2" t="s">
        <v>6018</v>
      </c>
      <c r="C792" s="3">
        <v>0.1459</v>
      </c>
      <c r="D792" s="34" t="s">
        <v>36666</v>
      </c>
      <c r="E792" s="2" t="s">
        <v>36471</v>
      </c>
      <c r="F792">
        <f>COUNTIF(B:B,B792)</f>
        <v>1</v>
      </c>
    </row>
    <row r="793" spans="1:6" ht="29.55" customHeight="1" thickBot="1" x14ac:dyDescent="0.45">
      <c r="A793" s="4">
        <v>46063</v>
      </c>
      <c r="B793" s="2" t="s">
        <v>14356</v>
      </c>
      <c r="C793" s="3">
        <v>0.1426</v>
      </c>
      <c r="D793" s="34" t="s">
        <v>36667</v>
      </c>
      <c r="E793" s="2" t="s">
        <v>36659</v>
      </c>
      <c r="F793">
        <f>COUNTIF(B:B,B793)</f>
        <v>1</v>
      </c>
    </row>
    <row r="794" spans="1:6" ht="29.55" customHeight="1" thickBot="1" x14ac:dyDescent="0.45">
      <c r="A794" s="4">
        <v>46063</v>
      </c>
      <c r="B794" s="2" t="s">
        <v>138</v>
      </c>
      <c r="C794" s="3">
        <v>0.13170000000000001</v>
      </c>
      <c r="D794" s="34" t="s">
        <v>36668</v>
      </c>
      <c r="E794" s="2" t="s">
        <v>36480</v>
      </c>
      <c r="F794">
        <f>COUNTIF(B:B,B794)</f>
        <v>4</v>
      </c>
    </row>
    <row r="795" spans="1:6" ht="29.55" customHeight="1" thickBot="1" x14ac:dyDescent="0.45">
      <c r="A795" s="4">
        <v>46063</v>
      </c>
      <c r="B795" s="2" t="s">
        <v>6096</v>
      </c>
      <c r="C795" s="3">
        <v>0.1138</v>
      </c>
      <c r="D795" s="34" t="s">
        <v>36669</v>
      </c>
      <c r="E795" s="2" t="s">
        <v>36480</v>
      </c>
      <c r="F795">
        <f>COUNTIF(B:B,B795)</f>
        <v>8</v>
      </c>
    </row>
    <row r="796" spans="1:6" ht="29.55" customHeight="1" thickBot="1" x14ac:dyDescent="0.45">
      <c r="A796" s="4">
        <v>46063</v>
      </c>
      <c r="B796" s="2" t="s">
        <v>7884</v>
      </c>
      <c r="C796" s="3">
        <v>0.11360000000000001</v>
      </c>
      <c r="D796" s="34" t="s">
        <v>36670</v>
      </c>
      <c r="E796" s="2" t="s">
        <v>36471</v>
      </c>
      <c r="F796">
        <f>COUNTIF(B:B,B796)</f>
        <v>1</v>
      </c>
    </row>
    <row r="797" spans="1:6" ht="29.55" customHeight="1" thickBot="1" x14ac:dyDescent="0.45">
      <c r="A797" s="4">
        <v>46063</v>
      </c>
      <c r="B797" s="2" t="s">
        <v>10821</v>
      </c>
      <c r="C797" s="3">
        <v>0.1019</v>
      </c>
      <c r="D797" s="34" t="s">
        <v>36671</v>
      </c>
      <c r="E797" s="2" t="s">
        <v>36480</v>
      </c>
      <c r="F797">
        <f>COUNTIF(B:B,B797)</f>
        <v>4</v>
      </c>
    </row>
    <row r="798" spans="1:6" ht="29.55" customHeight="1" thickBot="1" x14ac:dyDescent="0.45">
      <c r="A798" s="4">
        <v>46063</v>
      </c>
      <c r="B798" s="2" t="s">
        <v>14345</v>
      </c>
      <c r="C798" s="3">
        <v>9.5000000000000001E-2</v>
      </c>
      <c r="D798" s="34" t="s">
        <v>36672</v>
      </c>
      <c r="E798" s="2" t="s">
        <v>36663</v>
      </c>
      <c r="F798">
        <f>COUNTIF(B:B,B798)</f>
        <v>3</v>
      </c>
    </row>
    <row r="799" spans="1:6" ht="29.55" customHeight="1" thickBot="1" x14ac:dyDescent="0.45">
      <c r="A799" s="4">
        <v>46063</v>
      </c>
      <c r="B799" s="2" t="s">
        <v>280</v>
      </c>
      <c r="C799" s="3">
        <v>7.9699999999999993E-2</v>
      </c>
      <c r="D799" s="34" t="s">
        <v>36673</v>
      </c>
      <c r="E799" s="2" t="s">
        <v>36480</v>
      </c>
      <c r="F799">
        <f>COUNTIF(B:B,B799)</f>
        <v>1</v>
      </c>
    </row>
    <row r="800" spans="1:6" ht="29.55" customHeight="1" thickBot="1" x14ac:dyDescent="0.45">
      <c r="A800" s="4">
        <v>46064</v>
      </c>
      <c r="B800" s="1" t="s">
        <v>626</v>
      </c>
      <c r="C800" s="3">
        <v>0.2298</v>
      </c>
      <c r="D800" s="2" t="s">
        <v>36674</v>
      </c>
      <c r="E800" s="2" t="s">
        <v>33470</v>
      </c>
      <c r="F800">
        <f>COUNTIF(B:B,B800)</f>
        <v>2</v>
      </c>
    </row>
    <row r="801" spans="1:6" ht="29.55" customHeight="1" thickBot="1" x14ac:dyDescent="0.45">
      <c r="A801" s="4">
        <v>46064</v>
      </c>
      <c r="B801" s="1" t="s">
        <v>16066</v>
      </c>
      <c r="C801" s="3">
        <v>0.28639999999999999</v>
      </c>
      <c r="D801" s="2" t="s">
        <v>36675</v>
      </c>
      <c r="E801" s="2" t="s">
        <v>33470</v>
      </c>
      <c r="F801">
        <f>COUNTIF(B:B,B801)</f>
        <v>4</v>
      </c>
    </row>
    <row r="802" spans="1:6" ht="29.55" customHeight="1" thickBot="1" x14ac:dyDescent="0.45">
      <c r="A802" s="4">
        <v>46064</v>
      </c>
      <c r="B802" s="1" t="s">
        <v>345</v>
      </c>
      <c r="C802" s="3">
        <v>0.21929999999999999</v>
      </c>
      <c r="D802" s="2" t="s">
        <v>36676</v>
      </c>
      <c r="E802" s="2" t="s">
        <v>33470</v>
      </c>
      <c r="F802">
        <f>COUNTIF(B:B,B802)</f>
        <v>1</v>
      </c>
    </row>
    <row r="803" spans="1:6" ht="29.55" customHeight="1" thickBot="1" x14ac:dyDescent="0.45">
      <c r="A803" s="4">
        <v>46064</v>
      </c>
      <c r="B803" s="1" t="s">
        <v>5709</v>
      </c>
      <c r="C803" s="3">
        <v>0.3</v>
      </c>
      <c r="D803" s="2" t="s">
        <v>36677</v>
      </c>
      <c r="E803" s="2" t="s">
        <v>36678</v>
      </c>
      <c r="F803">
        <f>COUNTIF(B:B,B803)</f>
        <v>8</v>
      </c>
    </row>
    <row r="804" spans="1:6" ht="29.55" customHeight="1" thickBot="1" x14ac:dyDescent="0.45">
      <c r="A804" s="4">
        <v>46064</v>
      </c>
      <c r="B804" s="1" t="s">
        <v>7420</v>
      </c>
      <c r="C804" s="3">
        <v>0.19239999999999999</v>
      </c>
      <c r="D804" s="2" t="s">
        <v>36677</v>
      </c>
      <c r="E804" s="2" t="s">
        <v>36678</v>
      </c>
      <c r="F804">
        <f>COUNTIF(B:B,B804)</f>
        <v>5</v>
      </c>
    </row>
    <row r="805" spans="1:6" ht="29.55" customHeight="1" thickBot="1" x14ac:dyDescent="0.45">
      <c r="A805" s="4">
        <v>46064</v>
      </c>
      <c r="B805" s="1" t="s">
        <v>7212</v>
      </c>
      <c r="C805" s="3">
        <v>0.14610000000000001</v>
      </c>
      <c r="D805" s="2" t="s">
        <v>36677</v>
      </c>
      <c r="E805" s="2" t="s">
        <v>36678</v>
      </c>
      <c r="F805">
        <f>COUNTIF(B:B,B805)</f>
        <v>4</v>
      </c>
    </row>
    <row r="806" spans="1:6" ht="29.55" customHeight="1" thickBot="1" x14ac:dyDescent="0.45">
      <c r="A806" s="4">
        <v>46064</v>
      </c>
      <c r="B806" s="1" t="s">
        <v>5477</v>
      </c>
      <c r="C806" s="3">
        <v>0.12379999999999999</v>
      </c>
      <c r="D806" s="2" t="s">
        <v>36677</v>
      </c>
      <c r="E806" s="2" t="s">
        <v>36678</v>
      </c>
      <c r="F806">
        <f>COUNTIF(B:B,B806)</f>
        <v>3</v>
      </c>
    </row>
    <row r="807" spans="1:6" ht="29.55" customHeight="1" thickBot="1" x14ac:dyDescent="0.45">
      <c r="A807" s="4">
        <v>46064</v>
      </c>
      <c r="B807" s="1" t="s">
        <v>11530</v>
      </c>
      <c r="C807" s="3">
        <v>0.29870000000000002</v>
      </c>
      <c r="D807" s="2" t="s">
        <v>36679</v>
      </c>
      <c r="E807" s="2" t="s">
        <v>36483</v>
      </c>
      <c r="F807">
        <f>COUNTIF(B:B,B807)</f>
        <v>1</v>
      </c>
    </row>
    <row r="808" spans="1:6" ht="29.55" customHeight="1" thickBot="1" x14ac:dyDescent="0.45">
      <c r="A808" s="4">
        <v>46064</v>
      </c>
      <c r="B808" s="1" t="s">
        <v>316</v>
      </c>
      <c r="C808" s="3">
        <v>0.29830000000000001</v>
      </c>
      <c r="D808" s="2" t="s">
        <v>36680</v>
      </c>
      <c r="E808" s="2" t="s">
        <v>36480</v>
      </c>
      <c r="F808">
        <f>COUNTIF(B:B,B808)</f>
        <v>2</v>
      </c>
    </row>
    <row r="809" spans="1:6" ht="29.55" customHeight="1" thickBot="1" x14ac:dyDescent="0.45">
      <c r="A809" s="4">
        <v>46064</v>
      </c>
      <c r="B809" s="1" t="s">
        <v>51</v>
      </c>
      <c r="C809" s="3">
        <v>0.1668</v>
      </c>
      <c r="D809" s="2" t="s">
        <v>36681</v>
      </c>
      <c r="E809" s="2" t="s">
        <v>36480</v>
      </c>
      <c r="F809">
        <f>COUNTIF(B:B,B809)</f>
        <v>5</v>
      </c>
    </row>
    <row r="810" spans="1:6" ht="29.55" customHeight="1" thickBot="1" x14ac:dyDescent="0.45">
      <c r="A810" s="4">
        <v>46064</v>
      </c>
      <c r="B810" s="1" t="s">
        <v>325</v>
      </c>
      <c r="C810" s="3">
        <v>5.2699999999999997E-2</v>
      </c>
      <c r="D810" s="2" t="s">
        <v>36682</v>
      </c>
      <c r="E810" s="2" t="s">
        <v>36480</v>
      </c>
      <c r="F810">
        <f>COUNTIF(B:B,B810)</f>
        <v>2</v>
      </c>
    </row>
    <row r="811" spans="1:6" ht="29.55" customHeight="1" thickBot="1" x14ac:dyDescent="0.45">
      <c r="A811" s="4">
        <v>46064</v>
      </c>
      <c r="B811" s="1" t="s">
        <v>12325</v>
      </c>
      <c r="C811" s="3">
        <v>6.9199999999999998E-2</v>
      </c>
      <c r="D811" s="2" t="s">
        <v>36683</v>
      </c>
      <c r="E811" s="2" t="s">
        <v>36471</v>
      </c>
      <c r="F811">
        <f>COUNTIF(B:B,B811)</f>
        <v>2</v>
      </c>
    </row>
    <row r="812" spans="1:6" ht="29.55" customHeight="1" thickBot="1" x14ac:dyDescent="0.45">
      <c r="A812" s="4">
        <v>46064</v>
      </c>
      <c r="B812" s="1" t="s">
        <v>5729</v>
      </c>
      <c r="C812" s="3">
        <v>8.5199999999999998E-2</v>
      </c>
      <c r="D812" s="2" t="s">
        <v>36684</v>
      </c>
      <c r="E812" s="2" t="s">
        <v>36471</v>
      </c>
      <c r="F812">
        <f>COUNTIF(B:B,B812)</f>
        <v>2</v>
      </c>
    </row>
    <row r="813" spans="1:6" ht="29.55" customHeight="1" thickBot="1" x14ac:dyDescent="0.45">
      <c r="A813" s="4">
        <v>46064</v>
      </c>
      <c r="B813" s="1" t="s">
        <v>12538</v>
      </c>
      <c r="C813" s="3">
        <v>0.2462</v>
      </c>
      <c r="D813" s="2" t="s">
        <v>36685</v>
      </c>
      <c r="E813" s="2" t="s">
        <v>36659</v>
      </c>
      <c r="F813">
        <f>COUNTIF(B:B,B813)</f>
        <v>1</v>
      </c>
    </row>
    <row r="814" spans="1:6" ht="29.55" customHeight="1" thickBot="1" x14ac:dyDescent="0.45">
      <c r="A814" s="4">
        <v>46064</v>
      </c>
      <c r="B814" s="1" t="s">
        <v>36686</v>
      </c>
      <c r="C814" s="3">
        <v>0.13400000000000001</v>
      </c>
      <c r="D814" s="2" t="s">
        <v>36687</v>
      </c>
      <c r="E814" s="2" t="s">
        <v>36659</v>
      </c>
      <c r="F814">
        <f>COUNTIF(B:B,B814)</f>
        <v>2</v>
      </c>
    </row>
    <row r="815" spans="1:6" ht="29.55" customHeight="1" thickBot="1" x14ac:dyDescent="0.45">
      <c r="A815" s="4">
        <v>46064</v>
      </c>
      <c r="B815" s="1" t="s">
        <v>21</v>
      </c>
      <c r="C815" s="3">
        <v>0.1331</v>
      </c>
      <c r="D815" s="2" t="s">
        <v>36688</v>
      </c>
      <c r="E815" s="2" t="s">
        <v>36659</v>
      </c>
      <c r="F815">
        <f>COUNTIF(B:B,B815)</f>
        <v>5</v>
      </c>
    </row>
    <row r="816" spans="1:6" ht="29.55" customHeight="1" thickBot="1" x14ac:dyDescent="0.45">
      <c r="A816" s="4">
        <v>46064</v>
      </c>
      <c r="B816" s="1" t="s">
        <v>7435</v>
      </c>
      <c r="C816" s="3">
        <v>0.12690000000000001</v>
      </c>
      <c r="D816" s="2" t="s">
        <v>36689</v>
      </c>
      <c r="E816" s="2" t="s">
        <v>36659</v>
      </c>
      <c r="F816">
        <f>COUNTIF(B:B,B816)</f>
        <v>1</v>
      </c>
    </row>
    <row r="817" spans="1:6" ht="29.55" customHeight="1" thickBot="1" x14ac:dyDescent="0.45">
      <c r="A817" s="4">
        <v>46064</v>
      </c>
      <c r="B817" s="1" t="s">
        <v>6412</v>
      </c>
      <c r="C817" s="3">
        <v>0.1</v>
      </c>
      <c r="D817" s="2" t="s">
        <v>36690</v>
      </c>
      <c r="E817" s="2" t="s">
        <v>36659</v>
      </c>
      <c r="F817">
        <f>COUNTIF(B:B,B817)</f>
        <v>2</v>
      </c>
    </row>
    <row r="818" spans="1:6" ht="29.55" customHeight="1" thickBot="1" x14ac:dyDescent="0.45">
      <c r="A818" s="4">
        <v>46064</v>
      </c>
      <c r="B818" s="1" t="s">
        <v>14345</v>
      </c>
      <c r="C818" s="3">
        <v>8.5000000000000006E-2</v>
      </c>
      <c r="D818" s="2" t="s">
        <v>36691</v>
      </c>
      <c r="E818" s="2" t="s">
        <v>36659</v>
      </c>
      <c r="F818">
        <f>COUNTIF(B:B,B818)</f>
        <v>3</v>
      </c>
    </row>
    <row r="819" spans="1:6" ht="29.55" customHeight="1" thickBot="1" x14ac:dyDescent="0.45">
      <c r="A819" s="4">
        <v>46064</v>
      </c>
      <c r="B819" s="1" t="s">
        <v>228</v>
      </c>
      <c r="C819" s="3">
        <v>0.29899999999999999</v>
      </c>
      <c r="D819" s="2" t="s">
        <v>36692</v>
      </c>
      <c r="E819" s="2" t="s">
        <v>33061</v>
      </c>
      <c r="F819">
        <f>COUNTIF(B:B,B819)</f>
        <v>6</v>
      </c>
    </row>
    <row r="820" spans="1:6" ht="29.55" customHeight="1" thickBot="1" x14ac:dyDescent="0.45">
      <c r="A820" s="4">
        <v>46064</v>
      </c>
      <c r="B820" s="1" t="s">
        <v>6031</v>
      </c>
      <c r="C820" s="3">
        <v>0.2281</v>
      </c>
      <c r="D820" s="2" t="s">
        <v>36693</v>
      </c>
      <c r="E820" s="2" t="s">
        <v>33061</v>
      </c>
      <c r="F820">
        <f>COUNTIF(B:B,B820)</f>
        <v>3</v>
      </c>
    </row>
    <row r="821" spans="1:6" ht="29.55" customHeight="1" thickBot="1" x14ac:dyDescent="0.45">
      <c r="A821" s="4">
        <v>46064</v>
      </c>
      <c r="B821" s="1" t="s">
        <v>6072</v>
      </c>
      <c r="C821" s="3">
        <v>0.1852</v>
      </c>
      <c r="D821" s="2" t="s">
        <v>36694</v>
      </c>
      <c r="E821" s="2" t="s">
        <v>33061</v>
      </c>
      <c r="F821">
        <f>COUNTIF(B:B,B821)</f>
        <v>5</v>
      </c>
    </row>
    <row r="822" spans="1:6" ht="29.55" customHeight="1" thickBot="1" x14ac:dyDescent="0.45">
      <c r="A822" s="4">
        <v>46064</v>
      </c>
      <c r="B822" s="1" t="s">
        <v>9528</v>
      </c>
      <c r="C822" s="3">
        <v>0.1767</v>
      </c>
      <c r="D822" s="2" t="s">
        <v>36695</v>
      </c>
      <c r="E822" s="2" t="s">
        <v>33061</v>
      </c>
      <c r="F822">
        <f>COUNTIF(B:B,B822)</f>
        <v>1</v>
      </c>
    </row>
    <row r="823" spans="1:6" ht="29.55" customHeight="1" thickBot="1" x14ac:dyDescent="0.45">
      <c r="A823" s="4">
        <v>46064</v>
      </c>
      <c r="B823" s="1" t="s">
        <v>19905</v>
      </c>
      <c r="C823" s="3">
        <v>0.1216</v>
      </c>
      <c r="D823" s="2" t="s">
        <v>36696</v>
      </c>
      <c r="E823" s="2" t="s">
        <v>33061</v>
      </c>
      <c r="F823">
        <f>COUNTIF(B:B,B823)</f>
        <v>1</v>
      </c>
    </row>
    <row r="824" spans="1:6" ht="29.55" customHeight="1" thickBot="1" x14ac:dyDescent="0.45">
      <c r="A824" s="4">
        <v>46064</v>
      </c>
      <c r="B824" s="1" t="s">
        <v>22367</v>
      </c>
      <c r="C824" s="3">
        <v>0.11260000000000001</v>
      </c>
      <c r="D824" s="2" t="s">
        <v>36697</v>
      </c>
      <c r="E824" s="2" t="s">
        <v>33061</v>
      </c>
      <c r="F824">
        <f>COUNTIF(B:B,B824)</f>
        <v>4</v>
      </c>
    </row>
    <row r="825" spans="1:6" ht="29.55" customHeight="1" thickBot="1" x14ac:dyDescent="0.45">
      <c r="A825" s="4">
        <v>46064</v>
      </c>
      <c r="B825" s="1" t="s">
        <v>8743</v>
      </c>
      <c r="C825" s="3">
        <v>8.5999999999999993E-2</v>
      </c>
      <c r="D825" s="2" t="s">
        <v>36698</v>
      </c>
      <c r="E825" s="2" t="s">
        <v>33061</v>
      </c>
      <c r="F825">
        <f>COUNTIF(B:B,B825)</f>
        <v>2</v>
      </c>
    </row>
    <row r="826" spans="1:6" ht="29.55" customHeight="1" thickBot="1" x14ac:dyDescent="0.45">
      <c r="A826" s="4">
        <v>46064</v>
      </c>
      <c r="B826" s="1" t="s">
        <v>9924</v>
      </c>
      <c r="C826" s="3">
        <v>8.5800000000000001E-2</v>
      </c>
      <c r="D826" s="2" t="s">
        <v>36699</v>
      </c>
      <c r="E826" s="2" t="s">
        <v>33061</v>
      </c>
      <c r="F826">
        <f>COUNTIF(B:B,B826)</f>
        <v>3</v>
      </c>
    </row>
    <row r="827" spans="1:6" ht="29.55" customHeight="1" thickBot="1" x14ac:dyDescent="0.45">
      <c r="A827" s="4">
        <v>46064</v>
      </c>
      <c r="B827" s="1" t="s">
        <v>36657</v>
      </c>
      <c r="C827" s="3">
        <v>6.5799999999999997E-2</v>
      </c>
      <c r="D827" s="2" t="s">
        <v>36700</v>
      </c>
      <c r="E827" s="2" t="s">
        <v>33061</v>
      </c>
      <c r="F827">
        <f>COUNTIF(B:B,B827)</f>
        <v>2</v>
      </c>
    </row>
    <row r="828" spans="1:6" ht="29.55" customHeight="1" thickBot="1" x14ac:dyDescent="0.45">
      <c r="A828" s="4">
        <v>46065</v>
      </c>
      <c r="B828" s="2" t="s">
        <v>14411</v>
      </c>
      <c r="C828" s="3">
        <v>0.2999</v>
      </c>
      <c r="D828" s="34" t="s">
        <v>36656</v>
      </c>
      <c r="E828" s="2" t="s">
        <v>36471</v>
      </c>
      <c r="F828">
        <f>COUNTIF(B:B,B828)</f>
        <v>2</v>
      </c>
    </row>
    <row r="829" spans="1:6" ht="29.55" customHeight="1" thickBot="1" x14ac:dyDescent="0.45">
      <c r="A829" s="4">
        <v>46065</v>
      </c>
      <c r="B829" s="2" t="s">
        <v>35933</v>
      </c>
      <c r="C829" s="3">
        <v>0.13439999999999999</v>
      </c>
      <c r="D829" s="34" t="s">
        <v>36701</v>
      </c>
      <c r="E829" s="2" t="s">
        <v>36471</v>
      </c>
      <c r="F829">
        <f>COUNTIF(B:B,B829)</f>
        <v>5</v>
      </c>
    </row>
    <row r="830" spans="1:6" ht="29.55" customHeight="1" thickBot="1" x14ac:dyDescent="0.45">
      <c r="A830" s="52">
        <v>46065</v>
      </c>
      <c r="B830" s="47" t="s">
        <v>210</v>
      </c>
      <c r="C830" s="53">
        <v>0.1145</v>
      </c>
      <c r="D830" s="47" t="s">
        <v>36702</v>
      </c>
      <c r="E830" s="47" t="s">
        <v>36471</v>
      </c>
      <c r="F830">
        <f>COUNTIF(B:B,B830)</f>
        <v>4</v>
      </c>
    </row>
    <row r="831" spans="1:6" ht="29.55" customHeight="1" thickBot="1" x14ac:dyDescent="0.45">
      <c r="A831" s="4">
        <v>46065</v>
      </c>
      <c r="B831" s="2" t="s">
        <v>432</v>
      </c>
      <c r="C831" s="3">
        <v>9.9699999999999997E-2</v>
      </c>
      <c r="D831" s="34" t="s">
        <v>36703</v>
      </c>
      <c r="E831" s="2" t="s">
        <v>36471</v>
      </c>
      <c r="F831">
        <f>COUNTIF(B:B,B831)</f>
        <v>7</v>
      </c>
    </row>
    <row r="832" spans="1:6" ht="29.55" customHeight="1" thickBot="1" x14ac:dyDescent="0.45">
      <c r="A832" s="4">
        <v>46065</v>
      </c>
      <c r="B832" s="2" t="s">
        <v>36664</v>
      </c>
      <c r="C832" s="3">
        <v>6.8199999999999997E-2</v>
      </c>
      <c r="D832" s="34" t="s">
        <v>36704</v>
      </c>
      <c r="E832" s="2" t="s">
        <v>36471</v>
      </c>
      <c r="F832">
        <f>COUNTIF(B:B,B832)</f>
        <v>2</v>
      </c>
    </row>
    <row r="833" spans="1:6" ht="29.55" customHeight="1" thickBot="1" x14ac:dyDescent="0.45">
      <c r="A833" s="4">
        <v>46065</v>
      </c>
      <c r="B833" s="2" t="s">
        <v>475</v>
      </c>
      <c r="C833" s="3">
        <v>6.4399999999999999E-2</v>
      </c>
      <c r="D833" s="34" t="s">
        <v>36705</v>
      </c>
      <c r="E833" s="2" t="s">
        <v>36471</v>
      </c>
      <c r="F833">
        <f>COUNTIF(B:B,B833)</f>
        <v>9</v>
      </c>
    </row>
    <row r="834" spans="1:6" ht="29.55" customHeight="1" thickBot="1" x14ac:dyDescent="0.45">
      <c r="A834" s="4">
        <v>46065</v>
      </c>
      <c r="B834" s="2" t="s">
        <v>10770</v>
      </c>
      <c r="C834" s="3">
        <v>0.20910000000000001</v>
      </c>
      <c r="D834" s="34" t="s">
        <v>36706</v>
      </c>
      <c r="E834" s="2" t="s">
        <v>36650</v>
      </c>
      <c r="F834">
        <f>COUNTIF(B:B,B834)</f>
        <v>1</v>
      </c>
    </row>
    <row r="835" spans="1:6" ht="29.55" customHeight="1" thickBot="1" x14ac:dyDescent="0.45">
      <c r="A835" s="4">
        <v>46065</v>
      </c>
      <c r="B835" s="2" t="s">
        <v>35728</v>
      </c>
      <c r="C835" s="3">
        <v>0.1898</v>
      </c>
      <c r="D835" s="34" t="s">
        <v>36707</v>
      </c>
      <c r="E835" s="2" t="s">
        <v>36650</v>
      </c>
      <c r="F835">
        <f>COUNTIF(B:B,B835)</f>
        <v>6</v>
      </c>
    </row>
    <row r="836" spans="1:6" ht="29.55" customHeight="1" thickBot="1" x14ac:dyDescent="0.45">
      <c r="A836" s="4">
        <v>46065</v>
      </c>
      <c r="B836" s="2" t="s">
        <v>13633</v>
      </c>
      <c r="C836" s="3">
        <v>0.1512</v>
      </c>
      <c r="D836" s="34" t="s">
        <v>36708</v>
      </c>
      <c r="E836" s="2" t="s">
        <v>36650</v>
      </c>
      <c r="F836">
        <f>COUNTIF(B:B,B836)</f>
        <v>5</v>
      </c>
    </row>
    <row r="837" spans="1:6" ht="29.55" customHeight="1" thickBot="1" x14ac:dyDescent="0.45">
      <c r="A837" s="4">
        <v>46065</v>
      </c>
      <c r="B837" s="2" t="s">
        <v>9548</v>
      </c>
      <c r="C837" s="3">
        <v>0.29980000000000001</v>
      </c>
      <c r="D837" s="34" t="s">
        <v>36709</v>
      </c>
      <c r="E837" s="2" t="s">
        <v>36480</v>
      </c>
      <c r="F837">
        <f>COUNTIF(B:B,B837)</f>
        <v>9</v>
      </c>
    </row>
    <row r="838" spans="1:6" ht="29.55" customHeight="1" thickBot="1" x14ac:dyDescent="0.45">
      <c r="A838" s="4">
        <v>46065</v>
      </c>
      <c r="B838" s="2" t="s">
        <v>11870</v>
      </c>
      <c r="C838" s="3">
        <v>0.21879999999999999</v>
      </c>
      <c r="D838" s="34" t="s">
        <v>36710</v>
      </c>
      <c r="E838" s="2" t="s">
        <v>36480</v>
      </c>
      <c r="F838">
        <f>COUNTIF(B:B,B838)</f>
        <v>1</v>
      </c>
    </row>
    <row r="839" spans="1:6" ht="29.55" customHeight="1" thickBot="1" x14ac:dyDescent="0.45">
      <c r="A839" s="4">
        <v>46065</v>
      </c>
      <c r="B839" s="2" t="s">
        <v>6096</v>
      </c>
      <c r="C839" s="3">
        <v>7.9600000000000004E-2</v>
      </c>
      <c r="D839" s="34" t="s">
        <v>36711</v>
      </c>
      <c r="E839" s="2" t="s">
        <v>36480</v>
      </c>
      <c r="F839">
        <f>COUNTIF(B:B,B839)</f>
        <v>8</v>
      </c>
    </row>
    <row r="840" spans="1:6" ht="29.55" customHeight="1" thickBot="1" x14ac:dyDescent="0.45">
      <c r="A840" s="4">
        <v>46065</v>
      </c>
      <c r="B840" s="2" t="s">
        <v>6072</v>
      </c>
      <c r="C840" s="3">
        <v>0.15820000000000001</v>
      </c>
      <c r="D840" s="34" t="s">
        <v>36712</v>
      </c>
      <c r="E840" s="2" t="s">
        <v>36483</v>
      </c>
      <c r="F840">
        <f>COUNTIF(B:B,B840)</f>
        <v>5</v>
      </c>
    </row>
    <row r="841" spans="1:6" ht="29.55" customHeight="1" thickBot="1" x14ac:dyDescent="0.45">
      <c r="A841" s="4">
        <v>46065</v>
      </c>
      <c r="B841" s="2" t="s">
        <v>5910</v>
      </c>
      <c r="C841" s="3">
        <v>9.01E-2</v>
      </c>
      <c r="D841" s="34" t="s">
        <v>36713</v>
      </c>
      <c r="E841" s="2" t="s">
        <v>36483</v>
      </c>
      <c r="F841">
        <f>COUNTIF(B:B,B841)</f>
        <v>2</v>
      </c>
    </row>
    <row r="842" spans="1:6" ht="29.55" customHeight="1" thickBot="1" x14ac:dyDescent="0.45">
      <c r="A842" s="4">
        <v>46065</v>
      </c>
      <c r="B842" s="2" t="s">
        <v>36714</v>
      </c>
      <c r="C842" s="3">
        <v>7.51E-2</v>
      </c>
      <c r="D842" s="34" t="s">
        <v>36715</v>
      </c>
      <c r="E842" s="2" t="s">
        <v>36483</v>
      </c>
      <c r="F842">
        <f>COUNTIF(B:B,B842)</f>
        <v>1</v>
      </c>
    </row>
    <row r="843" spans="1:6" ht="29.55" customHeight="1" thickBot="1" x14ac:dyDescent="0.45">
      <c r="A843" s="4">
        <v>46065</v>
      </c>
      <c r="B843" s="2" t="s">
        <v>381</v>
      </c>
      <c r="C843" s="3">
        <v>0.1613</v>
      </c>
      <c r="D843" s="34" t="s">
        <v>36716</v>
      </c>
      <c r="E843" s="2" t="s">
        <v>36659</v>
      </c>
      <c r="F843">
        <f>COUNTIF(B:B,B843)</f>
        <v>2</v>
      </c>
    </row>
    <row r="844" spans="1:6" ht="29.55" customHeight="1" thickBot="1" x14ac:dyDescent="0.45">
      <c r="A844" s="4">
        <v>46065</v>
      </c>
      <c r="B844" s="2" t="s">
        <v>15031</v>
      </c>
      <c r="C844" s="3">
        <v>0.1326</v>
      </c>
      <c r="D844" s="34" t="s">
        <v>36717</v>
      </c>
      <c r="E844" s="2" t="s">
        <v>36659</v>
      </c>
      <c r="F844">
        <f>COUNTIF(B:B,B844)</f>
        <v>4</v>
      </c>
    </row>
    <row r="845" spans="1:6" ht="29.55" customHeight="1" thickBot="1" x14ac:dyDescent="0.45">
      <c r="A845" s="4">
        <v>46065</v>
      </c>
      <c r="B845" s="2" t="s">
        <v>36718</v>
      </c>
      <c r="C845" s="3">
        <v>8.8300000000000003E-2</v>
      </c>
      <c r="D845" s="34" t="s">
        <v>36719</v>
      </c>
      <c r="E845" s="2" t="s">
        <v>36659</v>
      </c>
      <c r="F845">
        <f>COUNTIF(B:B,B845)</f>
        <v>1</v>
      </c>
    </row>
    <row r="846" spans="1:6" ht="29.55" customHeight="1" thickBot="1" x14ac:dyDescent="0.45">
      <c r="A846" s="4">
        <v>46065</v>
      </c>
      <c r="B846" s="2" t="s">
        <v>17477</v>
      </c>
      <c r="C846" s="3">
        <v>0.29970000000000002</v>
      </c>
      <c r="D846" s="34" t="s">
        <v>36720</v>
      </c>
      <c r="E846" s="2" t="s">
        <v>36721</v>
      </c>
      <c r="F846">
        <f>COUNTIF(B:B,B846)</f>
        <v>2</v>
      </c>
    </row>
    <row r="847" spans="1:6" ht="29.55" customHeight="1" thickBot="1" x14ac:dyDescent="0.45">
      <c r="A847" s="4">
        <v>46065</v>
      </c>
      <c r="B847" s="2" t="s">
        <v>195</v>
      </c>
      <c r="C847" s="3">
        <v>0.29949999999999999</v>
      </c>
      <c r="D847" s="34" t="s">
        <v>36722</v>
      </c>
      <c r="E847" s="2" t="s">
        <v>36568</v>
      </c>
      <c r="F847">
        <f>COUNTIF(B:B,B847)</f>
        <v>2</v>
      </c>
    </row>
    <row r="848" spans="1:6" ht="29.55" customHeight="1" thickBot="1" x14ac:dyDescent="0.45">
      <c r="A848" s="4">
        <v>46065</v>
      </c>
      <c r="B848" s="2" t="s">
        <v>6031</v>
      </c>
      <c r="C848" s="3">
        <v>0.29870000000000002</v>
      </c>
      <c r="D848" s="34" t="s">
        <v>36723</v>
      </c>
      <c r="E848" s="2" t="s">
        <v>36724</v>
      </c>
      <c r="F848">
        <f>COUNTIF(B:B,B848)</f>
        <v>3</v>
      </c>
    </row>
    <row r="849" spans="1:6" ht="29.55" customHeight="1" thickBot="1" x14ac:dyDescent="0.45">
      <c r="A849" s="4">
        <v>46065</v>
      </c>
      <c r="B849" s="2" t="s">
        <v>7968</v>
      </c>
      <c r="C849" s="3">
        <v>0.29830000000000001</v>
      </c>
      <c r="D849" s="34" t="s">
        <v>36720</v>
      </c>
      <c r="E849" s="2" t="s">
        <v>36721</v>
      </c>
      <c r="F849">
        <f>COUNTIF(B:B,B849)</f>
        <v>1</v>
      </c>
    </row>
    <row r="850" spans="1:6" ht="29.55" customHeight="1" thickBot="1" x14ac:dyDescent="0.45">
      <c r="A850" s="4">
        <v>46065</v>
      </c>
      <c r="B850" s="2" t="s">
        <v>7007</v>
      </c>
      <c r="C850" s="3">
        <v>9.9099999999999994E-2</v>
      </c>
      <c r="D850" s="34" t="s">
        <v>36725</v>
      </c>
      <c r="E850" s="2" t="s">
        <v>36726</v>
      </c>
      <c r="F850">
        <f>COUNTIF(B:B,B850)</f>
        <v>1</v>
      </c>
    </row>
    <row r="851" spans="1:6" ht="29.55" customHeight="1" thickBot="1" x14ac:dyDescent="0.45">
      <c r="A851" s="4">
        <v>46065</v>
      </c>
      <c r="B851" s="2" t="s">
        <v>8806</v>
      </c>
      <c r="C851" s="3">
        <v>6.6500000000000004E-2</v>
      </c>
      <c r="D851" s="34" t="s">
        <v>36727</v>
      </c>
      <c r="E851" s="2" t="s">
        <v>36728</v>
      </c>
      <c r="F851">
        <f>COUNTIF(B:B,B851)</f>
        <v>4</v>
      </c>
    </row>
    <row r="852" spans="1:6" ht="29.55" customHeight="1" thickBot="1" x14ac:dyDescent="0.45">
      <c r="A852" s="4">
        <v>46066</v>
      </c>
      <c r="B852" s="2" t="s">
        <v>15473</v>
      </c>
      <c r="C852" s="3">
        <v>0.29949999999999999</v>
      </c>
      <c r="D852" s="34" t="s">
        <v>36729</v>
      </c>
      <c r="E852" s="2" t="s">
        <v>5863</v>
      </c>
      <c r="F852">
        <f>COUNTIF(B:B,B852)</f>
        <v>2</v>
      </c>
    </row>
    <row r="853" spans="1:6" ht="29.55" customHeight="1" thickBot="1" x14ac:dyDescent="0.45">
      <c r="A853" s="4">
        <v>46066</v>
      </c>
      <c r="B853" s="2" t="s">
        <v>228</v>
      </c>
      <c r="C853" s="3">
        <v>0.2994</v>
      </c>
      <c r="D853" s="34" t="s">
        <v>36730</v>
      </c>
      <c r="E853" s="2" t="s">
        <v>22713</v>
      </c>
      <c r="F853">
        <f>COUNTIF(B:B,B853)</f>
        <v>6</v>
      </c>
    </row>
    <row r="854" spans="1:6" ht="29.55" customHeight="1" thickBot="1" x14ac:dyDescent="0.45">
      <c r="A854" s="4">
        <v>46066</v>
      </c>
      <c r="B854" s="2" t="s">
        <v>9548</v>
      </c>
      <c r="C854" s="3">
        <v>0.29930000000000001</v>
      </c>
      <c r="D854" s="34" t="s">
        <v>36731</v>
      </c>
      <c r="E854" s="2" t="s">
        <v>7</v>
      </c>
      <c r="F854">
        <f>COUNTIF(B:B,B854)</f>
        <v>9</v>
      </c>
    </row>
    <row r="855" spans="1:6" ht="29.55" customHeight="1" thickBot="1" x14ac:dyDescent="0.45">
      <c r="A855" s="4">
        <v>46066</v>
      </c>
      <c r="B855" s="2" t="s">
        <v>16226</v>
      </c>
      <c r="C855" s="3">
        <v>0.29899999999999999</v>
      </c>
      <c r="D855" s="34" t="s">
        <v>36732</v>
      </c>
      <c r="E855" s="2" t="s">
        <v>7</v>
      </c>
      <c r="F855">
        <f>COUNTIF(B:B,B855)</f>
        <v>1</v>
      </c>
    </row>
    <row r="856" spans="1:6" ht="29.55" customHeight="1" thickBot="1" x14ac:dyDescent="0.45">
      <c r="A856" s="4">
        <v>46066</v>
      </c>
      <c r="B856" s="2" t="s">
        <v>7706</v>
      </c>
      <c r="C856" s="3">
        <v>0.28499999999999998</v>
      </c>
      <c r="D856" s="34" t="s">
        <v>36733</v>
      </c>
      <c r="E856" s="2" t="s">
        <v>36734</v>
      </c>
      <c r="F856">
        <f>COUNTIF(B:B,B856)</f>
        <v>3</v>
      </c>
    </row>
    <row r="857" spans="1:6" ht="29.55" customHeight="1" thickBot="1" x14ac:dyDescent="0.45">
      <c r="A857" s="4">
        <v>46066</v>
      </c>
      <c r="B857" s="2" t="s">
        <v>7796</v>
      </c>
      <c r="C857" s="3">
        <v>0.26979999999999998</v>
      </c>
      <c r="D857" s="34" t="s">
        <v>36735</v>
      </c>
      <c r="E857" s="2" t="s">
        <v>32840</v>
      </c>
      <c r="F857">
        <f>COUNTIF(B:B,B857)</f>
        <v>1</v>
      </c>
    </row>
    <row r="858" spans="1:6" ht="29.55" customHeight="1" thickBot="1" x14ac:dyDescent="0.45">
      <c r="A858" s="4">
        <v>46066</v>
      </c>
      <c r="B858" s="2" t="s">
        <v>6689</v>
      </c>
      <c r="C858" s="3">
        <v>0.23760000000000001</v>
      </c>
      <c r="D858" s="34" t="s">
        <v>36736</v>
      </c>
      <c r="E858" s="2" t="s">
        <v>36737</v>
      </c>
      <c r="F858">
        <f>COUNTIF(B:B,B858)</f>
        <v>2</v>
      </c>
    </row>
    <row r="859" spans="1:6" ht="29.55" customHeight="1" thickBot="1" x14ac:dyDescent="0.45">
      <c r="A859" s="4">
        <v>46066</v>
      </c>
      <c r="B859" s="2" t="s">
        <v>36738</v>
      </c>
      <c r="C859" s="3">
        <v>0.21179999999999999</v>
      </c>
      <c r="D859" s="34" t="s">
        <v>36739</v>
      </c>
      <c r="E859" s="2" t="s">
        <v>5863</v>
      </c>
      <c r="F859">
        <f>COUNTIF(B:B,B859)</f>
        <v>1</v>
      </c>
    </row>
    <row r="860" spans="1:6" ht="29.55" customHeight="1" thickBot="1" x14ac:dyDescent="0.45">
      <c r="A860" s="4">
        <v>46066</v>
      </c>
      <c r="B860" s="2" t="s">
        <v>26883</v>
      </c>
      <c r="C860" s="3">
        <v>0.2102</v>
      </c>
      <c r="D860" s="34" t="s">
        <v>36739</v>
      </c>
      <c r="E860" s="2" t="s">
        <v>5863</v>
      </c>
      <c r="F860">
        <f>COUNTIF(B:B,B860)</f>
        <v>2</v>
      </c>
    </row>
    <row r="861" spans="1:6" ht="29.55" customHeight="1" thickBot="1" x14ac:dyDescent="0.45">
      <c r="A861" s="4">
        <v>46066</v>
      </c>
      <c r="B861" s="2" t="s">
        <v>6921</v>
      </c>
      <c r="C861" s="3">
        <v>0.1721</v>
      </c>
      <c r="D861" s="34" t="s">
        <v>36739</v>
      </c>
      <c r="E861" s="2" t="s">
        <v>5863</v>
      </c>
      <c r="F861">
        <f>COUNTIF(B:B,B861)</f>
        <v>1</v>
      </c>
    </row>
    <row r="862" spans="1:6" ht="29.55" customHeight="1" thickBot="1" x14ac:dyDescent="0.45">
      <c r="A862" s="4">
        <v>46066</v>
      </c>
      <c r="B862" s="2" t="s">
        <v>5957</v>
      </c>
      <c r="C862" s="3">
        <v>0.15359999999999999</v>
      </c>
      <c r="D862" s="34" t="s">
        <v>36740</v>
      </c>
      <c r="E862" s="2" t="s">
        <v>36741</v>
      </c>
      <c r="F862">
        <f>COUNTIF(B:B,B862)</f>
        <v>7</v>
      </c>
    </row>
    <row r="863" spans="1:6" ht="29.55" customHeight="1" thickBot="1" x14ac:dyDescent="0.45">
      <c r="A863" s="4">
        <v>46066</v>
      </c>
      <c r="B863" s="2" t="s">
        <v>7212</v>
      </c>
      <c r="C863" s="3">
        <v>0.15</v>
      </c>
      <c r="D863" s="34" t="s">
        <v>36742</v>
      </c>
      <c r="E863" s="2" t="s">
        <v>36743</v>
      </c>
      <c r="F863">
        <f>COUNTIF(B:B,B863)</f>
        <v>4</v>
      </c>
    </row>
    <row r="864" spans="1:6" ht="29.55" customHeight="1" thickBot="1" x14ac:dyDescent="0.45">
      <c r="A864" s="4">
        <v>46066</v>
      </c>
      <c r="B864" s="2" t="s">
        <v>5591</v>
      </c>
      <c r="C864" s="3">
        <v>0.1323</v>
      </c>
      <c r="D864" s="34" t="s">
        <v>36739</v>
      </c>
      <c r="E864" s="2" t="s">
        <v>5863</v>
      </c>
      <c r="F864">
        <f>COUNTIF(B:B,B864)</f>
        <v>4</v>
      </c>
    </row>
    <row r="865" spans="1:6" ht="29.55" customHeight="1" thickBot="1" x14ac:dyDescent="0.45">
      <c r="A865" s="4">
        <v>46066</v>
      </c>
      <c r="B865" s="2" t="s">
        <v>10109</v>
      </c>
      <c r="C865" s="3">
        <v>0.1144</v>
      </c>
      <c r="D865" s="34" t="s">
        <v>36744</v>
      </c>
      <c r="E865" s="2" t="s">
        <v>36239</v>
      </c>
      <c r="F865">
        <f>COUNTIF(B:B,B865)</f>
        <v>1</v>
      </c>
    </row>
    <row r="866" spans="1:6" ht="29.55" customHeight="1" thickBot="1" x14ac:dyDescent="0.45">
      <c r="A866" s="4">
        <v>46066</v>
      </c>
      <c r="B866" s="2" t="s">
        <v>36338</v>
      </c>
      <c r="C866" s="3">
        <v>0.109</v>
      </c>
      <c r="D866" s="34" t="s">
        <v>36745</v>
      </c>
      <c r="E866" s="2" t="s">
        <v>36746</v>
      </c>
      <c r="F866">
        <f>COUNTIF(B:B,B866)</f>
        <v>2</v>
      </c>
    </row>
    <row r="867" spans="1:6" ht="29.55" customHeight="1" thickBot="1" x14ac:dyDescent="0.45">
      <c r="A867" s="4">
        <v>46066</v>
      </c>
      <c r="B867" s="2" t="s">
        <v>450</v>
      </c>
      <c r="C867" s="3">
        <v>0.10009999999999999</v>
      </c>
      <c r="D867" s="34" t="s">
        <v>36747</v>
      </c>
      <c r="E867" s="2" t="s">
        <v>36748</v>
      </c>
      <c r="F867">
        <f>COUNTIF(B:B,B867)</f>
        <v>4</v>
      </c>
    </row>
    <row r="868" spans="1:6" ht="29.55" customHeight="1" thickBot="1" x14ac:dyDescent="0.45">
      <c r="A868" s="4">
        <v>46066</v>
      </c>
      <c r="B868" s="2" t="s">
        <v>5704</v>
      </c>
      <c r="C868" s="3">
        <v>9.0700000000000003E-2</v>
      </c>
      <c r="D868" s="34" t="s">
        <v>36749</v>
      </c>
      <c r="E868" s="2" t="s">
        <v>36748</v>
      </c>
      <c r="F868">
        <f>COUNTIF(B:B,B868)</f>
        <v>2</v>
      </c>
    </row>
    <row r="869" spans="1:6" ht="29.55" customHeight="1" thickBot="1" x14ac:dyDescent="0.45">
      <c r="A869" s="4">
        <v>46066</v>
      </c>
      <c r="B869" s="2" t="s">
        <v>6915</v>
      </c>
      <c r="C869" s="3">
        <v>7.1300000000000002E-2</v>
      </c>
      <c r="D869" s="34" t="s">
        <v>36750</v>
      </c>
      <c r="E869" s="2" t="s">
        <v>36751</v>
      </c>
      <c r="F869">
        <f>COUNTIF(B:B,B869)</f>
        <v>1</v>
      </c>
    </row>
    <row r="870" spans="1:6" ht="29.55" customHeight="1" thickBot="1" x14ac:dyDescent="0.45">
      <c r="A870" s="4">
        <v>46066</v>
      </c>
      <c r="B870" s="2" t="s">
        <v>397</v>
      </c>
      <c r="C870" s="3">
        <v>6.7699999999999996E-2</v>
      </c>
      <c r="D870" s="34" t="s">
        <v>36752</v>
      </c>
      <c r="E870" s="2" t="s">
        <v>35628</v>
      </c>
      <c r="F870">
        <f>COUNTIF(B:B,B870)</f>
        <v>2</v>
      </c>
    </row>
    <row r="871" spans="1:6" ht="29.55" customHeight="1" thickBot="1" x14ac:dyDescent="0.45">
      <c r="A871" s="4">
        <v>46066</v>
      </c>
      <c r="B871" s="2" t="s">
        <v>138</v>
      </c>
      <c r="C871" s="3">
        <v>6.2100000000000002E-2</v>
      </c>
      <c r="D871" s="34" t="s">
        <v>36753</v>
      </c>
      <c r="E871" s="2" t="s">
        <v>36754</v>
      </c>
      <c r="F871">
        <f>COUNTIF(B:B,B871)</f>
        <v>4</v>
      </c>
    </row>
    <row r="872" spans="1:6" ht="29.55" customHeight="1" thickBot="1" x14ac:dyDescent="0.45">
      <c r="A872" s="4">
        <v>46066</v>
      </c>
      <c r="B872" s="2" t="s">
        <v>7420</v>
      </c>
      <c r="C872" s="3">
        <v>6.2E-2</v>
      </c>
      <c r="D872" s="34" t="s">
        <v>36755</v>
      </c>
      <c r="E872" s="2" t="s">
        <v>5479</v>
      </c>
      <c r="F872">
        <f>COUNTIF(B:B,B872)</f>
        <v>5</v>
      </c>
    </row>
    <row r="873" spans="1:6" ht="29.55" customHeight="1" thickBot="1" x14ac:dyDescent="0.45">
      <c r="A873" s="4">
        <v>46066</v>
      </c>
      <c r="B873" s="2" t="s">
        <v>7299</v>
      </c>
      <c r="C873" s="3">
        <v>5.9400000000000001E-2</v>
      </c>
      <c r="D873" s="34" t="s">
        <v>36756</v>
      </c>
      <c r="E873" s="2" t="s">
        <v>36743</v>
      </c>
      <c r="F873">
        <f>COUNTIF(B:B,B873)</f>
        <v>4</v>
      </c>
    </row>
    <row r="874" spans="1:6" ht="29.55" customHeight="1" thickBot="1" x14ac:dyDescent="0.45">
      <c r="A874" s="4">
        <v>46066</v>
      </c>
      <c r="B874" s="2" t="s">
        <v>332</v>
      </c>
      <c r="C874" s="3">
        <v>1.26E-2</v>
      </c>
      <c r="D874" s="34" t="s">
        <v>36757</v>
      </c>
      <c r="E874" s="2" t="s">
        <v>5479</v>
      </c>
      <c r="F874">
        <f>COUNTIF(B:B,B874)</f>
        <v>5</v>
      </c>
    </row>
    <row r="875" spans="1:6" ht="29.55" customHeight="1" thickBot="1" x14ac:dyDescent="0.45">
      <c r="A875" s="4">
        <v>46072</v>
      </c>
      <c r="B875" s="4" t="s">
        <v>475</v>
      </c>
      <c r="C875" s="3">
        <v>4.8599999999999997E-2</v>
      </c>
      <c r="D875" s="4" t="s">
        <v>36758</v>
      </c>
      <c r="E875" s="4" t="s">
        <v>36795</v>
      </c>
      <c r="F875">
        <f>COUNTIF(B:B,B875)</f>
        <v>9</v>
      </c>
    </row>
    <row r="876" spans="1:6" ht="29.55" customHeight="1" thickBot="1" x14ac:dyDescent="0.45">
      <c r="A876" s="4">
        <v>46072</v>
      </c>
      <c r="B876" s="4" t="s">
        <v>12406</v>
      </c>
      <c r="C876" s="3">
        <v>0.21110000000000001</v>
      </c>
      <c r="D876" s="4" t="s">
        <v>36759</v>
      </c>
      <c r="E876" s="4" t="s">
        <v>36795</v>
      </c>
      <c r="F876">
        <f>COUNTIF(B:B,B876)</f>
        <v>3</v>
      </c>
    </row>
    <row r="877" spans="1:6" ht="29.55" customHeight="1" thickBot="1" x14ac:dyDescent="0.45">
      <c r="A877" s="4">
        <v>46072</v>
      </c>
      <c r="B877" s="4" t="s">
        <v>18276</v>
      </c>
      <c r="C877" s="3">
        <v>0.1875</v>
      </c>
      <c r="D877" s="4" t="s">
        <v>36760</v>
      </c>
      <c r="E877" s="4" t="s">
        <v>36795</v>
      </c>
      <c r="F877">
        <f>COUNTIF(B:B,B877)</f>
        <v>2</v>
      </c>
    </row>
    <row r="878" spans="1:6" ht="29.55" customHeight="1" thickBot="1" x14ac:dyDescent="0.45">
      <c r="A878" s="4">
        <v>46072</v>
      </c>
      <c r="B878" s="4" t="s">
        <v>117</v>
      </c>
      <c r="C878" s="3">
        <v>0.1072</v>
      </c>
      <c r="D878" s="4" t="s">
        <v>36761</v>
      </c>
      <c r="E878" s="4" t="s">
        <v>36795</v>
      </c>
      <c r="F878">
        <f>COUNTIF(B:B,B878)</f>
        <v>2</v>
      </c>
    </row>
    <row r="879" spans="1:6" ht="29.55" customHeight="1" thickBot="1" x14ac:dyDescent="0.45">
      <c r="A879" s="4">
        <v>46072</v>
      </c>
      <c r="B879" s="4" t="s">
        <v>163</v>
      </c>
      <c r="C879" s="3">
        <v>0.15670000000000001</v>
      </c>
      <c r="D879" s="4" t="s">
        <v>36762</v>
      </c>
      <c r="E879" s="4" t="s">
        <v>36795</v>
      </c>
      <c r="F879">
        <f>COUNTIF(B:B,B879)</f>
        <v>3</v>
      </c>
    </row>
    <row r="880" spans="1:6" ht="29.55" customHeight="1" thickBot="1" x14ac:dyDescent="0.45">
      <c r="A880" s="4">
        <v>46072</v>
      </c>
      <c r="B880" s="4" t="s">
        <v>6021</v>
      </c>
      <c r="C880" s="3">
        <v>0.13800000000000001</v>
      </c>
      <c r="D880" s="4" t="s">
        <v>36763</v>
      </c>
      <c r="E880" s="4" t="s">
        <v>36795</v>
      </c>
      <c r="F880">
        <f>COUNTIF(B:B,B880)</f>
        <v>3</v>
      </c>
    </row>
    <row r="881" spans="1:6" ht="29.55" customHeight="1" thickBot="1" x14ac:dyDescent="0.45">
      <c r="A881" s="4">
        <v>46072</v>
      </c>
      <c r="B881" s="4" t="s">
        <v>6718</v>
      </c>
      <c r="C881" s="3">
        <v>0.2114</v>
      </c>
      <c r="D881" s="4" t="s">
        <v>36764</v>
      </c>
      <c r="E881" s="4" t="s">
        <v>36795</v>
      </c>
      <c r="F881">
        <f>COUNTIF(B:B,B881)</f>
        <v>4</v>
      </c>
    </row>
    <row r="882" spans="1:6" ht="29.55" customHeight="1" thickBot="1" x14ac:dyDescent="0.45">
      <c r="A882" s="4">
        <v>46072</v>
      </c>
      <c r="B882" s="4" t="s">
        <v>7594</v>
      </c>
      <c r="C882" s="3">
        <v>0.15720000000000001</v>
      </c>
      <c r="D882" s="4" t="s">
        <v>36765</v>
      </c>
      <c r="E882" s="4" t="s">
        <v>36795</v>
      </c>
      <c r="F882">
        <f>COUNTIF(B:B,B882)</f>
        <v>3</v>
      </c>
    </row>
    <row r="883" spans="1:6" ht="29.55" customHeight="1" thickBot="1" x14ac:dyDescent="0.45">
      <c r="A883" s="4">
        <v>46072</v>
      </c>
      <c r="B883" s="4" t="s">
        <v>6756</v>
      </c>
      <c r="C883" s="3">
        <v>0.27450000000000002</v>
      </c>
      <c r="D883" s="4" t="s">
        <v>36766</v>
      </c>
      <c r="E883" s="4" t="s">
        <v>36796</v>
      </c>
      <c r="F883">
        <f>COUNTIF(B:B,B883)</f>
        <v>4</v>
      </c>
    </row>
    <row r="884" spans="1:6" ht="29.55" customHeight="1" thickBot="1" x14ac:dyDescent="0.45">
      <c r="A884" s="4">
        <v>46072</v>
      </c>
      <c r="B884" s="4" t="s">
        <v>12642</v>
      </c>
      <c r="C884" s="3">
        <v>0.1182</v>
      </c>
      <c r="D884" s="4" t="s">
        <v>36767</v>
      </c>
      <c r="E884" s="4" t="s">
        <v>36797</v>
      </c>
      <c r="F884">
        <f>COUNTIF(B:B,B884)</f>
        <v>4</v>
      </c>
    </row>
    <row r="885" spans="1:6" ht="29.55" customHeight="1" thickBot="1" x14ac:dyDescent="0.45">
      <c r="A885" s="4">
        <v>46072</v>
      </c>
      <c r="B885" s="4" t="s">
        <v>12927</v>
      </c>
      <c r="C885" s="3">
        <v>0.28499999999999998</v>
      </c>
      <c r="D885" s="4" t="s">
        <v>36768</v>
      </c>
      <c r="E885" s="4" t="s">
        <v>36797</v>
      </c>
      <c r="F885">
        <f>COUNTIF(B:B,B885)</f>
        <v>5</v>
      </c>
    </row>
    <row r="886" spans="1:6" ht="29.55" customHeight="1" thickBot="1" x14ac:dyDescent="0.45">
      <c r="A886" s="4">
        <v>46072</v>
      </c>
      <c r="B886" s="4" t="s">
        <v>13041</v>
      </c>
      <c r="C886" s="3">
        <v>0.23949999999999999</v>
      </c>
      <c r="D886" s="4" t="s">
        <v>36769</v>
      </c>
      <c r="E886" s="4" t="s">
        <v>36797</v>
      </c>
      <c r="F886">
        <f>COUNTIF(B:B,B886)</f>
        <v>4</v>
      </c>
    </row>
    <row r="887" spans="1:6" ht="29.55" customHeight="1" thickBot="1" x14ac:dyDescent="0.45">
      <c r="A887" s="4">
        <v>46072</v>
      </c>
      <c r="B887" s="4" t="s">
        <v>8725</v>
      </c>
      <c r="C887" s="3">
        <v>0.15379999999999999</v>
      </c>
      <c r="D887" s="4" t="s">
        <v>36770</v>
      </c>
      <c r="E887" s="4" t="s">
        <v>36797</v>
      </c>
      <c r="F887">
        <f>COUNTIF(B:B,B887)</f>
        <v>4</v>
      </c>
    </row>
    <row r="888" spans="1:6" ht="29.55" customHeight="1" thickBot="1" x14ac:dyDescent="0.45">
      <c r="A888" s="4">
        <v>46072</v>
      </c>
      <c r="B888" s="4" t="s">
        <v>7485</v>
      </c>
      <c r="C888" s="3">
        <v>0.255</v>
      </c>
      <c r="D888" s="4" t="s">
        <v>36771</v>
      </c>
      <c r="E888" s="4" t="s">
        <v>36797</v>
      </c>
      <c r="F888">
        <f>COUNTIF(B:B,B888)</f>
        <v>1</v>
      </c>
    </row>
    <row r="889" spans="1:6" ht="29.55" customHeight="1" thickBot="1" x14ac:dyDescent="0.45">
      <c r="A889" s="4">
        <v>46072</v>
      </c>
      <c r="B889" s="4" t="s">
        <v>6750</v>
      </c>
      <c r="C889" s="3">
        <v>0.18310000000000001</v>
      </c>
      <c r="D889" s="4" t="s">
        <v>36772</v>
      </c>
      <c r="E889" s="4" t="s">
        <v>36797</v>
      </c>
      <c r="F889">
        <f>COUNTIF(B:B,B889)</f>
        <v>1</v>
      </c>
    </row>
    <row r="890" spans="1:6" ht="29.55" customHeight="1" thickBot="1" x14ac:dyDescent="0.45">
      <c r="A890" s="4">
        <v>46072</v>
      </c>
      <c r="B890" s="4" t="s">
        <v>505</v>
      </c>
      <c r="C890" s="3">
        <v>0.17100000000000001</v>
      </c>
      <c r="D890" s="4" t="s">
        <v>36773</v>
      </c>
      <c r="E890" s="4" t="s">
        <v>36797</v>
      </c>
      <c r="F890">
        <f>COUNTIF(B:B,B890)</f>
        <v>3</v>
      </c>
    </row>
    <row r="891" spans="1:6" ht="29.55" customHeight="1" thickBot="1" x14ac:dyDescent="0.45">
      <c r="A891" s="4">
        <v>46072</v>
      </c>
      <c r="B891" s="4" t="s">
        <v>7522</v>
      </c>
      <c r="C891" s="3">
        <v>0.16789999999999999</v>
      </c>
      <c r="D891" s="4" t="s">
        <v>36774</v>
      </c>
      <c r="E891" s="4" t="s">
        <v>36797</v>
      </c>
      <c r="F891">
        <f>COUNTIF(B:B,B891)</f>
        <v>1</v>
      </c>
    </row>
    <row r="892" spans="1:6" ht="29.55" customHeight="1" thickBot="1" x14ac:dyDescent="0.45">
      <c r="A892" s="4">
        <v>46072</v>
      </c>
      <c r="B892" s="4" t="s">
        <v>17991</v>
      </c>
      <c r="C892" s="3">
        <v>0.1394</v>
      </c>
      <c r="D892" s="4" t="s">
        <v>36775</v>
      </c>
      <c r="E892" s="4" t="s">
        <v>36797</v>
      </c>
      <c r="F892">
        <f>COUNTIF(B:B,B892)</f>
        <v>2</v>
      </c>
    </row>
    <row r="893" spans="1:6" ht="29.55" customHeight="1" thickBot="1" x14ac:dyDescent="0.45">
      <c r="A893" s="4">
        <v>46072</v>
      </c>
      <c r="B893" s="4" t="s">
        <v>28779</v>
      </c>
      <c r="C893" s="3">
        <v>0.28039999999999998</v>
      </c>
      <c r="D893" s="4" t="s">
        <v>36776</v>
      </c>
      <c r="E893" s="4" t="s">
        <v>36798</v>
      </c>
      <c r="F893">
        <f>COUNTIF(B:B,B893)</f>
        <v>2</v>
      </c>
    </row>
    <row r="894" spans="1:6" ht="29.55" customHeight="1" thickBot="1" x14ac:dyDescent="0.45">
      <c r="A894" s="4">
        <v>46072</v>
      </c>
      <c r="B894" s="4" t="s">
        <v>52</v>
      </c>
      <c r="C894" s="3">
        <v>0.2336</v>
      </c>
      <c r="D894" s="4" t="s">
        <v>36777</v>
      </c>
      <c r="E894" s="4" t="s">
        <v>36798</v>
      </c>
      <c r="F894">
        <f>COUNTIF(B:B,B894)</f>
        <v>4</v>
      </c>
    </row>
    <row r="895" spans="1:6" ht="29.55" customHeight="1" thickBot="1" x14ac:dyDescent="0.45">
      <c r="A895" s="4">
        <v>46072</v>
      </c>
      <c r="B895" s="4" t="s">
        <v>107</v>
      </c>
      <c r="C895" s="3">
        <v>0.20200000000000001</v>
      </c>
      <c r="D895" s="4" t="s">
        <v>36778</v>
      </c>
      <c r="E895" s="4" t="s">
        <v>36798</v>
      </c>
      <c r="F895">
        <f>COUNTIF(B:B,B895)</f>
        <v>4</v>
      </c>
    </row>
    <row r="896" spans="1:6" ht="29.55" customHeight="1" thickBot="1" x14ac:dyDescent="0.45">
      <c r="A896" s="4">
        <v>46072</v>
      </c>
      <c r="B896" s="4" t="s">
        <v>5718</v>
      </c>
      <c r="C896" s="3">
        <v>0.19439999999999999</v>
      </c>
      <c r="D896" s="4" t="s">
        <v>36779</v>
      </c>
      <c r="E896" s="4" t="s">
        <v>36798</v>
      </c>
      <c r="F896">
        <f>COUNTIF(B:B,B896)</f>
        <v>5</v>
      </c>
    </row>
    <row r="897" spans="1:6" ht="29.55" customHeight="1" thickBot="1" x14ac:dyDescent="0.45">
      <c r="A897" s="4">
        <v>46072</v>
      </c>
      <c r="B897" s="4" t="s">
        <v>9375</v>
      </c>
      <c r="C897" s="3">
        <v>0.1885</v>
      </c>
      <c r="D897" s="4" t="s">
        <v>36780</v>
      </c>
      <c r="E897" s="4" t="s">
        <v>36798</v>
      </c>
      <c r="F897">
        <f>COUNTIF(B:B,B897)</f>
        <v>2</v>
      </c>
    </row>
    <row r="898" spans="1:6" ht="29.55" customHeight="1" thickBot="1" x14ac:dyDescent="0.45">
      <c r="A898" s="4">
        <v>46072</v>
      </c>
      <c r="B898" s="4" t="s">
        <v>26</v>
      </c>
      <c r="C898" s="3">
        <v>0.2145</v>
      </c>
      <c r="D898" s="4" t="s">
        <v>36781</v>
      </c>
      <c r="E898" s="4" t="s">
        <v>36799</v>
      </c>
      <c r="F898">
        <f>COUNTIF(B:B,B898)</f>
        <v>5</v>
      </c>
    </row>
    <row r="899" spans="1:6" ht="29.55" customHeight="1" thickBot="1" x14ac:dyDescent="0.45">
      <c r="A899" s="4">
        <v>46072</v>
      </c>
      <c r="B899" s="4" t="s">
        <v>35728</v>
      </c>
      <c r="C899" s="3">
        <v>0.1429</v>
      </c>
      <c r="D899" s="4" t="s">
        <v>36782</v>
      </c>
      <c r="E899" s="4" t="s">
        <v>36799</v>
      </c>
      <c r="F899">
        <f>COUNTIF(B:B,B899)</f>
        <v>6</v>
      </c>
    </row>
    <row r="900" spans="1:6" ht="29.55" customHeight="1" thickBot="1" x14ac:dyDescent="0.45">
      <c r="A900" s="4">
        <v>46072</v>
      </c>
      <c r="B900" s="4" t="s">
        <v>267</v>
      </c>
      <c r="C900" s="3">
        <v>0.11749999999999999</v>
      </c>
      <c r="D900" s="4" t="s">
        <v>36783</v>
      </c>
      <c r="E900" s="4" t="s">
        <v>36799</v>
      </c>
      <c r="F900">
        <f>COUNTIF(B:B,B900)</f>
        <v>4</v>
      </c>
    </row>
    <row r="901" spans="1:6" ht="29.55" customHeight="1" thickBot="1" x14ac:dyDescent="0.45">
      <c r="A901" s="4">
        <v>46072</v>
      </c>
      <c r="B901" s="4" t="s">
        <v>228</v>
      </c>
      <c r="C901" s="3">
        <v>0.2999</v>
      </c>
      <c r="D901" s="4" t="s">
        <v>36784</v>
      </c>
      <c r="E901" s="4" t="s">
        <v>36800</v>
      </c>
      <c r="F901">
        <f>COUNTIF(B:B,B901)</f>
        <v>6</v>
      </c>
    </row>
    <row r="902" spans="1:6" ht="29.55" customHeight="1" thickBot="1" x14ac:dyDescent="0.45">
      <c r="A902" s="4">
        <v>46072</v>
      </c>
      <c r="B902" s="4" t="s">
        <v>15473</v>
      </c>
      <c r="C902" s="3">
        <v>0.29959999999999998</v>
      </c>
      <c r="D902" s="4" t="s">
        <v>36785</v>
      </c>
      <c r="E902" s="4" t="s">
        <v>36801</v>
      </c>
      <c r="F902">
        <f>COUNTIF(B:B,B902)</f>
        <v>2</v>
      </c>
    </row>
    <row r="903" spans="1:6" ht="29.55" customHeight="1" thickBot="1" x14ac:dyDescent="0.45">
      <c r="A903" s="4">
        <v>46072</v>
      </c>
      <c r="B903" s="4" t="s">
        <v>5957</v>
      </c>
      <c r="C903" s="3">
        <v>0.14449999999999999</v>
      </c>
      <c r="D903" s="4" t="s">
        <v>36786</v>
      </c>
      <c r="E903" s="4" t="s">
        <v>36801</v>
      </c>
      <c r="F903">
        <f>COUNTIF(B:B,B903)</f>
        <v>7</v>
      </c>
    </row>
    <row r="904" spans="1:6" ht="29.55" customHeight="1" thickBot="1" x14ac:dyDescent="0.45">
      <c r="A904" s="4">
        <v>46072</v>
      </c>
      <c r="B904" s="4" t="s">
        <v>5591</v>
      </c>
      <c r="C904" s="3">
        <v>0.2989</v>
      </c>
      <c r="D904" s="4" t="s">
        <v>36787</v>
      </c>
      <c r="E904" s="4" t="s">
        <v>36802</v>
      </c>
      <c r="F904">
        <f>COUNTIF(B:B,B904)</f>
        <v>4</v>
      </c>
    </row>
    <row r="905" spans="1:6" ht="29.55" customHeight="1" thickBot="1" x14ac:dyDescent="0.45">
      <c r="A905" s="4">
        <v>46072</v>
      </c>
      <c r="B905" s="4" t="s">
        <v>36788</v>
      </c>
      <c r="C905" s="3">
        <v>0.1893</v>
      </c>
      <c r="D905" s="4" t="s">
        <v>36789</v>
      </c>
      <c r="E905" s="4" t="s">
        <v>36803</v>
      </c>
      <c r="F905">
        <f>COUNTIF(B:B,B905)</f>
        <v>1</v>
      </c>
    </row>
    <row r="906" spans="1:6" ht="29.55" customHeight="1" thickBot="1" x14ac:dyDescent="0.45">
      <c r="A906" s="4">
        <v>46072</v>
      </c>
      <c r="B906" s="4" t="s">
        <v>12967</v>
      </c>
      <c r="C906" s="3">
        <v>0.18160000000000001</v>
      </c>
      <c r="D906" s="4" t="s">
        <v>36790</v>
      </c>
      <c r="E906" s="4" t="s">
        <v>36804</v>
      </c>
      <c r="F906">
        <f>COUNTIF(B:B,B906)</f>
        <v>3</v>
      </c>
    </row>
    <row r="907" spans="1:6" ht="29.55" customHeight="1" thickBot="1" x14ac:dyDescent="0.45">
      <c r="A907" s="4">
        <v>46072</v>
      </c>
      <c r="B907" s="4" t="s">
        <v>450</v>
      </c>
      <c r="C907" s="3">
        <v>0.14680000000000001</v>
      </c>
      <c r="D907" s="4" t="s">
        <v>36791</v>
      </c>
      <c r="E907" s="4" t="s">
        <v>36805</v>
      </c>
      <c r="F907">
        <f>COUNTIF(B:B,B907)</f>
        <v>4</v>
      </c>
    </row>
    <row r="908" spans="1:6" ht="29.55" customHeight="1" thickBot="1" x14ac:dyDescent="0.45">
      <c r="A908" s="4">
        <v>46072</v>
      </c>
      <c r="B908" s="4" t="s">
        <v>48</v>
      </c>
      <c r="C908" s="3">
        <v>0.14560000000000001</v>
      </c>
      <c r="D908" s="4" t="s">
        <v>36792</v>
      </c>
      <c r="E908" s="4" t="s">
        <v>36806</v>
      </c>
      <c r="F908">
        <f>COUNTIF(B:B,B908)</f>
        <v>5</v>
      </c>
    </row>
    <row r="909" spans="1:6" ht="29.55" customHeight="1" thickBot="1" x14ac:dyDescent="0.45">
      <c r="A909" s="4">
        <v>46072</v>
      </c>
      <c r="B909" s="4" t="s">
        <v>10369</v>
      </c>
      <c r="C909" s="3">
        <v>0.1086</v>
      </c>
      <c r="D909" s="4" t="s">
        <v>36793</v>
      </c>
      <c r="E909" s="4" t="s">
        <v>36806</v>
      </c>
      <c r="F909">
        <f>COUNTIF(B:B,B909)</f>
        <v>5</v>
      </c>
    </row>
    <row r="910" spans="1:6" ht="29.55" customHeight="1" thickBot="1" x14ac:dyDescent="0.45">
      <c r="A910" s="4">
        <v>46072</v>
      </c>
      <c r="B910" s="59" t="s">
        <v>36895</v>
      </c>
      <c r="C910" s="3">
        <v>8.9499999999999996E-2</v>
      </c>
      <c r="D910" s="4" t="s">
        <v>36794</v>
      </c>
      <c r="E910" s="4" t="s">
        <v>36807</v>
      </c>
      <c r="F910">
        <f>COUNTIF(B:B,B910)</f>
        <v>6</v>
      </c>
    </row>
    <row r="911" spans="1:6" ht="29.55" customHeight="1" x14ac:dyDescent="0.4">
      <c r="A911" s="54">
        <v>46073</v>
      </c>
      <c r="B911" s="34" t="s">
        <v>36894</v>
      </c>
      <c r="C911" s="55">
        <v>6.1499999999999999E-2</v>
      </c>
      <c r="D911" s="34" t="s">
        <v>36808</v>
      </c>
      <c r="E911" s="34" t="s">
        <v>36809</v>
      </c>
      <c r="F911">
        <f>COUNTIF(B:B,B911)</f>
        <v>8</v>
      </c>
    </row>
    <row r="912" spans="1:6" ht="29.55" customHeight="1" x14ac:dyDescent="0.4">
      <c r="A912" s="54">
        <v>46073</v>
      </c>
      <c r="B912" s="56" t="s">
        <v>36893</v>
      </c>
      <c r="C912" s="55">
        <v>0.1169</v>
      </c>
      <c r="D912" s="34" t="s">
        <v>36810</v>
      </c>
      <c r="E912" s="34" t="s">
        <v>36809</v>
      </c>
      <c r="F912">
        <f>COUNTIF(B:B,B912)</f>
        <v>3</v>
      </c>
    </row>
    <row r="913" spans="1:6" ht="29.55" customHeight="1" x14ac:dyDescent="0.4">
      <c r="A913" s="54">
        <v>46073</v>
      </c>
      <c r="B913" s="56" t="s">
        <v>36892</v>
      </c>
      <c r="C913" s="55">
        <v>6.2E-2</v>
      </c>
      <c r="D913" s="34" t="s">
        <v>36811</v>
      </c>
      <c r="E913" s="34" t="s">
        <v>36809</v>
      </c>
      <c r="F913">
        <f>COUNTIF(B:B,B913)</f>
        <v>5</v>
      </c>
    </row>
    <row r="914" spans="1:6" ht="29.55" customHeight="1" thickBot="1" x14ac:dyDescent="0.45">
      <c r="A914" s="54">
        <v>46073</v>
      </c>
      <c r="B914" s="56" t="s">
        <v>36890</v>
      </c>
      <c r="C914" s="55">
        <v>0.09</v>
      </c>
      <c r="D914" s="34" t="s">
        <v>36812</v>
      </c>
      <c r="E914" s="34" t="s">
        <v>36809</v>
      </c>
      <c r="F914">
        <f>COUNTIF(B:B,B914)</f>
        <v>3</v>
      </c>
    </row>
    <row r="915" spans="1:6" ht="29.55" customHeight="1" thickBot="1" x14ac:dyDescent="0.45">
      <c r="A915" s="52">
        <v>46073</v>
      </c>
      <c r="B915" s="58" t="s">
        <v>36889</v>
      </c>
      <c r="C915" s="53">
        <v>5.1799999999999999E-2</v>
      </c>
      <c r="D915" s="47" t="s">
        <v>36813</v>
      </c>
      <c r="E915" s="47" t="s">
        <v>36814</v>
      </c>
      <c r="F915">
        <f>COUNTIF(B:B,B915)</f>
        <v>1</v>
      </c>
    </row>
    <row r="916" spans="1:6" ht="29.55" customHeight="1" thickBot="1" x14ac:dyDescent="0.45">
      <c r="A916" s="52">
        <v>46073</v>
      </c>
      <c r="B916" s="57" t="s">
        <v>36891</v>
      </c>
      <c r="C916" s="53">
        <v>0.29920000000000002</v>
      </c>
      <c r="D916" s="47" t="s">
        <v>36813</v>
      </c>
      <c r="E916" s="47" t="s">
        <v>36814</v>
      </c>
      <c r="F916">
        <f>COUNTIF(B:B,B916)</f>
        <v>3</v>
      </c>
    </row>
    <row r="917" spans="1:6" ht="29.55" customHeight="1" thickBot="1" x14ac:dyDescent="0.45">
      <c r="A917" s="52">
        <v>46073</v>
      </c>
      <c r="B917" s="57" t="s">
        <v>36888</v>
      </c>
      <c r="C917" s="53">
        <v>0.1467</v>
      </c>
      <c r="D917" s="47" t="s">
        <v>36813</v>
      </c>
      <c r="E917" s="47" t="s">
        <v>36814</v>
      </c>
      <c r="F917">
        <f>COUNTIF(B:B,B917)</f>
        <v>8</v>
      </c>
    </row>
    <row r="918" spans="1:6" ht="29.55" customHeight="1" thickBot="1" x14ac:dyDescent="0.45">
      <c r="A918" s="52">
        <v>46073</v>
      </c>
      <c r="B918" s="57" t="s">
        <v>36887</v>
      </c>
      <c r="C918" s="53">
        <v>0.12559999999999999</v>
      </c>
      <c r="D918" s="47" t="s">
        <v>36813</v>
      </c>
      <c r="E918" s="47" t="s">
        <v>36814</v>
      </c>
      <c r="F918">
        <f>COUNTIF(B:B,B918)</f>
        <v>5</v>
      </c>
    </row>
    <row r="919" spans="1:6" ht="29.55" customHeight="1" thickBot="1" x14ac:dyDescent="0.45">
      <c r="A919" s="52">
        <v>46073</v>
      </c>
      <c r="B919" s="57" t="s">
        <v>36886</v>
      </c>
      <c r="C919" s="53">
        <v>0.1132</v>
      </c>
      <c r="D919" s="47" t="s">
        <v>36813</v>
      </c>
      <c r="E919" s="47" t="s">
        <v>36814</v>
      </c>
      <c r="F919">
        <f>COUNTIF(B:B,B919)</f>
        <v>4</v>
      </c>
    </row>
    <row r="920" spans="1:6" ht="29.55" customHeight="1" thickBot="1" x14ac:dyDescent="0.45">
      <c r="A920" s="52">
        <v>46073</v>
      </c>
      <c r="B920" s="57" t="s">
        <v>36885</v>
      </c>
      <c r="C920" s="53">
        <v>9.9699999999999997E-2</v>
      </c>
      <c r="D920" s="47" t="s">
        <v>36813</v>
      </c>
      <c r="E920" s="47" t="s">
        <v>36814</v>
      </c>
      <c r="F920">
        <f>COUNTIF(B:B,B920)</f>
        <v>3</v>
      </c>
    </row>
    <row r="921" spans="1:6" ht="29.55" customHeight="1" thickBot="1" x14ac:dyDescent="0.45">
      <c r="A921" s="52">
        <v>46073</v>
      </c>
      <c r="B921" s="57" t="s">
        <v>36884</v>
      </c>
      <c r="C921" s="53">
        <v>9.8400000000000001E-2</v>
      </c>
      <c r="D921" s="47" t="s">
        <v>36813</v>
      </c>
      <c r="E921" s="47" t="s">
        <v>36814</v>
      </c>
      <c r="F921">
        <f>COUNTIF(B:B,B921)</f>
        <v>4</v>
      </c>
    </row>
    <row r="922" spans="1:6" ht="29.55" customHeight="1" x14ac:dyDescent="0.4">
      <c r="A922" s="52">
        <v>46073</v>
      </c>
      <c r="B922" s="57" t="s">
        <v>36883</v>
      </c>
      <c r="C922" s="53">
        <v>0.1012</v>
      </c>
      <c r="D922" s="47" t="s">
        <v>36813</v>
      </c>
      <c r="E922" s="47" t="s">
        <v>36814</v>
      </c>
      <c r="F922">
        <f>COUNTIF(B:B,B922)</f>
        <v>1</v>
      </c>
    </row>
    <row r="923" spans="1:6" ht="29.55" customHeight="1" x14ac:dyDescent="0.4">
      <c r="A923" s="54">
        <v>46073</v>
      </c>
      <c r="B923" s="56" t="s">
        <v>36882</v>
      </c>
      <c r="C923" s="55">
        <v>7.3400000000000007E-2</v>
      </c>
      <c r="D923" s="34" t="s">
        <v>36815</v>
      </c>
      <c r="E923" s="34" t="s">
        <v>36816</v>
      </c>
      <c r="F923">
        <f>COUNTIF(B:B,B923)</f>
        <v>2</v>
      </c>
    </row>
    <row r="924" spans="1:6" ht="29.55" customHeight="1" x14ac:dyDescent="0.4">
      <c r="A924" s="54">
        <v>46073</v>
      </c>
      <c r="B924" s="34" t="s">
        <v>36904</v>
      </c>
      <c r="C924" s="55">
        <v>8.3900000000000002E-2</v>
      </c>
      <c r="D924" s="34" t="s">
        <v>36817</v>
      </c>
      <c r="E924" s="34" t="s">
        <v>36818</v>
      </c>
      <c r="F924">
        <f>COUNTIF(B:B,B924)</f>
        <v>2</v>
      </c>
    </row>
    <row r="925" spans="1:6" ht="29.55" customHeight="1" x14ac:dyDescent="0.4">
      <c r="A925" s="54">
        <v>46073</v>
      </c>
      <c r="B925" s="56" t="s">
        <v>36903</v>
      </c>
      <c r="C925" s="55">
        <v>9.4899999999999998E-2</v>
      </c>
      <c r="D925" s="34" t="s">
        <v>36819</v>
      </c>
      <c r="E925" s="34" t="s">
        <v>36818</v>
      </c>
      <c r="F925">
        <f>COUNTIF(B:B,B925)</f>
        <v>3</v>
      </c>
    </row>
    <row r="926" spans="1:6" ht="29.55" customHeight="1" x14ac:dyDescent="0.4">
      <c r="A926" s="54">
        <v>46073</v>
      </c>
      <c r="B926" s="56" t="s">
        <v>36902</v>
      </c>
      <c r="C926" s="55">
        <v>0.1497</v>
      </c>
      <c r="D926" s="34" t="s">
        <v>36820</v>
      </c>
      <c r="E926" s="34" t="s">
        <v>36818</v>
      </c>
      <c r="F926">
        <f>COUNTIF(B:B,B926)</f>
        <v>7</v>
      </c>
    </row>
    <row r="927" spans="1:6" ht="29.55" customHeight="1" x14ac:dyDescent="0.4">
      <c r="A927" s="54">
        <v>46073</v>
      </c>
      <c r="B927" s="56" t="s">
        <v>36881</v>
      </c>
      <c r="C927" s="55">
        <v>0.24360000000000001</v>
      </c>
      <c r="D927" s="34" t="s">
        <v>36821</v>
      </c>
      <c r="E927" s="34" t="s">
        <v>36822</v>
      </c>
      <c r="F927">
        <f>COUNTIF(B:B,B927)</f>
        <v>8</v>
      </c>
    </row>
    <row r="928" spans="1:6" ht="29.55" customHeight="1" x14ac:dyDescent="0.4">
      <c r="A928" s="54">
        <v>46073</v>
      </c>
      <c r="B928" s="56" t="s">
        <v>36901</v>
      </c>
      <c r="C928" s="55">
        <v>0.15229999999999999</v>
      </c>
      <c r="D928" s="34" t="s">
        <v>36821</v>
      </c>
      <c r="E928" s="34" t="s">
        <v>36822</v>
      </c>
      <c r="F928">
        <f>COUNTIF(B:B,B928)</f>
        <v>2</v>
      </c>
    </row>
    <row r="929" spans="1:6" ht="29.55" customHeight="1" x14ac:dyDescent="0.4">
      <c r="A929" s="54">
        <v>46073</v>
      </c>
      <c r="B929" s="56" t="s">
        <v>36900</v>
      </c>
      <c r="C929" s="55">
        <v>9.4899999999999998E-2</v>
      </c>
      <c r="D929" s="34" t="s">
        <v>36823</v>
      </c>
      <c r="E929" s="34" t="s">
        <v>36822</v>
      </c>
      <c r="F929">
        <f>COUNTIF(B:B,B929)</f>
        <v>7</v>
      </c>
    </row>
    <row r="930" spans="1:6" ht="29.55" customHeight="1" x14ac:dyDescent="0.4">
      <c r="A930" s="54">
        <v>46073</v>
      </c>
      <c r="B930" s="60" t="s">
        <v>36899</v>
      </c>
      <c r="C930" s="55">
        <v>8.09E-2</v>
      </c>
      <c r="D930" s="34" t="s">
        <v>36823</v>
      </c>
      <c r="E930" s="34" t="s">
        <v>36822</v>
      </c>
      <c r="F930">
        <f>COUNTIF(B:B,B930)</f>
        <v>1</v>
      </c>
    </row>
    <row r="931" spans="1:6" ht="29.55" customHeight="1" x14ac:dyDescent="0.4">
      <c r="A931" s="54">
        <v>46073</v>
      </c>
      <c r="B931" s="56" t="s">
        <v>36880</v>
      </c>
      <c r="C931" s="55">
        <v>0.26079999999999998</v>
      </c>
      <c r="D931" s="34" t="s">
        <v>36823</v>
      </c>
      <c r="E931" s="34" t="s">
        <v>36822</v>
      </c>
      <c r="F931">
        <f>COUNTIF(B:B,B931)</f>
        <v>3</v>
      </c>
    </row>
    <row r="932" spans="1:6" ht="29.55" customHeight="1" x14ac:dyDescent="0.4">
      <c r="A932" s="54">
        <v>46073</v>
      </c>
      <c r="B932" s="56" t="s">
        <v>36898</v>
      </c>
      <c r="C932" s="55">
        <v>8.8200000000000001E-2</v>
      </c>
      <c r="D932" s="34" t="s">
        <v>36824</v>
      </c>
      <c r="E932" s="34" t="s">
        <v>36822</v>
      </c>
      <c r="F932">
        <f>COUNTIF(B:B,B932)</f>
        <v>4</v>
      </c>
    </row>
    <row r="933" spans="1:6" ht="29.55" customHeight="1" x14ac:dyDescent="0.4">
      <c r="A933" s="54">
        <v>46073</v>
      </c>
      <c r="B933" s="56" t="s">
        <v>36879</v>
      </c>
      <c r="C933" s="55">
        <v>9.6000000000000002E-2</v>
      </c>
      <c r="D933" s="34" t="s">
        <v>36824</v>
      </c>
      <c r="E933" s="34" t="s">
        <v>36822</v>
      </c>
      <c r="F933">
        <f>COUNTIF(B:B,B933)</f>
        <v>5</v>
      </c>
    </row>
    <row r="934" spans="1:6" ht="29.55" customHeight="1" x14ac:dyDescent="0.4">
      <c r="A934" s="54">
        <v>46073</v>
      </c>
      <c r="B934" s="56" t="s">
        <v>36897</v>
      </c>
      <c r="C934" s="55">
        <v>0.1176</v>
      </c>
      <c r="D934" s="34" t="s">
        <v>36825</v>
      </c>
      <c r="E934" s="34" t="s">
        <v>36822</v>
      </c>
      <c r="F934">
        <f>COUNTIF(B:B,B934)</f>
        <v>2</v>
      </c>
    </row>
    <row r="935" spans="1:6" ht="29.55" customHeight="1" x14ac:dyDescent="0.4">
      <c r="A935" s="54">
        <v>46073</v>
      </c>
      <c r="B935" s="56" t="s">
        <v>36838</v>
      </c>
      <c r="C935" s="55">
        <v>0.29920000000000002</v>
      </c>
      <c r="D935" s="34" t="s">
        <v>36826</v>
      </c>
      <c r="E935" s="34" t="s">
        <v>36827</v>
      </c>
      <c r="F935">
        <f>COUNTIF(B:B,B935)</f>
        <v>2</v>
      </c>
    </row>
    <row r="936" spans="1:6" ht="29.55" customHeight="1" x14ac:dyDescent="0.4">
      <c r="A936" s="54">
        <v>46073</v>
      </c>
      <c r="B936" s="56" t="s">
        <v>36837</v>
      </c>
      <c r="C936" s="55">
        <v>0.10539999999999999</v>
      </c>
      <c r="D936" s="34" t="s">
        <v>36826</v>
      </c>
      <c r="E936" s="34" t="s">
        <v>36827</v>
      </c>
      <c r="F936">
        <f>COUNTIF(B:B,B936)</f>
        <v>1</v>
      </c>
    </row>
    <row r="937" spans="1:6" ht="29.55" customHeight="1" x14ac:dyDescent="0.4">
      <c r="A937" s="54">
        <v>46073</v>
      </c>
      <c r="B937" s="56" t="s">
        <v>36836</v>
      </c>
      <c r="C937" s="55">
        <v>0.3</v>
      </c>
      <c r="D937" s="34" t="s">
        <v>36828</v>
      </c>
      <c r="E937" s="34" t="s">
        <v>36827</v>
      </c>
      <c r="F937">
        <f>COUNTIF(B:B,B937)</f>
        <v>1</v>
      </c>
    </row>
    <row r="938" spans="1:6" ht="29.55" customHeight="1" x14ac:dyDescent="0.4">
      <c r="A938" s="54">
        <v>46073</v>
      </c>
      <c r="B938" s="34" t="s">
        <v>36832</v>
      </c>
      <c r="C938" s="55">
        <v>0.2989</v>
      </c>
      <c r="D938" s="34" t="s">
        <v>36829</v>
      </c>
      <c r="E938" s="34" t="s">
        <v>36827</v>
      </c>
      <c r="F938">
        <f>COUNTIF(B:B,B938)</f>
        <v>1</v>
      </c>
    </row>
    <row r="939" spans="1:6" ht="29.55" customHeight="1" thickBot="1" x14ac:dyDescent="0.45">
      <c r="A939" s="54">
        <v>46073</v>
      </c>
      <c r="B939" s="56" t="s">
        <v>36833</v>
      </c>
      <c r="C939" s="55">
        <v>0.13930000000000001</v>
      </c>
      <c r="D939" s="34" t="s">
        <v>36829</v>
      </c>
      <c r="E939" s="34" t="s">
        <v>36827</v>
      </c>
      <c r="F939">
        <f>COUNTIF(B:B,B939)</f>
        <v>2</v>
      </c>
    </row>
    <row r="940" spans="1:6" ht="29.55" customHeight="1" thickBot="1" x14ac:dyDescent="0.45">
      <c r="A940" s="52">
        <v>46073</v>
      </c>
      <c r="B940" s="57" t="s">
        <v>36834</v>
      </c>
      <c r="C940" s="53">
        <v>6.6100000000000006E-2</v>
      </c>
      <c r="D940" s="47" t="s">
        <v>36830</v>
      </c>
      <c r="E940" s="47" t="s">
        <v>36827</v>
      </c>
      <c r="F940">
        <f>COUNTIF(B:B,B940)</f>
        <v>3</v>
      </c>
    </row>
    <row r="941" spans="1:6" ht="29.55" customHeight="1" thickBot="1" x14ac:dyDescent="0.45">
      <c r="A941" s="52">
        <v>46073</v>
      </c>
      <c r="B941" s="57" t="s">
        <v>36835</v>
      </c>
      <c r="C941" s="53">
        <v>0.13150000000000001</v>
      </c>
      <c r="D941" s="47" t="s">
        <v>36831</v>
      </c>
      <c r="E941" s="47" t="s">
        <v>36827</v>
      </c>
      <c r="F941">
        <f>COUNTIF(B:B,B941)</f>
        <v>2</v>
      </c>
    </row>
    <row r="942" spans="1:6" ht="29.55" customHeight="1" thickBot="1" x14ac:dyDescent="0.45">
      <c r="A942" s="52">
        <v>46076</v>
      </c>
      <c r="B942" s="57" t="s">
        <v>36875</v>
      </c>
      <c r="C942" s="53">
        <v>0.1313</v>
      </c>
      <c r="D942" s="47" t="s">
        <v>36839</v>
      </c>
      <c r="E942" s="47" t="s">
        <v>36840</v>
      </c>
      <c r="F942">
        <f>COUNTIF(B:B,B942)</f>
        <v>3</v>
      </c>
    </row>
    <row r="943" spans="1:6" ht="29.55" customHeight="1" thickBot="1" x14ac:dyDescent="0.45">
      <c r="A943" s="52">
        <v>46076</v>
      </c>
      <c r="B943" s="57" t="s">
        <v>36876</v>
      </c>
      <c r="C943" s="53">
        <v>0.2999</v>
      </c>
      <c r="D943" s="47" t="s">
        <v>36841</v>
      </c>
      <c r="E943" s="47" t="s">
        <v>36840</v>
      </c>
      <c r="F943">
        <f>COUNTIF(B:B,B943)</f>
        <v>3</v>
      </c>
    </row>
    <row r="944" spans="1:6" ht="29.55" customHeight="1" thickBot="1" x14ac:dyDescent="0.45">
      <c r="A944" s="4">
        <v>46076</v>
      </c>
      <c r="B944" s="2" t="s">
        <v>12860</v>
      </c>
      <c r="C944" s="3">
        <v>9.4799999999999995E-2</v>
      </c>
      <c r="D944" s="34" t="s">
        <v>36842</v>
      </c>
      <c r="E944" s="2" t="s">
        <v>36840</v>
      </c>
      <c r="F944">
        <f>COUNTIF(B:B,B944)</f>
        <v>5</v>
      </c>
    </row>
    <row r="945" spans="1:6" ht="29.55" customHeight="1" thickBot="1" x14ac:dyDescent="0.45">
      <c r="A945" s="4">
        <v>46076</v>
      </c>
      <c r="B945" s="2" t="s">
        <v>16553</v>
      </c>
      <c r="C945" s="3">
        <v>0.25</v>
      </c>
      <c r="D945" s="34" t="s">
        <v>36843</v>
      </c>
      <c r="E945" s="2" t="s">
        <v>36840</v>
      </c>
      <c r="F945">
        <f>COUNTIF(B:B,B945)</f>
        <v>1</v>
      </c>
    </row>
    <row r="946" spans="1:6" ht="29.55" customHeight="1" thickBot="1" x14ac:dyDescent="0.45">
      <c r="A946" s="52">
        <v>46076</v>
      </c>
      <c r="B946" s="47" t="s">
        <v>5460</v>
      </c>
      <c r="C946" s="53">
        <v>0.19170000000000001</v>
      </c>
      <c r="D946" s="47" t="s">
        <v>36844</v>
      </c>
      <c r="E946" s="47" t="s">
        <v>36840</v>
      </c>
      <c r="F946">
        <f>COUNTIF(B:B,B946)</f>
        <v>1</v>
      </c>
    </row>
    <row r="947" spans="1:6" ht="29.55" customHeight="1" thickBot="1" x14ac:dyDescent="0.45">
      <c r="A947" s="52">
        <v>46076</v>
      </c>
      <c r="B947" s="47" t="s">
        <v>5672</v>
      </c>
      <c r="C947" s="53">
        <v>0.29859999999999998</v>
      </c>
      <c r="D947" s="47" t="s">
        <v>36845</v>
      </c>
      <c r="E947" s="47" t="s">
        <v>78</v>
      </c>
      <c r="F947">
        <f>COUNTIF(B:B,B947)</f>
        <v>2</v>
      </c>
    </row>
    <row r="948" spans="1:6" ht="29.55" customHeight="1" thickBot="1" x14ac:dyDescent="0.45">
      <c r="A948" s="4">
        <v>46076</v>
      </c>
      <c r="B948" s="2" t="s">
        <v>7594</v>
      </c>
      <c r="C948" s="3">
        <v>0.25900000000000001</v>
      </c>
      <c r="D948" s="34" t="s">
        <v>36846</v>
      </c>
      <c r="E948" s="2" t="s">
        <v>78</v>
      </c>
      <c r="F948">
        <f>COUNTIF(B:B,B948)</f>
        <v>3</v>
      </c>
    </row>
    <row r="949" spans="1:6" ht="29.55" customHeight="1" thickBot="1" x14ac:dyDescent="0.45">
      <c r="A949" s="52">
        <v>46076</v>
      </c>
      <c r="B949" s="57" t="s">
        <v>36877</v>
      </c>
      <c r="C949" s="53">
        <v>7.1599999999999997E-2</v>
      </c>
      <c r="D949" s="47" t="s">
        <v>36847</v>
      </c>
      <c r="E949" s="47" t="s">
        <v>78</v>
      </c>
      <c r="F949">
        <f>COUNTIF(B:B,B949)</f>
        <v>2</v>
      </c>
    </row>
    <row r="950" spans="1:6" ht="29.55" customHeight="1" thickBot="1" x14ac:dyDescent="0.45">
      <c r="A950" s="52">
        <v>46076</v>
      </c>
      <c r="B950" s="47" t="s">
        <v>381</v>
      </c>
      <c r="C950" s="53">
        <v>0.1011</v>
      </c>
      <c r="D950" s="47" t="s">
        <v>36848</v>
      </c>
      <c r="E950" s="47" t="s">
        <v>78</v>
      </c>
      <c r="F950">
        <f>COUNTIF(B:B,B950)</f>
        <v>2</v>
      </c>
    </row>
    <row r="951" spans="1:6" ht="29.55" customHeight="1" thickBot="1" x14ac:dyDescent="0.45">
      <c r="A951" s="52">
        <v>46076</v>
      </c>
      <c r="B951" s="47" t="s">
        <v>6096</v>
      </c>
      <c r="C951" s="53">
        <v>0.2999</v>
      </c>
      <c r="D951" s="47" t="s">
        <v>36849</v>
      </c>
      <c r="E951" s="47" t="s">
        <v>7</v>
      </c>
      <c r="F951">
        <f>COUNTIF(B:B,B951)</f>
        <v>8</v>
      </c>
    </row>
    <row r="952" spans="1:6" ht="29.55" customHeight="1" thickBot="1" x14ac:dyDescent="0.45">
      <c r="A952" s="4">
        <v>46076</v>
      </c>
      <c r="B952" s="2" t="s">
        <v>9548</v>
      </c>
      <c r="C952" s="3">
        <v>0.29959999999999998</v>
      </c>
      <c r="D952" s="34" t="s">
        <v>36850</v>
      </c>
      <c r="E952" s="2" t="s">
        <v>7</v>
      </c>
      <c r="F952">
        <f>COUNTIF(B:B,B952)</f>
        <v>9</v>
      </c>
    </row>
    <row r="953" spans="1:6" ht="29.55" customHeight="1" thickBot="1" x14ac:dyDescent="0.45">
      <c r="A953" s="4">
        <v>46076</v>
      </c>
      <c r="B953" s="2" t="s">
        <v>11815</v>
      </c>
      <c r="C953" s="3">
        <v>0.29970000000000002</v>
      </c>
      <c r="D953" s="34" t="s">
        <v>36851</v>
      </c>
      <c r="E953" s="2" t="s">
        <v>7</v>
      </c>
      <c r="F953">
        <f>COUNTIF(B:B,B953)</f>
        <v>1</v>
      </c>
    </row>
    <row r="954" spans="1:6" ht="29.55" customHeight="1" thickBot="1" x14ac:dyDescent="0.45">
      <c r="A954" s="4">
        <v>46076</v>
      </c>
      <c r="B954" s="2" t="s">
        <v>6218</v>
      </c>
      <c r="C954" s="3">
        <v>0.29959999999999998</v>
      </c>
      <c r="D954" s="34" t="s">
        <v>36852</v>
      </c>
      <c r="E954" s="2" t="s">
        <v>7</v>
      </c>
      <c r="F954">
        <f>COUNTIF(B:B,B954)</f>
        <v>1</v>
      </c>
    </row>
    <row r="955" spans="1:6" ht="29.55" customHeight="1" thickBot="1" x14ac:dyDescent="0.45">
      <c r="A955" s="4">
        <v>46076</v>
      </c>
      <c r="B955" s="2" t="s">
        <v>8534</v>
      </c>
      <c r="C955" s="3">
        <v>0.27110000000000001</v>
      </c>
      <c r="D955" s="34" t="s">
        <v>36853</v>
      </c>
      <c r="E955" s="2" t="s">
        <v>7</v>
      </c>
      <c r="F955">
        <f>COUNTIF(B:B,B955)</f>
        <v>1</v>
      </c>
    </row>
    <row r="956" spans="1:6" ht="29.55" customHeight="1" thickBot="1" x14ac:dyDescent="0.45">
      <c r="A956" s="4">
        <v>46076</v>
      </c>
      <c r="B956" s="2" t="s">
        <v>17</v>
      </c>
      <c r="C956" s="3">
        <v>0.19139999999999999</v>
      </c>
      <c r="D956" s="34" t="s">
        <v>36854</v>
      </c>
      <c r="E956" s="2" t="s">
        <v>7</v>
      </c>
      <c r="F956">
        <f>COUNTIF(B:B,B956)</f>
        <v>3</v>
      </c>
    </row>
    <row r="957" spans="1:6" ht="29.55" customHeight="1" thickBot="1" x14ac:dyDescent="0.45">
      <c r="A957" s="4">
        <v>46076</v>
      </c>
      <c r="B957" s="2" t="s">
        <v>447</v>
      </c>
      <c r="C957" s="3">
        <v>0.19320000000000001</v>
      </c>
      <c r="D957" s="34" t="s">
        <v>36855</v>
      </c>
      <c r="E957" s="2" t="s">
        <v>7</v>
      </c>
      <c r="F957">
        <f>COUNTIF(B:B,B957)</f>
        <v>2</v>
      </c>
    </row>
    <row r="958" spans="1:6" ht="29.55" customHeight="1" thickBot="1" x14ac:dyDescent="0.45">
      <c r="A958" s="4">
        <v>46076</v>
      </c>
      <c r="B958" s="2" t="s">
        <v>5643</v>
      </c>
      <c r="C958" s="3">
        <v>0.15709999999999999</v>
      </c>
      <c r="D958" s="34" t="s">
        <v>36856</v>
      </c>
      <c r="E958" s="2" t="s">
        <v>7</v>
      </c>
      <c r="F958">
        <f>COUNTIF(B:B,B958)</f>
        <v>1</v>
      </c>
    </row>
    <row r="959" spans="1:6" ht="29.55" customHeight="1" thickBot="1" x14ac:dyDescent="0.45">
      <c r="A959" s="52">
        <v>46076</v>
      </c>
      <c r="B959" s="47" t="s">
        <v>21</v>
      </c>
      <c r="C959" s="53">
        <v>0.1426</v>
      </c>
      <c r="D959" s="47" t="s">
        <v>36857</v>
      </c>
      <c r="E959" s="47" t="s">
        <v>7</v>
      </c>
      <c r="F959">
        <f>COUNTIF(B:B,B959)</f>
        <v>5</v>
      </c>
    </row>
    <row r="960" spans="1:6" ht="29.55" customHeight="1" thickBot="1" x14ac:dyDescent="0.45">
      <c r="A960" s="4">
        <v>46076</v>
      </c>
      <c r="B960" s="2" t="s">
        <v>40</v>
      </c>
      <c r="C960" s="3">
        <v>0.1089</v>
      </c>
      <c r="D960" s="34" t="s">
        <v>36858</v>
      </c>
      <c r="E960" s="2" t="s">
        <v>7</v>
      </c>
      <c r="F960">
        <f>COUNTIF(B:B,B960)</f>
        <v>3</v>
      </c>
    </row>
    <row r="961" spans="1:6" ht="29.55" customHeight="1" thickBot="1" x14ac:dyDescent="0.45">
      <c r="A961" s="4">
        <v>46076</v>
      </c>
      <c r="B961" s="2" t="s">
        <v>8160</v>
      </c>
      <c r="C961" s="3">
        <v>0.2999</v>
      </c>
      <c r="D961" s="34" t="s">
        <v>36859</v>
      </c>
      <c r="E961" s="2" t="s">
        <v>23876</v>
      </c>
      <c r="F961">
        <f>COUNTIF(B:B,B961)</f>
        <v>2</v>
      </c>
    </row>
    <row r="962" spans="1:6" ht="29.55" customHeight="1" thickBot="1" x14ac:dyDescent="0.45">
      <c r="A962" s="4">
        <v>46076</v>
      </c>
      <c r="B962" s="2" t="s">
        <v>5857</v>
      </c>
      <c r="C962" s="3">
        <v>0.24660000000000001</v>
      </c>
      <c r="D962" s="34" t="s">
        <v>36859</v>
      </c>
      <c r="E962" s="2" t="s">
        <v>23876</v>
      </c>
      <c r="F962">
        <f>COUNTIF(B:B,B962)</f>
        <v>2</v>
      </c>
    </row>
    <row r="963" spans="1:6" ht="29.55" customHeight="1" thickBot="1" x14ac:dyDescent="0.45">
      <c r="A963" s="4">
        <v>46076</v>
      </c>
      <c r="B963" s="2" t="s">
        <v>5494</v>
      </c>
      <c r="C963" s="3">
        <v>5.5399999999999998E-2</v>
      </c>
      <c r="D963" s="34" t="s">
        <v>36859</v>
      </c>
      <c r="E963" s="2" t="s">
        <v>23876</v>
      </c>
      <c r="F963">
        <f>COUNTIF(B:B,B963)</f>
        <v>3</v>
      </c>
    </row>
    <row r="964" spans="1:6" ht="29.55" customHeight="1" thickBot="1" x14ac:dyDescent="0.45">
      <c r="A964" s="4">
        <v>46076</v>
      </c>
      <c r="B964" s="2" t="s">
        <v>12</v>
      </c>
      <c r="C964" s="3">
        <v>0.15820000000000001</v>
      </c>
      <c r="D964" s="34" t="s">
        <v>36860</v>
      </c>
      <c r="E964" s="2" t="s">
        <v>23876</v>
      </c>
      <c r="F964">
        <f>COUNTIF(B:B,B964)</f>
        <v>7</v>
      </c>
    </row>
    <row r="965" spans="1:6" ht="29.55" customHeight="1" thickBot="1" x14ac:dyDescent="0.45">
      <c r="A965" s="4">
        <v>46076</v>
      </c>
      <c r="B965" s="2" t="s">
        <v>6833</v>
      </c>
      <c r="C965" s="3">
        <v>0.14149999999999999</v>
      </c>
      <c r="D965" s="34" t="s">
        <v>36861</v>
      </c>
      <c r="E965" s="2" t="s">
        <v>23876</v>
      </c>
      <c r="F965">
        <f>COUNTIF(B:B,B965)</f>
        <v>2</v>
      </c>
    </row>
    <row r="966" spans="1:6" ht="29.55" customHeight="1" thickBot="1" x14ac:dyDescent="0.45">
      <c r="A966" s="4">
        <v>46076</v>
      </c>
      <c r="B966" s="2" t="s">
        <v>428</v>
      </c>
      <c r="C966" s="3">
        <v>0.1009</v>
      </c>
      <c r="D966" s="34" t="s">
        <v>36862</v>
      </c>
      <c r="E966" s="2" t="s">
        <v>23876</v>
      </c>
      <c r="F966">
        <f>COUNTIF(B:B,B966)</f>
        <v>2</v>
      </c>
    </row>
    <row r="967" spans="1:6" ht="29.55" customHeight="1" thickBot="1" x14ac:dyDescent="0.45">
      <c r="A967" s="4">
        <v>46076</v>
      </c>
      <c r="B967" s="2" t="s">
        <v>21030</v>
      </c>
      <c r="C967" s="3">
        <v>0.3</v>
      </c>
      <c r="D967" s="34" t="s">
        <v>36863</v>
      </c>
      <c r="E967" s="2" t="s">
        <v>36864</v>
      </c>
      <c r="F967">
        <f>COUNTIF(B:B,B967)</f>
        <v>2</v>
      </c>
    </row>
    <row r="968" spans="1:6" ht="29.55" customHeight="1" thickBot="1" x14ac:dyDescent="0.45">
      <c r="A968" s="4">
        <v>46076</v>
      </c>
      <c r="B968" s="2" t="s">
        <v>228</v>
      </c>
      <c r="C968" s="3">
        <v>0.2979</v>
      </c>
      <c r="D968" s="34" t="s">
        <v>36730</v>
      </c>
      <c r="E968" s="2" t="s">
        <v>36865</v>
      </c>
      <c r="F968">
        <f>COUNTIF(B:B,B968)</f>
        <v>6</v>
      </c>
    </row>
    <row r="969" spans="1:6" ht="29.55" customHeight="1" thickBot="1" x14ac:dyDescent="0.45">
      <c r="A969" s="4">
        <v>46076</v>
      </c>
      <c r="B969" s="2" t="s">
        <v>9210</v>
      </c>
      <c r="C969" s="3">
        <v>0.2354</v>
      </c>
      <c r="D969" s="34" t="s">
        <v>36866</v>
      </c>
      <c r="E969" s="2" t="s">
        <v>36867</v>
      </c>
      <c r="F969">
        <f>COUNTIF(B:B,B969)</f>
        <v>1</v>
      </c>
    </row>
    <row r="970" spans="1:6" ht="29.55" customHeight="1" thickBot="1" x14ac:dyDescent="0.45">
      <c r="A970" s="4">
        <v>46076</v>
      </c>
      <c r="B970" s="10" t="s">
        <v>36881</v>
      </c>
      <c r="C970" s="3">
        <v>0.14760000000000001</v>
      </c>
      <c r="D970" s="34" t="s">
        <v>36868</v>
      </c>
      <c r="E970" s="2" t="s">
        <v>36869</v>
      </c>
      <c r="F970">
        <f>COUNTIF(B:B,B970)</f>
        <v>8</v>
      </c>
    </row>
    <row r="971" spans="1:6" ht="29.55" customHeight="1" thickBot="1" x14ac:dyDescent="0.45">
      <c r="A971" s="4">
        <v>46076</v>
      </c>
      <c r="B971" s="10" t="s">
        <v>36880</v>
      </c>
      <c r="C971" s="3">
        <v>8.1799999999999998E-2</v>
      </c>
      <c r="D971" s="34" t="s">
        <v>36868</v>
      </c>
      <c r="E971" s="2" t="s">
        <v>36870</v>
      </c>
      <c r="F971">
        <f>COUNTIF(B:B,B971)</f>
        <v>3</v>
      </c>
    </row>
    <row r="972" spans="1:6" ht="29.55" customHeight="1" thickBot="1" x14ac:dyDescent="0.45">
      <c r="A972" s="52">
        <v>46076</v>
      </c>
      <c r="B972" s="57" t="s">
        <v>36879</v>
      </c>
      <c r="C972" s="53">
        <v>0.13009999999999999</v>
      </c>
      <c r="D972" s="47" t="s">
        <v>36871</v>
      </c>
      <c r="E972" s="47" t="s">
        <v>36872</v>
      </c>
      <c r="F972">
        <f>COUNTIF(B:B,B972)</f>
        <v>5</v>
      </c>
    </row>
    <row r="973" spans="1:6" ht="29.55" customHeight="1" thickBot="1" x14ac:dyDescent="0.45">
      <c r="A973" s="4">
        <v>46076</v>
      </c>
      <c r="B973" s="10" t="s">
        <v>36878</v>
      </c>
      <c r="C973" s="3">
        <v>0.1103</v>
      </c>
      <c r="D973" s="34" t="s">
        <v>36873</v>
      </c>
      <c r="E973" s="2" t="s">
        <v>36874</v>
      </c>
      <c r="F973">
        <f>COUNTIF(B:B,B973)</f>
        <v>3</v>
      </c>
    </row>
    <row r="974" spans="1:6" ht="29.55" customHeight="1" thickBot="1" x14ac:dyDescent="0.45">
      <c r="A974" s="4">
        <v>46077</v>
      </c>
      <c r="B974" s="2" t="s">
        <v>6029</v>
      </c>
      <c r="C974" s="3">
        <v>0.2989</v>
      </c>
      <c r="D974" s="34" t="s">
        <v>36905</v>
      </c>
      <c r="E974" s="2" t="s">
        <v>78</v>
      </c>
      <c r="F974">
        <f>COUNTIF(B:B,B974)</f>
        <v>5</v>
      </c>
    </row>
    <row r="975" spans="1:6" ht="29.55" customHeight="1" thickBot="1" x14ac:dyDescent="0.45">
      <c r="A975" s="4">
        <v>46077</v>
      </c>
      <c r="B975" s="2" t="s">
        <v>21858</v>
      </c>
      <c r="C975" s="3">
        <v>0.29880000000000001</v>
      </c>
      <c r="D975" s="34" t="s">
        <v>36906</v>
      </c>
      <c r="E975" s="2" t="s">
        <v>78</v>
      </c>
      <c r="F975">
        <f>COUNTIF(B:B,B975)</f>
        <v>2</v>
      </c>
    </row>
    <row r="976" spans="1:6" ht="29.55" customHeight="1" thickBot="1" x14ac:dyDescent="0.45">
      <c r="A976" s="4">
        <v>46077</v>
      </c>
      <c r="B976" s="2" t="s">
        <v>9597</v>
      </c>
      <c r="C976" s="3">
        <v>0.2296</v>
      </c>
      <c r="D976" s="34" t="s">
        <v>36907</v>
      </c>
      <c r="E976" s="2" t="s">
        <v>78</v>
      </c>
      <c r="F976">
        <f>COUNTIF(B:B,B976)</f>
        <v>3</v>
      </c>
    </row>
    <row r="977" spans="1:6" ht="29.55" customHeight="1" thickBot="1" x14ac:dyDescent="0.45">
      <c r="A977" s="4">
        <v>46077</v>
      </c>
      <c r="B977" s="2" t="s">
        <v>12325</v>
      </c>
      <c r="C977" s="3">
        <v>0.19339999999999999</v>
      </c>
      <c r="D977" s="34" t="s">
        <v>36908</v>
      </c>
      <c r="E977" s="2" t="s">
        <v>78</v>
      </c>
      <c r="F977">
        <f>COUNTIF(B:B,B977)</f>
        <v>2</v>
      </c>
    </row>
    <row r="978" spans="1:6" ht="29.55" customHeight="1" thickBot="1" x14ac:dyDescent="0.45">
      <c r="A978" s="4">
        <v>46077</v>
      </c>
      <c r="B978" s="2" t="s">
        <v>8105</v>
      </c>
      <c r="C978" s="3">
        <v>0.127</v>
      </c>
      <c r="D978" s="34" t="s">
        <v>36909</v>
      </c>
      <c r="E978" s="2" t="s">
        <v>78</v>
      </c>
      <c r="F978">
        <f>COUNTIF(B:B,B978)</f>
        <v>1</v>
      </c>
    </row>
    <row r="979" spans="1:6" ht="29.55" customHeight="1" thickBot="1" x14ac:dyDescent="0.45">
      <c r="A979" s="4">
        <v>46077</v>
      </c>
      <c r="B979" s="2" t="s">
        <v>35933</v>
      </c>
      <c r="C979" s="3">
        <v>0.10340000000000001</v>
      </c>
      <c r="D979" s="34" t="s">
        <v>36910</v>
      </c>
      <c r="E979" s="2" t="s">
        <v>78</v>
      </c>
      <c r="F979">
        <f>COUNTIF(B:B,B979)</f>
        <v>5</v>
      </c>
    </row>
    <row r="980" spans="1:6" ht="29.55" customHeight="1" thickBot="1" x14ac:dyDescent="0.45">
      <c r="A980" s="4">
        <v>46077</v>
      </c>
      <c r="B980" s="2" t="s">
        <v>36911</v>
      </c>
      <c r="C980" s="3">
        <v>6.2600000000000003E-2</v>
      </c>
      <c r="D980" s="34" t="s">
        <v>36912</v>
      </c>
      <c r="E980" s="2" t="s">
        <v>78</v>
      </c>
      <c r="F980">
        <f>COUNTIF(B:B,B980)</f>
        <v>1</v>
      </c>
    </row>
    <row r="981" spans="1:6" ht="29.55" customHeight="1" thickBot="1" x14ac:dyDescent="0.45">
      <c r="A981" s="4">
        <v>46077</v>
      </c>
      <c r="B981" s="2" t="s">
        <v>6021</v>
      </c>
      <c r="C981" s="3">
        <v>6.4899999999999999E-2</v>
      </c>
      <c r="D981" s="34" t="s">
        <v>36913</v>
      </c>
      <c r="E981" s="2" t="s">
        <v>78</v>
      </c>
      <c r="F981">
        <f>COUNTIF(B:B,B981)</f>
        <v>3</v>
      </c>
    </row>
    <row r="982" spans="1:6" ht="29.55" customHeight="1" thickBot="1" x14ac:dyDescent="0.45">
      <c r="A982" s="4">
        <v>46077</v>
      </c>
      <c r="B982" s="2" t="s">
        <v>395</v>
      </c>
      <c r="C982" s="3">
        <v>5.6800000000000003E-2</v>
      </c>
      <c r="D982" s="34" t="s">
        <v>36914</v>
      </c>
      <c r="E982" s="2" t="s">
        <v>78</v>
      </c>
      <c r="F982">
        <f>COUNTIF(B:B,B982)</f>
        <v>8</v>
      </c>
    </row>
    <row r="983" spans="1:6" ht="29.55" customHeight="1" thickBot="1" x14ac:dyDescent="0.45">
      <c r="A983" s="4">
        <v>46077</v>
      </c>
      <c r="B983" s="2" t="s">
        <v>163</v>
      </c>
      <c r="C983" s="3">
        <v>4.5699999999999998E-2</v>
      </c>
      <c r="D983" s="34" t="s">
        <v>36915</v>
      </c>
      <c r="E983" s="2" t="s">
        <v>78</v>
      </c>
      <c r="F983">
        <f>COUNTIF(B:B,B983)</f>
        <v>3</v>
      </c>
    </row>
    <row r="984" spans="1:6" ht="29.55" customHeight="1" thickBot="1" x14ac:dyDescent="0.45">
      <c r="A984" s="4">
        <v>46077</v>
      </c>
      <c r="B984" s="2" t="s">
        <v>475</v>
      </c>
      <c r="C984" s="3">
        <v>3.6299999999999999E-2</v>
      </c>
      <c r="D984" s="34" t="s">
        <v>36916</v>
      </c>
      <c r="E984" s="2" t="s">
        <v>78</v>
      </c>
      <c r="F984">
        <f>COUNTIF(B:B,B984)</f>
        <v>9</v>
      </c>
    </row>
    <row r="985" spans="1:6" ht="29.55" customHeight="1" thickBot="1" x14ac:dyDescent="0.45">
      <c r="A985" s="4">
        <v>46077</v>
      </c>
      <c r="B985" s="10" t="s">
        <v>36943</v>
      </c>
      <c r="C985" s="3">
        <v>2.9399999999999999E-2</v>
      </c>
      <c r="D985" s="34" t="s">
        <v>36917</v>
      </c>
      <c r="E985" s="2" t="s">
        <v>78</v>
      </c>
      <c r="F985">
        <f>COUNTIF(B:B,B985)</f>
        <v>7</v>
      </c>
    </row>
    <row r="986" spans="1:6" ht="29.55" customHeight="1" thickBot="1" x14ac:dyDescent="0.45">
      <c r="A986" s="4">
        <v>46077</v>
      </c>
      <c r="B986" s="2" t="s">
        <v>10369</v>
      </c>
      <c r="C986" s="3">
        <v>0.17560000000000001</v>
      </c>
      <c r="D986" s="34" t="s">
        <v>36918</v>
      </c>
      <c r="E986" s="2" t="s">
        <v>36919</v>
      </c>
      <c r="F986">
        <f>COUNTIF(B:B,B986)</f>
        <v>5</v>
      </c>
    </row>
    <row r="987" spans="1:6" ht="29.55" customHeight="1" thickBot="1" x14ac:dyDescent="0.45">
      <c r="A987" s="4">
        <v>46077</v>
      </c>
      <c r="B987" s="2" t="s">
        <v>5548</v>
      </c>
      <c r="C987" s="3">
        <v>9.11E-2</v>
      </c>
      <c r="D987" s="34" t="s">
        <v>36920</v>
      </c>
      <c r="E987" s="2" t="s">
        <v>36919</v>
      </c>
      <c r="F987">
        <f>COUNTIF(B:B,B987)</f>
        <v>2</v>
      </c>
    </row>
    <row r="988" spans="1:6" ht="29.55" customHeight="1" thickBot="1" x14ac:dyDescent="0.45">
      <c r="A988" s="4">
        <v>46077</v>
      </c>
      <c r="B988" s="2" t="s">
        <v>191</v>
      </c>
      <c r="C988" s="3">
        <v>7.6600000000000001E-2</v>
      </c>
      <c r="D988" s="34" t="s">
        <v>36921</v>
      </c>
      <c r="E988" s="2" t="s">
        <v>36919</v>
      </c>
      <c r="F988">
        <f>COUNTIF(B:B,B988)</f>
        <v>6</v>
      </c>
    </row>
    <row r="989" spans="1:6" ht="29.55" customHeight="1" thickBot="1" x14ac:dyDescent="0.45">
      <c r="A989" s="4">
        <v>46077</v>
      </c>
      <c r="B989" s="2" t="s">
        <v>5699</v>
      </c>
      <c r="C989" s="3">
        <v>0.29980000000000001</v>
      </c>
      <c r="D989" s="34" t="s">
        <v>36922</v>
      </c>
      <c r="E989" s="2" t="s">
        <v>7</v>
      </c>
      <c r="F989">
        <f>COUNTIF(B:B,B989)</f>
        <v>1</v>
      </c>
    </row>
    <row r="990" spans="1:6" ht="29.55" customHeight="1" thickBot="1" x14ac:dyDescent="0.45">
      <c r="A990" s="4">
        <v>46077</v>
      </c>
      <c r="B990" s="2" t="s">
        <v>9548</v>
      </c>
      <c r="C990" s="3">
        <v>0.29930000000000001</v>
      </c>
      <c r="D990" s="34" t="s">
        <v>36923</v>
      </c>
      <c r="E990" s="2" t="s">
        <v>7</v>
      </c>
      <c r="F990">
        <f>COUNTIF(B:B,B990)</f>
        <v>9</v>
      </c>
    </row>
    <row r="991" spans="1:6" ht="29.55" customHeight="1" thickBot="1" x14ac:dyDescent="0.45">
      <c r="A991" s="4">
        <v>46077</v>
      </c>
      <c r="B991" s="2" t="s">
        <v>10452</v>
      </c>
      <c r="C991" s="3">
        <v>0.14410000000000001</v>
      </c>
      <c r="D991" s="34" t="s">
        <v>36924</v>
      </c>
      <c r="E991" s="2" t="s">
        <v>7</v>
      </c>
      <c r="F991">
        <f>COUNTIF(B:B,B991)</f>
        <v>1</v>
      </c>
    </row>
    <row r="992" spans="1:6" ht="29.55" customHeight="1" thickBot="1" x14ac:dyDescent="0.45">
      <c r="A992" s="4">
        <v>46077</v>
      </c>
      <c r="B992" s="2" t="s">
        <v>6096</v>
      </c>
      <c r="C992" s="3">
        <v>0.1255</v>
      </c>
      <c r="D992" s="34" t="s">
        <v>36925</v>
      </c>
      <c r="E992" s="2" t="s">
        <v>7</v>
      </c>
      <c r="F992">
        <f>COUNTIF(B:B,B992)</f>
        <v>8</v>
      </c>
    </row>
    <row r="993" spans="1:6" ht="29.55" customHeight="1" thickBot="1" x14ac:dyDescent="0.45">
      <c r="A993" s="52">
        <v>46077</v>
      </c>
      <c r="B993" s="57" t="s">
        <v>36944</v>
      </c>
      <c r="C993" s="53">
        <v>9.3100000000000002E-2</v>
      </c>
      <c r="D993" s="47" t="s">
        <v>36926</v>
      </c>
      <c r="E993" s="47" t="s">
        <v>7</v>
      </c>
      <c r="F993">
        <f>COUNTIF(B:B,B993)</f>
        <v>2</v>
      </c>
    </row>
    <row r="994" spans="1:6" ht="29.55" customHeight="1" thickBot="1" x14ac:dyDescent="0.45">
      <c r="A994" s="4">
        <v>46077</v>
      </c>
      <c r="B994" s="10" t="s">
        <v>36945</v>
      </c>
      <c r="C994" s="3">
        <v>0.24349999999999999</v>
      </c>
      <c r="D994" s="34" t="s">
        <v>36927</v>
      </c>
      <c r="E994" s="2" t="s">
        <v>25</v>
      </c>
      <c r="F994">
        <f>COUNTIF(B:B,B994)</f>
        <v>7</v>
      </c>
    </row>
    <row r="995" spans="1:6" ht="29.55" customHeight="1" thickBot="1" x14ac:dyDescent="0.45">
      <c r="A995" s="4">
        <v>46077</v>
      </c>
      <c r="B995" s="2" t="s">
        <v>44</v>
      </c>
      <c r="C995" s="3">
        <v>0.15959999999999999</v>
      </c>
      <c r="D995" s="34" t="s">
        <v>36928</v>
      </c>
      <c r="E995" s="2" t="s">
        <v>25</v>
      </c>
      <c r="F995">
        <f>COUNTIF(B:B,B995)</f>
        <v>6</v>
      </c>
    </row>
    <row r="996" spans="1:6" ht="29.55" customHeight="1" thickBot="1" x14ac:dyDescent="0.45">
      <c r="A996" s="52">
        <v>46077</v>
      </c>
      <c r="B996" s="47" t="s">
        <v>16342</v>
      </c>
      <c r="C996" s="53">
        <v>0.3</v>
      </c>
      <c r="D996" s="47" t="s">
        <v>36929</v>
      </c>
      <c r="E996" s="47" t="s">
        <v>36930</v>
      </c>
      <c r="F996">
        <f>COUNTIF(B:B,B996)</f>
        <v>3</v>
      </c>
    </row>
    <row r="997" spans="1:6" ht="29.55" customHeight="1" thickBot="1" x14ac:dyDescent="0.45">
      <c r="A997" s="4">
        <v>46077</v>
      </c>
      <c r="B997" s="2" t="s">
        <v>36686</v>
      </c>
      <c r="C997" s="3">
        <v>0.2019</v>
      </c>
      <c r="D997" s="34" t="s">
        <v>36931</v>
      </c>
      <c r="E997" s="2" t="s">
        <v>36932</v>
      </c>
      <c r="F997">
        <f>COUNTIF(B:B,B997)</f>
        <v>2</v>
      </c>
    </row>
    <row r="998" spans="1:6" ht="29.55" customHeight="1" thickBot="1" x14ac:dyDescent="0.45">
      <c r="A998" s="4">
        <v>46077</v>
      </c>
      <c r="B998" s="2" t="s">
        <v>8160</v>
      </c>
      <c r="C998" s="3">
        <v>0.19670000000000001</v>
      </c>
      <c r="D998" s="34" t="s">
        <v>36933</v>
      </c>
      <c r="E998" s="2" t="s">
        <v>36934</v>
      </c>
      <c r="F998">
        <f>COUNTIF(B:B,B998)</f>
        <v>2</v>
      </c>
    </row>
    <row r="999" spans="1:6" ht="29.55" customHeight="1" thickBot="1" x14ac:dyDescent="0.45">
      <c r="A999" s="52">
        <v>46077</v>
      </c>
      <c r="B999" s="47" t="s">
        <v>7356</v>
      </c>
      <c r="C999" s="53">
        <v>0.186</v>
      </c>
      <c r="D999" s="47" t="s">
        <v>36935</v>
      </c>
      <c r="E999" s="47" t="s">
        <v>36936</v>
      </c>
      <c r="F999">
        <f>COUNTIF(B:B,B999)</f>
        <v>1</v>
      </c>
    </row>
    <row r="1000" spans="1:6" ht="29.55" customHeight="1" thickBot="1" x14ac:dyDescent="0.45">
      <c r="A1000" s="4">
        <v>46077</v>
      </c>
      <c r="B1000" s="2" t="s">
        <v>30037</v>
      </c>
      <c r="C1000" s="3">
        <v>0.1681</v>
      </c>
      <c r="D1000" s="34" t="s">
        <v>36937</v>
      </c>
      <c r="E1000" s="2" t="s">
        <v>36930</v>
      </c>
      <c r="F1000">
        <f>COUNTIF(B:B,B1000)</f>
        <v>1</v>
      </c>
    </row>
    <row r="1001" spans="1:6" ht="29.55" customHeight="1" thickBot="1" x14ac:dyDescent="0.45">
      <c r="A1001" s="4">
        <v>46077</v>
      </c>
      <c r="B1001" s="2" t="s">
        <v>36938</v>
      </c>
      <c r="C1001" s="3">
        <v>0.106</v>
      </c>
      <c r="D1001" s="34" t="s">
        <v>36939</v>
      </c>
      <c r="E1001" s="2" t="s">
        <v>36932</v>
      </c>
      <c r="F1001">
        <f>COUNTIF(B:B,B1001)</f>
        <v>1</v>
      </c>
    </row>
    <row r="1002" spans="1:6" ht="29.55" customHeight="1" thickBot="1" x14ac:dyDescent="0.45">
      <c r="A1002" s="4">
        <v>46077</v>
      </c>
      <c r="B1002" s="2" t="s">
        <v>22949</v>
      </c>
      <c r="C1002" s="3">
        <v>0.10489999999999999</v>
      </c>
      <c r="D1002" s="34" t="s">
        <v>36940</v>
      </c>
      <c r="E1002" s="2" t="s">
        <v>36646</v>
      </c>
      <c r="F1002">
        <f>COUNTIF(B:B,B1002)</f>
        <v>1</v>
      </c>
    </row>
    <row r="1003" spans="1:6" ht="29.55" customHeight="1" thickBot="1" x14ac:dyDescent="0.45">
      <c r="A1003" s="4">
        <v>46077</v>
      </c>
      <c r="B1003" s="2" t="s">
        <v>37007</v>
      </c>
      <c r="C1003" s="3">
        <v>9.1300000000000006E-2</v>
      </c>
      <c r="D1003" s="34" t="s">
        <v>36941</v>
      </c>
      <c r="E1003" s="2" t="s">
        <v>36934</v>
      </c>
      <c r="F1003">
        <f>COUNTIF(B:B,B1003)</f>
        <v>2</v>
      </c>
    </row>
    <row r="1004" spans="1:6" ht="29.55" customHeight="1" thickBot="1" x14ac:dyDescent="0.45">
      <c r="A1004" s="4">
        <v>46077</v>
      </c>
      <c r="B1004" s="10" t="s">
        <v>37006</v>
      </c>
      <c r="C1004" s="3">
        <v>8.5900000000000004E-2</v>
      </c>
      <c r="D1004" s="34" t="s">
        <v>36942</v>
      </c>
      <c r="E1004" s="2" t="s">
        <v>36932</v>
      </c>
      <c r="F1004">
        <f>COUNTIF(B:B,B1004)</f>
        <v>6</v>
      </c>
    </row>
    <row r="1005" spans="1:6" ht="29.55" customHeight="1" thickBot="1" x14ac:dyDescent="0.45">
      <c r="A1005" s="52">
        <v>46078</v>
      </c>
      <c r="B1005" s="57" t="s">
        <v>37005</v>
      </c>
      <c r="C1005" s="53">
        <v>9.1600000000000001E-2</v>
      </c>
      <c r="D1005" s="47" t="s">
        <v>36946</v>
      </c>
      <c r="E1005" s="47" t="s">
        <v>36947</v>
      </c>
      <c r="F1005">
        <f>COUNTIF(B:B,B1005)</f>
        <v>11</v>
      </c>
    </row>
    <row r="1006" spans="1:6" ht="29.55" customHeight="1" thickBot="1" x14ac:dyDescent="0.45">
      <c r="A1006" s="52">
        <v>46078</v>
      </c>
      <c r="B1006" s="57" t="s">
        <v>37004</v>
      </c>
      <c r="C1006" s="53">
        <v>0.14449999999999999</v>
      </c>
      <c r="D1006" s="47" t="s">
        <v>36948</v>
      </c>
      <c r="E1006" s="47" t="s">
        <v>36947</v>
      </c>
      <c r="F1006">
        <f>COUNTIF(B:B,B1006)</f>
        <v>6</v>
      </c>
    </row>
    <row r="1007" spans="1:6" ht="29.55" customHeight="1" thickBot="1" x14ac:dyDescent="0.45">
      <c r="A1007" s="52">
        <v>46078</v>
      </c>
      <c r="B1007" s="57" t="s">
        <v>37003</v>
      </c>
      <c r="C1007" s="53">
        <v>0.127</v>
      </c>
      <c r="D1007" s="47" t="s">
        <v>36949</v>
      </c>
      <c r="E1007" s="47" t="s">
        <v>36947</v>
      </c>
      <c r="F1007">
        <f>COUNTIF(B:B,B1007)</f>
        <v>2</v>
      </c>
    </row>
    <row r="1008" spans="1:6" ht="29.55" customHeight="1" thickBot="1" x14ac:dyDescent="0.45">
      <c r="A1008" s="52">
        <v>46078</v>
      </c>
      <c r="B1008" s="57" t="s">
        <v>37002</v>
      </c>
      <c r="C1008" s="53">
        <v>0.2989</v>
      </c>
      <c r="D1008" s="47" t="s">
        <v>36950</v>
      </c>
      <c r="E1008" s="47" t="s">
        <v>36947</v>
      </c>
      <c r="F1008">
        <f>COUNTIF(B:B,B1008)</f>
        <v>5</v>
      </c>
    </row>
    <row r="1009" spans="1:6" ht="29.55" customHeight="1" thickBot="1" x14ac:dyDescent="0.45">
      <c r="A1009" s="52">
        <v>46078</v>
      </c>
      <c r="B1009" s="57" t="s">
        <v>37001</v>
      </c>
      <c r="C1009" s="53">
        <v>0.1109</v>
      </c>
      <c r="D1009" s="47" t="s">
        <v>36950</v>
      </c>
      <c r="E1009" s="47" t="s">
        <v>36947</v>
      </c>
      <c r="F1009">
        <f>COUNTIF(B:B,B1009)</f>
        <v>6</v>
      </c>
    </row>
    <row r="1010" spans="1:6" ht="29.55" customHeight="1" thickBot="1" x14ac:dyDescent="0.45">
      <c r="A1010" s="52">
        <v>46078</v>
      </c>
      <c r="B1010" s="57" t="s">
        <v>37000</v>
      </c>
      <c r="C1010" s="53">
        <v>0.3</v>
      </c>
      <c r="D1010" s="47" t="s">
        <v>36951</v>
      </c>
      <c r="E1010" s="47" t="s">
        <v>36947</v>
      </c>
      <c r="F1010">
        <f>COUNTIF(B:B,B1010)</f>
        <v>1</v>
      </c>
    </row>
    <row r="1011" spans="1:6" ht="29.55" customHeight="1" thickBot="1" x14ac:dyDescent="0.45">
      <c r="A1011" s="52">
        <v>46078</v>
      </c>
      <c r="B1011" s="57" t="s">
        <v>36999</v>
      </c>
      <c r="C1011" s="53">
        <v>0.18920000000000001</v>
      </c>
      <c r="D1011" s="47" t="s">
        <v>36952</v>
      </c>
      <c r="E1011" s="47" t="s">
        <v>36947</v>
      </c>
      <c r="F1011">
        <f>COUNTIF(B:B,B1011)</f>
        <v>1</v>
      </c>
    </row>
    <row r="1012" spans="1:6" ht="29.55" customHeight="1" thickBot="1" x14ac:dyDescent="0.45">
      <c r="A1012" s="52">
        <v>46078</v>
      </c>
      <c r="B1012" s="57" t="s">
        <v>36998</v>
      </c>
      <c r="C1012" s="53">
        <v>0.29980000000000001</v>
      </c>
      <c r="D1012" s="47" t="s">
        <v>36953</v>
      </c>
      <c r="E1012" s="47" t="s">
        <v>36947</v>
      </c>
      <c r="F1012">
        <f>COUNTIF(B:B,B1012)</f>
        <v>2</v>
      </c>
    </row>
    <row r="1013" spans="1:6" ht="29.55" customHeight="1" thickBot="1" x14ac:dyDescent="0.45">
      <c r="A1013" s="52">
        <v>46078</v>
      </c>
      <c r="B1013" s="57" t="s">
        <v>36997</v>
      </c>
      <c r="C1013" s="53">
        <v>0.29870000000000002</v>
      </c>
      <c r="D1013" s="47" t="s">
        <v>36954</v>
      </c>
      <c r="E1013" s="47" t="s">
        <v>36947</v>
      </c>
      <c r="F1013">
        <f>COUNTIF(B:B,B1013)</f>
        <v>6</v>
      </c>
    </row>
    <row r="1014" spans="1:6" ht="29.55" customHeight="1" thickBot="1" x14ac:dyDescent="0.45">
      <c r="A1014" s="52">
        <v>46078</v>
      </c>
      <c r="B1014" s="57" t="s">
        <v>36996</v>
      </c>
      <c r="C1014" s="53">
        <v>0.22950000000000001</v>
      </c>
      <c r="D1014" s="47" t="s">
        <v>36955</v>
      </c>
      <c r="E1014" s="47" t="s">
        <v>36947</v>
      </c>
      <c r="F1014">
        <f>COUNTIF(B:B,B1014)</f>
        <v>6</v>
      </c>
    </row>
    <row r="1015" spans="1:6" ht="29.55" customHeight="1" thickBot="1" x14ac:dyDescent="0.45">
      <c r="A1015" s="52">
        <v>46078</v>
      </c>
      <c r="B1015" s="57" t="s">
        <v>36995</v>
      </c>
      <c r="C1015" s="53">
        <v>0.1797</v>
      </c>
      <c r="D1015" s="47" t="s">
        <v>36956</v>
      </c>
      <c r="E1015" s="47" t="s">
        <v>36947</v>
      </c>
      <c r="F1015">
        <f>COUNTIF(B:B,B1015)</f>
        <v>3</v>
      </c>
    </row>
    <row r="1016" spans="1:6" ht="29.55" customHeight="1" thickBot="1" x14ac:dyDescent="0.45">
      <c r="A1016" s="52">
        <v>46078</v>
      </c>
      <c r="B1016" s="47" t="s">
        <v>36980</v>
      </c>
      <c r="C1016" s="53">
        <v>8.6499999999999994E-2</v>
      </c>
      <c r="D1016" s="47" t="s">
        <v>36957</v>
      </c>
      <c r="E1016" s="47" t="s">
        <v>36947</v>
      </c>
      <c r="F1016">
        <f>COUNTIF(B:B,B1016)</f>
        <v>4</v>
      </c>
    </row>
    <row r="1017" spans="1:6" ht="29.55" customHeight="1" thickBot="1" x14ac:dyDescent="0.45">
      <c r="A1017" s="52">
        <v>46078</v>
      </c>
      <c r="B1017" s="58" t="s">
        <v>36979</v>
      </c>
      <c r="C1017" s="53">
        <v>8.09E-2</v>
      </c>
      <c r="D1017" s="47" t="s">
        <v>36958</v>
      </c>
      <c r="E1017" s="47" t="s">
        <v>36947</v>
      </c>
      <c r="F1017">
        <f>COUNTIF(B:B,B1017)</f>
        <v>1</v>
      </c>
    </row>
    <row r="1018" spans="1:6" ht="29.55" customHeight="1" x14ac:dyDescent="0.4">
      <c r="A1018" s="52">
        <v>46078</v>
      </c>
      <c r="B1018" s="57" t="s">
        <v>36981</v>
      </c>
      <c r="C1018" s="53">
        <v>0.29880000000000001</v>
      </c>
      <c r="D1018" s="47" t="s">
        <v>36959</v>
      </c>
      <c r="E1018" s="47" t="s">
        <v>36809</v>
      </c>
      <c r="F1018">
        <f>COUNTIF(B:B,B1018)</f>
        <v>2</v>
      </c>
    </row>
    <row r="1019" spans="1:6" ht="29.55" customHeight="1" x14ac:dyDescent="0.4">
      <c r="A1019" s="54">
        <v>46078</v>
      </c>
      <c r="B1019" s="56" t="s">
        <v>36982</v>
      </c>
      <c r="C1019" s="55">
        <v>0.29959999999999998</v>
      </c>
      <c r="D1019" s="34" t="s">
        <v>36960</v>
      </c>
      <c r="E1019" s="34" t="s">
        <v>36961</v>
      </c>
      <c r="F1019">
        <f>COUNTIF(B:B,B1019)</f>
        <v>4</v>
      </c>
    </row>
    <row r="1020" spans="1:6" ht="29.55" customHeight="1" x14ac:dyDescent="0.4">
      <c r="A1020" s="54">
        <v>46078</v>
      </c>
      <c r="B1020" s="56" t="s">
        <v>36983</v>
      </c>
      <c r="C1020" s="55">
        <v>0.29920000000000002</v>
      </c>
      <c r="D1020" s="34" t="s">
        <v>36962</v>
      </c>
      <c r="E1020" s="34" t="s">
        <v>36961</v>
      </c>
      <c r="F1020">
        <f>COUNTIF(B:B,B1020)</f>
        <v>1</v>
      </c>
    </row>
    <row r="1021" spans="1:6" ht="29.55" customHeight="1" x14ac:dyDescent="0.4">
      <c r="A1021" s="54">
        <v>46078</v>
      </c>
      <c r="B1021" s="56" t="s">
        <v>36984</v>
      </c>
      <c r="C1021" s="55">
        <v>0.15310000000000001</v>
      </c>
      <c r="D1021" s="34" t="s">
        <v>36963</v>
      </c>
      <c r="E1021" s="34" t="s">
        <v>36961</v>
      </c>
      <c r="F1021">
        <f>COUNTIF(B:B,B1021)</f>
        <v>1</v>
      </c>
    </row>
    <row r="1022" spans="1:6" ht="29.55" customHeight="1" x14ac:dyDescent="0.4">
      <c r="A1022" s="54">
        <v>46078</v>
      </c>
      <c r="B1022" s="56" t="s">
        <v>36985</v>
      </c>
      <c r="C1022" s="55">
        <v>0.13700000000000001</v>
      </c>
      <c r="D1022" s="34" t="s">
        <v>36964</v>
      </c>
      <c r="E1022" s="34" t="s">
        <v>36961</v>
      </c>
      <c r="F1022">
        <f>COUNTIF(B:B,B1022)</f>
        <v>4</v>
      </c>
    </row>
    <row r="1023" spans="1:6" ht="56.4" customHeight="1" x14ac:dyDescent="0.4">
      <c r="A1023" s="54">
        <v>46078</v>
      </c>
      <c r="B1023" s="56" t="s">
        <v>36986</v>
      </c>
      <c r="C1023" s="55">
        <v>0.2462</v>
      </c>
      <c r="D1023" s="34" t="s">
        <v>36965</v>
      </c>
      <c r="E1023" s="34" t="s">
        <v>36966</v>
      </c>
      <c r="F1023">
        <f>COUNTIF(B:B,B1023)</f>
        <v>2</v>
      </c>
    </row>
    <row r="1024" spans="1:6" ht="29.55" customHeight="1" x14ac:dyDescent="0.4">
      <c r="A1024" s="54">
        <v>46078</v>
      </c>
      <c r="B1024" s="56" t="s">
        <v>36994</v>
      </c>
      <c r="C1024" s="55">
        <v>0.1206</v>
      </c>
      <c r="D1024" s="34" t="s">
        <v>36967</v>
      </c>
      <c r="E1024" s="34" t="s">
        <v>36966</v>
      </c>
      <c r="F1024">
        <f>COUNTIF(B:B,B1024)</f>
        <v>5</v>
      </c>
    </row>
    <row r="1025" spans="1:6" ht="39" customHeight="1" x14ac:dyDescent="0.4">
      <c r="A1025" s="54">
        <v>46078</v>
      </c>
      <c r="B1025" s="56" t="s">
        <v>36993</v>
      </c>
      <c r="C1025" s="55">
        <v>7.8899999999999998E-2</v>
      </c>
      <c r="D1025" s="34" t="s">
        <v>36968</v>
      </c>
      <c r="E1025" s="34" t="s">
        <v>36966</v>
      </c>
      <c r="F1025">
        <f>COUNTIF(B:B,B1025)</f>
        <v>6</v>
      </c>
    </row>
    <row r="1026" spans="1:6" ht="48.6" customHeight="1" x14ac:dyDescent="0.4">
      <c r="A1026" s="54">
        <v>46078</v>
      </c>
      <c r="B1026" s="56" t="s">
        <v>36992</v>
      </c>
      <c r="C1026" s="55">
        <v>0.1706</v>
      </c>
      <c r="D1026" s="34" t="s">
        <v>36969</v>
      </c>
      <c r="E1026" s="34" t="s">
        <v>36970</v>
      </c>
      <c r="F1026">
        <f>COUNTIF(B:B,B1026)</f>
        <v>5</v>
      </c>
    </row>
    <row r="1027" spans="1:6" ht="29.55" customHeight="1" x14ac:dyDescent="0.4">
      <c r="A1027" s="54">
        <v>46078</v>
      </c>
      <c r="B1027" s="56" t="s">
        <v>36991</v>
      </c>
      <c r="C1027" s="55">
        <v>9.2499999999999999E-2</v>
      </c>
      <c r="D1027" s="34" t="s">
        <v>36971</v>
      </c>
      <c r="E1027" s="34" t="s">
        <v>36970</v>
      </c>
      <c r="F1027">
        <f>COUNTIF(B:B,B1027)</f>
        <v>2</v>
      </c>
    </row>
    <row r="1028" spans="1:6" ht="29.55" customHeight="1" x14ac:dyDescent="0.4">
      <c r="A1028" s="54">
        <v>46078</v>
      </c>
      <c r="B1028" s="56" t="s">
        <v>36990</v>
      </c>
      <c r="C1028" s="55">
        <v>8.1199999999999994E-2</v>
      </c>
      <c r="D1028" s="34" t="s">
        <v>36972</v>
      </c>
      <c r="E1028" s="34" t="s">
        <v>36970</v>
      </c>
      <c r="F1028">
        <f>COUNTIF(B:B,B1028)</f>
        <v>4</v>
      </c>
    </row>
    <row r="1029" spans="1:6" ht="29.55" customHeight="1" x14ac:dyDescent="0.4">
      <c r="A1029" s="54">
        <v>46078</v>
      </c>
      <c r="B1029" s="56" t="s">
        <v>36989</v>
      </c>
      <c r="C1029" s="55">
        <v>0.25130000000000002</v>
      </c>
      <c r="D1029" s="34" t="s">
        <v>36973</v>
      </c>
      <c r="E1029" s="34" t="s">
        <v>36974</v>
      </c>
      <c r="F1029">
        <f>COUNTIF(B:B,B1029)</f>
        <v>4</v>
      </c>
    </row>
    <row r="1030" spans="1:6" ht="29.55" customHeight="1" x14ac:dyDescent="0.4">
      <c r="A1030" s="54">
        <v>46078</v>
      </c>
      <c r="B1030" s="34" t="s">
        <v>36987</v>
      </c>
      <c r="C1030" s="55">
        <v>0.1056</v>
      </c>
      <c r="D1030" s="34" t="s">
        <v>36975</v>
      </c>
      <c r="E1030" s="34" t="s">
        <v>36976</v>
      </c>
      <c r="F1030">
        <f>COUNTIF(B:B,B1030)</f>
        <v>1</v>
      </c>
    </row>
    <row r="1031" spans="1:6" ht="52.8" customHeight="1" thickBot="1" x14ac:dyDescent="0.45">
      <c r="A1031" s="54">
        <v>46078</v>
      </c>
      <c r="B1031" s="60" t="s">
        <v>36988</v>
      </c>
      <c r="C1031" s="55">
        <v>6.7699999999999996E-2</v>
      </c>
      <c r="D1031" s="34" t="s">
        <v>36977</v>
      </c>
      <c r="E1031" s="34" t="s">
        <v>36978</v>
      </c>
      <c r="F1031">
        <f>COUNTIF(B:B,B1031)</f>
        <v>2</v>
      </c>
    </row>
    <row r="1032" spans="1:6" ht="29.55" customHeight="1" thickBot="1" x14ac:dyDescent="0.45">
      <c r="A1032" s="61">
        <v>46079</v>
      </c>
      <c r="B1032" s="62" t="s">
        <v>475</v>
      </c>
      <c r="C1032" s="63">
        <v>7.1300000000000002E-2</v>
      </c>
      <c r="D1032" s="62" t="s">
        <v>37008</v>
      </c>
      <c r="E1032" s="65" t="s">
        <v>37040</v>
      </c>
      <c r="F1032">
        <f>COUNTIF(B:B,B1032)</f>
        <v>9</v>
      </c>
    </row>
    <row r="1033" spans="1:6" ht="29.55" customHeight="1" thickBot="1" x14ac:dyDescent="0.45">
      <c r="A1033" s="61">
        <v>46079</v>
      </c>
      <c r="B1033" s="62" t="s">
        <v>395</v>
      </c>
      <c r="C1033" s="63">
        <v>7.2599999999999998E-2</v>
      </c>
      <c r="D1033" s="62" t="s">
        <v>37009</v>
      </c>
      <c r="E1033" s="65" t="s">
        <v>37040</v>
      </c>
      <c r="F1033">
        <f>COUNTIF(B:B,B1033)</f>
        <v>8</v>
      </c>
    </row>
    <row r="1034" spans="1:6" ht="29.55" customHeight="1" thickBot="1" x14ac:dyDescent="0.45">
      <c r="A1034" s="61">
        <v>46079</v>
      </c>
      <c r="B1034" s="62" t="s">
        <v>14534</v>
      </c>
      <c r="C1034" s="63">
        <v>0.16320000000000001</v>
      </c>
      <c r="D1034" s="62" t="s">
        <v>37010</v>
      </c>
      <c r="E1034" s="65" t="s">
        <v>37040</v>
      </c>
      <c r="F1034">
        <f>COUNTIF(B:B,B1034)</f>
        <v>4</v>
      </c>
    </row>
    <row r="1035" spans="1:6" ht="29.55" customHeight="1" thickBot="1" x14ac:dyDescent="0.45">
      <c r="A1035" s="61">
        <v>46079</v>
      </c>
      <c r="B1035" s="62" t="s">
        <v>5453</v>
      </c>
      <c r="C1035" s="63">
        <v>0.16550000000000001</v>
      </c>
      <c r="D1035" s="62" t="s">
        <v>37010</v>
      </c>
      <c r="E1035" s="65" t="s">
        <v>37040</v>
      </c>
      <c r="F1035">
        <f>COUNTIF(B:B,B1035)</f>
        <v>5</v>
      </c>
    </row>
    <row r="1036" spans="1:6" ht="29.55" customHeight="1" thickBot="1" x14ac:dyDescent="0.45">
      <c r="A1036" s="61">
        <v>46079</v>
      </c>
      <c r="B1036" s="62" t="s">
        <v>6405</v>
      </c>
      <c r="C1036" s="63">
        <v>0.12570000000000001</v>
      </c>
      <c r="D1036" s="62" t="s">
        <v>37010</v>
      </c>
      <c r="E1036" s="65" t="s">
        <v>37040</v>
      </c>
      <c r="F1036">
        <f>COUNTIF(B:B,B1036)</f>
        <v>2</v>
      </c>
    </row>
    <row r="1037" spans="1:6" ht="29.55" customHeight="1" thickBot="1" x14ac:dyDescent="0.45">
      <c r="A1037" s="61">
        <v>46079</v>
      </c>
      <c r="B1037" s="62" t="s">
        <v>18276</v>
      </c>
      <c r="C1037" s="63">
        <v>0.1232</v>
      </c>
      <c r="D1037" s="62" t="s">
        <v>37010</v>
      </c>
      <c r="E1037" s="65" t="s">
        <v>37040</v>
      </c>
      <c r="F1037">
        <f>COUNTIF(B:B,B1037)</f>
        <v>2</v>
      </c>
    </row>
    <row r="1038" spans="1:6" ht="29.55" customHeight="1" thickBot="1" x14ac:dyDescent="0.45">
      <c r="A1038" s="61">
        <v>46079</v>
      </c>
      <c r="B1038" s="62" t="s">
        <v>155</v>
      </c>
      <c r="C1038" s="63">
        <v>9.8799999999999999E-2</v>
      </c>
      <c r="D1038" s="62" t="s">
        <v>37010</v>
      </c>
      <c r="E1038" s="65" t="s">
        <v>37040</v>
      </c>
      <c r="F1038">
        <f>COUNTIF(B:B,B1038)</f>
        <v>3</v>
      </c>
    </row>
    <row r="1039" spans="1:6" ht="29.55" customHeight="1" thickBot="1" x14ac:dyDescent="0.45">
      <c r="A1039" s="61">
        <v>46079</v>
      </c>
      <c r="B1039" s="62" t="s">
        <v>10050</v>
      </c>
      <c r="C1039" s="63">
        <v>0.19650000000000001</v>
      </c>
      <c r="D1039" s="62" t="s">
        <v>37010</v>
      </c>
      <c r="E1039" s="65" t="s">
        <v>37040</v>
      </c>
      <c r="F1039">
        <f>COUNTIF(B:B,B1039)</f>
        <v>1</v>
      </c>
    </row>
    <row r="1040" spans="1:6" ht="29.55" customHeight="1" thickBot="1" x14ac:dyDescent="0.45">
      <c r="A1040" s="61">
        <v>46079</v>
      </c>
      <c r="B1040" s="62" t="s">
        <v>432</v>
      </c>
      <c r="C1040" s="63">
        <v>0.28439999999999999</v>
      </c>
      <c r="D1040" s="62" t="s">
        <v>37011</v>
      </c>
      <c r="E1040" s="65" t="s">
        <v>37040</v>
      </c>
      <c r="F1040">
        <f>COUNTIF(B:B,B1040)</f>
        <v>7</v>
      </c>
    </row>
    <row r="1041" spans="1:6" ht="29.55" customHeight="1" thickBot="1" x14ac:dyDescent="0.45">
      <c r="A1041" s="61">
        <v>46079</v>
      </c>
      <c r="B1041" s="62" t="s">
        <v>6029</v>
      </c>
      <c r="C1041" s="63">
        <v>0.1346</v>
      </c>
      <c r="D1041" s="62" t="s">
        <v>37012</v>
      </c>
      <c r="E1041" s="65" t="s">
        <v>37040</v>
      </c>
      <c r="F1041">
        <f>COUNTIF(B:B,B1041)</f>
        <v>5</v>
      </c>
    </row>
    <row r="1042" spans="1:6" ht="29.55" customHeight="1" thickBot="1" x14ac:dyDescent="0.45">
      <c r="A1042" s="61">
        <v>46079</v>
      </c>
      <c r="B1042" s="62" t="s">
        <v>113</v>
      </c>
      <c r="C1042" s="63">
        <v>0.2984</v>
      </c>
      <c r="D1042" s="62" t="s">
        <v>37013</v>
      </c>
      <c r="E1042" s="65" t="s">
        <v>37040</v>
      </c>
      <c r="F1042">
        <f>COUNTIF(B:B,B1042)</f>
        <v>2</v>
      </c>
    </row>
    <row r="1043" spans="1:6" ht="29.55" customHeight="1" thickBot="1" x14ac:dyDescent="0.45">
      <c r="A1043" s="61">
        <v>46079</v>
      </c>
      <c r="B1043" s="62" t="s">
        <v>5672</v>
      </c>
      <c r="C1043" s="63">
        <v>0.15429999999999999</v>
      </c>
      <c r="D1043" s="62" t="s">
        <v>37014</v>
      </c>
      <c r="E1043" s="65" t="s">
        <v>37040</v>
      </c>
      <c r="F1043">
        <f>COUNTIF(B:B,B1043)</f>
        <v>2</v>
      </c>
    </row>
    <row r="1044" spans="1:6" ht="29.55" customHeight="1" thickBot="1" x14ac:dyDescent="0.45">
      <c r="A1044" s="61">
        <v>46079</v>
      </c>
      <c r="B1044" s="62" t="s">
        <v>11690</v>
      </c>
      <c r="C1044" s="63">
        <v>0.13950000000000001</v>
      </c>
      <c r="D1044" s="62" t="s">
        <v>37015</v>
      </c>
      <c r="E1044" s="65" t="s">
        <v>37040</v>
      </c>
      <c r="F1044">
        <f>COUNTIF(B:B,B1044)</f>
        <v>3</v>
      </c>
    </row>
    <row r="1045" spans="1:6" ht="29.55" customHeight="1" thickBot="1" x14ac:dyDescent="0.45">
      <c r="A1045" s="61">
        <v>46079</v>
      </c>
      <c r="B1045" s="62" t="s">
        <v>12406</v>
      </c>
      <c r="C1045" s="63">
        <v>0.1106</v>
      </c>
      <c r="D1045" s="62" t="s">
        <v>37016</v>
      </c>
      <c r="E1045" s="65" t="s">
        <v>37040</v>
      </c>
      <c r="F1045">
        <f>COUNTIF(B:B,B1045)</f>
        <v>3</v>
      </c>
    </row>
    <row r="1046" spans="1:6" ht="29.55" customHeight="1" thickBot="1" x14ac:dyDescent="0.45">
      <c r="A1046" s="61">
        <v>46079</v>
      </c>
      <c r="B1046" s="62" t="s">
        <v>624</v>
      </c>
      <c r="C1046" s="63">
        <v>7.9200000000000007E-2</v>
      </c>
      <c r="D1046" s="62" t="s">
        <v>37016</v>
      </c>
      <c r="E1046" s="65" t="s">
        <v>37040</v>
      </c>
      <c r="F1046">
        <f>COUNTIF(B:B,B1046)</f>
        <v>2</v>
      </c>
    </row>
    <row r="1047" spans="1:6" ht="29.55" customHeight="1" thickBot="1" x14ac:dyDescent="0.45">
      <c r="A1047" s="61">
        <v>46079</v>
      </c>
      <c r="B1047" s="62" t="s">
        <v>6309</v>
      </c>
      <c r="C1047" s="63">
        <v>0.1019</v>
      </c>
      <c r="D1047" s="62" t="s">
        <v>37017</v>
      </c>
      <c r="E1047" s="65" t="s">
        <v>37040</v>
      </c>
      <c r="F1047">
        <f>COUNTIF(B:B,B1047)</f>
        <v>4</v>
      </c>
    </row>
    <row r="1048" spans="1:6" ht="29.55" customHeight="1" thickBot="1" x14ac:dyDescent="0.45">
      <c r="A1048" s="61">
        <v>46079</v>
      </c>
      <c r="B1048" s="62" t="s">
        <v>12031</v>
      </c>
      <c r="C1048" s="63">
        <v>8.1500000000000003E-2</v>
      </c>
      <c r="D1048" s="62" t="s">
        <v>37018</v>
      </c>
      <c r="E1048" s="65" t="s">
        <v>37040</v>
      </c>
      <c r="F1048">
        <f>COUNTIF(B:B,B1048)</f>
        <v>4</v>
      </c>
    </row>
    <row r="1049" spans="1:6" ht="29.55" customHeight="1" thickBot="1" x14ac:dyDescent="0.45">
      <c r="A1049" s="61">
        <v>46079</v>
      </c>
      <c r="B1049" s="62" t="s">
        <v>620</v>
      </c>
      <c r="C1049" s="63">
        <v>0.2</v>
      </c>
      <c r="D1049" s="62" t="s">
        <v>37019</v>
      </c>
      <c r="E1049" s="65" t="s">
        <v>37041</v>
      </c>
      <c r="F1049">
        <f>COUNTIF(B:B,B1049)</f>
        <v>1</v>
      </c>
    </row>
    <row r="1050" spans="1:6" ht="29.55" customHeight="1" thickBot="1" x14ac:dyDescent="0.45">
      <c r="A1050" s="61">
        <v>46079</v>
      </c>
      <c r="B1050" s="62" t="s">
        <v>5827</v>
      </c>
      <c r="C1050" s="66">
        <v>6.9500000000000006E-2</v>
      </c>
      <c r="D1050" s="62" t="s">
        <v>37020</v>
      </c>
      <c r="E1050" s="65" t="s">
        <v>37041</v>
      </c>
      <c r="F1050">
        <f>COUNTIF(B:B,B1050)</f>
        <v>2</v>
      </c>
    </row>
    <row r="1051" spans="1:6" ht="29.55" customHeight="1" thickBot="1" x14ac:dyDescent="0.45">
      <c r="A1051" s="61">
        <v>46079</v>
      </c>
      <c r="B1051" s="62" t="s">
        <v>626</v>
      </c>
      <c r="C1051" s="63">
        <v>0.10050000000000001</v>
      </c>
      <c r="D1051" s="62" t="s">
        <v>37021</v>
      </c>
      <c r="E1051" s="65" t="s">
        <v>37041</v>
      </c>
      <c r="F1051">
        <f>COUNTIF(B:B,B1051)</f>
        <v>2</v>
      </c>
    </row>
    <row r="1052" spans="1:6" ht="29.55" customHeight="1" thickBot="1" x14ac:dyDescent="0.45">
      <c r="A1052" s="61">
        <v>46079</v>
      </c>
      <c r="B1052" s="62" t="s">
        <v>6664</v>
      </c>
      <c r="C1052" s="63">
        <v>6.4699999999999994E-2</v>
      </c>
      <c r="D1052" s="62" t="s">
        <v>37022</v>
      </c>
      <c r="E1052" s="65" t="s">
        <v>37041</v>
      </c>
      <c r="F1052">
        <f>COUNTIF(B:B,B1052)</f>
        <v>11</v>
      </c>
    </row>
    <row r="1053" spans="1:6" ht="29.55" customHeight="1" thickBot="1" x14ac:dyDescent="0.45">
      <c r="A1053" s="61">
        <v>46079</v>
      </c>
      <c r="B1053" s="62" t="s">
        <v>35728</v>
      </c>
      <c r="C1053" s="63">
        <v>0.248</v>
      </c>
      <c r="D1053" s="62" t="s">
        <v>37023</v>
      </c>
      <c r="E1053" s="65" t="s">
        <v>37041</v>
      </c>
      <c r="F1053">
        <f>COUNTIF(B:B,B1053)</f>
        <v>6</v>
      </c>
    </row>
    <row r="1054" spans="1:6" ht="29.55" customHeight="1" thickBot="1" x14ac:dyDescent="0.45">
      <c r="A1054" s="61">
        <v>46079</v>
      </c>
      <c r="B1054" s="62" t="s">
        <v>44</v>
      </c>
      <c r="C1054" s="63">
        <v>0.1792</v>
      </c>
      <c r="D1054" s="62" t="s">
        <v>37024</v>
      </c>
      <c r="E1054" s="65" t="s">
        <v>37041</v>
      </c>
      <c r="F1054">
        <f>COUNTIF(B:B,B1054)</f>
        <v>6</v>
      </c>
    </row>
    <row r="1055" spans="1:6" ht="29.55" customHeight="1" thickBot="1" x14ac:dyDescent="0.45">
      <c r="A1055" s="61">
        <v>46079</v>
      </c>
      <c r="B1055" s="62" t="s">
        <v>111</v>
      </c>
      <c r="C1055" s="63">
        <v>0.1168</v>
      </c>
      <c r="D1055" s="62" t="s">
        <v>37025</v>
      </c>
      <c r="E1055" s="65" t="s">
        <v>37041</v>
      </c>
      <c r="F1055">
        <f>COUNTIF(B:B,B1055)</f>
        <v>4</v>
      </c>
    </row>
    <row r="1056" spans="1:6" ht="29.55" customHeight="1" thickBot="1" x14ac:dyDescent="0.45">
      <c r="A1056" s="61">
        <v>46079</v>
      </c>
      <c r="B1056" s="62" t="s">
        <v>16479</v>
      </c>
      <c r="C1056" s="63">
        <v>0.29970000000000002</v>
      </c>
      <c r="D1056" s="62" t="s">
        <v>37026</v>
      </c>
      <c r="E1056" s="62" t="s">
        <v>7</v>
      </c>
      <c r="F1056">
        <f>COUNTIF(B:B,B1056)</f>
        <v>4</v>
      </c>
    </row>
    <row r="1057" spans="1:6" ht="29.55" customHeight="1" thickBot="1" x14ac:dyDescent="0.45">
      <c r="A1057" s="61">
        <v>46079</v>
      </c>
      <c r="B1057" s="62" t="s">
        <v>9548</v>
      </c>
      <c r="C1057" s="63">
        <v>0.19139999999999999</v>
      </c>
      <c r="D1057" s="62" t="s">
        <v>37027</v>
      </c>
      <c r="E1057" s="62" t="s">
        <v>7</v>
      </c>
      <c r="F1057">
        <f>COUNTIF(B:B,B1057)</f>
        <v>9</v>
      </c>
    </row>
    <row r="1058" spans="1:6" ht="29.55" customHeight="1" thickBot="1" x14ac:dyDescent="0.45">
      <c r="A1058" s="61">
        <v>46079</v>
      </c>
      <c r="B1058" s="62" t="s">
        <v>5718</v>
      </c>
      <c r="C1058" s="63">
        <v>0.29849999999999999</v>
      </c>
      <c r="D1058" s="62" t="s">
        <v>37028</v>
      </c>
      <c r="E1058" s="62" t="s">
        <v>7</v>
      </c>
      <c r="F1058">
        <f>COUNTIF(B:B,B1058)</f>
        <v>5</v>
      </c>
    </row>
    <row r="1059" spans="1:6" ht="29.55" customHeight="1" thickBot="1" x14ac:dyDescent="0.45">
      <c r="A1059" s="61">
        <v>46079</v>
      </c>
      <c r="B1059" s="62" t="s">
        <v>96</v>
      </c>
      <c r="C1059" s="63">
        <v>0.1053</v>
      </c>
      <c r="D1059" s="62" t="s">
        <v>37029</v>
      </c>
      <c r="E1059" s="62" t="s">
        <v>7</v>
      </c>
      <c r="F1059">
        <f>COUNTIF(B:B,B1059)</f>
        <v>2</v>
      </c>
    </row>
    <row r="1060" spans="1:6" ht="29.55" customHeight="1" thickBot="1" x14ac:dyDescent="0.45">
      <c r="A1060" s="61">
        <v>46079</v>
      </c>
      <c r="B1060" s="62" t="s">
        <v>447</v>
      </c>
      <c r="C1060" s="63">
        <v>7.1800000000000003E-2</v>
      </c>
      <c r="D1060" s="62" t="s">
        <v>37030</v>
      </c>
      <c r="E1060" s="62" t="s">
        <v>7</v>
      </c>
      <c r="F1060">
        <f>COUNTIF(B:B,B1060)</f>
        <v>2</v>
      </c>
    </row>
    <row r="1061" spans="1:6" ht="29.55" customHeight="1" thickBot="1" x14ac:dyDescent="0.45">
      <c r="A1061" s="61">
        <v>46079</v>
      </c>
      <c r="B1061" s="62" t="s">
        <v>26883</v>
      </c>
      <c r="C1061" s="63">
        <v>0.2994</v>
      </c>
      <c r="D1061" s="62" t="s">
        <v>37031</v>
      </c>
      <c r="E1061" s="62" t="s">
        <v>37032</v>
      </c>
      <c r="F1061">
        <f>COUNTIF(B:B,B1061)</f>
        <v>2</v>
      </c>
    </row>
    <row r="1062" spans="1:6" ht="29.55" customHeight="1" thickBot="1" x14ac:dyDescent="0.45">
      <c r="A1062" s="61">
        <v>46079</v>
      </c>
      <c r="B1062" s="62" t="s">
        <v>15031</v>
      </c>
      <c r="C1062" s="63">
        <v>0.25130000000000002</v>
      </c>
      <c r="D1062" s="62" t="s">
        <v>37033</v>
      </c>
      <c r="E1062" s="62" t="s">
        <v>37034</v>
      </c>
      <c r="F1062">
        <f>COUNTIF(B:B,B1062)</f>
        <v>4</v>
      </c>
    </row>
    <row r="1063" spans="1:6" ht="29.55" customHeight="1" thickBot="1" x14ac:dyDescent="0.45">
      <c r="A1063" s="61">
        <v>46079</v>
      </c>
      <c r="B1063" s="62" t="s">
        <v>5882</v>
      </c>
      <c r="C1063" s="63">
        <v>0.15629999999999999</v>
      </c>
      <c r="D1063" s="62" t="s">
        <v>37035</v>
      </c>
      <c r="E1063" s="62" t="s">
        <v>37036</v>
      </c>
      <c r="F1063">
        <f>COUNTIF(B:B,B1063)</f>
        <v>5</v>
      </c>
    </row>
    <row r="1064" spans="1:6" ht="29.55" customHeight="1" thickBot="1" x14ac:dyDescent="0.45">
      <c r="A1064" s="61">
        <v>46079</v>
      </c>
      <c r="B1064" s="62" t="s">
        <v>6627</v>
      </c>
      <c r="C1064" s="63">
        <v>6.5500000000000003E-2</v>
      </c>
      <c r="D1064" s="62" t="s">
        <v>37037</v>
      </c>
      <c r="E1064" s="62" t="s">
        <v>37036</v>
      </c>
      <c r="F1064">
        <f>COUNTIF(B:B,B1064)</f>
        <v>3</v>
      </c>
    </row>
    <row r="1065" spans="1:6" ht="29.55" customHeight="1" thickBot="1" x14ac:dyDescent="0.45">
      <c r="A1065" s="61">
        <v>46079</v>
      </c>
      <c r="B1065" s="62" t="s">
        <v>12304</v>
      </c>
      <c r="C1065" s="63">
        <v>0.1225</v>
      </c>
      <c r="D1065" s="62" t="s">
        <v>37038</v>
      </c>
      <c r="E1065" s="64" t="s">
        <v>37039</v>
      </c>
      <c r="F1065">
        <f>COUNTIF(B:B,B1065)</f>
        <v>1</v>
      </c>
    </row>
    <row r="1066" spans="1:6" ht="29.55" customHeight="1" thickBot="1" x14ac:dyDescent="0.45">
      <c r="A1066" s="61">
        <v>46080</v>
      </c>
      <c r="B1066" s="65" t="s">
        <v>37065</v>
      </c>
      <c r="C1066" s="63">
        <v>0.29920000000000002</v>
      </c>
      <c r="D1066" s="67" t="s">
        <v>37070</v>
      </c>
      <c r="E1066" s="67" t="s">
        <v>37069</v>
      </c>
      <c r="F1066">
        <f>COUNTIF(B:B,B1066)</f>
        <v>2</v>
      </c>
    </row>
    <row r="1067" spans="1:6" ht="29.55" customHeight="1" thickBot="1" x14ac:dyDescent="0.45">
      <c r="A1067" s="61">
        <v>46080</v>
      </c>
      <c r="B1067" s="65" t="s">
        <v>37066</v>
      </c>
      <c r="C1067" s="63">
        <v>0.1067</v>
      </c>
      <c r="D1067" s="67" t="s">
        <v>37071</v>
      </c>
      <c r="E1067" s="67" t="s">
        <v>37069</v>
      </c>
      <c r="F1067">
        <f>COUNTIF(B:B,B1067)</f>
        <v>11</v>
      </c>
    </row>
    <row r="1068" spans="1:6" ht="29.55" customHeight="1" thickBot="1" x14ac:dyDescent="0.45">
      <c r="A1068" s="61">
        <v>46080</v>
      </c>
      <c r="B1068" s="62" t="s">
        <v>14086</v>
      </c>
      <c r="C1068" s="63">
        <v>0.14630000000000001</v>
      </c>
      <c r="D1068" s="62" t="s">
        <v>37042</v>
      </c>
      <c r="E1068" s="67" t="s">
        <v>37069</v>
      </c>
      <c r="F1068">
        <f>COUNTIF(B:B,B1068)</f>
        <v>1</v>
      </c>
    </row>
    <row r="1069" spans="1:6" ht="29.55" customHeight="1" thickBot="1" x14ac:dyDescent="0.45">
      <c r="A1069" s="61">
        <v>46080</v>
      </c>
      <c r="B1069" s="62" t="s">
        <v>12978</v>
      </c>
      <c r="C1069" s="63">
        <v>0.1103</v>
      </c>
      <c r="D1069" s="62" t="s">
        <v>37042</v>
      </c>
      <c r="E1069" s="67" t="s">
        <v>37069</v>
      </c>
      <c r="F1069">
        <f>COUNTIF(B:B,B1069)</f>
        <v>5</v>
      </c>
    </row>
    <row r="1070" spans="1:6" ht="29.55" customHeight="1" thickBot="1" x14ac:dyDescent="0.45">
      <c r="A1070" s="61">
        <v>46080</v>
      </c>
      <c r="B1070" s="62" t="s">
        <v>7002</v>
      </c>
      <c r="C1070" s="63">
        <v>0.19850000000000001</v>
      </c>
      <c r="D1070" s="62" t="s">
        <v>37043</v>
      </c>
      <c r="E1070" s="67" t="s">
        <v>37069</v>
      </c>
      <c r="F1070">
        <f>COUNTIF(B:B,B1070)</f>
        <v>2</v>
      </c>
    </row>
    <row r="1071" spans="1:6" ht="29.55" customHeight="1" thickBot="1" x14ac:dyDescent="0.45">
      <c r="A1071" s="61">
        <v>46080</v>
      </c>
      <c r="B1071" s="62" t="s">
        <v>13633</v>
      </c>
      <c r="C1071" s="63">
        <v>0.107</v>
      </c>
      <c r="D1071" s="62" t="s">
        <v>37072</v>
      </c>
      <c r="E1071" s="67" t="s">
        <v>37069</v>
      </c>
      <c r="F1071">
        <f>COUNTIF(B:B,B1071)</f>
        <v>5</v>
      </c>
    </row>
    <row r="1072" spans="1:6" ht="29.55" customHeight="1" thickBot="1" x14ac:dyDescent="0.45">
      <c r="A1072" s="61">
        <v>46080</v>
      </c>
      <c r="B1072" s="62" t="s">
        <v>35922</v>
      </c>
      <c r="C1072" s="63">
        <v>0.1421</v>
      </c>
      <c r="D1072" s="62" t="s">
        <v>37044</v>
      </c>
      <c r="E1072" s="67" t="s">
        <v>37069</v>
      </c>
      <c r="F1072">
        <f>COUNTIF(B:B,B1072)</f>
        <v>4</v>
      </c>
    </row>
    <row r="1073" spans="1:6" ht="29.55" customHeight="1" thickBot="1" x14ac:dyDescent="0.45">
      <c r="A1073" s="61">
        <v>46080</v>
      </c>
      <c r="B1073" s="62" t="s">
        <v>12064</v>
      </c>
      <c r="C1073" s="63">
        <v>0.1133</v>
      </c>
      <c r="D1073" s="62" t="s">
        <v>37045</v>
      </c>
      <c r="E1073" s="67" t="s">
        <v>37069</v>
      </c>
      <c r="F1073">
        <f>COUNTIF(B:B,B1073)</f>
        <v>3</v>
      </c>
    </row>
    <row r="1074" spans="1:6" ht="29.55" customHeight="1" thickBot="1" x14ac:dyDescent="0.45">
      <c r="A1074" s="61">
        <v>46080</v>
      </c>
      <c r="B1074" s="62" t="s">
        <v>432</v>
      </c>
      <c r="C1074" s="63">
        <v>0.17419999999999999</v>
      </c>
      <c r="D1074" s="62" t="s">
        <v>37046</v>
      </c>
      <c r="E1074" s="62" t="s">
        <v>78</v>
      </c>
      <c r="F1074">
        <f>COUNTIF(B:B,B1074)</f>
        <v>7</v>
      </c>
    </row>
    <row r="1075" spans="1:6" ht="29.55" customHeight="1" thickBot="1" x14ac:dyDescent="0.45">
      <c r="A1075" s="61">
        <v>46080</v>
      </c>
      <c r="B1075" s="62" t="s">
        <v>6338</v>
      </c>
      <c r="C1075" s="63">
        <v>0.14749999999999999</v>
      </c>
      <c r="D1075" s="62" t="s">
        <v>37047</v>
      </c>
      <c r="E1075" s="62" t="s">
        <v>78</v>
      </c>
      <c r="F1075">
        <f>COUNTIF(B:B,B1075)</f>
        <v>2</v>
      </c>
    </row>
    <row r="1076" spans="1:6" ht="29.55" customHeight="1" thickBot="1" x14ac:dyDescent="0.45">
      <c r="A1076" s="61">
        <v>46080</v>
      </c>
      <c r="B1076" s="62" t="s">
        <v>16</v>
      </c>
      <c r="C1076" s="63">
        <v>0.1206</v>
      </c>
      <c r="D1076" s="62" t="s">
        <v>37048</v>
      </c>
      <c r="E1076" s="62" t="s">
        <v>78</v>
      </c>
      <c r="F1076">
        <f>COUNTIF(B:B,B1076)</f>
        <v>3</v>
      </c>
    </row>
    <row r="1077" spans="1:6" ht="29.55" customHeight="1" thickBot="1" x14ac:dyDescent="0.45">
      <c r="A1077" s="61">
        <v>46080</v>
      </c>
      <c r="B1077" s="62" t="s">
        <v>153</v>
      </c>
      <c r="C1077" s="63">
        <v>7.6799999999999993E-2</v>
      </c>
      <c r="D1077" s="62" t="s">
        <v>37049</v>
      </c>
      <c r="E1077" s="62" t="s">
        <v>78</v>
      </c>
      <c r="F1077">
        <f>COUNTIF(B:B,B1077)</f>
        <v>2</v>
      </c>
    </row>
    <row r="1078" spans="1:6" ht="29.55" customHeight="1" thickBot="1" x14ac:dyDescent="0.45">
      <c r="A1078" s="61">
        <v>46080</v>
      </c>
      <c r="B1078" s="62" t="s">
        <v>253</v>
      </c>
      <c r="C1078" s="63">
        <v>5.1900000000000002E-2</v>
      </c>
      <c r="D1078" s="62" t="s">
        <v>37050</v>
      </c>
      <c r="E1078" s="62" t="s">
        <v>78</v>
      </c>
      <c r="F1078">
        <f>COUNTIF(B:B,B1078)</f>
        <v>2</v>
      </c>
    </row>
    <row r="1079" spans="1:6" ht="29.55" customHeight="1" thickBot="1" x14ac:dyDescent="0.45">
      <c r="A1079" s="61">
        <v>46080</v>
      </c>
      <c r="B1079" s="62" t="s">
        <v>16479</v>
      </c>
      <c r="C1079" s="63">
        <v>0.29930000000000001</v>
      </c>
      <c r="D1079" s="62" t="s">
        <v>37026</v>
      </c>
      <c r="E1079" s="62" t="s">
        <v>7</v>
      </c>
      <c r="F1079">
        <f>COUNTIF(B:B,B1079)</f>
        <v>4</v>
      </c>
    </row>
    <row r="1080" spans="1:6" ht="29.55" customHeight="1" thickBot="1" x14ac:dyDescent="0.45">
      <c r="A1080" s="61">
        <v>46080</v>
      </c>
      <c r="B1080" s="62" t="s">
        <v>6636</v>
      </c>
      <c r="C1080" s="63">
        <v>0.185</v>
      </c>
      <c r="D1080" s="62" t="s">
        <v>37051</v>
      </c>
      <c r="E1080" s="62" t="s">
        <v>7</v>
      </c>
      <c r="F1080">
        <f>COUNTIF(B:B,B1080)</f>
        <v>2</v>
      </c>
    </row>
    <row r="1081" spans="1:6" ht="29.55" customHeight="1" thickBot="1" x14ac:dyDescent="0.45">
      <c r="A1081" s="61">
        <v>46080</v>
      </c>
      <c r="B1081" s="62" t="s">
        <v>288</v>
      </c>
      <c r="C1081" s="63">
        <v>0.13039999999999999</v>
      </c>
      <c r="D1081" s="62" t="s">
        <v>37052</v>
      </c>
      <c r="E1081" s="62" t="s">
        <v>7</v>
      </c>
      <c r="F1081">
        <f>COUNTIF(B:B,B1081)</f>
        <v>1</v>
      </c>
    </row>
    <row r="1082" spans="1:6" ht="29.55" customHeight="1" thickBot="1" x14ac:dyDescent="0.45">
      <c r="A1082" s="61">
        <v>46080</v>
      </c>
      <c r="B1082" s="62" t="s">
        <v>282</v>
      </c>
      <c r="C1082" s="63">
        <v>0.12920000000000001</v>
      </c>
      <c r="D1082" s="62" t="s">
        <v>37053</v>
      </c>
      <c r="E1082" s="62" t="s">
        <v>7</v>
      </c>
      <c r="F1082">
        <f>COUNTIF(B:B,B1082)</f>
        <v>4</v>
      </c>
    </row>
    <row r="1083" spans="1:6" ht="29.55" customHeight="1" thickBot="1" x14ac:dyDescent="0.45">
      <c r="A1083" s="61">
        <v>46080</v>
      </c>
      <c r="B1083" s="62" t="s">
        <v>5713</v>
      </c>
      <c r="C1083" s="63">
        <v>9.98E-2</v>
      </c>
      <c r="D1083" s="62" t="s">
        <v>37054</v>
      </c>
      <c r="E1083" s="62" t="s">
        <v>7</v>
      </c>
      <c r="F1083">
        <f>COUNTIF(B:B,B1083)</f>
        <v>1</v>
      </c>
    </row>
    <row r="1084" spans="1:6" ht="29.55" customHeight="1" thickBot="1" x14ac:dyDescent="0.45">
      <c r="A1084" s="61">
        <v>46080</v>
      </c>
      <c r="B1084" s="62" t="s">
        <v>21</v>
      </c>
      <c r="C1084" s="63">
        <v>8.7900000000000006E-2</v>
      </c>
      <c r="D1084" s="62" t="s">
        <v>37055</v>
      </c>
      <c r="E1084" s="62" t="s">
        <v>7</v>
      </c>
      <c r="F1084">
        <f>COUNTIF(B:B,B1084)</f>
        <v>5</v>
      </c>
    </row>
    <row r="1085" spans="1:6" ht="29.55" customHeight="1" thickBot="1" x14ac:dyDescent="0.45">
      <c r="A1085" s="61">
        <v>46080</v>
      </c>
      <c r="B1085" s="62" t="s">
        <v>5749</v>
      </c>
      <c r="C1085" s="63">
        <v>4.7699999999999999E-2</v>
      </c>
      <c r="D1085" s="62" t="s">
        <v>37056</v>
      </c>
      <c r="E1085" s="62" t="s">
        <v>7376</v>
      </c>
      <c r="F1085">
        <f>COUNTIF(B:B,B1085)</f>
        <v>1</v>
      </c>
    </row>
    <row r="1086" spans="1:6" ht="29.55" customHeight="1" thickBot="1" x14ac:dyDescent="0.45">
      <c r="A1086" s="61">
        <v>46080</v>
      </c>
      <c r="B1086" s="62" t="s">
        <v>6070</v>
      </c>
      <c r="C1086" s="63">
        <v>5.9299999999999999E-2</v>
      </c>
      <c r="D1086" s="62" t="s">
        <v>37057</v>
      </c>
      <c r="E1086" s="62" t="s">
        <v>7376</v>
      </c>
      <c r="F1086">
        <f>COUNTIF(B:B,B1086)</f>
        <v>2</v>
      </c>
    </row>
    <row r="1087" spans="1:6" ht="29.55" customHeight="1" thickBot="1" x14ac:dyDescent="0.45">
      <c r="A1087" s="61">
        <v>46080</v>
      </c>
      <c r="B1087" s="62" t="s">
        <v>6697</v>
      </c>
      <c r="C1087" s="63">
        <v>0.3</v>
      </c>
      <c r="D1087" s="62" t="s">
        <v>37058</v>
      </c>
      <c r="E1087" s="62" t="s">
        <v>14422</v>
      </c>
      <c r="F1087">
        <f>COUNTIF(B:B,B1087)</f>
        <v>3</v>
      </c>
    </row>
    <row r="1088" spans="1:6" ht="29.55" customHeight="1" thickBot="1" x14ac:dyDescent="0.45">
      <c r="A1088" s="61">
        <v>46080</v>
      </c>
      <c r="B1088" s="62" t="s">
        <v>9924</v>
      </c>
      <c r="C1088" s="63">
        <v>0.21609999999999999</v>
      </c>
      <c r="D1088" s="62" t="s">
        <v>37059</v>
      </c>
      <c r="E1088" s="62" t="s">
        <v>14422</v>
      </c>
      <c r="F1088">
        <f>COUNTIF(B:B,B1088)</f>
        <v>3</v>
      </c>
    </row>
    <row r="1089" spans="1:6" ht="29.55" customHeight="1" thickBot="1" x14ac:dyDescent="0.45">
      <c r="A1089" s="61">
        <v>46080</v>
      </c>
      <c r="B1089" s="62" t="s">
        <v>6449</v>
      </c>
      <c r="C1089" s="63">
        <v>8.8499999999999995E-2</v>
      </c>
      <c r="D1089" s="62" t="s">
        <v>37060</v>
      </c>
      <c r="E1089" s="62" t="s">
        <v>14422</v>
      </c>
      <c r="F1089">
        <f>COUNTIF(B:B,B1089)</f>
        <v>1</v>
      </c>
    </row>
    <row r="1090" spans="1:6" ht="29.55" customHeight="1" thickBot="1" x14ac:dyDescent="0.45">
      <c r="A1090" s="61">
        <v>46080</v>
      </c>
      <c r="B1090" s="62" t="s">
        <v>9960</v>
      </c>
      <c r="C1090" s="63">
        <v>0.29980000000000001</v>
      </c>
      <c r="D1090" s="62" t="s">
        <v>37061</v>
      </c>
      <c r="E1090" s="64" t="s">
        <v>37062</v>
      </c>
      <c r="F1090">
        <f>COUNTIF(B:B,B1090)</f>
        <v>3</v>
      </c>
    </row>
    <row r="1091" spans="1:6" ht="29.55" customHeight="1" thickBot="1" x14ac:dyDescent="0.45">
      <c r="A1091" s="61">
        <v>46080</v>
      </c>
      <c r="B1091" s="65" t="s">
        <v>37100</v>
      </c>
      <c r="C1091" s="63">
        <v>8.0199999999999994E-2</v>
      </c>
      <c r="D1091" s="67" t="s">
        <v>37068</v>
      </c>
      <c r="E1091" s="62" t="s">
        <v>37063</v>
      </c>
      <c r="F1091">
        <f>COUNTIF(B:B,B1091)</f>
        <v>4</v>
      </c>
    </row>
    <row r="1092" spans="1:6" ht="29.55" customHeight="1" thickBot="1" x14ac:dyDescent="0.45">
      <c r="A1092" s="61">
        <v>46080</v>
      </c>
      <c r="B1092" s="67" t="s">
        <v>37099</v>
      </c>
      <c r="C1092" s="66">
        <v>7.8700000000000006E-2</v>
      </c>
      <c r="D1092" s="67" t="s">
        <v>37067</v>
      </c>
      <c r="E1092" s="64" t="s">
        <v>37064</v>
      </c>
      <c r="F1092">
        <f>COUNTIF(B:B,B1092)</f>
        <v>2</v>
      </c>
    </row>
    <row r="1093" spans="1:6" ht="29.55" customHeight="1" thickBot="1" x14ac:dyDescent="0.45">
      <c r="A1093" s="4">
        <v>46084</v>
      </c>
      <c r="B1093" s="2" t="s">
        <v>5836</v>
      </c>
      <c r="C1093" s="3">
        <v>0.29139999999999999</v>
      </c>
      <c r="D1093" s="2" t="s">
        <v>37073</v>
      </c>
      <c r="E1093" s="2" t="s">
        <v>37074</v>
      </c>
    </row>
    <row r="1094" spans="1:6" ht="29.55" customHeight="1" thickBot="1" x14ac:dyDescent="0.45">
      <c r="A1094" s="4">
        <v>46084</v>
      </c>
      <c r="B1094" s="2" t="s">
        <v>5581</v>
      </c>
      <c r="C1094" s="3">
        <v>0.1983</v>
      </c>
      <c r="D1094" s="2" t="s">
        <v>37075</v>
      </c>
      <c r="E1094" s="2" t="s">
        <v>37074</v>
      </c>
    </row>
    <row r="1095" spans="1:6" ht="29.55" customHeight="1" thickBot="1" x14ac:dyDescent="0.45">
      <c r="A1095" s="4">
        <v>46084</v>
      </c>
      <c r="B1095" s="2" t="s">
        <v>12470</v>
      </c>
      <c r="C1095" s="3">
        <v>0.3</v>
      </c>
      <c r="D1095" s="2" t="s">
        <v>37076</v>
      </c>
      <c r="E1095" s="2" t="s">
        <v>37074</v>
      </c>
    </row>
    <row r="1096" spans="1:6" ht="29.55" customHeight="1" thickBot="1" x14ac:dyDescent="0.45">
      <c r="A1096" s="4">
        <v>46084</v>
      </c>
      <c r="B1096" s="2" t="s">
        <v>7215</v>
      </c>
      <c r="C1096" s="3">
        <v>0.29759999999999998</v>
      </c>
      <c r="D1096" s="2" t="s">
        <v>37077</v>
      </c>
      <c r="E1096" s="2" t="s">
        <v>37074</v>
      </c>
    </row>
    <row r="1097" spans="1:6" ht="29.55" customHeight="1" thickBot="1" x14ac:dyDescent="0.45">
      <c r="A1097" s="4">
        <v>46084</v>
      </c>
      <c r="B1097" s="2" t="s">
        <v>16238</v>
      </c>
      <c r="C1097" s="3">
        <v>0.3</v>
      </c>
      <c r="D1097" s="2" t="s">
        <v>37077</v>
      </c>
      <c r="E1097" s="2" t="s">
        <v>37074</v>
      </c>
    </row>
    <row r="1098" spans="1:6" ht="29.55" customHeight="1" thickBot="1" x14ac:dyDescent="0.45">
      <c r="A1098" s="4">
        <v>46084</v>
      </c>
      <c r="B1098" s="2" t="s">
        <v>7394</v>
      </c>
      <c r="C1098" s="3">
        <v>0.29980000000000001</v>
      </c>
      <c r="D1098" s="2" t="s">
        <v>37078</v>
      </c>
      <c r="E1098" s="2" t="s">
        <v>37074</v>
      </c>
    </row>
    <row r="1099" spans="1:6" ht="29.55" customHeight="1" thickBot="1" x14ac:dyDescent="0.45">
      <c r="A1099" s="4">
        <v>46084</v>
      </c>
      <c r="B1099" s="2" t="s">
        <v>37079</v>
      </c>
      <c r="C1099" s="3">
        <v>0.28449999999999998</v>
      </c>
      <c r="D1099" s="2" t="s">
        <v>37080</v>
      </c>
      <c r="E1099" s="2" t="s">
        <v>37074</v>
      </c>
    </row>
    <row r="1100" spans="1:6" ht="29.55" customHeight="1" thickBot="1" x14ac:dyDescent="0.45">
      <c r="A1100" s="4">
        <v>46084</v>
      </c>
      <c r="B1100" s="2" t="s">
        <v>11978</v>
      </c>
      <c r="C1100" s="3">
        <v>0.29949999999999999</v>
      </c>
      <c r="D1100" s="2" t="s">
        <v>37081</v>
      </c>
      <c r="E1100" s="2" t="s">
        <v>37074</v>
      </c>
    </row>
    <row r="1101" spans="1:6" ht="29.55" customHeight="1" thickBot="1" x14ac:dyDescent="0.45">
      <c r="A1101" s="4">
        <v>46084</v>
      </c>
      <c r="B1101" s="2" t="s">
        <v>7227</v>
      </c>
      <c r="C1101" s="3">
        <v>0.29899999999999999</v>
      </c>
      <c r="D1101" s="2" t="s">
        <v>37082</v>
      </c>
      <c r="E1101" s="2" t="s">
        <v>37074</v>
      </c>
    </row>
    <row r="1102" spans="1:6" ht="29.55" customHeight="1" thickBot="1" x14ac:dyDescent="0.45">
      <c r="A1102" s="4">
        <v>46084</v>
      </c>
      <c r="B1102" s="2" t="s">
        <v>5552</v>
      </c>
      <c r="C1102" s="3">
        <v>0.29730000000000001</v>
      </c>
      <c r="D1102" s="2" t="s">
        <v>37083</v>
      </c>
      <c r="E1102" s="2" t="s">
        <v>37074</v>
      </c>
    </row>
    <row r="1103" spans="1:6" ht="29.55" customHeight="1" thickBot="1" x14ac:dyDescent="0.45">
      <c r="A1103" s="4">
        <v>46084</v>
      </c>
      <c r="B1103" s="2" t="s">
        <v>5832</v>
      </c>
      <c r="C1103" s="3">
        <v>0.29859999999999998</v>
      </c>
      <c r="D1103" s="2" t="s">
        <v>37084</v>
      </c>
      <c r="E1103" s="2" t="s">
        <v>37074</v>
      </c>
    </row>
    <row r="1104" spans="1:6" ht="29.55" customHeight="1" thickBot="1" x14ac:dyDescent="0.45">
      <c r="A1104" s="4">
        <v>46084</v>
      </c>
      <c r="B1104" s="2" t="s">
        <v>37085</v>
      </c>
      <c r="C1104" s="3">
        <v>0.1691</v>
      </c>
      <c r="D1104" s="2" t="s">
        <v>37086</v>
      </c>
      <c r="E1104" s="2" t="s">
        <v>37074</v>
      </c>
    </row>
    <row r="1105" spans="1:5" ht="29.55" customHeight="1" thickBot="1" x14ac:dyDescent="0.45">
      <c r="A1105" s="4">
        <v>46084</v>
      </c>
      <c r="B1105" s="2" t="s">
        <v>5913</v>
      </c>
      <c r="C1105" s="3">
        <v>0.189</v>
      </c>
      <c r="D1105" s="2" t="s">
        <v>37087</v>
      </c>
      <c r="E1105" s="2" t="s">
        <v>37074</v>
      </c>
    </row>
    <row r="1106" spans="1:5" ht="29.55" customHeight="1" thickBot="1" x14ac:dyDescent="0.45">
      <c r="A1106" s="4">
        <v>46084</v>
      </c>
      <c r="B1106" s="2" t="s">
        <v>360</v>
      </c>
      <c r="C1106" s="3">
        <v>9.2299999999999993E-2</v>
      </c>
      <c r="D1106" s="2" t="s">
        <v>37088</v>
      </c>
      <c r="E1106" s="2" t="s">
        <v>37074</v>
      </c>
    </row>
    <row r="1107" spans="1:5" ht="29.55" customHeight="1" thickBot="1" x14ac:dyDescent="0.45">
      <c r="A1107" s="4">
        <v>46084</v>
      </c>
      <c r="B1107" s="2" t="s">
        <v>6777</v>
      </c>
      <c r="C1107" s="3">
        <v>0.13750000000000001</v>
      </c>
      <c r="D1107" s="2" t="s">
        <v>37089</v>
      </c>
      <c r="E1107" s="2" t="s">
        <v>78</v>
      </c>
    </row>
    <row r="1108" spans="1:5" ht="29.55" customHeight="1" thickBot="1" x14ac:dyDescent="0.45">
      <c r="A1108" s="4">
        <v>46084</v>
      </c>
      <c r="B1108" s="2" t="s">
        <v>5852</v>
      </c>
      <c r="C1108" s="3">
        <v>0.1009</v>
      </c>
      <c r="D1108" s="2" t="s">
        <v>37090</v>
      </c>
      <c r="E1108" s="2" t="s">
        <v>78</v>
      </c>
    </row>
    <row r="1109" spans="1:5" ht="29.55" customHeight="1" thickBot="1" x14ac:dyDescent="0.45">
      <c r="A1109" s="4">
        <v>46084</v>
      </c>
      <c r="B1109" s="2" t="s">
        <v>6458</v>
      </c>
      <c r="C1109" s="3">
        <v>0.18890000000000001</v>
      </c>
      <c r="D1109" s="2" t="s">
        <v>37091</v>
      </c>
      <c r="E1109" s="2" t="s">
        <v>7</v>
      </c>
    </row>
    <row r="1110" spans="1:5" ht="29.55" customHeight="1" thickBot="1" x14ac:dyDescent="0.45">
      <c r="A1110" s="4">
        <v>46084</v>
      </c>
      <c r="B1110" s="2" t="s">
        <v>282</v>
      </c>
      <c r="C1110" s="3">
        <v>7.8899999999999998E-2</v>
      </c>
      <c r="D1110" s="2" t="s">
        <v>37092</v>
      </c>
      <c r="E1110" s="2" t="s">
        <v>7</v>
      </c>
    </row>
    <row r="1111" spans="1:5" ht="29.55" customHeight="1" thickBot="1" x14ac:dyDescent="0.45">
      <c r="A1111" s="4">
        <v>46084</v>
      </c>
      <c r="B1111" s="2" t="s">
        <v>7312</v>
      </c>
      <c r="C1111" s="3">
        <v>4.4400000000000002E-2</v>
      </c>
      <c r="D1111" s="2" t="s">
        <v>37093</v>
      </c>
      <c r="E1111" s="2" t="s">
        <v>7</v>
      </c>
    </row>
    <row r="1112" spans="1:5" ht="29.55" customHeight="1" thickBot="1" x14ac:dyDescent="0.45">
      <c r="A1112" s="4">
        <v>46084</v>
      </c>
      <c r="B1112" s="2" t="s">
        <v>6872</v>
      </c>
      <c r="C1112" s="3">
        <v>0.29949999999999999</v>
      </c>
      <c r="D1112" s="2" t="s">
        <v>37094</v>
      </c>
      <c r="E1112" s="2" t="s">
        <v>37095</v>
      </c>
    </row>
    <row r="1113" spans="1:5" ht="29.55" customHeight="1" thickBot="1" x14ac:dyDescent="0.45">
      <c r="A1113" s="4">
        <v>46084</v>
      </c>
      <c r="B1113" s="2" t="s">
        <v>37120</v>
      </c>
      <c r="C1113" s="3">
        <v>0.20330000000000001</v>
      </c>
      <c r="D1113" s="2" t="s">
        <v>37096</v>
      </c>
      <c r="E1113" s="2" t="s">
        <v>37097</v>
      </c>
    </row>
    <row r="1114" spans="1:5" ht="29.55" customHeight="1" thickBot="1" x14ac:dyDescent="0.45">
      <c r="A1114" s="4">
        <v>46084</v>
      </c>
      <c r="B1114" s="2" t="s">
        <v>12885</v>
      </c>
      <c r="C1114" s="3">
        <v>0.11940000000000001</v>
      </c>
      <c r="D1114" s="2" t="s">
        <v>37098</v>
      </c>
      <c r="E1114" s="2" t="s">
        <v>36315</v>
      </c>
    </row>
    <row r="1115" spans="1:5" ht="29.55" customHeight="1" x14ac:dyDescent="0.4">
      <c r="A1115" s="54">
        <v>46085</v>
      </c>
      <c r="B1115" s="56" t="s">
        <v>37116</v>
      </c>
      <c r="C1115" s="55">
        <v>0.29980000000000001</v>
      </c>
      <c r="D1115" s="34" t="s">
        <v>37101</v>
      </c>
      <c r="E1115" s="34" t="s">
        <v>37102</v>
      </c>
    </row>
    <row r="1116" spans="1:5" ht="29.55" customHeight="1" x14ac:dyDescent="0.4">
      <c r="A1116" s="54">
        <v>46085</v>
      </c>
      <c r="B1116" s="56" t="s">
        <v>37117</v>
      </c>
      <c r="C1116" s="55">
        <v>0.2979</v>
      </c>
      <c r="D1116" s="34" t="s">
        <v>37101</v>
      </c>
      <c r="E1116" s="34" t="s">
        <v>37102</v>
      </c>
    </row>
    <row r="1117" spans="1:5" ht="29.55" customHeight="1" x14ac:dyDescent="0.4">
      <c r="A1117" s="54">
        <v>46085</v>
      </c>
      <c r="B1117" s="56" t="s">
        <v>37118</v>
      </c>
      <c r="C1117" s="55">
        <v>0.2979</v>
      </c>
      <c r="D1117" s="34" t="s">
        <v>37101</v>
      </c>
      <c r="E1117" s="34" t="s">
        <v>37102</v>
      </c>
    </row>
    <row r="1118" spans="1:5" ht="29.55" customHeight="1" x14ac:dyDescent="0.4">
      <c r="A1118" s="54">
        <v>46085</v>
      </c>
      <c r="B1118" s="56" t="s">
        <v>37119</v>
      </c>
      <c r="C1118" s="55">
        <v>0.2979</v>
      </c>
      <c r="D1118" s="34" t="s">
        <v>37101</v>
      </c>
      <c r="E1118" s="34" t="s">
        <v>37102</v>
      </c>
    </row>
    <row r="1119" spans="1:5" ht="29.55" customHeight="1" x14ac:dyDescent="0.4">
      <c r="A1119" s="54">
        <v>46085</v>
      </c>
      <c r="B1119" s="56" t="s">
        <v>37110</v>
      </c>
      <c r="C1119" s="55">
        <v>0.29949999999999999</v>
      </c>
      <c r="D1119" s="34" t="s">
        <v>37103</v>
      </c>
      <c r="E1119" s="34" t="s">
        <v>37102</v>
      </c>
    </row>
    <row r="1120" spans="1:5" ht="29.55" customHeight="1" x14ac:dyDescent="0.4">
      <c r="A1120" s="54">
        <v>46085</v>
      </c>
      <c r="B1120" s="56" t="s">
        <v>37111</v>
      </c>
      <c r="C1120" s="55">
        <v>0.29770000000000002</v>
      </c>
      <c r="D1120" s="34" t="s">
        <v>37103</v>
      </c>
      <c r="E1120" s="34" t="s">
        <v>37102</v>
      </c>
    </row>
    <row r="1121" spans="1:5" ht="29.55" customHeight="1" x14ac:dyDescent="0.4">
      <c r="A1121" s="54">
        <v>46085</v>
      </c>
      <c r="B1121" s="56" t="s">
        <v>37112</v>
      </c>
      <c r="C1121" s="55">
        <v>0.24679999999999999</v>
      </c>
      <c r="D1121" s="34" t="s">
        <v>37104</v>
      </c>
      <c r="E1121" s="34" t="s">
        <v>37102</v>
      </c>
    </row>
    <row r="1122" spans="1:5" ht="29.55" customHeight="1" x14ac:dyDescent="0.4">
      <c r="A1122" s="54">
        <v>46085</v>
      </c>
      <c r="B1122" s="56" t="s">
        <v>37113</v>
      </c>
      <c r="C1122" s="55">
        <v>0.20499999999999999</v>
      </c>
      <c r="D1122" s="34" t="s">
        <v>37105</v>
      </c>
      <c r="E1122" s="34" t="s">
        <v>37102</v>
      </c>
    </row>
    <row r="1123" spans="1:5" ht="29.55" customHeight="1" x14ac:dyDescent="0.4">
      <c r="A1123" s="54">
        <v>46085</v>
      </c>
      <c r="B1123" s="56" t="s">
        <v>37114</v>
      </c>
      <c r="C1123" s="55">
        <v>0.29959999999999998</v>
      </c>
      <c r="D1123" s="34" t="s">
        <v>37106</v>
      </c>
      <c r="E1123" s="34" t="s">
        <v>37107</v>
      </c>
    </row>
    <row r="1124" spans="1:5" ht="29.55" customHeight="1" x14ac:dyDescent="0.4">
      <c r="A1124" s="54">
        <v>46085</v>
      </c>
      <c r="B1124" s="56" t="s">
        <v>37115</v>
      </c>
      <c r="C1124" s="55">
        <v>0.111</v>
      </c>
      <c r="D1124" s="34" t="s">
        <v>37108</v>
      </c>
      <c r="E1124" s="34" t="s">
        <v>37109</v>
      </c>
    </row>
    <row r="1125" spans="1:5" ht="29.55" customHeight="1" x14ac:dyDescent="0.4">
      <c r="A1125" s="54">
        <v>46086</v>
      </c>
      <c r="B1125" s="56" t="s">
        <v>37154</v>
      </c>
      <c r="C1125" s="55">
        <v>0.11269999999999999</v>
      </c>
      <c r="D1125" s="34" t="s">
        <v>37121</v>
      </c>
      <c r="E1125" s="34" t="s">
        <v>37122</v>
      </c>
    </row>
    <row r="1126" spans="1:5" ht="29.55" customHeight="1" x14ac:dyDescent="0.4">
      <c r="A1126" s="54">
        <v>46086</v>
      </c>
      <c r="B1126" s="34" t="s">
        <v>37155</v>
      </c>
      <c r="C1126" s="55">
        <v>0.1084</v>
      </c>
      <c r="D1126" s="34" t="s">
        <v>37123</v>
      </c>
      <c r="E1126" s="34" t="s">
        <v>37122</v>
      </c>
    </row>
    <row r="1127" spans="1:5" ht="29.55" customHeight="1" x14ac:dyDescent="0.4">
      <c r="A1127" s="54">
        <v>46086</v>
      </c>
      <c r="B1127" s="56" t="s">
        <v>37156</v>
      </c>
      <c r="C1127" s="55">
        <v>0.3</v>
      </c>
      <c r="D1127" s="34" t="s">
        <v>37124</v>
      </c>
      <c r="E1127" s="34" t="s">
        <v>37122</v>
      </c>
    </row>
    <row r="1128" spans="1:5" ht="29.55" customHeight="1" x14ac:dyDescent="0.4">
      <c r="A1128" s="54">
        <v>46086</v>
      </c>
      <c r="B1128" s="56" t="s">
        <v>37157</v>
      </c>
      <c r="C1128" s="55">
        <v>0.2157</v>
      </c>
      <c r="D1128" s="34" t="s">
        <v>37125</v>
      </c>
      <c r="E1128" s="34" t="s">
        <v>37122</v>
      </c>
    </row>
    <row r="1129" spans="1:5" ht="29.55" customHeight="1" x14ac:dyDescent="0.4">
      <c r="A1129" s="54">
        <v>46086</v>
      </c>
      <c r="B1129" s="56" t="s">
        <v>37158</v>
      </c>
      <c r="C1129" s="55">
        <v>0.2263</v>
      </c>
      <c r="D1129" s="34" t="s">
        <v>37126</v>
      </c>
      <c r="E1129" s="34" t="s">
        <v>37122</v>
      </c>
    </row>
    <row r="1130" spans="1:5" ht="29.55" customHeight="1" x14ac:dyDescent="0.4">
      <c r="A1130" s="54">
        <v>46086</v>
      </c>
      <c r="B1130" s="56" t="s">
        <v>37159</v>
      </c>
      <c r="C1130" s="55">
        <v>0.3</v>
      </c>
      <c r="D1130" s="34" t="s">
        <v>37127</v>
      </c>
      <c r="E1130" s="34" t="s">
        <v>37128</v>
      </c>
    </row>
    <row r="1131" spans="1:5" ht="29.55" customHeight="1" x14ac:dyDescent="0.4">
      <c r="A1131" s="54">
        <v>46086</v>
      </c>
      <c r="B1131" s="34" t="s">
        <v>37160</v>
      </c>
      <c r="C1131" s="55">
        <v>0.2326</v>
      </c>
      <c r="D1131" s="34" t="s">
        <v>37129</v>
      </c>
      <c r="E1131" s="34" t="s">
        <v>37128</v>
      </c>
    </row>
    <row r="1132" spans="1:5" ht="29.55" customHeight="1" x14ac:dyDescent="0.4">
      <c r="A1132" s="54">
        <v>46086</v>
      </c>
      <c r="B1132" s="34" t="s">
        <v>37161</v>
      </c>
      <c r="C1132" s="55">
        <v>0.1789</v>
      </c>
      <c r="D1132" s="34" t="s">
        <v>37129</v>
      </c>
      <c r="E1132" s="34" t="s">
        <v>37128</v>
      </c>
    </row>
    <row r="1133" spans="1:5" ht="29.55" customHeight="1" x14ac:dyDescent="0.4">
      <c r="A1133" s="54">
        <v>46086</v>
      </c>
      <c r="B1133" s="60" t="s">
        <v>37162</v>
      </c>
      <c r="C1133" s="55">
        <v>0.29830000000000001</v>
      </c>
      <c r="D1133" s="34" t="s">
        <v>37130</v>
      </c>
      <c r="E1133" s="34" t="s">
        <v>37128</v>
      </c>
    </row>
    <row r="1134" spans="1:5" ht="29.55" customHeight="1" x14ac:dyDescent="0.4">
      <c r="A1134" s="54">
        <v>46086</v>
      </c>
      <c r="B1134" s="56" t="s">
        <v>37163</v>
      </c>
      <c r="C1134" s="55">
        <v>0.10100000000000001</v>
      </c>
      <c r="D1134" s="34" t="s">
        <v>37131</v>
      </c>
      <c r="E1134" s="34" t="s">
        <v>37128</v>
      </c>
    </row>
    <row r="1135" spans="1:5" ht="29.55" customHeight="1" x14ac:dyDescent="0.4">
      <c r="A1135" s="54">
        <v>46086</v>
      </c>
      <c r="B1135" s="34" t="s">
        <v>37164</v>
      </c>
      <c r="C1135" s="55">
        <v>6.4799999999999996E-2</v>
      </c>
      <c r="D1135" s="34" t="s">
        <v>37131</v>
      </c>
      <c r="E1135" s="34" t="s">
        <v>37128</v>
      </c>
    </row>
    <row r="1136" spans="1:5" ht="29.55" customHeight="1" x14ac:dyDescent="0.4">
      <c r="A1136" s="54">
        <v>46086</v>
      </c>
      <c r="B1136" s="56" t="s">
        <v>37165</v>
      </c>
      <c r="C1136" s="55">
        <v>0.29970000000000002</v>
      </c>
      <c r="D1136" s="34" t="s">
        <v>37132</v>
      </c>
      <c r="E1136" s="34" t="s">
        <v>37133</v>
      </c>
    </row>
    <row r="1137" spans="1:5" ht="29.55" customHeight="1" x14ac:dyDescent="0.4">
      <c r="A1137" s="54">
        <v>46086</v>
      </c>
      <c r="B1137" s="60" t="s">
        <v>37166</v>
      </c>
      <c r="C1137" s="55">
        <v>0.29959999999999998</v>
      </c>
      <c r="D1137" s="34" t="s">
        <v>37134</v>
      </c>
      <c r="E1137" s="34" t="s">
        <v>37133</v>
      </c>
    </row>
    <row r="1138" spans="1:5" ht="29.55" customHeight="1" x14ac:dyDescent="0.4">
      <c r="A1138" s="54">
        <v>46086</v>
      </c>
      <c r="B1138" s="56" t="s">
        <v>37167</v>
      </c>
      <c r="C1138" s="55">
        <v>0.2263</v>
      </c>
      <c r="D1138" s="34" t="s">
        <v>37134</v>
      </c>
      <c r="E1138" s="34" t="s">
        <v>37133</v>
      </c>
    </row>
    <row r="1139" spans="1:5" ht="29.55" customHeight="1" x14ac:dyDescent="0.4">
      <c r="A1139" s="54">
        <v>46086</v>
      </c>
      <c r="B1139" s="56" t="s">
        <v>37168</v>
      </c>
      <c r="C1139" s="55">
        <v>0.29920000000000002</v>
      </c>
      <c r="D1139" s="34" t="s">
        <v>37135</v>
      </c>
      <c r="E1139" s="34" t="s">
        <v>37133</v>
      </c>
    </row>
    <row r="1140" spans="1:5" ht="29.55" customHeight="1" x14ac:dyDescent="0.4">
      <c r="A1140" s="54">
        <v>46086</v>
      </c>
      <c r="B1140" s="56" t="s">
        <v>37169</v>
      </c>
      <c r="C1140" s="55">
        <v>0.22420000000000001</v>
      </c>
      <c r="D1140" s="34" t="s">
        <v>37136</v>
      </c>
      <c r="E1140" s="34" t="s">
        <v>37133</v>
      </c>
    </row>
    <row r="1141" spans="1:5" ht="29.55" customHeight="1" x14ac:dyDescent="0.4">
      <c r="A1141" s="54">
        <v>46086</v>
      </c>
      <c r="B1141" s="56" t="s">
        <v>37170</v>
      </c>
      <c r="C1141" s="55">
        <v>0.2137</v>
      </c>
      <c r="D1141" s="34" t="s">
        <v>37137</v>
      </c>
      <c r="E1141" s="34" t="s">
        <v>37138</v>
      </c>
    </row>
    <row r="1142" spans="1:5" ht="29.55" customHeight="1" x14ac:dyDescent="0.4">
      <c r="A1142" s="54">
        <v>46086</v>
      </c>
      <c r="B1142" s="56" t="s">
        <v>37171</v>
      </c>
      <c r="C1142" s="55">
        <v>9.3799999999999994E-2</v>
      </c>
      <c r="D1142" s="34" t="s">
        <v>37139</v>
      </c>
      <c r="E1142" s="34" t="s">
        <v>37138</v>
      </c>
    </row>
    <row r="1143" spans="1:5" ht="29.55" customHeight="1" x14ac:dyDescent="0.4">
      <c r="A1143" s="54">
        <v>46086</v>
      </c>
      <c r="B1143" s="56" t="s">
        <v>37172</v>
      </c>
      <c r="C1143" s="55">
        <v>8.2699999999999996E-2</v>
      </c>
      <c r="D1143" s="34" t="s">
        <v>37140</v>
      </c>
      <c r="E1143" s="34" t="s">
        <v>37138</v>
      </c>
    </row>
    <row r="1144" spans="1:5" ht="29.55" customHeight="1" x14ac:dyDescent="0.4">
      <c r="A1144" s="54">
        <v>46086</v>
      </c>
      <c r="B1144" s="56" t="s">
        <v>37173</v>
      </c>
      <c r="C1144" s="55">
        <v>0.2994</v>
      </c>
      <c r="D1144" s="34" t="s">
        <v>37141</v>
      </c>
      <c r="E1144" s="34" t="s">
        <v>37142</v>
      </c>
    </row>
    <row r="1145" spans="1:5" ht="29.55" customHeight="1" x14ac:dyDescent="0.4">
      <c r="A1145" s="54">
        <v>46086</v>
      </c>
      <c r="B1145" s="56" t="s">
        <v>37174</v>
      </c>
      <c r="C1145" s="55">
        <v>0.27260000000000001</v>
      </c>
      <c r="D1145" s="34" t="s">
        <v>37141</v>
      </c>
      <c r="E1145" s="34" t="s">
        <v>37142</v>
      </c>
    </row>
    <row r="1146" spans="1:5" ht="29.55" customHeight="1" x14ac:dyDescent="0.4">
      <c r="A1146" s="54">
        <v>46086</v>
      </c>
      <c r="B1146" s="56" t="s">
        <v>37175</v>
      </c>
      <c r="C1146" s="55">
        <v>0.29980000000000001</v>
      </c>
      <c r="D1146" s="34" t="s">
        <v>37143</v>
      </c>
      <c r="E1146" s="34" t="s">
        <v>37144</v>
      </c>
    </row>
    <row r="1147" spans="1:5" ht="29.55" customHeight="1" x14ac:dyDescent="0.4">
      <c r="A1147" s="54">
        <v>46086</v>
      </c>
      <c r="B1147" s="56" t="s">
        <v>37176</v>
      </c>
      <c r="C1147" s="55">
        <v>0.29920000000000002</v>
      </c>
      <c r="D1147" s="34" t="s">
        <v>37145</v>
      </c>
      <c r="E1147" s="34" t="s">
        <v>37146</v>
      </c>
    </row>
    <row r="1148" spans="1:5" ht="29.55" customHeight="1" x14ac:dyDescent="0.4">
      <c r="A1148" s="54">
        <v>46086</v>
      </c>
      <c r="B1148" s="56" t="s">
        <v>37177</v>
      </c>
      <c r="C1148" s="55">
        <v>0.17699999999999999</v>
      </c>
      <c r="D1148" s="34" t="s">
        <v>37147</v>
      </c>
      <c r="E1148" s="34" t="s">
        <v>37146</v>
      </c>
    </row>
    <row r="1149" spans="1:5" ht="29.55" customHeight="1" x14ac:dyDescent="0.4">
      <c r="A1149" s="54">
        <v>46086</v>
      </c>
      <c r="B1149" s="56" t="s">
        <v>37178</v>
      </c>
      <c r="C1149" s="55">
        <v>0.26929999999999998</v>
      </c>
      <c r="D1149" s="34" t="s">
        <v>37148</v>
      </c>
      <c r="E1149" s="34" t="s">
        <v>37149</v>
      </c>
    </row>
    <row r="1150" spans="1:5" ht="29.55" customHeight="1" x14ac:dyDescent="0.4">
      <c r="A1150" s="54">
        <v>46086</v>
      </c>
      <c r="B1150" s="56" t="s">
        <v>37179</v>
      </c>
      <c r="C1150" s="55">
        <v>0.20180000000000001</v>
      </c>
      <c r="D1150" s="34" t="s">
        <v>37150</v>
      </c>
      <c r="E1150" s="34" t="s">
        <v>37151</v>
      </c>
    </row>
    <row r="1151" spans="1:5" ht="29.55" customHeight="1" x14ac:dyDescent="0.4">
      <c r="A1151" s="54">
        <v>46086</v>
      </c>
      <c r="B1151" s="56" t="s">
        <v>37180</v>
      </c>
      <c r="C1151" s="55">
        <v>0.2407</v>
      </c>
      <c r="D1151" s="34" t="s">
        <v>37152</v>
      </c>
      <c r="E1151" s="34" t="s">
        <v>37153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932C8-8881-43DB-B707-AC0A0A104152}">
  <dimension ref="A1:F3497"/>
  <sheetViews>
    <sheetView topLeftCell="A3005" zoomScale="85" zoomScaleNormal="85" workbookViewId="0">
      <selection activeCell="C3014" sqref="C3014"/>
    </sheetView>
  </sheetViews>
  <sheetFormatPr defaultRowHeight="27.6" customHeight="1" x14ac:dyDescent="0.4"/>
  <cols>
    <col min="1" max="1" width="10.69921875" bestFit="1" customWidth="1"/>
    <col min="2" max="2" width="16.296875" customWidth="1"/>
    <col min="3" max="3" width="17.8984375" customWidth="1"/>
    <col min="4" max="4" width="36.59765625" customWidth="1"/>
    <col min="5" max="5" width="14.3984375" customWidth="1"/>
  </cols>
  <sheetData>
    <row r="1" spans="1:6" ht="27.6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15325</v>
      </c>
    </row>
    <row r="2" spans="1:6" ht="27.6" customHeight="1" x14ac:dyDescent="0.4">
      <c r="A2" s="12">
        <v>45994</v>
      </c>
      <c r="B2" s="13" t="s">
        <v>332</v>
      </c>
      <c r="C2" s="14">
        <v>4.53E-2</v>
      </c>
      <c r="D2" s="13" t="s">
        <v>6523</v>
      </c>
      <c r="E2" s="13" t="s">
        <v>6122</v>
      </c>
      <c r="F2">
        <f t="shared" ref="F2:F65" si="0">COUNTIF(B:B,B2)</f>
        <v>30</v>
      </c>
    </row>
    <row r="3" spans="1:6" ht="27.6" customHeight="1" x14ac:dyDescent="0.4">
      <c r="A3" s="12">
        <v>45974</v>
      </c>
      <c r="B3" s="13" t="s">
        <v>332</v>
      </c>
      <c r="C3" s="14">
        <v>5.9900000000000002E-2</v>
      </c>
      <c r="D3" s="13" t="s">
        <v>333</v>
      </c>
      <c r="E3" s="13" t="s">
        <v>168</v>
      </c>
      <c r="F3">
        <f t="shared" si="0"/>
        <v>30</v>
      </c>
    </row>
    <row r="4" spans="1:6" ht="27.6" customHeight="1" x14ac:dyDescent="0.4">
      <c r="A4" s="12">
        <v>45959</v>
      </c>
      <c r="B4" s="27" t="s">
        <v>15366</v>
      </c>
      <c r="C4" s="14">
        <v>0.1157</v>
      </c>
      <c r="D4" s="13" t="s">
        <v>517</v>
      </c>
      <c r="E4" s="13" t="s">
        <v>168</v>
      </c>
      <c r="F4">
        <f t="shared" si="0"/>
        <v>30</v>
      </c>
    </row>
    <row r="5" spans="1:6" ht="27.6" customHeight="1" x14ac:dyDescent="0.4">
      <c r="A5" s="12">
        <v>45958</v>
      </c>
      <c r="B5" s="27" t="s">
        <v>15366</v>
      </c>
      <c r="C5" s="14">
        <v>5.4899999999999997E-2</v>
      </c>
      <c r="D5" s="13" t="s">
        <v>500</v>
      </c>
      <c r="E5" s="13" t="s">
        <v>501</v>
      </c>
      <c r="F5">
        <f t="shared" si="0"/>
        <v>30</v>
      </c>
    </row>
    <row r="6" spans="1:6" ht="27.6" customHeight="1" x14ac:dyDescent="0.4">
      <c r="A6" s="12">
        <v>45945</v>
      </c>
      <c r="B6" s="13" t="s">
        <v>332</v>
      </c>
      <c r="C6" s="14">
        <v>9.3700000000000006E-2</v>
      </c>
      <c r="D6" s="13" t="s">
        <v>436</v>
      </c>
      <c r="E6" s="13" t="s">
        <v>168</v>
      </c>
      <c r="F6">
        <f t="shared" si="0"/>
        <v>30</v>
      </c>
    </row>
    <row r="7" spans="1:6" ht="27.6" customHeight="1" x14ac:dyDescent="0.4">
      <c r="A7" s="12">
        <v>45940</v>
      </c>
      <c r="B7" s="13" t="s">
        <v>332</v>
      </c>
      <c r="C7" s="14">
        <v>0.1497</v>
      </c>
      <c r="D7" s="13" t="s">
        <v>5484</v>
      </c>
      <c r="E7" s="13" t="s">
        <v>5479</v>
      </c>
      <c r="F7">
        <f t="shared" si="0"/>
        <v>30</v>
      </c>
    </row>
    <row r="8" spans="1:6" ht="27.6" customHeight="1" x14ac:dyDescent="0.4">
      <c r="A8" s="12">
        <v>45916</v>
      </c>
      <c r="B8" s="13" t="s">
        <v>332</v>
      </c>
      <c r="C8" s="14">
        <v>7.6499999999999999E-2</v>
      </c>
      <c r="D8" s="13" t="s">
        <v>5835</v>
      </c>
      <c r="E8" s="13" t="s">
        <v>5479</v>
      </c>
      <c r="F8">
        <f t="shared" si="0"/>
        <v>30</v>
      </c>
    </row>
    <row r="9" spans="1:6" ht="27.6" customHeight="1" x14ac:dyDescent="0.4">
      <c r="A9" s="12">
        <v>45894</v>
      </c>
      <c r="B9" s="13" t="s">
        <v>332</v>
      </c>
      <c r="C9" s="14">
        <v>5.9499999999999997E-2</v>
      </c>
      <c r="D9" s="13" t="s">
        <v>6175</v>
      </c>
      <c r="E9" s="13" t="s">
        <v>5479</v>
      </c>
      <c r="F9">
        <f t="shared" si="0"/>
        <v>30</v>
      </c>
    </row>
    <row r="10" spans="1:6" ht="27.6" customHeight="1" x14ac:dyDescent="0.4">
      <c r="A10" s="12">
        <v>45890</v>
      </c>
      <c r="B10" s="13" t="s">
        <v>332</v>
      </c>
      <c r="C10" s="14">
        <v>7.1400000000000005E-2</v>
      </c>
      <c r="D10" s="13" t="s">
        <v>6220</v>
      </c>
      <c r="E10" s="13" t="s">
        <v>6122</v>
      </c>
      <c r="F10">
        <f t="shared" si="0"/>
        <v>30</v>
      </c>
    </row>
    <row r="11" spans="1:6" ht="27.6" customHeight="1" x14ac:dyDescent="0.4">
      <c r="A11" s="12">
        <v>45880</v>
      </c>
      <c r="B11" s="13" t="s">
        <v>332</v>
      </c>
      <c r="C11" s="14">
        <v>4.5199999999999997E-2</v>
      </c>
      <c r="D11" s="13" t="s">
        <v>6367</v>
      </c>
      <c r="E11" s="13" t="s">
        <v>6122</v>
      </c>
      <c r="F11">
        <f t="shared" si="0"/>
        <v>30</v>
      </c>
    </row>
    <row r="12" spans="1:6" ht="27.6" customHeight="1" x14ac:dyDescent="0.4">
      <c r="A12" s="12">
        <v>45859</v>
      </c>
      <c r="B12" s="13" t="s">
        <v>332</v>
      </c>
      <c r="C12" s="14">
        <v>5.5599999999999997E-2</v>
      </c>
      <c r="D12" s="13" t="s">
        <v>6760</v>
      </c>
      <c r="E12" s="13" t="s">
        <v>6122</v>
      </c>
      <c r="F12">
        <f t="shared" si="0"/>
        <v>30</v>
      </c>
    </row>
    <row r="13" spans="1:6" ht="27.6" customHeight="1" x14ac:dyDescent="0.4">
      <c r="A13" s="12">
        <v>45856</v>
      </c>
      <c r="B13" s="13" t="s">
        <v>332</v>
      </c>
      <c r="C13" s="14">
        <v>5.5599999999999997E-2</v>
      </c>
      <c r="D13" s="13" t="s">
        <v>6776</v>
      </c>
      <c r="E13" s="13" t="s">
        <v>6122</v>
      </c>
      <c r="F13">
        <f t="shared" si="0"/>
        <v>30</v>
      </c>
    </row>
    <row r="14" spans="1:6" ht="27.6" customHeight="1" x14ac:dyDescent="0.4">
      <c r="A14" s="12">
        <v>45853</v>
      </c>
      <c r="B14" s="13" t="s">
        <v>332</v>
      </c>
      <c r="C14" s="14">
        <v>8.4699999999999998E-2</v>
      </c>
      <c r="D14" s="13" t="s">
        <v>6835</v>
      </c>
      <c r="E14" s="13" t="s">
        <v>5479</v>
      </c>
      <c r="F14">
        <f t="shared" si="0"/>
        <v>30</v>
      </c>
    </row>
    <row r="15" spans="1:6" ht="27.6" customHeight="1" x14ac:dyDescent="0.4">
      <c r="A15" s="12">
        <v>45838</v>
      </c>
      <c r="B15" s="13" t="s">
        <v>332</v>
      </c>
      <c r="C15" s="14">
        <v>3.95E-2</v>
      </c>
      <c r="D15" s="13" t="s">
        <v>7068</v>
      </c>
      <c r="E15" s="13" t="s">
        <v>5479</v>
      </c>
      <c r="F15">
        <f t="shared" si="0"/>
        <v>30</v>
      </c>
    </row>
    <row r="16" spans="1:6" ht="27.6" customHeight="1" x14ac:dyDescent="0.4">
      <c r="A16" s="12">
        <v>45831</v>
      </c>
      <c r="B16" s="13" t="s">
        <v>332</v>
      </c>
      <c r="C16" s="14">
        <v>0.13950000000000001</v>
      </c>
      <c r="D16" s="13" t="s">
        <v>7225</v>
      </c>
      <c r="E16" s="13" t="s">
        <v>5479</v>
      </c>
      <c r="F16">
        <f t="shared" si="0"/>
        <v>30</v>
      </c>
    </row>
    <row r="17" spans="1:6" ht="27.6" customHeight="1" x14ac:dyDescent="0.4">
      <c r="A17" s="12">
        <v>45824</v>
      </c>
      <c r="B17" s="13" t="s">
        <v>332</v>
      </c>
      <c r="C17" s="14">
        <v>9.1600000000000001E-2</v>
      </c>
      <c r="D17" s="13" t="s">
        <v>7225</v>
      </c>
      <c r="E17" s="13" t="s">
        <v>5479</v>
      </c>
      <c r="F17">
        <f t="shared" si="0"/>
        <v>30</v>
      </c>
    </row>
    <row r="18" spans="1:6" ht="27.6" customHeight="1" x14ac:dyDescent="0.4">
      <c r="A18" s="12">
        <v>45820</v>
      </c>
      <c r="B18" s="13" t="s">
        <v>332</v>
      </c>
      <c r="C18" s="14">
        <v>6.8500000000000005E-2</v>
      </c>
      <c r="D18" s="13" t="s">
        <v>7441</v>
      </c>
      <c r="E18" s="13" t="s">
        <v>5479</v>
      </c>
      <c r="F18">
        <f t="shared" si="0"/>
        <v>30</v>
      </c>
    </row>
    <row r="19" spans="1:6" ht="27.6" customHeight="1" x14ac:dyDescent="0.4">
      <c r="A19" s="12">
        <v>45819</v>
      </c>
      <c r="B19" s="13" t="s">
        <v>332</v>
      </c>
      <c r="C19" s="14">
        <v>6.4600000000000005E-2</v>
      </c>
      <c r="D19" s="13" t="s">
        <v>7471</v>
      </c>
      <c r="E19" s="13" t="s">
        <v>5479</v>
      </c>
      <c r="F19">
        <f t="shared" si="0"/>
        <v>30</v>
      </c>
    </row>
    <row r="20" spans="1:6" ht="27.6" customHeight="1" x14ac:dyDescent="0.4">
      <c r="A20" s="12">
        <v>45813</v>
      </c>
      <c r="B20" s="13" t="s">
        <v>332</v>
      </c>
      <c r="C20" s="14">
        <v>7.6200000000000004E-2</v>
      </c>
      <c r="D20" s="13" t="s">
        <v>7544</v>
      </c>
      <c r="E20" s="13" t="s">
        <v>5479</v>
      </c>
      <c r="F20">
        <f t="shared" si="0"/>
        <v>30</v>
      </c>
    </row>
    <row r="21" spans="1:6" ht="27.6" customHeight="1" x14ac:dyDescent="0.4">
      <c r="A21" s="12">
        <v>45812</v>
      </c>
      <c r="B21" s="13" t="s">
        <v>332</v>
      </c>
      <c r="C21" s="14">
        <v>4.1500000000000002E-2</v>
      </c>
      <c r="D21" s="13" t="s">
        <v>7579</v>
      </c>
      <c r="E21" s="13" t="s">
        <v>5479</v>
      </c>
      <c r="F21">
        <f t="shared" si="0"/>
        <v>30</v>
      </c>
    </row>
    <row r="22" spans="1:6" ht="27.6" customHeight="1" x14ac:dyDescent="0.4">
      <c r="A22" s="12">
        <v>45806</v>
      </c>
      <c r="B22" s="13" t="s">
        <v>332</v>
      </c>
      <c r="C22" s="14">
        <v>6.0299999999999999E-2</v>
      </c>
      <c r="D22" s="13" t="s">
        <v>7630</v>
      </c>
      <c r="E22" s="13" t="s">
        <v>5479</v>
      </c>
      <c r="F22">
        <f t="shared" si="0"/>
        <v>30</v>
      </c>
    </row>
    <row r="23" spans="1:6" ht="27.6" customHeight="1" x14ac:dyDescent="0.4">
      <c r="A23" s="12">
        <v>45803</v>
      </c>
      <c r="B23" s="13" t="s">
        <v>332</v>
      </c>
      <c r="C23" s="14">
        <v>1.72E-2</v>
      </c>
      <c r="D23" s="13" t="s">
        <v>7699</v>
      </c>
      <c r="E23" s="13" t="s">
        <v>5479</v>
      </c>
      <c r="F23">
        <f t="shared" si="0"/>
        <v>30</v>
      </c>
    </row>
    <row r="24" spans="1:6" ht="27.6" customHeight="1" x14ac:dyDescent="0.4">
      <c r="A24" s="12">
        <v>45800</v>
      </c>
      <c r="B24" s="13" t="s">
        <v>332</v>
      </c>
      <c r="C24" s="14">
        <v>6.6699999999999995E-2</v>
      </c>
      <c r="D24" s="13" t="s">
        <v>7718</v>
      </c>
      <c r="E24" s="13" t="s">
        <v>5479</v>
      </c>
      <c r="F24">
        <f t="shared" si="0"/>
        <v>30</v>
      </c>
    </row>
    <row r="25" spans="1:6" ht="27.6" customHeight="1" x14ac:dyDescent="0.4">
      <c r="A25" s="12">
        <v>45797</v>
      </c>
      <c r="B25" s="13" t="s">
        <v>332</v>
      </c>
      <c r="C25" s="14">
        <v>7.51E-2</v>
      </c>
      <c r="D25" s="13" t="s">
        <v>7784</v>
      </c>
      <c r="E25" s="13" t="s">
        <v>6160</v>
      </c>
      <c r="F25">
        <f t="shared" si="0"/>
        <v>30</v>
      </c>
    </row>
    <row r="26" spans="1:6" ht="27.6" customHeight="1" x14ac:dyDescent="0.4">
      <c r="A26" s="12">
        <v>45793</v>
      </c>
      <c r="B26" s="13" t="s">
        <v>332</v>
      </c>
      <c r="C26" s="14">
        <v>7.3599999999999999E-2</v>
      </c>
      <c r="D26" s="13" t="s">
        <v>7821</v>
      </c>
      <c r="E26" s="13" t="s">
        <v>5479</v>
      </c>
      <c r="F26">
        <f t="shared" si="0"/>
        <v>30</v>
      </c>
    </row>
    <row r="27" spans="1:6" ht="27.6" customHeight="1" x14ac:dyDescent="0.4">
      <c r="A27" s="12">
        <v>45771</v>
      </c>
      <c r="B27" s="13" t="s">
        <v>332</v>
      </c>
      <c r="C27" s="14">
        <v>4.4699999999999997E-2</v>
      </c>
      <c r="D27" s="13" t="s">
        <v>8139</v>
      </c>
      <c r="E27" s="13" t="s">
        <v>6160</v>
      </c>
      <c r="F27">
        <f t="shared" si="0"/>
        <v>30</v>
      </c>
    </row>
    <row r="28" spans="1:6" ht="27.6" customHeight="1" x14ac:dyDescent="0.4">
      <c r="A28" s="12">
        <v>45765</v>
      </c>
      <c r="B28" s="13" t="s">
        <v>332</v>
      </c>
      <c r="C28" s="14">
        <v>6.13E-2</v>
      </c>
      <c r="D28" s="13" t="s">
        <v>8139</v>
      </c>
      <c r="E28" s="13" t="s">
        <v>6160</v>
      </c>
      <c r="F28">
        <f t="shared" si="0"/>
        <v>30</v>
      </c>
    </row>
    <row r="29" spans="1:6" ht="27.6" customHeight="1" x14ac:dyDescent="0.4">
      <c r="A29" s="12">
        <v>45737</v>
      </c>
      <c r="B29" s="13" t="s">
        <v>332</v>
      </c>
      <c r="C29" s="14">
        <v>5.8799999999999998E-2</v>
      </c>
      <c r="D29" s="13" t="s">
        <v>8619</v>
      </c>
      <c r="E29" s="13" t="s">
        <v>6122</v>
      </c>
      <c r="F29">
        <f t="shared" si="0"/>
        <v>30</v>
      </c>
    </row>
    <row r="30" spans="1:6" ht="27.6" customHeight="1" x14ac:dyDescent="0.4">
      <c r="A30" s="12">
        <v>45702</v>
      </c>
      <c r="B30" s="13" t="s">
        <v>332</v>
      </c>
      <c r="C30" s="14">
        <v>0.1242</v>
      </c>
      <c r="D30" s="13" t="s">
        <v>9062</v>
      </c>
      <c r="E30" s="13" t="s">
        <v>6122</v>
      </c>
      <c r="F30">
        <f t="shared" si="0"/>
        <v>30</v>
      </c>
    </row>
    <row r="31" spans="1:6" ht="27.6" customHeight="1" x14ac:dyDescent="0.4">
      <c r="A31" s="12">
        <v>45679</v>
      </c>
      <c r="B31" s="13" t="s">
        <v>332</v>
      </c>
      <c r="C31" s="14">
        <v>8.6199999999999999E-2</v>
      </c>
      <c r="D31" s="13" t="s">
        <v>9380</v>
      </c>
      <c r="E31" s="13" t="s">
        <v>6122</v>
      </c>
      <c r="F31">
        <f t="shared" si="0"/>
        <v>30</v>
      </c>
    </row>
    <row r="32" spans="1:6" ht="27.6" customHeight="1" x14ac:dyDescent="0.4">
      <c r="A32" s="12">
        <v>45995</v>
      </c>
      <c r="B32" s="13" t="s">
        <v>29</v>
      </c>
      <c r="C32" s="14">
        <v>0.12720000000000001</v>
      </c>
      <c r="D32" s="13" t="s">
        <v>6658</v>
      </c>
      <c r="E32" s="13" t="s">
        <v>25</v>
      </c>
      <c r="F32">
        <f t="shared" si="0"/>
        <v>26</v>
      </c>
    </row>
    <row r="33" spans="1:6" ht="27.6" customHeight="1" x14ac:dyDescent="0.4">
      <c r="A33" s="12">
        <v>45993</v>
      </c>
      <c r="B33" s="13" t="s">
        <v>29</v>
      </c>
      <c r="C33" s="14">
        <v>8.2299999999999998E-2</v>
      </c>
      <c r="D33" s="13" t="s">
        <v>68</v>
      </c>
      <c r="E33" s="13" t="s">
        <v>25</v>
      </c>
      <c r="F33">
        <f t="shared" si="0"/>
        <v>26</v>
      </c>
    </row>
    <row r="34" spans="1:6" ht="27.6" customHeight="1" x14ac:dyDescent="0.4">
      <c r="A34" s="12">
        <v>45989</v>
      </c>
      <c r="B34" s="13" t="s">
        <v>29</v>
      </c>
      <c r="C34" s="14">
        <v>9.8799999999999999E-2</v>
      </c>
      <c r="D34" s="13" t="s">
        <v>114</v>
      </c>
      <c r="E34" s="13" t="s">
        <v>25</v>
      </c>
      <c r="F34">
        <f t="shared" si="0"/>
        <v>26</v>
      </c>
    </row>
    <row r="35" spans="1:6" ht="27.6" customHeight="1" x14ac:dyDescent="0.4">
      <c r="A35" s="12">
        <v>45985</v>
      </c>
      <c r="B35" s="13" t="s">
        <v>29</v>
      </c>
      <c r="C35" s="14">
        <v>7.6600000000000001E-2</v>
      </c>
      <c r="D35" s="13" t="s">
        <v>144</v>
      </c>
      <c r="E35" s="13" t="s">
        <v>25</v>
      </c>
      <c r="F35">
        <f t="shared" si="0"/>
        <v>26</v>
      </c>
    </row>
    <row r="36" spans="1:6" ht="27.6" customHeight="1" x14ac:dyDescent="0.4">
      <c r="A36" s="12">
        <v>45964</v>
      </c>
      <c r="B36" s="27" t="s">
        <v>15389</v>
      </c>
      <c r="C36" s="14">
        <v>0.24490000000000001</v>
      </c>
      <c r="D36" s="13" t="s">
        <v>579</v>
      </c>
      <c r="E36" s="13" t="s">
        <v>25</v>
      </c>
      <c r="F36">
        <f t="shared" si="0"/>
        <v>26</v>
      </c>
    </row>
    <row r="37" spans="1:6" ht="27.6" customHeight="1" x14ac:dyDescent="0.4">
      <c r="A37" s="12">
        <v>45960</v>
      </c>
      <c r="B37" s="27" t="s">
        <v>15389</v>
      </c>
      <c r="C37" s="14">
        <v>7.7499999999999999E-2</v>
      </c>
      <c r="D37" s="13" t="s">
        <v>539</v>
      </c>
      <c r="E37" s="13" t="s">
        <v>25</v>
      </c>
      <c r="F37">
        <f t="shared" si="0"/>
        <v>26</v>
      </c>
    </row>
    <row r="38" spans="1:6" ht="27.6" customHeight="1" x14ac:dyDescent="0.4">
      <c r="A38" s="12">
        <v>45959</v>
      </c>
      <c r="B38" s="27" t="s">
        <v>15389</v>
      </c>
      <c r="C38" s="14">
        <v>7.8899999999999998E-2</v>
      </c>
      <c r="D38" s="13" t="s">
        <v>520</v>
      </c>
      <c r="E38" s="13" t="s">
        <v>25</v>
      </c>
      <c r="F38">
        <f t="shared" si="0"/>
        <v>26</v>
      </c>
    </row>
    <row r="39" spans="1:6" ht="27.6" customHeight="1" x14ac:dyDescent="0.4">
      <c r="A39" s="12">
        <v>45940</v>
      </c>
      <c r="B39" s="13" t="s">
        <v>29</v>
      </c>
      <c r="C39" s="14">
        <v>0.22</v>
      </c>
      <c r="D39" s="13" t="s">
        <v>5475</v>
      </c>
      <c r="E39" s="13" t="s">
        <v>25</v>
      </c>
      <c r="F39">
        <f t="shared" si="0"/>
        <v>26</v>
      </c>
    </row>
    <row r="40" spans="1:6" ht="27.6" customHeight="1" x14ac:dyDescent="0.4">
      <c r="A40" s="12">
        <v>45923</v>
      </c>
      <c r="B40" s="13" t="s">
        <v>29</v>
      </c>
      <c r="C40" s="14">
        <v>0.12529999999999999</v>
      </c>
      <c r="D40" s="13" t="s">
        <v>5688</v>
      </c>
      <c r="E40" s="13" t="s">
        <v>25</v>
      </c>
      <c r="F40">
        <f t="shared" si="0"/>
        <v>26</v>
      </c>
    </row>
    <row r="41" spans="1:6" ht="27.6" customHeight="1" x14ac:dyDescent="0.4">
      <c r="A41" s="12">
        <v>45919</v>
      </c>
      <c r="B41" s="13" t="s">
        <v>29</v>
      </c>
      <c r="C41" s="14">
        <v>0.215</v>
      </c>
      <c r="D41" s="13" t="s">
        <v>5737</v>
      </c>
      <c r="E41" s="13" t="s">
        <v>25</v>
      </c>
      <c r="F41">
        <f t="shared" si="0"/>
        <v>26</v>
      </c>
    </row>
    <row r="42" spans="1:6" ht="27.6" customHeight="1" x14ac:dyDescent="0.4">
      <c r="A42" s="12">
        <v>45918</v>
      </c>
      <c r="B42" s="13" t="s">
        <v>29</v>
      </c>
      <c r="C42" s="14">
        <v>0.121</v>
      </c>
      <c r="D42" s="13" t="s">
        <v>5776</v>
      </c>
      <c r="E42" s="13" t="s">
        <v>25</v>
      </c>
      <c r="F42">
        <f t="shared" si="0"/>
        <v>26</v>
      </c>
    </row>
    <row r="43" spans="1:6" ht="27.6" customHeight="1" x14ac:dyDescent="0.4">
      <c r="A43" s="12">
        <v>45902</v>
      </c>
      <c r="B43" s="13" t="s">
        <v>29</v>
      </c>
      <c r="C43" s="14">
        <v>0.1706</v>
      </c>
      <c r="D43" s="13" t="s">
        <v>6042</v>
      </c>
      <c r="E43" s="13" t="s">
        <v>25</v>
      </c>
      <c r="F43">
        <f t="shared" si="0"/>
        <v>26</v>
      </c>
    </row>
    <row r="44" spans="1:6" ht="27.6" customHeight="1" x14ac:dyDescent="0.4">
      <c r="A44" s="12">
        <v>45894</v>
      </c>
      <c r="B44" s="13" t="s">
        <v>29</v>
      </c>
      <c r="C44" s="14">
        <v>0.19309999999999999</v>
      </c>
      <c r="D44" s="13" t="s">
        <v>6165</v>
      </c>
      <c r="E44" s="13" t="s">
        <v>25</v>
      </c>
      <c r="F44">
        <f t="shared" si="0"/>
        <v>26</v>
      </c>
    </row>
    <row r="45" spans="1:6" ht="27.6" customHeight="1" x14ac:dyDescent="0.4">
      <c r="A45" s="12">
        <v>45891</v>
      </c>
      <c r="B45" s="13" t="s">
        <v>29</v>
      </c>
      <c r="C45" s="14">
        <v>0.112</v>
      </c>
      <c r="D45" s="13" t="s">
        <v>6184</v>
      </c>
      <c r="E45" s="13" t="s">
        <v>25</v>
      </c>
      <c r="F45">
        <f t="shared" si="0"/>
        <v>26</v>
      </c>
    </row>
    <row r="46" spans="1:6" ht="27.6" customHeight="1" x14ac:dyDescent="0.4">
      <c r="A46" s="12">
        <v>45890</v>
      </c>
      <c r="B46" s="13" t="s">
        <v>29</v>
      </c>
      <c r="C46" s="14">
        <v>0.112</v>
      </c>
      <c r="D46" s="13" t="s">
        <v>6184</v>
      </c>
      <c r="E46" s="13" t="s">
        <v>25</v>
      </c>
      <c r="F46">
        <f t="shared" si="0"/>
        <v>26</v>
      </c>
    </row>
    <row r="47" spans="1:6" ht="27.6" customHeight="1" x14ac:dyDescent="0.4">
      <c r="A47" s="12">
        <v>45853</v>
      </c>
      <c r="B47" s="13" t="s">
        <v>29</v>
      </c>
      <c r="C47" s="14">
        <v>0.224</v>
      </c>
      <c r="D47" s="13" t="s">
        <v>6819</v>
      </c>
      <c r="E47" s="13" t="s">
        <v>25</v>
      </c>
      <c r="F47">
        <f t="shared" si="0"/>
        <v>26</v>
      </c>
    </row>
    <row r="48" spans="1:6" ht="27.6" customHeight="1" x14ac:dyDescent="0.4">
      <c r="A48" s="12">
        <v>45831</v>
      </c>
      <c r="B48" s="13" t="s">
        <v>29</v>
      </c>
      <c r="C48" s="13" t="s">
        <v>5629</v>
      </c>
      <c r="D48" s="13" t="s">
        <v>7203</v>
      </c>
      <c r="E48" s="13" t="s">
        <v>25</v>
      </c>
      <c r="F48">
        <f t="shared" si="0"/>
        <v>26</v>
      </c>
    </row>
    <row r="49" spans="1:6" ht="27.6" customHeight="1" x14ac:dyDescent="0.4">
      <c r="A49" s="12">
        <v>45828</v>
      </c>
      <c r="B49" s="13" t="s">
        <v>29</v>
      </c>
      <c r="C49" s="14">
        <v>0.10920000000000001</v>
      </c>
      <c r="D49" s="13" t="s">
        <v>7275</v>
      </c>
      <c r="E49" s="13" t="s">
        <v>25</v>
      </c>
      <c r="F49">
        <f t="shared" si="0"/>
        <v>26</v>
      </c>
    </row>
    <row r="50" spans="1:6" ht="27.6" customHeight="1" x14ac:dyDescent="0.4">
      <c r="A50" s="12">
        <v>45792</v>
      </c>
      <c r="B50" s="13" t="s">
        <v>29</v>
      </c>
      <c r="C50" s="14">
        <v>0.12239999999999999</v>
      </c>
      <c r="D50" s="13" t="s">
        <v>7839</v>
      </c>
      <c r="E50" s="13" t="s">
        <v>25</v>
      </c>
      <c r="F50">
        <f t="shared" si="0"/>
        <v>26</v>
      </c>
    </row>
    <row r="51" spans="1:6" ht="27.6" customHeight="1" x14ac:dyDescent="0.4">
      <c r="A51" s="12">
        <v>45791</v>
      </c>
      <c r="B51" s="13" t="s">
        <v>29</v>
      </c>
      <c r="C51" s="13" t="s">
        <v>6038</v>
      </c>
      <c r="D51" s="13" t="s">
        <v>7848</v>
      </c>
      <c r="E51" s="13" t="s">
        <v>25</v>
      </c>
      <c r="F51">
        <f t="shared" si="0"/>
        <v>26</v>
      </c>
    </row>
    <row r="52" spans="1:6" ht="27.6" customHeight="1" x14ac:dyDescent="0.4">
      <c r="A52" s="12">
        <v>45733</v>
      </c>
      <c r="B52" s="13" t="s">
        <v>29</v>
      </c>
      <c r="C52" s="14">
        <v>8.72E-2</v>
      </c>
      <c r="D52" s="13" t="s">
        <v>8695</v>
      </c>
      <c r="E52" s="13" t="s">
        <v>25</v>
      </c>
      <c r="F52">
        <f t="shared" si="0"/>
        <v>26</v>
      </c>
    </row>
    <row r="53" spans="1:6" ht="27.6" customHeight="1" x14ac:dyDescent="0.4">
      <c r="A53" s="12">
        <v>45713</v>
      </c>
      <c r="B53" s="13" t="s">
        <v>29</v>
      </c>
      <c r="C53" s="14">
        <v>5.5100000000000003E-2</v>
      </c>
      <c r="D53" s="13" t="s">
        <v>8887</v>
      </c>
      <c r="E53" s="13" t="s">
        <v>25</v>
      </c>
      <c r="F53">
        <f t="shared" si="0"/>
        <v>26</v>
      </c>
    </row>
    <row r="54" spans="1:6" ht="27.6" customHeight="1" x14ac:dyDescent="0.4">
      <c r="A54" s="12">
        <v>45688</v>
      </c>
      <c r="B54" s="13" t="s">
        <v>29</v>
      </c>
      <c r="C54" s="14">
        <v>0.1263</v>
      </c>
      <c r="D54" s="13" t="s">
        <v>9317</v>
      </c>
      <c r="E54" s="13" t="s">
        <v>25</v>
      </c>
      <c r="F54">
        <f t="shared" si="0"/>
        <v>26</v>
      </c>
    </row>
    <row r="55" spans="1:6" ht="27.6" customHeight="1" x14ac:dyDescent="0.4">
      <c r="A55" s="12">
        <v>45678</v>
      </c>
      <c r="B55" s="13" t="s">
        <v>29</v>
      </c>
      <c r="C55" s="14">
        <v>0.13819999999999999</v>
      </c>
      <c r="D55" s="13" t="s">
        <v>9385</v>
      </c>
      <c r="E55" s="13" t="s">
        <v>9386</v>
      </c>
      <c r="F55">
        <f t="shared" si="0"/>
        <v>26</v>
      </c>
    </row>
    <row r="56" spans="1:6" ht="27.6" customHeight="1" x14ac:dyDescent="0.4">
      <c r="A56" s="12">
        <v>45673</v>
      </c>
      <c r="B56" s="13" t="s">
        <v>29</v>
      </c>
      <c r="C56" s="14">
        <v>7.4800000000000005E-2</v>
      </c>
      <c r="D56" s="13" t="s">
        <v>9466</v>
      </c>
      <c r="E56" s="13" t="s">
        <v>25</v>
      </c>
      <c r="F56">
        <f t="shared" si="0"/>
        <v>26</v>
      </c>
    </row>
    <row r="57" spans="1:6" ht="27.6" customHeight="1" x14ac:dyDescent="0.4">
      <c r="A57" s="12">
        <v>45666</v>
      </c>
      <c r="B57" s="13" t="s">
        <v>29</v>
      </c>
      <c r="C57" s="14">
        <v>0.18990000000000001</v>
      </c>
      <c r="D57" s="13" t="s">
        <v>9570</v>
      </c>
      <c r="E57" s="13" t="s">
        <v>25</v>
      </c>
      <c r="F57">
        <f t="shared" si="0"/>
        <v>26</v>
      </c>
    </row>
    <row r="58" spans="1:6" ht="27.6" customHeight="1" x14ac:dyDescent="0.4">
      <c r="A58" s="12">
        <v>46003</v>
      </c>
      <c r="B58" s="11" t="s">
        <v>5471</v>
      </c>
      <c r="C58" s="14">
        <v>0.26850000000000002</v>
      </c>
      <c r="D58" s="13" t="s">
        <v>10810</v>
      </c>
      <c r="E58" s="13" t="s">
        <v>5614</v>
      </c>
      <c r="F58">
        <f t="shared" si="0"/>
        <v>23</v>
      </c>
    </row>
    <row r="59" spans="1:6" ht="27.6" customHeight="1" x14ac:dyDescent="0.4">
      <c r="A59" s="12">
        <v>46001</v>
      </c>
      <c r="B59" s="13" t="s">
        <v>5471</v>
      </c>
      <c r="C59" s="14">
        <v>6.6799999999999998E-2</v>
      </c>
      <c r="D59" s="13" t="s">
        <v>10077</v>
      </c>
      <c r="E59" s="13" t="s">
        <v>5614</v>
      </c>
      <c r="F59">
        <f t="shared" si="0"/>
        <v>23</v>
      </c>
    </row>
    <row r="60" spans="1:6" ht="27.6" customHeight="1" x14ac:dyDescent="0.4">
      <c r="A60" s="12">
        <v>45999</v>
      </c>
      <c r="B60" s="13" t="s">
        <v>5471</v>
      </c>
      <c r="C60" s="14">
        <v>8.7300000000000003E-2</v>
      </c>
      <c r="D60" s="13" t="s">
        <v>8912</v>
      </c>
      <c r="E60" s="13" t="s">
        <v>8913</v>
      </c>
      <c r="F60">
        <f t="shared" si="0"/>
        <v>23</v>
      </c>
    </row>
    <row r="61" spans="1:6" ht="27.6" customHeight="1" x14ac:dyDescent="0.4">
      <c r="A61" s="12">
        <v>45964</v>
      </c>
      <c r="B61" s="27" t="s">
        <v>15358</v>
      </c>
      <c r="C61" s="14">
        <v>0.14779999999999999</v>
      </c>
      <c r="D61" s="13" t="s">
        <v>584</v>
      </c>
      <c r="E61" s="13" t="s">
        <v>25</v>
      </c>
      <c r="F61">
        <f t="shared" si="0"/>
        <v>23</v>
      </c>
    </row>
    <row r="62" spans="1:6" ht="27.6" customHeight="1" x14ac:dyDescent="0.4">
      <c r="A62" s="12">
        <v>45944</v>
      </c>
      <c r="B62" s="13" t="s">
        <v>5471</v>
      </c>
      <c r="C62" s="14">
        <v>6.7299999999999999E-2</v>
      </c>
      <c r="D62" s="13" t="s">
        <v>5559</v>
      </c>
      <c r="E62" s="13" t="s">
        <v>25</v>
      </c>
      <c r="F62">
        <f t="shared" si="0"/>
        <v>23</v>
      </c>
    </row>
    <row r="63" spans="1:6" ht="27.6" customHeight="1" x14ac:dyDescent="0.4">
      <c r="A63" s="12">
        <v>45943</v>
      </c>
      <c r="B63" s="13" t="s">
        <v>5471</v>
      </c>
      <c r="C63" s="14">
        <v>7.6600000000000001E-2</v>
      </c>
      <c r="D63" s="13" t="s">
        <v>5527</v>
      </c>
      <c r="E63" s="13" t="s">
        <v>25</v>
      </c>
      <c r="F63">
        <f t="shared" si="0"/>
        <v>23</v>
      </c>
    </row>
    <row r="64" spans="1:6" ht="27.6" customHeight="1" x14ac:dyDescent="0.4">
      <c r="A64" s="12">
        <v>45940</v>
      </c>
      <c r="B64" s="13" t="s">
        <v>5471</v>
      </c>
      <c r="C64" s="14">
        <v>0.2984</v>
      </c>
      <c r="D64" s="13" t="s">
        <v>5472</v>
      </c>
      <c r="E64" s="13" t="s">
        <v>25</v>
      </c>
      <c r="F64">
        <f t="shared" si="0"/>
        <v>23</v>
      </c>
    </row>
    <row r="65" spans="1:6" ht="27.6" customHeight="1" x14ac:dyDescent="0.4">
      <c r="A65" s="12">
        <v>45925</v>
      </c>
      <c r="B65" s="13" t="s">
        <v>5471</v>
      </c>
      <c r="C65" s="14">
        <v>5.62E-2</v>
      </c>
      <c r="D65" s="13" t="s">
        <v>5657</v>
      </c>
      <c r="E65" s="13" t="s">
        <v>25</v>
      </c>
      <c r="F65">
        <f t="shared" si="0"/>
        <v>23</v>
      </c>
    </row>
    <row r="66" spans="1:6" ht="27.6" customHeight="1" x14ac:dyDescent="0.4">
      <c r="A66" s="12">
        <v>45924</v>
      </c>
      <c r="B66" s="13" t="s">
        <v>5471</v>
      </c>
      <c r="C66" s="14">
        <v>5.3999999999999999E-2</v>
      </c>
      <c r="D66" s="13" t="s">
        <v>5675</v>
      </c>
      <c r="E66" s="13" t="s">
        <v>25</v>
      </c>
      <c r="F66">
        <f t="shared" ref="F66:F129" si="1">COUNTIF(B:B,B66)</f>
        <v>23</v>
      </c>
    </row>
    <row r="67" spans="1:6" ht="27.6" customHeight="1" x14ac:dyDescent="0.4">
      <c r="A67" s="12">
        <v>45919</v>
      </c>
      <c r="B67" s="13" t="s">
        <v>5471</v>
      </c>
      <c r="C67" s="14">
        <v>4.48E-2</v>
      </c>
      <c r="D67" s="13" t="s">
        <v>5764</v>
      </c>
      <c r="E67" s="13" t="s">
        <v>25</v>
      </c>
      <c r="F67">
        <f t="shared" si="1"/>
        <v>23</v>
      </c>
    </row>
    <row r="68" spans="1:6" ht="27.6" customHeight="1" x14ac:dyDescent="0.4">
      <c r="A68" s="12">
        <v>45909</v>
      </c>
      <c r="B68" s="13" t="s">
        <v>5471</v>
      </c>
      <c r="C68" s="14">
        <v>0.1701</v>
      </c>
      <c r="D68" s="13" t="s">
        <v>5952</v>
      </c>
      <c r="E68" s="13" t="s">
        <v>25</v>
      </c>
      <c r="F68">
        <f t="shared" si="1"/>
        <v>23</v>
      </c>
    </row>
    <row r="69" spans="1:6" ht="27.6" customHeight="1" x14ac:dyDescent="0.4">
      <c r="A69" s="12">
        <v>45908</v>
      </c>
      <c r="B69" s="13" t="s">
        <v>5471</v>
      </c>
      <c r="C69" s="14">
        <v>7.2999999999999995E-2</v>
      </c>
      <c r="D69" s="13" t="s">
        <v>5973</v>
      </c>
      <c r="E69" s="13" t="s">
        <v>25</v>
      </c>
      <c r="F69">
        <f t="shared" si="1"/>
        <v>23</v>
      </c>
    </row>
    <row r="70" spans="1:6" ht="27.6" customHeight="1" x14ac:dyDescent="0.4">
      <c r="A70" s="12">
        <v>45902</v>
      </c>
      <c r="B70" s="13" t="s">
        <v>5471</v>
      </c>
      <c r="C70" s="14">
        <v>5.9200000000000003E-2</v>
      </c>
      <c r="D70" s="13" t="s">
        <v>6056</v>
      </c>
      <c r="E70" s="13" t="s">
        <v>25</v>
      </c>
      <c r="F70">
        <f t="shared" si="1"/>
        <v>23</v>
      </c>
    </row>
    <row r="71" spans="1:6" ht="27.6" customHeight="1" x14ac:dyDescent="0.4">
      <c r="A71" s="12">
        <v>45895</v>
      </c>
      <c r="B71" s="13" t="s">
        <v>5471</v>
      </c>
      <c r="C71" s="14">
        <v>4.0099999999999997E-2</v>
      </c>
      <c r="D71" s="13" t="s">
        <v>6161</v>
      </c>
      <c r="E71" s="13" t="s">
        <v>25</v>
      </c>
      <c r="F71">
        <f t="shared" si="1"/>
        <v>23</v>
      </c>
    </row>
    <row r="72" spans="1:6" ht="27.6" customHeight="1" x14ac:dyDescent="0.4">
      <c r="A72" s="12">
        <v>45832</v>
      </c>
      <c r="B72" s="13" t="s">
        <v>5471</v>
      </c>
      <c r="C72" s="14">
        <v>0.1123</v>
      </c>
      <c r="D72" s="13" t="s">
        <v>6056</v>
      </c>
      <c r="E72" s="13" t="s">
        <v>25</v>
      </c>
      <c r="F72">
        <f t="shared" si="1"/>
        <v>23</v>
      </c>
    </row>
    <row r="73" spans="1:6" ht="27.6" customHeight="1" x14ac:dyDescent="0.4">
      <c r="A73" s="12">
        <v>45831</v>
      </c>
      <c r="B73" s="13" t="s">
        <v>5471</v>
      </c>
      <c r="C73" s="14">
        <v>9.5299999999999996E-2</v>
      </c>
      <c r="D73" s="13" t="s">
        <v>5748</v>
      </c>
      <c r="E73" s="13" t="s">
        <v>25</v>
      </c>
      <c r="F73">
        <f t="shared" si="1"/>
        <v>23</v>
      </c>
    </row>
    <row r="74" spans="1:6" ht="27.6" customHeight="1" x14ac:dyDescent="0.4">
      <c r="A74" s="12">
        <v>45747</v>
      </c>
      <c r="B74" s="13" t="s">
        <v>5471</v>
      </c>
      <c r="C74" s="14">
        <v>6.3E-2</v>
      </c>
      <c r="D74" s="13" t="s">
        <v>8527</v>
      </c>
      <c r="E74" s="13" t="s">
        <v>8528</v>
      </c>
      <c r="F74">
        <f t="shared" si="1"/>
        <v>23</v>
      </c>
    </row>
    <row r="75" spans="1:6" ht="27.6" customHeight="1" x14ac:dyDescent="0.4">
      <c r="A75" s="12">
        <v>45727</v>
      </c>
      <c r="B75" s="13" t="s">
        <v>5471</v>
      </c>
      <c r="C75" s="14">
        <v>0.13930000000000001</v>
      </c>
      <c r="D75" s="13" t="s">
        <v>8757</v>
      </c>
      <c r="E75" s="13" t="s">
        <v>25</v>
      </c>
      <c r="F75">
        <f t="shared" si="1"/>
        <v>23</v>
      </c>
    </row>
    <row r="76" spans="1:6" ht="27.6" customHeight="1" x14ac:dyDescent="0.4">
      <c r="A76" s="12">
        <v>45721</v>
      </c>
      <c r="B76" s="13" t="s">
        <v>5471</v>
      </c>
      <c r="C76" s="14">
        <v>0.1792</v>
      </c>
      <c r="D76" s="13" t="s">
        <v>8803</v>
      </c>
      <c r="E76" s="13" t="s">
        <v>5538</v>
      </c>
      <c r="F76">
        <f t="shared" si="1"/>
        <v>23</v>
      </c>
    </row>
    <row r="77" spans="1:6" ht="27.6" customHeight="1" x14ac:dyDescent="0.4">
      <c r="A77" s="12">
        <v>45695</v>
      </c>
      <c r="B77" s="13" t="s">
        <v>5471</v>
      </c>
      <c r="C77" s="14">
        <v>0.15970000000000001</v>
      </c>
      <c r="D77" s="13" t="s">
        <v>9182</v>
      </c>
      <c r="E77" s="13" t="s">
        <v>9183</v>
      </c>
      <c r="F77">
        <f t="shared" si="1"/>
        <v>23</v>
      </c>
    </row>
    <row r="78" spans="1:6" ht="27.6" customHeight="1" x14ac:dyDescent="0.4">
      <c r="A78" s="12">
        <v>45693</v>
      </c>
      <c r="B78" s="13" t="s">
        <v>5471</v>
      </c>
      <c r="C78" s="13" t="s">
        <v>6038</v>
      </c>
      <c r="D78" s="13" t="s">
        <v>9221</v>
      </c>
      <c r="E78" s="13" t="s">
        <v>9222</v>
      </c>
      <c r="F78">
        <f t="shared" si="1"/>
        <v>23</v>
      </c>
    </row>
    <row r="79" spans="1:6" ht="27.6" customHeight="1" x14ac:dyDescent="0.4">
      <c r="A79" s="12">
        <v>45666</v>
      </c>
      <c r="B79" s="13" t="s">
        <v>5471</v>
      </c>
      <c r="C79" s="14">
        <v>5.8700000000000002E-2</v>
      </c>
      <c r="D79" s="13" t="s">
        <v>9579</v>
      </c>
      <c r="E79" s="13" t="s">
        <v>25</v>
      </c>
      <c r="F79">
        <f t="shared" si="1"/>
        <v>23</v>
      </c>
    </row>
    <row r="80" spans="1:6" ht="27.6" customHeight="1" x14ac:dyDescent="0.4">
      <c r="A80" s="12">
        <v>45659</v>
      </c>
      <c r="B80" s="13" t="s">
        <v>5471</v>
      </c>
      <c r="C80" s="14">
        <v>0.25590000000000002</v>
      </c>
      <c r="D80" s="13" t="s">
        <v>9669</v>
      </c>
      <c r="E80" s="13" t="s">
        <v>25</v>
      </c>
      <c r="F80">
        <f t="shared" si="1"/>
        <v>23</v>
      </c>
    </row>
    <row r="81" spans="1:6" ht="27.6" customHeight="1" x14ac:dyDescent="0.4">
      <c r="A81" s="12">
        <v>46020</v>
      </c>
      <c r="B81" s="13" t="s">
        <v>113</v>
      </c>
      <c r="C81" s="14">
        <v>0.1024</v>
      </c>
      <c r="D81" s="13" t="s">
        <v>29247</v>
      </c>
      <c r="E81" s="13" t="s">
        <v>7</v>
      </c>
      <c r="F81">
        <f t="shared" si="1"/>
        <v>19</v>
      </c>
    </row>
    <row r="82" spans="1:6" ht="27.6" customHeight="1" x14ac:dyDescent="0.4">
      <c r="A82" s="12">
        <v>45989</v>
      </c>
      <c r="B82" s="13" t="s">
        <v>113</v>
      </c>
      <c r="C82" s="14">
        <v>0.10390000000000001</v>
      </c>
      <c r="D82" s="13" t="s">
        <v>110</v>
      </c>
      <c r="E82" s="13" t="s">
        <v>7</v>
      </c>
      <c r="F82">
        <f t="shared" si="1"/>
        <v>19</v>
      </c>
    </row>
    <row r="83" spans="1:6" ht="27.6" customHeight="1" x14ac:dyDescent="0.4">
      <c r="A83" s="12">
        <v>45974</v>
      </c>
      <c r="B83" s="13" t="s">
        <v>113</v>
      </c>
      <c r="C83" s="14">
        <v>0.1053</v>
      </c>
      <c r="D83" s="13" t="s">
        <v>313</v>
      </c>
      <c r="E83" s="13" t="s">
        <v>7</v>
      </c>
      <c r="F83">
        <f t="shared" si="1"/>
        <v>19</v>
      </c>
    </row>
    <row r="84" spans="1:6" ht="27.6" customHeight="1" x14ac:dyDescent="0.4">
      <c r="A84" s="12">
        <v>45973</v>
      </c>
      <c r="B84" s="13" t="s">
        <v>113</v>
      </c>
      <c r="C84" s="14">
        <v>0.1053</v>
      </c>
      <c r="D84" s="13" t="s">
        <v>293</v>
      </c>
      <c r="E84" s="13" t="s">
        <v>7</v>
      </c>
      <c r="F84">
        <f t="shared" si="1"/>
        <v>19</v>
      </c>
    </row>
    <row r="85" spans="1:6" ht="27.6" customHeight="1" x14ac:dyDescent="0.4">
      <c r="A85" s="12">
        <v>45968</v>
      </c>
      <c r="B85" s="13" t="s">
        <v>113</v>
      </c>
      <c r="C85" s="14">
        <v>0.13489999999999999</v>
      </c>
      <c r="D85" s="13" t="s">
        <v>640</v>
      </c>
      <c r="E85" s="13" t="s">
        <v>7</v>
      </c>
      <c r="F85">
        <f t="shared" si="1"/>
        <v>19</v>
      </c>
    </row>
    <row r="86" spans="1:6" ht="27.6" customHeight="1" x14ac:dyDescent="0.4">
      <c r="A86" s="12">
        <v>45882</v>
      </c>
      <c r="B86" s="13" t="s">
        <v>113</v>
      </c>
      <c r="C86" s="14">
        <v>0.1424</v>
      </c>
      <c r="D86" s="13" t="s">
        <v>6302</v>
      </c>
      <c r="E86" s="13" t="s">
        <v>439</v>
      </c>
      <c r="F86">
        <f t="shared" si="1"/>
        <v>19</v>
      </c>
    </row>
    <row r="87" spans="1:6" ht="27.6" customHeight="1" x14ac:dyDescent="0.4">
      <c r="A87" s="12">
        <v>45875</v>
      </c>
      <c r="B87" s="13" t="s">
        <v>113</v>
      </c>
      <c r="C87" s="14">
        <v>6.0999999999999999E-2</v>
      </c>
      <c r="D87" s="13" t="s">
        <v>6435</v>
      </c>
      <c r="E87" s="13" t="s">
        <v>7</v>
      </c>
      <c r="F87">
        <f t="shared" si="1"/>
        <v>19</v>
      </c>
    </row>
    <row r="88" spans="1:6" ht="27.6" customHeight="1" x14ac:dyDescent="0.4">
      <c r="A88" s="12">
        <v>45867</v>
      </c>
      <c r="B88" s="13" t="s">
        <v>113</v>
      </c>
      <c r="C88" s="14">
        <v>6.4100000000000004E-2</v>
      </c>
      <c r="D88" s="13" t="s">
        <v>6590</v>
      </c>
      <c r="E88" s="13" t="s">
        <v>6591</v>
      </c>
      <c r="F88">
        <f t="shared" si="1"/>
        <v>19</v>
      </c>
    </row>
    <row r="89" spans="1:6" ht="27.6" customHeight="1" x14ac:dyDescent="0.4">
      <c r="A89" s="12">
        <v>45855</v>
      </c>
      <c r="B89" s="13" t="s">
        <v>113</v>
      </c>
      <c r="C89" s="14">
        <v>0.19620000000000001</v>
      </c>
      <c r="D89" s="13" t="s">
        <v>6782</v>
      </c>
      <c r="E89" s="13" t="s">
        <v>7</v>
      </c>
      <c r="F89">
        <f t="shared" si="1"/>
        <v>19</v>
      </c>
    </row>
    <row r="90" spans="1:6" ht="27.6" customHeight="1" x14ac:dyDescent="0.4">
      <c r="A90" s="12">
        <v>45853</v>
      </c>
      <c r="B90" s="13" t="s">
        <v>113</v>
      </c>
      <c r="C90" s="14">
        <v>0.22270000000000001</v>
      </c>
      <c r="D90" s="13" t="s">
        <v>6820</v>
      </c>
      <c r="E90" s="13" t="s">
        <v>7</v>
      </c>
      <c r="F90">
        <f t="shared" si="1"/>
        <v>19</v>
      </c>
    </row>
    <row r="91" spans="1:6" ht="27.6" customHeight="1" x14ac:dyDescent="0.4">
      <c r="A91" s="12">
        <v>45827</v>
      </c>
      <c r="B91" s="13" t="s">
        <v>113</v>
      </c>
      <c r="C91" s="14">
        <v>7.9500000000000001E-2</v>
      </c>
      <c r="D91" s="13" t="s">
        <v>7309</v>
      </c>
      <c r="E91" s="13" t="s">
        <v>7</v>
      </c>
      <c r="F91">
        <f t="shared" si="1"/>
        <v>19</v>
      </c>
    </row>
    <row r="92" spans="1:6" ht="27.6" customHeight="1" x14ac:dyDescent="0.4">
      <c r="A92" s="12">
        <v>45818</v>
      </c>
      <c r="B92" s="13" t="s">
        <v>113</v>
      </c>
      <c r="C92" s="14">
        <v>0.19789999999999999</v>
      </c>
      <c r="D92" s="13" t="s">
        <v>7309</v>
      </c>
      <c r="E92" s="13" t="s">
        <v>7</v>
      </c>
      <c r="F92">
        <f t="shared" si="1"/>
        <v>19</v>
      </c>
    </row>
    <row r="93" spans="1:6" ht="27.6" customHeight="1" x14ac:dyDescent="0.4">
      <c r="A93" s="12">
        <v>45790</v>
      </c>
      <c r="B93" s="13" t="s">
        <v>113</v>
      </c>
      <c r="C93" s="14">
        <v>0.13800000000000001</v>
      </c>
      <c r="D93" s="13" t="s">
        <v>7881</v>
      </c>
      <c r="E93" s="13" t="s">
        <v>439</v>
      </c>
      <c r="F93">
        <f t="shared" si="1"/>
        <v>19</v>
      </c>
    </row>
    <row r="94" spans="1:6" ht="27.6" customHeight="1" x14ac:dyDescent="0.4">
      <c r="A94" s="12">
        <v>45765</v>
      </c>
      <c r="B94" s="13" t="s">
        <v>113</v>
      </c>
      <c r="C94" s="14">
        <v>0.1104</v>
      </c>
      <c r="D94" s="13" t="s">
        <v>8248</v>
      </c>
      <c r="E94" s="13" t="s">
        <v>439</v>
      </c>
      <c r="F94">
        <f t="shared" si="1"/>
        <v>19</v>
      </c>
    </row>
    <row r="95" spans="1:6" ht="27.6" customHeight="1" x14ac:dyDescent="0.4">
      <c r="A95" s="12">
        <v>45758</v>
      </c>
      <c r="B95" s="13" t="s">
        <v>113</v>
      </c>
      <c r="C95" s="13" t="s">
        <v>5583</v>
      </c>
      <c r="D95" s="13" t="s">
        <v>8331</v>
      </c>
      <c r="E95" s="13" t="s">
        <v>7</v>
      </c>
      <c r="F95">
        <f t="shared" si="1"/>
        <v>19</v>
      </c>
    </row>
    <row r="96" spans="1:6" ht="27.6" customHeight="1" x14ac:dyDescent="0.4">
      <c r="A96" s="12">
        <v>45751</v>
      </c>
      <c r="B96" s="13" t="s">
        <v>113</v>
      </c>
      <c r="C96" s="14">
        <v>5.8400000000000001E-2</v>
      </c>
      <c r="D96" s="13" t="s">
        <v>8473</v>
      </c>
      <c r="E96" s="13" t="s">
        <v>6897</v>
      </c>
      <c r="F96">
        <f t="shared" si="1"/>
        <v>19</v>
      </c>
    </row>
    <row r="97" spans="1:6" ht="27.6" customHeight="1" x14ac:dyDescent="0.4">
      <c r="A97" s="12">
        <v>45748</v>
      </c>
      <c r="B97" s="13" t="s">
        <v>113</v>
      </c>
      <c r="C97" s="14">
        <v>0.15759999999999999</v>
      </c>
      <c r="D97" s="13" t="s">
        <v>8508</v>
      </c>
      <c r="E97" s="13" t="s">
        <v>6897</v>
      </c>
      <c r="F97">
        <f t="shared" si="1"/>
        <v>19</v>
      </c>
    </row>
    <row r="98" spans="1:6" ht="27.6" customHeight="1" x14ac:dyDescent="0.4">
      <c r="A98" s="12">
        <v>45733</v>
      </c>
      <c r="B98" s="13" t="s">
        <v>113</v>
      </c>
      <c r="C98" s="14">
        <v>0.15759999999999999</v>
      </c>
      <c r="D98" s="13" t="s">
        <v>8682</v>
      </c>
      <c r="E98" s="13" t="s">
        <v>6897</v>
      </c>
      <c r="F98">
        <f t="shared" si="1"/>
        <v>19</v>
      </c>
    </row>
    <row r="99" spans="1:6" ht="27.6" customHeight="1" x14ac:dyDescent="0.4">
      <c r="A99" s="12">
        <v>45692</v>
      </c>
      <c r="B99" s="13" t="s">
        <v>113</v>
      </c>
      <c r="C99" s="14">
        <v>0.26900000000000002</v>
      </c>
      <c r="D99" s="13" t="s">
        <v>9254</v>
      </c>
      <c r="E99" s="13" t="s">
        <v>9255</v>
      </c>
      <c r="F99">
        <f t="shared" si="1"/>
        <v>19</v>
      </c>
    </row>
    <row r="100" spans="1:6" ht="27.6" customHeight="1" x14ac:dyDescent="0.4">
      <c r="A100" s="12">
        <v>46020</v>
      </c>
      <c r="B100" s="13" t="s">
        <v>5469</v>
      </c>
      <c r="C100" s="14">
        <v>0.1908</v>
      </c>
      <c r="D100" s="13" t="s">
        <v>29229</v>
      </c>
      <c r="E100" s="13" t="s">
        <v>5950</v>
      </c>
      <c r="F100">
        <f t="shared" si="1"/>
        <v>19</v>
      </c>
    </row>
    <row r="101" spans="1:6" ht="27.6" customHeight="1" x14ac:dyDescent="0.4">
      <c r="A101" s="12">
        <v>46017</v>
      </c>
      <c r="B101" s="11" t="s">
        <v>5469</v>
      </c>
      <c r="C101" s="14">
        <v>0.1108</v>
      </c>
      <c r="D101" s="13" t="s">
        <v>27524</v>
      </c>
      <c r="E101" s="13" t="s">
        <v>27525</v>
      </c>
      <c r="F101">
        <f t="shared" si="1"/>
        <v>19</v>
      </c>
    </row>
    <row r="102" spans="1:6" ht="27.6" customHeight="1" x14ac:dyDescent="0.4">
      <c r="A102" s="12">
        <v>46006</v>
      </c>
      <c r="B102" s="11" t="s">
        <v>5469</v>
      </c>
      <c r="C102" s="14">
        <v>0.22750000000000001</v>
      </c>
      <c r="D102" s="13" t="s">
        <v>15407</v>
      </c>
      <c r="E102" s="13" t="s">
        <v>25</v>
      </c>
      <c r="F102">
        <f t="shared" si="1"/>
        <v>19</v>
      </c>
    </row>
    <row r="103" spans="1:6" ht="27.6" customHeight="1" x14ac:dyDescent="0.4">
      <c r="A103" s="12">
        <v>45995</v>
      </c>
      <c r="B103" s="13" t="s">
        <v>5469</v>
      </c>
      <c r="C103" s="14">
        <v>0.16109999999999999</v>
      </c>
      <c r="D103" s="13" t="s">
        <v>6652</v>
      </c>
      <c r="E103" s="13" t="s">
        <v>5678</v>
      </c>
      <c r="F103">
        <f t="shared" si="1"/>
        <v>19</v>
      </c>
    </row>
    <row r="104" spans="1:6" ht="27.6" customHeight="1" x14ac:dyDescent="0.4">
      <c r="A104" s="12">
        <v>45943</v>
      </c>
      <c r="B104" s="13" t="s">
        <v>5469</v>
      </c>
      <c r="C104" s="14">
        <v>0.19040000000000001</v>
      </c>
      <c r="D104" s="13" t="s">
        <v>5512</v>
      </c>
      <c r="E104" s="13" t="s">
        <v>25</v>
      </c>
      <c r="F104">
        <f t="shared" si="1"/>
        <v>19</v>
      </c>
    </row>
    <row r="105" spans="1:6" ht="27.6" customHeight="1" x14ac:dyDescent="0.4">
      <c r="A105" s="12">
        <v>45940</v>
      </c>
      <c r="B105" s="13" t="s">
        <v>5469</v>
      </c>
      <c r="C105" s="14">
        <v>0.2999</v>
      </c>
      <c r="D105" s="13" t="s">
        <v>5470</v>
      </c>
      <c r="E105" s="13" t="s">
        <v>25</v>
      </c>
      <c r="F105">
        <f t="shared" si="1"/>
        <v>19</v>
      </c>
    </row>
    <row r="106" spans="1:6" ht="27.6" customHeight="1" x14ac:dyDescent="0.4">
      <c r="A106" s="12">
        <v>45924</v>
      </c>
      <c r="B106" s="13" t="s">
        <v>5469</v>
      </c>
      <c r="C106" s="14">
        <v>5.04E-2</v>
      </c>
      <c r="D106" s="13" t="s">
        <v>5677</v>
      </c>
      <c r="E106" s="13" t="s">
        <v>5678</v>
      </c>
      <c r="F106">
        <f t="shared" si="1"/>
        <v>19</v>
      </c>
    </row>
    <row r="107" spans="1:6" ht="27.6" customHeight="1" x14ac:dyDescent="0.4">
      <c r="A107" s="12">
        <v>45909</v>
      </c>
      <c r="B107" s="13" t="s">
        <v>5469</v>
      </c>
      <c r="C107" s="14">
        <v>0.2077</v>
      </c>
      <c r="D107" s="13" t="s">
        <v>5949</v>
      </c>
      <c r="E107" s="13" t="s">
        <v>5950</v>
      </c>
      <c r="F107">
        <f t="shared" si="1"/>
        <v>19</v>
      </c>
    </row>
    <row r="108" spans="1:6" ht="27.6" customHeight="1" x14ac:dyDescent="0.4">
      <c r="A108" s="12">
        <v>45897</v>
      </c>
      <c r="B108" s="13" t="s">
        <v>5469</v>
      </c>
      <c r="C108" s="14">
        <v>0.1163</v>
      </c>
      <c r="D108" s="13" t="s">
        <v>6104</v>
      </c>
      <c r="E108" s="13" t="s">
        <v>255</v>
      </c>
      <c r="F108">
        <f t="shared" si="1"/>
        <v>19</v>
      </c>
    </row>
    <row r="109" spans="1:6" ht="27.6" customHeight="1" x14ac:dyDescent="0.4">
      <c r="A109" s="12">
        <v>45895</v>
      </c>
      <c r="B109" s="13" t="s">
        <v>5469</v>
      </c>
      <c r="C109" s="14">
        <v>0.16539999999999999</v>
      </c>
      <c r="D109" s="13" t="s">
        <v>6148</v>
      </c>
      <c r="E109" s="13" t="s">
        <v>5678</v>
      </c>
      <c r="F109">
        <f t="shared" si="1"/>
        <v>19</v>
      </c>
    </row>
    <row r="110" spans="1:6" ht="27.6" customHeight="1" x14ac:dyDescent="0.4">
      <c r="A110" s="12">
        <v>45839</v>
      </c>
      <c r="B110" s="13" t="s">
        <v>5469</v>
      </c>
      <c r="C110" s="14">
        <v>0.1225</v>
      </c>
      <c r="D110" s="13" t="s">
        <v>7045</v>
      </c>
      <c r="E110" s="13" t="s">
        <v>255</v>
      </c>
      <c r="F110">
        <f t="shared" si="1"/>
        <v>19</v>
      </c>
    </row>
    <row r="111" spans="1:6" ht="27.6" customHeight="1" x14ac:dyDescent="0.4">
      <c r="A111" s="12">
        <v>45812</v>
      </c>
      <c r="B111" s="13" t="s">
        <v>5469</v>
      </c>
      <c r="C111" s="14">
        <v>0.15010000000000001</v>
      </c>
      <c r="D111" s="13" t="s">
        <v>7563</v>
      </c>
      <c r="E111" s="13" t="s">
        <v>255</v>
      </c>
      <c r="F111">
        <f t="shared" si="1"/>
        <v>19</v>
      </c>
    </row>
    <row r="112" spans="1:6" ht="27.6" customHeight="1" x14ac:dyDescent="0.4">
      <c r="A112" s="12">
        <v>45796</v>
      </c>
      <c r="B112" s="13" t="s">
        <v>5469</v>
      </c>
      <c r="C112" s="14">
        <v>0.15809999999999999</v>
      </c>
      <c r="D112" s="13" t="s">
        <v>7798</v>
      </c>
      <c r="E112" s="13" t="s">
        <v>5678</v>
      </c>
      <c r="F112">
        <f t="shared" si="1"/>
        <v>19</v>
      </c>
    </row>
    <row r="113" spans="1:6" ht="27.6" customHeight="1" x14ac:dyDescent="0.4">
      <c r="A113" s="12">
        <v>45772</v>
      </c>
      <c r="B113" s="13" t="s">
        <v>5469</v>
      </c>
      <c r="C113" s="14">
        <v>5.3499999999999999E-2</v>
      </c>
      <c r="D113" s="13" t="s">
        <v>8123</v>
      </c>
      <c r="E113" s="13" t="s">
        <v>5678</v>
      </c>
      <c r="F113">
        <f t="shared" si="1"/>
        <v>19</v>
      </c>
    </row>
    <row r="114" spans="1:6" ht="27.6" customHeight="1" x14ac:dyDescent="0.4">
      <c r="A114" s="12">
        <v>45757</v>
      </c>
      <c r="B114" s="13" t="s">
        <v>5469</v>
      </c>
      <c r="C114" s="14">
        <v>0.2215</v>
      </c>
      <c r="D114" s="13" t="s">
        <v>8362</v>
      </c>
      <c r="E114" s="13" t="s">
        <v>5678</v>
      </c>
      <c r="F114">
        <f t="shared" si="1"/>
        <v>19</v>
      </c>
    </row>
    <row r="115" spans="1:6" ht="27.6" customHeight="1" x14ac:dyDescent="0.4">
      <c r="A115" s="12">
        <v>45727</v>
      </c>
      <c r="B115" s="13" t="s">
        <v>5469</v>
      </c>
      <c r="C115" s="14">
        <v>5.9700000000000003E-2</v>
      </c>
      <c r="D115" s="13" t="s">
        <v>8764</v>
      </c>
      <c r="E115" s="13" t="s">
        <v>5678</v>
      </c>
      <c r="F115">
        <f t="shared" si="1"/>
        <v>19</v>
      </c>
    </row>
    <row r="116" spans="1:6" ht="27.6" customHeight="1" x14ac:dyDescent="0.4">
      <c r="A116" s="12">
        <v>45721</v>
      </c>
      <c r="B116" s="13" t="s">
        <v>5469</v>
      </c>
      <c r="C116" s="14">
        <v>0.17219999999999999</v>
      </c>
      <c r="D116" s="13" t="s">
        <v>8804</v>
      </c>
      <c r="E116" s="13" t="s">
        <v>5678</v>
      </c>
      <c r="F116">
        <f t="shared" si="1"/>
        <v>19</v>
      </c>
    </row>
    <row r="117" spans="1:6" ht="27.6" customHeight="1" x14ac:dyDescent="0.4">
      <c r="A117" s="12">
        <v>45709</v>
      </c>
      <c r="B117" s="13" t="s">
        <v>5469</v>
      </c>
      <c r="C117" s="13" t="s">
        <v>5632</v>
      </c>
      <c r="D117" s="13" t="s">
        <v>8937</v>
      </c>
      <c r="E117" s="13" t="s">
        <v>8938</v>
      </c>
      <c r="F117">
        <f t="shared" si="1"/>
        <v>19</v>
      </c>
    </row>
    <row r="118" spans="1:6" ht="27.6" customHeight="1" x14ac:dyDescent="0.4">
      <c r="A118" s="12">
        <v>45705</v>
      </c>
      <c r="B118" s="13" t="s">
        <v>5469</v>
      </c>
      <c r="C118" s="14">
        <v>0.21010000000000001</v>
      </c>
      <c r="D118" s="13" t="s">
        <v>9033</v>
      </c>
      <c r="E118" s="13" t="s">
        <v>25</v>
      </c>
      <c r="F118">
        <f t="shared" si="1"/>
        <v>19</v>
      </c>
    </row>
    <row r="119" spans="1:6" ht="27.6" customHeight="1" x14ac:dyDescent="0.4">
      <c r="A119" s="12">
        <v>46007</v>
      </c>
      <c r="B119" s="13" t="s">
        <v>134</v>
      </c>
      <c r="C119" s="14">
        <v>5.5899999999999998E-2</v>
      </c>
      <c r="D119" s="13" t="s">
        <v>16089</v>
      </c>
      <c r="E119" s="13" t="s">
        <v>16090</v>
      </c>
      <c r="F119">
        <f t="shared" si="1"/>
        <v>19</v>
      </c>
    </row>
    <row r="120" spans="1:6" ht="27.6" customHeight="1" x14ac:dyDescent="0.4">
      <c r="A120" s="12">
        <v>45985</v>
      </c>
      <c r="B120" s="13" t="s">
        <v>134</v>
      </c>
      <c r="C120" s="14">
        <v>0.16650000000000001</v>
      </c>
      <c r="D120" s="13" t="s">
        <v>135</v>
      </c>
      <c r="E120" s="13" t="s">
        <v>7</v>
      </c>
      <c r="F120">
        <f t="shared" si="1"/>
        <v>19</v>
      </c>
    </row>
    <row r="121" spans="1:6" ht="27.6" customHeight="1" x14ac:dyDescent="0.4">
      <c r="A121" s="12">
        <v>45966</v>
      </c>
      <c r="B121" s="27" t="s">
        <v>15361</v>
      </c>
      <c r="C121" s="14">
        <v>6.3100000000000003E-2</v>
      </c>
      <c r="D121" s="13" t="s">
        <v>610</v>
      </c>
      <c r="E121" s="13" t="s">
        <v>7</v>
      </c>
      <c r="F121">
        <f t="shared" si="1"/>
        <v>19</v>
      </c>
    </row>
    <row r="122" spans="1:6" ht="27.6" customHeight="1" x14ac:dyDescent="0.4">
      <c r="A122" s="12">
        <v>45961</v>
      </c>
      <c r="B122" s="27" t="s">
        <v>15361</v>
      </c>
      <c r="C122" s="14">
        <v>0.25230000000000002</v>
      </c>
      <c r="D122" s="13" t="s">
        <v>550</v>
      </c>
      <c r="E122" s="13" t="s">
        <v>7</v>
      </c>
      <c r="F122">
        <f t="shared" si="1"/>
        <v>19</v>
      </c>
    </row>
    <row r="123" spans="1:6" ht="27.6" customHeight="1" x14ac:dyDescent="0.4">
      <c r="A123" s="12">
        <v>45960</v>
      </c>
      <c r="B123" s="27" t="s">
        <v>15361</v>
      </c>
      <c r="C123" s="14">
        <v>0.1178</v>
      </c>
      <c r="D123" s="13" t="s">
        <v>534</v>
      </c>
      <c r="E123" s="13" t="s">
        <v>7</v>
      </c>
      <c r="F123">
        <f t="shared" si="1"/>
        <v>19</v>
      </c>
    </row>
    <row r="124" spans="1:6" ht="27.6" customHeight="1" x14ac:dyDescent="0.4">
      <c r="A124" s="12">
        <v>45959</v>
      </c>
      <c r="B124" s="27" t="s">
        <v>15361</v>
      </c>
      <c r="C124" s="14">
        <v>6.1499999999999999E-2</v>
      </c>
      <c r="D124" s="13" t="s">
        <v>525</v>
      </c>
      <c r="E124" s="13" t="s">
        <v>7</v>
      </c>
      <c r="F124">
        <f t="shared" si="1"/>
        <v>19</v>
      </c>
    </row>
    <row r="125" spans="1:6" ht="27.6" customHeight="1" x14ac:dyDescent="0.4">
      <c r="A125" s="12">
        <v>45957</v>
      </c>
      <c r="B125" s="13" t="s">
        <v>134</v>
      </c>
      <c r="C125" s="14">
        <v>0.1479</v>
      </c>
      <c r="D125" s="13" t="s">
        <v>449</v>
      </c>
      <c r="E125" s="13" t="s">
        <v>7</v>
      </c>
      <c r="F125">
        <f t="shared" si="1"/>
        <v>19</v>
      </c>
    </row>
    <row r="126" spans="1:6" ht="27.6" customHeight="1" x14ac:dyDescent="0.4">
      <c r="A126" s="12">
        <v>45922</v>
      </c>
      <c r="B126" s="13" t="s">
        <v>134</v>
      </c>
      <c r="C126" s="13" t="s">
        <v>5711</v>
      </c>
      <c r="D126" s="13" t="s">
        <v>5712</v>
      </c>
      <c r="E126" s="13" t="s">
        <v>439</v>
      </c>
      <c r="F126">
        <f t="shared" si="1"/>
        <v>19</v>
      </c>
    </row>
    <row r="127" spans="1:6" ht="27.6" customHeight="1" x14ac:dyDescent="0.4">
      <c r="A127" s="12">
        <v>45902</v>
      </c>
      <c r="B127" s="13" t="s">
        <v>134</v>
      </c>
      <c r="C127" s="14">
        <v>0.1205</v>
      </c>
      <c r="D127" s="13" t="s">
        <v>6045</v>
      </c>
      <c r="E127" s="13" t="s">
        <v>7</v>
      </c>
      <c r="F127">
        <f t="shared" si="1"/>
        <v>19</v>
      </c>
    </row>
    <row r="128" spans="1:6" ht="27.6" customHeight="1" x14ac:dyDescent="0.4">
      <c r="A128" s="12">
        <v>45898</v>
      </c>
      <c r="B128" s="13" t="s">
        <v>134</v>
      </c>
      <c r="C128" s="14">
        <v>0.1108</v>
      </c>
      <c r="D128" s="13" t="s">
        <v>6090</v>
      </c>
      <c r="E128" s="13" t="s">
        <v>7</v>
      </c>
      <c r="F128">
        <f t="shared" si="1"/>
        <v>19</v>
      </c>
    </row>
    <row r="129" spans="1:6" ht="27.6" customHeight="1" x14ac:dyDescent="0.4">
      <c r="A129" s="12">
        <v>45855</v>
      </c>
      <c r="B129" s="13" t="s">
        <v>134</v>
      </c>
      <c r="C129" s="14">
        <v>0.1593</v>
      </c>
      <c r="D129" s="13" t="s">
        <v>6785</v>
      </c>
      <c r="E129" s="13" t="s">
        <v>439</v>
      </c>
      <c r="F129">
        <f t="shared" si="1"/>
        <v>19</v>
      </c>
    </row>
    <row r="130" spans="1:6" ht="27.6" customHeight="1" x14ac:dyDescent="0.4">
      <c r="A130" s="12">
        <v>45853</v>
      </c>
      <c r="B130" s="13" t="s">
        <v>134</v>
      </c>
      <c r="C130" s="14">
        <v>0.1593</v>
      </c>
      <c r="D130" s="13" t="s">
        <v>6824</v>
      </c>
      <c r="E130" s="13" t="s">
        <v>439</v>
      </c>
      <c r="F130">
        <f t="shared" ref="F130:F193" si="2">COUNTIF(B:B,B130)</f>
        <v>19</v>
      </c>
    </row>
    <row r="131" spans="1:6" ht="27.6" customHeight="1" x14ac:dyDescent="0.4">
      <c r="A131" s="12">
        <v>45824</v>
      </c>
      <c r="B131" s="13" t="s">
        <v>134</v>
      </c>
      <c r="C131" s="13" t="s">
        <v>5583</v>
      </c>
      <c r="D131" s="13" t="s">
        <v>7365</v>
      </c>
      <c r="E131" s="13" t="s">
        <v>439</v>
      </c>
      <c r="F131">
        <f t="shared" si="2"/>
        <v>19</v>
      </c>
    </row>
    <row r="132" spans="1:6" ht="27.6" customHeight="1" x14ac:dyDescent="0.4">
      <c r="A132" s="12">
        <v>45819</v>
      </c>
      <c r="B132" s="13" t="s">
        <v>134</v>
      </c>
      <c r="C132" s="14">
        <v>0.14050000000000001</v>
      </c>
      <c r="D132" s="13" t="s">
        <v>7458</v>
      </c>
      <c r="E132" s="13" t="s">
        <v>7</v>
      </c>
      <c r="F132">
        <f t="shared" si="2"/>
        <v>19</v>
      </c>
    </row>
    <row r="133" spans="1:6" ht="27.6" customHeight="1" x14ac:dyDescent="0.4">
      <c r="A133" s="12">
        <v>45790</v>
      </c>
      <c r="B133" s="13" t="s">
        <v>134</v>
      </c>
      <c r="C133" s="14">
        <v>0.26340000000000002</v>
      </c>
      <c r="D133" s="13" t="s">
        <v>7874</v>
      </c>
      <c r="E133" s="13" t="s">
        <v>439</v>
      </c>
      <c r="F133">
        <f t="shared" si="2"/>
        <v>19</v>
      </c>
    </row>
    <row r="134" spans="1:6" ht="27.6" customHeight="1" x14ac:dyDescent="0.4">
      <c r="A134" s="12">
        <v>45777</v>
      </c>
      <c r="B134" s="13" t="s">
        <v>134</v>
      </c>
      <c r="C134" s="14">
        <v>9.5899999999999999E-2</v>
      </c>
      <c r="D134" s="13" t="s">
        <v>8028</v>
      </c>
      <c r="E134" s="13" t="s">
        <v>7</v>
      </c>
      <c r="F134">
        <f t="shared" si="2"/>
        <v>19</v>
      </c>
    </row>
    <row r="135" spans="1:6" ht="27.6" customHeight="1" x14ac:dyDescent="0.4">
      <c r="A135" s="12">
        <v>45772</v>
      </c>
      <c r="B135" s="13" t="s">
        <v>134</v>
      </c>
      <c r="C135" s="14">
        <v>9.9299999999999999E-2</v>
      </c>
      <c r="D135" s="13" t="s">
        <v>8121</v>
      </c>
      <c r="E135" s="13" t="s">
        <v>439</v>
      </c>
      <c r="F135">
        <f t="shared" si="2"/>
        <v>19</v>
      </c>
    </row>
    <row r="136" spans="1:6" ht="27.6" customHeight="1" x14ac:dyDescent="0.4">
      <c r="A136" s="12">
        <v>45765</v>
      </c>
      <c r="B136" s="13" t="s">
        <v>134</v>
      </c>
      <c r="C136" s="14">
        <v>0.16470000000000001</v>
      </c>
      <c r="D136" s="13" t="s">
        <v>8241</v>
      </c>
      <c r="E136" s="13" t="s">
        <v>439</v>
      </c>
      <c r="F136">
        <f t="shared" si="2"/>
        <v>19</v>
      </c>
    </row>
    <row r="137" spans="1:6" ht="27.6" customHeight="1" x14ac:dyDescent="0.4">
      <c r="A137" s="12">
        <v>45660</v>
      </c>
      <c r="B137" s="13" t="s">
        <v>134</v>
      </c>
      <c r="C137" s="14">
        <v>0.21179999999999999</v>
      </c>
      <c r="D137" s="13" t="s">
        <v>9649</v>
      </c>
      <c r="E137" s="13" t="s">
        <v>160</v>
      </c>
      <c r="F137">
        <f t="shared" si="2"/>
        <v>19</v>
      </c>
    </row>
    <row r="138" spans="1:6" ht="27.6" customHeight="1" x14ac:dyDescent="0.4">
      <c r="A138" s="12">
        <v>46017</v>
      </c>
      <c r="B138" s="11" t="s">
        <v>5699</v>
      </c>
      <c r="C138" s="14">
        <v>0.151</v>
      </c>
      <c r="D138" s="13" t="s">
        <v>27528</v>
      </c>
      <c r="E138" s="13" t="s">
        <v>27529</v>
      </c>
      <c r="F138">
        <f t="shared" si="2"/>
        <v>19</v>
      </c>
    </row>
    <row r="139" spans="1:6" ht="27.6" customHeight="1" x14ac:dyDescent="0.4">
      <c r="A139" s="12">
        <v>46002</v>
      </c>
      <c r="B139" s="11" t="s">
        <v>5699</v>
      </c>
      <c r="C139" s="14">
        <v>9.9599999999999994E-2</v>
      </c>
      <c r="D139" s="13" t="s">
        <v>10801</v>
      </c>
      <c r="E139" s="13" t="s">
        <v>9025</v>
      </c>
      <c r="F139">
        <f t="shared" si="2"/>
        <v>19</v>
      </c>
    </row>
    <row r="140" spans="1:6" ht="27.6" customHeight="1" x14ac:dyDescent="0.4">
      <c r="A140" s="12">
        <v>45923</v>
      </c>
      <c r="B140" s="13" t="s">
        <v>5699</v>
      </c>
      <c r="C140" s="14">
        <v>0.1027</v>
      </c>
      <c r="D140" s="13" t="s">
        <v>5700</v>
      </c>
      <c r="E140" s="13" t="s">
        <v>7</v>
      </c>
      <c r="F140">
        <f t="shared" si="2"/>
        <v>19</v>
      </c>
    </row>
    <row r="141" spans="1:6" ht="27.6" customHeight="1" x14ac:dyDescent="0.4">
      <c r="A141" s="12">
        <v>45905</v>
      </c>
      <c r="B141" s="13" t="s">
        <v>5699</v>
      </c>
      <c r="C141" s="14">
        <v>9.1700000000000004E-2</v>
      </c>
      <c r="D141" s="13" t="s">
        <v>5990</v>
      </c>
      <c r="E141" s="13" t="s">
        <v>7</v>
      </c>
      <c r="F141">
        <f t="shared" si="2"/>
        <v>19</v>
      </c>
    </row>
    <row r="142" spans="1:6" ht="27.6" customHeight="1" x14ac:dyDescent="0.4">
      <c r="A142" s="12">
        <v>45904</v>
      </c>
      <c r="B142" s="13" t="s">
        <v>5699</v>
      </c>
      <c r="C142" s="14">
        <v>0.11899999999999999</v>
      </c>
      <c r="D142" s="13" t="s">
        <v>6013</v>
      </c>
      <c r="E142" s="13" t="s">
        <v>7</v>
      </c>
      <c r="F142">
        <f t="shared" si="2"/>
        <v>19</v>
      </c>
    </row>
    <row r="143" spans="1:6" ht="27.6" customHeight="1" x14ac:dyDescent="0.4">
      <c r="A143" s="12">
        <v>45888</v>
      </c>
      <c r="B143" s="13" t="s">
        <v>5699</v>
      </c>
      <c r="C143" s="14">
        <v>7.7499999999999999E-2</v>
      </c>
      <c r="D143" s="13" t="s">
        <v>6253</v>
      </c>
      <c r="E143" s="13" t="s">
        <v>7</v>
      </c>
      <c r="F143">
        <f t="shared" si="2"/>
        <v>19</v>
      </c>
    </row>
    <row r="144" spans="1:6" ht="27.6" customHeight="1" x14ac:dyDescent="0.4">
      <c r="A144" s="12">
        <v>45849</v>
      </c>
      <c r="B144" s="13" t="s">
        <v>5699</v>
      </c>
      <c r="C144" s="14">
        <v>0.16489999999999999</v>
      </c>
      <c r="D144" s="13" t="s">
        <v>6871</v>
      </c>
      <c r="E144" s="13" t="s">
        <v>7</v>
      </c>
      <c r="F144">
        <f t="shared" si="2"/>
        <v>19</v>
      </c>
    </row>
    <row r="145" spans="1:6" ht="27.6" customHeight="1" x14ac:dyDescent="0.4">
      <c r="A145" s="12">
        <v>45768</v>
      </c>
      <c r="B145" s="13" t="s">
        <v>5699</v>
      </c>
      <c r="C145" s="14">
        <v>0.1726</v>
      </c>
      <c r="D145" s="13" t="s">
        <v>8214</v>
      </c>
      <c r="E145" s="13" t="s">
        <v>7</v>
      </c>
      <c r="F145">
        <f t="shared" si="2"/>
        <v>19</v>
      </c>
    </row>
    <row r="146" spans="1:6" ht="27.6" customHeight="1" x14ac:dyDescent="0.4">
      <c r="A146" s="12">
        <v>45758</v>
      </c>
      <c r="B146" s="13" t="s">
        <v>5699</v>
      </c>
      <c r="C146" s="14">
        <v>0.14729999999999999</v>
      </c>
      <c r="D146" s="13" t="s">
        <v>8346</v>
      </c>
      <c r="E146" s="13" t="s">
        <v>6329</v>
      </c>
      <c r="F146">
        <f t="shared" si="2"/>
        <v>19</v>
      </c>
    </row>
    <row r="147" spans="1:6" ht="27.6" customHeight="1" x14ac:dyDescent="0.4">
      <c r="A147" s="12">
        <v>45747</v>
      </c>
      <c r="B147" s="13" t="s">
        <v>5699</v>
      </c>
      <c r="C147" s="14">
        <v>0.29880000000000001</v>
      </c>
      <c r="D147" s="13" t="s">
        <v>8518</v>
      </c>
      <c r="E147" s="13" t="s">
        <v>6329</v>
      </c>
      <c r="F147">
        <f t="shared" si="2"/>
        <v>19</v>
      </c>
    </row>
    <row r="148" spans="1:6" ht="27.6" customHeight="1" x14ac:dyDescent="0.4">
      <c r="A148" s="12">
        <v>45741</v>
      </c>
      <c r="B148" s="13" t="s">
        <v>5699</v>
      </c>
      <c r="C148" s="14">
        <v>0.22239999999999999</v>
      </c>
      <c r="D148" s="13" t="s">
        <v>8579</v>
      </c>
      <c r="E148" s="13" t="s">
        <v>6329</v>
      </c>
      <c r="F148">
        <f t="shared" si="2"/>
        <v>19</v>
      </c>
    </row>
    <row r="149" spans="1:6" ht="27.6" customHeight="1" x14ac:dyDescent="0.4">
      <c r="A149" s="12">
        <v>45734</v>
      </c>
      <c r="B149" s="13" t="s">
        <v>5699</v>
      </c>
      <c r="C149" s="13" t="s">
        <v>6038</v>
      </c>
      <c r="D149" s="13" t="s">
        <v>8658</v>
      </c>
      <c r="E149" s="13" t="s">
        <v>6329</v>
      </c>
      <c r="F149">
        <f t="shared" si="2"/>
        <v>19</v>
      </c>
    </row>
    <row r="150" spans="1:6" ht="27.6" customHeight="1" x14ac:dyDescent="0.4">
      <c r="A150" s="12">
        <v>45989</v>
      </c>
      <c r="B150" s="15" t="s">
        <v>35624</v>
      </c>
      <c r="C150" s="14">
        <v>0.16900000000000001</v>
      </c>
      <c r="D150" s="13" t="s">
        <v>103</v>
      </c>
      <c r="E150" s="13" t="s">
        <v>7</v>
      </c>
      <c r="F150">
        <f t="shared" si="2"/>
        <v>19</v>
      </c>
    </row>
    <row r="151" spans="1:6" ht="27.6" customHeight="1" x14ac:dyDescent="0.4">
      <c r="A151" s="12">
        <v>45988</v>
      </c>
      <c r="B151" s="15" t="s">
        <v>35624</v>
      </c>
      <c r="C151" s="14">
        <v>0.13489999999999999</v>
      </c>
      <c r="D151" s="13" t="s">
        <v>216</v>
      </c>
      <c r="E151" s="13" t="s">
        <v>7</v>
      </c>
      <c r="F151">
        <f t="shared" si="2"/>
        <v>19</v>
      </c>
    </row>
    <row r="152" spans="1:6" ht="27.6" customHeight="1" x14ac:dyDescent="0.4">
      <c r="A152" s="12">
        <v>45940</v>
      </c>
      <c r="B152" s="15" t="s">
        <v>35624</v>
      </c>
      <c r="C152" s="14">
        <v>0.29749999999999999</v>
      </c>
      <c r="D152" s="13" t="s">
        <v>5473</v>
      </c>
      <c r="E152" s="13" t="s">
        <v>7</v>
      </c>
      <c r="F152">
        <f t="shared" si="2"/>
        <v>19</v>
      </c>
    </row>
    <row r="153" spans="1:6" ht="27.6" customHeight="1" x14ac:dyDescent="0.4">
      <c r="A153" s="12">
        <v>45931</v>
      </c>
      <c r="B153" s="15" t="s">
        <v>35624</v>
      </c>
      <c r="C153" s="14">
        <v>0.2369</v>
      </c>
      <c r="D153" s="13" t="s">
        <v>5428</v>
      </c>
      <c r="E153" s="13" t="s">
        <v>7</v>
      </c>
      <c r="F153">
        <f t="shared" si="2"/>
        <v>19</v>
      </c>
    </row>
    <row r="154" spans="1:6" ht="27.6" customHeight="1" x14ac:dyDescent="0.4">
      <c r="A154" s="12">
        <v>45919</v>
      </c>
      <c r="B154" s="15" t="s">
        <v>35624</v>
      </c>
      <c r="C154" s="14">
        <v>0.1067</v>
      </c>
      <c r="D154" s="13" t="s">
        <v>5738</v>
      </c>
      <c r="E154" s="13" t="s">
        <v>7</v>
      </c>
      <c r="F154">
        <f t="shared" si="2"/>
        <v>19</v>
      </c>
    </row>
    <row r="155" spans="1:6" ht="27.6" customHeight="1" x14ac:dyDescent="0.4">
      <c r="A155" s="12">
        <v>45917</v>
      </c>
      <c r="B155" s="15" t="s">
        <v>35624</v>
      </c>
      <c r="C155" s="14">
        <v>0.2049</v>
      </c>
      <c r="D155" s="13" t="s">
        <v>5796</v>
      </c>
      <c r="E155" s="13" t="s">
        <v>7</v>
      </c>
      <c r="F155">
        <f t="shared" si="2"/>
        <v>19</v>
      </c>
    </row>
    <row r="156" spans="1:6" ht="27.6" customHeight="1" x14ac:dyDescent="0.4">
      <c r="A156" s="12">
        <v>45744</v>
      </c>
      <c r="B156" s="15" t="s">
        <v>35624</v>
      </c>
      <c r="C156" s="14">
        <v>0.12820000000000001</v>
      </c>
      <c r="D156" s="13" t="s">
        <v>8518</v>
      </c>
      <c r="E156" s="13" t="s">
        <v>6329</v>
      </c>
      <c r="F156">
        <f t="shared" si="2"/>
        <v>19</v>
      </c>
    </row>
    <row r="157" spans="1:6" ht="27.6" customHeight="1" x14ac:dyDescent="0.4">
      <c r="A157" s="12">
        <v>45860</v>
      </c>
      <c r="B157" s="13" t="s">
        <v>6718</v>
      </c>
      <c r="C157" s="13" t="s">
        <v>5867</v>
      </c>
      <c r="D157" s="13" t="s">
        <v>6719</v>
      </c>
      <c r="E157" s="13" t="s">
        <v>6720</v>
      </c>
      <c r="F157">
        <f t="shared" si="2"/>
        <v>18</v>
      </c>
    </row>
    <row r="158" spans="1:6" ht="27.6" customHeight="1" x14ac:dyDescent="0.4">
      <c r="A158" s="12">
        <v>45817</v>
      </c>
      <c r="B158" s="13" t="s">
        <v>6718</v>
      </c>
      <c r="C158" s="14">
        <v>0.1082</v>
      </c>
      <c r="D158" s="13" t="s">
        <v>7514</v>
      </c>
      <c r="E158" s="13" t="s">
        <v>6720</v>
      </c>
      <c r="F158">
        <f t="shared" si="2"/>
        <v>18</v>
      </c>
    </row>
    <row r="159" spans="1:6" ht="27.6" customHeight="1" x14ac:dyDescent="0.4">
      <c r="A159" s="12">
        <v>45805</v>
      </c>
      <c r="B159" s="13" t="s">
        <v>6718</v>
      </c>
      <c r="C159" s="14">
        <v>0.1288</v>
      </c>
      <c r="D159" s="13" t="s">
        <v>7641</v>
      </c>
      <c r="E159" s="13" t="s">
        <v>6720</v>
      </c>
      <c r="F159">
        <f t="shared" si="2"/>
        <v>18</v>
      </c>
    </row>
    <row r="160" spans="1:6" ht="27.6" customHeight="1" x14ac:dyDescent="0.4">
      <c r="A160" s="12">
        <v>45792</v>
      </c>
      <c r="B160" s="13" t="s">
        <v>6718</v>
      </c>
      <c r="C160" s="14">
        <v>6.2199999999999998E-2</v>
      </c>
      <c r="D160" s="13" t="s">
        <v>7844</v>
      </c>
      <c r="E160" s="13" t="s">
        <v>6720</v>
      </c>
      <c r="F160">
        <f t="shared" si="2"/>
        <v>18</v>
      </c>
    </row>
    <row r="161" spans="1:6" ht="27.6" customHeight="1" x14ac:dyDescent="0.4">
      <c r="A161" s="12">
        <v>45785</v>
      </c>
      <c r="B161" s="13" t="s">
        <v>6718</v>
      </c>
      <c r="C161" s="14">
        <v>0.1047</v>
      </c>
      <c r="D161" s="13" t="s">
        <v>7959</v>
      </c>
      <c r="E161" s="13" t="s">
        <v>6720</v>
      </c>
      <c r="F161">
        <f t="shared" si="2"/>
        <v>18</v>
      </c>
    </row>
    <row r="162" spans="1:6" ht="27.6" customHeight="1" x14ac:dyDescent="0.4">
      <c r="A162" s="12">
        <v>45784</v>
      </c>
      <c r="B162" s="13" t="s">
        <v>6718</v>
      </c>
      <c r="C162" s="13" t="s">
        <v>5632</v>
      </c>
      <c r="D162" s="13" t="s">
        <v>7972</v>
      </c>
      <c r="E162" s="13" t="s">
        <v>6720</v>
      </c>
      <c r="F162">
        <f t="shared" si="2"/>
        <v>18</v>
      </c>
    </row>
    <row r="163" spans="1:6" ht="27.6" customHeight="1" x14ac:dyDescent="0.4">
      <c r="A163" s="12">
        <v>45777</v>
      </c>
      <c r="B163" s="13" t="s">
        <v>6718</v>
      </c>
      <c r="C163" s="14">
        <v>0.1047</v>
      </c>
      <c r="D163" s="13" t="s">
        <v>8024</v>
      </c>
      <c r="E163" s="13" t="s">
        <v>6720</v>
      </c>
      <c r="F163">
        <f t="shared" si="2"/>
        <v>18</v>
      </c>
    </row>
    <row r="164" spans="1:6" ht="27.6" customHeight="1" x14ac:dyDescent="0.4">
      <c r="A164" s="12">
        <v>45769</v>
      </c>
      <c r="B164" s="13" t="s">
        <v>6718</v>
      </c>
      <c r="C164" s="13" t="s">
        <v>5979</v>
      </c>
      <c r="D164" s="13" t="s">
        <v>8176</v>
      </c>
      <c r="E164" s="13" t="s">
        <v>6720</v>
      </c>
      <c r="F164">
        <f t="shared" si="2"/>
        <v>18</v>
      </c>
    </row>
    <row r="165" spans="1:6" ht="27.6" customHeight="1" x14ac:dyDescent="0.4">
      <c r="A165" s="12">
        <v>45765</v>
      </c>
      <c r="B165" s="13" t="s">
        <v>6718</v>
      </c>
      <c r="C165" s="13" t="s">
        <v>5629</v>
      </c>
      <c r="D165" s="13" t="s">
        <v>8227</v>
      </c>
      <c r="E165" s="13" t="s">
        <v>6720</v>
      </c>
      <c r="F165">
        <f t="shared" si="2"/>
        <v>18</v>
      </c>
    </row>
    <row r="166" spans="1:6" ht="27.6" customHeight="1" x14ac:dyDescent="0.4">
      <c r="A166" s="12">
        <v>45764</v>
      </c>
      <c r="B166" s="13" t="s">
        <v>6718</v>
      </c>
      <c r="C166" s="13" t="s">
        <v>5629</v>
      </c>
      <c r="D166" s="13" t="s">
        <v>8253</v>
      </c>
      <c r="E166" s="13" t="s">
        <v>8254</v>
      </c>
      <c r="F166">
        <f t="shared" si="2"/>
        <v>18</v>
      </c>
    </row>
    <row r="167" spans="1:6" ht="27.6" customHeight="1" x14ac:dyDescent="0.4">
      <c r="A167" s="12">
        <v>45763</v>
      </c>
      <c r="B167" s="13" t="s">
        <v>6718</v>
      </c>
      <c r="C167" s="13" t="s">
        <v>5629</v>
      </c>
      <c r="D167" s="13" t="s">
        <v>8271</v>
      </c>
      <c r="E167" s="13" t="s">
        <v>6720</v>
      </c>
      <c r="F167">
        <f t="shared" si="2"/>
        <v>18</v>
      </c>
    </row>
    <row r="168" spans="1:6" ht="27.6" customHeight="1" x14ac:dyDescent="0.4">
      <c r="A168" s="12">
        <v>45762</v>
      </c>
      <c r="B168" s="13" t="s">
        <v>6718</v>
      </c>
      <c r="C168" s="13" t="s">
        <v>5629</v>
      </c>
      <c r="D168" s="13" t="s">
        <v>8291</v>
      </c>
      <c r="E168" s="13" t="s">
        <v>6720</v>
      </c>
      <c r="F168">
        <f t="shared" si="2"/>
        <v>18</v>
      </c>
    </row>
    <row r="169" spans="1:6" ht="27.6" customHeight="1" x14ac:dyDescent="0.4">
      <c r="A169" s="12">
        <v>45761</v>
      </c>
      <c r="B169" s="13" t="s">
        <v>6718</v>
      </c>
      <c r="C169" s="13" t="s">
        <v>5629</v>
      </c>
      <c r="D169" s="13" t="s">
        <v>8253</v>
      </c>
      <c r="E169" s="13" t="s">
        <v>6720</v>
      </c>
      <c r="F169">
        <f t="shared" si="2"/>
        <v>18</v>
      </c>
    </row>
    <row r="170" spans="1:6" ht="27.6" customHeight="1" x14ac:dyDescent="0.4">
      <c r="A170" s="12">
        <v>45736</v>
      </c>
      <c r="B170" s="13" t="s">
        <v>6718</v>
      </c>
      <c r="C170" s="14">
        <v>0.2064</v>
      </c>
      <c r="D170" s="13" t="s">
        <v>8625</v>
      </c>
      <c r="E170" s="13" t="s">
        <v>6720</v>
      </c>
      <c r="F170">
        <f t="shared" si="2"/>
        <v>18</v>
      </c>
    </row>
    <row r="171" spans="1:6" ht="27.6" customHeight="1" x14ac:dyDescent="0.4">
      <c r="A171" s="12">
        <v>45716</v>
      </c>
      <c r="B171" s="13" t="s">
        <v>6718</v>
      </c>
      <c r="C171" s="13" t="s">
        <v>6038</v>
      </c>
      <c r="D171" s="13" t="s">
        <v>8836</v>
      </c>
      <c r="E171" s="13" t="s">
        <v>6720</v>
      </c>
      <c r="F171">
        <f t="shared" si="2"/>
        <v>18</v>
      </c>
    </row>
    <row r="172" spans="1:6" ht="27.6" customHeight="1" x14ac:dyDescent="0.4">
      <c r="A172" s="12">
        <v>45715</v>
      </c>
      <c r="B172" s="13" t="s">
        <v>6718</v>
      </c>
      <c r="C172" s="14">
        <v>0.11210000000000001</v>
      </c>
      <c r="D172" s="13" t="s">
        <v>8852</v>
      </c>
      <c r="E172" s="13" t="s">
        <v>6720</v>
      </c>
      <c r="F172">
        <f t="shared" si="2"/>
        <v>18</v>
      </c>
    </row>
    <row r="173" spans="1:6" ht="27.6" customHeight="1" x14ac:dyDescent="0.4">
      <c r="A173" s="12">
        <v>45714</v>
      </c>
      <c r="B173" s="13" t="s">
        <v>6718</v>
      </c>
      <c r="C173" s="14">
        <v>0.11210000000000001</v>
      </c>
      <c r="D173" s="13" t="s">
        <v>8852</v>
      </c>
      <c r="E173" s="13" t="s">
        <v>6720</v>
      </c>
      <c r="F173">
        <f t="shared" si="2"/>
        <v>18</v>
      </c>
    </row>
    <row r="174" spans="1:6" ht="27.6" customHeight="1" x14ac:dyDescent="0.4">
      <c r="A174" s="12">
        <v>45700</v>
      </c>
      <c r="B174" s="13" t="s">
        <v>6718</v>
      </c>
      <c r="C174" s="13" t="s">
        <v>5583</v>
      </c>
      <c r="D174" s="13" t="s">
        <v>9090</v>
      </c>
      <c r="E174" s="13" t="s">
        <v>9091</v>
      </c>
      <c r="F174">
        <f t="shared" si="2"/>
        <v>18</v>
      </c>
    </row>
    <row r="175" spans="1:6" ht="27.6" customHeight="1" x14ac:dyDescent="0.4">
      <c r="A175" s="12">
        <v>46014</v>
      </c>
      <c r="B175" s="11" t="s">
        <v>179</v>
      </c>
      <c r="C175" s="17">
        <v>9.1899999999999996E-2</v>
      </c>
      <c r="D175" s="13" t="s">
        <v>23894</v>
      </c>
      <c r="E175" s="13" t="s">
        <v>5614</v>
      </c>
      <c r="F175">
        <f t="shared" si="2"/>
        <v>17</v>
      </c>
    </row>
    <row r="176" spans="1:6" ht="27.6" customHeight="1" x14ac:dyDescent="0.4">
      <c r="A176" s="12">
        <v>46013</v>
      </c>
      <c r="B176" s="13" t="s">
        <v>179</v>
      </c>
      <c r="C176" s="14">
        <v>0.17549999999999999</v>
      </c>
      <c r="D176" s="13" t="s">
        <v>23870</v>
      </c>
      <c r="E176" s="13" t="s">
        <v>7170</v>
      </c>
      <c r="F176">
        <f t="shared" si="2"/>
        <v>17</v>
      </c>
    </row>
    <row r="177" spans="1:6" ht="27.6" customHeight="1" x14ac:dyDescent="0.4">
      <c r="A177" s="12">
        <v>45988</v>
      </c>
      <c r="B177" s="13" t="s">
        <v>179</v>
      </c>
      <c r="C177" s="13" t="s">
        <v>34</v>
      </c>
      <c r="D177" s="13" t="s">
        <v>198</v>
      </c>
      <c r="E177" s="13" t="s">
        <v>25</v>
      </c>
      <c r="F177">
        <f t="shared" si="2"/>
        <v>17</v>
      </c>
    </row>
    <row r="178" spans="1:6" ht="27.6" customHeight="1" x14ac:dyDescent="0.4">
      <c r="A178" s="12">
        <v>45987</v>
      </c>
      <c r="B178" s="13" t="s">
        <v>179</v>
      </c>
      <c r="C178" s="14">
        <v>0.1449</v>
      </c>
      <c r="D178" s="13" t="s">
        <v>180</v>
      </c>
      <c r="E178" s="13" t="s">
        <v>25</v>
      </c>
      <c r="F178">
        <f t="shared" si="2"/>
        <v>17</v>
      </c>
    </row>
    <row r="179" spans="1:6" ht="27.6" customHeight="1" x14ac:dyDescent="0.4">
      <c r="A179" s="12">
        <v>45940</v>
      </c>
      <c r="B179" s="13" t="s">
        <v>179</v>
      </c>
      <c r="C179" s="14">
        <v>0.2364</v>
      </c>
      <c r="D179" s="13" t="s">
        <v>5474</v>
      </c>
      <c r="E179" s="13" t="s">
        <v>571</v>
      </c>
      <c r="F179">
        <f t="shared" si="2"/>
        <v>17</v>
      </c>
    </row>
    <row r="180" spans="1:6" ht="27.6" customHeight="1" x14ac:dyDescent="0.4">
      <c r="A180" s="12">
        <v>45930</v>
      </c>
      <c r="B180" s="13" t="s">
        <v>179</v>
      </c>
      <c r="C180" s="14">
        <v>4.5900000000000003E-2</v>
      </c>
      <c r="D180" s="13" t="s">
        <v>5579</v>
      </c>
      <c r="E180" s="13" t="s">
        <v>5580</v>
      </c>
      <c r="F180">
        <f t="shared" si="2"/>
        <v>17</v>
      </c>
    </row>
    <row r="181" spans="1:6" ht="27.6" customHeight="1" x14ac:dyDescent="0.4">
      <c r="A181" s="12">
        <v>45918</v>
      </c>
      <c r="B181" s="13" t="s">
        <v>179</v>
      </c>
      <c r="C181" s="14">
        <v>0.1265</v>
      </c>
      <c r="D181" s="13" t="s">
        <v>5774</v>
      </c>
      <c r="E181" s="13" t="s">
        <v>25</v>
      </c>
      <c r="F181">
        <f t="shared" si="2"/>
        <v>17</v>
      </c>
    </row>
    <row r="182" spans="1:6" ht="27.6" customHeight="1" x14ac:dyDescent="0.4">
      <c r="A182" s="12">
        <v>45909</v>
      </c>
      <c r="B182" s="13" t="s">
        <v>179</v>
      </c>
      <c r="C182" s="13" t="s">
        <v>5583</v>
      </c>
      <c r="D182" s="13" t="s">
        <v>5947</v>
      </c>
      <c r="E182" s="13" t="s">
        <v>571</v>
      </c>
      <c r="F182">
        <f t="shared" si="2"/>
        <v>17</v>
      </c>
    </row>
    <row r="183" spans="1:6" ht="27.6" customHeight="1" x14ac:dyDescent="0.4">
      <c r="A183" s="12">
        <v>45784</v>
      </c>
      <c r="B183" s="13" t="s">
        <v>179</v>
      </c>
      <c r="C183" s="14">
        <v>0.13569999999999999</v>
      </c>
      <c r="D183" s="13" t="s">
        <v>7983</v>
      </c>
      <c r="E183" s="13" t="s">
        <v>7984</v>
      </c>
      <c r="F183">
        <f t="shared" si="2"/>
        <v>17</v>
      </c>
    </row>
    <row r="184" spans="1:6" ht="27.6" customHeight="1" x14ac:dyDescent="0.4">
      <c r="A184" s="12">
        <v>45769</v>
      </c>
      <c r="B184" s="13" t="s">
        <v>179</v>
      </c>
      <c r="C184" s="14">
        <v>0.1404</v>
      </c>
      <c r="D184" s="13" t="s">
        <v>8185</v>
      </c>
      <c r="E184" s="13" t="s">
        <v>8186</v>
      </c>
      <c r="F184">
        <f t="shared" si="2"/>
        <v>17</v>
      </c>
    </row>
    <row r="185" spans="1:6" ht="27.6" customHeight="1" x14ac:dyDescent="0.4">
      <c r="A185" s="12">
        <v>45764</v>
      </c>
      <c r="B185" s="13" t="s">
        <v>179</v>
      </c>
      <c r="C185" s="14">
        <v>0.29049999999999998</v>
      </c>
      <c r="D185" s="13" t="s">
        <v>8257</v>
      </c>
      <c r="E185" s="13" t="s">
        <v>5580</v>
      </c>
      <c r="F185">
        <f t="shared" si="2"/>
        <v>17</v>
      </c>
    </row>
    <row r="186" spans="1:6" ht="27.6" customHeight="1" x14ac:dyDescent="0.4">
      <c r="A186" s="12">
        <v>45720</v>
      </c>
      <c r="B186" s="13" t="s">
        <v>179</v>
      </c>
      <c r="C186" s="14">
        <v>0.1079</v>
      </c>
      <c r="D186" s="13" t="s">
        <v>8830</v>
      </c>
      <c r="E186" s="13" t="s">
        <v>7984</v>
      </c>
      <c r="F186">
        <f t="shared" si="2"/>
        <v>17</v>
      </c>
    </row>
    <row r="187" spans="1:6" ht="27.6" customHeight="1" x14ac:dyDescent="0.4">
      <c r="A187" s="12">
        <v>45713</v>
      </c>
      <c r="B187" s="13" t="s">
        <v>179</v>
      </c>
      <c r="C187" s="14">
        <v>0.20830000000000001</v>
      </c>
      <c r="D187" s="13" t="s">
        <v>8877</v>
      </c>
      <c r="E187" s="13" t="s">
        <v>571</v>
      </c>
      <c r="F187">
        <f t="shared" si="2"/>
        <v>17</v>
      </c>
    </row>
    <row r="188" spans="1:6" ht="27.6" customHeight="1" x14ac:dyDescent="0.4">
      <c r="A188" s="12">
        <v>45693</v>
      </c>
      <c r="B188" s="13" t="s">
        <v>179</v>
      </c>
      <c r="C188" s="14">
        <v>0.1971</v>
      </c>
      <c r="D188" s="13" t="s">
        <v>9229</v>
      </c>
      <c r="E188" s="13" t="s">
        <v>9230</v>
      </c>
      <c r="F188">
        <f t="shared" si="2"/>
        <v>17</v>
      </c>
    </row>
    <row r="189" spans="1:6" ht="27.6" customHeight="1" x14ac:dyDescent="0.4">
      <c r="A189" s="12">
        <v>45688</v>
      </c>
      <c r="B189" s="13" t="s">
        <v>179</v>
      </c>
      <c r="C189" s="14">
        <v>0.1094</v>
      </c>
      <c r="D189" s="13" t="s">
        <v>9322</v>
      </c>
      <c r="E189" s="13" t="s">
        <v>9230</v>
      </c>
      <c r="F189">
        <f t="shared" si="2"/>
        <v>17</v>
      </c>
    </row>
    <row r="190" spans="1:6" ht="27.6" customHeight="1" x14ac:dyDescent="0.4">
      <c r="A190" s="12">
        <v>45680</v>
      </c>
      <c r="B190" s="13" t="s">
        <v>179</v>
      </c>
      <c r="C190" s="14">
        <v>4.5100000000000001E-2</v>
      </c>
      <c r="D190" s="13" t="s">
        <v>9360</v>
      </c>
      <c r="E190" s="13" t="s">
        <v>532</v>
      </c>
      <c r="F190">
        <f t="shared" si="2"/>
        <v>17</v>
      </c>
    </row>
    <row r="191" spans="1:6" ht="27.6" customHeight="1" x14ac:dyDescent="0.4">
      <c r="A191" s="12">
        <v>45667</v>
      </c>
      <c r="B191" s="13" t="s">
        <v>179</v>
      </c>
      <c r="C191" s="14">
        <v>0.10390000000000001</v>
      </c>
      <c r="D191" s="13" t="s">
        <v>9552</v>
      </c>
      <c r="E191" s="13" t="s">
        <v>252</v>
      </c>
      <c r="F191">
        <f t="shared" si="2"/>
        <v>17</v>
      </c>
    </row>
    <row r="192" spans="1:6" ht="27.6" customHeight="1" x14ac:dyDescent="0.4">
      <c r="A192" s="12">
        <v>46020</v>
      </c>
      <c r="B192" s="13" t="s">
        <v>395</v>
      </c>
      <c r="C192" s="14">
        <v>6.8400000000000002E-2</v>
      </c>
      <c r="D192" s="13" t="s">
        <v>29254</v>
      </c>
      <c r="E192" s="13" t="s">
        <v>78</v>
      </c>
      <c r="F192">
        <f t="shared" si="2"/>
        <v>17</v>
      </c>
    </row>
    <row r="193" spans="1:6" ht="27.6" customHeight="1" x14ac:dyDescent="0.4">
      <c r="A193" s="12">
        <v>45978</v>
      </c>
      <c r="B193" s="13" t="s">
        <v>395</v>
      </c>
      <c r="C193" s="14">
        <v>8.2100000000000006E-2</v>
      </c>
      <c r="D193" s="13" t="s">
        <v>396</v>
      </c>
      <c r="E193" s="13" t="s">
        <v>78</v>
      </c>
      <c r="F193">
        <f t="shared" si="2"/>
        <v>17</v>
      </c>
    </row>
    <row r="194" spans="1:6" ht="27.6" customHeight="1" x14ac:dyDescent="0.4">
      <c r="A194" s="12">
        <v>45959</v>
      </c>
      <c r="B194" s="13" t="s">
        <v>15331</v>
      </c>
      <c r="C194" s="14">
        <v>7.0999999999999994E-2</v>
      </c>
      <c r="D194" s="13" t="s">
        <v>522</v>
      </c>
      <c r="E194" s="13" t="s">
        <v>78</v>
      </c>
      <c r="F194">
        <f t="shared" ref="F194:F257" si="3">COUNTIF(B:B,B194)</f>
        <v>17</v>
      </c>
    </row>
    <row r="195" spans="1:6" ht="27.6" customHeight="1" x14ac:dyDescent="0.4">
      <c r="A195" s="12">
        <v>45957</v>
      </c>
      <c r="B195" s="13" t="s">
        <v>395</v>
      </c>
      <c r="C195" s="14">
        <v>4.9000000000000002E-2</v>
      </c>
      <c r="D195" s="13" t="s">
        <v>474</v>
      </c>
      <c r="E195" s="13" t="s">
        <v>78</v>
      </c>
      <c r="F195">
        <f t="shared" si="3"/>
        <v>17</v>
      </c>
    </row>
    <row r="196" spans="1:6" ht="27.6" customHeight="1" x14ac:dyDescent="0.4">
      <c r="A196" s="12">
        <v>45940</v>
      </c>
      <c r="B196" s="13" t="s">
        <v>395</v>
      </c>
      <c r="C196" s="14">
        <v>8.2199999999999995E-2</v>
      </c>
      <c r="D196" s="13" t="s">
        <v>5490</v>
      </c>
      <c r="E196" s="13" t="s">
        <v>78</v>
      </c>
      <c r="F196">
        <f t="shared" si="3"/>
        <v>17</v>
      </c>
    </row>
    <row r="197" spans="1:6" ht="27.6" customHeight="1" x14ac:dyDescent="0.4">
      <c r="A197" s="12">
        <v>45932</v>
      </c>
      <c r="B197" s="13" t="s">
        <v>395</v>
      </c>
      <c r="C197" s="14">
        <v>9.8599999999999993E-2</v>
      </c>
      <c r="D197" s="13" t="s">
        <v>5466</v>
      </c>
      <c r="E197" s="13" t="s">
        <v>78</v>
      </c>
      <c r="F197">
        <f t="shared" si="3"/>
        <v>17</v>
      </c>
    </row>
    <row r="198" spans="1:6" ht="27.6" customHeight="1" x14ac:dyDescent="0.4">
      <c r="A198" s="12">
        <v>45931</v>
      </c>
      <c r="B198" s="13" t="s">
        <v>395</v>
      </c>
      <c r="C198" s="14">
        <v>3.5999999999999997E-2</v>
      </c>
      <c r="D198" s="13" t="s">
        <v>5447</v>
      </c>
      <c r="E198" s="13" t="s">
        <v>78</v>
      </c>
      <c r="F198">
        <f t="shared" si="3"/>
        <v>17</v>
      </c>
    </row>
    <row r="199" spans="1:6" ht="27.6" customHeight="1" x14ac:dyDescent="0.4">
      <c r="A199" s="12">
        <v>45918</v>
      </c>
      <c r="B199" s="13" t="s">
        <v>395</v>
      </c>
      <c r="C199" s="14">
        <v>5.8500000000000003E-2</v>
      </c>
      <c r="D199" s="13" t="s">
        <v>5782</v>
      </c>
      <c r="E199" s="13" t="s">
        <v>78</v>
      </c>
      <c r="F199">
        <f t="shared" si="3"/>
        <v>17</v>
      </c>
    </row>
    <row r="200" spans="1:6" ht="27.6" customHeight="1" x14ac:dyDescent="0.4">
      <c r="A200" s="12">
        <v>45916</v>
      </c>
      <c r="B200" s="13" t="s">
        <v>395</v>
      </c>
      <c r="C200" s="14">
        <v>5.1400000000000001E-2</v>
      </c>
      <c r="D200" s="13" t="s">
        <v>5843</v>
      </c>
      <c r="E200" s="13" t="s">
        <v>78</v>
      </c>
      <c r="F200">
        <f t="shared" si="3"/>
        <v>17</v>
      </c>
    </row>
    <row r="201" spans="1:6" ht="27.6" customHeight="1" x14ac:dyDescent="0.4">
      <c r="A201" s="12">
        <v>45882</v>
      </c>
      <c r="B201" s="13" t="s">
        <v>395</v>
      </c>
      <c r="C201" s="14">
        <v>3.3500000000000002E-2</v>
      </c>
      <c r="D201" s="13" t="s">
        <v>6313</v>
      </c>
      <c r="E201" s="13" t="s">
        <v>78</v>
      </c>
      <c r="F201">
        <f t="shared" si="3"/>
        <v>17</v>
      </c>
    </row>
    <row r="202" spans="1:6" ht="27.6" customHeight="1" x14ac:dyDescent="0.4">
      <c r="A202" s="12">
        <v>45848</v>
      </c>
      <c r="B202" s="13" t="s">
        <v>395</v>
      </c>
      <c r="C202" s="14">
        <v>5.6899999999999999E-2</v>
      </c>
      <c r="D202" s="13" t="s">
        <v>6910</v>
      </c>
      <c r="E202" s="13" t="s">
        <v>78</v>
      </c>
      <c r="F202">
        <f t="shared" si="3"/>
        <v>17</v>
      </c>
    </row>
    <row r="203" spans="1:6" ht="27.6" customHeight="1" x14ac:dyDescent="0.4">
      <c r="A203" s="12">
        <v>45846</v>
      </c>
      <c r="B203" s="13" t="s">
        <v>395</v>
      </c>
      <c r="C203" s="14">
        <v>4.0599999999999997E-2</v>
      </c>
      <c r="D203" s="13" t="s">
        <v>6959</v>
      </c>
      <c r="E203" s="13" t="s">
        <v>78</v>
      </c>
      <c r="F203">
        <f t="shared" si="3"/>
        <v>17</v>
      </c>
    </row>
    <row r="204" spans="1:6" ht="27.6" customHeight="1" x14ac:dyDescent="0.4">
      <c r="A204" s="12">
        <v>45832</v>
      </c>
      <c r="B204" s="13" t="s">
        <v>395</v>
      </c>
      <c r="C204" s="14">
        <v>7.3200000000000001E-2</v>
      </c>
      <c r="D204" s="13" t="s">
        <v>7200</v>
      </c>
      <c r="E204" s="13" t="s">
        <v>78</v>
      </c>
      <c r="F204">
        <f t="shared" si="3"/>
        <v>17</v>
      </c>
    </row>
    <row r="205" spans="1:6" ht="27.6" customHeight="1" x14ac:dyDescent="0.4">
      <c r="A205" s="12">
        <v>45828</v>
      </c>
      <c r="B205" s="13" t="s">
        <v>395</v>
      </c>
      <c r="C205" s="14">
        <v>7.3200000000000001E-2</v>
      </c>
      <c r="D205" s="13" t="s">
        <v>7285</v>
      </c>
      <c r="E205" s="13" t="s">
        <v>78</v>
      </c>
      <c r="F205">
        <f t="shared" si="3"/>
        <v>17</v>
      </c>
    </row>
    <row r="206" spans="1:6" ht="27.6" customHeight="1" x14ac:dyDescent="0.4">
      <c r="A206" s="12">
        <v>45757</v>
      </c>
      <c r="B206" s="13" t="s">
        <v>395</v>
      </c>
      <c r="C206" s="14">
        <v>0.1103</v>
      </c>
      <c r="D206" s="13" t="s">
        <v>8367</v>
      </c>
      <c r="E206" s="13" t="s">
        <v>78</v>
      </c>
      <c r="F206">
        <f t="shared" si="3"/>
        <v>17</v>
      </c>
    </row>
    <row r="207" spans="1:6" ht="27.6" customHeight="1" x14ac:dyDescent="0.4">
      <c r="A207" s="12">
        <v>45663</v>
      </c>
      <c r="B207" s="13" t="s">
        <v>395</v>
      </c>
      <c r="C207" s="14">
        <v>9.8400000000000001E-2</v>
      </c>
      <c r="D207" s="13" t="s">
        <v>9643</v>
      </c>
      <c r="E207" s="13" t="s">
        <v>5879</v>
      </c>
      <c r="F207">
        <f t="shared" si="3"/>
        <v>17</v>
      </c>
    </row>
    <row r="208" spans="1:6" ht="27.6" customHeight="1" x14ac:dyDescent="0.4">
      <c r="A208" s="12">
        <v>45660</v>
      </c>
      <c r="B208" s="13" t="s">
        <v>395</v>
      </c>
      <c r="C208" s="14">
        <v>6.25E-2</v>
      </c>
      <c r="D208" s="13" t="s">
        <v>9662</v>
      </c>
      <c r="E208" s="13" t="s">
        <v>5879</v>
      </c>
      <c r="F208">
        <f t="shared" si="3"/>
        <v>17</v>
      </c>
    </row>
    <row r="209" spans="1:6" ht="27.6" customHeight="1" x14ac:dyDescent="0.4">
      <c r="A209" s="12">
        <v>45988</v>
      </c>
      <c r="B209" s="13" t="s">
        <v>217</v>
      </c>
      <c r="C209" s="14">
        <v>0.12740000000000001</v>
      </c>
      <c r="D209" s="13" t="s">
        <v>218</v>
      </c>
      <c r="E209" s="13" t="s">
        <v>25</v>
      </c>
      <c r="F209">
        <f t="shared" si="3"/>
        <v>16</v>
      </c>
    </row>
    <row r="210" spans="1:6" ht="27.6" customHeight="1" x14ac:dyDescent="0.4">
      <c r="A210" s="12">
        <v>45945</v>
      </c>
      <c r="B210" s="13" t="s">
        <v>217</v>
      </c>
      <c r="C210" s="14">
        <v>0.27779999999999999</v>
      </c>
      <c r="D210" s="13" t="s">
        <v>407</v>
      </c>
      <c r="E210" s="13" t="s">
        <v>25</v>
      </c>
      <c r="F210">
        <f t="shared" si="3"/>
        <v>16</v>
      </c>
    </row>
    <row r="211" spans="1:6" ht="27.6" customHeight="1" x14ac:dyDescent="0.4">
      <c r="A211" s="12">
        <v>45943</v>
      </c>
      <c r="B211" s="13" t="s">
        <v>217</v>
      </c>
      <c r="C211" s="14">
        <v>0.16309999999999999</v>
      </c>
      <c r="D211" s="13" t="s">
        <v>5517</v>
      </c>
      <c r="E211" s="13" t="s">
        <v>25</v>
      </c>
      <c r="F211">
        <f t="shared" si="3"/>
        <v>16</v>
      </c>
    </row>
    <row r="212" spans="1:6" ht="27.6" customHeight="1" x14ac:dyDescent="0.4">
      <c r="A212" s="12">
        <v>45902</v>
      </c>
      <c r="B212" s="13" t="s">
        <v>217</v>
      </c>
      <c r="C212" s="14">
        <v>0.1336</v>
      </c>
      <c r="D212" s="13" t="s">
        <v>6044</v>
      </c>
      <c r="E212" s="13" t="s">
        <v>571</v>
      </c>
      <c r="F212">
        <f t="shared" si="3"/>
        <v>16</v>
      </c>
    </row>
    <row r="213" spans="1:6" ht="27.6" customHeight="1" x14ac:dyDescent="0.4">
      <c r="A213" s="12">
        <v>45894</v>
      </c>
      <c r="B213" s="13" t="s">
        <v>217</v>
      </c>
      <c r="C213" s="14">
        <v>0.21709999999999999</v>
      </c>
      <c r="D213" s="13" t="s">
        <v>6164</v>
      </c>
      <c r="E213" s="13" t="s">
        <v>25</v>
      </c>
      <c r="F213">
        <f t="shared" si="3"/>
        <v>16</v>
      </c>
    </row>
    <row r="214" spans="1:6" ht="27.6" customHeight="1" x14ac:dyDescent="0.4">
      <c r="A214" s="12">
        <v>45832</v>
      </c>
      <c r="B214" s="13" t="s">
        <v>217</v>
      </c>
      <c r="C214" s="14">
        <v>0.25890000000000002</v>
      </c>
      <c r="D214" s="13" t="s">
        <v>7169</v>
      </c>
      <c r="E214" s="13" t="s">
        <v>7170</v>
      </c>
      <c r="F214">
        <f t="shared" si="3"/>
        <v>16</v>
      </c>
    </row>
    <row r="215" spans="1:6" ht="27.6" customHeight="1" x14ac:dyDescent="0.4">
      <c r="A215" s="12">
        <v>45730</v>
      </c>
      <c r="B215" s="13" t="s">
        <v>217</v>
      </c>
      <c r="C215" s="14">
        <v>9.3299999999999994E-2</v>
      </c>
      <c r="D215" s="13" t="s">
        <v>8715</v>
      </c>
      <c r="E215" s="13" t="s">
        <v>571</v>
      </c>
      <c r="F215">
        <f t="shared" si="3"/>
        <v>16</v>
      </c>
    </row>
    <row r="216" spans="1:6" ht="27.6" customHeight="1" x14ac:dyDescent="0.4">
      <c r="A216" s="12">
        <v>45728</v>
      </c>
      <c r="B216" s="13" t="s">
        <v>217</v>
      </c>
      <c r="C216" s="14">
        <v>0.10630000000000001</v>
      </c>
      <c r="D216" s="13" t="s">
        <v>8715</v>
      </c>
      <c r="E216" s="13" t="s">
        <v>571</v>
      </c>
      <c r="F216">
        <f t="shared" si="3"/>
        <v>16</v>
      </c>
    </row>
    <row r="217" spans="1:6" ht="27.6" customHeight="1" x14ac:dyDescent="0.4">
      <c r="A217" s="12">
        <v>45727</v>
      </c>
      <c r="B217" s="13" t="s">
        <v>217</v>
      </c>
      <c r="C217" s="14">
        <v>0.10630000000000001</v>
      </c>
      <c r="D217" s="13" t="s">
        <v>8715</v>
      </c>
      <c r="E217" s="13" t="s">
        <v>571</v>
      </c>
      <c r="F217">
        <f t="shared" si="3"/>
        <v>16</v>
      </c>
    </row>
    <row r="218" spans="1:6" ht="27.6" customHeight="1" x14ac:dyDescent="0.4">
      <c r="A218" s="12">
        <v>45691</v>
      </c>
      <c r="B218" s="13" t="s">
        <v>217</v>
      </c>
      <c r="C218" s="14">
        <v>6.6199999999999995E-2</v>
      </c>
      <c r="D218" s="13" t="s">
        <v>9292</v>
      </c>
      <c r="E218" s="13" t="s">
        <v>25</v>
      </c>
      <c r="F218">
        <f t="shared" si="3"/>
        <v>16</v>
      </c>
    </row>
    <row r="219" spans="1:6" ht="27.6" customHeight="1" x14ac:dyDescent="0.4">
      <c r="A219" s="12">
        <v>45688</v>
      </c>
      <c r="B219" s="13" t="s">
        <v>217</v>
      </c>
      <c r="C219" s="14">
        <v>0.22420000000000001</v>
      </c>
      <c r="D219" s="13" t="s">
        <v>9305</v>
      </c>
      <c r="E219" s="13" t="s">
        <v>25</v>
      </c>
      <c r="F219">
        <f t="shared" si="3"/>
        <v>16</v>
      </c>
    </row>
    <row r="220" spans="1:6" ht="27.6" customHeight="1" x14ac:dyDescent="0.4">
      <c r="A220" s="12">
        <v>45681</v>
      </c>
      <c r="B220" s="13" t="s">
        <v>217</v>
      </c>
      <c r="C220" s="14">
        <v>0.1958</v>
      </c>
      <c r="D220" s="13" t="s">
        <v>9329</v>
      </c>
      <c r="E220" s="13" t="s">
        <v>25</v>
      </c>
      <c r="F220">
        <f t="shared" si="3"/>
        <v>16</v>
      </c>
    </row>
    <row r="221" spans="1:6" ht="27.6" customHeight="1" x14ac:dyDescent="0.4">
      <c r="A221" s="12">
        <v>45673</v>
      </c>
      <c r="B221" s="13" t="s">
        <v>217</v>
      </c>
      <c r="C221" s="14">
        <v>0.14130000000000001</v>
      </c>
      <c r="D221" s="13" t="s">
        <v>9458</v>
      </c>
      <c r="E221" s="13" t="s">
        <v>9459</v>
      </c>
      <c r="F221">
        <f t="shared" si="3"/>
        <v>16</v>
      </c>
    </row>
    <row r="222" spans="1:6" ht="27.6" customHeight="1" x14ac:dyDescent="0.4">
      <c r="A222" s="12">
        <v>45670</v>
      </c>
      <c r="B222" s="13" t="s">
        <v>217</v>
      </c>
      <c r="C222" s="14">
        <v>0.14319999999999999</v>
      </c>
      <c r="D222" s="13" t="s">
        <v>9531</v>
      </c>
      <c r="E222" s="13" t="s">
        <v>8998</v>
      </c>
      <c r="F222">
        <f t="shared" si="3"/>
        <v>16</v>
      </c>
    </row>
    <row r="223" spans="1:6" ht="27.6" customHeight="1" x14ac:dyDescent="0.4">
      <c r="A223" s="12">
        <v>45666</v>
      </c>
      <c r="B223" s="13" t="s">
        <v>217</v>
      </c>
      <c r="C223" s="13" t="s">
        <v>5629</v>
      </c>
      <c r="D223" s="13" t="s">
        <v>9557</v>
      </c>
      <c r="E223" s="13" t="s">
        <v>9459</v>
      </c>
      <c r="F223">
        <f t="shared" si="3"/>
        <v>16</v>
      </c>
    </row>
    <row r="224" spans="1:6" ht="27.6" customHeight="1" x14ac:dyDescent="0.4">
      <c r="A224" s="12">
        <v>45659</v>
      </c>
      <c r="B224" s="13" t="s">
        <v>217</v>
      </c>
      <c r="C224" s="13" t="s">
        <v>5629</v>
      </c>
      <c r="D224" s="13" t="s">
        <v>9663</v>
      </c>
      <c r="E224" s="13" t="s">
        <v>9459</v>
      </c>
      <c r="F224">
        <f t="shared" si="3"/>
        <v>16</v>
      </c>
    </row>
    <row r="225" spans="1:6" ht="27.6" customHeight="1" x14ac:dyDescent="0.4">
      <c r="A225" s="12">
        <v>46015</v>
      </c>
      <c r="B225" s="11" t="s">
        <v>8</v>
      </c>
      <c r="C225" s="17">
        <v>7.1800000000000003E-2</v>
      </c>
      <c r="D225" s="13" t="s">
        <v>23920</v>
      </c>
      <c r="E225" s="13" t="s">
        <v>7</v>
      </c>
      <c r="F225">
        <f t="shared" si="3"/>
        <v>16</v>
      </c>
    </row>
    <row r="226" spans="1:6" ht="27.6" customHeight="1" x14ac:dyDescent="0.4">
      <c r="A226" s="12">
        <v>45995</v>
      </c>
      <c r="B226" s="13" t="s">
        <v>8</v>
      </c>
      <c r="C226" s="14">
        <v>0.1108</v>
      </c>
      <c r="D226" s="13" t="s">
        <v>6662</v>
      </c>
      <c r="E226" s="13" t="s">
        <v>5567</v>
      </c>
      <c r="F226">
        <f t="shared" si="3"/>
        <v>16</v>
      </c>
    </row>
    <row r="227" spans="1:6" ht="27.6" customHeight="1" x14ac:dyDescent="0.4">
      <c r="A227" s="12">
        <v>45993</v>
      </c>
      <c r="B227" s="13" t="s">
        <v>8</v>
      </c>
      <c r="C227" s="14">
        <v>0.2114</v>
      </c>
      <c r="D227" s="13" t="s">
        <v>55</v>
      </c>
      <c r="E227" s="13" t="s">
        <v>9</v>
      </c>
      <c r="F227">
        <f t="shared" si="3"/>
        <v>16</v>
      </c>
    </row>
    <row r="228" spans="1:6" ht="27.6" customHeight="1" x14ac:dyDescent="0.4">
      <c r="A228" s="12">
        <v>45987</v>
      </c>
      <c r="B228" s="13" t="s">
        <v>8</v>
      </c>
      <c r="C228" s="14">
        <v>0.14610000000000001</v>
      </c>
      <c r="D228" s="13" t="s">
        <v>178</v>
      </c>
      <c r="E228" s="13" t="s">
        <v>9</v>
      </c>
      <c r="F228">
        <f t="shared" si="3"/>
        <v>16</v>
      </c>
    </row>
    <row r="229" spans="1:6" ht="27.6" customHeight="1" x14ac:dyDescent="0.4">
      <c r="A229" s="12">
        <v>45978</v>
      </c>
      <c r="B229" s="13" t="s">
        <v>8</v>
      </c>
      <c r="C229" s="14">
        <v>9.8000000000000004E-2</v>
      </c>
      <c r="D229" s="13" t="s">
        <v>385</v>
      </c>
      <c r="E229" s="13" t="s">
        <v>7</v>
      </c>
      <c r="F229">
        <f t="shared" si="3"/>
        <v>16</v>
      </c>
    </row>
    <row r="230" spans="1:6" ht="27.6" customHeight="1" x14ac:dyDescent="0.4">
      <c r="A230" s="12">
        <v>45960</v>
      </c>
      <c r="B230" s="27" t="s">
        <v>15387</v>
      </c>
      <c r="C230" s="14">
        <v>0.10920000000000001</v>
      </c>
      <c r="D230" s="13" t="s">
        <v>538</v>
      </c>
      <c r="E230" s="13" t="s">
        <v>7</v>
      </c>
      <c r="F230">
        <f t="shared" si="3"/>
        <v>16</v>
      </c>
    </row>
    <row r="231" spans="1:6" ht="27.6" customHeight="1" x14ac:dyDescent="0.4">
      <c r="A231" s="12">
        <v>45958</v>
      </c>
      <c r="B231" s="27" t="s">
        <v>15387</v>
      </c>
      <c r="C231" s="14">
        <v>5.5199999999999999E-2</v>
      </c>
      <c r="D231" s="13" t="s">
        <v>499</v>
      </c>
      <c r="E231" s="13" t="s">
        <v>7</v>
      </c>
      <c r="F231">
        <f t="shared" si="3"/>
        <v>16</v>
      </c>
    </row>
    <row r="232" spans="1:6" ht="27.6" customHeight="1" x14ac:dyDescent="0.4">
      <c r="A232" s="12">
        <v>45940</v>
      </c>
      <c r="B232" s="13" t="s">
        <v>8</v>
      </c>
      <c r="C232" s="14">
        <v>0.20910000000000001</v>
      </c>
      <c r="D232" s="13" t="s">
        <v>5476</v>
      </c>
      <c r="E232" s="13" t="s">
        <v>7</v>
      </c>
      <c r="F232">
        <f t="shared" si="3"/>
        <v>16</v>
      </c>
    </row>
    <row r="233" spans="1:6" ht="27.6" customHeight="1" x14ac:dyDescent="0.4">
      <c r="A233" s="12">
        <v>45929</v>
      </c>
      <c r="B233" s="13" t="s">
        <v>8</v>
      </c>
      <c r="C233" s="14">
        <v>9.9000000000000005E-2</v>
      </c>
      <c r="D233" s="13" t="s">
        <v>5597</v>
      </c>
      <c r="E233" s="13" t="s">
        <v>7</v>
      </c>
      <c r="F233">
        <f t="shared" si="3"/>
        <v>16</v>
      </c>
    </row>
    <row r="234" spans="1:6" ht="27.6" customHeight="1" x14ac:dyDescent="0.4">
      <c r="A234" s="12">
        <v>45923</v>
      </c>
      <c r="B234" s="13" t="s">
        <v>8</v>
      </c>
      <c r="C234" s="13" t="s">
        <v>5632</v>
      </c>
      <c r="D234" s="13" t="s">
        <v>5681</v>
      </c>
      <c r="E234" s="13" t="s">
        <v>7</v>
      </c>
      <c r="F234">
        <f t="shared" si="3"/>
        <v>16</v>
      </c>
    </row>
    <row r="235" spans="1:6" ht="27.6" customHeight="1" x14ac:dyDescent="0.4">
      <c r="A235" s="12">
        <v>45915</v>
      </c>
      <c r="B235" s="13" t="s">
        <v>8</v>
      </c>
      <c r="C235" s="14">
        <v>0.26679999999999998</v>
      </c>
      <c r="D235" s="13" t="s">
        <v>5849</v>
      </c>
      <c r="E235" s="13" t="s">
        <v>7</v>
      </c>
      <c r="F235">
        <f t="shared" si="3"/>
        <v>16</v>
      </c>
    </row>
    <row r="236" spans="1:6" ht="27.6" customHeight="1" x14ac:dyDescent="0.4">
      <c r="A236" s="12">
        <v>45904</v>
      </c>
      <c r="B236" s="13" t="s">
        <v>8</v>
      </c>
      <c r="C236" s="14">
        <v>0.24679999999999999</v>
      </c>
      <c r="D236" s="13" t="s">
        <v>6003</v>
      </c>
      <c r="E236" s="13" t="s">
        <v>7</v>
      </c>
      <c r="F236">
        <f t="shared" si="3"/>
        <v>16</v>
      </c>
    </row>
    <row r="237" spans="1:6" ht="27.6" customHeight="1" x14ac:dyDescent="0.4">
      <c r="A237" s="12">
        <v>45903</v>
      </c>
      <c r="B237" s="13" t="s">
        <v>8</v>
      </c>
      <c r="C237" s="14">
        <v>0.1004</v>
      </c>
      <c r="D237" s="13" t="s">
        <v>6025</v>
      </c>
      <c r="E237" s="13" t="s">
        <v>7</v>
      </c>
      <c r="F237">
        <f t="shared" si="3"/>
        <v>16</v>
      </c>
    </row>
    <row r="238" spans="1:6" ht="27.6" customHeight="1" x14ac:dyDescent="0.4">
      <c r="A238" s="12">
        <v>45875</v>
      </c>
      <c r="B238" s="13" t="s">
        <v>8</v>
      </c>
      <c r="C238" s="14">
        <v>9.2200000000000004E-2</v>
      </c>
      <c r="D238" s="13" t="s">
        <v>6430</v>
      </c>
      <c r="E238" s="13" t="s">
        <v>7</v>
      </c>
      <c r="F238">
        <f t="shared" si="3"/>
        <v>16</v>
      </c>
    </row>
    <row r="239" spans="1:6" ht="27.6" customHeight="1" x14ac:dyDescent="0.4">
      <c r="A239" s="12">
        <v>45873</v>
      </c>
      <c r="B239" s="13" t="s">
        <v>8</v>
      </c>
      <c r="C239" s="14">
        <v>0.2399</v>
      </c>
      <c r="D239" s="13" t="s">
        <v>6464</v>
      </c>
      <c r="E239" s="13" t="s">
        <v>5921</v>
      </c>
      <c r="F239">
        <f t="shared" si="3"/>
        <v>16</v>
      </c>
    </row>
    <row r="240" spans="1:6" ht="27.6" customHeight="1" x14ac:dyDescent="0.4">
      <c r="A240" s="12">
        <v>45867</v>
      </c>
      <c r="B240" s="13" t="s">
        <v>8</v>
      </c>
      <c r="C240" s="14">
        <v>0.25359999999999999</v>
      </c>
      <c r="D240" s="13" t="s">
        <v>6571</v>
      </c>
      <c r="E240" s="13" t="s">
        <v>5921</v>
      </c>
      <c r="F240">
        <f t="shared" si="3"/>
        <v>16</v>
      </c>
    </row>
    <row r="241" spans="1:6" ht="27.6" customHeight="1" x14ac:dyDescent="0.4">
      <c r="A241" s="12">
        <v>45995</v>
      </c>
      <c r="B241" s="13" t="s">
        <v>288</v>
      </c>
      <c r="C241" s="14">
        <v>0.2414</v>
      </c>
      <c r="D241" s="13" t="s">
        <v>6647</v>
      </c>
      <c r="E241" s="13" t="s">
        <v>439</v>
      </c>
      <c r="F241">
        <f t="shared" si="3"/>
        <v>16</v>
      </c>
    </row>
    <row r="242" spans="1:6" ht="27.6" customHeight="1" x14ac:dyDescent="0.4">
      <c r="A242" s="12">
        <v>45994</v>
      </c>
      <c r="B242" s="13" t="s">
        <v>288</v>
      </c>
      <c r="C242" s="14">
        <v>0.1106</v>
      </c>
      <c r="D242" s="13" t="s">
        <v>6509</v>
      </c>
      <c r="E242" s="13" t="s">
        <v>7</v>
      </c>
      <c r="F242">
        <f t="shared" si="3"/>
        <v>16</v>
      </c>
    </row>
    <row r="243" spans="1:6" ht="27.6" customHeight="1" x14ac:dyDescent="0.4">
      <c r="A243" s="12">
        <v>45978</v>
      </c>
      <c r="B243" s="13" t="s">
        <v>288</v>
      </c>
      <c r="C243" s="14">
        <v>9.6799999999999997E-2</v>
      </c>
      <c r="D243" s="13" t="s">
        <v>386</v>
      </c>
      <c r="E243" s="13" t="s">
        <v>7</v>
      </c>
      <c r="F243">
        <f t="shared" si="3"/>
        <v>16</v>
      </c>
    </row>
    <row r="244" spans="1:6" ht="27.6" customHeight="1" x14ac:dyDescent="0.4">
      <c r="A244" s="12">
        <v>45973</v>
      </c>
      <c r="B244" s="13" t="s">
        <v>288</v>
      </c>
      <c r="C244" s="14">
        <v>0.1326</v>
      </c>
      <c r="D244" s="13" t="s">
        <v>289</v>
      </c>
      <c r="E244" s="13" t="s">
        <v>7</v>
      </c>
      <c r="F244">
        <f t="shared" si="3"/>
        <v>16</v>
      </c>
    </row>
    <row r="245" spans="1:6" ht="27.6" customHeight="1" x14ac:dyDescent="0.4">
      <c r="A245" s="12">
        <v>45916</v>
      </c>
      <c r="B245" s="13" t="s">
        <v>288</v>
      </c>
      <c r="C245" s="14">
        <v>8.8599999999999998E-2</v>
      </c>
      <c r="D245" s="13" t="s">
        <v>5834</v>
      </c>
      <c r="E245" s="13" t="s">
        <v>7</v>
      </c>
      <c r="F245">
        <f t="shared" si="3"/>
        <v>16</v>
      </c>
    </row>
    <row r="246" spans="1:6" ht="27.6" customHeight="1" x14ac:dyDescent="0.4">
      <c r="A246" s="12">
        <v>45896</v>
      </c>
      <c r="B246" s="13" t="s">
        <v>288</v>
      </c>
      <c r="C246" s="13" t="s">
        <v>5629</v>
      </c>
      <c r="D246" s="13" t="s">
        <v>6123</v>
      </c>
      <c r="E246" s="13" t="s">
        <v>439</v>
      </c>
      <c r="F246">
        <f t="shared" si="3"/>
        <v>16</v>
      </c>
    </row>
    <row r="247" spans="1:6" ht="27.6" customHeight="1" x14ac:dyDescent="0.4">
      <c r="A247" s="12">
        <v>45882</v>
      </c>
      <c r="B247" s="13" t="s">
        <v>288</v>
      </c>
      <c r="C247" s="14">
        <v>0.13539999999999999</v>
      </c>
      <c r="D247" s="13" t="s">
        <v>6303</v>
      </c>
      <c r="E247" s="13" t="s">
        <v>439</v>
      </c>
      <c r="F247">
        <f t="shared" si="3"/>
        <v>16</v>
      </c>
    </row>
    <row r="248" spans="1:6" ht="27.6" customHeight="1" x14ac:dyDescent="0.4">
      <c r="A248" s="12">
        <v>45803</v>
      </c>
      <c r="B248" s="13" t="s">
        <v>288</v>
      </c>
      <c r="C248" s="14">
        <v>0.1094</v>
      </c>
      <c r="D248" s="13" t="s">
        <v>7688</v>
      </c>
      <c r="E248" s="13" t="s">
        <v>6591</v>
      </c>
      <c r="F248">
        <f t="shared" si="3"/>
        <v>16</v>
      </c>
    </row>
    <row r="249" spans="1:6" ht="27.6" customHeight="1" x14ac:dyDescent="0.4">
      <c r="A249" s="12">
        <v>45793</v>
      </c>
      <c r="B249" s="13" t="s">
        <v>288</v>
      </c>
      <c r="C249" s="14">
        <v>9.6600000000000005E-2</v>
      </c>
      <c r="D249" s="13" t="s">
        <v>7819</v>
      </c>
      <c r="E249" s="13" t="s">
        <v>439</v>
      </c>
      <c r="F249">
        <f t="shared" si="3"/>
        <v>16</v>
      </c>
    </row>
    <row r="250" spans="1:6" ht="27.6" customHeight="1" x14ac:dyDescent="0.4">
      <c r="A250" s="12">
        <v>45784</v>
      </c>
      <c r="B250" s="13" t="s">
        <v>288</v>
      </c>
      <c r="C250" s="14">
        <v>0.12790000000000001</v>
      </c>
      <c r="D250" s="13" t="s">
        <v>7988</v>
      </c>
      <c r="E250" s="13" t="s">
        <v>439</v>
      </c>
      <c r="F250">
        <f t="shared" si="3"/>
        <v>16</v>
      </c>
    </row>
    <row r="251" spans="1:6" ht="27.6" customHeight="1" x14ac:dyDescent="0.4">
      <c r="A251" s="12">
        <v>45779</v>
      </c>
      <c r="B251" s="13" t="s">
        <v>288</v>
      </c>
      <c r="C251" s="13" t="s">
        <v>6075</v>
      </c>
      <c r="D251" s="13" t="s">
        <v>7994</v>
      </c>
      <c r="E251" s="13" t="s">
        <v>439</v>
      </c>
      <c r="F251">
        <f t="shared" si="3"/>
        <v>16</v>
      </c>
    </row>
    <row r="252" spans="1:6" ht="27.6" customHeight="1" x14ac:dyDescent="0.4">
      <c r="A252" s="12">
        <v>45777</v>
      </c>
      <c r="B252" s="13" t="s">
        <v>288</v>
      </c>
      <c r="C252" s="14">
        <v>6.6500000000000004E-2</v>
      </c>
      <c r="D252" s="13" t="s">
        <v>8030</v>
      </c>
      <c r="E252" s="13" t="s">
        <v>439</v>
      </c>
      <c r="F252">
        <f t="shared" si="3"/>
        <v>16</v>
      </c>
    </row>
    <row r="253" spans="1:6" ht="27.6" customHeight="1" x14ac:dyDescent="0.4">
      <c r="A253" s="12">
        <v>45776</v>
      </c>
      <c r="B253" s="13" t="s">
        <v>288</v>
      </c>
      <c r="C253" s="14">
        <v>0.222</v>
      </c>
      <c r="D253" s="13" t="s">
        <v>8049</v>
      </c>
      <c r="E253" s="13" t="s">
        <v>439</v>
      </c>
      <c r="F253">
        <f t="shared" si="3"/>
        <v>16</v>
      </c>
    </row>
    <row r="254" spans="1:6" ht="27.6" customHeight="1" x14ac:dyDescent="0.4">
      <c r="A254" s="12">
        <v>45775</v>
      </c>
      <c r="B254" s="13" t="s">
        <v>288</v>
      </c>
      <c r="C254" s="14">
        <v>9.7000000000000003E-2</v>
      </c>
      <c r="D254" s="13" t="s">
        <v>8097</v>
      </c>
      <c r="E254" s="13" t="s">
        <v>439</v>
      </c>
      <c r="F254">
        <f t="shared" si="3"/>
        <v>16</v>
      </c>
    </row>
    <row r="255" spans="1:6" ht="27.6" customHeight="1" x14ac:dyDescent="0.4">
      <c r="A255" s="12">
        <v>45772</v>
      </c>
      <c r="B255" s="13" t="s">
        <v>288</v>
      </c>
      <c r="C255" s="14">
        <v>0.222</v>
      </c>
      <c r="D255" s="13" t="s">
        <v>8107</v>
      </c>
      <c r="E255" s="13" t="s">
        <v>439</v>
      </c>
      <c r="F255">
        <f t="shared" si="3"/>
        <v>16</v>
      </c>
    </row>
    <row r="256" spans="1:6" ht="27.6" customHeight="1" x14ac:dyDescent="0.4">
      <c r="A256" s="12">
        <v>45761</v>
      </c>
      <c r="B256" s="13" t="s">
        <v>288</v>
      </c>
      <c r="C256" s="14">
        <v>9.7000000000000003E-2</v>
      </c>
      <c r="D256" s="13" t="s">
        <v>8097</v>
      </c>
      <c r="E256" s="13" t="s">
        <v>439</v>
      </c>
      <c r="F256">
        <f t="shared" si="3"/>
        <v>16</v>
      </c>
    </row>
    <row r="257" spans="1:6" ht="27.6" customHeight="1" x14ac:dyDescent="0.4">
      <c r="A257" s="12">
        <v>46021</v>
      </c>
      <c r="B257" s="11" t="s">
        <v>6639</v>
      </c>
      <c r="C257" s="14">
        <v>0.1928</v>
      </c>
      <c r="D257" s="13" t="s">
        <v>30587</v>
      </c>
      <c r="E257" s="13" t="s">
        <v>30588</v>
      </c>
      <c r="F257">
        <f t="shared" si="3"/>
        <v>16</v>
      </c>
    </row>
    <row r="258" spans="1:6" ht="27.6" customHeight="1" x14ac:dyDescent="0.4">
      <c r="A258" s="12">
        <v>46002</v>
      </c>
      <c r="B258" s="11" t="s">
        <v>6639</v>
      </c>
      <c r="C258" s="14">
        <v>0.1855</v>
      </c>
      <c r="D258" s="13" t="s">
        <v>10791</v>
      </c>
      <c r="E258" s="13" t="s">
        <v>10034</v>
      </c>
      <c r="F258">
        <f t="shared" ref="F258:F321" si="4">COUNTIF(B:B,B258)</f>
        <v>16</v>
      </c>
    </row>
    <row r="259" spans="1:6" ht="27.6" customHeight="1" x14ac:dyDescent="0.4">
      <c r="A259" s="12">
        <v>45996</v>
      </c>
      <c r="B259" s="13" t="s">
        <v>6639</v>
      </c>
      <c r="C259" s="13" t="s">
        <v>5583</v>
      </c>
      <c r="D259" s="13" t="s">
        <v>7098</v>
      </c>
      <c r="E259" s="13" t="s">
        <v>6641</v>
      </c>
      <c r="F259">
        <f t="shared" si="4"/>
        <v>16</v>
      </c>
    </row>
    <row r="260" spans="1:6" ht="27.6" customHeight="1" x14ac:dyDescent="0.4">
      <c r="A260" s="12">
        <v>45995</v>
      </c>
      <c r="B260" s="13" t="s">
        <v>6639</v>
      </c>
      <c r="C260" s="13" t="s">
        <v>5583</v>
      </c>
      <c r="D260" s="13" t="s">
        <v>6640</v>
      </c>
      <c r="E260" s="13" t="s">
        <v>6641</v>
      </c>
      <c r="F260">
        <f t="shared" si="4"/>
        <v>16</v>
      </c>
    </row>
    <row r="261" spans="1:6" ht="27.6" customHeight="1" x14ac:dyDescent="0.4">
      <c r="A261" s="12">
        <v>45840</v>
      </c>
      <c r="B261" s="13" t="s">
        <v>6639</v>
      </c>
      <c r="C261" s="13" t="s">
        <v>5679</v>
      </c>
      <c r="D261" s="13" t="s">
        <v>7017</v>
      </c>
      <c r="E261" s="13" t="s">
        <v>7018</v>
      </c>
      <c r="F261">
        <f t="shared" si="4"/>
        <v>16</v>
      </c>
    </row>
    <row r="262" spans="1:6" ht="27.6" customHeight="1" x14ac:dyDescent="0.4">
      <c r="A262" s="12">
        <v>45820</v>
      </c>
      <c r="B262" s="13" t="s">
        <v>6639</v>
      </c>
      <c r="C262" s="13" t="s">
        <v>5679</v>
      </c>
      <c r="D262" s="13" t="s">
        <v>7414</v>
      </c>
      <c r="E262" s="13" t="s">
        <v>6641</v>
      </c>
      <c r="F262">
        <f t="shared" si="4"/>
        <v>16</v>
      </c>
    </row>
    <row r="263" spans="1:6" ht="27.6" customHeight="1" x14ac:dyDescent="0.4">
      <c r="A263" s="12">
        <v>45786</v>
      </c>
      <c r="B263" s="13" t="s">
        <v>6639</v>
      </c>
      <c r="C263" s="14">
        <v>5.5300000000000002E-2</v>
      </c>
      <c r="D263" s="13" t="s">
        <v>7936</v>
      </c>
      <c r="E263" s="13" t="s">
        <v>7904</v>
      </c>
      <c r="F263">
        <f t="shared" si="4"/>
        <v>16</v>
      </c>
    </row>
    <row r="264" spans="1:6" ht="27.6" customHeight="1" x14ac:dyDescent="0.4">
      <c r="A264" s="12">
        <v>45785</v>
      </c>
      <c r="B264" s="13" t="s">
        <v>6639</v>
      </c>
      <c r="C264" s="13" t="s">
        <v>5606</v>
      </c>
      <c r="D264" s="13" t="s">
        <v>7942</v>
      </c>
      <c r="E264" s="13" t="s">
        <v>7904</v>
      </c>
      <c r="F264">
        <f t="shared" si="4"/>
        <v>16</v>
      </c>
    </row>
    <row r="265" spans="1:6" ht="27.6" customHeight="1" x14ac:dyDescent="0.4">
      <c r="A265" s="12">
        <v>45784</v>
      </c>
      <c r="B265" s="13" t="s">
        <v>6639</v>
      </c>
      <c r="C265" s="13" t="s">
        <v>5711</v>
      </c>
      <c r="D265" s="13" t="s">
        <v>7973</v>
      </c>
      <c r="E265" s="13" t="s">
        <v>7904</v>
      </c>
      <c r="F265">
        <f t="shared" si="4"/>
        <v>16</v>
      </c>
    </row>
    <row r="266" spans="1:6" ht="27.6" customHeight="1" x14ac:dyDescent="0.4">
      <c r="A266" s="12">
        <v>45777</v>
      </c>
      <c r="B266" s="13" t="s">
        <v>6639</v>
      </c>
      <c r="C266" s="13" t="s">
        <v>5679</v>
      </c>
      <c r="D266" s="13" t="s">
        <v>8013</v>
      </c>
      <c r="E266" s="13" t="s">
        <v>7904</v>
      </c>
      <c r="F266">
        <f t="shared" si="4"/>
        <v>16</v>
      </c>
    </row>
    <row r="267" spans="1:6" ht="27.6" customHeight="1" x14ac:dyDescent="0.4">
      <c r="A267" s="12">
        <v>45764</v>
      </c>
      <c r="B267" s="13" t="s">
        <v>6639</v>
      </c>
      <c r="C267" s="13" t="s">
        <v>6225</v>
      </c>
      <c r="D267" s="13" t="s">
        <v>8255</v>
      </c>
      <c r="E267" s="13" t="s">
        <v>7904</v>
      </c>
      <c r="F267">
        <f t="shared" si="4"/>
        <v>16</v>
      </c>
    </row>
    <row r="268" spans="1:6" ht="27.6" customHeight="1" x14ac:dyDescent="0.4">
      <c r="A268" s="12">
        <v>45763</v>
      </c>
      <c r="B268" s="13" t="s">
        <v>6639</v>
      </c>
      <c r="C268" s="13" t="s">
        <v>6225</v>
      </c>
      <c r="D268" s="13" t="s">
        <v>8272</v>
      </c>
      <c r="E268" s="13" t="s">
        <v>7904</v>
      </c>
      <c r="F268">
        <f t="shared" si="4"/>
        <v>16</v>
      </c>
    </row>
    <row r="269" spans="1:6" ht="27.6" customHeight="1" x14ac:dyDescent="0.4">
      <c r="A269" s="12">
        <v>45761</v>
      </c>
      <c r="B269" s="13" t="s">
        <v>6639</v>
      </c>
      <c r="C269" s="13" t="s">
        <v>6225</v>
      </c>
      <c r="D269" s="13" t="s">
        <v>8317</v>
      </c>
      <c r="E269" s="13" t="s">
        <v>7904</v>
      </c>
      <c r="F269">
        <f t="shared" si="4"/>
        <v>16</v>
      </c>
    </row>
    <row r="270" spans="1:6" ht="27.6" customHeight="1" x14ac:dyDescent="0.4">
      <c r="A270" s="12">
        <v>45758</v>
      </c>
      <c r="B270" s="13" t="s">
        <v>6639</v>
      </c>
      <c r="C270" s="13" t="s">
        <v>5632</v>
      </c>
      <c r="D270" s="13" t="s">
        <v>8334</v>
      </c>
      <c r="E270" s="13" t="s">
        <v>7904</v>
      </c>
      <c r="F270">
        <f t="shared" si="4"/>
        <v>16</v>
      </c>
    </row>
    <row r="271" spans="1:6" ht="27.6" customHeight="1" x14ac:dyDescent="0.4">
      <c r="A271" s="12">
        <v>45756</v>
      </c>
      <c r="B271" s="13" t="s">
        <v>6639</v>
      </c>
      <c r="C271" s="13" t="s">
        <v>5867</v>
      </c>
      <c r="D271" s="13" t="s">
        <v>8376</v>
      </c>
      <c r="E271" s="13" t="s">
        <v>7904</v>
      </c>
      <c r="F271">
        <f t="shared" si="4"/>
        <v>16</v>
      </c>
    </row>
    <row r="272" spans="1:6" ht="27.6" customHeight="1" x14ac:dyDescent="0.4">
      <c r="A272" s="12">
        <v>45755</v>
      </c>
      <c r="B272" s="13" t="s">
        <v>6639</v>
      </c>
      <c r="C272" s="13" t="s">
        <v>6225</v>
      </c>
      <c r="D272" s="13" t="s">
        <v>8399</v>
      </c>
      <c r="E272" s="13" t="s">
        <v>7904</v>
      </c>
      <c r="F272">
        <f t="shared" si="4"/>
        <v>16</v>
      </c>
    </row>
    <row r="273" spans="1:6" ht="27.6" customHeight="1" x14ac:dyDescent="0.4">
      <c r="A273" s="12">
        <v>46003</v>
      </c>
      <c r="B273" s="11" t="s">
        <v>5528</v>
      </c>
      <c r="C273" s="14">
        <v>0.21820000000000001</v>
      </c>
      <c r="D273" s="13" t="s">
        <v>10813</v>
      </c>
      <c r="E273" s="13" t="s">
        <v>6122</v>
      </c>
      <c r="F273">
        <f t="shared" si="4"/>
        <v>16</v>
      </c>
    </row>
    <row r="274" spans="1:6" ht="27.6" customHeight="1" x14ac:dyDescent="0.4">
      <c r="A274" s="12">
        <v>45996</v>
      </c>
      <c r="B274" s="13" t="s">
        <v>5528</v>
      </c>
      <c r="C274" s="14">
        <v>0.1618</v>
      </c>
      <c r="D274" s="13" t="s">
        <v>7106</v>
      </c>
      <c r="E274" s="13" t="s">
        <v>6214</v>
      </c>
      <c r="F274">
        <f t="shared" si="4"/>
        <v>16</v>
      </c>
    </row>
    <row r="275" spans="1:6" ht="27.6" customHeight="1" x14ac:dyDescent="0.4">
      <c r="A275" s="12">
        <v>45943</v>
      </c>
      <c r="B275" s="13" t="s">
        <v>5528</v>
      </c>
      <c r="C275" s="14">
        <v>5.9299999999999999E-2</v>
      </c>
      <c r="D275" s="13" t="s">
        <v>5529</v>
      </c>
      <c r="E275" s="13" t="s">
        <v>5530</v>
      </c>
      <c r="F275">
        <f t="shared" si="4"/>
        <v>16</v>
      </c>
    </row>
    <row r="276" spans="1:6" ht="27.6" customHeight="1" x14ac:dyDescent="0.4">
      <c r="A276" s="12">
        <v>45895</v>
      </c>
      <c r="B276" s="13" t="s">
        <v>5528</v>
      </c>
      <c r="C276" s="14">
        <v>5.0999999999999997E-2</v>
      </c>
      <c r="D276" s="13" t="s">
        <v>6159</v>
      </c>
      <c r="E276" s="13" t="s">
        <v>6160</v>
      </c>
      <c r="F276">
        <f t="shared" si="4"/>
        <v>16</v>
      </c>
    </row>
    <row r="277" spans="1:6" ht="27.6" customHeight="1" x14ac:dyDescent="0.4">
      <c r="A277" s="12">
        <v>45891</v>
      </c>
      <c r="B277" s="13" t="s">
        <v>5528</v>
      </c>
      <c r="C277" s="14">
        <v>0.10780000000000001</v>
      </c>
      <c r="D277" s="13" t="s">
        <v>6185</v>
      </c>
      <c r="E277" s="13" t="s">
        <v>5479</v>
      </c>
      <c r="F277">
        <f t="shared" si="4"/>
        <v>16</v>
      </c>
    </row>
    <row r="278" spans="1:6" ht="27.6" customHeight="1" x14ac:dyDescent="0.4">
      <c r="A278" s="12">
        <v>45890</v>
      </c>
      <c r="B278" s="13" t="s">
        <v>5528</v>
      </c>
      <c r="C278" s="14">
        <v>0.10780000000000001</v>
      </c>
      <c r="D278" s="13" t="s">
        <v>6213</v>
      </c>
      <c r="E278" s="13" t="s">
        <v>6214</v>
      </c>
      <c r="F278">
        <f t="shared" si="4"/>
        <v>16</v>
      </c>
    </row>
    <row r="279" spans="1:6" ht="27.6" customHeight="1" x14ac:dyDescent="0.4">
      <c r="A279" s="12">
        <v>45889</v>
      </c>
      <c r="B279" s="13" t="s">
        <v>5528</v>
      </c>
      <c r="C279" s="14">
        <v>5.5800000000000002E-2</v>
      </c>
      <c r="D279" s="13" t="s">
        <v>6239</v>
      </c>
      <c r="E279" s="13" t="s">
        <v>6240</v>
      </c>
      <c r="F279">
        <f t="shared" si="4"/>
        <v>16</v>
      </c>
    </row>
    <row r="280" spans="1:6" ht="27.6" customHeight="1" x14ac:dyDescent="0.4">
      <c r="A280" s="12">
        <v>45862</v>
      </c>
      <c r="B280" s="13" t="s">
        <v>5528</v>
      </c>
      <c r="C280" s="14">
        <v>0.14249999999999999</v>
      </c>
      <c r="D280" s="13" t="s">
        <v>6677</v>
      </c>
      <c r="E280" s="13" t="s">
        <v>6678</v>
      </c>
      <c r="F280">
        <f t="shared" si="4"/>
        <v>16</v>
      </c>
    </row>
    <row r="281" spans="1:6" ht="27.6" customHeight="1" x14ac:dyDescent="0.4">
      <c r="A281" s="12">
        <v>45819</v>
      </c>
      <c r="B281" s="13" t="s">
        <v>5528</v>
      </c>
      <c r="C281" s="14">
        <v>9.0200000000000002E-2</v>
      </c>
      <c r="D281" s="13" t="s">
        <v>7464</v>
      </c>
      <c r="E281" s="13" t="s">
        <v>6214</v>
      </c>
      <c r="F281">
        <f t="shared" si="4"/>
        <v>16</v>
      </c>
    </row>
    <row r="282" spans="1:6" ht="27.6" customHeight="1" x14ac:dyDescent="0.4">
      <c r="A282" s="12">
        <v>45793</v>
      </c>
      <c r="B282" s="13" t="s">
        <v>5528</v>
      </c>
      <c r="C282" s="14">
        <v>0.185</v>
      </c>
      <c r="D282" s="13" t="s">
        <v>7814</v>
      </c>
      <c r="E282" s="13" t="s">
        <v>6214</v>
      </c>
      <c r="F282">
        <f t="shared" si="4"/>
        <v>16</v>
      </c>
    </row>
    <row r="283" spans="1:6" ht="27.6" customHeight="1" x14ac:dyDescent="0.4">
      <c r="A283" s="12">
        <v>45776</v>
      </c>
      <c r="B283" s="13" t="s">
        <v>5528</v>
      </c>
      <c r="C283" s="14">
        <v>0.125</v>
      </c>
      <c r="D283" s="13" t="s">
        <v>8054</v>
      </c>
      <c r="E283" s="13" t="s">
        <v>6240</v>
      </c>
      <c r="F283">
        <f t="shared" si="4"/>
        <v>16</v>
      </c>
    </row>
    <row r="284" spans="1:6" ht="27.6" customHeight="1" x14ac:dyDescent="0.4">
      <c r="A284" s="12">
        <v>45775</v>
      </c>
      <c r="B284" s="13" t="s">
        <v>5528</v>
      </c>
      <c r="C284" s="14">
        <v>0.17430000000000001</v>
      </c>
      <c r="D284" s="13" t="s">
        <v>8082</v>
      </c>
      <c r="E284" s="13" t="s">
        <v>5530</v>
      </c>
      <c r="F284">
        <f t="shared" si="4"/>
        <v>16</v>
      </c>
    </row>
    <row r="285" spans="1:6" ht="27.6" customHeight="1" x14ac:dyDescent="0.4">
      <c r="A285" s="12">
        <v>45761</v>
      </c>
      <c r="B285" s="13" t="s">
        <v>5528</v>
      </c>
      <c r="C285" s="14">
        <v>0.17430000000000001</v>
      </c>
      <c r="D285" s="13" t="s">
        <v>8082</v>
      </c>
      <c r="E285" s="13" t="s">
        <v>5530</v>
      </c>
      <c r="F285">
        <f t="shared" si="4"/>
        <v>16</v>
      </c>
    </row>
    <row r="286" spans="1:6" ht="27.6" customHeight="1" x14ac:dyDescent="0.4">
      <c r="A286" s="12">
        <v>45681</v>
      </c>
      <c r="B286" s="13" t="s">
        <v>5528</v>
      </c>
      <c r="C286" s="14">
        <v>0.12709999999999999</v>
      </c>
      <c r="D286" s="13" t="s">
        <v>9332</v>
      </c>
      <c r="E286" s="13" t="s">
        <v>6122</v>
      </c>
      <c r="F286">
        <f t="shared" si="4"/>
        <v>16</v>
      </c>
    </row>
    <row r="287" spans="1:6" ht="27.6" customHeight="1" x14ac:dyDescent="0.4">
      <c r="A287" s="12">
        <v>45679</v>
      </c>
      <c r="B287" s="13" t="s">
        <v>5528</v>
      </c>
      <c r="C287" s="14">
        <v>0.13339999999999999</v>
      </c>
      <c r="D287" s="13" t="s">
        <v>9372</v>
      </c>
      <c r="E287" s="13" t="s">
        <v>6214</v>
      </c>
      <c r="F287">
        <f t="shared" si="4"/>
        <v>16</v>
      </c>
    </row>
    <row r="288" spans="1:6" ht="27.6" customHeight="1" x14ac:dyDescent="0.4">
      <c r="A288" s="12">
        <v>45667</v>
      </c>
      <c r="B288" s="13" t="s">
        <v>5528</v>
      </c>
      <c r="C288" s="14">
        <v>0.1045</v>
      </c>
      <c r="D288" s="13" t="s">
        <v>9551</v>
      </c>
      <c r="E288" s="13" t="s">
        <v>5479</v>
      </c>
      <c r="F288">
        <f t="shared" si="4"/>
        <v>16</v>
      </c>
    </row>
    <row r="289" spans="1:6" ht="27.6" customHeight="1" x14ac:dyDescent="0.4">
      <c r="A289" s="12">
        <v>46009</v>
      </c>
      <c r="B289" s="11" t="s">
        <v>5741</v>
      </c>
      <c r="C289" s="14">
        <v>2.8199999999999999E-2</v>
      </c>
      <c r="D289" s="13" t="s">
        <v>16850</v>
      </c>
      <c r="E289" s="13" t="s">
        <v>16851</v>
      </c>
      <c r="F289">
        <f t="shared" si="4"/>
        <v>16</v>
      </c>
    </row>
    <row r="290" spans="1:6" ht="27.6" customHeight="1" x14ac:dyDescent="0.4">
      <c r="A290" s="12">
        <v>46001</v>
      </c>
      <c r="B290" s="13" t="s">
        <v>5741</v>
      </c>
      <c r="C290" s="14">
        <v>0.1101</v>
      </c>
      <c r="D290" s="13" t="s">
        <v>10072</v>
      </c>
      <c r="E290" s="13" t="s">
        <v>10073</v>
      </c>
      <c r="F290">
        <f t="shared" si="4"/>
        <v>16</v>
      </c>
    </row>
    <row r="291" spans="1:6" ht="27.6" customHeight="1" x14ac:dyDescent="0.4">
      <c r="A291" s="12">
        <v>45919</v>
      </c>
      <c r="B291" s="13" t="s">
        <v>5741</v>
      </c>
      <c r="C291" s="14">
        <v>0.216</v>
      </c>
      <c r="D291" s="13" t="s">
        <v>5742</v>
      </c>
      <c r="E291" s="13" t="s">
        <v>5623</v>
      </c>
      <c r="F291">
        <f t="shared" si="4"/>
        <v>16</v>
      </c>
    </row>
    <row r="292" spans="1:6" ht="27.6" customHeight="1" x14ac:dyDescent="0.4">
      <c r="A292" s="12">
        <v>45910</v>
      </c>
      <c r="B292" s="13" t="s">
        <v>5741</v>
      </c>
      <c r="C292" s="14">
        <v>7.1800000000000003E-2</v>
      </c>
      <c r="D292" s="13" t="s">
        <v>5943</v>
      </c>
      <c r="E292" s="13" t="s">
        <v>5623</v>
      </c>
      <c r="F292">
        <f t="shared" si="4"/>
        <v>16</v>
      </c>
    </row>
    <row r="293" spans="1:6" ht="27.6" customHeight="1" x14ac:dyDescent="0.4">
      <c r="A293" s="12">
        <v>45901</v>
      </c>
      <c r="B293" s="13" t="s">
        <v>5741</v>
      </c>
      <c r="C293" s="14">
        <v>9.64E-2</v>
      </c>
      <c r="D293" s="13" t="s">
        <v>6067</v>
      </c>
      <c r="E293" s="13" t="s">
        <v>5623</v>
      </c>
      <c r="F293">
        <f t="shared" si="4"/>
        <v>16</v>
      </c>
    </row>
    <row r="294" spans="1:6" ht="27.6" customHeight="1" x14ac:dyDescent="0.4">
      <c r="A294" s="12">
        <v>45874</v>
      </c>
      <c r="B294" s="13" t="s">
        <v>5741</v>
      </c>
      <c r="C294" s="14">
        <v>3.04E-2</v>
      </c>
      <c r="D294" s="13" t="s">
        <v>6463</v>
      </c>
      <c r="E294" s="13" t="s">
        <v>5623</v>
      </c>
      <c r="F294">
        <f t="shared" si="4"/>
        <v>16</v>
      </c>
    </row>
    <row r="295" spans="1:6" ht="27.6" customHeight="1" x14ac:dyDescent="0.4">
      <c r="A295" s="12">
        <v>45845</v>
      </c>
      <c r="B295" s="13" t="s">
        <v>5741</v>
      </c>
      <c r="C295" s="14">
        <v>0.1464</v>
      </c>
      <c r="D295" s="13" t="s">
        <v>6964</v>
      </c>
      <c r="E295" s="13" t="s">
        <v>5623</v>
      </c>
      <c r="F295">
        <f t="shared" si="4"/>
        <v>16</v>
      </c>
    </row>
    <row r="296" spans="1:6" ht="27.6" customHeight="1" x14ac:dyDescent="0.4">
      <c r="A296" s="12">
        <v>45842</v>
      </c>
      <c r="B296" s="13" t="s">
        <v>5741</v>
      </c>
      <c r="C296" s="14">
        <v>0.22750000000000001</v>
      </c>
      <c r="D296" s="13" t="s">
        <v>6977</v>
      </c>
      <c r="E296" s="13" t="s">
        <v>5623</v>
      </c>
      <c r="F296">
        <f t="shared" si="4"/>
        <v>16</v>
      </c>
    </row>
    <row r="297" spans="1:6" ht="27.6" customHeight="1" x14ac:dyDescent="0.4">
      <c r="A297" s="12">
        <v>45839</v>
      </c>
      <c r="B297" s="13" t="s">
        <v>5741</v>
      </c>
      <c r="C297" s="13" t="s">
        <v>7034</v>
      </c>
      <c r="D297" s="13" t="s">
        <v>7035</v>
      </c>
      <c r="E297" s="13" t="s">
        <v>5623</v>
      </c>
      <c r="F297">
        <f t="shared" si="4"/>
        <v>16</v>
      </c>
    </row>
    <row r="298" spans="1:6" ht="27.6" customHeight="1" x14ac:dyDescent="0.4">
      <c r="A298" s="12">
        <v>45835</v>
      </c>
      <c r="B298" s="13" t="s">
        <v>5741</v>
      </c>
      <c r="C298" s="14">
        <v>0.1052</v>
      </c>
      <c r="D298" s="13" t="s">
        <v>7083</v>
      </c>
      <c r="E298" s="13" t="s">
        <v>5623</v>
      </c>
      <c r="F298">
        <f t="shared" si="4"/>
        <v>16</v>
      </c>
    </row>
    <row r="299" spans="1:6" ht="27.6" customHeight="1" x14ac:dyDescent="0.4">
      <c r="A299" s="12">
        <v>45832</v>
      </c>
      <c r="B299" s="13" t="s">
        <v>5741</v>
      </c>
      <c r="C299" s="14">
        <v>0.13780000000000001</v>
      </c>
      <c r="D299" s="13" t="s">
        <v>7183</v>
      </c>
      <c r="E299" s="13" t="s">
        <v>5623</v>
      </c>
      <c r="F299">
        <f t="shared" si="4"/>
        <v>16</v>
      </c>
    </row>
    <row r="300" spans="1:6" ht="27.6" customHeight="1" x14ac:dyDescent="0.4">
      <c r="A300" s="12">
        <v>45818</v>
      </c>
      <c r="B300" s="13" t="s">
        <v>5741</v>
      </c>
      <c r="C300" s="13" t="s">
        <v>5711</v>
      </c>
      <c r="D300" s="13" t="s">
        <v>7472</v>
      </c>
      <c r="E300" s="13" t="s">
        <v>5623</v>
      </c>
      <c r="F300">
        <f t="shared" si="4"/>
        <v>16</v>
      </c>
    </row>
    <row r="301" spans="1:6" ht="27.6" customHeight="1" x14ac:dyDescent="0.4">
      <c r="A301" s="12">
        <v>45817</v>
      </c>
      <c r="B301" s="13" t="s">
        <v>5741</v>
      </c>
      <c r="C301" s="13" t="s">
        <v>6094</v>
      </c>
      <c r="D301" s="13" t="s">
        <v>7491</v>
      </c>
      <c r="E301" s="13" t="s">
        <v>5623</v>
      </c>
      <c r="F301">
        <f t="shared" si="4"/>
        <v>16</v>
      </c>
    </row>
    <row r="302" spans="1:6" ht="27.6" customHeight="1" x14ac:dyDescent="0.4">
      <c r="A302" s="12">
        <v>45742</v>
      </c>
      <c r="B302" s="13" t="s">
        <v>5741</v>
      </c>
      <c r="C302" s="14">
        <v>4.0099999999999997E-2</v>
      </c>
      <c r="D302" s="13" t="s">
        <v>8576</v>
      </c>
      <c r="E302" s="13" t="s">
        <v>5623</v>
      </c>
      <c r="F302">
        <f t="shared" si="4"/>
        <v>16</v>
      </c>
    </row>
    <row r="303" spans="1:6" ht="27.6" customHeight="1" x14ac:dyDescent="0.4">
      <c r="A303" s="12">
        <v>45680</v>
      </c>
      <c r="B303" s="13" t="s">
        <v>5741</v>
      </c>
      <c r="C303" s="14">
        <v>6.1999999999999998E-3</v>
      </c>
      <c r="D303" s="13" t="s">
        <v>9361</v>
      </c>
      <c r="E303" s="13" t="s">
        <v>9362</v>
      </c>
      <c r="F303">
        <f t="shared" si="4"/>
        <v>16</v>
      </c>
    </row>
    <row r="304" spans="1:6" ht="27.6" customHeight="1" x14ac:dyDescent="0.4">
      <c r="A304" s="12">
        <v>45660</v>
      </c>
      <c r="B304" s="13" t="s">
        <v>5741</v>
      </c>
      <c r="C304" s="14">
        <v>0.17469999999999999</v>
      </c>
      <c r="D304" s="13" t="s">
        <v>9652</v>
      </c>
      <c r="E304" s="13" t="s">
        <v>9362</v>
      </c>
      <c r="F304">
        <f t="shared" si="4"/>
        <v>16</v>
      </c>
    </row>
    <row r="305" spans="1:6" ht="27.6" customHeight="1" x14ac:dyDescent="0.4">
      <c r="A305" s="12">
        <v>45964</v>
      </c>
      <c r="B305" s="27" t="s">
        <v>15379</v>
      </c>
      <c r="C305" s="14">
        <v>8.1699999999999995E-2</v>
      </c>
      <c r="D305" s="13" t="s">
        <v>591</v>
      </c>
      <c r="E305" s="13" t="s">
        <v>592</v>
      </c>
      <c r="F305">
        <f t="shared" si="4"/>
        <v>15</v>
      </c>
    </row>
    <row r="306" spans="1:6" ht="27.6" customHeight="1" x14ac:dyDescent="0.4">
      <c r="A306" s="12">
        <v>45859</v>
      </c>
      <c r="B306" s="13" t="s">
        <v>6756</v>
      </c>
      <c r="C306" s="14">
        <v>7.3700000000000002E-2</v>
      </c>
      <c r="D306" s="13" t="s">
        <v>6757</v>
      </c>
      <c r="E306" s="13" t="s">
        <v>6758</v>
      </c>
      <c r="F306">
        <f t="shared" si="4"/>
        <v>15</v>
      </c>
    </row>
    <row r="307" spans="1:6" ht="27.6" customHeight="1" x14ac:dyDescent="0.4">
      <c r="A307" s="12">
        <v>45841</v>
      </c>
      <c r="B307" s="13" t="s">
        <v>6756</v>
      </c>
      <c r="C307" s="14">
        <v>2.4E-2</v>
      </c>
      <c r="D307" s="13" t="s">
        <v>7016</v>
      </c>
      <c r="E307" s="13" t="s">
        <v>592</v>
      </c>
      <c r="F307">
        <f t="shared" si="4"/>
        <v>15</v>
      </c>
    </row>
    <row r="308" spans="1:6" ht="27.6" customHeight="1" x14ac:dyDescent="0.4">
      <c r="A308" s="12">
        <v>45840</v>
      </c>
      <c r="B308" s="13" t="s">
        <v>6756</v>
      </c>
      <c r="C308" s="14">
        <v>6.1400000000000003E-2</v>
      </c>
      <c r="D308" s="13" t="s">
        <v>7016</v>
      </c>
      <c r="E308" s="13" t="s">
        <v>592</v>
      </c>
      <c r="F308">
        <f t="shared" si="4"/>
        <v>15</v>
      </c>
    </row>
    <row r="309" spans="1:6" ht="27.6" customHeight="1" x14ac:dyDescent="0.4">
      <c r="A309" s="12">
        <v>45819</v>
      </c>
      <c r="B309" s="13" t="s">
        <v>6756</v>
      </c>
      <c r="C309" s="14">
        <v>0.22989999999999999</v>
      </c>
      <c r="D309" s="13" t="s">
        <v>7452</v>
      </c>
      <c r="E309" s="13" t="s">
        <v>592</v>
      </c>
      <c r="F309">
        <f t="shared" si="4"/>
        <v>15</v>
      </c>
    </row>
    <row r="310" spans="1:6" ht="27.6" customHeight="1" x14ac:dyDescent="0.4">
      <c r="A310" s="12">
        <v>45791</v>
      </c>
      <c r="B310" s="13" t="s">
        <v>6756</v>
      </c>
      <c r="C310" s="14">
        <v>0.10829999999999999</v>
      </c>
      <c r="D310" s="13" t="s">
        <v>7864</v>
      </c>
      <c r="E310" s="13" t="s">
        <v>592</v>
      </c>
      <c r="F310">
        <f t="shared" si="4"/>
        <v>15</v>
      </c>
    </row>
    <row r="311" spans="1:6" ht="27.6" customHeight="1" x14ac:dyDescent="0.4">
      <c r="A311" s="12">
        <v>45785</v>
      </c>
      <c r="B311" s="13" t="s">
        <v>6756</v>
      </c>
      <c r="C311" s="14">
        <v>5.7500000000000002E-2</v>
      </c>
      <c r="D311" s="13" t="s">
        <v>7967</v>
      </c>
      <c r="E311" s="13" t="s">
        <v>592</v>
      </c>
      <c r="F311">
        <f t="shared" si="4"/>
        <v>15</v>
      </c>
    </row>
    <row r="312" spans="1:6" ht="27.6" customHeight="1" x14ac:dyDescent="0.4">
      <c r="A312" s="12">
        <v>45772</v>
      </c>
      <c r="B312" s="13" t="s">
        <v>6756</v>
      </c>
      <c r="C312" s="14">
        <v>9.9599999999999994E-2</v>
      </c>
      <c r="D312" s="13" t="s">
        <v>7967</v>
      </c>
      <c r="E312" s="13" t="s">
        <v>592</v>
      </c>
      <c r="F312">
        <f t="shared" si="4"/>
        <v>15</v>
      </c>
    </row>
    <row r="313" spans="1:6" ht="27.6" customHeight="1" x14ac:dyDescent="0.4">
      <c r="A313" s="12">
        <v>45771</v>
      </c>
      <c r="B313" s="13" t="s">
        <v>6756</v>
      </c>
      <c r="C313" s="14">
        <v>0.13150000000000001</v>
      </c>
      <c r="D313" s="13" t="s">
        <v>8134</v>
      </c>
      <c r="E313" s="13" t="s">
        <v>6758</v>
      </c>
      <c r="F313">
        <f t="shared" si="4"/>
        <v>15</v>
      </c>
    </row>
    <row r="314" spans="1:6" ht="27.6" customHeight="1" x14ac:dyDescent="0.4">
      <c r="A314" s="12">
        <v>45768</v>
      </c>
      <c r="B314" s="13" t="s">
        <v>6756</v>
      </c>
      <c r="C314" s="14">
        <v>5.62E-2</v>
      </c>
      <c r="D314" s="13" t="s">
        <v>8226</v>
      </c>
      <c r="E314" s="13" t="s">
        <v>592</v>
      </c>
      <c r="F314">
        <f t="shared" si="4"/>
        <v>15</v>
      </c>
    </row>
    <row r="315" spans="1:6" ht="27.6" customHeight="1" x14ac:dyDescent="0.4">
      <c r="A315" s="12">
        <v>45764</v>
      </c>
      <c r="B315" s="13" t="s">
        <v>6756</v>
      </c>
      <c r="C315" s="14">
        <v>0.105</v>
      </c>
      <c r="D315" s="13" t="s">
        <v>8226</v>
      </c>
      <c r="E315" s="13" t="s">
        <v>592</v>
      </c>
      <c r="F315">
        <f t="shared" si="4"/>
        <v>15</v>
      </c>
    </row>
    <row r="316" spans="1:6" ht="27.6" customHeight="1" x14ac:dyDescent="0.4">
      <c r="A316" s="12">
        <v>45715</v>
      </c>
      <c r="B316" s="13" t="s">
        <v>6756</v>
      </c>
      <c r="C316" s="14">
        <v>7.8899999999999998E-2</v>
      </c>
      <c r="D316" s="13" t="s">
        <v>8855</v>
      </c>
      <c r="E316" s="13" t="s">
        <v>592</v>
      </c>
      <c r="F316">
        <f t="shared" si="4"/>
        <v>15</v>
      </c>
    </row>
    <row r="317" spans="1:6" ht="27.6" customHeight="1" x14ac:dyDescent="0.4">
      <c r="A317" s="12">
        <v>45714</v>
      </c>
      <c r="B317" s="13" t="s">
        <v>6756</v>
      </c>
      <c r="C317" s="14">
        <v>7.8899999999999998E-2</v>
      </c>
      <c r="D317" s="13" t="s">
        <v>8855</v>
      </c>
      <c r="E317" s="13" t="s">
        <v>592</v>
      </c>
      <c r="F317">
        <f t="shared" si="4"/>
        <v>15</v>
      </c>
    </row>
    <row r="318" spans="1:6" ht="27.6" customHeight="1" x14ac:dyDescent="0.4">
      <c r="A318" s="12">
        <v>45673</v>
      </c>
      <c r="B318" s="13" t="s">
        <v>6756</v>
      </c>
      <c r="C318" s="14">
        <v>0.15429999999999999</v>
      </c>
      <c r="D318" s="13" t="s">
        <v>9457</v>
      </c>
      <c r="E318" s="13" t="s">
        <v>576</v>
      </c>
      <c r="F318">
        <f t="shared" si="4"/>
        <v>15</v>
      </c>
    </row>
    <row r="319" spans="1:6" ht="27.6" customHeight="1" x14ac:dyDescent="0.4">
      <c r="A319" s="12">
        <v>45660</v>
      </c>
      <c r="B319" s="13" t="s">
        <v>6756</v>
      </c>
      <c r="C319" s="14">
        <v>0.1071</v>
      </c>
      <c r="D319" s="13" t="s">
        <v>9654</v>
      </c>
      <c r="E319" s="13" t="s">
        <v>7445</v>
      </c>
      <c r="F319">
        <f t="shared" si="4"/>
        <v>15</v>
      </c>
    </row>
    <row r="320" spans="1:6" ht="27.6" customHeight="1" x14ac:dyDescent="0.4">
      <c r="A320" s="12">
        <v>45986</v>
      </c>
      <c r="B320" s="13" t="s">
        <v>153</v>
      </c>
      <c r="C320" s="14">
        <v>0.12470000000000001</v>
      </c>
      <c r="D320" s="13" t="s">
        <v>154</v>
      </c>
      <c r="E320" s="13" t="s">
        <v>78</v>
      </c>
      <c r="F320">
        <f t="shared" si="4"/>
        <v>15</v>
      </c>
    </row>
    <row r="321" spans="1:6" ht="27.6" customHeight="1" x14ac:dyDescent="0.4">
      <c r="A321" s="12">
        <v>45978</v>
      </c>
      <c r="B321" s="13" t="s">
        <v>153</v>
      </c>
      <c r="C321" s="14">
        <v>0.18360000000000001</v>
      </c>
      <c r="D321" s="13" t="s">
        <v>375</v>
      </c>
      <c r="E321" s="13" t="s">
        <v>78</v>
      </c>
      <c r="F321">
        <f t="shared" si="4"/>
        <v>15</v>
      </c>
    </row>
    <row r="322" spans="1:6" ht="27.6" customHeight="1" x14ac:dyDescent="0.4">
      <c r="A322" s="12">
        <v>45959</v>
      </c>
      <c r="B322" s="27" t="s">
        <v>15348</v>
      </c>
      <c r="C322" s="14">
        <v>7.1400000000000005E-2</v>
      </c>
      <c r="D322" s="13" t="s">
        <v>521</v>
      </c>
      <c r="E322" s="13" t="s">
        <v>78</v>
      </c>
      <c r="F322">
        <f t="shared" ref="F322:F385" si="5">COUNTIF(B:B,B322)</f>
        <v>15</v>
      </c>
    </row>
    <row r="323" spans="1:6" ht="27.6" customHeight="1" x14ac:dyDescent="0.4">
      <c r="A323" s="12">
        <v>45915</v>
      </c>
      <c r="B323" s="13" t="s">
        <v>153</v>
      </c>
      <c r="C323" s="14">
        <v>7.0900000000000005E-2</v>
      </c>
      <c r="D323" s="13" t="s">
        <v>5866</v>
      </c>
      <c r="E323" s="13" t="s">
        <v>241</v>
      </c>
      <c r="F323">
        <f t="shared" si="5"/>
        <v>15</v>
      </c>
    </row>
    <row r="324" spans="1:6" ht="27.6" customHeight="1" x14ac:dyDescent="0.4">
      <c r="A324" s="12">
        <v>45908</v>
      </c>
      <c r="B324" s="13" t="s">
        <v>153</v>
      </c>
      <c r="C324" s="14">
        <v>9.3399999999999997E-2</v>
      </c>
      <c r="D324" s="13" t="s">
        <v>5972</v>
      </c>
      <c r="E324" s="13" t="s">
        <v>241</v>
      </c>
      <c r="F324">
        <f t="shared" si="5"/>
        <v>15</v>
      </c>
    </row>
    <row r="325" spans="1:6" ht="27.6" customHeight="1" x14ac:dyDescent="0.4">
      <c r="A325" s="12">
        <v>45894</v>
      </c>
      <c r="B325" s="13" t="s">
        <v>153</v>
      </c>
      <c r="C325" s="14">
        <v>6.9400000000000003E-2</v>
      </c>
      <c r="D325" s="13" t="s">
        <v>6174</v>
      </c>
      <c r="E325" s="13" t="s">
        <v>241</v>
      </c>
      <c r="F325">
        <f t="shared" si="5"/>
        <v>15</v>
      </c>
    </row>
    <row r="326" spans="1:6" ht="27.6" customHeight="1" x14ac:dyDescent="0.4">
      <c r="A326" s="12">
        <v>45846</v>
      </c>
      <c r="B326" s="13" t="s">
        <v>153</v>
      </c>
      <c r="C326" s="14">
        <v>0.12859999999999999</v>
      </c>
      <c r="D326" s="13" t="s">
        <v>6949</v>
      </c>
      <c r="E326" s="13" t="s">
        <v>241</v>
      </c>
      <c r="F326">
        <f t="shared" si="5"/>
        <v>15</v>
      </c>
    </row>
    <row r="327" spans="1:6" ht="27.6" customHeight="1" x14ac:dyDescent="0.4">
      <c r="A327" s="12">
        <v>45834</v>
      </c>
      <c r="B327" s="13" t="s">
        <v>153</v>
      </c>
      <c r="C327" s="14">
        <v>3.3799999999999997E-2</v>
      </c>
      <c r="D327" s="13" t="s">
        <v>7143</v>
      </c>
      <c r="E327" s="13" t="s">
        <v>241</v>
      </c>
      <c r="F327">
        <f t="shared" si="5"/>
        <v>15</v>
      </c>
    </row>
    <row r="328" spans="1:6" ht="27.6" customHeight="1" x14ac:dyDescent="0.4">
      <c r="A328" s="12">
        <v>45832</v>
      </c>
      <c r="B328" s="13" t="s">
        <v>153</v>
      </c>
      <c r="C328" s="14">
        <v>7.7899999999999997E-2</v>
      </c>
      <c r="D328" s="13" t="s">
        <v>7199</v>
      </c>
      <c r="E328" s="13" t="s">
        <v>241</v>
      </c>
      <c r="F328">
        <f t="shared" si="5"/>
        <v>15</v>
      </c>
    </row>
    <row r="329" spans="1:6" ht="27.6" customHeight="1" x14ac:dyDescent="0.4">
      <c r="A329" s="12">
        <v>45828</v>
      </c>
      <c r="B329" s="13" t="s">
        <v>153</v>
      </c>
      <c r="C329" s="14">
        <v>7.7899999999999997E-2</v>
      </c>
      <c r="D329" s="13" t="s">
        <v>7284</v>
      </c>
      <c r="E329" s="13" t="s">
        <v>241</v>
      </c>
      <c r="F329">
        <f t="shared" si="5"/>
        <v>15</v>
      </c>
    </row>
    <row r="330" spans="1:6" ht="27.6" customHeight="1" x14ac:dyDescent="0.4">
      <c r="A330" s="12">
        <v>45819</v>
      </c>
      <c r="B330" s="13" t="s">
        <v>153</v>
      </c>
      <c r="C330" s="14">
        <v>0.09</v>
      </c>
      <c r="D330" s="13" t="s">
        <v>7466</v>
      </c>
      <c r="E330" s="13" t="s">
        <v>241</v>
      </c>
      <c r="F330">
        <f t="shared" si="5"/>
        <v>15</v>
      </c>
    </row>
    <row r="331" spans="1:6" ht="27.6" customHeight="1" x14ac:dyDescent="0.4">
      <c r="A331" s="12">
        <v>45779</v>
      </c>
      <c r="B331" s="13" t="s">
        <v>153</v>
      </c>
      <c r="C331" s="14">
        <v>0.15229999999999999</v>
      </c>
      <c r="D331" s="13" t="s">
        <v>8003</v>
      </c>
      <c r="E331" s="13" t="s">
        <v>241</v>
      </c>
      <c r="F331">
        <f t="shared" si="5"/>
        <v>15</v>
      </c>
    </row>
    <row r="332" spans="1:6" ht="27.6" customHeight="1" x14ac:dyDescent="0.4">
      <c r="A332" s="12">
        <v>45742</v>
      </c>
      <c r="B332" s="13" t="s">
        <v>153</v>
      </c>
      <c r="C332" s="14">
        <v>0.1009</v>
      </c>
      <c r="D332" s="13" t="s">
        <v>8573</v>
      </c>
      <c r="E332" s="13" t="s">
        <v>241</v>
      </c>
      <c r="F332">
        <f t="shared" si="5"/>
        <v>15</v>
      </c>
    </row>
    <row r="333" spans="1:6" ht="27.6" customHeight="1" x14ac:dyDescent="0.4">
      <c r="A333" s="12">
        <v>45681</v>
      </c>
      <c r="B333" s="13" t="s">
        <v>153</v>
      </c>
      <c r="C333" s="14">
        <v>0.28010000000000002</v>
      </c>
      <c r="D333" s="13" t="s">
        <v>9326</v>
      </c>
      <c r="E333" s="13" t="s">
        <v>6546</v>
      </c>
      <c r="F333">
        <f t="shared" si="5"/>
        <v>15</v>
      </c>
    </row>
    <row r="334" spans="1:6" ht="27.6" customHeight="1" x14ac:dyDescent="0.4">
      <c r="A334" s="12">
        <v>45678</v>
      </c>
      <c r="B334" s="13" t="s">
        <v>153</v>
      </c>
      <c r="C334" s="14">
        <v>7.51E-2</v>
      </c>
      <c r="D334" s="13" t="s">
        <v>9389</v>
      </c>
      <c r="E334" s="13" t="s">
        <v>241</v>
      </c>
      <c r="F334">
        <f t="shared" si="5"/>
        <v>15</v>
      </c>
    </row>
    <row r="335" spans="1:6" ht="27.6" customHeight="1" x14ac:dyDescent="0.4">
      <c r="A335" s="12">
        <v>45994</v>
      </c>
      <c r="B335" s="13" t="s">
        <v>5434</v>
      </c>
      <c r="C335" s="14">
        <v>9.7900000000000001E-2</v>
      </c>
      <c r="D335" s="13" t="s">
        <v>6517</v>
      </c>
      <c r="E335" s="13" t="s">
        <v>241</v>
      </c>
      <c r="F335">
        <f t="shared" si="5"/>
        <v>15</v>
      </c>
    </row>
    <row r="336" spans="1:6" ht="27.6" customHeight="1" x14ac:dyDescent="0.4">
      <c r="A336" s="12">
        <v>45966</v>
      </c>
      <c r="B336" s="27" t="s">
        <v>15391</v>
      </c>
      <c r="C336" s="14">
        <v>5.9400000000000001E-2</v>
      </c>
      <c r="D336" s="13" t="s">
        <v>611</v>
      </c>
      <c r="E336" s="13" t="s">
        <v>604</v>
      </c>
      <c r="F336">
        <f t="shared" si="5"/>
        <v>15</v>
      </c>
    </row>
    <row r="337" spans="1:6" ht="27.6" customHeight="1" x14ac:dyDescent="0.4">
      <c r="A337" s="12">
        <v>45959</v>
      </c>
      <c r="B337" s="27" t="s">
        <v>15391</v>
      </c>
      <c r="C337" s="14">
        <v>9.9299999999999999E-2</v>
      </c>
      <c r="D337" s="13" t="s">
        <v>519</v>
      </c>
      <c r="E337" s="13" t="s">
        <v>241</v>
      </c>
      <c r="F337">
        <f t="shared" si="5"/>
        <v>15</v>
      </c>
    </row>
    <row r="338" spans="1:6" ht="27.6" customHeight="1" x14ac:dyDescent="0.4">
      <c r="A338" s="12">
        <v>45931</v>
      </c>
      <c r="B338" s="13" t="s">
        <v>5434</v>
      </c>
      <c r="C338" s="14">
        <v>0.1026</v>
      </c>
      <c r="D338" s="13" t="s">
        <v>5435</v>
      </c>
      <c r="E338" s="13" t="s">
        <v>241</v>
      </c>
      <c r="F338">
        <f t="shared" si="5"/>
        <v>15</v>
      </c>
    </row>
    <row r="339" spans="1:6" ht="27.6" customHeight="1" x14ac:dyDescent="0.4">
      <c r="A339" s="12">
        <v>45924</v>
      </c>
      <c r="B339" s="13" t="s">
        <v>5434</v>
      </c>
      <c r="C339" s="14">
        <v>0.1245</v>
      </c>
      <c r="D339" s="13" t="s">
        <v>5664</v>
      </c>
      <c r="E339" s="13" t="s">
        <v>241</v>
      </c>
      <c r="F339">
        <f t="shared" si="5"/>
        <v>15</v>
      </c>
    </row>
    <row r="340" spans="1:6" ht="27.6" customHeight="1" x14ac:dyDescent="0.4">
      <c r="A340" s="12">
        <v>45922</v>
      </c>
      <c r="B340" s="13" t="s">
        <v>5434</v>
      </c>
      <c r="C340" s="14">
        <v>9.8500000000000004E-2</v>
      </c>
      <c r="D340" s="13" t="s">
        <v>5726</v>
      </c>
      <c r="E340" s="13" t="s">
        <v>241</v>
      </c>
      <c r="F340">
        <f t="shared" si="5"/>
        <v>15</v>
      </c>
    </row>
    <row r="341" spans="1:6" ht="27.6" customHeight="1" x14ac:dyDescent="0.4">
      <c r="A341" s="12">
        <v>45909</v>
      </c>
      <c r="B341" s="13" t="s">
        <v>5434</v>
      </c>
      <c r="C341" s="14">
        <v>0.14080000000000001</v>
      </c>
      <c r="D341" s="13" t="s">
        <v>5955</v>
      </c>
      <c r="E341" s="13" t="s">
        <v>241</v>
      </c>
      <c r="F341">
        <f t="shared" si="5"/>
        <v>15</v>
      </c>
    </row>
    <row r="342" spans="1:6" ht="27.6" customHeight="1" x14ac:dyDescent="0.4">
      <c r="A342" s="12">
        <v>45877</v>
      </c>
      <c r="B342" s="13" t="s">
        <v>5434</v>
      </c>
      <c r="C342" s="14">
        <v>0.18010000000000001</v>
      </c>
      <c r="D342" s="13" t="s">
        <v>6373</v>
      </c>
      <c r="E342" s="13" t="s">
        <v>241</v>
      </c>
      <c r="F342">
        <f t="shared" si="5"/>
        <v>15</v>
      </c>
    </row>
    <row r="343" spans="1:6" ht="27.6" customHeight="1" x14ac:dyDescent="0.4">
      <c r="A343" s="12">
        <v>45853</v>
      </c>
      <c r="B343" s="13" t="s">
        <v>5434</v>
      </c>
      <c r="C343" s="14">
        <v>0.14349999999999999</v>
      </c>
      <c r="D343" s="13" t="s">
        <v>6825</v>
      </c>
      <c r="E343" s="13" t="s">
        <v>241</v>
      </c>
      <c r="F343">
        <f t="shared" si="5"/>
        <v>15</v>
      </c>
    </row>
    <row r="344" spans="1:6" ht="27.6" customHeight="1" x14ac:dyDescent="0.4">
      <c r="A344" s="12">
        <v>45735</v>
      </c>
      <c r="B344" s="13" t="s">
        <v>5434</v>
      </c>
      <c r="C344" s="14">
        <v>8.2100000000000006E-2</v>
      </c>
      <c r="D344" s="13" t="s">
        <v>8651</v>
      </c>
      <c r="E344" s="13" t="s">
        <v>241</v>
      </c>
      <c r="F344">
        <f t="shared" si="5"/>
        <v>15</v>
      </c>
    </row>
    <row r="345" spans="1:6" ht="27.6" customHeight="1" x14ac:dyDescent="0.4">
      <c r="A345" s="12">
        <v>45728</v>
      </c>
      <c r="B345" s="13" t="s">
        <v>5434</v>
      </c>
      <c r="C345" s="14">
        <v>9.9500000000000005E-2</v>
      </c>
      <c r="D345" s="13" t="s">
        <v>8752</v>
      </c>
      <c r="E345" s="13" t="s">
        <v>241</v>
      </c>
      <c r="F345">
        <f t="shared" si="5"/>
        <v>15</v>
      </c>
    </row>
    <row r="346" spans="1:6" ht="27.6" customHeight="1" x14ac:dyDescent="0.4">
      <c r="A346" s="12">
        <v>45727</v>
      </c>
      <c r="B346" s="13" t="s">
        <v>5434</v>
      </c>
      <c r="C346" s="14">
        <v>9.9500000000000005E-2</v>
      </c>
      <c r="D346" s="13" t="s">
        <v>8753</v>
      </c>
      <c r="E346" s="13" t="s">
        <v>241</v>
      </c>
      <c r="F346">
        <f t="shared" si="5"/>
        <v>15</v>
      </c>
    </row>
    <row r="347" spans="1:6" ht="27.6" customHeight="1" x14ac:dyDescent="0.4">
      <c r="A347" s="12">
        <v>45714</v>
      </c>
      <c r="B347" s="13" t="s">
        <v>5434</v>
      </c>
      <c r="C347" s="14">
        <v>0.13320000000000001</v>
      </c>
      <c r="D347" s="13" t="s">
        <v>8866</v>
      </c>
      <c r="E347" s="13" t="s">
        <v>241</v>
      </c>
      <c r="F347">
        <f t="shared" si="5"/>
        <v>15</v>
      </c>
    </row>
    <row r="348" spans="1:6" ht="27.6" customHeight="1" x14ac:dyDescent="0.4">
      <c r="A348" s="12">
        <v>45705</v>
      </c>
      <c r="B348" s="13" t="s">
        <v>5434</v>
      </c>
      <c r="C348" s="14">
        <v>0.2097</v>
      </c>
      <c r="D348" s="13" t="s">
        <v>9034</v>
      </c>
      <c r="E348" s="13" t="s">
        <v>5457</v>
      </c>
      <c r="F348">
        <f t="shared" si="5"/>
        <v>15</v>
      </c>
    </row>
    <row r="349" spans="1:6" ht="27.6" customHeight="1" x14ac:dyDescent="0.4">
      <c r="A349" s="12">
        <v>45695</v>
      </c>
      <c r="B349" s="13" t="s">
        <v>5434</v>
      </c>
      <c r="C349" s="14">
        <v>0.24010000000000001</v>
      </c>
      <c r="D349" s="13" t="s">
        <v>9172</v>
      </c>
      <c r="E349" s="13" t="s">
        <v>9173</v>
      </c>
      <c r="F349">
        <f t="shared" si="5"/>
        <v>15</v>
      </c>
    </row>
    <row r="350" spans="1:6" ht="27.6" customHeight="1" x14ac:dyDescent="0.4">
      <c r="A350" s="12">
        <v>45930</v>
      </c>
      <c r="B350" s="13" t="s">
        <v>5571</v>
      </c>
      <c r="C350" s="14">
        <v>8.1100000000000005E-2</v>
      </c>
      <c r="D350" s="13" t="s">
        <v>5572</v>
      </c>
      <c r="E350" s="13" t="s">
        <v>5573</v>
      </c>
      <c r="F350">
        <f t="shared" si="5"/>
        <v>15</v>
      </c>
    </row>
    <row r="351" spans="1:6" ht="27.6" customHeight="1" x14ac:dyDescent="0.4">
      <c r="A351" s="12">
        <v>45910</v>
      </c>
      <c r="B351" s="13" t="s">
        <v>5571</v>
      </c>
      <c r="C351" s="14">
        <v>0.2147</v>
      </c>
      <c r="D351" s="13" t="s">
        <v>5923</v>
      </c>
      <c r="E351" s="13" t="s">
        <v>541</v>
      </c>
      <c r="F351">
        <f t="shared" si="5"/>
        <v>15</v>
      </c>
    </row>
    <row r="352" spans="1:6" ht="27.6" customHeight="1" x14ac:dyDescent="0.4">
      <c r="A352" s="12">
        <v>45908</v>
      </c>
      <c r="B352" s="13" t="s">
        <v>5571</v>
      </c>
      <c r="C352" s="14">
        <v>5.8000000000000003E-2</v>
      </c>
      <c r="D352" s="13" t="s">
        <v>5975</v>
      </c>
      <c r="E352" s="13" t="s">
        <v>541</v>
      </c>
      <c r="F352">
        <f t="shared" si="5"/>
        <v>15</v>
      </c>
    </row>
    <row r="353" spans="1:6" ht="27.6" customHeight="1" x14ac:dyDescent="0.4">
      <c r="A353" s="12">
        <v>45905</v>
      </c>
      <c r="B353" s="13" t="s">
        <v>5571</v>
      </c>
      <c r="C353" s="14">
        <v>0.13350000000000001</v>
      </c>
      <c r="D353" s="13" t="s">
        <v>5987</v>
      </c>
      <c r="E353" s="13" t="s">
        <v>541</v>
      </c>
      <c r="F353">
        <f t="shared" si="5"/>
        <v>15</v>
      </c>
    </row>
    <row r="354" spans="1:6" ht="27.6" customHeight="1" x14ac:dyDescent="0.4">
      <c r="A354" s="12">
        <v>45903</v>
      </c>
      <c r="B354" s="13" t="s">
        <v>5571</v>
      </c>
      <c r="C354" s="14">
        <v>0.125</v>
      </c>
      <c r="D354" s="13" t="s">
        <v>6024</v>
      </c>
      <c r="E354" s="13" t="s">
        <v>541</v>
      </c>
      <c r="F354">
        <f t="shared" si="5"/>
        <v>15</v>
      </c>
    </row>
    <row r="355" spans="1:6" ht="27.6" customHeight="1" x14ac:dyDescent="0.4">
      <c r="A355" s="12">
        <v>45901</v>
      </c>
      <c r="B355" s="13" t="s">
        <v>5571</v>
      </c>
      <c r="C355" s="14">
        <v>0.1255</v>
      </c>
      <c r="D355" s="13" t="s">
        <v>6064</v>
      </c>
      <c r="E355" s="13" t="s">
        <v>541</v>
      </c>
      <c r="F355">
        <f t="shared" si="5"/>
        <v>15</v>
      </c>
    </row>
    <row r="356" spans="1:6" ht="27.6" customHeight="1" x14ac:dyDescent="0.4">
      <c r="A356" s="12">
        <v>45898</v>
      </c>
      <c r="B356" s="13" t="s">
        <v>5571</v>
      </c>
      <c r="C356" s="14">
        <v>0.21809999999999999</v>
      </c>
      <c r="D356" s="13" t="s">
        <v>6080</v>
      </c>
      <c r="E356" s="13" t="s">
        <v>541</v>
      </c>
      <c r="F356">
        <f t="shared" si="5"/>
        <v>15</v>
      </c>
    </row>
    <row r="357" spans="1:6" ht="27.6" customHeight="1" x14ac:dyDescent="0.4">
      <c r="A357" s="12">
        <v>45897</v>
      </c>
      <c r="B357" s="13" t="s">
        <v>5571</v>
      </c>
      <c r="C357" s="14">
        <v>0.11509999999999999</v>
      </c>
      <c r="D357" s="13" t="s">
        <v>6108</v>
      </c>
      <c r="E357" s="13" t="s">
        <v>541</v>
      </c>
      <c r="F357">
        <f t="shared" si="5"/>
        <v>15</v>
      </c>
    </row>
    <row r="358" spans="1:6" ht="27.6" customHeight="1" x14ac:dyDescent="0.4">
      <c r="A358" s="12">
        <v>45876</v>
      </c>
      <c r="B358" s="13" t="s">
        <v>5571</v>
      </c>
      <c r="C358" s="14">
        <v>0.1986</v>
      </c>
      <c r="D358" s="13" t="s">
        <v>6108</v>
      </c>
      <c r="E358" s="13" t="s">
        <v>541</v>
      </c>
      <c r="F358">
        <f t="shared" si="5"/>
        <v>15</v>
      </c>
    </row>
    <row r="359" spans="1:6" ht="27.6" customHeight="1" x14ac:dyDescent="0.4">
      <c r="A359" s="12">
        <v>45875</v>
      </c>
      <c r="B359" s="13" t="s">
        <v>5571</v>
      </c>
      <c r="C359" s="14">
        <v>9.4799999999999995E-2</v>
      </c>
      <c r="D359" s="13" t="s">
        <v>6429</v>
      </c>
      <c r="E359" s="13" t="s">
        <v>541</v>
      </c>
      <c r="F359">
        <f t="shared" si="5"/>
        <v>15</v>
      </c>
    </row>
    <row r="360" spans="1:6" ht="27.6" customHeight="1" x14ac:dyDescent="0.4">
      <c r="A360" s="12">
        <v>45873</v>
      </c>
      <c r="B360" s="13" t="s">
        <v>5571</v>
      </c>
      <c r="C360" s="14">
        <v>0.16969999999999999</v>
      </c>
      <c r="D360" s="13" t="s">
        <v>6465</v>
      </c>
      <c r="E360" s="13" t="s">
        <v>541</v>
      </c>
      <c r="F360">
        <f t="shared" si="5"/>
        <v>15</v>
      </c>
    </row>
    <row r="361" spans="1:6" ht="27.6" customHeight="1" x14ac:dyDescent="0.4">
      <c r="A361" s="12">
        <v>45758</v>
      </c>
      <c r="B361" s="13" t="s">
        <v>5571</v>
      </c>
      <c r="C361" s="14">
        <v>0.1991</v>
      </c>
      <c r="D361" s="13" t="s">
        <v>8345</v>
      </c>
      <c r="E361" s="13" t="s">
        <v>541</v>
      </c>
      <c r="F361">
        <f t="shared" si="5"/>
        <v>15</v>
      </c>
    </row>
    <row r="362" spans="1:6" ht="27.6" customHeight="1" x14ac:dyDescent="0.4">
      <c r="A362" s="12">
        <v>45721</v>
      </c>
      <c r="B362" s="13" t="s">
        <v>5571</v>
      </c>
      <c r="C362" s="14">
        <v>0.14380000000000001</v>
      </c>
      <c r="D362" s="13" t="s">
        <v>8808</v>
      </c>
      <c r="E362" s="13" t="s">
        <v>541</v>
      </c>
      <c r="F362">
        <f t="shared" si="5"/>
        <v>15</v>
      </c>
    </row>
    <row r="363" spans="1:6" ht="27.6" customHeight="1" x14ac:dyDescent="0.4">
      <c r="A363" s="12">
        <v>45720</v>
      </c>
      <c r="B363" s="13" t="s">
        <v>5571</v>
      </c>
      <c r="C363" s="13" t="s">
        <v>5629</v>
      </c>
      <c r="D363" s="13" t="s">
        <v>8814</v>
      </c>
      <c r="E363" s="13" t="s">
        <v>541</v>
      </c>
      <c r="F363">
        <f t="shared" si="5"/>
        <v>15</v>
      </c>
    </row>
    <row r="364" spans="1:6" ht="27.6" customHeight="1" x14ac:dyDescent="0.4">
      <c r="A364" s="12">
        <v>45664</v>
      </c>
      <c r="B364" s="13" t="s">
        <v>5571</v>
      </c>
      <c r="C364" s="14">
        <v>0.15970000000000001</v>
      </c>
      <c r="D364" s="13" t="s">
        <v>9611</v>
      </c>
      <c r="E364" s="13" t="s">
        <v>541</v>
      </c>
      <c r="F364">
        <f t="shared" si="5"/>
        <v>15</v>
      </c>
    </row>
    <row r="365" spans="1:6" ht="27.6" customHeight="1" x14ac:dyDescent="0.4">
      <c r="A365" s="12">
        <v>46015</v>
      </c>
      <c r="B365" s="11" t="s">
        <v>5585</v>
      </c>
      <c r="C365" s="17">
        <v>5.7599999999999998E-2</v>
      </c>
      <c r="D365" s="13" t="s">
        <v>23921</v>
      </c>
      <c r="E365" s="13" t="s">
        <v>7</v>
      </c>
      <c r="F365">
        <f t="shared" si="5"/>
        <v>14</v>
      </c>
    </row>
    <row r="366" spans="1:6" ht="27.6" customHeight="1" x14ac:dyDescent="0.4">
      <c r="A366" s="12">
        <v>46002</v>
      </c>
      <c r="B366" s="11" t="s">
        <v>5585</v>
      </c>
      <c r="C366" s="14">
        <v>0.2462</v>
      </c>
      <c r="D366" s="13" t="s">
        <v>10784</v>
      </c>
      <c r="E366" s="13" t="s">
        <v>10785</v>
      </c>
      <c r="F366">
        <f t="shared" si="5"/>
        <v>14</v>
      </c>
    </row>
    <row r="367" spans="1:6" ht="27.6" customHeight="1" x14ac:dyDescent="0.4">
      <c r="A367" s="12">
        <v>46001</v>
      </c>
      <c r="B367" s="13" t="s">
        <v>5585</v>
      </c>
      <c r="C367" s="14">
        <v>9.4299999999999995E-2</v>
      </c>
      <c r="D367" s="13" t="s">
        <v>10074</v>
      </c>
      <c r="E367" s="13" t="s">
        <v>9228</v>
      </c>
      <c r="F367">
        <f t="shared" si="5"/>
        <v>14</v>
      </c>
    </row>
    <row r="368" spans="1:6" ht="27.6" customHeight="1" x14ac:dyDescent="0.4">
      <c r="A368" s="12">
        <v>46000</v>
      </c>
      <c r="B368" s="11" t="s">
        <v>5585</v>
      </c>
      <c r="C368" s="14">
        <v>6.6400000000000001E-2</v>
      </c>
      <c r="D368" s="13" t="s">
        <v>10052</v>
      </c>
      <c r="E368" s="13" t="s">
        <v>9228</v>
      </c>
      <c r="F368">
        <f t="shared" si="5"/>
        <v>14</v>
      </c>
    </row>
    <row r="369" spans="1:6" ht="27.6" customHeight="1" x14ac:dyDescent="0.4">
      <c r="A369" s="12">
        <v>45929</v>
      </c>
      <c r="B369" s="13" t="s">
        <v>5585</v>
      </c>
      <c r="C369" s="14">
        <v>0.2697</v>
      </c>
      <c r="D369" s="13" t="s">
        <v>5586</v>
      </c>
      <c r="E369" s="13" t="s">
        <v>160</v>
      </c>
      <c r="F369">
        <f t="shared" si="5"/>
        <v>14</v>
      </c>
    </row>
    <row r="370" spans="1:6" ht="27.6" customHeight="1" x14ac:dyDescent="0.4">
      <c r="A370" s="12">
        <v>45916</v>
      </c>
      <c r="B370" s="13" t="s">
        <v>5585</v>
      </c>
      <c r="C370" s="14">
        <v>9.9299999999999999E-2</v>
      </c>
      <c r="D370" s="13" t="s">
        <v>5830</v>
      </c>
      <c r="E370" s="13" t="s">
        <v>160</v>
      </c>
      <c r="F370">
        <f t="shared" si="5"/>
        <v>14</v>
      </c>
    </row>
    <row r="371" spans="1:6" ht="27.6" customHeight="1" x14ac:dyDescent="0.4">
      <c r="A371" s="12">
        <v>45910</v>
      </c>
      <c r="B371" s="13" t="s">
        <v>5585</v>
      </c>
      <c r="C371" s="14">
        <v>9.9299999999999999E-2</v>
      </c>
      <c r="D371" s="13" t="s">
        <v>5937</v>
      </c>
      <c r="E371" s="13" t="s">
        <v>160</v>
      </c>
      <c r="F371">
        <f t="shared" si="5"/>
        <v>14</v>
      </c>
    </row>
    <row r="372" spans="1:6" ht="27.6" customHeight="1" x14ac:dyDescent="0.4">
      <c r="A372" s="12">
        <v>45891</v>
      </c>
      <c r="B372" s="13" t="s">
        <v>5585</v>
      </c>
      <c r="C372" s="14">
        <v>5.1799999999999999E-2</v>
      </c>
      <c r="D372" s="13" t="s">
        <v>6195</v>
      </c>
      <c r="E372" s="13" t="s">
        <v>160</v>
      </c>
      <c r="F372">
        <f t="shared" si="5"/>
        <v>14</v>
      </c>
    </row>
    <row r="373" spans="1:6" ht="27.6" customHeight="1" x14ac:dyDescent="0.4">
      <c r="A373" s="12">
        <v>45890</v>
      </c>
      <c r="B373" s="13" t="s">
        <v>5585</v>
      </c>
      <c r="C373" s="14">
        <v>5.1799999999999999E-2</v>
      </c>
      <c r="D373" s="13" t="s">
        <v>6195</v>
      </c>
      <c r="E373" s="13" t="s">
        <v>160</v>
      </c>
      <c r="F373">
        <f t="shared" si="5"/>
        <v>14</v>
      </c>
    </row>
    <row r="374" spans="1:6" ht="27.6" customHeight="1" x14ac:dyDescent="0.4">
      <c r="A374" s="12">
        <v>45889</v>
      </c>
      <c r="B374" s="13" t="s">
        <v>5585</v>
      </c>
      <c r="C374" s="14">
        <v>7.0400000000000004E-2</v>
      </c>
      <c r="D374" s="13" t="s">
        <v>6235</v>
      </c>
      <c r="E374" s="13" t="s">
        <v>160</v>
      </c>
      <c r="F374">
        <f t="shared" si="5"/>
        <v>14</v>
      </c>
    </row>
    <row r="375" spans="1:6" ht="27.6" customHeight="1" x14ac:dyDescent="0.4">
      <c r="A375" s="12">
        <v>45862</v>
      </c>
      <c r="B375" s="13" t="s">
        <v>5585</v>
      </c>
      <c r="C375" s="14">
        <v>7.5200000000000003E-2</v>
      </c>
      <c r="D375" s="13" t="s">
        <v>6688</v>
      </c>
      <c r="E375" s="13" t="s">
        <v>160</v>
      </c>
      <c r="F375">
        <f t="shared" si="5"/>
        <v>14</v>
      </c>
    </row>
    <row r="376" spans="1:6" ht="27.6" customHeight="1" x14ac:dyDescent="0.4">
      <c r="A376" s="12">
        <v>45855</v>
      </c>
      <c r="B376" s="13" t="s">
        <v>5585</v>
      </c>
      <c r="C376" s="14">
        <v>0.1343</v>
      </c>
      <c r="D376" s="13" t="s">
        <v>6789</v>
      </c>
      <c r="E376" s="13" t="s">
        <v>160</v>
      </c>
      <c r="F376">
        <f t="shared" si="5"/>
        <v>14</v>
      </c>
    </row>
    <row r="377" spans="1:6" ht="27.6" customHeight="1" x14ac:dyDescent="0.4">
      <c r="A377" s="12">
        <v>45847</v>
      </c>
      <c r="B377" s="13" t="s">
        <v>5585</v>
      </c>
      <c r="C377" s="14">
        <v>0.1268</v>
      </c>
      <c r="D377" s="13" t="s">
        <v>6931</v>
      </c>
      <c r="E377" s="13" t="s">
        <v>160</v>
      </c>
      <c r="F377">
        <f t="shared" si="5"/>
        <v>14</v>
      </c>
    </row>
    <row r="378" spans="1:6" ht="27.6" customHeight="1" x14ac:dyDescent="0.4">
      <c r="A378" s="12">
        <v>45845</v>
      </c>
      <c r="B378" s="13" t="s">
        <v>5585</v>
      </c>
      <c r="C378" s="13" t="s">
        <v>5867</v>
      </c>
      <c r="D378" s="13" t="s">
        <v>6931</v>
      </c>
      <c r="E378" s="13" t="s">
        <v>160</v>
      </c>
      <c r="F378">
        <f t="shared" si="5"/>
        <v>14</v>
      </c>
    </row>
    <row r="379" spans="1:6" ht="27.6" customHeight="1" x14ac:dyDescent="0.4">
      <c r="A379" s="12">
        <v>45973</v>
      </c>
      <c r="B379" s="13" t="s">
        <v>290</v>
      </c>
      <c r="C379" s="14">
        <v>0.1138</v>
      </c>
      <c r="D379" s="13" t="s">
        <v>291</v>
      </c>
      <c r="E379" s="13" t="s">
        <v>292</v>
      </c>
      <c r="F379">
        <f t="shared" si="5"/>
        <v>14</v>
      </c>
    </row>
    <row r="380" spans="1:6" ht="27.6" customHeight="1" x14ac:dyDescent="0.4">
      <c r="A380" s="12">
        <v>45966</v>
      </c>
      <c r="B380" s="27" t="s">
        <v>15395</v>
      </c>
      <c r="C380" s="14">
        <v>0.16600000000000001</v>
      </c>
      <c r="D380" s="13" t="s">
        <v>602</v>
      </c>
      <c r="E380" s="13" t="s">
        <v>569</v>
      </c>
      <c r="F380">
        <f t="shared" si="5"/>
        <v>14</v>
      </c>
    </row>
    <row r="381" spans="1:6" ht="27.6" customHeight="1" x14ac:dyDescent="0.4">
      <c r="A381" s="12">
        <v>45964</v>
      </c>
      <c r="B381" s="27" t="s">
        <v>15395</v>
      </c>
      <c r="C381" s="14">
        <v>0.29980000000000001</v>
      </c>
      <c r="D381" s="13" t="s">
        <v>568</v>
      </c>
      <c r="E381" s="13" t="s">
        <v>569</v>
      </c>
      <c r="F381">
        <f t="shared" si="5"/>
        <v>14</v>
      </c>
    </row>
    <row r="382" spans="1:6" ht="27.6" customHeight="1" x14ac:dyDescent="0.4">
      <c r="A382" s="12">
        <v>45813</v>
      </c>
      <c r="B382" s="13" t="s">
        <v>290</v>
      </c>
      <c r="C382" s="14">
        <v>7.5399999999999995E-2</v>
      </c>
      <c r="D382" s="13" t="s">
        <v>7545</v>
      </c>
      <c r="E382" s="13" t="s">
        <v>7546</v>
      </c>
      <c r="F382">
        <f t="shared" si="5"/>
        <v>14</v>
      </c>
    </row>
    <row r="383" spans="1:6" ht="27.6" customHeight="1" x14ac:dyDescent="0.4">
      <c r="A383" s="12">
        <v>45812</v>
      </c>
      <c r="B383" s="13" t="s">
        <v>290</v>
      </c>
      <c r="C383" s="14">
        <v>0.1193</v>
      </c>
      <c r="D383" s="13" t="s">
        <v>7569</v>
      </c>
      <c r="E383" s="13" t="s">
        <v>7546</v>
      </c>
      <c r="F383">
        <f t="shared" si="5"/>
        <v>14</v>
      </c>
    </row>
    <row r="384" spans="1:6" ht="27.6" customHeight="1" x14ac:dyDescent="0.4">
      <c r="A384" s="12">
        <v>45810</v>
      </c>
      <c r="B384" s="13" t="s">
        <v>290</v>
      </c>
      <c r="C384" s="13" t="s">
        <v>5867</v>
      </c>
      <c r="D384" s="13" t="s">
        <v>7582</v>
      </c>
      <c r="E384" s="13" t="s">
        <v>7546</v>
      </c>
      <c r="F384">
        <f t="shared" si="5"/>
        <v>14</v>
      </c>
    </row>
    <row r="385" spans="1:6" ht="27.6" customHeight="1" x14ac:dyDescent="0.4">
      <c r="A385" s="12">
        <v>45797</v>
      </c>
      <c r="B385" s="13" t="s">
        <v>290</v>
      </c>
      <c r="C385" s="14">
        <v>0.14810000000000001</v>
      </c>
      <c r="D385" s="13" t="s">
        <v>7774</v>
      </c>
      <c r="E385" s="13" t="s">
        <v>569</v>
      </c>
      <c r="F385">
        <f t="shared" si="5"/>
        <v>14</v>
      </c>
    </row>
    <row r="386" spans="1:6" ht="27.6" customHeight="1" x14ac:dyDescent="0.4">
      <c r="A386" s="12">
        <v>45789</v>
      </c>
      <c r="B386" s="13" t="s">
        <v>290</v>
      </c>
      <c r="C386" s="14">
        <v>0.1565</v>
      </c>
      <c r="D386" s="13" t="s">
        <v>7912</v>
      </c>
      <c r="E386" s="13" t="s">
        <v>7913</v>
      </c>
      <c r="F386">
        <f t="shared" ref="F386:F449" si="6">COUNTIF(B:B,B386)</f>
        <v>14</v>
      </c>
    </row>
    <row r="387" spans="1:6" ht="27.6" customHeight="1" x14ac:dyDescent="0.4">
      <c r="A387" s="12">
        <v>45784</v>
      </c>
      <c r="B387" s="13" t="s">
        <v>290</v>
      </c>
      <c r="C387" s="14">
        <v>0.20150000000000001</v>
      </c>
      <c r="D387" s="13" t="s">
        <v>7976</v>
      </c>
      <c r="E387" s="13" t="s">
        <v>7546</v>
      </c>
      <c r="F387">
        <f t="shared" si="6"/>
        <v>14</v>
      </c>
    </row>
    <row r="388" spans="1:6" ht="27.6" customHeight="1" x14ac:dyDescent="0.4">
      <c r="A388" s="12">
        <v>45768</v>
      </c>
      <c r="B388" s="13" t="s">
        <v>290</v>
      </c>
      <c r="C388" s="14">
        <v>0.13350000000000001</v>
      </c>
      <c r="D388" s="13" t="s">
        <v>8218</v>
      </c>
      <c r="E388" s="13" t="s">
        <v>569</v>
      </c>
      <c r="F388">
        <f t="shared" si="6"/>
        <v>14</v>
      </c>
    </row>
    <row r="389" spans="1:6" ht="27.6" customHeight="1" x14ac:dyDescent="0.4">
      <c r="A389" s="12">
        <v>45754</v>
      </c>
      <c r="B389" s="13" t="s">
        <v>290</v>
      </c>
      <c r="C389" s="13" t="s">
        <v>7447</v>
      </c>
      <c r="D389" s="13" t="s">
        <v>8431</v>
      </c>
      <c r="E389" s="13" t="s">
        <v>7546</v>
      </c>
      <c r="F389">
        <f t="shared" si="6"/>
        <v>14</v>
      </c>
    </row>
    <row r="390" spans="1:6" ht="27.6" customHeight="1" x14ac:dyDescent="0.4">
      <c r="A390" s="12">
        <v>45751</v>
      </c>
      <c r="B390" s="13" t="s">
        <v>290</v>
      </c>
      <c r="C390" s="13" t="s">
        <v>5867</v>
      </c>
      <c r="D390" s="13" t="s">
        <v>8457</v>
      </c>
      <c r="E390" s="13" t="s">
        <v>6857</v>
      </c>
      <c r="F390">
        <f t="shared" si="6"/>
        <v>14</v>
      </c>
    </row>
    <row r="391" spans="1:6" ht="27.6" customHeight="1" x14ac:dyDescent="0.4">
      <c r="A391" s="12">
        <v>45750</v>
      </c>
      <c r="B391" s="13" t="s">
        <v>290</v>
      </c>
      <c r="C391" s="13" t="s">
        <v>5867</v>
      </c>
      <c r="D391" s="13" t="s">
        <v>8476</v>
      </c>
      <c r="E391" s="13" t="s">
        <v>6857</v>
      </c>
      <c r="F391">
        <f t="shared" si="6"/>
        <v>14</v>
      </c>
    </row>
    <row r="392" spans="1:6" ht="27.6" customHeight="1" x14ac:dyDescent="0.4">
      <c r="A392" s="12">
        <v>45741</v>
      </c>
      <c r="B392" s="13" t="s">
        <v>290</v>
      </c>
      <c r="C392" s="14">
        <v>0.15690000000000001</v>
      </c>
      <c r="D392" s="13" t="s">
        <v>8585</v>
      </c>
      <c r="E392" s="13" t="s">
        <v>6857</v>
      </c>
      <c r="F392">
        <f t="shared" si="6"/>
        <v>14</v>
      </c>
    </row>
    <row r="393" spans="1:6" ht="27.6" customHeight="1" x14ac:dyDescent="0.4">
      <c r="A393" s="12">
        <v>45973</v>
      </c>
      <c r="B393" s="13" t="s">
        <v>280</v>
      </c>
      <c r="C393" s="14">
        <v>0.1676</v>
      </c>
      <c r="D393" s="13" t="s">
        <v>281</v>
      </c>
      <c r="E393" s="13" t="s">
        <v>247</v>
      </c>
      <c r="F393">
        <f t="shared" si="6"/>
        <v>14</v>
      </c>
    </row>
    <row r="394" spans="1:6" ht="27.6" customHeight="1" x14ac:dyDescent="0.4">
      <c r="A394" s="12">
        <v>45968</v>
      </c>
      <c r="B394" s="13" t="s">
        <v>280</v>
      </c>
      <c r="C394" s="14">
        <v>5.7099999999999998E-2</v>
      </c>
      <c r="D394" s="13" t="s">
        <v>652</v>
      </c>
      <c r="E394" s="13" t="s">
        <v>247</v>
      </c>
      <c r="F394">
        <f t="shared" si="6"/>
        <v>14</v>
      </c>
    </row>
    <row r="395" spans="1:6" ht="27.6" customHeight="1" x14ac:dyDescent="0.4">
      <c r="A395" s="12">
        <v>45805</v>
      </c>
      <c r="B395" s="13" t="s">
        <v>280</v>
      </c>
      <c r="C395" s="14">
        <v>0.17630000000000001</v>
      </c>
      <c r="D395" s="13" t="s">
        <v>7637</v>
      </c>
      <c r="E395" s="13" t="s">
        <v>5666</v>
      </c>
      <c r="F395">
        <f t="shared" si="6"/>
        <v>14</v>
      </c>
    </row>
    <row r="396" spans="1:6" ht="27.6" customHeight="1" x14ac:dyDescent="0.4">
      <c r="A396" s="12">
        <v>45785</v>
      </c>
      <c r="B396" s="13" t="s">
        <v>280</v>
      </c>
      <c r="C396" s="14">
        <v>9.1300000000000006E-2</v>
      </c>
      <c r="D396" s="13" t="s">
        <v>7960</v>
      </c>
      <c r="E396" s="13" t="s">
        <v>7961</v>
      </c>
      <c r="F396">
        <f t="shared" si="6"/>
        <v>14</v>
      </c>
    </row>
    <row r="397" spans="1:6" ht="27.6" customHeight="1" x14ac:dyDescent="0.4">
      <c r="A397" s="12">
        <v>45765</v>
      </c>
      <c r="B397" s="13" t="s">
        <v>280</v>
      </c>
      <c r="C397" s="14">
        <v>0.18920000000000001</v>
      </c>
      <c r="D397" s="13" t="s">
        <v>8238</v>
      </c>
      <c r="E397" s="13" t="s">
        <v>7961</v>
      </c>
      <c r="F397">
        <f t="shared" si="6"/>
        <v>14</v>
      </c>
    </row>
    <row r="398" spans="1:6" ht="27.6" customHeight="1" x14ac:dyDescent="0.4">
      <c r="A398" s="12">
        <v>45758</v>
      </c>
      <c r="B398" s="13" t="s">
        <v>280</v>
      </c>
      <c r="C398" s="13" t="s">
        <v>6075</v>
      </c>
      <c r="D398" s="13" t="s">
        <v>8335</v>
      </c>
      <c r="E398" s="13" t="s">
        <v>7961</v>
      </c>
      <c r="F398">
        <f t="shared" si="6"/>
        <v>14</v>
      </c>
    </row>
    <row r="399" spans="1:6" ht="27.6" customHeight="1" x14ac:dyDescent="0.4">
      <c r="A399" s="12">
        <v>45734</v>
      </c>
      <c r="B399" s="13" t="s">
        <v>280</v>
      </c>
      <c r="C399" s="14">
        <v>0.1867</v>
      </c>
      <c r="D399" s="13" t="s">
        <v>8665</v>
      </c>
      <c r="E399" s="13" t="s">
        <v>7961</v>
      </c>
      <c r="F399">
        <f t="shared" si="6"/>
        <v>14</v>
      </c>
    </row>
    <row r="400" spans="1:6" ht="27.6" customHeight="1" x14ac:dyDescent="0.4">
      <c r="A400" s="12">
        <v>45729</v>
      </c>
      <c r="B400" s="13" t="s">
        <v>280</v>
      </c>
      <c r="C400" s="14">
        <v>9.8699999999999996E-2</v>
      </c>
      <c r="D400" s="13" t="s">
        <v>8733</v>
      </c>
      <c r="E400" s="13" t="s">
        <v>7961</v>
      </c>
      <c r="F400">
        <f t="shared" si="6"/>
        <v>14</v>
      </c>
    </row>
    <row r="401" spans="1:6" ht="27.6" customHeight="1" x14ac:dyDescent="0.4">
      <c r="A401" s="12">
        <v>45708</v>
      </c>
      <c r="B401" s="13" t="s">
        <v>280</v>
      </c>
      <c r="C401" s="14">
        <v>7.0300000000000001E-2</v>
      </c>
      <c r="D401" s="13" t="s">
        <v>8972</v>
      </c>
      <c r="E401" s="13" t="s">
        <v>8973</v>
      </c>
      <c r="F401">
        <f t="shared" si="6"/>
        <v>14</v>
      </c>
    </row>
    <row r="402" spans="1:6" ht="27.6" customHeight="1" x14ac:dyDescent="0.4">
      <c r="A402" s="12">
        <v>45705</v>
      </c>
      <c r="B402" s="13" t="s">
        <v>280</v>
      </c>
      <c r="C402" s="14">
        <v>0.1741</v>
      </c>
      <c r="D402" s="13" t="s">
        <v>9036</v>
      </c>
      <c r="E402" s="13" t="s">
        <v>9037</v>
      </c>
      <c r="F402">
        <f t="shared" si="6"/>
        <v>14</v>
      </c>
    </row>
    <row r="403" spans="1:6" ht="27.6" customHeight="1" x14ac:dyDescent="0.4">
      <c r="A403" s="12">
        <v>45694</v>
      </c>
      <c r="B403" s="13" t="s">
        <v>280</v>
      </c>
      <c r="C403" s="13" t="s">
        <v>6075</v>
      </c>
      <c r="D403" s="13" t="s">
        <v>9196</v>
      </c>
      <c r="E403" s="13" t="s">
        <v>9037</v>
      </c>
      <c r="F403">
        <f t="shared" si="6"/>
        <v>14</v>
      </c>
    </row>
    <row r="404" spans="1:6" ht="27.6" customHeight="1" x14ac:dyDescent="0.4">
      <c r="A404" s="12">
        <v>45692</v>
      </c>
      <c r="B404" s="13" t="s">
        <v>280</v>
      </c>
      <c r="C404" s="14">
        <v>8.9899999999999994E-2</v>
      </c>
      <c r="D404" s="13" t="s">
        <v>9266</v>
      </c>
      <c r="E404" s="13" t="s">
        <v>9037</v>
      </c>
      <c r="F404">
        <f t="shared" si="6"/>
        <v>14</v>
      </c>
    </row>
    <row r="405" spans="1:6" ht="27.6" customHeight="1" x14ac:dyDescent="0.4">
      <c r="A405" s="12">
        <v>45688</v>
      </c>
      <c r="B405" s="13" t="s">
        <v>280</v>
      </c>
      <c r="C405" s="14">
        <v>0.18690000000000001</v>
      </c>
      <c r="D405" s="13" t="s">
        <v>9309</v>
      </c>
      <c r="E405" s="13" t="s">
        <v>9037</v>
      </c>
      <c r="F405">
        <f t="shared" si="6"/>
        <v>14</v>
      </c>
    </row>
    <row r="406" spans="1:6" ht="27.6" customHeight="1" x14ac:dyDescent="0.4">
      <c r="A406" s="12">
        <v>45663</v>
      </c>
      <c r="B406" s="13" t="s">
        <v>280</v>
      </c>
      <c r="C406" s="14">
        <v>0.1394</v>
      </c>
      <c r="D406" s="13" t="s">
        <v>9639</v>
      </c>
      <c r="E406" s="13" t="s">
        <v>9037</v>
      </c>
      <c r="F406">
        <f t="shared" si="6"/>
        <v>14</v>
      </c>
    </row>
    <row r="407" spans="1:6" ht="27.6" customHeight="1" x14ac:dyDescent="0.4">
      <c r="A407" s="12">
        <v>46001</v>
      </c>
      <c r="B407" s="13" t="s">
        <v>263</v>
      </c>
      <c r="C407" s="14">
        <v>9.0200000000000002E-2</v>
      </c>
      <c r="D407" s="13" t="s">
        <v>10075</v>
      </c>
      <c r="E407" s="13" t="s">
        <v>7795</v>
      </c>
      <c r="F407">
        <f t="shared" si="6"/>
        <v>14</v>
      </c>
    </row>
    <row r="408" spans="1:6" ht="27.6" customHeight="1" x14ac:dyDescent="0.4">
      <c r="A408" s="12">
        <v>45975</v>
      </c>
      <c r="B408" s="13" t="s">
        <v>263</v>
      </c>
      <c r="C408" s="14">
        <v>6.54E-2</v>
      </c>
      <c r="D408" s="13" t="s">
        <v>352</v>
      </c>
      <c r="E408" s="13" t="s">
        <v>7</v>
      </c>
      <c r="F408">
        <f t="shared" si="6"/>
        <v>14</v>
      </c>
    </row>
    <row r="409" spans="1:6" ht="27.6" customHeight="1" x14ac:dyDescent="0.4">
      <c r="A409" s="12">
        <v>45974</v>
      </c>
      <c r="B409" s="13" t="s">
        <v>263</v>
      </c>
      <c r="C409" s="14">
        <v>0.29039999999999999</v>
      </c>
      <c r="D409" s="13" t="s">
        <v>299</v>
      </c>
      <c r="E409" s="13" t="s">
        <v>7</v>
      </c>
      <c r="F409">
        <f t="shared" si="6"/>
        <v>14</v>
      </c>
    </row>
    <row r="410" spans="1:6" ht="27.6" customHeight="1" x14ac:dyDescent="0.4">
      <c r="A410" s="12">
        <v>45973</v>
      </c>
      <c r="B410" s="13" t="s">
        <v>263</v>
      </c>
      <c r="C410" s="14">
        <v>0.29949999999999999</v>
      </c>
      <c r="D410" s="13" t="s">
        <v>264</v>
      </c>
      <c r="E410" s="13" t="s">
        <v>7</v>
      </c>
      <c r="F410">
        <f t="shared" si="6"/>
        <v>14</v>
      </c>
    </row>
    <row r="411" spans="1:6" ht="27.6" customHeight="1" x14ac:dyDescent="0.4">
      <c r="A411" s="12">
        <v>45957</v>
      </c>
      <c r="B411" s="13" t="s">
        <v>263</v>
      </c>
      <c r="C411" s="14">
        <v>0.1132</v>
      </c>
      <c r="D411" s="13" t="s">
        <v>455</v>
      </c>
      <c r="E411" s="13" t="s">
        <v>7</v>
      </c>
      <c r="F411">
        <f t="shared" si="6"/>
        <v>14</v>
      </c>
    </row>
    <row r="412" spans="1:6" ht="27.6" customHeight="1" x14ac:dyDescent="0.4">
      <c r="A412" s="12">
        <v>45905</v>
      </c>
      <c r="B412" s="13" t="s">
        <v>263</v>
      </c>
      <c r="C412" s="14">
        <v>7.85E-2</v>
      </c>
      <c r="D412" s="13" t="s">
        <v>5992</v>
      </c>
      <c r="E412" s="13" t="s">
        <v>7</v>
      </c>
      <c r="F412">
        <f t="shared" si="6"/>
        <v>14</v>
      </c>
    </row>
    <row r="413" spans="1:6" ht="27.6" customHeight="1" x14ac:dyDescent="0.4">
      <c r="A413" s="12">
        <v>45895</v>
      </c>
      <c r="B413" s="13" t="s">
        <v>263</v>
      </c>
      <c r="C413" s="14">
        <v>6.3100000000000003E-2</v>
      </c>
      <c r="D413" s="13" t="s">
        <v>6158</v>
      </c>
      <c r="E413" s="13" t="s">
        <v>7</v>
      </c>
      <c r="F413">
        <f t="shared" si="6"/>
        <v>14</v>
      </c>
    </row>
    <row r="414" spans="1:6" ht="27.6" customHeight="1" x14ac:dyDescent="0.4">
      <c r="A414" s="12">
        <v>45894</v>
      </c>
      <c r="B414" s="13" t="s">
        <v>263</v>
      </c>
      <c r="C414" s="14">
        <v>8.5599999999999996E-2</v>
      </c>
      <c r="D414" s="13" t="s">
        <v>6171</v>
      </c>
      <c r="E414" s="13" t="s">
        <v>7</v>
      </c>
      <c r="F414">
        <f t="shared" si="6"/>
        <v>14</v>
      </c>
    </row>
    <row r="415" spans="1:6" ht="27.6" customHeight="1" x14ac:dyDescent="0.4">
      <c r="A415" s="12">
        <v>45883</v>
      </c>
      <c r="B415" s="13" t="s">
        <v>263</v>
      </c>
      <c r="C415" s="14">
        <v>7.1099999999999997E-2</v>
      </c>
      <c r="D415" s="13" t="s">
        <v>6283</v>
      </c>
      <c r="E415" s="13" t="s">
        <v>7</v>
      </c>
      <c r="F415">
        <f t="shared" si="6"/>
        <v>14</v>
      </c>
    </row>
    <row r="416" spans="1:6" ht="27.6" customHeight="1" x14ac:dyDescent="0.4">
      <c r="A416" s="12">
        <v>45862</v>
      </c>
      <c r="B416" s="13" t="s">
        <v>263</v>
      </c>
      <c r="C416" s="14">
        <v>0.1782</v>
      </c>
      <c r="D416" s="13" t="s">
        <v>6676</v>
      </c>
      <c r="E416" s="13" t="s">
        <v>7</v>
      </c>
      <c r="F416">
        <f t="shared" si="6"/>
        <v>14</v>
      </c>
    </row>
    <row r="417" spans="1:6" ht="27.6" customHeight="1" x14ac:dyDescent="0.4">
      <c r="A417" s="12">
        <v>45804</v>
      </c>
      <c r="B417" s="13" t="s">
        <v>263</v>
      </c>
      <c r="C417" s="14">
        <v>0.22550000000000001</v>
      </c>
      <c r="D417" s="13" t="s">
        <v>7655</v>
      </c>
      <c r="E417" s="13" t="s">
        <v>7</v>
      </c>
      <c r="F417">
        <f t="shared" si="6"/>
        <v>14</v>
      </c>
    </row>
    <row r="418" spans="1:6" ht="27.6" customHeight="1" x14ac:dyDescent="0.4">
      <c r="A418" s="12">
        <v>45755</v>
      </c>
      <c r="B418" s="13" t="s">
        <v>263</v>
      </c>
      <c r="C418" s="14">
        <v>0.1525</v>
      </c>
      <c r="D418" s="13" t="s">
        <v>8412</v>
      </c>
      <c r="E418" s="13" t="s">
        <v>6909</v>
      </c>
      <c r="F418">
        <f t="shared" si="6"/>
        <v>14</v>
      </c>
    </row>
    <row r="419" spans="1:6" ht="27.6" customHeight="1" x14ac:dyDescent="0.4">
      <c r="A419" s="12">
        <v>45754</v>
      </c>
      <c r="B419" s="13" t="s">
        <v>263</v>
      </c>
      <c r="C419" s="13" t="s">
        <v>6225</v>
      </c>
      <c r="D419" s="13" t="s">
        <v>8427</v>
      </c>
      <c r="E419" s="13" t="s">
        <v>6909</v>
      </c>
      <c r="F419">
        <f t="shared" si="6"/>
        <v>14</v>
      </c>
    </row>
    <row r="420" spans="1:6" ht="27.6" customHeight="1" x14ac:dyDescent="0.4">
      <c r="A420" s="12">
        <v>45706</v>
      </c>
      <c r="B420" s="13" t="s">
        <v>263</v>
      </c>
      <c r="C420" s="14">
        <v>0.21190000000000001</v>
      </c>
      <c r="D420" s="13" t="s">
        <v>9007</v>
      </c>
      <c r="E420" s="13" t="s">
        <v>6649</v>
      </c>
      <c r="F420">
        <f t="shared" si="6"/>
        <v>14</v>
      </c>
    </row>
    <row r="421" spans="1:6" ht="27.6" customHeight="1" x14ac:dyDescent="0.4">
      <c r="A421" s="12">
        <v>45975</v>
      </c>
      <c r="B421" s="13" t="s">
        <v>349</v>
      </c>
      <c r="C421" s="14">
        <v>7.2400000000000006E-2</v>
      </c>
      <c r="D421" s="13" t="s">
        <v>350</v>
      </c>
      <c r="E421" s="13" t="s">
        <v>351</v>
      </c>
      <c r="F421">
        <f t="shared" si="6"/>
        <v>14</v>
      </c>
    </row>
    <row r="422" spans="1:6" ht="27.6" customHeight="1" x14ac:dyDescent="0.4">
      <c r="A422" s="12">
        <v>45887</v>
      </c>
      <c r="B422" s="13" t="s">
        <v>349</v>
      </c>
      <c r="C422" s="14">
        <v>4.9399999999999999E-2</v>
      </c>
      <c r="D422" s="13" t="s">
        <v>6269</v>
      </c>
      <c r="E422" s="13" t="s">
        <v>351</v>
      </c>
      <c r="F422">
        <f t="shared" si="6"/>
        <v>14</v>
      </c>
    </row>
    <row r="423" spans="1:6" ht="27.6" customHeight="1" x14ac:dyDescent="0.4">
      <c r="A423" s="12">
        <v>45882</v>
      </c>
      <c r="B423" s="13" t="s">
        <v>349</v>
      </c>
      <c r="C423" s="14">
        <v>7.1199999999999999E-2</v>
      </c>
      <c r="D423" s="13" t="s">
        <v>6311</v>
      </c>
      <c r="E423" s="13" t="s">
        <v>351</v>
      </c>
      <c r="F423">
        <f t="shared" si="6"/>
        <v>14</v>
      </c>
    </row>
    <row r="424" spans="1:6" ht="27.6" customHeight="1" x14ac:dyDescent="0.4">
      <c r="A424" s="12">
        <v>45877</v>
      </c>
      <c r="B424" s="13" t="s">
        <v>349</v>
      </c>
      <c r="C424" s="14">
        <v>6.8900000000000003E-2</v>
      </c>
      <c r="D424" s="13" t="s">
        <v>6385</v>
      </c>
      <c r="E424" s="13" t="s">
        <v>351</v>
      </c>
      <c r="F424">
        <f t="shared" si="6"/>
        <v>14</v>
      </c>
    </row>
    <row r="425" spans="1:6" ht="27.6" customHeight="1" x14ac:dyDescent="0.4">
      <c r="A425" s="12">
        <v>45870</v>
      </c>
      <c r="B425" s="13" t="s">
        <v>349</v>
      </c>
      <c r="C425" s="14">
        <v>6.6199999999999995E-2</v>
      </c>
      <c r="D425" s="13" t="s">
        <v>6489</v>
      </c>
      <c r="E425" s="13" t="s">
        <v>351</v>
      </c>
      <c r="F425">
        <f t="shared" si="6"/>
        <v>14</v>
      </c>
    </row>
    <row r="426" spans="1:6" ht="27.6" customHeight="1" x14ac:dyDescent="0.4">
      <c r="A426" s="12">
        <v>45866</v>
      </c>
      <c r="B426" s="13" t="s">
        <v>349</v>
      </c>
      <c r="C426" s="14">
        <v>0.107</v>
      </c>
      <c r="D426" s="13" t="s">
        <v>6605</v>
      </c>
      <c r="E426" s="13" t="s">
        <v>351</v>
      </c>
      <c r="F426">
        <f t="shared" si="6"/>
        <v>14</v>
      </c>
    </row>
    <row r="427" spans="1:6" ht="27.6" customHeight="1" x14ac:dyDescent="0.4">
      <c r="A427" s="12">
        <v>45819</v>
      </c>
      <c r="B427" s="13" t="s">
        <v>349</v>
      </c>
      <c r="C427" s="14">
        <v>0.1162</v>
      </c>
      <c r="D427" s="13" t="s">
        <v>7462</v>
      </c>
      <c r="E427" s="13" t="s">
        <v>351</v>
      </c>
      <c r="F427">
        <f t="shared" si="6"/>
        <v>14</v>
      </c>
    </row>
    <row r="428" spans="1:6" ht="27.6" customHeight="1" x14ac:dyDescent="0.4">
      <c r="A428" s="12">
        <v>45806</v>
      </c>
      <c r="B428" s="13" t="s">
        <v>349</v>
      </c>
      <c r="C428" s="14">
        <v>9.0700000000000003E-2</v>
      </c>
      <c r="D428" s="13" t="s">
        <v>7626</v>
      </c>
      <c r="E428" s="13" t="s">
        <v>7627</v>
      </c>
      <c r="F428">
        <f t="shared" si="6"/>
        <v>14</v>
      </c>
    </row>
    <row r="429" spans="1:6" ht="27.6" customHeight="1" x14ac:dyDescent="0.4">
      <c r="A429" s="12">
        <v>45798</v>
      </c>
      <c r="B429" s="13" t="s">
        <v>349</v>
      </c>
      <c r="C429" s="14">
        <v>7.4499999999999997E-2</v>
      </c>
      <c r="D429" s="13" t="s">
        <v>7758</v>
      </c>
      <c r="E429" s="13" t="s">
        <v>351</v>
      </c>
      <c r="F429">
        <f t="shared" si="6"/>
        <v>14</v>
      </c>
    </row>
    <row r="430" spans="1:6" ht="27.6" customHeight="1" x14ac:dyDescent="0.4">
      <c r="A430" s="12">
        <v>45796</v>
      </c>
      <c r="B430" s="13" t="s">
        <v>349</v>
      </c>
      <c r="C430" s="13" t="s">
        <v>5867</v>
      </c>
      <c r="D430" s="13" t="s">
        <v>7787</v>
      </c>
      <c r="E430" s="13" t="s">
        <v>7627</v>
      </c>
      <c r="F430">
        <f t="shared" si="6"/>
        <v>14</v>
      </c>
    </row>
    <row r="431" spans="1:6" ht="27.6" customHeight="1" x14ac:dyDescent="0.4">
      <c r="A431" s="12">
        <v>45712</v>
      </c>
      <c r="B431" s="13" t="s">
        <v>349</v>
      </c>
      <c r="C431" s="14">
        <v>0.1069</v>
      </c>
      <c r="D431" s="13" t="s">
        <v>8930</v>
      </c>
      <c r="E431" s="13" t="s">
        <v>7627</v>
      </c>
      <c r="F431">
        <f t="shared" si="6"/>
        <v>14</v>
      </c>
    </row>
    <row r="432" spans="1:6" ht="27.6" customHeight="1" x14ac:dyDescent="0.4">
      <c r="A432" s="12">
        <v>45671</v>
      </c>
      <c r="B432" s="13" t="s">
        <v>349</v>
      </c>
      <c r="C432" s="14">
        <v>8.09E-2</v>
      </c>
      <c r="D432" s="13" t="s">
        <v>9514</v>
      </c>
      <c r="E432" s="13" t="s">
        <v>351</v>
      </c>
      <c r="F432">
        <f t="shared" si="6"/>
        <v>14</v>
      </c>
    </row>
    <row r="433" spans="1:6" ht="27.6" customHeight="1" x14ac:dyDescent="0.4">
      <c r="A433" s="12">
        <v>45663</v>
      </c>
      <c r="B433" s="13" t="s">
        <v>349</v>
      </c>
      <c r="C433" s="13" t="s">
        <v>6225</v>
      </c>
      <c r="D433" s="13" t="s">
        <v>9622</v>
      </c>
      <c r="E433" s="13" t="s">
        <v>9621</v>
      </c>
      <c r="F433">
        <f t="shared" si="6"/>
        <v>14</v>
      </c>
    </row>
    <row r="434" spans="1:6" ht="27.6" customHeight="1" x14ac:dyDescent="0.4">
      <c r="A434" s="12">
        <v>45659</v>
      </c>
      <c r="B434" s="13" t="s">
        <v>349</v>
      </c>
      <c r="C434" s="14">
        <v>0.20449999999999999</v>
      </c>
      <c r="D434" s="13" t="s">
        <v>9672</v>
      </c>
      <c r="E434" s="13" t="s">
        <v>7283</v>
      </c>
      <c r="F434">
        <f t="shared" si="6"/>
        <v>14</v>
      </c>
    </row>
    <row r="435" spans="1:6" ht="27.6" customHeight="1" x14ac:dyDescent="0.4">
      <c r="A435" s="12">
        <v>46014</v>
      </c>
      <c r="B435" s="11" t="s">
        <v>111</v>
      </c>
      <c r="C435" s="17">
        <v>6.2399999999999997E-2</v>
      </c>
      <c r="D435" s="13" t="s">
        <v>23900</v>
      </c>
      <c r="E435" s="13" t="s">
        <v>5614</v>
      </c>
      <c r="F435">
        <f t="shared" si="6"/>
        <v>14</v>
      </c>
    </row>
    <row r="436" spans="1:6" ht="27.6" customHeight="1" x14ac:dyDescent="0.4">
      <c r="A436" s="12">
        <v>45995</v>
      </c>
      <c r="B436" s="13" t="s">
        <v>111</v>
      </c>
      <c r="C436" s="14">
        <v>6.3E-2</v>
      </c>
      <c r="D436" s="13" t="s">
        <v>6666</v>
      </c>
      <c r="E436" s="13" t="s">
        <v>25</v>
      </c>
      <c r="F436">
        <f t="shared" si="6"/>
        <v>14</v>
      </c>
    </row>
    <row r="437" spans="1:6" ht="27.6" customHeight="1" x14ac:dyDescent="0.4">
      <c r="A437" s="12">
        <v>45989</v>
      </c>
      <c r="B437" s="13" t="s">
        <v>111</v>
      </c>
      <c r="C437" s="14">
        <v>0.1343</v>
      </c>
      <c r="D437" s="13" t="s">
        <v>112</v>
      </c>
      <c r="E437" s="13" t="s">
        <v>25</v>
      </c>
      <c r="F437">
        <f t="shared" si="6"/>
        <v>14</v>
      </c>
    </row>
    <row r="438" spans="1:6" ht="27.6" customHeight="1" x14ac:dyDescent="0.4">
      <c r="A438" s="12">
        <v>45964</v>
      </c>
      <c r="B438" s="27" t="s">
        <v>15388</v>
      </c>
      <c r="C438" s="14">
        <v>0.1123</v>
      </c>
      <c r="D438" s="13" t="s">
        <v>584</v>
      </c>
      <c r="E438" s="13" t="s">
        <v>25</v>
      </c>
      <c r="F438">
        <f t="shared" si="6"/>
        <v>14</v>
      </c>
    </row>
    <row r="439" spans="1:6" ht="27.6" customHeight="1" x14ac:dyDescent="0.4">
      <c r="A439" s="12">
        <v>45961</v>
      </c>
      <c r="B439" s="27" t="s">
        <v>15388</v>
      </c>
      <c r="C439" s="14">
        <v>0.24010000000000001</v>
      </c>
      <c r="D439" s="13" t="s">
        <v>551</v>
      </c>
      <c r="E439" s="13" t="s">
        <v>25</v>
      </c>
      <c r="F439">
        <f t="shared" si="6"/>
        <v>14</v>
      </c>
    </row>
    <row r="440" spans="1:6" ht="27.6" customHeight="1" x14ac:dyDescent="0.4">
      <c r="A440" s="12">
        <v>45925</v>
      </c>
      <c r="B440" s="13" t="s">
        <v>111</v>
      </c>
      <c r="C440" s="14">
        <v>8.8599999999999998E-2</v>
      </c>
      <c r="D440" s="13" t="s">
        <v>5652</v>
      </c>
      <c r="E440" s="13" t="s">
        <v>25</v>
      </c>
      <c r="F440">
        <f t="shared" si="6"/>
        <v>14</v>
      </c>
    </row>
    <row r="441" spans="1:6" ht="27.6" customHeight="1" x14ac:dyDescent="0.4">
      <c r="A441" s="12">
        <v>45894</v>
      </c>
      <c r="B441" s="13" t="s">
        <v>111</v>
      </c>
      <c r="C441" s="14">
        <v>0.1008</v>
      </c>
      <c r="D441" s="13" t="s">
        <v>6167</v>
      </c>
      <c r="E441" s="13" t="s">
        <v>25</v>
      </c>
      <c r="F441">
        <f t="shared" si="6"/>
        <v>14</v>
      </c>
    </row>
    <row r="442" spans="1:6" ht="27.6" customHeight="1" x14ac:dyDescent="0.4">
      <c r="A442" s="12">
        <v>45695</v>
      </c>
      <c r="B442" s="13" t="s">
        <v>111</v>
      </c>
      <c r="C442" s="14">
        <v>9.6100000000000005E-2</v>
      </c>
      <c r="D442" s="13" t="s">
        <v>9193</v>
      </c>
      <c r="E442" s="13" t="s">
        <v>25</v>
      </c>
      <c r="F442">
        <f t="shared" si="6"/>
        <v>14</v>
      </c>
    </row>
    <row r="443" spans="1:6" ht="27.6" customHeight="1" x14ac:dyDescent="0.4">
      <c r="A443" s="12">
        <v>45693</v>
      </c>
      <c r="B443" s="13" t="s">
        <v>111</v>
      </c>
      <c r="C443" s="14">
        <v>9.1200000000000003E-2</v>
      </c>
      <c r="D443" s="13" t="s">
        <v>9241</v>
      </c>
      <c r="E443" s="13" t="s">
        <v>9242</v>
      </c>
      <c r="F443">
        <f t="shared" si="6"/>
        <v>14</v>
      </c>
    </row>
    <row r="444" spans="1:6" ht="27.6" customHeight="1" x14ac:dyDescent="0.4">
      <c r="A444" s="12">
        <v>45692</v>
      </c>
      <c r="B444" s="13" t="s">
        <v>111</v>
      </c>
      <c r="C444" s="14">
        <v>9.8500000000000004E-2</v>
      </c>
      <c r="D444" s="13" t="s">
        <v>9265</v>
      </c>
      <c r="E444" s="13" t="s">
        <v>9242</v>
      </c>
      <c r="F444">
        <f t="shared" si="6"/>
        <v>14</v>
      </c>
    </row>
    <row r="445" spans="1:6" ht="27.6" customHeight="1" x14ac:dyDescent="0.4">
      <c r="A445" s="12">
        <v>45688</v>
      </c>
      <c r="B445" s="13" t="s">
        <v>111</v>
      </c>
      <c r="C445" s="14">
        <v>0.21260000000000001</v>
      </c>
      <c r="D445" s="13" t="s">
        <v>9308</v>
      </c>
      <c r="E445" s="13" t="s">
        <v>9242</v>
      </c>
      <c r="F445">
        <f t="shared" si="6"/>
        <v>14</v>
      </c>
    </row>
    <row r="446" spans="1:6" ht="27.6" customHeight="1" x14ac:dyDescent="0.4">
      <c r="A446" s="12">
        <v>45671</v>
      </c>
      <c r="B446" s="13" t="s">
        <v>111</v>
      </c>
      <c r="C446" s="14">
        <v>4.1799999999999997E-2</v>
      </c>
      <c r="D446" s="13" t="s">
        <v>9518</v>
      </c>
      <c r="E446" s="13" t="s">
        <v>9242</v>
      </c>
      <c r="F446">
        <f t="shared" si="6"/>
        <v>14</v>
      </c>
    </row>
    <row r="447" spans="1:6" ht="27.6" customHeight="1" x14ac:dyDescent="0.4">
      <c r="A447" s="12">
        <v>45660</v>
      </c>
      <c r="B447" s="13" t="s">
        <v>111</v>
      </c>
      <c r="C447" s="14">
        <v>0.1017</v>
      </c>
      <c r="D447" s="13" t="s">
        <v>9655</v>
      </c>
      <c r="E447" s="13" t="s">
        <v>9242</v>
      </c>
      <c r="F447">
        <f t="shared" si="6"/>
        <v>14</v>
      </c>
    </row>
    <row r="448" spans="1:6" ht="27.6" customHeight="1" x14ac:dyDescent="0.4">
      <c r="A448" s="12">
        <v>45659</v>
      </c>
      <c r="B448" s="13" t="s">
        <v>111</v>
      </c>
      <c r="C448" s="13" t="s">
        <v>5583</v>
      </c>
      <c r="D448" s="13" t="s">
        <v>9664</v>
      </c>
      <c r="E448" s="13" t="s">
        <v>9242</v>
      </c>
      <c r="F448">
        <f t="shared" si="6"/>
        <v>14</v>
      </c>
    </row>
    <row r="449" spans="1:6" ht="27.6" customHeight="1" x14ac:dyDescent="0.4">
      <c r="A449" s="12">
        <v>45903</v>
      </c>
      <c r="B449" s="13" t="s">
        <v>6029</v>
      </c>
      <c r="C449" s="14">
        <v>8.1600000000000006E-2</v>
      </c>
      <c r="D449" s="13" t="s">
        <v>6030</v>
      </c>
      <c r="E449" s="13" t="s">
        <v>260</v>
      </c>
      <c r="F449">
        <f t="shared" si="6"/>
        <v>13</v>
      </c>
    </row>
    <row r="450" spans="1:6" ht="27.6" customHeight="1" x14ac:dyDescent="0.4">
      <c r="A450" s="12">
        <v>45867</v>
      </c>
      <c r="B450" s="13" t="s">
        <v>6029</v>
      </c>
      <c r="C450" s="14">
        <v>0.13980000000000001</v>
      </c>
      <c r="D450" s="13" t="s">
        <v>6582</v>
      </c>
      <c r="E450" s="13" t="s">
        <v>6583</v>
      </c>
      <c r="F450">
        <f t="shared" ref="F450:F513" si="7">COUNTIF(B:B,B450)</f>
        <v>13</v>
      </c>
    </row>
    <row r="451" spans="1:6" ht="27.6" customHeight="1" x14ac:dyDescent="0.4">
      <c r="A451" s="12">
        <v>45862</v>
      </c>
      <c r="B451" s="13" t="s">
        <v>6029</v>
      </c>
      <c r="C451" s="14">
        <v>9.1399999999999995E-2</v>
      </c>
      <c r="D451" s="13" t="s">
        <v>6686</v>
      </c>
      <c r="E451" s="13" t="s">
        <v>260</v>
      </c>
      <c r="F451">
        <f t="shared" si="7"/>
        <v>13</v>
      </c>
    </row>
    <row r="452" spans="1:6" ht="27.6" customHeight="1" x14ac:dyDescent="0.4">
      <c r="A452" s="12">
        <v>45834</v>
      </c>
      <c r="B452" s="13" t="s">
        <v>6029</v>
      </c>
      <c r="C452" s="14">
        <v>9.4899999999999998E-2</v>
      </c>
      <c r="D452" s="13" t="s">
        <v>7132</v>
      </c>
      <c r="E452" s="13" t="s">
        <v>6583</v>
      </c>
      <c r="F452">
        <f t="shared" si="7"/>
        <v>13</v>
      </c>
    </row>
    <row r="453" spans="1:6" ht="27.6" customHeight="1" x14ac:dyDescent="0.4">
      <c r="A453" s="12">
        <v>45825</v>
      </c>
      <c r="B453" s="13" t="s">
        <v>6029</v>
      </c>
      <c r="C453" s="14">
        <v>7.7799999999999994E-2</v>
      </c>
      <c r="D453" s="13" t="s">
        <v>7362</v>
      </c>
      <c r="E453" s="13" t="s">
        <v>260</v>
      </c>
      <c r="F453">
        <f t="shared" si="7"/>
        <v>13</v>
      </c>
    </row>
    <row r="454" spans="1:6" ht="27.6" customHeight="1" x14ac:dyDescent="0.4">
      <c r="A454" s="12">
        <v>45775</v>
      </c>
      <c r="B454" s="13" t="s">
        <v>6029</v>
      </c>
      <c r="C454" s="14">
        <v>6.7599999999999993E-2</v>
      </c>
      <c r="D454" s="13" t="s">
        <v>8098</v>
      </c>
      <c r="E454" s="13" t="s">
        <v>260</v>
      </c>
      <c r="F454">
        <f t="shared" si="7"/>
        <v>13</v>
      </c>
    </row>
    <row r="455" spans="1:6" ht="27.6" customHeight="1" x14ac:dyDescent="0.4">
      <c r="A455" s="12">
        <v>45761</v>
      </c>
      <c r="B455" s="13" t="s">
        <v>6029</v>
      </c>
      <c r="C455" s="14">
        <v>6.7599999999999993E-2</v>
      </c>
      <c r="D455" s="13" t="s">
        <v>8329</v>
      </c>
      <c r="E455" s="13" t="s">
        <v>260</v>
      </c>
      <c r="F455">
        <f t="shared" si="7"/>
        <v>13</v>
      </c>
    </row>
    <row r="456" spans="1:6" ht="27.6" customHeight="1" x14ac:dyDescent="0.4">
      <c r="A456" s="12">
        <v>45730</v>
      </c>
      <c r="B456" s="13" t="s">
        <v>6029</v>
      </c>
      <c r="C456" s="14">
        <v>0.1275</v>
      </c>
      <c r="D456" s="13" t="s">
        <v>8710</v>
      </c>
      <c r="E456" s="13" t="s">
        <v>260</v>
      </c>
      <c r="F456">
        <f t="shared" si="7"/>
        <v>13</v>
      </c>
    </row>
    <row r="457" spans="1:6" ht="27.6" customHeight="1" x14ac:dyDescent="0.4">
      <c r="A457" s="12">
        <v>45728</v>
      </c>
      <c r="B457" s="13" t="s">
        <v>6029</v>
      </c>
      <c r="C457" s="14">
        <v>9.2200000000000004E-2</v>
      </c>
      <c r="D457" s="13" t="s">
        <v>8753</v>
      </c>
      <c r="E457" s="13" t="s">
        <v>260</v>
      </c>
      <c r="F457">
        <f t="shared" si="7"/>
        <v>13</v>
      </c>
    </row>
    <row r="458" spans="1:6" ht="27.6" customHeight="1" x14ac:dyDescent="0.4">
      <c r="A458" s="12">
        <v>45727</v>
      </c>
      <c r="B458" s="13" t="s">
        <v>6029</v>
      </c>
      <c r="C458" s="14">
        <v>9.2200000000000004E-2</v>
      </c>
      <c r="D458" s="13" t="s">
        <v>8759</v>
      </c>
      <c r="E458" s="13" t="s">
        <v>260</v>
      </c>
      <c r="F458">
        <f t="shared" si="7"/>
        <v>13</v>
      </c>
    </row>
    <row r="459" spans="1:6" ht="27.6" customHeight="1" x14ac:dyDescent="0.4">
      <c r="A459" s="12">
        <v>45714</v>
      </c>
      <c r="B459" s="13" t="s">
        <v>6029</v>
      </c>
      <c r="C459" s="14">
        <v>6.3799999999999996E-2</v>
      </c>
      <c r="D459" s="13" t="s">
        <v>8873</v>
      </c>
      <c r="E459" s="13" t="s">
        <v>260</v>
      </c>
      <c r="F459">
        <f t="shared" si="7"/>
        <v>13</v>
      </c>
    </row>
    <row r="460" spans="1:6" ht="27.6" customHeight="1" x14ac:dyDescent="0.4">
      <c r="A460" s="12">
        <v>45701</v>
      </c>
      <c r="B460" s="13" t="s">
        <v>6029</v>
      </c>
      <c r="C460" s="13" t="s">
        <v>5583</v>
      </c>
      <c r="D460" s="13" t="s">
        <v>9069</v>
      </c>
      <c r="E460" s="13" t="s">
        <v>9070</v>
      </c>
      <c r="F460">
        <f t="shared" si="7"/>
        <v>13</v>
      </c>
    </row>
    <row r="461" spans="1:6" ht="27.6" customHeight="1" x14ac:dyDescent="0.4">
      <c r="A461" s="12">
        <v>45694</v>
      </c>
      <c r="B461" s="13" t="s">
        <v>6029</v>
      </c>
      <c r="C461" s="14">
        <v>0.21210000000000001</v>
      </c>
      <c r="D461" s="13" t="s">
        <v>9206</v>
      </c>
      <c r="E461" s="13" t="s">
        <v>9207</v>
      </c>
      <c r="F461">
        <f t="shared" si="7"/>
        <v>13</v>
      </c>
    </row>
    <row r="462" spans="1:6" ht="27.6" customHeight="1" x14ac:dyDescent="0.4">
      <c r="A462" s="12">
        <v>46017</v>
      </c>
      <c r="B462" s="11" t="s">
        <v>432</v>
      </c>
      <c r="C462" s="14">
        <v>6.4199999999999993E-2</v>
      </c>
      <c r="D462" s="13" t="s">
        <v>27510</v>
      </c>
      <c r="E462" s="13" t="s">
        <v>27511</v>
      </c>
      <c r="F462">
        <f t="shared" si="7"/>
        <v>13</v>
      </c>
    </row>
    <row r="463" spans="1:6" ht="27.6" customHeight="1" x14ac:dyDescent="0.4">
      <c r="A463" s="12">
        <v>46013</v>
      </c>
      <c r="B463" s="13" t="s">
        <v>432</v>
      </c>
      <c r="C463" s="14">
        <v>9.11E-2</v>
      </c>
      <c r="D463" s="13" t="s">
        <v>23878</v>
      </c>
      <c r="E463" s="13" t="s">
        <v>5879</v>
      </c>
      <c r="F463">
        <f t="shared" si="7"/>
        <v>13</v>
      </c>
    </row>
    <row r="464" spans="1:6" ht="27.6" customHeight="1" x14ac:dyDescent="0.4">
      <c r="A464" s="12">
        <v>45945</v>
      </c>
      <c r="B464" s="13" t="s">
        <v>432</v>
      </c>
      <c r="C464" s="14">
        <v>0.1033</v>
      </c>
      <c r="D464" s="13" t="s">
        <v>433</v>
      </c>
      <c r="E464" s="13" t="s">
        <v>78</v>
      </c>
      <c r="F464">
        <f t="shared" si="7"/>
        <v>13</v>
      </c>
    </row>
    <row r="465" spans="1:6" ht="27.6" customHeight="1" x14ac:dyDescent="0.4">
      <c r="A465" s="12">
        <v>45940</v>
      </c>
      <c r="B465" s="13" t="s">
        <v>432</v>
      </c>
      <c r="C465" s="14">
        <v>0.18390000000000001</v>
      </c>
      <c r="D465" s="13" t="s">
        <v>5482</v>
      </c>
      <c r="E465" s="13" t="s">
        <v>78</v>
      </c>
      <c r="F465">
        <f t="shared" si="7"/>
        <v>13</v>
      </c>
    </row>
    <row r="466" spans="1:6" ht="27.6" customHeight="1" x14ac:dyDescent="0.4">
      <c r="A466" s="12">
        <v>45932</v>
      </c>
      <c r="B466" s="13" t="s">
        <v>432</v>
      </c>
      <c r="C466" s="14">
        <v>6.0100000000000001E-2</v>
      </c>
      <c r="D466" s="13" t="s">
        <v>5467</v>
      </c>
      <c r="E466" s="13" t="s">
        <v>260</v>
      </c>
      <c r="F466">
        <f t="shared" si="7"/>
        <v>13</v>
      </c>
    </row>
    <row r="467" spans="1:6" ht="27.6" customHeight="1" x14ac:dyDescent="0.4">
      <c r="A467" s="12">
        <v>45869</v>
      </c>
      <c r="B467" s="13" t="s">
        <v>432</v>
      </c>
      <c r="C467" s="14">
        <v>6.9800000000000001E-2</v>
      </c>
      <c r="D467" s="13" t="s">
        <v>6536</v>
      </c>
      <c r="E467" s="13" t="s">
        <v>260</v>
      </c>
      <c r="F467">
        <f t="shared" si="7"/>
        <v>13</v>
      </c>
    </row>
    <row r="468" spans="1:6" ht="27.6" customHeight="1" x14ac:dyDescent="0.4">
      <c r="A468" s="12">
        <v>45834</v>
      </c>
      <c r="B468" s="13" t="s">
        <v>432</v>
      </c>
      <c r="C468" s="14">
        <v>6.3600000000000004E-2</v>
      </c>
      <c r="D468" s="13" t="s">
        <v>7136</v>
      </c>
      <c r="E468" s="13" t="s">
        <v>260</v>
      </c>
      <c r="F468">
        <f t="shared" si="7"/>
        <v>13</v>
      </c>
    </row>
    <row r="469" spans="1:6" ht="27.6" customHeight="1" x14ac:dyDescent="0.4">
      <c r="A469" s="12">
        <v>45770</v>
      </c>
      <c r="B469" s="13" t="s">
        <v>432</v>
      </c>
      <c r="C469" s="14">
        <v>0.1429</v>
      </c>
      <c r="D469" s="13" t="s">
        <v>8154</v>
      </c>
      <c r="E469" s="13" t="s">
        <v>5879</v>
      </c>
      <c r="F469">
        <f t="shared" si="7"/>
        <v>13</v>
      </c>
    </row>
    <row r="470" spans="1:6" ht="27.6" customHeight="1" x14ac:dyDescent="0.4">
      <c r="A470" s="12">
        <v>45765</v>
      </c>
      <c r="B470" s="13" t="s">
        <v>432</v>
      </c>
      <c r="C470" s="14">
        <v>7.6499999999999999E-2</v>
      </c>
      <c r="D470" s="13" t="s">
        <v>8250</v>
      </c>
      <c r="E470" s="13" t="s">
        <v>260</v>
      </c>
      <c r="F470">
        <f t="shared" si="7"/>
        <v>13</v>
      </c>
    </row>
    <row r="471" spans="1:6" ht="27.6" customHeight="1" x14ac:dyDescent="0.4">
      <c r="A471" s="12">
        <v>45707</v>
      </c>
      <c r="B471" s="13" t="s">
        <v>432</v>
      </c>
      <c r="C471" s="14">
        <v>8.7400000000000005E-2</v>
      </c>
      <c r="D471" s="13" t="s">
        <v>8996</v>
      </c>
      <c r="E471" s="13" t="s">
        <v>5879</v>
      </c>
      <c r="F471">
        <f t="shared" si="7"/>
        <v>13</v>
      </c>
    </row>
    <row r="472" spans="1:6" ht="27.6" customHeight="1" x14ac:dyDescent="0.4">
      <c r="A472" s="12">
        <v>45679</v>
      </c>
      <c r="B472" s="13" t="s">
        <v>432</v>
      </c>
      <c r="C472" s="14">
        <v>0.11</v>
      </c>
      <c r="D472" s="13" t="s">
        <v>9377</v>
      </c>
      <c r="E472" s="13" t="s">
        <v>5879</v>
      </c>
      <c r="F472">
        <f t="shared" si="7"/>
        <v>13</v>
      </c>
    </row>
    <row r="473" spans="1:6" ht="27.6" customHeight="1" x14ac:dyDescent="0.4">
      <c r="A473" s="12">
        <v>45665</v>
      </c>
      <c r="B473" s="13" t="s">
        <v>432</v>
      </c>
      <c r="C473" s="14">
        <v>0.1431</v>
      </c>
      <c r="D473" s="13" t="s">
        <v>9587</v>
      </c>
      <c r="E473" s="13" t="s">
        <v>9444</v>
      </c>
      <c r="F473">
        <f t="shared" si="7"/>
        <v>13</v>
      </c>
    </row>
    <row r="474" spans="1:6" ht="27.6" customHeight="1" x14ac:dyDescent="0.4">
      <c r="A474" s="12">
        <v>45660</v>
      </c>
      <c r="B474" s="13" t="s">
        <v>432</v>
      </c>
      <c r="C474" s="14">
        <v>7.1199999999999999E-2</v>
      </c>
      <c r="D474" s="13" t="s">
        <v>9661</v>
      </c>
      <c r="E474" s="13" t="s">
        <v>9444</v>
      </c>
      <c r="F474">
        <f t="shared" si="7"/>
        <v>13</v>
      </c>
    </row>
    <row r="475" spans="1:6" ht="27.6" customHeight="1" x14ac:dyDescent="0.4">
      <c r="A475" s="12">
        <v>45960</v>
      </c>
      <c r="B475" s="27" t="s">
        <v>15383</v>
      </c>
      <c r="C475" s="14">
        <v>0.1096</v>
      </c>
      <c r="D475" s="13" t="s">
        <v>537</v>
      </c>
      <c r="E475" s="13" t="s">
        <v>493</v>
      </c>
      <c r="F475">
        <f t="shared" si="7"/>
        <v>13</v>
      </c>
    </row>
    <row r="476" spans="1:6" ht="27.6" customHeight="1" x14ac:dyDescent="0.4">
      <c r="A476" s="12">
        <v>45958</v>
      </c>
      <c r="B476" s="27" t="s">
        <v>15383</v>
      </c>
      <c r="C476" s="14">
        <v>0.1003</v>
      </c>
      <c r="D476" s="13" t="s">
        <v>492</v>
      </c>
      <c r="E476" s="13" t="s">
        <v>493</v>
      </c>
      <c r="F476">
        <f t="shared" si="7"/>
        <v>13</v>
      </c>
    </row>
    <row r="477" spans="1:6" ht="27.6" customHeight="1" x14ac:dyDescent="0.4">
      <c r="A477" s="12">
        <v>45930</v>
      </c>
      <c r="B477" s="13" t="s">
        <v>5568</v>
      </c>
      <c r="C477" s="14">
        <v>9.1700000000000004E-2</v>
      </c>
      <c r="D477" s="13" t="s">
        <v>5569</v>
      </c>
      <c r="E477" s="13" t="s">
        <v>5570</v>
      </c>
      <c r="F477">
        <f t="shared" si="7"/>
        <v>13</v>
      </c>
    </row>
    <row r="478" spans="1:6" ht="27.6" customHeight="1" x14ac:dyDescent="0.4">
      <c r="A478" s="12">
        <v>45924</v>
      </c>
      <c r="B478" s="13" t="s">
        <v>5568</v>
      </c>
      <c r="C478" s="14">
        <v>5.3800000000000001E-2</v>
      </c>
      <c r="D478" s="13" t="s">
        <v>5676</v>
      </c>
      <c r="E478" s="13" t="s">
        <v>5600</v>
      </c>
      <c r="F478">
        <f t="shared" si="7"/>
        <v>13</v>
      </c>
    </row>
    <row r="479" spans="1:6" ht="27.6" customHeight="1" x14ac:dyDescent="0.4">
      <c r="A479" s="12">
        <v>45918</v>
      </c>
      <c r="B479" s="13" t="s">
        <v>5568</v>
      </c>
      <c r="C479" s="14">
        <v>0.1288</v>
      </c>
      <c r="D479" s="13" t="s">
        <v>5773</v>
      </c>
      <c r="E479" s="13" t="s">
        <v>5600</v>
      </c>
      <c r="F479">
        <f t="shared" si="7"/>
        <v>13</v>
      </c>
    </row>
    <row r="480" spans="1:6" ht="27.6" customHeight="1" x14ac:dyDescent="0.4">
      <c r="A480" s="12">
        <v>45805</v>
      </c>
      <c r="B480" s="13" t="s">
        <v>5568</v>
      </c>
      <c r="C480" s="14">
        <v>5.3699999999999998E-2</v>
      </c>
      <c r="D480" s="13" t="s">
        <v>7645</v>
      </c>
      <c r="E480" s="13" t="s">
        <v>493</v>
      </c>
      <c r="F480">
        <f t="shared" si="7"/>
        <v>13</v>
      </c>
    </row>
    <row r="481" spans="1:6" ht="27.6" customHeight="1" x14ac:dyDescent="0.4">
      <c r="A481" s="12">
        <v>45798</v>
      </c>
      <c r="B481" s="13" t="s">
        <v>5568</v>
      </c>
      <c r="C481" s="14">
        <v>0.15620000000000001</v>
      </c>
      <c r="D481" s="13" t="s">
        <v>7752</v>
      </c>
      <c r="E481" s="13" t="s">
        <v>493</v>
      </c>
      <c r="F481">
        <f t="shared" si="7"/>
        <v>13</v>
      </c>
    </row>
    <row r="482" spans="1:6" ht="27.6" customHeight="1" x14ac:dyDescent="0.4">
      <c r="A482" s="12">
        <v>45792</v>
      </c>
      <c r="B482" s="13" t="s">
        <v>5568</v>
      </c>
      <c r="C482" s="14">
        <v>0.1062</v>
      </c>
      <c r="D482" s="13" t="s">
        <v>7840</v>
      </c>
      <c r="E482" s="13" t="s">
        <v>493</v>
      </c>
      <c r="F482">
        <f t="shared" si="7"/>
        <v>13</v>
      </c>
    </row>
    <row r="483" spans="1:6" ht="27.6" customHeight="1" x14ac:dyDescent="0.4">
      <c r="A483" s="12">
        <v>45728</v>
      </c>
      <c r="B483" s="13" t="s">
        <v>5568</v>
      </c>
      <c r="C483" s="14">
        <v>0.1016</v>
      </c>
      <c r="D483" s="13" t="s">
        <v>8751</v>
      </c>
      <c r="E483" s="13" t="s">
        <v>5570</v>
      </c>
      <c r="F483">
        <f t="shared" si="7"/>
        <v>13</v>
      </c>
    </row>
    <row r="484" spans="1:6" ht="27.6" customHeight="1" x14ac:dyDescent="0.4">
      <c r="A484" s="12">
        <v>45727</v>
      </c>
      <c r="B484" s="13" t="s">
        <v>5568</v>
      </c>
      <c r="C484" s="14">
        <v>0.1016</v>
      </c>
      <c r="D484" s="13" t="s">
        <v>8758</v>
      </c>
      <c r="E484" s="13" t="s">
        <v>5570</v>
      </c>
      <c r="F484">
        <f t="shared" si="7"/>
        <v>13</v>
      </c>
    </row>
    <row r="485" spans="1:6" ht="27.6" customHeight="1" x14ac:dyDescent="0.4">
      <c r="A485" s="12">
        <v>45722</v>
      </c>
      <c r="B485" s="13" t="s">
        <v>5568</v>
      </c>
      <c r="C485" s="14">
        <v>0.14249999999999999</v>
      </c>
      <c r="D485" s="13" t="s">
        <v>8791</v>
      </c>
      <c r="E485" s="13" t="s">
        <v>493</v>
      </c>
      <c r="F485">
        <f t="shared" si="7"/>
        <v>13</v>
      </c>
    </row>
    <row r="486" spans="1:6" ht="27.6" customHeight="1" x14ac:dyDescent="0.4">
      <c r="A486" s="12">
        <v>45673</v>
      </c>
      <c r="B486" s="13" t="s">
        <v>5568</v>
      </c>
      <c r="C486" s="14">
        <v>0.1111</v>
      </c>
      <c r="D486" s="13" t="s">
        <v>9462</v>
      </c>
      <c r="E486" s="13" t="s">
        <v>5557</v>
      </c>
      <c r="F486">
        <f t="shared" si="7"/>
        <v>13</v>
      </c>
    </row>
    <row r="487" spans="1:6" ht="27.6" customHeight="1" x14ac:dyDescent="0.4">
      <c r="A487" s="12">
        <v>45663</v>
      </c>
      <c r="B487" s="13" t="s">
        <v>5568</v>
      </c>
      <c r="C487" s="14">
        <v>0.26200000000000001</v>
      </c>
      <c r="D487" s="13" t="s">
        <v>9629</v>
      </c>
      <c r="E487" s="13" t="s">
        <v>9630</v>
      </c>
      <c r="F487">
        <f t="shared" si="7"/>
        <v>13</v>
      </c>
    </row>
    <row r="488" spans="1:6" ht="27.6" customHeight="1" x14ac:dyDescent="0.4">
      <c r="A488" s="12">
        <v>45993</v>
      </c>
      <c r="B488" s="13" t="s">
        <v>21</v>
      </c>
      <c r="C488" s="14">
        <v>0.10829999999999999</v>
      </c>
      <c r="D488" s="13" t="s">
        <v>63</v>
      </c>
      <c r="E488" s="13" t="s">
        <v>9</v>
      </c>
      <c r="F488">
        <f t="shared" si="7"/>
        <v>13</v>
      </c>
    </row>
    <row r="489" spans="1:6" ht="27.6" customHeight="1" x14ac:dyDescent="0.4">
      <c r="A489" s="12">
        <v>45987</v>
      </c>
      <c r="B489" s="13" t="s">
        <v>21</v>
      </c>
      <c r="C489" s="14">
        <v>0.1087</v>
      </c>
      <c r="D489" s="13" t="s">
        <v>182</v>
      </c>
      <c r="E489" s="13" t="s">
        <v>7</v>
      </c>
      <c r="F489">
        <f t="shared" si="7"/>
        <v>13</v>
      </c>
    </row>
    <row r="490" spans="1:6" ht="27.6" customHeight="1" x14ac:dyDescent="0.4">
      <c r="A490" s="12">
        <v>45978</v>
      </c>
      <c r="B490" s="13" t="s">
        <v>21</v>
      </c>
      <c r="C490" s="14">
        <v>0.29849999999999999</v>
      </c>
      <c r="D490" s="13" t="s">
        <v>366</v>
      </c>
      <c r="E490" s="13" t="s">
        <v>7</v>
      </c>
      <c r="F490">
        <f t="shared" si="7"/>
        <v>13</v>
      </c>
    </row>
    <row r="491" spans="1:6" ht="27.6" customHeight="1" x14ac:dyDescent="0.4">
      <c r="A491" s="12">
        <v>45974</v>
      </c>
      <c r="B491" s="13" t="s">
        <v>21</v>
      </c>
      <c r="C491" s="14">
        <v>0.16600000000000001</v>
      </c>
      <c r="D491" s="13" t="s">
        <v>302</v>
      </c>
      <c r="E491" s="13" t="s">
        <v>7</v>
      </c>
      <c r="F491">
        <f t="shared" si="7"/>
        <v>13</v>
      </c>
    </row>
    <row r="492" spans="1:6" ht="27.6" customHeight="1" x14ac:dyDescent="0.4">
      <c r="A492" s="12">
        <v>45968</v>
      </c>
      <c r="B492" s="13" t="s">
        <v>21</v>
      </c>
      <c r="C492" s="14">
        <v>4.5900000000000003E-2</v>
      </c>
      <c r="D492" s="13" t="s">
        <v>653</v>
      </c>
      <c r="E492" s="13" t="s">
        <v>7</v>
      </c>
      <c r="F492">
        <f t="shared" si="7"/>
        <v>13</v>
      </c>
    </row>
    <row r="493" spans="1:6" ht="27.6" customHeight="1" x14ac:dyDescent="0.4">
      <c r="A493" s="12">
        <v>45940</v>
      </c>
      <c r="B493" s="13" t="s">
        <v>21</v>
      </c>
      <c r="C493" s="14">
        <v>0.1167</v>
      </c>
      <c r="D493" s="13" t="s">
        <v>5486</v>
      </c>
      <c r="E493" s="13" t="s">
        <v>7</v>
      </c>
      <c r="F493">
        <f t="shared" si="7"/>
        <v>13</v>
      </c>
    </row>
    <row r="494" spans="1:6" ht="27.6" customHeight="1" x14ac:dyDescent="0.4">
      <c r="A494" s="12">
        <v>45930</v>
      </c>
      <c r="B494" s="13" t="s">
        <v>21</v>
      </c>
      <c r="C494" s="14">
        <v>0.1326</v>
      </c>
      <c r="D494" s="13" t="s">
        <v>5566</v>
      </c>
      <c r="E494" s="13" t="s">
        <v>5567</v>
      </c>
      <c r="F494">
        <f t="shared" si="7"/>
        <v>13</v>
      </c>
    </row>
    <row r="495" spans="1:6" ht="27.6" customHeight="1" x14ac:dyDescent="0.4">
      <c r="A495" s="12">
        <v>45926</v>
      </c>
      <c r="B495" s="13" t="s">
        <v>21</v>
      </c>
      <c r="C495" s="14">
        <v>6.4100000000000004E-2</v>
      </c>
      <c r="D495" s="13" t="s">
        <v>5627</v>
      </c>
      <c r="E495" s="13" t="s">
        <v>5567</v>
      </c>
      <c r="F495">
        <f t="shared" si="7"/>
        <v>13</v>
      </c>
    </row>
    <row r="496" spans="1:6" ht="27.6" customHeight="1" x14ac:dyDescent="0.4">
      <c r="A496" s="12">
        <v>45925</v>
      </c>
      <c r="B496" s="13" t="s">
        <v>21</v>
      </c>
      <c r="C496" s="14">
        <v>6.4100000000000004E-2</v>
      </c>
      <c r="D496" s="13" t="s">
        <v>5656</v>
      </c>
      <c r="E496" s="13" t="s">
        <v>5567</v>
      </c>
      <c r="F496">
        <f t="shared" si="7"/>
        <v>13</v>
      </c>
    </row>
    <row r="497" spans="1:6" ht="27.6" customHeight="1" x14ac:dyDescent="0.4">
      <c r="A497" s="12">
        <v>45841</v>
      </c>
      <c r="B497" s="13" t="s">
        <v>21</v>
      </c>
      <c r="C497" s="14">
        <v>0.27129999999999999</v>
      </c>
      <c r="D497" s="13" t="s">
        <v>6999</v>
      </c>
      <c r="E497" s="13" t="s">
        <v>5567</v>
      </c>
      <c r="F497">
        <f t="shared" si="7"/>
        <v>13</v>
      </c>
    </row>
    <row r="498" spans="1:6" ht="27.6" customHeight="1" x14ac:dyDescent="0.4">
      <c r="A498" s="12">
        <v>45818</v>
      </c>
      <c r="B498" s="13" t="s">
        <v>21</v>
      </c>
      <c r="C498" s="14">
        <v>0.2049</v>
      </c>
      <c r="D498" s="13" t="s">
        <v>7474</v>
      </c>
      <c r="E498" s="13" t="s">
        <v>5567</v>
      </c>
      <c r="F498">
        <f t="shared" si="7"/>
        <v>13</v>
      </c>
    </row>
    <row r="499" spans="1:6" ht="27.6" customHeight="1" x14ac:dyDescent="0.4">
      <c r="A499" s="12">
        <v>45792</v>
      </c>
      <c r="B499" s="13" t="s">
        <v>21</v>
      </c>
      <c r="C499" s="13" t="s">
        <v>6075</v>
      </c>
      <c r="D499" s="13" t="s">
        <v>7824</v>
      </c>
      <c r="E499" s="13" t="s">
        <v>5567</v>
      </c>
      <c r="F499">
        <f t="shared" si="7"/>
        <v>13</v>
      </c>
    </row>
    <row r="500" spans="1:6" ht="27.6" customHeight="1" x14ac:dyDescent="0.4">
      <c r="A500" s="12">
        <v>45789</v>
      </c>
      <c r="B500" s="13" t="s">
        <v>21</v>
      </c>
      <c r="C500" s="14">
        <v>0.34089999999999998</v>
      </c>
      <c r="D500" s="13" t="s">
        <v>7892</v>
      </c>
      <c r="E500" s="13" t="s">
        <v>5921</v>
      </c>
      <c r="F500">
        <f t="shared" si="7"/>
        <v>13</v>
      </c>
    </row>
    <row r="501" spans="1:6" ht="27.6" customHeight="1" x14ac:dyDescent="0.4">
      <c r="A501" s="12">
        <v>45863</v>
      </c>
      <c r="B501" s="13" t="s">
        <v>6622</v>
      </c>
      <c r="C501" s="14">
        <v>0.1231</v>
      </c>
      <c r="D501" s="13" t="s">
        <v>6623</v>
      </c>
      <c r="E501" s="13" t="s">
        <v>5610</v>
      </c>
      <c r="F501">
        <f t="shared" si="7"/>
        <v>13</v>
      </c>
    </row>
    <row r="502" spans="1:6" ht="27.6" customHeight="1" x14ac:dyDescent="0.4">
      <c r="A502" s="12">
        <v>45848</v>
      </c>
      <c r="B502" s="13" t="s">
        <v>6622</v>
      </c>
      <c r="C502" s="14">
        <v>0.2467</v>
      </c>
      <c r="D502" s="13" t="s">
        <v>6890</v>
      </c>
      <c r="E502" s="13" t="s">
        <v>5610</v>
      </c>
      <c r="F502">
        <f t="shared" si="7"/>
        <v>13</v>
      </c>
    </row>
    <row r="503" spans="1:6" ht="27.6" customHeight="1" x14ac:dyDescent="0.4">
      <c r="A503" s="12">
        <v>45847</v>
      </c>
      <c r="B503" s="13" t="s">
        <v>6622</v>
      </c>
      <c r="C503" s="14">
        <v>0.1037</v>
      </c>
      <c r="D503" s="13" t="s">
        <v>6937</v>
      </c>
      <c r="E503" s="13" t="s">
        <v>5884</v>
      </c>
      <c r="F503">
        <f t="shared" si="7"/>
        <v>13</v>
      </c>
    </row>
    <row r="504" spans="1:6" ht="27.6" customHeight="1" x14ac:dyDescent="0.4">
      <c r="A504" s="12">
        <v>45842</v>
      </c>
      <c r="B504" s="13" t="s">
        <v>6622</v>
      </c>
      <c r="C504" s="14">
        <v>8.3199999999999996E-2</v>
      </c>
      <c r="D504" s="13" t="s">
        <v>6987</v>
      </c>
      <c r="E504" s="13" t="s">
        <v>458</v>
      </c>
      <c r="F504">
        <f t="shared" si="7"/>
        <v>13</v>
      </c>
    </row>
    <row r="505" spans="1:6" ht="27.6" customHeight="1" x14ac:dyDescent="0.4">
      <c r="A505" s="12">
        <v>45839</v>
      </c>
      <c r="B505" s="13" t="s">
        <v>6622</v>
      </c>
      <c r="C505" s="14">
        <v>0.1055</v>
      </c>
      <c r="D505" s="13" t="s">
        <v>7048</v>
      </c>
      <c r="E505" s="13" t="s">
        <v>458</v>
      </c>
      <c r="F505">
        <f t="shared" si="7"/>
        <v>13</v>
      </c>
    </row>
    <row r="506" spans="1:6" ht="27.6" customHeight="1" x14ac:dyDescent="0.4">
      <c r="A506" s="12">
        <v>45826</v>
      </c>
      <c r="B506" s="13" t="s">
        <v>6622</v>
      </c>
      <c r="C506" s="14">
        <v>0.15629999999999999</v>
      </c>
      <c r="D506" s="13" t="s">
        <v>7331</v>
      </c>
      <c r="E506" s="13" t="s">
        <v>5610</v>
      </c>
      <c r="F506">
        <f t="shared" si="7"/>
        <v>13</v>
      </c>
    </row>
    <row r="507" spans="1:6" ht="27.6" customHeight="1" x14ac:dyDescent="0.4">
      <c r="A507" s="12">
        <v>45824</v>
      </c>
      <c r="B507" s="13" t="s">
        <v>6622</v>
      </c>
      <c r="C507" s="14">
        <v>0.14929999999999999</v>
      </c>
      <c r="D507" s="13" t="s">
        <v>7378</v>
      </c>
      <c r="E507" s="13" t="s">
        <v>458</v>
      </c>
      <c r="F507">
        <f t="shared" si="7"/>
        <v>13</v>
      </c>
    </row>
    <row r="508" spans="1:6" ht="27.6" customHeight="1" x14ac:dyDescent="0.4">
      <c r="A508" s="12">
        <v>45819</v>
      </c>
      <c r="B508" s="13" t="s">
        <v>6622</v>
      </c>
      <c r="C508" s="14">
        <v>9.01E-2</v>
      </c>
      <c r="D508" s="13" t="s">
        <v>7465</v>
      </c>
      <c r="E508" s="13" t="s">
        <v>458</v>
      </c>
      <c r="F508">
        <f t="shared" si="7"/>
        <v>13</v>
      </c>
    </row>
    <row r="509" spans="1:6" ht="27.6" customHeight="1" x14ac:dyDescent="0.4">
      <c r="A509" s="12">
        <v>45817</v>
      </c>
      <c r="B509" s="13" t="s">
        <v>6622</v>
      </c>
      <c r="C509" s="14">
        <v>0.23680000000000001</v>
      </c>
      <c r="D509" s="13" t="s">
        <v>7465</v>
      </c>
      <c r="E509" s="13" t="s">
        <v>458</v>
      </c>
      <c r="F509">
        <f t="shared" si="7"/>
        <v>13</v>
      </c>
    </row>
    <row r="510" spans="1:6" ht="27.6" customHeight="1" x14ac:dyDescent="0.4">
      <c r="A510" s="12">
        <v>45776</v>
      </c>
      <c r="B510" s="13" t="s">
        <v>6622</v>
      </c>
      <c r="C510" s="14">
        <v>0.26019999999999999</v>
      </c>
      <c r="D510" s="13" t="s">
        <v>8047</v>
      </c>
      <c r="E510" s="13" t="s">
        <v>8048</v>
      </c>
      <c r="F510">
        <f t="shared" si="7"/>
        <v>13</v>
      </c>
    </row>
    <row r="511" spans="1:6" ht="27.6" customHeight="1" x14ac:dyDescent="0.4">
      <c r="A511" s="12">
        <v>45775</v>
      </c>
      <c r="B511" s="13" t="s">
        <v>6622</v>
      </c>
      <c r="C511" s="14">
        <v>0.26019999999999999</v>
      </c>
      <c r="D511" s="13" t="s">
        <v>8074</v>
      </c>
      <c r="E511" s="13" t="s">
        <v>458</v>
      </c>
      <c r="F511">
        <f t="shared" si="7"/>
        <v>13</v>
      </c>
    </row>
    <row r="512" spans="1:6" ht="27.6" customHeight="1" x14ac:dyDescent="0.4">
      <c r="A512" s="12">
        <v>45761</v>
      </c>
      <c r="B512" s="13" t="s">
        <v>6622</v>
      </c>
      <c r="C512" s="14">
        <v>0.26019999999999999</v>
      </c>
      <c r="D512" s="13" t="s">
        <v>8321</v>
      </c>
      <c r="E512" s="13" t="s">
        <v>8048</v>
      </c>
      <c r="F512">
        <f t="shared" si="7"/>
        <v>13</v>
      </c>
    </row>
    <row r="513" spans="1:6" ht="27.6" customHeight="1" x14ac:dyDescent="0.4">
      <c r="A513" s="12">
        <v>45740</v>
      </c>
      <c r="B513" s="13" t="s">
        <v>6622</v>
      </c>
      <c r="C513" s="14">
        <v>-0.1022</v>
      </c>
      <c r="D513" s="13" t="s">
        <v>8604</v>
      </c>
      <c r="E513" s="13" t="s">
        <v>8605</v>
      </c>
      <c r="F513">
        <f t="shared" si="7"/>
        <v>13</v>
      </c>
    </row>
    <row r="514" spans="1:6" ht="27.6" customHeight="1" x14ac:dyDescent="0.4">
      <c r="A514" s="12">
        <v>46014</v>
      </c>
      <c r="B514" s="11" t="s">
        <v>6526</v>
      </c>
      <c r="C514" s="17">
        <v>0.1249</v>
      </c>
      <c r="D514" s="13" t="s">
        <v>23890</v>
      </c>
      <c r="E514" s="13" t="s">
        <v>5989</v>
      </c>
      <c r="F514">
        <f t="shared" ref="F514:F577" si="8">COUNTIF(B:B,B514)</f>
        <v>12</v>
      </c>
    </row>
    <row r="515" spans="1:6" ht="27.6" customHeight="1" x14ac:dyDescent="0.4">
      <c r="A515" s="12">
        <v>45960</v>
      </c>
      <c r="B515" s="27" t="s">
        <v>15378</v>
      </c>
      <c r="C515" s="14">
        <v>6.9000000000000006E-2</v>
      </c>
      <c r="D515" s="13" t="s">
        <v>540</v>
      </c>
      <c r="E515" s="13" t="s">
        <v>541</v>
      </c>
      <c r="F515">
        <f t="shared" si="8"/>
        <v>12</v>
      </c>
    </row>
    <row r="516" spans="1:6" ht="27.6" customHeight="1" x14ac:dyDescent="0.4">
      <c r="A516" s="12">
        <v>45869</v>
      </c>
      <c r="B516" s="13" t="s">
        <v>6526</v>
      </c>
      <c r="C516" s="14">
        <v>0.1343</v>
      </c>
      <c r="D516" s="13" t="s">
        <v>6527</v>
      </c>
      <c r="E516" s="13" t="s">
        <v>541</v>
      </c>
      <c r="F516">
        <f t="shared" si="8"/>
        <v>12</v>
      </c>
    </row>
    <row r="517" spans="1:6" ht="27.6" customHeight="1" x14ac:dyDescent="0.4">
      <c r="A517" s="12">
        <v>45866</v>
      </c>
      <c r="B517" s="13" t="s">
        <v>6526</v>
      </c>
      <c r="C517" s="14">
        <v>8.6900000000000005E-2</v>
      </c>
      <c r="D517" s="13" t="s">
        <v>6606</v>
      </c>
      <c r="E517" s="13" t="s">
        <v>541</v>
      </c>
      <c r="F517">
        <f t="shared" si="8"/>
        <v>12</v>
      </c>
    </row>
    <row r="518" spans="1:6" ht="27.6" customHeight="1" x14ac:dyDescent="0.4">
      <c r="A518" s="12">
        <v>45772</v>
      </c>
      <c r="B518" s="13" t="s">
        <v>6526</v>
      </c>
      <c r="C518" s="14">
        <v>0.11119999999999999</v>
      </c>
      <c r="D518" s="13" t="s">
        <v>8116</v>
      </c>
      <c r="E518" s="13" t="s">
        <v>541</v>
      </c>
      <c r="F518">
        <f t="shared" si="8"/>
        <v>12</v>
      </c>
    </row>
    <row r="519" spans="1:6" ht="27.6" customHeight="1" x14ac:dyDescent="0.4">
      <c r="A519" s="12">
        <v>45720</v>
      </c>
      <c r="B519" s="13" t="s">
        <v>6526</v>
      </c>
      <c r="C519" s="14">
        <v>0.1454</v>
      </c>
      <c r="D519" s="13" t="s">
        <v>8826</v>
      </c>
      <c r="E519" s="13" t="s">
        <v>541</v>
      </c>
      <c r="F519">
        <f t="shared" si="8"/>
        <v>12</v>
      </c>
    </row>
    <row r="520" spans="1:6" ht="27.6" customHeight="1" x14ac:dyDescent="0.4">
      <c r="A520" s="12">
        <v>45700</v>
      </c>
      <c r="B520" s="13" t="s">
        <v>6526</v>
      </c>
      <c r="C520" s="14">
        <v>0.1517</v>
      </c>
      <c r="D520" s="13" t="s">
        <v>9108</v>
      </c>
      <c r="E520" s="13" t="s">
        <v>541</v>
      </c>
      <c r="F520">
        <f t="shared" si="8"/>
        <v>12</v>
      </c>
    </row>
    <row r="521" spans="1:6" ht="27.6" customHeight="1" x14ac:dyDescent="0.4">
      <c r="A521" s="12">
        <v>45699</v>
      </c>
      <c r="B521" s="13" t="s">
        <v>6526</v>
      </c>
      <c r="C521" s="14">
        <v>8.9499999999999996E-2</v>
      </c>
      <c r="D521" s="13" t="s">
        <v>9132</v>
      </c>
      <c r="E521" s="13" t="s">
        <v>541</v>
      </c>
      <c r="F521">
        <f t="shared" si="8"/>
        <v>12</v>
      </c>
    </row>
    <row r="522" spans="1:6" ht="27.6" customHeight="1" x14ac:dyDescent="0.4">
      <c r="A522" s="12">
        <v>45681</v>
      </c>
      <c r="B522" s="13" t="s">
        <v>6526</v>
      </c>
      <c r="C522" s="14">
        <v>0.10100000000000001</v>
      </c>
      <c r="D522" s="13" t="s">
        <v>9336</v>
      </c>
      <c r="E522" s="13" t="s">
        <v>541</v>
      </c>
      <c r="F522">
        <f t="shared" si="8"/>
        <v>12</v>
      </c>
    </row>
    <row r="523" spans="1:6" ht="27.6" customHeight="1" x14ac:dyDescent="0.4">
      <c r="A523" s="12">
        <v>45678</v>
      </c>
      <c r="B523" s="13" t="s">
        <v>6526</v>
      </c>
      <c r="C523" s="14">
        <v>5.6000000000000001E-2</v>
      </c>
      <c r="D523" s="13" t="s">
        <v>9398</v>
      </c>
      <c r="E523" s="13" t="s">
        <v>541</v>
      </c>
      <c r="F523">
        <f t="shared" si="8"/>
        <v>12</v>
      </c>
    </row>
    <row r="524" spans="1:6" ht="27.6" customHeight="1" x14ac:dyDescent="0.4">
      <c r="A524" s="12">
        <v>45671</v>
      </c>
      <c r="B524" s="13" t="s">
        <v>6526</v>
      </c>
      <c r="C524" s="14">
        <v>6.2E-2</v>
      </c>
      <c r="D524" s="13" t="s">
        <v>9515</v>
      </c>
      <c r="E524" s="13" t="s">
        <v>541</v>
      </c>
      <c r="F524">
        <f t="shared" si="8"/>
        <v>12</v>
      </c>
    </row>
    <row r="525" spans="1:6" ht="27.6" customHeight="1" x14ac:dyDescent="0.4">
      <c r="A525" s="12">
        <v>45664</v>
      </c>
      <c r="B525" s="13" t="s">
        <v>6526</v>
      </c>
      <c r="C525" s="14">
        <v>0.126</v>
      </c>
      <c r="D525" s="13" t="s">
        <v>9614</v>
      </c>
      <c r="E525" s="13" t="s">
        <v>541</v>
      </c>
      <c r="F525">
        <f t="shared" si="8"/>
        <v>12</v>
      </c>
    </row>
    <row r="526" spans="1:6" ht="27.6" customHeight="1" x14ac:dyDescent="0.4">
      <c r="A526" s="12">
        <v>45839</v>
      </c>
      <c r="B526" s="13" t="s">
        <v>7044</v>
      </c>
      <c r="C526" s="14">
        <v>0.15379999999999999</v>
      </c>
      <c r="D526" s="13" t="s">
        <v>7045</v>
      </c>
      <c r="E526" s="13" t="s">
        <v>7046</v>
      </c>
      <c r="F526">
        <f t="shared" si="8"/>
        <v>12</v>
      </c>
    </row>
    <row r="527" spans="1:6" ht="27.6" customHeight="1" x14ac:dyDescent="0.4">
      <c r="A527" s="12">
        <v>45835</v>
      </c>
      <c r="B527" s="13" t="s">
        <v>7044</v>
      </c>
      <c r="C527" s="14">
        <v>5.0099999999999999E-2</v>
      </c>
      <c r="D527" s="13" t="s">
        <v>7095</v>
      </c>
      <c r="E527" s="13" t="s">
        <v>7046</v>
      </c>
      <c r="F527">
        <f t="shared" si="8"/>
        <v>12</v>
      </c>
    </row>
    <row r="528" spans="1:6" ht="27.6" customHeight="1" x14ac:dyDescent="0.4">
      <c r="A528" s="12">
        <v>45824</v>
      </c>
      <c r="B528" s="13" t="s">
        <v>7044</v>
      </c>
      <c r="C528" s="14">
        <v>0.13289999999999999</v>
      </c>
      <c r="D528" s="13" t="s">
        <v>7379</v>
      </c>
      <c r="E528" s="13" t="s">
        <v>255</v>
      </c>
      <c r="F528">
        <f t="shared" si="8"/>
        <v>12</v>
      </c>
    </row>
    <row r="529" spans="1:6" ht="27.6" customHeight="1" x14ac:dyDescent="0.4">
      <c r="A529" s="12">
        <v>45812</v>
      </c>
      <c r="B529" s="13" t="s">
        <v>7044</v>
      </c>
      <c r="C529" s="14">
        <v>0.20979999999999999</v>
      </c>
      <c r="D529" s="13" t="s">
        <v>7559</v>
      </c>
      <c r="E529" s="13" t="s">
        <v>7046</v>
      </c>
      <c r="F529">
        <f t="shared" si="8"/>
        <v>12</v>
      </c>
    </row>
    <row r="530" spans="1:6" ht="27.6" customHeight="1" x14ac:dyDescent="0.4">
      <c r="A530" s="12">
        <v>45806</v>
      </c>
      <c r="B530" s="13" t="s">
        <v>7044</v>
      </c>
      <c r="C530" s="14">
        <v>0.1022</v>
      </c>
      <c r="D530" s="13" t="s">
        <v>7624</v>
      </c>
      <c r="E530" s="13" t="s">
        <v>7046</v>
      </c>
      <c r="F530">
        <f t="shared" si="8"/>
        <v>12</v>
      </c>
    </row>
    <row r="531" spans="1:6" ht="27.6" customHeight="1" x14ac:dyDescent="0.4">
      <c r="A531" s="12">
        <v>45805</v>
      </c>
      <c r="B531" s="13" t="s">
        <v>7044</v>
      </c>
      <c r="C531" s="14">
        <v>9.2200000000000004E-2</v>
      </c>
      <c r="D531" s="13" t="s">
        <v>7638</v>
      </c>
      <c r="E531" s="13" t="s">
        <v>7046</v>
      </c>
      <c r="F531">
        <f t="shared" si="8"/>
        <v>12</v>
      </c>
    </row>
    <row r="532" spans="1:6" ht="27.6" customHeight="1" x14ac:dyDescent="0.4">
      <c r="A532" s="12">
        <v>45804</v>
      </c>
      <c r="B532" s="13" t="s">
        <v>7044</v>
      </c>
      <c r="C532" s="14">
        <v>0.16819999999999999</v>
      </c>
      <c r="D532" s="13" t="s">
        <v>7658</v>
      </c>
      <c r="E532" s="13" t="s">
        <v>7046</v>
      </c>
      <c r="F532">
        <f t="shared" si="8"/>
        <v>12</v>
      </c>
    </row>
    <row r="533" spans="1:6" ht="27.6" customHeight="1" x14ac:dyDescent="0.4">
      <c r="A533" s="12">
        <v>45748</v>
      </c>
      <c r="B533" s="13" t="s">
        <v>7044</v>
      </c>
      <c r="C533" s="14">
        <v>5.4899999999999997E-2</v>
      </c>
      <c r="D533" s="13" t="s">
        <v>8517</v>
      </c>
      <c r="E533" s="13" t="s">
        <v>255</v>
      </c>
      <c r="F533">
        <f t="shared" si="8"/>
        <v>12</v>
      </c>
    </row>
    <row r="534" spans="1:6" ht="27.6" customHeight="1" x14ac:dyDescent="0.4">
      <c r="A534" s="12">
        <v>45726</v>
      </c>
      <c r="B534" s="13" t="s">
        <v>7044</v>
      </c>
      <c r="C534" s="14">
        <v>9.7600000000000006E-2</v>
      </c>
      <c r="D534" s="13" t="s">
        <v>8774</v>
      </c>
      <c r="E534" s="13" t="s">
        <v>8775</v>
      </c>
      <c r="F534">
        <f t="shared" si="8"/>
        <v>12</v>
      </c>
    </row>
    <row r="535" spans="1:6" ht="27.6" customHeight="1" x14ac:dyDescent="0.4">
      <c r="A535" s="12">
        <v>45720</v>
      </c>
      <c r="B535" s="13" t="s">
        <v>7044</v>
      </c>
      <c r="C535" s="14">
        <v>9.8599999999999993E-2</v>
      </c>
      <c r="D535" s="13" t="s">
        <v>8831</v>
      </c>
      <c r="E535" s="13" t="s">
        <v>7046</v>
      </c>
      <c r="F535">
        <f t="shared" si="8"/>
        <v>12</v>
      </c>
    </row>
    <row r="536" spans="1:6" ht="27.6" customHeight="1" x14ac:dyDescent="0.4">
      <c r="A536" s="12">
        <v>45701</v>
      </c>
      <c r="B536" s="13" t="s">
        <v>7044</v>
      </c>
      <c r="C536" s="14">
        <v>0.11799999999999999</v>
      </c>
      <c r="D536" s="13" t="s">
        <v>9084</v>
      </c>
      <c r="E536" s="13" t="s">
        <v>7046</v>
      </c>
      <c r="F536">
        <f t="shared" si="8"/>
        <v>12</v>
      </c>
    </row>
    <row r="537" spans="1:6" ht="27.6" customHeight="1" x14ac:dyDescent="0.4">
      <c r="A537" s="12">
        <v>45700</v>
      </c>
      <c r="B537" s="13" t="s">
        <v>7044</v>
      </c>
      <c r="C537" s="14">
        <v>0.16</v>
      </c>
      <c r="D537" s="13" t="s">
        <v>9106</v>
      </c>
      <c r="E537" s="13" t="s">
        <v>7046</v>
      </c>
      <c r="F537">
        <f t="shared" si="8"/>
        <v>12</v>
      </c>
    </row>
    <row r="538" spans="1:6" ht="27.6" customHeight="1" x14ac:dyDescent="0.4">
      <c r="A538" s="12">
        <v>45992</v>
      </c>
      <c r="B538" s="13" t="s">
        <v>44</v>
      </c>
      <c r="C538" s="14">
        <v>0.12570000000000001</v>
      </c>
      <c r="D538" s="13" t="s">
        <v>79</v>
      </c>
      <c r="E538" s="13" t="s">
        <v>25</v>
      </c>
      <c r="F538">
        <f t="shared" si="8"/>
        <v>12</v>
      </c>
    </row>
    <row r="539" spans="1:6" ht="27.6" customHeight="1" x14ac:dyDescent="0.4">
      <c r="A539" s="12">
        <v>45989</v>
      </c>
      <c r="B539" s="13" t="s">
        <v>44</v>
      </c>
      <c r="C539" s="14">
        <v>0.2072</v>
      </c>
      <c r="D539" s="13" t="s">
        <v>101</v>
      </c>
      <c r="E539" s="13" t="s">
        <v>25</v>
      </c>
      <c r="F539">
        <f t="shared" si="8"/>
        <v>12</v>
      </c>
    </row>
    <row r="540" spans="1:6" ht="27.6" customHeight="1" x14ac:dyDescent="0.4">
      <c r="A540" s="12">
        <v>45964</v>
      </c>
      <c r="B540" s="13" t="s">
        <v>15385</v>
      </c>
      <c r="C540" s="14">
        <v>0.1023</v>
      </c>
      <c r="D540" s="13" t="s">
        <v>590</v>
      </c>
      <c r="E540" s="13" t="s">
        <v>25</v>
      </c>
      <c r="F540">
        <f t="shared" si="8"/>
        <v>12</v>
      </c>
    </row>
    <row r="541" spans="1:6" ht="27.6" customHeight="1" x14ac:dyDescent="0.4">
      <c r="A541" s="12">
        <v>45961</v>
      </c>
      <c r="B541" s="27" t="s">
        <v>15385</v>
      </c>
      <c r="C541" s="14">
        <v>0.29959999999999998</v>
      </c>
      <c r="D541" s="13" t="s">
        <v>547</v>
      </c>
      <c r="E541" s="13" t="s">
        <v>25</v>
      </c>
      <c r="F541">
        <f t="shared" si="8"/>
        <v>12</v>
      </c>
    </row>
    <row r="542" spans="1:6" ht="27.6" customHeight="1" x14ac:dyDescent="0.4">
      <c r="A542" s="12">
        <v>45931</v>
      </c>
      <c r="B542" s="13" t="s">
        <v>44</v>
      </c>
      <c r="C542" s="14">
        <v>0.2994</v>
      </c>
      <c r="D542" s="13" t="s">
        <v>5427</v>
      </c>
      <c r="E542" s="13" t="s">
        <v>25</v>
      </c>
      <c r="F542">
        <f t="shared" si="8"/>
        <v>12</v>
      </c>
    </row>
    <row r="543" spans="1:6" ht="27.6" customHeight="1" x14ac:dyDescent="0.4">
      <c r="A543" s="12">
        <v>45929</v>
      </c>
      <c r="B543" s="13" t="s">
        <v>44</v>
      </c>
      <c r="C543" s="14">
        <v>0.15740000000000001</v>
      </c>
      <c r="D543" s="13" t="s">
        <v>5593</v>
      </c>
      <c r="E543" s="13" t="s">
        <v>25</v>
      </c>
      <c r="F543">
        <f t="shared" si="8"/>
        <v>12</v>
      </c>
    </row>
    <row r="544" spans="1:6" ht="27.6" customHeight="1" x14ac:dyDescent="0.4">
      <c r="A544" s="12">
        <v>45923</v>
      </c>
      <c r="B544" s="13" t="s">
        <v>44</v>
      </c>
      <c r="C544" s="14">
        <v>0.14680000000000001</v>
      </c>
      <c r="D544" s="13" t="s">
        <v>5685</v>
      </c>
      <c r="E544" s="13" t="s">
        <v>25</v>
      </c>
      <c r="F544">
        <f t="shared" si="8"/>
        <v>12</v>
      </c>
    </row>
    <row r="545" spans="1:6" ht="27.6" customHeight="1" x14ac:dyDescent="0.4">
      <c r="A545" s="12">
        <v>45790</v>
      </c>
      <c r="B545" s="13" t="s">
        <v>44</v>
      </c>
      <c r="C545" s="13" t="s">
        <v>7648</v>
      </c>
      <c r="D545" s="13" t="s">
        <v>7891</v>
      </c>
      <c r="E545" s="13" t="s">
        <v>571</v>
      </c>
      <c r="F545">
        <f t="shared" si="8"/>
        <v>12</v>
      </c>
    </row>
    <row r="546" spans="1:6" ht="27.6" customHeight="1" x14ac:dyDescent="0.4">
      <c r="A546" s="12">
        <v>45785</v>
      </c>
      <c r="B546" s="13" t="s">
        <v>44</v>
      </c>
      <c r="C546" s="14">
        <v>0.18559999999999999</v>
      </c>
      <c r="D546" s="13" t="s">
        <v>7948</v>
      </c>
      <c r="E546" s="13" t="s">
        <v>7949</v>
      </c>
      <c r="F546">
        <f t="shared" si="8"/>
        <v>12</v>
      </c>
    </row>
    <row r="547" spans="1:6" ht="27.6" customHeight="1" x14ac:dyDescent="0.4">
      <c r="A547" s="12">
        <v>45762</v>
      </c>
      <c r="B547" s="13" t="s">
        <v>44</v>
      </c>
      <c r="C547" s="13" t="s">
        <v>6038</v>
      </c>
      <c r="D547" s="13" t="s">
        <v>8292</v>
      </c>
      <c r="E547" s="13" t="s">
        <v>571</v>
      </c>
      <c r="F547">
        <f t="shared" si="8"/>
        <v>12</v>
      </c>
    </row>
    <row r="548" spans="1:6" ht="27.6" customHeight="1" x14ac:dyDescent="0.4">
      <c r="A548" s="12">
        <v>45756</v>
      </c>
      <c r="B548" s="13" t="s">
        <v>44</v>
      </c>
      <c r="C548" s="14">
        <v>0.1933</v>
      </c>
      <c r="D548" s="13" t="s">
        <v>8380</v>
      </c>
      <c r="E548" s="13" t="s">
        <v>571</v>
      </c>
      <c r="F548">
        <f t="shared" si="8"/>
        <v>12</v>
      </c>
    </row>
    <row r="549" spans="1:6" ht="27.6" customHeight="1" x14ac:dyDescent="0.4">
      <c r="A549" s="12">
        <v>45751</v>
      </c>
      <c r="B549" s="13" t="s">
        <v>44</v>
      </c>
      <c r="C549" s="14">
        <v>0.4375</v>
      </c>
      <c r="D549" s="13" t="s">
        <v>8452</v>
      </c>
      <c r="E549" s="13" t="s">
        <v>7941</v>
      </c>
      <c r="F549">
        <f t="shared" si="8"/>
        <v>12</v>
      </c>
    </row>
    <row r="550" spans="1:6" ht="27.6" customHeight="1" x14ac:dyDescent="0.4">
      <c r="A550" s="12">
        <v>45973</v>
      </c>
      <c r="B550" s="13" t="s">
        <v>282</v>
      </c>
      <c r="C550" s="14">
        <v>0.15160000000000001</v>
      </c>
      <c r="D550" s="13" t="s">
        <v>283</v>
      </c>
      <c r="E550" s="13" t="s">
        <v>7</v>
      </c>
      <c r="F550">
        <f t="shared" si="8"/>
        <v>12</v>
      </c>
    </row>
    <row r="551" spans="1:6" ht="27.6" customHeight="1" x14ac:dyDescent="0.4">
      <c r="A551" s="12">
        <v>45961</v>
      </c>
      <c r="B551" s="27" t="s">
        <v>15338</v>
      </c>
      <c r="C551" s="14">
        <v>0.155</v>
      </c>
      <c r="D551" s="13" t="s">
        <v>555</v>
      </c>
      <c r="E551" s="13" t="s">
        <v>7</v>
      </c>
      <c r="F551">
        <f t="shared" si="8"/>
        <v>12</v>
      </c>
    </row>
    <row r="552" spans="1:6" ht="27.6" customHeight="1" x14ac:dyDescent="0.4">
      <c r="A552" s="12">
        <v>45919</v>
      </c>
      <c r="B552" s="13" t="s">
        <v>282</v>
      </c>
      <c r="C552" s="14">
        <v>0.18459999999999999</v>
      </c>
      <c r="D552" s="13" t="s">
        <v>5745</v>
      </c>
      <c r="E552" s="13" t="s">
        <v>7</v>
      </c>
      <c r="F552">
        <f t="shared" si="8"/>
        <v>12</v>
      </c>
    </row>
    <row r="553" spans="1:6" ht="27.6" customHeight="1" x14ac:dyDescent="0.4">
      <c r="A553" s="12">
        <v>45905</v>
      </c>
      <c r="B553" s="13" t="s">
        <v>282</v>
      </c>
      <c r="C553" s="14">
        <v>8.4400000000000003E-2</v>
      </c>
      <c r="D553" s="13" t="s">
        <v>5991</v>
      </c>
      <c r="E553" s="13" t="s">
        <v>7</v>
      </c>
      <c r="F553">
        <f t="shared" si="8"/>
        <v>12</v>
      </c>
    </row>
    <row r="554" spans="1:6" ht="27.6" customHeight="1" x14ac:dyDescent="0.4">
      <c r="A554" s="12">
        <v>45902</v>
      </c>
      <c r="B554" s="13" t="s">
        <v>282</v>
      </c>
      <c r="C554" s="13" t="s">
        <v>5788</v>
      </c>
      <c r="D554" s="13" t="s">
        <v>6040</v>
      </c>
      <c r="E554" s="13" t="s">
        <v>7</v>
      </c>
      <c r="F554">
        <f t="shared" si="8"/>
        <v>12</v>
      </c>
    </row>
    <row r="555" spans="1:6" ht="27.6" customHeight="1" x14ac:dyDescent="0.4">
      <c r="A555" s="12">
        <v>45883</v>
      </c>
      <c r="B555" s="13" t="s">
        <v>282</v>
      </c>
      <c r="C555" s="14">
        <v>5.0999999999999997E-2</v>
      </c>
      <c r="D555" s="13" t="s">
        <v>6287</v>
      </c>
      <c r="E555" s="13" t="s">
        <v>7</v>
      </c>
      <c r="F555">
        <f t="shared" si="8"/>
        <v>12</v>
      </c>
    </row>
    <row r="556" spans="1:6" ht="27.6" customHeight="1" x14ac:dyDescent="0.4">
      <c r="A556" s="12">
        <v>45874</v>
      </c>
      <c r="B556" s="13" t="s">
        <v>282</v>
      </c>
      <c r="C556" s="14">
        <v>7.9399999999999998E-2</v>
      </c>
      <c r="D556" s="13" t="s">
        <v>6455</v>
      </c>
      <c r="E556" s="13" t="s">
        <v>7</v>
      </c>
      <c r="F556">
        <f t="shared" si="8"/>
        <v>12</v>
      </c>
    </row>
    <row r="557" spans="1:6" ht="27.6" customHeight="1" x14ac:dyDescent="0.4">
      <c r="A557" s="12">
        <v>45804</v>
      </c>
      <c r="B557" s="13" t="s">
        <v>282</v>
      </c>
      <c r="C557" s="14">
        <v>0.1203</v>
      </c>
      <c r="D557" s="13" t="s">
        <v>7663</v>
      </c>
      <c r="E557" s="13" t="s">
        <v>439</v>
      </c>
      <c r="F557">
        <f t="shared" si="8"/>
        <v>12</v>
      </c>
    </row>
    <row r="558" spans="1:6" ht="27.6" customHeight="1" x14ac:dyDescent="0.4">
      <c r="A558" s="12">
        <v>45756</v>
      </c>
      <c r="B558" s="13" t="s">
        <v>282</v>
      </c>
      <c r="C558" s="14">
        <v>0.15359999999999999</v>
      </c>
      <c r="D558" s="13" t="s">
        <v>8385</v>
      </c>
      <c r="E558" s="13" t="s">
        <v>5655</v>
      </c>
      <c r="F558">
        <f t="shared" si="8"/>
        <v>12</v>
      </c>
    </row>
    <row r="559" spans="1:6" ht="27.6" customHeight="1" x14ac:dyDescent="0.4">
      <c r="A559" s="12">
        <v>45713</v>
      </c>
      <c r="B559" s="13" t="s">
        <v>282</v>
      </c>
      <c r="C559" s="14">
        <v>0.19450000000000001</v>
      </c>
      <c r="D559" s="13" t="s">
        <v>8878</v>
      </c>
      <c r="E559" s="13" t="s">
        <v>439</v>
      </c>
      <c r="F559">
        <f t="shared" si="8"/>
        <v>12</v>
      </c>
    </row>
    <row r="560" spans="1:6" ht="27.6" customHeight="1" x14ac:dyDescent="0.4">
      <c r="A560" s="12">
        <v>45705</v>
      </c>
      <c r="B560" s="13" t="s">
        <v>282</v>
      </c>
      <c r="C560" s="14">
        <v>0.14369999999999999</v>
      </c>
      <c r="D560" s="13" t="s">
        <v>9040</v>
      </c>
      <c r="E560" s="13" t="s">
        <v>160</v>
      </c>
      <c r="F560">
        <f t="shared" si="8"/>
        <v>12</v>
      </c>
    </row>
    <row r="561" spans="1:6" ht="27.6" customHeight="1" x14ac:dyDescent="0.4">
      <c r="A561" s="12">
        <v>45700</v>
      </c>
      <c r="B561" s="13" t="s">
        <v>282</v>
      </c>
      <c r="C561" s="13" t="s">
        <v>6038</v>
      </c>
      <c r="D561" s="13" t="s">
        <v>9092</v>
      </c>
      <c r="E561" s="13" t="s">
        <v>160</v>
      </c>
      <c r="F561">
        <f t="shared" si="8"/>
        <v>12</v>
      </c>
    </row>
    <row r="562" spans="1:6" ht="27.6" customHeight="1" x14ac:dyDescent="0.4">
      <c r="A562" s="12">
        <v>46020</v>
      </c>
      <c r="B562" s="13" t="s">
        <v>17</v>
      </c>
      <c r="C562" s="14">
        <v>9.4899999999999998E-2</v>
      </c>
      <c r="D562" s="13" t="s">
        <v>29248</v>
      </c>
      <c r="E562" s="13" t="s">
        <v>7</v>
      </c>
      <c r="F562">
        <f t="shared" si="8"/>
        <v>12</v>
      </c>
    </row>
    <row r="563" spans="1:6" ht="27.6" customHeight="1" x14ac:dyDescent="0.4">
      <c r="A563" s="12">
        <v>46017</v>
      </c>
      <c r="B563" s="11" t="s">
        <v>17</v>
      </c>
      <c r="C563" s="14">
        <v>9.5600000000000004E-2</v>
      </c>
      <c r="D563" s="13" t="s">
        <v>27530</v>
      </c>
      <c r="E563" s="13" t="s">
        <v>27531</v>
      </c>
      <c r="F563">
        <f t="shared" si="8"/>
        <v>12</v>
      </c>
    </row>
    <row r="564" spans="1:6" ht="27.6" customHeight="1" x14ac:dyDescent="0.4">
      <c r="A564" s="12">
        <v>46010</v>
      </c>
      <c r="B564" s="11" t="s">
        <v>17</v>
      </c>
      <c r="C564" s="14">
        <v>0.20269999999999999</v>
      </c>
      <c r="D564" s="13" t="s">
        <v>19301</v>
      </c>
      <c r="E564" s="13" t="s">
        <v>16078</v>
      </c>
      <c r="F564">
        <f t="shared" si="8"/>
        <v>12</v>
      </c>
    </row>
    <row r="565" spans="1:6" ht="27.6" customHeight="1" x14ac:dyDescent="0.4">
      <c r="A565" s="12">
        <v>46000</v>
      </c>
      <c r="B565" s="11" t="s">
        <v>17</v>
      </c>
      <c r="C565" s="14">
        <v>0.13739999999999999</v>
      </c>
      <c r="D565" s="13" t="s">
        <v>10044</v>
      </c>
      <c r="E565" s="13" t="s">
        <v>6897</v>
      </c>
      <c r="F565">
        <f t="shared" si="8"/>
        <v>12</v>
      </c>
    </row>
    <row r="566" spans="1:6" ht="27.6" customHeight="1" x14ac:dyDescent="0.4">
      <c r="A566" s="12">
        <v>45995</v>
      </c>
      <c r="B566" s="13" t="s">
        <v>17</v>
      </c>
      <c r="C566" s="14">
        <v>0.20150000000000001</v>
      </c>
      <c r="D566" s="13" t="s">
        <v>6648</v>
      </c>
      <c r="E566" s="13" t="s">
        <v>6649</v>
      </c>
      <c r="F566">
        <f t="shared" si="8"/>
        <v>12</v>
      </c>
    </row>
    <row r="567" spans="1:6" ht="27.6" customHeight="1" x14ac:dyDescent="0.4">
      <c r="A567" s="12">
        <v>45993</v>
      </c>
      <c r="B567" s="13" t="s">
        <v>17</v>
      </c>
      <c r="C567" s="14">
        <v>0.11840000000000001</v>
      </c>
      <c r="D567" s="13" t="s">
        <v>59</v>
      </c>
      <c r="E567" s="13" t="s">
        <v>7</v>
      </c>
      <c r="F567">
        <f t="shared" si="8"/>
        <v>12</v>
      </c>
    </row>
    <row r="568" spans="1:6" ht="27.6" customHeight="1" x14ac:dyDescent="0.4">
      <c r="A568" s="12">
        <v>45978</v>
      </c>
      <c r="B568" s="13" t="s">
        <v>17</v>
      </c>
      <c r="C568" s="14">
        <v>0.1171</v>
      </c>
      <c r="D568" s="13" t="s">
        <v>380</v>
      </c>
      <c r="E568" s="13" t="s">
        <v>7</v>
      </c>
      <c r="F568">
        <f t="shared" si="8"/>
        <v>12</v>
      </c>
    </row>
    <row r="569" spans="1:6" ht="27.6" customHeight="1" x14ac:dyDescent="0.4">
      <c r="A569" s="12">
        <v>45776</v>
      </c>
      <c r="B569" s="13" t="s">
        <v>17</v>
      </c>
      <c r="C569" s="14">
        <v>8.0699999999999994E-2</v>
      </c>
      <c r="D569" s="13" t="s">
        <v>8058</v>
      </c>
      <c r="E569" s="13" t="s">
        <v>7</v>
      </c>
      <c r="F569">
        <f t="shared" si="8"/>
        <v>12</v>
      </c>
    </row>
    <row r="570" spans="1:6" ht="27.6" customHeight="1" x14ac:dyDescent="0.4">
      <c r="A570" s="12">
        <v>45730</v>
      </c>
      <c r="B570" s="13" t="s">
        <v>17</v>
      </c>
      <c r="C570" s="14">
        <v>0.1128</v>
      </c>
      <c r="D570" s="13" t="s">
        <v>8713</v>
      </c>
      <c r="E570" s="13" t="s">
        <v>7</v>
      </c>
      <c r="F570">
        <f t="shared" si="8"/>
        <v>12</v>
      </c>
    </row>
    <row r="571" spans="1:6" ht="27.6" customHeight="1" x14ac:dyDescent="0.4">
      <c r="A571" s="12">
        <v>45706</v>
      </c>
      <c r="B571" s="13" t="s">
        <v>17</v>
      </c>
      <c r="C571" s="13" t="s">
        <v>6225</v>
      </c>
      <c r="D571" s="13" t="s">
        <v>8999</v>
      </c>
      <c r="E571" s="13" t="s">
        <v>160</v>
      </c>
      <c r="F571">
        <f t="shared" si="8"/>
        <v>12</v>
      </c>
    </row>
    <row r="572" spans="1:6" ht="27.6" customHeight="1" x14ac:dyDescent="0.4">
      <c r="A572" s="12">
        <v>45705</v>
      </c>
      <c r="B572" s="13" t="s">
        <v>17</v>
      </c>
      <c r="C572" s="13" t="s">
        <v>6643</v>
      </c>
      <c r="D572" s="13" t="s">
        <v>9028</v>
      </c>
      <c r="E572" s="13" t="s">
        <v>160</v>
      </c>
      <c r="F572">
        <f t="shared" si="8"/>
        <v>12</v>
      </c>
    </row>
    <row r="573" spans="1:6" ht="27.6" customHeight="1" x14ac:dyDescent="0.4">
      <c r="A573" s="12">
        <v>45702</v>
      </c>
      <c r="B573" s="13" t="s">
        <v>17</v>
      </c>
      <c r="C573" s="14">
        <v>0.09</v>
      </c>
      <c r="D573" s="13" t="s">
        <v>9068</v>
      </c>
      <c r="E573" s="13" t="s">
        <v>160</v>
      </c>
      <c r="F573">
        <f t="shared" si="8"/>
        <v>12</v>
      </c>
    </row>
    <row r="574" spans="1:6" ht="27.6" customHeight="1" x14ac:dyDescent="0.4">
      <c r="A574" s="12">
        <v>46021</v>
      </c>
      <c r="B574" s="11" t="s">
        <v>6978</v>
      </c>
      <c r="C574" s="14">
        <v>0.1119</v>
      </c>
      <c r="D574" s="13" t="s">
        <v>30598</v>
      </c>
      <c r="E574" s="13" t="s">
        <v>30599</v>
      </c>
      <c r="F574">
        <f t="shared" si="8"/>
        <v>12</v>
      </c>
    </row>
    <row r="575" spans="1:6" ht="27.6" customHeight="1" x14ac:dyDescent="0.4">
      <c r="A575" s="12">
        <v>46008</v>
      </c>
      <c r="B575" s="11" t="s">
        <v>6978</v>
      </c>
      <c r="C575" s="11" t="s">
        <v>6075</v>
      </c>
      <c r="D575" s="13" t="s">
        <v>16099</v>
      </c>
      <c r="E575" s="13" t="s">
        <v>12126</v>
      </c>
      <c r="F575">
        <f t="shared" si="8"/>
        <v>12</v>
      </c>
    </row>
    <row r="576" spans="1:6" ht="27.6" customHeight="1" x14ac:dyDescent="0.4">
      <c r="A576" s="12">
        <v>45842</v>
      </c>
      <c r="B576" s="13" t="s">
        <v>6978</v>
      </c>
      <c r="C576" s="14">
        <v>0.21099999999999999</v>
      </c>
      <c r="D576" s="13" t="s">
        <v>6979</v>
      </c>
      <c r="E576" s="13" t="s">
        <v>6980</v>
      </c>
      <c r="F576">
        <f t="shared" si="8"/>
        <v>12</v>
      </c>
    </row>
    <row r="577" spans="1:6" ht="27.6" customHeight="1" x14ac:dyDescent="0.4">
      <c r="A577" s="12">
        <v>45817</v>
      </c>
      <c r="B577" s="13" t="s">
        <v>6978</v>
      </c>
      <c r="C577" s="14">
        <v>0.1414</v>
      </c>
      <c r="D577" s="13" t="s">
        <v>7509</v>
      </c>
      <c r="E577" s="13" t="s">
        <v>6980</v>
      </c>
      <c r="F577">
        <f t="shared" si="8"/>
        <v>12</v>
      </c>
    </row>
    <row r="578" spans="1:6" ht="27.6" customHeight="1" x14ac:dyDescent="0.4">
      <c r="A578" s="12">
        <v>45813</v>
      </c>
      <c r="B578" s="13" t="s">
        <v>6978</v>
      </c>
      <c r="C578" s="13" t="s">
        <v>6225</v>
      </c>
      <c r="D578" s="13" t="s">
        <v>7509</v>
      </c>
      <c r="E578" s="13" t="s">
        <v>6980</v>
      </c>
      <c r="F578">
        <f t="shared" ref="F578:F641" si="9">COUNTIF(B:B,B578)</f>
        <v>12</v>
      </c>
    </row>
    <row r="579" spans="1:6" ht="27.6" customHeight="1" x14ac:dyDescent="0.4">
      <c r="A579" s="12">
        <v>45789</v>
      </c>
      <c r="B579" s="13" t="s">
        <v>6978</v>
      </c>
      <c r="C579" s="14">
        <v>0.17460000000000001</v>
      </c>
      <c r="D579" s="13" t="s">
        <v>7911</v>
      </c>
      <c r="E579" s="13" t="s">
        <v>6980</v>
      </c>
      <c r="F579">
        <f t="shared" si="9"/>
        <v>12</v>
      </c>
    </row>
    <row r="580" spans="1:6" ht="27.6" customHeight="1" x14ac:dyDescent="0.4">
      <c r="A580" s="12">
        <v>45776</v>
      </c>
      <c r="B580" s="13" t="s">
        <v>6978</v>
      </c>
      <c r="C580" s="13" t="s">
        <v>5788</v>
      </c>
      <c r="D580" s="13" t="s">
        <v>8045</v>
      </c>
      <c r="E580" s="13" t="s">
        <v>8046</v>
      </c>
      <c r="F580">
        <f t="shared" si="9"/>
        <v>12</v>
      </c>
    </row>
    <row r="581" spans="1:6" ht="27.6" customHeight="1" x14ac:dyDescent="0.4">
      <c r="A581" s="12">
        <v>45758</v>
      </c>
      <c r="B581" s="13" t="s">
        <v>6978</v>
      </c>
      <c r="C581" s="13" t="s">
        <v>7447</v>
      </c>
      <c r="D581" s="13" t="s">
        <v>8338</v>
      </c>
      <c r="E581" s="13" t="s">
        <v>8339</v>
      </c>
      <c r="F581">
        <f t="shared" si="9"/>
        <v>12</v>
      </c>
    </row>
    <row r="582" spans="1:6" ht="27.6" customHeight="1" x14ac:dyDescent="0.4">
      <c r="A582" s="12">
        <v>45756</v>
      </c>
      <c r="B582" s="13" t="s">
        <v>6978</v>
      </c>
      <c r="C582" s="14">
        <v>0.2117</v>
      </c>
      <c r="D582" s="13" t="s">
        <v>8379</v>
      </c>
      <c r="E582" s="13" t="s">
        <v>8339</v>
      </c>
      <c r="F582">
        <f t="shared" si="9"/>
        <v>12</v>
      </c>
    </row>
    <row r="583" spans="1:6" ht="27.6" customHeight="1" x14ac:dyDescent="0.4">
      <c r="A583" s="12">
        <v>45755</v>
      </c>
      <c r="B583" s="13" t="s">
        <v>6978</v>
      </c>
      <c r="C583" s="13" t="s">
        <v>5583</v>
      </c>
      <c r="D583" s="13" t="s">
        <v>8401</v>
      </c>
      <c r="E583" s="13" t="s">
        <v>8339</v>
      </c>
      <c r="F583">
        <f t="shared" si="9"/>
        <v>12</v>
      </c>
    </row>
    <row r="584" spans="1:6" ht="27.6" customHeight="1" x14ac:dyDescent="0.4">
      <c r="A584" s="12">
        <v>45754</v>
      </c>
      <c r="B584" s="13" t="s">
        <v>6978</v>
      </c>
      <c r="C584" s="13" t="s">
        <v>5583</v>
      </c>
      <c r="D584" s="13" t="s">
        <v>8423</v>
      </c>
      <c r="E584" s="13" t="s">
        <v>8339</v>
      </c>
      <c r="F584">
        <f t="shared" si="9"/>
        <v>12</v>
      </c>
    </row>
    <row r="585" spans="1:6" ht="27.6" customHeight="1" x14ac:dyDescent="0.4">
      <c r="A585" s="12">
        <v>45751</v>
      </c>
      <c r="B585" s="13" t="s">
        <v>6978</v>
      </c>
      <c r="C585" s="13" t="s">
        <v>5606</v>
      </c>
      <c r="D585" s="13" t="s">
        <v>8460</v>
      </c>
      <c r="E585" s="13" t="s">
        <v>6980</v>
      </c>
      <c r="F585">
        <f t="shared" si="9"/>
        <v>12</v>
      </c>
    </row>
    <row r="586" spans="1:6" ht="27.6" customHeight="1" x14ac:dyDescent="0.4">
      <c r="A586" s="12">
        <v>45957</v>
      </c>
      <c r="B586" s="13" t="s">
        <v>442</v>
      </c>
      <c r="C586" s="14">
        <v>0.1734</v>
      </c>
      <c r="D586" s="13" t="s">
        <v>443</v>
      </c>
      <c r="E586" s="13" t="s">
        <v>358</v>
      </c>
      <c r="F586">
        <f t="shared" si="9"/>
        <v>12</v>
      </c>
    </row>
    <row r="587" spans="1:6" ht="27.6" customHeight="1" x14ac:dyDescent="0.4">
      <c r="A587" s="12">
        <v>45896</v>
      </c>
      <c r="B587" s="13" t="s">
        <v>442</v>
      </c>
      <c r="C587" s="14">
        <v>6.8000000000000005E-2</v>
      </c>
      <c r="D587" s="13" t="s">
        <v>6138</v>
      </c>
      <c r="E587" s="13" t="s">
        <v>541</v>
      </c>
      <c r="F587">
        <f t="shared" si="9"/>
        <v>12</v>
      </c>
    </row>
    <row r="588" spans="1:6" ht="27.6" customHeight="1" x14ac:dyDescent="0.4">
      <c r="A588" s="12">
        <v>45895</v>
      </c>
      <c r="B588" s="13" t="s">
        <v>442</v>
      </c>
      <c r="C588" s="14">
        <v>0.03</v>
      </c>
      <c r="D588" s="13" t="s">
        <v>6162</v>
      </c>
      <c r="E588" s="13" t="s">
        <v>541</v>
      </c>
      <c r="F588">
        <f t="shared" si="9"/>
        <v>12</v>
      </c>
    </row>
    <row r="589" spans="1:6" ht="27.6" customHeight="1" x14ac:dyDescent="0.4">
      <c r="A589" s="12">
        <v>45846</v>
      </c>
      <c r="B589" s="13" t="s">
        <v>442</v>
      </c>
      <c r="C589" s="14">
        <v>6.8500000000000005E-2</v>
      </c>
      <c r="D589" s="13" t="s">
        <v>6958</v>
      </c>
      <c r="E589" s="13" t="s">
        <v>358</v>
      </c>
      <c r="F589">
        <f t="shared" si="9"/>
        <v>12</v>
      </c>
    </row>
    <row r="590" spans="1:6" ht="27.6" customHeight="1" x14ac:dyDescent="0.4">
      <c r="A590" s="12">
        <v>45807</v>
      </c>
      <c r="B590" s="13" t="s">
        <v>442</v>
      </c>
      <c r="C590" s="14">
        <v>4.7100000000000003E-2</v>
      </c>
      <c r="D590" s="13" t="s">
        <v>7617</v>
      </c>
      <c r="E590" s="13" t="s">
        <v>358</v>
      </c>
      <c r="F590">
        <f t="shared" si="9"/>
        <v>12</v>
      </c>
    </row>
    <row r="591" spans="1:6" ht="27.6" customHeight="1" x14ac:dyDescent="0.4">
      <c r="A591" s="12">
        <v>45804</v>
      </c>
      <c r="B591" s="13" t="s">
        <v>442</v>
      </c>
      <c r="C591" s="14">
        <v>8.2799999999999999E-2</v>
      </c>
      <c r="D591" s="13" t="s">
        <v>7669</v>
      </c>
      <c r="E591" s="13" t="s">
        <v>358</v>
      </c>
      <c r="F591">
        <f t="shared" si="9"/>
        <v>12</v>
      </c>
    </row>
    <row r="592" spans="1:6" ht="27.6" customHeight="1" x14ac:dyDescent="0.4">
      <c r="A592" s="12">
        <v>45734</v>
      </c>
      <c r="B592" s="13" t="s">
        <v>442</v>
      </c>
      <c r="C592" s="14">
        <v>4.3900000000000002E-2</v>
      </c>
      <c r="D592" s="13" t="s">
        <v>8676</v>
      </c>
      <c r="E592" s="13" t="s">
        <v>358</v>
      </c>
      <c r="F592">
        <f t="shared" si="9"/>
        <v>12</v>
      </c>
    </row>
    <row r="593" spans="1:6" ht="27.6" customHeight="1" x14ac:dyDescent="0.4">
      <c r="A593" s="12">
        <v>45733</v>
      </c>
      <c r="B593" s="13" t="s">
        <v>442</v>
      </c>
      <c r="C593" s="14">
        <v>4.3900000000000002E-2</v>
      </c>
      <c r="D593" s="13" t="s">
        <v>8699</v>
      </c>
      <c r="E593" s="13" t="s">
        <v>358</v>
      </c>
      <c r="F593">
        <f t="shared" si="9"/>
        <v>12</v>
      </c>
    </row>
    <row r="594" spans="1:6" ht="27.6" customHeight="1" x14ac:dyDescent="0.4">
      <c r="A594" s="12">
        <v>45721</v>
      </c>
      <c r="B594" s="13" t="s">
        <v>442</v>
      </c>
      <c r="C594" s="14">
        <v>5.3400000000000003E-2</v>
      </c>
      <c r="D594" s="13" t="s">
        <v>8813</v>
      </c>
      <c r="E594" s="13" t="s">
        <v>358</v>
      </c>
      <c r="F594">
        <f t="shared" si="9"/>
        <v>12</v>
      </c>
    </row>
    <row r="595" spans="1:6" ht="27.6" customHeight="1" x14ac:dyDescent="0.4">
      <c r="A595" s="12">
        <v>45713</v>
      </c>
      <c r="B595" s="13" t="s">
        <v>442</v>
      </c>
      <c r="C595" s="14">
        <v>8.2000000000000003E-2</v>
      </c>
      <c r="D595" s="13" t="s">
        <v>8885</v>
      </c>
      <c r="E595" s="13" t="s">
        <v>358</v>
      </c>
      <c r="F595">
        <f t="shared" si="9"/>
        <v>12</v>
      </c>
    </row>
    <row r="596" spans="1:6" ht="27.6" customHeight="1" x14ac:dyDescent="0.4">
      <c r="A596" s="12">
        <v>45707</v>
      </c>
      <c r="B596" s="13" t="s">
        <v>442</v>
      </c>
      <c r="C596" s="14">
        <v>0.13919999999999999</v>
      </c>
      <c r="D596" s="13" t="s">
        <v>8984</v>
      </c>
      <c r="E596" s="13" t="s">
        <v>8985</v>
      </c>
      <c r="F596">
        <f t="shared" si="9"/>
        <v>12</v>
      </c>
    </row>
    <row r="597" spans="1:6" ht="27.6" customHeight="1" x14ac:dyDescent="0.4">
      <c r="A597" s="12">
        <v>45672</v>
      </c>
      <c r="B597" s="13" t="s">
        <v>442</v>
      </c>
      <c r="C597" s="14">
        <v>9.7000000000000003E-2</v>
      </c>
      <c r="D597" s="13" t="s">
        <v>9482</v>
      </c>
      <c r="E597" s="13" t="s">
        <v>9483</v>
      </c>
      <c r="F597">
        <f t="shared" si="9"/>
        <v>12</v>
      </c>
    </row>
    <row r="598" spans="1:6" ht="27.6" customHeight="1" x14ac:dyDescent="0.4">
      <c r="A598" s="12">
        <v>46000</v>
      </c>
      <c r="B598" s="11" t="s">
        <v>6848</v>
      </c>
      <c r="C598" s="14">
        <v>0.1512</v>
      </c>
      <c r="D598" s="13" t="s">
        <v>10042</v>
      </c>
      <c r="E598" s="13" t="s">
        <v>6470</v>
      </c>
      <c r="F598">
        <f t="shared" si="9"/>
        <v>12</v>
      </c>
    </row>
    <row r="599" spans="1:6" ht="27.6" customHeight="1" x14ac:dyDescent="0.4">
      <c r="A599" s="12">
        <v>45852</v>
      </c>
      <c r="B599" s="13" t="s">
        <v>6848</v>
      </c>
      <c r="C599" s="14">
        <v>0.13020000000000001</v>
      </c>
      <c r="D599" s="13" t="s">
        <v>6849</v>
      </c>
      <c r="E599" s="13" t="s">
        <v>6850</v>
      </c>
      <c r="F599">
        <f t="shared" si="9"/>
        <v>12</v>
      </c>
    </row>
    <row r="600" spans="1:6" ht="27.6" customHeight="1" x14ac:dyDescent="0.4">
      <c r="A600" s="12">
        <v>45849</v>
      </c>
      <c r="B600" s="13" t="s">
        <v>6848</v>
      </c>
      <c r="C600" s="13" t="s">
        <v>6038</v>
      </c>
      <c r="D600" s="13" t="s">
        <v>6849</v>
      </c>
      <c r="E600" s="13" t="s">
        <v>6850</v>
      </c>
      <c r="F600">
        <f t="shared" si="9"/>
        <v>12</v>
      </c>
    </row>
    <row r="601" spans="1:6" ht="27.6" customHeight="1" x14ac:dyDescent="0.4">
      <c r="A601" s="12">
        <v>45846</v>
      </c>
      <c r="B601" s="13" t="s">
        <v>6848</v>
      </c>
      <c r="C601" s="14">
        <v>0.16170000000000001</v>
      </c>
      <c r="D601" s="13" t="s">
        <v>6947</v>
      </c>
      <c r="E601" s="13" t="s">
        <v>6850</v>
      </c>
      <c r="F601">
        <f t="shared" si="9"/>
        <v>12</v>
      </c>
    </row>
    <row r="602" spans="1:6" ht="27.6" customHeight="1" x14ac:dyDescent="0.4">
      <c r="A602" s="12">
        <v>45841</v>
      </c>
      <c r="B602" s="13" t="s">
        <v>6848</v>
      </c>
      <c r="C602" s="13" t="s">
        <v>5606</v>
      </c>
      <c r="D602" s="13" t="s">
        <v>6998</v>
      </c>
      <c r="E602" s="13" t="s">
        <v>6850</v>
      </c>
      <c r="F602">
        <f t="shared" si="9"/>
        <v>12</v>
      </c>
    </row>
    <row r="603" spans="1:6" ht="27.6" customHeight="1" x14ac:dyDescent="0.4">
      <c r="A603" s="12">
        <v>45806</v>
      </c>
      <c r="B603" s="13" t="s">
        <v>6848</v>
      </c>
      <c r="C603" s="13" t="s">
        <v>34</v>
      </c>
      <c r="D603" s="13" t="s">
        <v>7618</v>
      </c>
      <c r="E603" s="13" t="s">
        <v>6470</v>
      </c>
      <c r="F603">
        <f t="shared" si="9"/>
        <v>12</v>
      </c>
    </row>
    <row r="604" spans="1:6" ht="27.6" customHeight="1" x14ac:dyDescent="0.4">
      <c r="A604" s="12">
        <v>45786</v>
      </c>
      <c r="B604" s="13" t="s">
        <v>6848</v>
      </c>
      <c r="C604" s="13" t="s">
        <v>6225</v>
      </c>
      <c r="D604" s="13" t="s">
        <v>7922</v>
      </c>
      <c r="E604" s="13" t="s">
        <v>7710</v>
      </c>
      <c r="F604">
        <f t="shared" si="9"/>
        <v>12</v>
      </c>
    </row>
    <row r="605" spans="1:6" ht="27.6" customHeight="1" x14ac:dyDescent="0.4">
      <c r="A605" s="12">
        <v>45775</v>
      </c>
      <c r="B605" s="13" t="s">
        <v>6848</v>
      </c>
      <c r="C605" s="13" t="s">
        <v>5629</v>
      </c>
      <c r="D605" s="13" t="s">
        <v>8063</v>
      </c>
      <c r="E605" s="13" t="s">
        <v>6850</v>
      </c>
      <c r="F605">
        <f t="shared" si="9"/>
        <v>12</v>
      </c>
    </row>
    <row r="606" spans="1:6" ht="27.6" customHeight="1" x14ac:dyDescent="0.4">
      <c r="A606" s="12">
        <v>45772</v>
      </c>
      <c r="B606" s="13" t="s">
        <v>6848</v>
      </c>
      <c r="C606" s="13" t="s">
        <v>5867</v>
      </c>
      <c r="D606" s="13" t="s">
        <v>8103</v>
      </c>
      <c r="E606" s="13" t="s">
        <v>6850</v>
      </c>
      <c r="F606">
        <f t="shared" si="9"/>
        <v>12</v>
      </c>
    </row>
    <row r="607" spans="1:6" ht="27.6" customHeight="1" x14ac:dyDescent="0.4">
      <c r="A607" s="12">
        <v>45771</v>
      </c>
      <c r="B607" s="13" t="s">
        <v>6848</v>
      </c>
      <c r="C607" s="13" t="s">
        <v>5867</v>
      </c>
      <c r="D607" s="13" t="s">
        <v>8125</v>
      </c>
      <c r="E607" s="13" t="s">
        <v>6850</v>
      </c>
      <c r="F607">
        <f t="shared" si="9"/>
        <v>12</v>
      </c>
    </row>
    <row r="608" spans="1:6" ht="27.6" customHeight="1" x14ac:dyDescent="0.4">
      <c r="A608" s="12">
        <v>45770</v>
      </c>
      <c r="B608" s="13" t="s">
        <v>6848</v>
      </c>
      <c r="C608" s="13" t="s">
        <v>5867</v>
      </c>
      <c r="D608" s="13" t="s">
        <v>8142</v>
      </c>
      <c r="E608" s="13" t="s">
        <v>6850</v>
      </c>
      <c r="F608">
        <f t="shared" si="9"/>
        <v>12</v>
      </c>
    </row>
    <row r="609" spans="1:6" ht="27.6" customHeight="1" x14ac:dyDescent="0.4">
      <c r="A609" s="12">
        <v>45761</v>
      </c>
      <c r="B609" s="13" t="s">
        <v>6848</v>
      </c>
      <c r="C609" s="13" t="s">
        <v>5629</v>
      </c>
      <c r="D609" s="13" t="s">
        <v>8103</v>
      </c>
      <c r="E609" s="13" t="s">
        <v>6850</v>
      </c>
      <c r="F609">
        <f t="shared" si="9"/>
        <v>12</v>
      </c>
    </row>
    <row r="610" spans="1:6" ht="27.6" customHeight="1" x14ac:dyDescent="0.4">
      <c r="A610" s="12">
        <v>45895</v>
      </c>
      <c r="B610" s="13" t="s">
        <v>6146</v>
      </c>
      <c r="C610" s="14">
        <v>0.17649999999999999</v>
      </c>
      <c r="D610" s="13" t="s">
        <v>6147</v>
      </c>
      <c r="E610" s="13" t="s">
        <v>5950</v>
      </c>
      <c r="F610">
        <f t="shared" si="9"/>
        <v>12</v>
      </c>
    </row>
    <row r="611" spans="1:6" ht="27.6" customHeight="1" x14ac:dyDescent="0.4">
      <c r="A611" s="12">
        <v>45770</v>
      </c>
      <c r="B611" s="13" t="s">
        <v>6146</v>
      </c>
      <c r="C611" s="14">
        <v>0.1043</v>
      </c>
      <c r="D611" s="13" t="s">
        <v>8156</v>
      </c>
      <c r="E611" s="13" t="s">
        <v>8157</v>
      </c>
      <c r="F611">
        <f t="shared" si="9"/>
        <v>12</v>
      </c>
    </row>
    <row r="612" spans="1:6" ht="27.6" customHeight="1" x14ac:dyDescent="0.4">
      <c r="A612" s="12">
        <v>45757</v>
      </c>
      <c r="B612" s="13" t="s">
        <v>6146</v>
      </c>
      <c r="C612" s="14">
        <v>0.15229999999999999</v>
      </c>
      <c r="D612" s="13" t="s">
        <v>8364</v>
      </c>
      <c r="E612" s="13" t="s">
        <v>6558</v>
      </c>
      <c r="F612">
        <f t="shared" si="9"/>
        <v>12</v>
      </c>
    </row>
    <row r="613" spans="1:6" ht="27.6" customHeight="1" x14ac:dyDescent="0.4">
      <c r="A613" s="12">
        <v>45755</v>
      </c>
      <c r="B613" s="13" t="s">
        <v>6146</v>
      </c>
      <c r="C613" s="14">
        <v>0.1313</v>
      </c>
      <c r="D613" s="13" t="s">
        <v>8413</v>
      </c>
      <c r="E613" s="13" t="s">
        <v>6558</v>
      </c>
      <c r="F613">
        <f t="shared" si="9"/>
        <v>12</v>
      </c>
    </row>
    <row r="614" spans="1:6" ht="27.6" customHeight="1" x14ac:dyDescent="0.4">
      <c r="A614" s="12">
        <v>45748</v>
      </c>
      <c r="B614" s="13" t="s">
        <v>6146</v>
      </c>
      <c r="C614" s="14">
        <v>0.12959999999999999</v>
      </c>
      <c r="D614" s="13" t="s">
        <v>8511</v>
      </c>
      <c r="E614" s="13" t="s">
        <v>6208</v>
      </c>
      <c r="F614">
        <f t="shared" si="9"/>
        <v>12</v>
      </c>
    </row>
    <row r="615" spans="1:6" ht="27.6" customHeight="1" x14ac:dyDescent="0.4">
      <c r="A615" s="12">
        <v>45742</v>
      </c>
      <c r="B615" s="13" t="s">
        <v>6146</v>
      </c>
      <c r="C615" s="14">
        <v>0.1595</v>
      </c>
      <c r="D615" s="13" t="s">
        <v>8572</v>
      </c>
      <c r="E615" s="13" t="s">
        <v>6208</v>
      </c>
      <c r="F615">
        <f t="shared" si="9"/>
        <v>12</v>
      </c>
    </row>
    <row r="616" spans="1:6" ht="27.6" customHeight="1" x14ac:dyDescent="0.4">
      <c r="A616" s="12">
        <v>45740</v>
      </c>
      <c r="B616" s="13" t="s">
        <v>6146</v>
      </c>
      <c r="C616" s="14">
        <v>0.1305</v>
      </c>
      <c r="D616" s="13" t="s">
        <v>8600</v>
      </c>
      <c r="E616" s="13" t="s">
        <v>6558</v>
      </c>
      <c r="F616">
        <f t="shared" si="9"/>
        <v>12</v>
      </c>
    </row>
    <row r="617" spans="1:6" ht="27.6" customHeight="1" x14ac:dyDescent="0.4">
      <c r="A617" s="12">
        <v>45735</v>
      </c>
      <c r="B617" s="13" t="s">
        <v>6146</v>
      </c>
      <c r="C617" s="14">
        <v>0.1308</v>
      </c>
      <c r="D617" s="13" t="s">
        <v>8646</v>
      </c>
      <c r="E617" s="13" t="s">
        <v>6558</v>
      </c>
      <c r="F617">
        <f t="shared" si="9"/>
        <v>12</v>
      </c>
    </row>
    <row r="618" spans="1:6" ht="27.6" customHeight="1" x14ac:dyDescent="0.4">
      <c r="A618" s="12">
        <v>45733</v>
      </c>
      <c r="B618" s="13" t="s">
        <v>6146</v>
      </c>
      <c r="C618" s="14">
        <v>7.3099999999999998E-2</v>
      </c>
      <c r="D618" s="13" t="s">
        <v>8696</v>
      </c>
      <c r="E618" s="13" t="s">
        <v>6558</v>
      </c>
      <c r="F618">
        <f t="shared" si="9"/>
        <v>12</v>
      </c>
    </row>
    <row r="619" spans="1:6" ht="27.6" customHeight="1" x14ac:dyDescent="0.4">
      <c r="A619" s="12">
        <v>45727</v>
      </c>
      <c r="B619" s="13" t="s">
        <v>6146</v>
      </c>
      <c r="C619" s="14">
        <v>0.19639999999999999</v>
      </c>
      <c r="D619" s="13" t="s">
        <v>8646</v>
      </c>
      <c r="E619" s="13" t="s">
        <v>6558</v>
      </c>
      <c r="F619">
        <f t="shared" si="9"/>
        <v>12</v>
      </c>
    </row>
    <row r="620" spans="1:6" ht="27.6" customHeight="1" x14ac:dyDescent="0.4">
      <c r="A620" s="12">
        <v>45709</v>
      </c>
      <c r="B620" s="13" t="s">
        <v>6146</v>
      </c>
      <c r="C620" s="14">
        <v>0.1925</v>
      </c>
      <c r="D620" s="13" t="s">
        <v>8942</v>
      </c>
      <c r="E620" s="13" t="s">
        <v>8943</v>
      </c>
      <c r="F620">
        <f t="shared" si="9"/>
        <v>12</v>
      </c>
    </row>
    <row r="621" spans="1:6" ht="27.6" customHeight="1" x14ac:dyDescent="0.4">
      <c r="A621" s="12">
        <v>45708</v>
      </c>
      <c r="B621" s="13" t="s">
        <v>6146</v>
      </c>
      <c r="C621" s="14">
        <v>1.9350000000000001</v>
      </c>
      <c r="D621" s="13" t="s">
        <v>8962</v>
      </c>
      <c r="E621" s="13" t="s">
        <v>8963</v>
      </c>
      <c r="F621">
        <f t="shared" si="9"/>
        <v>12</v>
      </c>
    </row>
    <row r="622" spans="1:6" ht="27.6" customHeight="1" x14ac:dyDescent="0.4">
      <c r="A622" s="12">
        <v>45866</v>
      </c>
      <c r="B622" s="13" t="s">
        <v>6609</v>
      </c>
      <c r="C622" s="14">
        <v>6.3799999999999996E-2</v>
      </c>
      <c r="D622" s="13" t="s">
        <v>6610</v>
      </c>
      <c r="E622" s="13" t="s">
        <v>6157</v>
      </c>
      <c r="F622">
        <f t="shared" si="9"/>
        <v>12</v>
      </c>
    </row>
    <row r="623" spans="1:6" ht="27.6" customHeight="1" x14ac:dyDescent="0.4">
      <c r="A623" s="12">
        <v>45861</v>
      </c>
      <c r="B623" s="13" t="s">
        <v>6609</v>
      </c>
      <c r="C623" s="14">
        <v>0.1245</v>
      </c>
      <c r="D623" s="13" t="s">
        <v>6710</v>
      </c>
      <c r="E623" s="13" t="s">
        <v>6157</v>
      </c>
      <c r="F623">
        <f t="shared" si="9"/>
        <v>12</v>
      </c>
    </row>
    <row r="624" spans="1:6" ht="27.6" customHeight="1" x14ac:dyDescent="0.4">
      <c r="A624" s="12">
        <v>45846</v>
      </c>
      <c r="B624" s="13" t="s">
        <v>6609</v>
      </c>
      <c r="C624" s="14">
        <v>0.27650000000000002</v>
      </c>
      <c r="D624" s="13" t="s">
        <v>6710</v>
      </c>
      <c r="E624" s="13" t="s">
        <v>6157</v>
      </c>
      <c r="F624">
        <f t="shared" si="9"/>
        <v>12</v>
      </c>
    </row>
    <row r="625" spans="1:6" ht="27.6" customHeight="1" x14ac:dyDescent="0.4">
      <c r="A625" s="12">
        <v>45838</v>
      </c>
      <c r="B625" s="13" t="s">
        <v>6609</v>
      </c>
      <c r="C625" s="13" t="s">
        <v>5632</v>
      </c>
      <c r="D625" s="13" t="s">
        <v>7056</v>
      </c>
      <c r="E625" s="13" t="s">
        <v>6157</v>
      </c>
      <c r="F625">
        <f t="shared" si="9"/>
        <v>12</v>
      </c>
    </row>
    <row r="626" spans="1:6" ht="27.6" customHeight="1" x14ac:dyDescent="0.4">
      <c r="A626" s="12">
        <v>45803</v>
      </c>
      <c r="B626" s="13" t="s">
        <v>6609</v>
      </c>
      <c r="C626" s="14">
        <v>6.0900000000000003E-2</v>
      </c>
      <c r="D626" s="13" t="s">
        <v>7697</v>
      </c>
      <c r="E626" s="13" t="s">
        <v>6157</v>
      </c>
      <c r="F626">
        <f t="shared" si="9"/>
        <v>12</v>
      </c>
    </row>
    <row r="627" spans="1:6" ht="27.6" customHeight="1" x14ac:dyDescent="0.4">
      <c r="A627" s="12">
        <v>45763</v>
      </c>
      <c r="B627" s="13" t="s">
        <v>6609</v>
      </c>
      <c r="C627" s="14">
        <v>5.3499999999999999E-2</v>
      </c>
      <c r="D627" s="13" t="s">
        <v>8287</v>
      </c>
      <c r="E627" s="13" t="s">
        <v>6157</v>
      </c>
      <c r="F627">
        <f t="shared" si="9"/>
        <v>12</v>
      </c>
    </row>
    <row r="628" spans="1:6" ht="27.6" customHeight="1" x14ac:dyDescent="0.4">
      <c r="A628" s="12">
        <v>45757</v>
      </c>
      <c r="B628" s="13" t="s">
        <v>6609</v>
      </c>
      <c r="C628" s="14">
        <v>7.7899999999999997E-2</v>
      </c>
      <c r="D628" s="13" t="s">
        <v>8369</v>
      </c>
      <c r="E628" s="13" t="s">
        <v>6157</v>
      </c>
      <c r="F628">
        <f t="shared" si="9"/>
        <v>12</v>
      </c>
    </row>
    <row r="629" spans="1:6" ht="27.6" customHeight="1" x14ac:dyDescent="0.4">
      <c r="A629" s="12">
        <v>45756</v>
      </c>
      <c r="B629" s="13" t="s">
        <v>6609</v>
      </c>
      <c r="C629" s="13" t="s">
        <v>5583</v>
      </c>
      <c r="D629" s="13" t="s">
        <v>8375</v>
      </c>
      <c r="E629" s="13" t="s">
        <v>6157</v>
      </c>
      <c r="F629">
        <f t="shared" si="9"/>
        <v>12</v>
      </c>
    </row>
    <row r="630" spans="1:6" ht="27.6" customHeight="1" x14ac:dyDescent="0.4">
      <c r="A630" s="12">
        <v>45744</v>
      </c>
      <c r="B630" s="13" t="s">
        <v>6609</v>
      </c>
      <c r="C630" s="14">
        <v>0.1507</v>
      </c>
      <c r="D630" s="13" t="s">
        <v>8536</v>
      </c>
      <c r="E630" s="13" t="s">
        <v>6157</v>
      </c>
      <c r="F630">
        <f t="shared" si="9"/>
        <v>12</v>
      </c>
    </row>
    <row r="631" spans="1:6" ht="27.6" customHeight="1" x14ac:dyDescent="0.4">
      <c r="A631" s="12">
        <v>45735</v>
      </c>
      <c r="B631" s="13" t="s">
        <v>6609</v>
      </c>
      <c r="C631" s="14">
        <v>7.7700000000000005E-2</v>
      </c>
      <c r="D631" s="13" t="s">
        <v>8652</v>
      </c>
      <c r="E631" s="13" t="s">
        <v>6157</v>
      </c>
      <c r="F631">
        <f t="shared" si="9"/>
        <v>12</v>
      </c>
    </row>
    <row r="632" spans="1:6" ht="27.6" customHeight="1" x14ac:dyDescent="0.4">
      <c r="A632" s="12">
        <v>45734</v>
      </c>
      <c r="B632" s="13" t="s">
        <v>6609</v>
      </c>
      <c r="C632" s="13" t="s">
        <v>6038</v>
      </c>
      <c r="D632" s="13" t="s">
        <v>8657</v>
      </c>
      <c r="E632" s="13" t="s">
        <v>6157</v>
      </c>
      <c r="F632">
        <f t="shared" si="9"/>
        <v>12</v>
      </c>
    </row>
    <row r="633" spans="1:6" ht="27.6" customHeight="1" x14ac:dyDescent="0.4">
      <c r="A633" s="12">
        <v>45722</v>
      </c>
      <c r="B633" s="13" t="s">
        <v>6609</v>
      </c>
      <c r="C633" s="14">
        <v>6.7900000000000002E-2</v>
      </c>
      <c r="D633" s="13" t="s">
        <v>8799</v>
      </c>
      <c r="E633" s="13" t="s">
        <v>6157</v>
      </c>
      <c r="F633">
        <f t="shared" si="9"/>
        <v>12</v>
      </c>
    </row>
    <row r="634" spans="1:6" ht="27.6" customHeight="1" x14ac:dyDescent="0.4">
      <c r="A634" s="12">
        <v>46020</v>
      </c>
      <c r="B634" s="13" t="s">
        <v>420</v>
      </c>
      <c r="C634" s="14">
        <v>0.28710000000000002</v>
      </c>
      <c r="D634" s="13" t="s">
        <v>29226</v>
      </c>
      <c r="E634" s="13" t="s">
        <v>25</v>
      </c>
      <c r="F634">
        <f t="shared" si="9"/>
        <v>11</v>
      </c>
    </row>
    <row r="635" spans="1:6" ht="27.6" customHeight="1" x14ac:dyDescent="0.4">
      <c r="A635" s="12">
        <v>45945</v>
      </c>
      <c r="B635" s="13" t="s">
        <v>420</v>
      </c>
      <c r="C635" s="14">
        <v>0.1605</v>
      </c>
      <c r="D635" s="13" t="s">
        <v>421</v>
      </c>
      <c r="E635" s="13" t="s">
        <v>25</v>
      </c>
      <c r="F635">
        <f t="shared" si="9"/>
        <v>11</v>
      </c>
    </row>
    <row r="636" spans="1:6" ht="27.6" customHeight="1" x14ac:dyDescent="0.4">
      <c r="A636" s="12">
        <v>45915</v>
      </c>
      <c r="B636" s="13" t="s">
        <v>420</v>
      </c>
      <c r="C636" s="14">
        <v>0.2036</v>
      </c>
      <c r="D636" s="13" t="s">
        <v>5854</v>
      </c>
      <c r="E636" s="13" t="s">
        <v>25</v>
      </c>
      <c r="F636">
        <f t="shared" si="9"/>
        <v>11</v>
      </c>
    </row>
    <row r="637" spans="1:6" ht="27.6" customHeight="1" x14ac:dyDescent="0.4">
      <c r="A637" s="12">
        <v>45910</v>
      </c>
      <c r="B637" s="13" t="s">
        <v>420</v>
      </c>
      <c r="C637" s="14">
        <v>0.11749999999999999</v>
      </c>
      <c r="D637" s="13" t="s">
        <v>5934</v>
      </c>
      <c r="E637" s="13" t="s">
        <v>25</v>
      </c>
      <c r="F637">
        <f t="shared" si="9"/>
        <v>11</v>
      </c>
    </row>
    <row r="638" spans="1:6" ht="27.6" customHeight="1" x14ac:dyDescent="0.4">
      <c r="A638" s="12">
        <v>45835</v>
      </c>
      <c r="B638" s="13" t="s">
        <v>420</v>
      </c>
      <c r="C638" s="14">
        <v>0.23719999999999999</v>
      </c>
      <c r="D638" s="13" t="s">
        <v>7072</v>
      </c>
      <c r="E638" s="13" t="s">
        <v>7073</v>
      </c>
      <c r="F638">
        <f t="shared" si="9"/>
        <v>11</v>
      </c>
    </row>
    <row r="639" spans="1:6" ht="27.6" customHeight="1" x14ac:dyDescent="0.4">
      <c r="A639" s="12">
        <v>45762</v>
      </c>
      <c r="B639" s="13" t="s">
        <v>420</v>
      </c>
      <c r="C639" s="14">
        <v>0.11260000000000001</v>
      </c>
      <c r="D639" s="13" t="s">
        <v>8308</v>
      </c>
      <c r="E639" s="13" t="s">
        <v>25</v>
      </c>
      <c r="F639">
        <f t="shared" si="9"/>
        <v>11</v>
      </c>
    </row>
    <row r="640" spans="1:6" ht="27.6" customHeight="1" x14ac:dyDescent="0.4">
      <c r="A640" s="12">
        <v>45706</v>
      </c>
      <c r="B640" s="13" t="s">
        <v>420</v>
      </c>
      <c r="C640" s="14">
        <v>0.1391</v>
      </c>
      <c r="D640" s="13" t="s">
        <v>9013</v>
      </c>
      <c r="E640" s="13" t="s">
        <v>25</v>
      </c>
      <c r="F640">
        <f t="shared" si="9"/>
        <v>11</v>
      </c>
    </row>
    <row r="641" spans="1:6" ht="27.6" customHeight="1" x14ac:dyDescent="0.4">
      <c r="A641" s="12">
        <v>45702</v>
      </c>
      <c r="B641" s="13" t="s">
        <v>420</v>
      </c>
      <c r="C641" s="14">
        <v>0.14349999999999999</v>
      </c>
      <c r="D641" s="13" t="s">
        <v>9060</v>
      </c>
      <c r="E641" s="13" t="s">
        <v>25</v>
      </c>
      <c r="F641">
        <f t="shared" si="9"/>
        <v>11</v>
      </c>
    </row>
    <row r="642" spans="1:6" ht="27.6" customHeight="1" x14ac:dyDescent="0.4">
      <c r="A642" s="12">
        <v>45698</v>
      </c>
      <c r="B642" s="13" t="s">
        <v>420</v>
      </c>
      <c r="C642" s="14">
        <v>0.27539999999999998</v>
      </c>
      <c r="D642" s="13" t="s">
        <v>9142</v>
      </c>
      <c r="E642" s="13" t="s">
        <v>8998</v>
      </c>
      <c r="F642">
        <f t="shared" ref="F642:F705" si="10">COUNTIF(B:B,B642)</f>
        <v>11</v>
      </c>
    </row>
    <row r="643" spans="1:6" ht="27.6" customHeight="1" x14ac:dyDescent="0.4">
      <c r="A643" s="12">
        <v>45695</v>
      </c>
      <c r="B643" s="13" t="s">
        <v>420</v>
      </c>
      <c r="C643" s="14">
        <v>0.1724</v>
      </c>
      <c r="D643" s="13" t="s">
        <v>9178</v>
      </c>
      <c r="E643" s="13" t="s">
        <v>25</v>
      </c>
      <c r="F643">
        <f t="shared" si="10"/>
        <v>11</v>
      </c>
    </row>
    <row r="644" spans="1:6" ht="27.6" customHeight="1" x14ac:dyDescent="0.4">
      <c r="A644" s="12">
        <v>45659</v>
      </c>
      <c r="B644" s="13" t="s">
        <v>420</v>
      </c>
      <c r="C644" s="14">
        <v>0.17180000000000001</v>
      </c>
      <c r="D644" s="13" t="s">
        <v>9674</v>
      </c>
      <c r="E644" s="13" t="s">
        <v>25</v>
      </c>
      <c r="F644">
        <f t="shared" si="10"/>
        <v>11</v>
      </c>
    </row>
    <row r="645" spans="1:6" ht="27.6" customHeight="1" x14ac:dyDescent="0.4">
      <c r="A645" s="12">
        <v>46010</v>
      </c>
      <c r="B645" s="11" t="s">
        <v>5836</v>
      </c>
      <c r="C645" s="14">
        <v>0.10929999999999999</v>
      </c>
      <c r="D645" s="13" t="s">
        <v>19322</v>
      </c>
      <c r="E645" s="13" t="s">
        <v>19323</v>
      </c>
      <c r="F645">
        <f t="shared" si="10"/>
        <v>11</v>
      </c>
    </row>
    <row r="646" spans="1:6" ht="27.6" customHeight="1" x14ac:dyDescent="0.4">
      <c r="A646" s="12">
        <v>46003</v>
      </c>
      <c r="B646" s="11" t="s">
        <v>5836</v>
      </c>
      <c r="C646" s="14">
        <v>0.1051</v>
      </c>
      <c r="D646" s="13" t="s">
        <v>10830</v>
      </c>
      <c r="E646" s="13" t="s">
        <v>5800</v>
      </c>
      <c r="F646">
        <f t="shared" si="10"/>
        <v>11</v>
      </c>
    </row>
    <row r="647" spans="1:6" ht="27.6" customHeight="1" x14ac:dyDescent="0.4">
      <c r="A647" s="12">
        <v>45960</v>
      </c>
      <c r="B647" s="27" t="s">
        <v>15380</v>
      </c>
      <c r="C647" s="14">
        <v>0.14549999999999999</v>
      </c>
      <c r="D647" s="13" t="s">
        <v>531</v>
      </c>
      <c r="E647" s="13" t="s">
        <v>532</v>
      </c>
      <c r="F647">
        <f t="shared" si="10"/>
        <v>11</v>
      </c>
    </row>
    <row r="648" spans="1:6" ht="27.6" customHeight="1" x14ac:dyDescent="0.4">
      <c r="A648" s="12">
        <v>45916</v>
      </c>
      <c r="B648" s="13" t="s">
        <v>5836</v>
      </c>
      <c r="C648" s="14">
        <v>6.8099999999999994E-2</v>
      </c>
      <c r="D648" s="13" t="s">
        <v>5837</v>
      </c>
      <c r="E648" s="13" t="s">
        <v>5838</v>
      </c>
      <c r="F648">
        <f t="shared" si="10"/>
        <v>11</v>
      </c>
    </row>
    <row r="649" spans="1:6" ht="27.6" customHeight="1" x14ac:dyDescent="0.4">
      <c r="A649" s="12">
        <v>45869</v>
      </c>
      <c r="B649" s="13" t="s">
        <v>5836</v>
      </c>
      <c r="C649" s="14">
        <v>7.22E-2</v>
      </c>
      <c r="D649" s="13" t="s">
        <v>6535</v>
      </c>
      <c r="E649" s="13" t="s">
        <v>532</v>
      </c>
      <c r="F649">
        <f t="shared" si="10"/>
        <v>11</v>
      </c>
    </row>
    <row r="650" spans="1:6" ht="27.6" customHeight="1" x14ac:dyDescent="0.4">
      <c r="A650" s="12">
        <v>45824</v>
      </c>
      <c r="B650" s="13" t="s">
        <v>5836</v>
      </c>
      <c r="C650" s="14">
        <v>0.18010000000000001</v>
      </c>
      <c r="D650" s="13" t="s">
        <v>7375</v>
      </c>
      <c r="E650" s="13" t="s">
        <v>7376</v>
      </c>
      <c r="F650">
        <f t="shared" si="10"/>
        <v>11</v>
      </c>
    </row>
    <row r="651" spans="1:6" ht="27.6" customHeight="1" x14ac:dyDescent="0.4">
      <c r="A651" s="12">
        <v>45818</v>
      </c>
      <c r="B651" s="13" t="s">
        <v>5836</v>
      </c>
      <c r="C651" s="14">
        <v>0.2009</v>
      </c>
      <c r="D651" s="13" t="s">
        <v>7475</v>
      </c>
      <c r="E651" s="13" t="s">
        <v>7376</v>
      </c>
      <c r="F651">
        <f t="shared" si="10"/>
        <v>11</v>
      </c>
    </row>
    <row r="652" spans="1:6" ht="27.6" customHeight="1" x14ac:dyDescent="0.4">
      <c r="A652" s="12">
        <v>45733</v>
      </c>
      <c r="B652" s="13" t="s">
        <v>5836</v>
      </c>
      <c r="C652" s="14">
        <v>0.1084</v>
      </c>
      <c r="D652" s="13" t="s">
        <v>8690</v>
      </c>
      <c r="E652" s="13" t="s">
        <v>532</v>
      </c>
      <c r="F652">
        <f t="shared" si="10"/>
        <v>11</v>
      </c>
    </row>
    <row r="653" spans="1:6" ht="27.6" customHeight="1" x14ac:dyDescent="0.4">
      <c r="A653" s="12">
        <v>45723</v>
      </c>
      <c r="B653" s="13" t="s">
        <v>5836</v>
      </c>
      <c r="C653" s="14">
        <v>0.10100000000000001</v>
      </c>
      <c r="D653" s="13" t="s">
        <v>8781</v>
      </c>
      <c r="E653" s="13" t="s">
        <v>532</v>
      </c>
      <c r="F653">
        <f t="shared" si="10"/>
        <v>11</v>
      </c>
    </row>
    <row r="654" spans="1:6" ht="27.6" customHeight="1" x14ac:dyDescent="0.4">
      <c r="A654" s="12">
        <v>45700</v>
      </c>
      <c r="B654" s="13" t="s">
        <v>5836</v>
      </c>
      <c r="C654" s="14">
        <v>0.2964</v>
      </c>
      <c r="D654" s="13" t="s">
        <v>9098</v>
      </c>
      <c r="E654" s="13" t="s">
        <v>5800</v>
      </c>
      <c r="F654">
        <f t="shared" si="10"/>
        <v>11</v>
      </c>
    </row>
    <row r="655" spans="1:6" ht="27.6" customHeight="1" x14ac:dyDescent="0.4">
      <c r="A655" s="12">
        <v>45678</v>
      </c>
      <c r="B655" s="13" t="s">
        <v>5836</v>
      </c>
      <c r="C655" s="14">
        <v>6.54E-2</v>
      </c>
      <c r="D655" s="13" t="s">
        <v>9392</v>
      </c>
      <c r="E655" s="13" t="s">
        <v>532</v>
      </c>
      <c r="F655">
        <f t="shared" si="10"/>
        <v>11</v>
      </c>
    </row>
    <row r="656" spans="1:6" ht="27.6" customHeight="1" x14ac:dyDescent="0.4">
      <c r="A656" s="12">
        <v>45967</v>
      </c>
      <c r="B656" s="13" t="s">
        <v>618</v>
      </c>
      <c r="C656" s="14">
        <v>0.13700000000000001</v>
      </c>
      <c r="D656" s="13" t="s">
        <v>619</v>
      </c>
      <c r="E656" s="13" t="s">
        <v>581</v>
      </c>
      <c r="F656">
        <f t="shared" si="10"/>
        <v>11</v>
      </c>
    </row>
    <row r="657" spans="1:6" ht="27.6" customHeight="1" x14ac:dyDescent="0.4">
      <c r="A657" s="12">
        <v>45825</v>
      </c>
      <c r="B657" s="13" t="s">
        <v>618</v>
      </c>
      <c r="C657" s="13" t="s">
        <v>5606</v>
      </c>
      <c r="D657" s="13" t="s">
        <v>7349</v>
      </c>
      <c r="E657" s="13" t="s">
        <v>7350</v>
      </c>
      <c r="F657">
        <f t="shared" si="10"/>
        <v>11</v>
      </c>
    </row>
    <row r="658" spans="1:6" ht="27.6" customHeight="1" x14ac:dyDescent="0.4">
      <c r="A658" s="12">
        <v>45813</v>
      </c>
      <c r="B658" s="13" t="s">
        <v>618</v>
      </c>
      <c r="C658" s="14">
        <v>4.6800000000000001E-2</v>
      </c>
      <c r="D658" s="13" t="s">
        <v>7551</v>
      </c>
      <c r="E658" s="13" t="s">
        <v>6788</v>
      </c>
      <c r="F658">
        <f t="shared" si="10"/>
        <v>11</v>
      </c>
    </row>
    <row r="659" spans="1:6" ht="27.6" customHeight="1" x14ac:dyDescent="0.4">
      <c r="A659" s="12">
        <v>45803</v>
      </c>
      <c r="B659" s="13" t="s">
        <v>618</v>
      </c>
      <c r="C659" s="14">
        <v>0.26529999999999998</v>
      </c>
      <c r="D659" s="13" t="s">
        <v>7682</v>
      </c>
      <c r="E659" s="13" t="s">
        <v>6788</v>
      </c>
      <c r="F659">
        <f t="shared" si="10"/>
        <v>11</v>
      </c>
    </row>
    <row r="660" spans="1:6" ht="27.6" customHeight="1" x14ac:dyDescent="0.4">
      <c r="A660" s="12">
        <v>45758</v>
      </c>
      <c r="B660" s="13" t="s">
        <v>618</v>
      </c>
      <c r="C660" s="14">
        <v>0.1182</v>
      </c>
      <c r="D660" s="13" t="s">
        <v>8347</v>
      </c>
      <c r="E660" s="13" t="s">
        <v>8026</v>
      </c>
      <c r="F660">
        <f t="shared" si="10"/>
        <v>11</v>
      </c>
    </row>
    <row r="661" spans="1:6" ht="27.6" customHeight="1" x14ac:dyDescent="0.4">
      <c r="A661" s="12">
        <v>45748</v>
      </c>
      <c r="B661" s="13" t="s">
        <v>618</v>
      </c>
      <c r="C661" s="14">
        <v>0.10920000000000001</v>
      </c>
      <c r="D661" s="13" t="s">
        <v>8514</v>
      </c>
      <c r="E661" s="13" t="s">
        <v>8026</v>
      </c>
      <c r="F661">
        <f t="shared" si="10"/>
        <v>11</v>
      </c>
    </row>
    <row r="662" spans="1:6" ht="27.6" customHeight="1" x14ac:dyDescent="0.4">
      <c r="A662" s="12">
        <v>45736</v>
      </c>
      <c r="B662" s="13" t="s">
        <v>618</v>
      </c>
      <c r="C662" s="14">
        <v>9.0200000000000002E-2</v>
      </c>
      <c r="D662" s="13" t="s">
        <v>8631</v>
      </c>
      <c r="E662" s="13" t="s">
        <v>489</v>
      </c>
      <c r="F662">
        <f t="shared" si="10"/>
        <v>11</v>
      </c>
    </row>
    <row r="663" spans="1:6" ht="27.6" customHeight="1" x14ac:dyDescent="0.4">
      <c r="A663" s="12">
        <v>45726</v>
      </c>
      <c r="B663" s="13" t="s">
        <v>618</v>
      </c>
      <c r="C663" s="14">
        <v>0.191</v>
      </c>
      <c r="D663" s="13" t="s">
        <v>8769</v>
      </c>
      <c r="E663" s="13" t="s">
        <v>8770</v>
      </c>
      <c r="F663">
        <f t="shared" si="10"/>
        <v>11</v>
      </c>
    </row>
    <row r="664" spans="1:6" ht="27.6" customHeight="1" x14ac:dyDescent="0.4">
      <c r="A664" s="12">
        <v>45702</v>
      </c>
      <c r="B664" s="13" t="s">
        <v>618</v>
      </c>
      <c r="C664" s="14">
        <v>0.15479999999999999</v>
      </c>
      <c r="D664" s="13" t="s">
        <v>9059</v>
      </c>
      <c r="E664" s="13" t="s">
        <v>7350</v>
      </c>
      <c r="F664">
        <f t="shared" si="10"/>
        <v>11</v>
      </c>
    </row>
    <row r="665" spans="1:6" ht="27.6" customHeight="1" x14ac:dyDescent="0.4">
      <c r="A665" s="12">
        <v>45698</v>
      </c>
      <c r="B665" s="13" t="s">
        <v>618</v>
      </c>
      <c r="C665" s="13" t="s">
        <v>5788</v>
      </c>
      <c r="D665" s="13" t="s">
        <v>9139</v>
      </c>
      <c r="E665" s="13" t="s">
        <v>7350</v>
      </c>
      <c r="F665">
        <f t="shared" si="10"/>
        <v>11</v>
      </c>
    </row>
    <row r="666" spans="1:6" ht="27.6" customHeight="1" x14ac:dyDescent="0.4">
      <c r="A666" s="12">
        <v>45695</v>
      </c>
      <c r="B666" s="13" t="s">
        <v>618</v>
      </c>
      <c r="C666" s="14">
        <v>0.29799999999999999</v>
      </c>
      <c r="D666" s="13" t="s">
        <v>9167</v>
      </c>
      <c r="E666" s="13" t="s">
        <v>7350</v>
      </c>
      <c r="F666">
        <f t="shared" si="10"/>
        <v>11</v>
      </c>
    </row>
    <row r="667" spans="1:6" ht="27.6" customHeight="1" x14ac:dyDescent="0.4">
      <c r="A667" s="12">
        <v>45989</v>
      </c>
      <c r="B667" s="13" t="s">
        <v>109</v>
      </c>
      <c r="C667" s="14">
        <v>0.1363</v>
      </c>
      <c r="D667" s="13" t="s">
        <v>110</v>
      </c>
      <c r="E667" s="13" t="s">
        <v>7</v>
      </c>
      <c r="F667">
        <f t="shared" si="10"/>
        <v>11</v>
      </c>
    </row>
    <row r="668" spans="1:6" ht="27.6" customHeight="1" x14ac:dyDescent="0.4">
      <c r="A668" s="12">
        <v>45972</v>
      </c>
      <c r="B668" s="13" t="s">
        <v>109</v>
      </c>
      <c r="C668" s="14">
        <v>0.19950000000000001</v>
      </c>
      <c r="D668" s="13" t="s">
        <v>230</v>
      </c>
      <c r="E668" s="13" t="s">
        <v>7</v>
      </c>
      <c r="F668">
        <f t="shared" si="10"/>
        <v>11</v>
      </c>
    </row>
    <row r="669" spans="1:6" ht="27.6" customHeight="1" x14ac:dyDescent="0.4">
      <c r="A669" s="12">
        <v>45968</v>
      </c>
      <c r="B669" s="13" t="s">
        <v>109</v>
      </c>
      <c r="C669" s="14">
        <v>9.7799999999999998E-2</v>
      </c>
      <c r="D669" s="13" t="s">
        <v>645</v>
      </c>
      <c r="E669" s="13" t="s">
        <v>7</v>
      </c>
      <c r="F669">
        <f t="shared" si="10"/>
        <v>11</v>
      </c>
    </row>
    <row r="670" spans="1:6" ht="27.6" customHeight="1" x14ac:dyDescent="0.4">
      <c r="A670" s="12">
        <v>45930</v>
      </c>
      <c r="B670" s="13" t="s">
        <v>109</v>
      </c>
      <c r="C670" s="14">
        <v>5.0500000000000003E-2</v>
      </c>
      <c r="D670" s="13" t="s">
        <v>5578</v>
      </c>
      <c r="E670" s="13" t="s">
        <v>7</v>
      </c>
      <c r="F670">
        <f t="shared" si="10"/>
        <v>11</v>
      </c>
    </row>
    <row r="671" spans="1:6" ht="27.6" customHeight="1" x14ac:dyDescent="0.4">
      <c r="A671" s="12">
        <v>45919</v>
      </c>
      <c r="B671" s="13" t="s">
        <v>109</v>
      </c>
      <c r="C671" s="14">
        <v>9.8599999999999993E-2</v>
      </c>
      <c r="D671" s="13" t="s">
        <v>5747</v>
      </c>
      <c r="E671" s="13" t="s">
        <v>7</v>
      </c>
      <c r="F671">
        <f t="shared" si="10"/>
        <v>11</v>
      </c>
    </row>
    <row r="672" spans="1:6" ht="27.6" customHeight="1" x14ac:dyDescent="0.4">
      <c r="A672" s="12">
        <v>45915</v>
      </c>
      <c r="B672" s="13" t="s">
        <v>109</v>
      </c>
      <c r="C672" s="14">
        <v>0.26079999999999998</v>
      </c>
      <c r="D672" s="13" t="s">
        <v>5850</v>
      </c>
      <c r="E672" s="13" t="s">
        <v>7</v>
      </c>
      <c r="F672">
        <f t="shared" si="10"/>
        <v>11</v>
      </c>
    </row>
    <row r="673" spans="1:6" ht="27.6" customHeight="1" x14ac:dyDescent="0.4">
      <c r="A673" s="12">
        <v>45910</v>
      </c>
      <c r="B673" s="13" t="s">
        <v>109</v>
      </c>
      <c r="C673" s="14">
        <v>0.26079999999999998</v>
      </c>
      <c r="D673" s="13" t="s">
        <v>5920</v>
      </c>
      <c r="E673" s="13" t="s">
        <v>5921</v>
      </c>
      <c r="F673">
        <f t="shared" si="10"/>
        <v>11</v>
      </c>
    </row>
    <row r="674" spans="1:6" ht="27.6" customHeight="1" x14ac:dyDescent="0.4">
      <c r="A674" s="12">
        <v>45896</v>
      </c>
      <c r="B674" s="13" t="s">
        <v>109</v>
      </c>
      <c r="C674" s="14">
        <v>0.14530000000000001</v>
      </c>
      <c r="D674" s="13" t="s">
        <v>6129</v>
      </c>
      <c r="E674" s="13" t="s">
        <v>439</v>
      </c>
      <c r="F674">
        <f t="shared" si="10"/>
        <v>11</v>
      </c>
    </row>
    <row r="675" spans="1:6" ht="27.6" customHeight="1" x14ac:dyDescent="0.4">
      <c r="A675" s="12">
        <v>45894</v>
      </c>
      <c r="B675" s="13" t="s">
        <v>109</v>
      </c>
      <c r="C675" s="13" t="s">
        <v>6075</v>
      </c>
      <c r="D675" s="13" t="s">
        <v>6163</v>
      </c>
      <c r="E675" s="13" t="s">
        <v>439</v>
      </c>
      <c r="F675">
        <f t="shared" si="10"/>
        <v>11</v>
      </c>
    </row>
    <row r="676" spans="1:6" ht="27.6" customHeight="1" x14ac:dyDescent="0.4">
      <c r="A676" s="12">
        <v>45887</v>
      </c>
      <c r="B676" s="13" t="s">
        <v>109</v>
      </c>
      <c r="C676" s="13" t="s">
        <v>6225</v>
      </c>
      <c r="D676" s="13" t="s">
        <v>6256</v>
      </c>
      <c r="E676" s="13" t="s">
        <v>7</v>
      </c>
      <c r="F676">
        <f t="shared" si="10"/>
        <v>11</v>
      </c>
    </row>
    <row r="677" spans="1:6" ht="27.6" customHeight="1" x14ac:dyDescent="0.4">
      <c r="A677" s="12">
        <v>45883</v>
      </c>
      <c r="B677" s="13" t="s">
        <v>109</v>
      </c>
      <c r="C677" s="14">
        <v>0.61719999999999997</v>
      </c>
      <c r="D677" s="13" t="s">
        <v>6270</v>
      </c>
      <c r="E677" s="13" t="s">
        <v>5921</v>
      </c>
      <c r="F677">
        <f t="shared" si="10"/>
        <v>11</v>
      </c>
    </row>
    <row r="678" spans="1:6" ht="27.6" customHeight="1" x14ac:dyDescent="0.4">
      <c r="A678" s="12">
        <v>45923</v>
      </c>
      <c r="B678" s="13" t="s">
        <v>5704</v>
      </c>
      <c r="C678" s="14">
        <v>7.1400000000000005E-2</v>
      </c>
      <c r="D678" s="13" t="s">
        <v>5705</v>
      </c>
      <c r="E678" s="13" t="s">
        <v>452</v>
      </c>
      <c r="F678">
        <f t="shared" si="10"/>
        <v>11</v>
      </c>
    </row>
    <row r="679" spans="1:6" ht="27.6" customHeight="1" x14ac:dyDescent="0.4">
      <c r="A679" s="12">
        <v>45922</v>
      </c>
      <c r="B679" s="13" t="s">
        <v>5704</v>
      </c>
      <c r="C679" s="14">
        <v>0.12959999999999999</v>
      </c>
      <c r="D679" s="13" t="s">
        <v>5720</v>
      </c>
      <c r="E679" s="13" t="s">
        <v>452</v>
      </c>
      <c r="F679">
        <f t="shared" si="10"/>
        <v>11</v>
      </c>
    </row>
    <row r="680" spans="1:6" ht="27.6" customHeight="1" x14ac:dyDescent="0.4">
      <c r="A680" s="12">
        <v>45881</v>
      </c>
      <c r="B680" s="13" t="s">
        <v>5704</v>
      </c>
      <c r="C680" s="14">
        <v>0.15</v>
      </c>
      <c r="D680" s="13" t="s">
        <v>6320</v>
      </c>
      <c r="E680" s="13" t="s">
        <v>452</v>
      </c>
      <c r="F680">
        <f t="shared" si="10"/>
        <v>11</v>
      </c>
    </row>
    <row r="681" spans="1:6" ht="27.6" customHeight="1" x14ac:dyDescent="0.4">
      <c r="A681" s="12">
        <v>45877</v>
      </c>
      <c r="B681" s="13" t="s">
        <v>5704</v>
      </c>
      <c r="C681" s="14">
        <v>0.1176</v>
      </c>
      <c r="D681" s="13" t="s">
        <v>6378</v>
      </c>
      <c r="E681" s="13" t="s">
        <v>452</v>
      </c>
      <c r="F681">
        <f t="shared" si="10"/>
        <v>11</v>
      </c>
    </row>
    <row r="682" spans="1:6" ht="27.6" customHeight="1" x14ac:dyDescent="0.4">
      <c r="A682" s="12">
        <v>45873</v>
      </c>
      <c r="B682" s="13" t="s">
        <v>5704</v>
      </c>
      <c r="C682" s="14">
        <v>6.4199999999999993E-2</v>
      </c>
      <c r="D682" s="13" t="s">
        <v>6474</v>
      </c>
      <c r="E682" s="13" t="s">
        <v>452</v>
      </c>
      <c r="F682">
        <f t="shared" si="10"/>
        <v>11</v>
      </c>
    </row>
    <row r="683" spans="1:6" ht="27.6" customHeight="1" x14ac:dyDescent="0.4">
      <c r="A683" s="12">
        <v>45869</v>
      </c>
      <c r="B683" s="13" t="s">
        <v>5704</v>
      </c>
      <c r="C683" s="14">
        <v>0.27239999999999998</v>
      </c>
      <c r="D683" s="13" t="s">
        <v>6524</v>
      </c>
      <c r="E683" s="13" t="s">
        <v>452</v>
      </c>
      <c r="F683">
        <f t="shared" si="10"/>
        <v>11</v>
      </c>
    </row>
    <row r="684" spans="1:6" ht="27.6" customHeight="1" x14ac:dyDescent="0.4">
      <c r="A684" s="12">
        <v>45839</v>
      </c>
      <c r="B684" s="13" t="s">
        <v>5704</v>
      </c>
      <c r="C684" s="14">
        <v>7.6700000000000004E-2</v>
      </c>
      <c r="D684" s="13" t="s">
        <v>7049</v>
      </c>
      <c r="E684" s="13" t="s">
        <v>452</v>
      </c>
      <c r="F684">
        <f t="shared" si="10"/>
        <v>11</v>
      </c>
    </row>
    <row r="685" spans="1:6" ht="27.6" customHeight="1" x14ac:dyDescent="0.4">
      <c r="A685" s="12">
        <v>45833</v>
      </c>
      <c r="B685" s="13" t="s">
        <v>5704</v>
      </c>
      <c r="C685" s="14">
        <v>7.5399999999999995E-2</v>
      </c>
      <c r="D685" s="13" t="s">
        <v>7160</v>
      </c>
      <c r="E685" s="13" t="s">
        <v>452</v>
      </c>
      <c r="F685">
        <f t="shared" si="10"/>
        <v>11</v>
      </c>
    </row>
    <row r="686" spans="1:6" ht="27.6" customHeight="1" x14ac:dyDescent="0.4">
      <c r="A686" s="12">
        <v>45832</v>
      </c>
      <c r="B686" s="13" t="s">
        <v>5704</v>
      </c>
      <c r="C686" s="14">
        <v>0.112</v>
      </c>
      <c r="D686" s="13" t="s">
        <v>7191</v>
      </c>
      <c r="E686" s="13" t="s">
        <v>452</v>
      </c>
      <c r="F686">
        <f t="shared" si="10"/>
        <v>11</v>
      </c>
    </row>
    <row r="687" spans="1:6" ht="27.6" customHeight="1" x14ac:dyDescent="0.4">
      <c r="A687" s="12">
        <v>45820</v>
      </c>
      <c r="B687" s="13" t="s">
        <v>5704</v>
      </c>
      <c r="C687" s="14">
        <v>7.2800000000000004E-2</v>
      </c>
      <c r="D687" s="13" t="s">
        <v>7440</v>
      </c>
      <c r="E687" s="13" t="s">
        <v>452</v>
      </c>
      <c r="F687">
        <f t="shared" si="10"/>
        <v>11</v>
      </c>
    </row>
    <row r="688" spans="1:6" ht="27.6" customHeight="1" x14ac:dyDescent="0.4">
      <c r="A688" s="12">
        <v>45813</v>
      </c>
      <c r="B688" s="13" t="s">
        <v>5704</v>
      </c>
      <c r="C688" s="14">
        <v>0.20649999999999999</v>
      </c>
      <c r="D688" s="13" t="s">
        <v>7527</v>
      </c>
      <c r="E688" s="13" t="s">
        <v>452</v>
      </c>
      <c r="F688">
        <f t="shared" si="10"/>
        <v>11</v>
      </c>
    </row>
    <row r="689" spans="1:6" ht="27.6" customHeight="1" x14ac:dyDescent="0.4">
      <c r="A689" s="12">
        <v>45923</v>
      </c>
      <c r="B689" s="13" t="s">
        <v>5709</v>
      </c>
      <c r="C689" s="14">
        <v>5.6000000000000001E-2</v>
      </c>
      <c r="D689" s="13" t="s">
        <v>5710</v>
      </c>
      <c r="E689" s="13" t="s">
        <v>5479</v>
      </c>
      <c r="F689">
        <f t="shared" si="10"/>
        <v>11</v>
      </c>
    </row>
    <row r="690" spans="1:6" ht="27.6" customHeight="1" x14ac:dyDescent="0.4">
      <c r="A690" s="12">
        <v>45904</v>
      </c>
      <c r="B690" s="13" t="s">
        <v>5709</v>
      </c>
      <c r="C690" s="14">
        <v>7.9799999999999996E-2</v>
      </c>
      <c r="D690" s="13" t="s">
        <v>6014</v>
      </c>
      <c r="E690" s="13" t="s">
        <v>5479</v>
      </c>
      <c r="F690">
        <f t="shared" si="10"/>
        <v>11</v>
      </c>
    </row>
    <row r="691" spans="1:6" ht="27.6" customHeight="1" x14ac:dyDescent="0.4">
      <c r="A691" s="12">
        <v>45897</v>
      </c>
      <c r="B691" s="13" t="s">
        <v>5709</v>
      </c>
      <c r="C691" s="14">
        <v>4.8399999999999999E-2</v>
      </c>
      <c r="D691" s="13" t="s">
        <v>6121</v>
      </c>
      <c r="E691" s="13" t="s">
        <v>6122</v>
      </c>
      <c r="F691">
        <f t="shared" si="10"/>
        <v>11</v>
      </c>
    </row>
    <row r="692" spans="1:6" ht="27.6" customHeight="1" x14ac:dyDescent="0.4">
      <c r="A692" s="12">
        <v>45891</v>
      </c>
      <c r="B692" s="13" t="s">
        <v>5709</v>
      </c>
      <c r="C692" s="14">
        <v>7.1999999999999995E-2</v>
      </c>
      <c r="D692" s="13" t="s">
        <v>6188</v>
      </c>
      <c r="E692" s="13" t="s">
        <v>5479</v>
      </c>
      <c r="F692">
        <f t="shared" si="10"/>
        <v>11</v>
      </c>
    </row>
    <row r="693" spans="1:6" ht="27.6" customHeight="1" x14ac:dyDescent="0.4">
      <c r="A693" s="12">
        <v>45890</v>
      </c>
      <c r="B693" s="13" t="s">
        <v>5709</v>
      </c>
      <c r="C693" s="14">
        <v>7.1999999999999995E-2</v>
      </c>
      <c r="D693" s="13" t="s">
        <v>6188</v>
      </c>
      <c r="E693" s="13" t="s">
        <v>5479</v>
      </c>
      <c r="F693">
        <f t="shared" si="10"/>
        <v>11</v>
      </c>
    </row>
    <row r="694" spans="1:6" ht="27.6" customHeight="1" x14ac:dyDescent="0.4">
      <c r="A694" s="12">
        <v>45838</v>
      </c>
      <c r="B694" s="13" t="s">
        <v>5709</v>
      </c>
      <c r="C694" s="14">
        <v>0.12989999999999999</v>
      </c>
      <c r="D694" s="13" t="s">
        <v>7064</v>
      </c>
      <c r="E694" s="13" t="s">
        <v>5479</v>
      </c>
      <c r="F694">
        <f t="shared" si="10"/>
        <v>11</v>
      </c>
    </row>
    <row r="695" spans="1:6" ht="27.6" customHeight="1" x14ac:dyDescent="0.4">
      <c r="A695" s="12">
        <v>45827</v>
      </c>
      <c r="B695" s="13" t="s">
        <v>5709</v>
      </c>
      <c r="C695" s="14">
        <v>0.1416</v>
      </c>
      <c r="D695" s="13" t="s">
        <v>7298</v>
      </c>
      <c r="E695" s="13" t="s">
        <v>7110</v>
      </c>
      <c r="F695">
        <f t="shared" si="10"/>
        <v>11</v>
      </c>
    </row>
    <row r="696" spans="1:6" ht="27.6" customHeight="1" x14ac:dyDescent="0.4">
      <c r="A696" s="12">
        <v>45824</v>
      </c>
      <c r="B696" s="13" t="s">
        <v>5709</v>
      </c>
      <c r="C696" s="14">
        <v>0.2404</v>
      </c>
      <c r="D696" s="13" t="s">
        <v>7369</v>
      </c>
      <c r="E696" s="13" t="s">
        <v>7110</v>
      </c>
      <c r="F696">
        <f t="shared" si="10"/>
        <v>11</v>
      </c>
    </row>
    <row r="697" spans="1:6" ht="27.6" customHeight="1" x14ac:dyDescent="0.4">
      <c r="A697" s="12">
        <v>45800</v>
      </c>
      <c r="B697" s="13" t="s">
        <v>5709</v>
      </c>
      <c r="C697" s="14">
        <v>0.12379999999999999</v>
      </c>
      <c r="D697" s="13" t="s">
        <v>7711</v>
      </c>
      <c r="E697" s="13" t="s">
        <v>7110</v>
      </c>
      <c r="F697">
        <f t="shared" si="10"/>
        <v>11</v>
      </c>
    </row>
    <row r="698" spans="1:6" ht="27.6" customHeight="1" x14ac:dyDescent="0.4">
      <c r="A698" s="12">
        <v>45797</v>
      </c>
      <c r="B698" s="13" t="s">
        <v>5709</v>
      </c>
      <c r="C698" s="14">
        <v>7.9200000000000007E-2</v>
      </c>
      <c r="D698" s="13" t="s">
        <v>7783</v>
      </c>
      <c r="E698" s="13" t="s">
        <v>5479</v>
      </c>
      <c r="F698">
        <f t="shared" si="10"/>
        <v>11</v>
      </c>
    </row>
    <row r="699" spans="1:6" ht="27.6" customHeight="1" x14ac:dyDescent="0.4">
      <c r="A699" s="12">
        <v>45793</v>
      </c>
      <c r="B699" s="13" t="s">
        <v>5709</v>
      </c>
      <c r="C699" s="14">
        <v>0.13120000000000001</v>
      </c>
      <c r="D699" s="13" t="s">
        <v>7816</v>
      </c>
      <c r="E699" s="13" t="s">
        <v>7110</v>
      </c>
      <c r="F699">
        <f t="shared" si="10"/>
        <v>11</v>
      </c>
    </row>
    <row r="700" spans="1:6" ht="27.6" customHeight="1" x14ac:dyDescent="0.4">
      <c r="A700" s="12">
        <v>45889</v>
      </c>
      <c r="B700" s="13" t="s">
        <v>6236</v>
      </c>
      <c r="C700" s="14">
        <v>6.5600000000000006E-2</v>
      </c>
      <c r="D700" s="13" t="s">
        <v>6237</v>
      </c>
      <c r="E700" s="13" t="s">
        <v>6238</v>
      </c>
      <c r="F700">
        <f t="shared" si="10"/>
        <v>11</v>
      </c>
    </row>
    <row r="701" spans="1:6" ht="27.6" customHeight="1" x14ac:dyDescent="0.4">
      <c r="A701" s="12">
        <v>45883</v>
      </c>
      <c r="B701" s="13" t="s">
        <v>6236</v>
      </c>
      <c r="C701" s="14">
        <v>8.6699999999999999E-2</v>
      </c>
      <c r="D701" s="13" t="s">
        <v>6282</v>
      </c>
      <c r="E701" s="13" t="s">
        <v>6238</v>
      </c>
      <c r="F701">
        <f t="shared" si="10"/>
        <v>11</v>
      </c>
    </row>
    <row r="702" spans="1:6" ht="27.6" customHeight="1" x14ac:dyDescent="0.4">
      <c r="A702" s="12">
        <v>45877</v>
      </c>
      <c r="B702" s="13" t="s">
        <v>6236</v>
      </c>
      <c r="C702" s="14">
        <v>4.5100000000000001E-2</v>
      </c>
      <c r="D702" s="13" t="s">
        <v>6392</v>
      </c>
      <c r="E702" s="13" t="s">
        <v>391</v>
      </c>
      <c r="F702">
        <f t="shared" si="10"/>
        <v>11</v>
      </c>
    </row>
    <row r="703" spans="1:6" ht="27.6" customHeight="1" x14ac:dyDescent="0.4">
      <c r="A703" s="12">
        <v>45873</v>
      </c>
      <c r="B703" s="13" t="s">
        <v>6236</v>
      </c>
      <c r="C703" s="14">
        <v>0.14430000000000001</v>
      </c>
      <c r="D703" s="13" t="s">
        <v>6467</v>
      </c>
      <c r="E703" s="13" t="s">
        <v>6238</v>
      </c>
      <c r="F703">
        <f t="shared" si="10"/>
        <v>11</v>
      </c>
    </row>
    <row r="704" spans="1:6" ht="27.6" customHeight="1" x14ac:dyDescent="0.4">
      <c r="A704" s="12">
        <v>45860</v>
      </c>
      <c r="B704" s="13" t="s">
        <v>6236</v>
      </c>
      <c r="C704" s="14">
        <v>0.14879999999999999</v>
      </c>
      <c r="D704" s="13" t="s">
        <v>6727</v>
      </c>
      <c r="E704" s="13" t="s">
        <v>6238</v>
      </c>
      <c r="F704">
        <f t="shared" si="10"/>
        <v>11</v>
      </c>
    </row>
    <row r="705" spans="1:6" ht="27.6" customHeight="1" x14ac:dyDescent="0.4">
      <c r="A705" s="12">
        <v>45855</v>
      </c>
      <c r="B705" s="13" t="s">
        <v>6236</v>
      </c>
      <c r="C705" s="14">
        <v>6.3399999999999998E-2</v>
      </c>
      <c r="D705" s="13" t="s">
        <v>6790</v>
      </c>
      <c r="E705" s="13" t="s">
        <v>6238</v>
      </c>
      <c r="F705">
        <f t="shared" si="10"/>
        <v>11</v>
      </c>
    </row>
    <row r="706" spans="1:6" ht="27.6" customHeight="1" x14ac:dyDescent="0.4">
      <c r="A706" s="12">
        <v>45852</v>
      </c>
      <c r="B706" s="13" t="s">
        <v>6236</v>
      </c>
      <c r="C706" s="14">
        <v>0.1171</v>
      </c>
      <c r="D706" s="13" t="s">
        <v>6851</v>
      </c>
      <c r="E706" s="13" t="s">
        <v>6238</v>
      </c>
      <c r="F706">
        <f t="shared" ref="F706:F769" si="11">COUNTIF(B:B,B706)</f>
        <v>11</v>
      </c>
    </row>
    <row r="707" spans="1:6" ht="27.6" customHeight="1" x14ac:dyDescent="0.4">
      <c r="A707" s="12">
        <v>45789</v>
      </c>
      <c r="B707" s="13" t="s">
        <v>6236</v>
      </c>
      <c r="C707" s="14">
        <v>6.3E-2</v>
      </c>
      <c r="D707" s="13" t="s">
        <v>7918</v>
      </c>
      <c r="E707" s="13" t="s">
        <v>6238</v>
      </c>
      <c r="F707">
        <f t="shared" si="11"/>
        <v>11</v>
      </c>
    </row>
    <row r="708" spans="1:6" ht="27.6" customHeight="1" x14ac:dyDescent="0.4">
      <c r="A708" s="12">
        <v>45758</v>
      </c>
      <c r="B708" s="13" t="s">
        <v>6236</v>
      </c>
      <c r="C708" s="13" t="s">
        <v>5867</v>
      </c>
      <c r="D708" s="13" t="s">
        <v>8333</v>
      </c>
      <c r="E708" s="13" t="s">
        <v>6238</v>
      </c>
      <c r="F708">
        <f t="shared" si="11"/>
        <v>11</v>
      </c>
    </row>
    <row r="709" spans="1:6" ht="27.6" customHeight="1" x14ac:dyDescent="0.4">
      <c r="A709" s="12">
        <v>45743</v>
      </c>
      <c r="B709" s="13" t="s">
        <v>6236</v>
      </c>
      <c r="C709" s="14">
        <v>0.1106</v>
      </c>
      <c r="D709" s="13" t="s">
        <v>8560</v>
      </c>
      <c r="E709" s="13" t="s">
        <v>6238</v>
      </c>
      <c r="F709">
        <f t="shared" si="11"/>
        <v>11</v>
      </c>
    </row>
    <row r="710" spans="1:6" ht="27.6" customHeight="1" x14ac:dyDescent="0.4">
      <c r="A710" s="12">
        <v>45716</v>
      </c>
      <c r="B710" s="13" t="s">
        <v>6236</v>
      </c>
      <c r="C710" s="14">
        <v>0.1681</v>
      </c>
      <c r="D710" s="13" t="s">
        <v>8838</v>
      </c>
      <c r="E710" s="13" t="s">
        <v>6238</v>
      </c>
      <c r="F710">
        <f t="shared" si="11"/>
        <v>11</v>
      </c>
    </row>
    <row r="711" spans="1:6" ht="27.6" customHeight="1" x14ac:dyDescent="0.4">
      <c r="A711" s="12">
        <v>45919</v>
      </c>
      <c r="B711" s="13" t="s">
        <v>5761</v>
      </c>
      <c r="C711" s="14">
        <v>6.1400000000000003E-2</v>
      </c>
      <c r="D711" s="13" t="s">
        <v>5762</v>
      </c>
      <c r="E711" s="13" t="s">
        <v>5763</v>
      </c>
      <c r="F711">
        <f t="shared" si="11"/>
        <v>11</v>
      </c>
    </row>
    <row r="712" spans="1:6" ht="27.6" customHeight="1" x14ac:dyDescent="0.4">
      <c r="A712" s="12">
        <v>45909</v>
      </c>
      <c r="B712" s="13" t="s">
        <v>5761</v>
      </c>
      <c r="C712" s="14">
        <v>9.4799999999999995E-2</v>
      </c>
      <c r="D712" s="13" t="s">
        <v>5959</v>
      </c>
      <c r="E712" s="13" t="s">
        <v>5960</v>
      </c>
      <c r="F712">
        <f t="shared" si="11"/>
        <v>11</v>
      </c>
    </row>
    <row r="713" spans="1:6" ht="27.6" customHeight="1" x14ac:dyDescent="0.4">
      <c r="A713" s="12">
        <v>45889</v>
      </c>
      <c r="B713" s="13" t="s">
        <v>5761</v>
      </c>
      <c r="C713" s="14">
        <v>0.1099</v>
      </c>
      <c r="D713" s="13" t="s">
        <v>6233</v>
      </c>
      <c r="E713" s="13" t="s">
        <v>6234</v>
      </c>
      <c r="F713">
        <f t="shared" si="11"/>
        <v>11</v>
      </c>
    </row>
    <row r="714" spans="1:6" ht="27.6" customHeight="1" x14ac:dyDescent="0.4">
      <c r="A714" s="12">
        <v>45863</v>
      </c>
      <c r="B714" s="13" t="s">
        <v>5761</v>
      </c>
      <c r="C714" s="13" t="s">
        <v>6094</v>
      </c>
      <c r="D714" s="13" t="s">
        <v>6617</v>
      </c>
      <c r="E714" s="13" t="s">
        <v>5610</v>
      </c>
      <c r="F714">
        <f t="shared" si="11"/>
        <v>11</v>
      </c>
    </row>
    <row r="715" spans="1:6" ht="27.6" customHeight="1" x14ac:dyDescent="0.4">
      <c r="A715" s="12">
        <v>45847</v>
      </c>
      <c r="B715" s="13" t="s">
        <v>5761</v>
      </c>
      <c r="C715" s="14">
        <v>0.10580000000000001</v>
      </c>
      <c r="D715" s="13" t="s">
        <v>6935</v>
      </c>
      <c r="E715" s="13" t="s">
        <v>6936</v>
      </c>
      <c r="F715">
        <f t="shared" si="11"/>
        <v>11</v>
      </c>
    </row>
    <row r="716" spans="1:6" ht="27.6" customHeight="1" x14ac:dyDescent="0.4">
      <c r="A716" s="12">
        <v>45842</v>
      </c>
      <c r="B716" s="13" t="s">
        <v>5761</v>
      </c>
      <c r="C716" s="14">
        <v>0.17649999999999999</v>
      </c>
      <c r="D716" s="13" t="s">
        <v>6985</v>
      </c>
      <c r="E716" s="13" t="s">
        <v>6936</v>
      </c>
      <c r="F716">
        <f t="shared" si="11"/>
        <v>11</v>
      </c>
    </row>
    <row r="717" spans="1:6" ht="27.6" customHeight="1" x14ac:dyDescent="0.4">
      <c r="A717" s="12">
        <v>45832</v>
      </c>
      <c r="B717" s="13" t="s">
        <v>5761</v>
      </c>
      <c r="C717" s="14">
        <v>9.8000000000000004E-2</v>
      </c>
      <c r="D717" s="13" t="s">
        <v>7192</v>
      </c>
      <c r="E717" s="13" t="s">
        <v>6936</v>
      </c>
      <c r="F717">
        <f t="shared" si="11"/>
        <v>11</v>
      </c>
    </row>
    <row r="718" spans="1:6" ht="27.6" customHeight="1" x14ac:dyDescent="0.4">
      <c r="A718" s="12">
        <v>45828</v>
      </c>
      <c r="B718" s="13" t="s">
        <v>5761</v>
      </c>
      <c r="C718" s="13" t="s">
        <v>5629</v>
      </c>
      <c r="D718" s="13" t="s">
        <v>7244</v>
      </c>
      <c r="E718" s="13" t="s">
        <v>6936</v>
      </c>
      <c r="F718">
        <f t="shared" si="11"/>
        <v>11</v>
      </c>
    </row>
    <row r="719" spans="1:6" ht="27.6" customHeight="1" x14ac:dyDescent="0.4">
      <c r="A719" s="12">
        <v>45827</v>
      </c>
      <c r="B719" s="13" t="s">
        <v>5761</v>
      </c>
      <c r="C719" s="14">
        <v>0.25929999999999997</v>
      </c>
      <c r="D719" s="13" t="s">
        <v>7292</v>
      </c>
      <c r="E719" s="13" t="s">
        <v>6936</v>
      </c>
      <c r="F719">
        <f t="shared" si="11"/>
        <v>11</v>
      </c>
    </row>
    <row r="720" spans="1:6" ht="27.6" customHeight="1" x14ac:dyDescent="0.4">
      <c r="A720" s="12">
        <v>45821</v>
      </c>
      <c r="B720" s="13" t="s">
        <v>5761</v>
      </c>
      <c r="C720" s="13" t="s">
        <v>5679</v>
      </c>
      <c r="D720" s="13" t="s">
        <v>7389</v>
      </c>
      <c r="E720" s="13" t="s">
        <v>6936</v>
      </c>
      <c r="F720">
        <f t="shared" si="11"/>
        <v>11</v>
      </c>
    </row>
    <row r="721" spans="1:6" ht="27.6" customHeight="1" x14ac:dyDescent="0.4">
      <c r="A721" s="12">
        <v>45820</v>
      </c>
      <c r="B721" s="13" t="s">
        <v>5761</v>
      </c>
      <c r="C721" s="13" t="s">
        <v>5679</v>
      </c>
      <c r="D721" s="13" t="s">
        <v>7413</v>
      </c>
      <c r="E721" s="13" t="s">
        <v>6936</v>
      </c>
      <c r="F721">
        <f t="shared" si="11"/>
        <v>11</v>
      </c>
    </row>
    <row r="722" spans="1:6" ht="27.6" customHeight="1" x14ac:dyDescent="0.4">
      <c r="A722" s="12">
        <v>45995</v>
      </c>
      <c r="B722" s="13" t="s">
        <v>15</v>
      </c>
      <c r="C722" s="14">
        <v>0.1537</v>
      </c>
      <c r="D722" s="13" t="s">
        <v>6653</v>
      </c>
      <c r="E722" s="13" t="s">
        <v>5666</v>
      </c>
      <c r="F722">
        <f t="shared" si="11"/>
        <v>11</v>
      </c>
    </row>
    <row r="723" spans="1:6" ht="27.6" customHeight="1" x14ac:dyDescent="0.4">
      <c r="A723" s="12">
        <v>45993</v>
      </c>
      <c r="B723" s="13" t="s">
        <v>15</v>
      </c>
      <c r="C723" s="14">
        <v>0.1537</v>
      </c>
      <c r="D723" s="13" t="s">
        <v>57</v>
      </c>
      <c r="E723" s="13" t="s">
        <v>9</v>
      </c>
      <c r="F723">
        <f t="shared" si="11"/>
        <v>11</v>
      </c>
    </row>
    <row r="724" spans="1:6" ht="27.6" customHeight="1" x14ac:dyDescent="0.4">
      <c r="A724" s="12">
        <v>45989</v>
      </c>
      <c r="B724" s="13" t="s">
        <v>15</v>
      </c>
      <c r="C724" s="14">
        <v>0.1537</v>
      </c>
      <c r="D724" s="13" t="s">
        <v>106</v>
      </c>
      <c r="E724" s="13" t="s">
        <v>9</v>
      </c>
      <c r="F724">
        <f t="shared" si="11"/>
        <v>11</v>
      </c>
    </row>
    <row r="725" spans="1:6" ht="27.6" customHeight="1" x14ac:dyDescent="0.4">
      <c r="A725" s="12">
        <v>45924</v>
      </c>
      <c r="B725" s="13" t="s">
        <v>15</v>
      </c>
      <c r="C725" s="14">
        <v>0.1153</v>
      </c>
      <c r="D725" s="13" t="s">
        <v>5665</v>
      </c>
      <c r="E725" s="13" t="s">
        <v>5666</v>
      </c>
      <c r="F725">
        <f t="shared" si="11"/>
        <v>11</v>
      </c>
    </row>
    <row r="726" spans="1:6" ht="27.6" customHeight="1" x14ac:dyDescent="0.4">
      <c r="A726" s="12">
        <v>45922</v>
      </c>
      <c r="B726" s="13" t="s">
        <v>15</v>
      </c>
      <c r="C726" s="14">
        <v>0.2152</v>
      </c>
      <c r="D726" s="13" t="s">
        <v>5715</v>
      </c>
      <c r="E726" s="13" t="s">
        <v>5666</v>
      </c>
      <c r="F726">
        <f t="shared" si="11"/>
        <v>11</v>
      </c>
    </row>
    <row r="727" spans="1:6" ht="27.6" customHeight="1" x14ac:dyDescent="0.4">
      <c r="A727" s="12">
        <v>45916</v>
      </c>
      <c r="B727" s="13" t="s">
        <v>15</v>
      </c>
      <c r="C727" s="14">
        <v>9.7000000000000003E-2</v>
      </c>
      <c r="D727" s="13" t="s">
        <v>5831</v>
      </c>
      <c r="E727" s="13" t="s">
        <v>5666</v>
      </c>
      <c r="F727">
        <f t="shared" si="11"/>
        <v>11</v>
      </c>
    </row>
    <row r="728" spans="1:6" ht="27.6" customHeight="1" x14ac:dyDescent="0.4">
      <c r="A728" s="12">
        <v>45909</v>
      </c>
      <c r="B728" s="13" t="s">
        <v>15</v>
      </c>
      <c r="C728" s="14">
        <v>0.1976</v>
      </c>
      <c r="D728" s="13" t="s">
        <v>5951</v>
      </c>
      <c r="E728" s="13" t="s">
        <v>5666</v>
      </c>
      <c r="F728">
        <f t="shared" si="11"/>
        <v>11</v>
      </c>
    </row>
    <row r="729" spans="1:6" ht="27.6" customHeight="1" x14ac:dyDescent="0.4">
      <c r="A729" s="12">
        <v>45904</v>
      </c>
      <c r="B729" s="13" t="s">
        <v>15</v>
      </c>
      <c r="C729" s="14">
        <v>6.1600000000000002E-2</v>
      </c>
      <c r="D729" s="13" t="s">
        <v>6016</v>
      </c>
      <c r="E729" s="13" t="s">
        <v>5666</v>
      </c>
      <c r="F729">
        <f t="shared" si="11"/>
        <v>11</v>
      </c>
    </row>
    <row r="730" spans="1:6" ht="27.6" customHeight="1" x14ac:dyDescent="0.4">
      <c r="A730" s="12">
        <v>45902</v>
      </c>
      <c r="B730" s="13" t="s">
        <v>15</v>
      </c>
      <c r="C730" s="14">
        <v>0.24660000000000001</v>
      </c>
      <c r="D730" s="13" t="s">
        <v>6041</v>
      </c>
      <c r="E730" s="13" t="s">
        <v>5666</v>
      </c>
      <c r="F730">
        <f t="shared" si="11"/>
        <v>11</v>
      </c>
    </row>
    <row r="731" spans="1:6" ht="27.6" customHeight="1" x14ac:dyDescent="0.4">
      <c r="A731" s="12">
        <v>45877</v>
      </c>
      <c r="B731" s="13" t="s">
        <v>15</v>
      </c>
      <c r="C731" s="14">
        <v>5.4100000000000002E-2</v>
      </c>
      <c r="D731" s="13" t="s">
        <v>6391</v>
      </c>
      <c r="E731" s="13" t="s">
        <v>5666</v>
      </c>
      <c r="F731">
        <f t="shared" si="11"/>
        <v>11</v>
      </c>
    </row>
    <row r="732" spans="1:6" ht="27.6" customHeight="1" x14ac:dyDescent="0.4">
      <c r="A732" s="12">
        <v>45863</v>
      </c>
      <c r="B732" s="13" t="s">
        <v>15</v>
      </c>
      <c r="C732" s="14">
        <v>0.45</v>
      </c>
      <c r="D732" s="13" t="s">
        <v>6615</v>
      </c>
      <c r="E732" s="13" t="s">
        <v>6616</v>
      </c>
      <c r="F732">
        <f t="shared" si="11"/>
        <v>11</v>
      </c>
    </row>
    <row r="733" spans="1:6" ht="27.6" customHeight="1" x14ac:dyDescent="0.4">
      <c r="A733" s="12">
        <v>45964</v>
      </c>
      <c r="B733" s="13" t="s">
        <v>6190</v>
      </c>
      <c r="C733" s="14">
        <v>0.123</v>
      </c>
      <c r="D733" s="13" t="s">
        <v>587</v>
      </c>
      <c r="E733" s="13" t="s">
        <v>427</v>
      </c>
      <c r="F733">
        <f t="shared" si="11"/>
        <v>11</v>
      </c>
    </row>
    <row r="734" spans="1:6" ht="27.6" customHeight="1" x14ac:dyDescent="0.4">
      <c r="A734" s="12">
        <v>45891</v>
      </c>
      <c r="B734" s="13" t="s">
        <v>6190</v>
      </c>
      <c r="C734" s="14">
        <v>6.83E-2</v>
      </c>
      <c r="D734" s="13" t="s">
        <v>6189</v>
      </c>
      <c r="E734" s="13" t="s">
        <v>427</v>
      </c>
      <c r="F734">
        <f t="shared" si="11"/>
        <v>11</v>
      </c>
    </row>
    <row r="735" spans="1:6" ht="27.6" customHeight="1" x14ac:dyDescent="0.4">
      <c r="A735" s="12">
        <v>45890</v>
      </c>
      <c r="B735" s="13" t="s">
        <v>6190</v>
      </c>
      <c r="C735" s="14">
        <v>6.83E-2</v>
      </c>
      <c r="D735" s="13" t="s">
        <v>6189</v>
      </c>
      <c r="E735" s="13" t="s">
        <v>427</v>
      </c>
      <c r="F735">
        <f t="shared" si="11"/>
        <v>11</v>
      </c>
    </row>
    <row r="736" spans="1:6" ht="27.6" customHeight="1" x14ac:dyDescent="0.4">
      <c r="A736" s="12">
        <v>45874</v>
      </c>
      <c r="B736" s="13" t="s">
        <v>6190</v>
      </c>
      <c r="C736" s="14">
        <v>8.4000000000000005E-2</v>
      </c>
      <c r="D736" s="13" t="s">
        <v>6454</v>
      </c>
      <c r="E736" s="13" t="s">
        <v>427</v>
      </c>
      <c r="F736">
        <f t="shared" si="11"/>
        <v>11</v>
      </c>
    </row>
    <row r="737" spans="1:6" ht="27.6" customHeight="1" x14ac:dyDescent="0.4">
      <c r="A737" s="12">
        <v>45832</v>
      </c>
      <c r="B737" s="13" t="s">
        <v>6190</v>
      </c>
      <c r="C737" s="14">
        <v>0.15609999999999999</v>
      </c>
      <c r="D737" s="13" t="s">
        <v>7180</v>
      </c>
      <c r="E737" s="13" t="s">
        <v>7181</v>
      </c>
      <c r="F737">
        <f t="shared" si="11"/>
        <v>11</v>
      </c>
    </row>
    <row r="738" spans="1:6" ht="27.6" customHeight="1" x14ac:dyDescent="0.4">
      <c r="A738" s="12">
        <v>45797</v>
      </c>
      <c r="B738" s="13" t="s">
        <v>6190</v>
      </c>
      <c r="C738" s="14">
        <v>8.14E-2</v>
      </c>
      <c r="D738" s="13" t="s">
        <v>7781</v>
      </c>
      <c r="E738" s="13" t="s">
        <v>427</v>
      </c>
      <c r="F738">
        <f t="shared" si="11"/>
        <v>11</v>
      </c>
    </row>
    <row r="739" spans="1:6" ht="27.6" customHeight="1" x14ac:dyDescent="0.4">
      <c r="A739" s="12">
        <v>45776</v>
      </c>
      <c r="B739" s="13" t="s">
        <v>6190</v>
      </c>
      <c r="C739" s="14">
        <v>8.3199999999999996E-2</v>
      </c>
      <c r="D739" s="13" t="s">
        <v>8057</v>
      </c>
      <c r="E739" s="13" t="s">
        <v>427</v>
      </c>
      <c r="F739">
        <f t="shared" si="11"/>
        <v>11</v>
      </c>
    </row>
    <row r="740" spans="1:6" ht="27.6" customHeight="1" x14ac:dyDescent="0.4">
      <c r="A740" s="12">
        <v>45706</v>
      </c>
      <c r="B740" s="13" t="s">
        <v>6190</v>
      </c>
      <c r="C740" s="14">
        <v>0.2235</v>
      </c>
      <c r="D740" s="13" t="s">
        <v>9003</v>
      </c>
      <c r="E740" s="13" t="s">
        <v>5936</v>
      </c>
      <c r="F740">
        <f t="shared" si="11"/>
        <v>11</v>
      </c>
    </row>
    <row r="741" spans="1:6" ht="27.6" customHeight="1" x14ac:dyDescent="0.4">
      <c r="A741" s="12">
        <v>45701</v>
      </c>
      <c r="B741" s="13" t="s">
        <v>6190</v>
      </c>
      <c r="C741" s="14">
        <v>0.1027</v>
      </c>
      <c r="D741" s="13" t="s">
        <v>9085</v>
      </c>
      <c r="E741" s="13" t="s">
        <v>427</v>
      </c>
      <c r="F741">
        <f t="shared" si="11"/>
        <v>11</v>
      </c>
    </row>
    <row r="742" spans="1:6" ht="27.6" customHeight="1" x14ac:dyDescent="0.4">
      <c r="A742" s="12">
        <v>45680</v>
      </c>
      <c r="B742" s="13" t="s">
        <v>6190</v>
      </c>
      <c r="C742" s="14">
        <v>8.1600000000000006E-2</v>
      </c>
      <c r="D742" s="13" t="s">
        <v>9355</v>
      </c>
      <c r="E742" s="13" t="s">
        <v>9356</v>
      </c>
      <c r="F742">
        <f t="shared" si="11"/>
        <v>11</v>
      </c>
    </row>
    <row r="743" spans="1:6" ht="27.6" customHeight="1" x14ac:dyDescent="0.4">
      <c r="A743" s="12">
        <v>45674</v>
      </c>
      <c r="B743" s="13" t="s">
        <v>6190</v>
      </c>
      <c r="C743" s="14">
        <v>0.15049999999999999</v>
      </c>
      <c r="D743" s="13" t="s">
        <v>9432</v>
      </c>
      <c r="E743" s="13" t="s">
        <v>427</v>
      </c>
      <c r="F743">
        <f t="shared" si="11"/>
        <v>11</v>
      </c>
    </row>
    <row r="744" spans="1:6" ht="27.6" customHeight="1" x14ac:dyDescent="0.4">
      <c r="A744" s="12">
        <v>46015</v>
      </c>
      <c r="B744" s="11" t="s">
        <v>411</v>
      </c>
      <c r="C744" s="17">
        <v>9.9400000000000002E-2</v>
      </c>
      <c r="D744" s="13" t="s">
        <v>23919</v>
      </c>
      <c r="E744" s="13" t="s">
        <v>5614</v>
      </c>
      <c r="F744">
        <f t="shared" si="11"/>
        <v>10</v>
      </c>
    </row>
    <row r="745" spans="1:6" ht="27.6" customHeight="1" x14ac:dyDescent="0.4">
      <c r="A745" s="12">
        <v>46013</v>
      </c>
      <c r="B745" s="13" t="s">
        <v>411</v>
      </c>
      <c r="C745" s="14">
        <v>0.186</v>
      </c>
      <c r="D745" s="13" t="s">
        <v>23868</v>
      </c>
      <c r="E745" s="13" t="s">
        <v>6151</v>
      </c>
      <c r="F745">
        <f t="shared" si="11"/>
        <v>10</v>
      </c>
    </row>
    <row r="746" spans="1:6" ht="27.6" customHeight="1" x14ac:dyDescent="0.4">
      <c r="A746" s="12">
        <v>46009</v>
      </c>
      <c r="B746" s="11" t="s">
        <v>411</v>
      </c>
      <c r="C746" s="14">
        <v>9.8500000000000004E-2</v>
      </c>
      <c r="D746" s="20" t="s">
        <v>16853</v>
      </c>
      <c r="E746" s="13" t="s">
        <v>16845</v>
      </c>
      <c r="F746">
        <f t="shared" si="11"/>
        <v>10</v>
      </c>
    </row>
    <row r="747" spans="1:6" ht="27.6" customHeight="1" x14ac:dyDescent="0.4">
      <c r="A747" s="12">
        <v>46003</v>
      </c>
      <c r="B747" s="11" t="s">
        <v>411</v>
      </c>
      <c r="C747" s="14">
        <v>9.8199999999999996E-2</v>
      </c>
      <c r="D747" s="13" t="s">
        <v>10831</v>
      </c>
      <c r="E747" s="13" t="s">
        <v>10832</v>
      </c>
      <c r="F747">
        <f t="shared" si="11"/>
        <v>10</v>
      </c>
    </row>
    <row r="748" spans="1:6" ht="27.6" customHeight="1" x14ac:dyDescent="0.4">
      <c r="A748" s="12">
        <v>45945</v>
      </c>
      <c r="B748" s="13" t="s">
        <v>411</v>
      </c>
      <c r="C748" s="14">
        <v>0.22720000000000001</v>
      </c>
      <c r="D748" s="13" t="s">
        <v>412</v>
      </c>
      <c r="E748" s="13" t="s">
        <v>25</v>
      </c>
      <c r="F748">
        <f t="shared" si="11"/>
        <v>10</v>
      </c>
    </row>
    <row r="749" spans="1:6" ht="27.6" customHeight="1" x14ac:dyDescent="0.4">
      <c r="A749" s="12">
        <v>45944</v>
      </c>
      <c r="B749" s="13" t="s">
        <v>411</v>
      </c>
      <c r="C749" s="14">
        <v>0.192</v>
      </c>
      <c r="D749" s="13" t="s">
        <v>5537</v>
      </c>
      <c r="E749" s="13" t="s">
        <v>5538</v>
      </c>
      <c r="F749">
        <f t="shared" si="11"/>
        <v>10</v>
      </c>
    </row>
    <row r="750" spans="1:6" ht="27.6" customHeight="1" x14ac:dyDescent="0.4">
      <c r="A750" s="12">
        <v>45912</v>
      </c>
      <c r="B750" s="13" t="s">
        <v>411</v>
      </c>
      <c r="C750" s="14">
        <v>8.8900000000000007E-2</v>
      </c>
      <c r="D750" s="13" t="s">
        <v>5677</v>
      </c>
      <c r="E750" s="13" t="s">
        <v>5538</v>
      </c>
      <c r="F750">
        <f t="shared" si="11"/>
        <v>10</v>
      </c>
    </row>
    <row r="751" spans="1:6" ht="27.6" customHeight="1" x14ac:dyDescent="0.4">
      <c r="A751" s="12">
        <v>45905</v>
      </c>
      <c r="B751" s="13" t="s">
        <v>411</v>
      </c>
      <c r="C751" s="14">
        <v>7.5399999999999995E-2</v>
      </c>
      <c r="D751" s="13" t="s">
        <v>5993</v>
      </c>
      <c r="E751" s="13" t="s">
        <v>5538</v>
      </c>
      <c r="F751">
        <f t="shared" si="11"/>
        <v>10</v>
      </c>
    </row>
    <row r="752" spans="1:6" ht="27.6" customHeight="1" x14ac:dyDescent="0.4">
      <c r="A752" s="12">
        <v>45903</v>
      </c>
      <c r="B752" s="13" t="s">
        <v>411</v>
      </c>
      <c r="C752" s="14">
        <v>7.1099999999999997E-2</v>
      </c>
      <c r="D752" s="13" t="s">
        <v>6034</v>
      </c>
      <c r="E752" s="13" t="s">
        <v>5538</v>
      </c>
      <c r="F752">
        <f t="shared" si="11"/>
        <v>10</v>
      </c>
    </row>
    <row r="753" spans="1:6" ht="27.6" customHeight="1" x14ac:dyDescent="0.4">
      <c r="A753" s="12">
        <v>45902</v>
      </c>
      <c r="B753" s="13" t="s">
        <v>411</v>
      </c>
      <c r="C753" s="13" t="s">
        <v>6038</v>
      </c>
      <c r="D753" s="13" t="s">
        <v>6039</v>
      </c>
      <c r="E753" s="13" t="s">
        <v>5538</v>
      </c>
      <c r="F753">
        <f t="shared" si="11"/>
        <v>10</v>
      </c>
    </row>
    <row r="754" spans="1:6" ht="27.6" customHeight="1" x14ac:dyDescent="0.4">
      <c r="A754" s="12">
        <v>45931</v>
      </c>
      <c r="B754" s="13" t="s">
        <v>5431</v>
      </c>
      <c r="C754" s="14">
        <v>0.1036</v>
      </c>
      <c r="D754" s="13" t="s">
        <v>5432</v>
      </c>
      <c r="E754" s="13" t="s">
        <v>5433</v>
      </c>
      <c r="F754">
        <f t="shared" si="11"/>
        <v>10</v>
      </c>
    </row>
    <row r="755" spans="1:6" ht="27.6" customHeight="1" x14ac:dyDescent="0.4">
      <c r="A755" s="12">
        <v>45898</v>
      </c>
      <c r="B755" s="13" t="s">
        <v>5431</v>
      </c>
      <c r="C755" s="14">
        <v>0.1628</v>
      </c>
      <c r="D755" s="13" t="s">
        <v>6089</v>
      </c>
      <c r="E755" s="13" t="s">
        <v>5904</v>
      </c>
      <c r="F755">
        <f t="shared" si="11"/>
        <v>10</v>
      </c>
    </row>
    <row r="756" spans="1:6" ht="27.6" customHeight="1" x14ac:dyDescent="0.4">
      <c r="A756" s="12">
        <v>45874</v>
      </c>
      <c r="B756" s="13" t="s">
        <v>5431</v>
      </c>
      <c r="C756" s="14">
        <v>8.8599999999999998E-2</v>
      </c>
      <c r="D756" s="13" t="s">
        <v>6453</v>
      </c>
      <c r="E756" s="13" t="s">
        <v>5904</v>
      </c>
      <c r="F756">
        <f t="shared" si="11"/>
        <v>10</v>
      </c>
    </row>
    <row r="757" spans="1:6" ht="27.6" customHeight="1" x14ac:dyDescent="0.4">
      <c r="A757" s="12">
        <v>45863</v>
      </c>
      <c r="B757" s="13" t="s">
        <v>5431</v>
      </c>
      <c r="C757" s="14">
        <v>0.1193</v>
      </c>
      <c r="D757" s="13" t="s">
        <v>6624</v>
      </c>
      <c r="E757" s="13" t="s">
        <v>5904</v>
      </c>
      <c r="F757">
        <f t="shared" si="11"/>
        <v>10</v>
      </c>
    </row>
    <row r="758" spans="1:6" ht="27.6" customHeight="1" x14ac:dyDescent="0.4">
      <c r="A758" s="12">
        <v>45860</v>
      </c>
      <c r="B758" s="13" t="s">
        <v>5431</v>
      </c>
      <c r="C758" s="14">
        <v>6.5600000000000006E-2</v>
      </c>
      <c r="D758" s="13" t="s">
        <v>6739</v>
      </c>
      <c r="E758" s="13" t="s">
        <v>5904</v>
      </c>
      <c r="F758">
        <f t="shared" si="11"/>
        <v>10</v>
      </c>
    </row>
    <row r="759" spans="1:6" ht="27.6" customHeight="1" x14ac:dyDescent="0.4">
      <c r="A759" s="12">
        <v>45786</v>
      </c>
      <c r="B759" s="13" t="s">
        <v>5431</v>
      </c>
      <c r="C759" s="14">
        <v>0.10580000000000001</v>
      </c>
      <c r="D759" s="13" t="s">
        <v>7932</v>
      </c>
      <c r="E759" s="13" t="s">
        <v>5904</v>
      </c>
      <c r="F759">
        <f t="shared" si="11"/>
        <v>10</v>
      </c>
    </row>
    <row r="760" spans="1:6" ht="27.6" customHeight="1" x14ac:dyDescent="0.4">
      <c r="A760" s="12">
        <v>45734</v>
      </c>
      <c r="B760" s="13" t="s">
        <v>5431</v>
      </c>
      <c r="C760" s="14">
        <v>0.1371</v>
      </c>
      <c r="D760" s="13" t="s">
        <v>8668</v>
      </c>
      <c r="E760" s="13" t="s">
        <v>5904</v>
      </c>
      <c r="F760">
        <f t="shared" si="11"/>
        <v>10</v>
      </c>
    </row>
    <row r="761" spans="1:6" ht="27.6" customHeight="1" x14ac:dyDescent="0.4">
      <c r="A761" s="12">
        <v>45733</v>
      </c>
      <c r="B761" s="13" t="s">
        <v>5431</v>
      </c>
      <c r="C761" s="14">
        <v>0.1371</v>
      </c>
      <c r="D761" s="13" t="s">
        <v>8683</v>
      </c>
      <c r="E761" s="13" t="s">
        <v>5904</v>
      </c>
      <c r="F761">
        <f t="shared" si="11"/>
        <v>10</v>
      </c>
    </row>
    <row r="762" spans="1:6" ht="27.6" customHeight="1" x14ac:dyDescent="0.4">
      <c r="A762" s="12">
        <v>45671</v>
      </c>
      <c r="B762" s="13" t="s">
        <v>5431</v>
      </c>
      <c r="C762" s="14">
        <v>5.0500000000000003E-2</v>
      </c>
      <c r="D762" s="13" t="s">
        <v>9516</v>
      </c>
      <c r="E762" s="13" t="s">
        <v>5904</v>
      </c>
      <c r="F762">
        <f t="shared" si="11"/>
        <v>10</v>
      </c>
    </row>
    <row r="763" spans="1:6" ht="27.6" customHeight="1" x14ac:dyDescent="0.4">
      <c r="A763" s="12">
        <v>45665</v>
      </c>
      <c r="B763" s="13" t="s">
        <v>5431</v>
      </c>
      <c r="C763" s="14">
        <v>0.13270000000000001</v>
      </c>
      <c r="D763" s="13" t="s">
        <v>9588</v>
      </c>
      <c r="E763" s="13" t="s">
        <v>5904</v>
      </c>
      <c r="F763">
        <f t="shared" si="11"/>
        <v>10</v>
      </c>
    </row>
    <row r="764" spans="1:6" ht="27.6" customHeight="1" x14ac:dyDescent="0.4">
      <c r="A764" s="12">
        <v>45891</v>
      </c>
      <c r="B764" s="13" t="s">
        <v>6181</v>
      </c>
      <c r="C764" s="14">
        <v>0.12609999999999999</v>
      </c>
      <c r="D764" s="13" t="s">
        <v>6182</v>
      </c>
      <c r="E764" s="13" t="s">
        <v>6183</v>
      </c>
      <c r="F764">
        <f t="shared" si="11"/>
        <v>10</v>
      </c>
    </row>
    <row r="765" spans="1:6" ht="27.6" customHeight="1" x14ac:dyDescent="0.4">
      <c r="A765" s="12">
        <v>45890</v>
      </c>
      <c r="B765" s="13" t="s">
        <v>6181</v>
      </c>
      <c r="C765" s="14">
        <v>0.12609999999999999</v>
      </c>
      <c r="D765" s="13" t="s">
        <v>6182</v>
      </c>
      <c r="E765" s="13" t="s">
        <v>6183</v>
      </c>
      <c r="F765">
        <f t="shared" si="11"/>
        <v>10</v>
      </c>
    </row>
    <row r="766" spans="1:6" ht="27.6" customHeight="1" x14ac:dyDescent="0.4">
      <c r="A766" s="12">
        <v>45883</v>
      </c>
      <c r="B766" s="13" t="s">
        <v>6181</v>
      </c>
      <c r="C766" s="14">
        <v>0.21290000000000001</v>
      </c>
      <c r="D766" s="13" t="s">
        <v>6272</v>
      </c>
      <c r="E766" s="13" t="s">
        <v>6183</v>
      </c>
      <c r="F766">
        <f t="shared" si="11"/>
        <v>10</v>
      </c>
    </row>
    <row r="767" spans="1:6" ht="27.6" customHeight="1" x14ac:dyDescent="0.4">
      <c r="A767" s="12">
        <v>45862</v>
      </c>
      <c r="B767" s="13" t="s">
        <v>6181</v>
      </c>
      <c r="C767" s="14">
        <v>0.1134</v>
      </c>
      <c r="D767" s="13" t="s">
        <v>6683</v>
      </c>
      <c r="E767" s="13" t="s">
        <v>6684</v>
      </c>
      <c r="F767">
        <f t="shared" si="11"/>
        <v>10</v>
      </c>
    </row>
    <row r="768" spans="1:6" ht="27.6" customHeight="1" x14ac:dyDescent="0.4">
      <c r="A768" s="12">
        <v>45804</v>
      </c>
      <c r="B768" s="13" t="s">
        <v>6181</v>
      </c>
      <c r="C768" s="14">
        <v>0.1416</v>
      </c>
      <c r="D768" s="13" t="s">
        <v>7661</v>
      </c>
      <c r="E768" s="13" t="s">
        <v>7662</v>
      </c>
      <c r="F768">
        <f t="shared" si="11"/>
        <v>10</v>
      </c>
    </row>
    <row r="769" spans="1:6" ht="27.6" customHeight="1" x14ac:dyDescent="0.4">
      <c r="A769" s="12">
        <v>45800</v>
      </c>
      <c r="B769" s="13" t="s">
        <v>6181</v>
      </c>
      <c r="C769" s="14">
        <v>0.1852</v>
      </c>
      <c r="D769" s="13" t="s">
        <v>7703</v>
      </c>
      <c r="E769" s="13" t="s">
        <v>7662</v>
      </c>
      <c r="F769">
        <f t="shared" si="11"/>
        <v>10</v>
      </c>
    </row>
    <row r="770" spans="1:6" ht="27.6" customHeight="1" x14ac:dyDescent="0.4">
      <c r="A770" s="12">
        <v>45757</v>
      </c>
      <c r="B770" s="13" t="s">
        <v>6181</v>
      </c>
      <c r="C770" s="13" t="s">
        <v>5632</v>
      </c>
      <c r="D770" s="13" t="s">
        <v>8354</v>
      </c>
      <c r="E770" s="13" t="s">
        <v>8355</v>
      </c>
      <c r="F770">
        <f t="shared" ref="F770:F833" si="12">COUNTIF(B:B,B770)</f>
        <v>10</v>
      </c>
    </row>
    <row r="771" spans="1:6" ht="27.6" customHeight="1" x14ac:dyDescent="0.4">
      <c r="A771" s="12">
        <v>45749</v>
      </c>
      <c r="B771" s="13" t="s">
        <v>6181</v>
      </c>
      <c r="C771" s="13" t="s">
        <v>6225</v>
      </c>
      <c r="D771" s="13" t="s">
        <v>8490</v>
      </c>
      <c r="E771" s="13" t="s">
        <v>7662</v>
      </c>
      <c r="F771">
        <f t="shared" si="12"/>
        <v>10</v>
      </c>
    </row>
    <row r="772" spans="1:6" ht="27.6" customHeight="1" x14ac:dyDescent="0.4">
      <c r="A772" s="12">
        <v>45737</v>
      </c>
      <c r="B772" s="13" t="s">
        <v>6181</v>
      </c>
      <c r="C772" s="14">
        <v>0.15340000000000001</v>
      </c>
      <c r="D772" s="13" t="s">
        <v>8610</v>
      </c>
      <c r="E772" s="13" t="s">
        <v>8611</v>
      </c>
      <c r="F772">
        <f t="shared" si="12"/>
        <v>10</v>
      </c>
    </row>
    <row r="773" spans="1:6" ht="27.6" customHeight="1" x14ac:dyDescent="0.4">
      <c r="A773" s="12">
        <v>45736</v>
      </c>
      <c r="B773" s="13" t="s">
        <v>6181</v>
      </c>
      <c r="C773" s="14">
        <v>1.4443999999999999</v>
      </c>
      <c r="D773" s="13" t="s">
        <v>8622</v>
      </c>
      <c r="E773" s="13" t="s">
        <v>8623</v>
      </c>
      <c r="F773">
        <f t="shared" si="12"/>
        <v>10</v>
      </c>
    </row>
    <row r="774" spans="1:6" ht="27.6" customHeight="1" x14ac:dyDescent="0.4">
      <c r="A774" s="12">
        <v>46020</v>
      </c>
      <c r="B774" s="13" t="s">
        <v>45</v>
      </c>
      <c r="C774" s="14">
        <v>0.16539999999999999</v>
      </c>
      <c r="D774" s="13" t="s">
        <v>29231</v>
      </c>
      <c r="E774" s="13" t="s">
        <v>25</v>
      </c>
      <c r="F774">
        <f t="shared" si="12"/>
        <v>10</v>
      </c>
    </row>
    <row r="775" spans="1:6" ht="27.6" customHeight="1" x14ac:dyDescent="0.4">
      <c r="A775" s="12">
        <v>46015</v>
      </c>
      <c r="B775" s="11" t="s">
        <v>45</v>
      </c>
      <c r="C775" s="17">
        <v>0.1169</v>
      </c>
      <c r="D775" s="13" t="s">
        <v>23913</v>
      </c>
      <c r="E775" s="13" t="s">
        <v>5614</v>
      </c>
      <c r="F775">
        <f t="shared" si="12"/>
        <v>10</v>
      </c>
    </row>
    <row r="776" spans="1:6" ht="27.6" customHeight="1" x14ac:dyDescent="0.4">
      <c r="A776" s="12">
        <v>45995</v>
      </c>
      <c r="B776" s="13" t="s">
        <v>45</v>
      </c>
      <c r="C776" s="14">
        <v>0.17730000000000001</v>
      </c>
      <c r="D776" s="13" t="s">
        <v>6650</v>
      </c>
      <c r="E776" s="13" t="s">
        <v>25</v>
      </c>
      <c r="F776">
        <f t="shared" si="12"/>
        <v>10</v>
      </c>
    </row>
    <row r="777" spans="1:6" ht="27.6" customHeight="1" x14ac:dyDescent="0.4">
      <c r="A777" s="12">
        <v>45992</v>
      </c>
      <c r="B777" s="13" t="s">
        <v>45</v>
      </c>
      <c r="C777" s="14">
        <v>0.1145</v>
      </c>
      <c r="D777" s="13" t="s">
        <v>80</v>
      </c>
      <c r="E777" s="13" t="s">
        <v>25</v>
      </c>
      <c r="F777">
        <f t="shared" si="12"/>
        <v>10</v>
      </c>
    </row>
    <row r="778" spans="1:6" ht="27.6" customHeight="1" x14ac:dyDescent="0.4">
      <c r="A778" s="12">
        <v>45989</v>
      </c>
      <c r="B778" s="13" t="s">
        <v>45</v>
      </c>
      <c r="C778" s="14">
        <v>0.1158</v>
      </c>
      <c r="D778" s="13" t="s">
        <v>101</v>
      </c>
      <c r="E778" s="13" t="s">
        <v>25</v>
      </c>
      <c r="F778">
        <f t="shared" si="12"/>
        <v>10</v>
      </c>
    </row>
    <row r="779" spans="1:6" ht="27.6" customHeight="1" x14ac:dyDescent="0.4">
      <c r="A779" s="12">
        <v>45988</v>
      </c>
      <c r="B779" s="13" t="s">
        <v>45</v>
      </c>
      <c r="C779" s="14">
        <v>0.14849999999999999</v>
      </c>
      <c r="D779" s="13" t="s">
        <v>213</v>
      </c>
      <c r="E779" s="13" t="s">
        <v>25</v>
      </c>
      <c r="F779">
        <f t="shared" si="12"/>
        <v>10</v>
      </c>
    </row>
    <row r="780" spans="1:6" ht="27.6" customHeight="1" x14ac:dyDescent="0.4">
      <c r="A780" s="12">
        <v>45985</v>
      </c>
      <c r="B780" s="13" t="s">
        <v>45</v>
      </c>
      <c r="C780" s="14">
        <v>0.11550000000000001</v>
      </c>
      <c r="D780" s="13" t="s">
        <v>141</v>
      </c>
      <c r="E780" s="13" t="s">
        <v>25</v>
      </c>
      <c r="F780">
        <f t="shared" si="12"/>
        <v>10</v>
      </c>
    </row>
    <row r="781" spans="1:6" ht="27.6" customHeight="1" x14ac:dyDescent="0.4">
      <c r="A781" s="12">
        <v>45945</v>
      </c>
      <c r="B781" s="13" t="s">
        <v>45</v>
      </c>
      <c r="C781" s="14">
        <v>0.29930000000000001</v>
      </c>
      <c r="D781" s="13" t="s">
        <v>404</v>
      </c>
      <c r="E781" s="13" t="s">
        <v>25</v>
      </c>
      <c r="F781">
        <f t="shared" si="12"/>
        <v>10</v>
      </c>
    </row>
    <row r="782" spans="1:6" ht="27.6" customHeight="1" x14ac:dyDescent="0.4">
      <c r="A782" s="12">
        <v>45923</v>
      </c>
      <c r="B782" s="13" t="s">
        <v>45</v>
      </c>
      <c r="C782" s="14">
        <v>0.2301</v>
      </c>
      <c r="D782" s="13" t="s">
        <v>5682</v>
      </c>
      <c r="E782" s="13" t="s">
        <v>252</v>
      </c>
      <c r="F782">
        <f t="shared" si="12"/>
        <v>10</v>
      </c>
    </row>
    <row r="783" spans="1:6" ht="27.6" customHeight="1" x14ac:dyDescent="0.4">
      <c r="A783" s="12">
        <v>45915</v>
      </c>
      <c r="B783" s="13" t="s">
        <v>45</v>
      </c>
      <c r="C783" s="13" t="s">
        <v>5632</v>
      </c>
      <c r="D783" s="13" t="s">
        <v>5848</v>
      </c>
      <c r="E783" s="13" t="s">
        <v>571</v>
      </c>
      <c r="F783">
        <f t="shared" si="12"/>
        <v>10</v>
      </c>
    </row>
    <row r="784" spans="1:6" ht="27.6" customHeight="1" x14ac:dyDescent="0.4">
      <c r="A784" s="12">
        <v>45895</v>
      </c>
      <c r="B784" s="13" t="s">
        <v>6155</v>
      </c>
      <c r="C784" s="14">
        <v>8.6199999999999999E-2</v>
      </c>
      <c r="D784" s="13" t="s">
        <v>6156</v>
      </c>
      <c r="E784" s="13" t="s">
        <v>6157</v>
      </c>
      <c r="F784">
        <f t="shared" si="12"/>
        <v>10</v>
      </c>
    </row>
    <row r="785" spans="1:6" ht="27.6" customHeight="1" x14ac:dyDescent="0.4">
      <c r="A785" s="12">
        <v>45861</v>
      </c>
      <c r="B785" s="13" t="s">
        <v>6155</v>
      </c>
      <c r="C785" s="13" t="s">
        <v>5979</v>
      </c>
      <c r="D785" s="13" t="s">
        <v>6703</v>
      </c>
      <c r="E785" s="13" t="s">
        <v>6157</v>
      </c>
      <c r="F785">
        <f t="shared" si="12"/>
        <v>10</v>
      </c>
    </row>
    <row r="786" spans="1:6" ht="27.6" customHeight="1" x14ac:dyDescent="0.4">
      <c r="A786" s="12">
        <v>45854</v>
      </c>
      <c r="B786" s="13" t="s">
        <v>6155</v>
      </c>
      <c r="C786" s="14">
        <v>0.16020000000000001</v>
      </c>
      <c r="D786" s="13" t="s">
        <v>6801</v>
      </c>
      <c r="E786" s="13" t="s">
        <v>6157</v>
      </c>
      <c r="F786">
        <f t="shared" si="12"/>
        <v>10</v>
      </c>
    </row>
    <row r="787" spans="1:6" ht="27.6" customHeight="1" x14ac:dyDescent="0.4">
      <c r="A787" s="12">
        <v>45762</v>
      </c>
      <c r="B787" s="13" t="s">
        <v>6155</v>
      </c>
      <c r="C787" s="13" t="s">
        <v>6094</v>
      </c>
      <c r="D787" s="13" t="s">
        <v>8294</v>
      </c>
      <c r="E787" s="13" t="s">
        <v>6157</v>
      </c>
      <c r="F787">
        <f t="shared" si="12"/>
        <v>10</v>
      </c>
    </row>
    <row r="788" spans="1:6" ht="27.6" customHeight="1" x14ac:dyDescent="0.4">
      <c r="A788" s="12">
        <v>45756</v>
      </c>
      <c r="B788" s="13" t="s">
        <v>6155</v>
      </c>
      <c r="C788" s="14">
        <v>0.1154</v>
      </c>
      <c r="D788" s="13" t="s">
        <v>8389</v>
      </c>
      <c r="E788" s="13" t="s">
        <v>6157</v>
      </c>
      <c r="F788">
        <f t="shared" si="12"/>
        <v>10</v>
      </c>
    </row>
    <row r="789" spans="1:6" ht="27.6" customHeight="1" x14ac:dyDescent="0.4">
      <c r="A789" s="12">
        <v>45737</v>
      </c>
      <c r="B789" s="13" t="s">
        <v>6155</v>
      </c>
      <c r="C789" s="14">
        <v>9.3899999999999997E-2</v>
      </c>
      <c r="D789" s="13" t="s">
        <v>8618</v>
      </c>
      <c r="E789" s="13" t="s">
        <v>6157</v>
      </c>
      <c r="F789">
        <f t="shared" si="12"/>
        <v>10</v>
      </c>
    </row>
    <row r="790" spans="1:6" ht="27.6" customHeight="1" x14ac:dyDescent="0.4">
      <c r="A790" s="12">
        <v>45730</v>
      </c>
      <c r="B790" s="13" t="s">
        <v>6155</v>
      </c>
      <c r="C790" s="14">
        <v>9.0800000000000006E-2</v>
      </c>
      <c r="D790" s="13" t="s">
        <v>8716</v>
      </c>
      <c r="E790" s="13" t="s">
        <v>6157</v>
      </c>
      <c r="F790">
        <f t="shared" si="12"/>
        <v>10</v>
      </c>
    </row>
    <row r="791" spans="1:6" ht="27.6" customHeight="1" x14ac:dyDescent="0.4">
      <c r="A791" s="12">
        <v>45723</v>
      </c>
      <c r="B791" s="13" t="s">
        <v>6155</v>
      </c>
      <c r="C791" s="14">
        <v>0.1198</v>
      </c>
      <c r="D791" s="13" t="s">
        <v>8780</v>
      </c>
      <c r="E791" s="13" t="s">
        <v>6157</v>
      </c>
      <c r="F791">
        <f t="shared" si="12"/>
        <v>10</v>
      </c>
    </row>
    <row r="792" spans="1:6" ht="27.6" customHeight="1" x14ac:dyDescent="0.4">
      <c r="A792" s="12">
        <v>45722</v>
      </c>
      <c r="B792" s="13" t="s">
        <v>6155</v>
      </c>
      <c r="C792" s="14">
        <v>5.1999999999999998E-2</v>
      </c>
      <c r="D792" s="13" t="s">
        <v>8799</v>
      </c>
      <c r="E792" s="13" t="s">
        <v>6157</v>
      </c>
      <c r="F792">
        <f t="shared" si="12"/>
        <v>10</v>
      </c>
    </row>
    <row r="793" spans="1:6" ht="27.6" customHeight="1" x14ac:dyDescent="0.4">
      <c r="A793" s="12">
        <v>45721</v>
      </c>
      <c r="B793" s="13" t="s">
        <v>6155</v>
      </c>
      <c r="C793" s="13" t="s">
        <v>6038</v>
      </c>
      <c r="D793" s="13" t="s">
        <v>8801</v>
      </c>
      <c r="E793" s="13" t="s">
        <v>6157</v>
      </c>
      <c r="F793">
        <f t="shared" si="12"/>
        <v>10</v>
      </c>
    </row>
    <row r="794" spans="1:6" ht="27.6" customHeight="1" x14ac:dyDescent="0.4">
      <c r="A794" s="12">
        <v>46000</v>
      </c>
      <c r="B794" s="11" t="s">
        <v>7410</v>
      </c>
      <c r="C794" s="14">
        <v>6.5699999999999995E-2</v>
      </c>
      <c r="D794" s="13" t="s">
        <v>10053</v>
      </c>
      <c r="E794" s="13" t="s">
        <v>10054</v>
      </c>
      <c r="F794">
        <f t="shared" si="12"/>
        <v>10</v>
      </c>
    </row>
    <row r="795" spans="1:6" ht="27.6" customHeight="1" x14ac:dyDescent="0.4">
      <c r="A795" s="12">
        <v>45964</v>
      </c>
      <c r="B795" s="27" t="s">
        <v>15335</v>
      </c>
      <c r="C795" s="14">
        <v>0.21329999999999999</v>
      </c>
      <c r="D795" s="13" t="s">
        <v>580</v>
      </c>
      <c r="E795" s="13" t="s">
        <v>581</v>
      </c>
      <c r="F795">
        <f t="shared" si="12"/>
        <v>10</v>
      </c>
    </row>
    <row r="796" spans="1:6" ht="27.6" customHeight="1" x14ac:dyDescent="0.4">
      <c r="A796" s="12">
        <v>45821</v>
      </c>
      <c r="B796" s="13" t="s">
        <v>7410</v>
      </c>
      <c r="C796" s="14">
        <v>9.6100000000000005E-2</v>
      </c>
      <c r="D796" s="13" t="s">
        <v>7411</v>
      </c>
      <c r="E796" s="13" t="s">
        <v>7350</v>
      </c>
      <c r="F796">
        <f t="shared" si="12"/>
        <v>10</v>
      </c>
    </row>
    <row r="797" spans="1:6" ht="27.6" customHeight="1" x14ac:dyDescent="0.4">
      <c r="A797" s="12">
        <v>45803</v>
      </c>
      <c r="B797" s="13" t="s">
        <v>7410</v>
      </c>
      <c r="C797" s="14">
        <v>0.16189999999999999</v>
      </c>
      <c r="D797" s="13" t="s">
        <v>7685</v>
      </c>
      <c r="E797" s="13" t="s">
        <v>7686</v>
      </c>
      <c r="F797">
        <f t="shared" si="12"/>
        <v>10</v>
      </c>
    </row>
    <row r="798" spans="1:6" ht="27.6" customHeight="1" x14ac:dyDescent="0.4">
      <c r="A798" s="12">
        <v>45722</v>
      </c>
      <c r="B798" s="13" t="s">
        <v>7410</v>
      </c>
      <c r="C798" s="14">
        <v>4.6800000000000001E-2</v>
      </c>
      <c r="D798" s="13" t="s">
        <v>7411</v>
      </c>
      <c r="E798" s="13" t="s">
        <v>260</v>
      </c>
      <c r="F798">
        <f t="shared" si="12"/>
        <v>10</v>
      </c>
    </row>
    <row r="799" spans="1:6" ht="27.6" customHeight="1" x14ac:dyDescent="0.4">
      <c r="A799" s="12">
        <v>45707</v>
      </c>
      <c r="B799" s="13" t="s">
        <v>7410</v>
      </c>
      <c r="C799" s="14">
        <v>0.12089999999999999</v>
      </c>
      <c r="D799" s="13" t="s">
        <v>8988</v>
      </c>
      <c r="E799" s="13" t="s">
        <v>7350</v>
      </c>
      <c r="F799">
        <f t="shared" si="12"/>
        <v>10</v>
      </c>
    </row>
    <row r="800" spans="1:6" ht="27.6" customHeight="1" x14ac:dyDescent="0.4">
      <c r="A800" s="12">
        <v>45695</v>
      </c>
      <c r="B800" s="13" t="s">
        <v>7410</v>
      </c>
      <c r="C800" s="14">
        <v>0.1593</v>
      </c>
      <c r="D800" s="13" t="s">
        <v>9181</v>
      </c>
      <c r="E800" s="13" t="s">
        <v>7350</v>
      </c>
      <c r="F800">
        <f t="shared" si="12"/>
        <v>10</v>
      </c>
    </row>
    <row r="801" spans="1:6" ht="27.6" customHeight="1" x14ac:dyDescent="0.4">
      <c r="A801" s="12">
        <v>45694</v>
      </c>
      <c r="B801" s="13" t="s">
        <v>7410</v>
      </c>
      <c r="C801" s="14">
        <v>0.24959999999999999</v>
      </c>
      <c r="D801" s="13" t="s">
        <v>9203</v>
      </c>
      <c r="E801" s="13" t="s">
        <v>7350</v>
      </c>
      <c r="F801">
        <f t="shared" si="12"/>
        <v>10</v>
      </c>
    </row>
    <row r="802" spans="1:6" ht="27.6" customHeight="1" x14ac:dyDescent="0.4">
      <c r="A802" s="12">
        <v>45674</v>
      </c>
      <c r="B802" s="13" t="s">
        <v>7410</v>
      </c>
      <c r="C802" s="14">
        <v>0.1673</v>
      </c>
      <c r="D802" s="13" t="s">
        <v>9427</v>
      </c>
      <c r="E802" s="13" t="s">
        <v>9428</v>
      </c>
      <c r="F802">
        <f t="shared" si="12"/>
        <v>10</v>
      </c>
    </row>
    <row r="803" spans="1:6" ht="27.6" customHeight="1" x14ac:dyDescent="0.4">
      <c r="A803" s="12">
        <v>45671</v>
      </c>
      <c r="B803" s="13" t="s">
        <v>7410</v>
      </c>
      <c r="C803" s="14">
        <v>8.2000000000000003E-2</v>
      </c>
      <c r="D803" s="13" t="s">
        <v>9513</v>
      </c>
      <c r="E803" s="13" t="s">
        <v>7350</v>
      </c>
      <c r="F803">
        <f t="shared" si="12"/>
        <v>10</v>
      </c>
    </row>
    <row r="804" spans="1:6" ht="27.6" customHeight="1" x14ac:dyDescent="0.4">
      <c r="A804" s="12">
        <v>45800</v>
      </c>
      <c r="B804" s="13" t="s">
        <v>7708</v>
      </c>
      <c r="C804" s="14">
        <v>0.125</v>
      </c>
      <c r="D804" s="13" t="s">
        <v>7709</v>
      </c>
      <c r="E804" s="13" t="s">
        <v>7710</v>
      </c>
      <c r="F804">
        <f t="shared" si="12"/>
        <v>10</v>
      </c>
    </row>
    <row r="805" spans="1:6" ht="27.6" customHeight="1" x14ac:dyDescent="0.4">
      <c r="A805" s="12">
        <v>45797</v>
      </c>
      <c r="B805" s="13" t="s">
        <v>7708</v>
      </c>
      <c r="C805" s="13" t="s">
        <v>5629</v>
      </c>
      <c r="D805" s="13" t="s">
        <v>7766</v>
      </c>
      <c r="E805" s="13" t="s">
        <v>7767</v>
      </c>
      <c r="F805">
        <f t="shared" si="12"/>
        <v>10</v>
      </c>
    </row>
    <row r="806" spans="1:6" ht="27.6" customHeight="1" x14ac:dyDescent="0.4">
      <c r="A806" s="12">
        <v>45790</v>
      </c>
      <c r="B806" s="13" t="s">
        <v>7708</v>
      </c>
      <c r="C806" s="14">
        <v>0.12959999999999999</v>
      </c>
      <c r="D806" s="13" t="s">
        <v>7878</v>
      </c>
      <c r="E806" s="13" t="s">
        <v>7710</v>
      </c>
      <c r="F806">
        <f t="shared" si="12"/>
        <v>10</v>
      </c>
    </row>
    <row r="807" spans="1:6" ht="27.6" customHeight="1" x14ac:dyDescent="0.4">
      <c r="A807" s="12">
        <v>45789</v>
      </c>
      <c r="B807" s="13" t="s">
        <v>7708</v>
      </c>
      <c r="C807" s="13" t="s">
        <v>5629</v>
      </c>
      <c r="D807" s="13" t="s">
        <v>7893</v>
      </c>
      <c r="E807" s="13" t="s">
        <v>7894</v>
      </c>
      <c r="F807">
        <f t="shared" si="12"/>
        <v>10</v>
      </c>
    </row>
    <row r="808" spans="1:6" ht="27.6" customHeight="1" x14ac:dyDescent="0.4">
      <c r="A808" s="12">
        <v>45786</v>
      </c>
      <c r="B808" s="13" t="s">
        <v>7708</v>
      </c>
      <c r="C808" s="13" t="s">
        <v>7650</v>
      </c>
      <c r="D808" s="13" t="s">
        <v>7923</v>
      </c>
      <c r="E808" s="13" t="s">
        <v>7710</v>
      </c>
      <c r="F808">
        <f t="shared" si="12"/>
        <v>10</v>
      </c>
    </row>
    <row r="809" spans="1:6" ht="27.6" customHeight="1" x14ac:dyDescent="0.4">
      <c r="A809" s="12">
        <v>45785</v>
      </c>
      <c r="B809" s="13" t="s">
        <v>7708</v>
      </c>
      <c r="C809" s="13" t="s">
        <v>5629</v>
      </c>
      <c r="D809" s="13" t="s">
        <v>7923</v>
      </c>
      <c r="E809" s="13" t="s">
        <v>7710</v>
      </c>
      <c r="F809">
        <f t="shared" si="12"/>
        <v>10</v>
      </c>
    </row>
    <row r="810" spans="1:6" ht="27.6" customHeight="1" x14ac:dyDescent="0.4">
      <c r="A810" s="12">
        <v>45754</v>
      </c>
      <c r="B810" s="13" t="s">
        <v>7708</v>
      </c>
      <c r="C810" s="13" t="s">
        <v>5679</v>
      </c>
      <c r="D810" s="13" t="s">
        <v>8424</v>
      </c>
      <c r="E810" s="13" t="s">
        <v>7710</v>
      </c>
      <c r="F810">
        <f t="shared" si="12"/>
        <v>10</v>
      </c>
    </row>
    <row r="811" spans="1:6" ht="27.6" customHeight="1" x14ac:dyDescent="0.4">
      <c r="A811" s="12">
        <v>45751</v>
      </c>
      <c r="B811" s="13" t="s">
        <v>7708</v>
      </c>
      <c r="C811" s="13" t="s">
        <v>5788</v>
      </c>
      <c r="D811" s="13" t="s">
        <v>8458</v>
      </c>
      <c r="E811" s="13" t="s">
        <v>7710</v>
      </c>
      <c r="F811">
        <f t="shared" si="12"/>
        <v>10</v>
      </c>
    </row>
    <row r="812" spans="1:6" ht="27.6" customHeight="1" x14ac:dyDescent="0.4">
      <c r="A812" s="12">
        <v>45715</v>
      </c>
      <c r="B812" s="13" t="s">
        <v>7708</v>
      </c>
      <c r="C812" s="14">
        <v>0.28520000000000001</v>
      </c>
      <c r="D812" s="13" t="s">
        <v>8845</v>
      </c>
      <c r="E812" s="13" t="s">
        <v>7710</v>
      </c>
      <c r="F812">
        <f t="shared" si="12"/>
        <v>10</v>
      </c>
    </row>
    <row r="813" spans="1:6" ht="27.6" customHeight="1" x14ac:dyDescent="0.4">
      <c r="A813" s="12">
        <v>45708</v>
      </c>
      <c r="B813" s="13" t="s">
        <v>7708</v>
      </c>
      <c r="C813" s="13" t="s">
        <v>6225</v>
      </c>
      <c r="D813" s="13" t="s">
        <v>8959</v>
      </c>
      <c r="E813" s="13" t="s">
        <v>8924</v>
      </c>
      <c r="F813">
        <f t="shared" si="12"/>
        <v>10</v>
      </c>
    </row>
    <row r="814" spans="1:6" ht="27.6" customHeight="1" x14ac:dyDescent="0.4">
      <c r="A814" s="12">
        <v>45995</v>
      </c>
      <c r="B814" s="13" t="s">
        <v>5643</v>
      </c>
      <c r="C814" s="14">
        <v>0.17419999999999999</v>
      </c>
      <c r="D814" s="13" t="s">
        <v>6651</v>
      </c>
      <c r="E814" s="13" t="s">
        <v>140</v>
      </c>
      <c r="F814">
        <f t="shared" si="12"/>
        <v>10</v>
      </c>
    </row>
    <row r="815" spans="1:6" ht="27.6" customHeight="1" x14ac:dyDescent="0.4">
      <c r="A815" s="12">
        <v>45925</v>
      </c>
      <c r="B815" s="13" t="s">
        <v>5643</v>
      </c>
      <c r="C815" s="14">
        <v>0.121</v>
      </c>
      <c r="D815" s="13" t="s">
        <v>5644</v>
      </c>
      <c r="E815" s="13" t="s">
        <v>5645</v>
      </c>
      <c r="F815">
        <f t="shared" si="12"/>
        <v>10</v>
      </c>
    </row>
    <row r="816" spans="1:6" ht="27.6" customHeight="1" x14ac:dyDescent="0.4">
      <c r="A816" s="12">
        <v>45891</v>
      </c>
      <c r="B816" s="13" t="s">
        <v>5643</v>
      </c>
      <c r="C816" s="14">
        <v>9.7500000000000003E-2</v>
      </c>
      <c r="D816" s="13" t="s">
        <v>6187</v>
      </c>
      <c r="E816" s="13" t="s">
        <v>5645</v>
      </c>
      <c r="F816">
        <f t="shared" si="12"/>
        <v>10</v>
      </c>
    </row>
    <row r="817" spans="1:6" ht="27.6" customHeight="1" x14ac:dyDescent="0.4">
      <c r="A817" s="12">
        <v>45890</v>
      </c>
      <c r="B817" s="13" t="s">
        <v>5643</v>
      </c>
      <c r="C817" s="14">
        <v>9.7500000000000003E-2</v>
      </c>
      <c r="D817" s="13" t="s">
        <v>6187</v>
      </c>
      <c r="E817" s="13" t="s">
        <v>5645</v>
      </c>
      <c r="F817">
        <f t="shared" si="12"/>
        <v>10</v>
      </c>
    </row>
    <row r="818" spans="1:6" ht="27.6" customHeight="1" x14ac:dyDescent="0.4">
      <c r="A818" s="12">
        <v>45888</v>
      </c>
      <c r="B818" s="13" t="s">
        <v>5643</v>
      </c>
      <c r="C818" s="14">
        <v>0.14510000000000001</v>
      </c>
      <c r="D818" s="13" t="s">
        <v>6250</v>
      </c>
      <c r="E818" s="13" t="s">
        <v>5645</v>
      </c>
      <c r="F818">
        <f t="shared" si="12"/>
        <v>10</v>
      </c>
    </row>
    <row r="819" spans="1:6" ht="27.6" customHeight="1" x14ac:dyDescent="0.4">
      <c r="A819" s="12">
        <v>45790</v>
      </c>
      <c r="B819" s="13" t="s">
        <v>5643</v>
      </c>
      <c r="C819" s="14">
        <v>0.27139999999999997</v>
      </c>
      <c r="D819" s="13" t="s">
        <v>7873</v>
      </c>
      <c r="E819" s="13" t="s">
        <v>5645</v>
      </c>
      <c r="F819">
        <f t="shared" si="12"/>
        <v>10</v>
      </c>
    </row>
    <row r="820" spans="1:6" ht="27.6" customHeight="1" x14ac:dyDescent="0.4">
      <c r="A820" s="12">
        <v>45779</v>
      </c>
      <c r="B820" s="13" t="s">
        <v>5643</v>
      </c>
      <c r="C820" s="14">
        <v>0.19</v>
      </c>
      <c r="D820" s="13" t="s">
        <v>7873</v>
      </c>
      <c r="E820" s="13" t="s">
        <v>5645</v>
      </c>
      <c r="F820">
        <f t="shared" si="12"/>
        <v>10</v>
      </c>
    </row>
    <row r="821" spans="1:6" ht="27.6" customHeight="1" x14ac:dyDescent="0.4">
      <c r="A821" s="12">
        <v>45768</v>
      </c>
      <c r="B821" s="13" t="s">
        <v>5643</v>
      </c>
      <c r="C821" s="14">
        <v>0.1283</v>
      </c>
      <c r="D821" s="13" t="s">
        <v>8219</v>
      </c>
      <c r="E821" s="13" t="s">
        <v>5645</v>
      </c>
      <c r="F821">
        <f t="shared" si="12"/>
        <v>10</v>
      </c>
    </row>
    <row r="822" spans="1:6" ht="27.6" customHeight="1" x14ac:dyDescent="0.4">
      <c r="A822" s="12">
        <v>45699</v>
      </c>
      <c r="B822" s="13" t="s">
        <v>5643</v>
      </c>
      <c r="C822" s="14">
        <v>4.9599999999999998E-2</v>
      </c>
      <c r="D822" s="13" t="s">
        <v>9136</v>
      </c>
      <c r="E822" s="13" t="s">
        <v>9137</v>
      </c>
      <c r="F822">
        <f t="shared" si="12"/>
        <v>10</v>
      </c>
    </row>
    <row r="823" spans="1:6" ht="27.6" customHeight="1" x14ac:dyDescent="0.4">
      <c r="A823" s="12">
        <v>45666</v>
      </c>
      <c r="B823" s="13" t="s">
        <v>5643</v>
      </c>
      <c r="C823" s="14">
        <v>0.14910000000000001</v>
      </c>
      <c r="D823" s="13" t="s">
        <v>9571</v>
      </c>
      <c r="E823" s="13" t="s">
        <v>6507</v>
      </c>
      <c r="F823">
        <f t="shared" si="12"/>
        <v>10</v>
      </c>
    </row>
    <row r="824" spans="1:6" ht="27.6" customHeight="1" x14ac:dyDescent="0.4">
      <c r="A824" s="12">
        <v>45994</v>
      </c>
      <c r="B824" s="13" t="s">
        <v>5460</v>
      </c>
      <c r="C824" s="13" t="s">
        <v>5679</v>
      </c>
      <c r="D824" s="13" t="s">
        <v>6490</v>
      </c>
      <c r="E824" s="13" t="s">
        <v>5865</v>
      </c>
      <c r="F824">
        <f t="shared" si="12"/>
        <v>10</v>
      </c>
    </row>
    <row r="825" spans="1:6" ht="27.6" customHeight="1" x14ac:dyDescent="0.4">
      <c r="A825" s="12">
        <v>45932</v>
      </c>
      <c r="B825" s="13" t="s">
        <v>5460</v>
      </c>
      <c r="C825" s="14">
        <v>0.1231</v>
      </c>
      <c r="D825" s="13" t="s">
        <v>5461</v>
      </c>
      <c r="E825" s="13" t="s">
        <v>5462</v>
      </c>
      <c r="F825">
        <f t="shared" si="12"/>
        <v>10</v>
      </c>
    </row>
    <row r="826" spans="1:6" ht="27.6" customHeight="1" x14ac:dyDescent="0.4">
      <c r="A826" s="12">
        <v>45915</v>
      </c>
      <c r="B826" s="13" t="s">
        <v>5460</v>
      </c>
      <c r="C826" s="14">
        <v>7.1900000000000006E-2</v>
      </c>
      <c r="D826" s="13" t="s">
        <v>5864</v>
      </c>
      <c r="E826" s="13" t="s">
        <v>5865</v>
      </c>
      <c r="F826">
        <f t="shared" si="12"/>
        <v>10</v>
      </c>
    </row>
    <row r="827" spans="1:6" ht="27.6" customHeight="1" x14ac:dyDescent="0.4">
      <c r="A827" s="12">
        <v>45911</v>
      </c>
      <c r="B827" s="13" t="s">
        <v>5460</v>
      </c>
      <c r="C827" s="14">
        <v>0.2288</v>
      </c>
      <c r="D827" s="13" t="s">
        <v>5899</v>
      </c>
      <c r="E827" s="13" t="s">
        <v>5865</v>
      </c>
      <c r="F827">
        <f t="shared" si="12"/>
        <v>10</v>
      </c>
    </row>
    <row r="828" spans="1:6" ht="27.6" customHeight="1" x14ac:dyDescent="0.4">
      <c r="A828" s="12">
        <v>45804</v>
      </c>
      <c r="B828" s="13" t="s">
        <v>5460</v>
      </c>
      <c r="C828" s="14">
        <v>0.2288</v>
      </c>
      <c r="D828" s="13" t="s">
        <v>7654</v>
      </c>
      <c r="E828" s="13" t="s">
        <v>5462</v>
      </c>
      <c r="F828">
        <f t="shared" si="12"/>
        <v>10</v>
      </c>
    </row>
    <row r="829" spans="1:6" ht="27.6" customHeight="1" x14ac:dyDescent="0.4">
      <c r="A829" s="12">
        <v>45763</v>
      </c>
      <c r="B829" s="13" t="s">
        <v>5460</v>
      </c>
      <c r="C829" s="14">
        <v>0.20680000000000001</v>
      </c>
      <c r="D829" s="13" t="s">
        <v>8277</v>
      </c>
      <c r="E829" s="13" t="s">
        <v>5462</v>
      </c>
      <c r="F829">
        <f t="shared" si="12"/>
        <v>10</v>
      </c>
    </row>
    <row r="830" spans="1:6" ht="27.6" customHeight="1" x14ac:dyDescent="0.4">
      <c r="A830" s="12">
        <v>45679</v>
      </c>
      <c r="B830" s="13" t="s">
        <v>5460</v>
      </c>
      <c r="C830" s="14">
        <v>0.16900000000000001</v>
      </c>
      <c r="D830" s="13" t="s">
        <v>9370</v>
      </c>
      <c r="E830" s="13" t="s">
        <v>9365</v>
      </c>
      <c r="F830">
        <f t="shared" si="12"/>
        <v>10</v>
      </c>
    </row>
    <row r="831" spans="1:6" ht="27.6" customHeight="1" x14ac:dyDescent="0.4">
      <c r="A831" s="12">
        <v>45673</v>
      </c>
      <c r="B831" s="13" t="s">
        <v>5460</v>
      </c>
      <c r="C831" s="14">
        <v>0.1203</v>
      </c>
      <c r="D831" s="13" t="s">
        <v>9461</v>
      </c>
      <c r="E831" s="13" t="s">
        <v>5785</v>
      </c>
      <c r="F831">
        <f t="shared" si="12"/>
        <v>10</v>
      </c>
    </row>
    <row r="832" spans="1:6" ht="27.6" customHeight="1" x14ac:dyDescent="0.4">
      <c r="A832" s="12">
        <v>45667</v>
      </c>
      <c r="B832" s="13" t="s">
        <v>5460</v>
      </c>
      <c r="C832" s="14">
        <v>0.11799999999999999</v>
      </c>
      <c r="D832" s="13" t="s">
        <v>9550</v>
      </c>
      <c r="E832" s="13" t="s">
        <v>5785</v>
      </c>
      <c r="F832">
        <f t="shared" si="12"/>
        <v>10</v>
      </c>
    </row>
    <row r="833" spans="1:6" ht="27.6" customHeight="1" x14ac:dyDescent="0.4">
      <c r="A833" s="12">
        <v>45666</v>
      </c>
      <c r="B833" s="13" t="s">
        <v>5460</v>
      </c>
      <c r="C833" s="14">
        <v>0.12839999999999999</v>
      </c>
      <c r="D833" s="13" t="s">
        <v>9574</v>
      </c>
      <c r="E833" s="13" t="s">
        <v>5694</v>
      </c>
      <c r="F833">
        <f t="shared" si="12"/>
        <v>10</v>
      </c>
    </row>
    <row r="834" spans="1:6" ht="27.6" customHeight="1" x14ac:dyDescent="0.4">
      <c r="A834" s="12">
        <v>45777</v>
      </c>
      <c r="B834" s="13" t="s">
        <v>8016</v>
      </c>
      <c r="C834" s="14">
        <v>0.22120000000000001</v>
      </c>
      <c r="D834" s="13" t="s">
        <v>8017</v>
      </c>
      <c r="E834" s="13" t="s">
        <v>8018</v>
      </c>
      <c r="F834">
        <f t="shared" ref="F834:F897" si="13">COUNTIF(B:B,B834)</f>
        <v>10</v>
      </c>
    </row>
    <row r="835" spans="1:6" ht="27.6" customHeight="1" x14ac:dyDescent="0.4">
      <c r="A835" s="12">
        <v>45749</v>
      </c>
      <c r="B835" s="13" t="s">
        <v>8016</v>
      </c>
      <c r="C835" s="14">
        <v>0.21579999999999999</v>
      </c>
      <c r="D835" s="13" t="s">
        <v>8024</v>
      </c>
      <c r="E835" s="13" t="s">
        <v>8018</v>
      </c>
      <c r="F835">
        <f t="shared" si="13"/>
        <v>10</v>
      </c>
    </row>
    <row r="836" spans="1:6" ht="27.6" customHeight="1" x14ac:dyDescent="0.4">
      <c r="A836" s="12">
        <v>45748</v>
      </c>
      <c r="B836" s="13" t="s">
        <v>8016</v>
      </c>
      <c r="C836" s="13" t="s">
        <v>6075</v>
      </c>
      <c r="D836" s="13" t="s">
        <v>8501</v>
      </c>
      <c r="E836" s="13" t="s">
        <v>8018</v>
      </c>
      <c r="F836">
        <f t="shared" si="13"/>
        <v>10</v>
      </c>
    </row>
    <row r="837" spans="1:6" ht="27.6" customHeight="1" x14ac:dyDescent="0.4">
      <c r="A837" s="12">
        <v>45743</v>
      </c>
      <c r="B837" s="13" t="s">
        <v>8016</v>
      </c>
      <c r="C837" s="14">
        <v>0.20780000000000001</v>
      </c>
      <c r="D837" s="13" t="s">
        <v>8554</v>
      </c>
      <c r="E837" s="13" t="s">
        <v>8018</v>
      </c>
      <c r="F837">
        <f t="shared" si="13"/>
        <v>10</v>
      </c>
    </row>
    <row r="838" spans="1:6" ht="27.6" customHeight="1" x14ac:dyDescent="0.4">
      <c r="A838" s="12">
        <v>45742</v>
      </c>
      <c r="B838" s="13" t="s">
        <v>8016</v>
      </c>
      <c r="C838" s="13" t="s">
        <v>5583</v>
      </c>
      <c r="D838" s="13" t="s">
        <v>8563</v>
      </c>
      <c r="E838" s="13" t="s">
        <v>8018</v>
      </c>
      <c r="F838">
        <f t="shared" si="13"/>
        <v>10</v>
      </c>
    </row>
    <row r="839" spans="1:6" ht="27.6" customHeight="1" x14ac:dyDescent="0.4">
      <c r="A839" s="12">
        <v>45733</v>
      </c>
      <c r="B839" s="13" t="s">
        <v>8016</v>
      </c>
      <c r="C839" s="14">
        <v>0.20200000000000001</v>
      </c>
      <c r="D839" s="13" t="s">
        <v>8679</v>
      </c>
      <c r="E839" s="13" t="s">
        <v>8018</v>
      </c>
      <c r="F839">
        <f t="shared" si="13"/>
        <v>10</v>
      </c>
    </row>
    <row r="840" spans="1:6" ht="27.6" customHeight="1" x14ac:dyDescent="0.4">
      <c r="A840" s="12">
        <v>45712</v>
      </c>
      <c r="B840" s="13" t="s">
        <v>8016</v>
      </c>
      <c r="C840" s="14">
        <v>0.16550000000000001</v>
      </c>
      <c r="D840" s="13" t="s">
        <v>8923</v>
      </c>
      <c r="E840" s="13" t="s">
        <v>8924</v>
      </c>
      <c r="F840">
        <f t="shared" si="13"/>
        <v>10</v>
      </c>
    </row>
    <row r="841" spans="1:6" ht="27.6" customHeight="1" x14ac:dyDescent="0.4">
      <c r="A841" s="12">
        <v>45702</v>
      </c>
      <c r="B841" s="13" t="s">
        <v>8016</v>
      </c>
      <c r="C841" s="14">
        <v>0.1095</v>
      </c>
      <c r="D841" s="13" t="s">
        <v>9065</v>
      </c>
      <c r="E841" s="13" t="s">
        <v>8924</v>
      </c>
      <c r="F841">
        <f t="shared" si="13"/>
        <v>10</v>
      </c>
    </row>
    <row r="842" spans="1:6" ht="27.6" customHeight="1" x14ac:dyDescent="0.4">
      <c r="A842" s="12">
        <v>45701</v>
      </c>
      <c r="B842" s="13" t="s">
        <v>8016</v>
      </c>
      <c r="C842" s="14">
        <v>0.1951</v>
      </c>
      <c r="D842" s="13" t="s">
        <v>9078</v>
      </c>
      <c r="E842" s="13" t="s">
        <v>9079</v>
      </c>
      <c r="F842">
        <f t="shared" si="13"/>
        <v>10</v>
      </c>
    </row>
    <row r="843" spans="1:6" ht="27.6" customHeight="1" x14ac:dyDescent="0.4">
      <c r="A843" s="12">
        <v>45681</v>
      </c>
      <c r="B843" s="13" t="s">
        <v>8016</v>
      </c>
      <c r="C843" s="14">
        <v>0.2321</v>
      </c>
      <c r="D843" s="13" t="s">
        <v>9328</v>
      </c>
      <c r="E843" s="13" t="s">
        <v>9079</v>
      </c>
      <c r="F843">
        <f t="shared" si="13"/>
        <v>10</v>
      </c>
    </row>
    <row r="844" spans="1:6" ht="27.6" customHeight="1" x14ac:dyDescent="0.4">
      <c r="A844" s="12">
        <v>46009</v>
      </c>
      <c r="B844" s="11" t="s">
        <v>5436</v>
      </c>
      <c r="C844" s="14">
        <v>0.11749999999999999</v>
      </c>
      <c r="D844" s="13" t="s">
        <v>16843</v>
      </c>
      <c r="E844" s="13" t="s">
        <v>16844</v>
      </c>
      <c r="F844">
        <f t="shared" si="13"/>
        <v>10</v>
      </c>
    </row>
    <row r="845" spans="1:6" ht="27.6" customHeight="1" x14ac:dyDescent="0.4">
      <c r="A845" s="12">
        <v>45996</v>
      </c>
      <c r="B845" s="13" t="s">
        <v>5436</v>
      </c>
      <c r="C845" s="14">
        <v>8.9499999999999996E-2</v>
      </c>
      <c r="D845" s="13" t="s">
        <v>7118</v>
      </c>
      <c r="E845" s="13" t="s">
        <v>7119</v>
      </c>
      <c r="F845">
        <f t="shared" si="13"/>
        <v>10</v>
      </c>
    </row>
    <row r="846" spans="1:6" ht="27.6" customHeight="1" x14ac:dyDescent="0.4">
      <c r="A846" s="12">
        <v>45931</v>
      </c>
      <c r="B846" s="13" t="s">
        <v>5436</v>
      </c>
      <c r="C846" s="14">
        <v>9.0999999999999998E-2</v>
      </c>
      <c r="D846" s="13" t="s">
        <v>5437</v>
      </c>
      <c r="E846" s="13" t="s">
        <v>7</v>
      </c>
      <c r="F846">
        <f t="shared" si="13"/>
        <v>10</v>
      </c>
    </row>
    <row r="847" spans="1:6" ht="27.6" customHeight="1" x14ac:dyDescent="0.4">
      <c r="A847" s="12">
        <v>45856</v>
      </c>
      <c r="B847" s="13" t="s">
        <v>5436</v>
      </c>
      <c r="C847" s="14">
        <v>0.1229</v>
      </c>
      <c r="D847" s="13" t="s">
        <v>6770</v>
      </c>
      <c r="E847" s="13" t="s">
        <v>7</v>
      </c>
      <c r="F847">
        <f t="shared" si="13"/>
        <v>10</v>
      </c>
    </row>
    <row r="848" spans="1:6" ht="27.6" customHeight="1" x14ac:dyDescent="0.4">
      <c r="A848" s="12">
        <v>45834</v>
      </c>
      <c r="B848" s="13" t="s">
        <v>5436</v>
      </c>
      <c r="C848" s="14">
        <v>0.1953</v>
      </c>
      <c r="D848" s="13" t="s">
        <v>7129</v>
      </c>
      <c r="E848" s="13" t="s">
        <v>7</v>
      </c>
      <c r="F848">
        <f t="shared" si="13"/>
        <v>10</v>
      </c>
    </row>
    <row r="849" spans="1:6" ht="27.6" customHeight="1" x14ac:dyDescent="0.4">
      <c r="A849" s="12">
        <v>45818</v>
      </c>
      <c r="B849" s="13" t="s">
        <v>5436</v>
      </c>
      <c r="C849" s="14">
        <v>0.1048</v>
      </c>
      <c r="D849" s="13" t="s">
        <v>7484</v>
      </c>
      <c r="E849" s="13" t="s">
        <v>7119</v>
      </c>
      <c r="F849">
        <f t="shared" si="13"/>
        <v>10</v>
      </c>
    </row>
    <row r="850" spans="1:6" ht="27.6" customHeight="1" x14ac:dyDescent="0.4">
      <c r="A850" s="12">
        <v>45798</v>
      </c>
      <c r="B850" s="13" t="s">
        <v>5436</v>
      </c>
      <c r="C850" s="14">
        <v>0.18890000000000001</v>
      </c>
      <c r="D850" s="13" t="s">
        <v>7748</v>
      </c>
      <c r="E850" s="13" t="s">
        <v>7119</v>
      </c>
      <c r="F850">
        <f t="shared" si="13"/>
        <v>10</v>
      </c>
    </row>
    <row r="851" spans="1:6" ht="27.6" customHeight="1" x14ac:dyDescent="0.4">
      <c r="A851" s="12">
        <v>45793</v>
      </c>
      <c r="B851" s="13" t="s">
        <v>5436</v>
      </c>
      <c r="C851" s="14">
        <v>0.2114</v>
      </c>
      <c r="D851" s="13" t="s">
        <v>7809</v>
      </c>
      <c r="E851" s="13" t="s">
        <v>7119</v>
      </c>
      <c r="F851">
        <f t="shared" si="13"/>
        <v>10</v>
      </c>
    </row>
    <row r="852" spans="1:6" ht="27.6" customHeight="1" x14ac:dyDescent="0.4">
      <c r="A852" s="12">
        <v>45790</v>
      </c>
      <c r="B852" s="13" t="s">
        <v>5436</v>
      </c>
      <c r="C852" s="14">
        <v>0.19539999999999999</v>
      </c>
      <c r="D852" s="13" t="s">
        <v>7875</v>
      </c>
      <c r="E852" s="13" t="s">
        <v>7119</v>
      </c>
      <c r="F852">
        <f t="shared" si="13"/>
        <v>10</v>
      </c>
    </row>
    <row r="853" spans="1:6" ht="27.6" customHeight="1" x14ac:dyDescent="0.4">
      <c r="A853" s="12">
        <v>45786</v>
      </c>
      <c r="B853" s="13" t="s">
        <v>5436</v>
      </c>
      <c r="C853" s="14">
        <v>0.52380000000000004</v>
      </c>
      <c r="D853" s="13" t="s">
        <v>7921</v>
      </c>
      <c r="E853" s="13" t="s">
        <v>5921</v>
      </c>
      <c r="F853">
        <f t="shared" si="13"/>
        <v>10</v>
      </c>
    </row>
    <row r="854" spans="1:6" ht="27.6" customHeight="1" x14ac:dyDescent="0.4">
      <c r="A854" s="12">
        <v>45924</v>
      </c>
      <c r="B854" s="13" t="s">
        <v>5672</v>
      </c>
      <c r="C854" s="14">
        <v>9.1700000000000004E-2</v>
      </c>
      <c r="D854" s="13" t="s">
        <v>5673</v>
      </c>
      <c r="E854" s="13" t="s">
        <v>5674</v>
      </c>
      <c r="F854">
        <f t="shared" si="13"/>
        <v>10</v>
      </c>
    </row>
    <row r="855" spans="1:6" ht="27.6" customHeight="1" x14ac:dyDescent="0.4">
      <c r="A855" s="12">
        <v>45917</v>
      </c>
      <c r="B855" s="13" t="s">
        <v>5672</v>
      </c>
      <c r="C855" s="14">
        <v>6.9900000000000004E-2</v>
      </c>
      <c r="D855" s="13" t="s">
        <v>5673</v>
      </c>
      <c r="E855" s="13" t="s">
        <v>5815</v>
      </c>
      <c r="F855">
        <f t="shared" si="13"/>
        <v>10</v>
      </c>
    </row>
    <row r="856" spans="1:6" ht="27.6" customHeight="1" x14ac:dyDescent="0.4">
      <c r="A856" s="12">
        <v>45912</v>
      </c>
      <c r="B856" s="13" t="s">
        <v>5672</v>
      </c>
      <c r="C856" s="13" t="s">
        <v>5867</v>
      </c>
      <c r="D856" s="13" t="s">
        <v>5868</v>
      </c>
      <c r="E856" s="13" t="s">
        <v>5674</v>
      </c>
      <c r="F856">
        <f t="shared" si="13"/>
        <v>10</v>
      </c>
    </row>
    <row r="857" spans="1:6" ht="27.6" customHeight="1" x14ac:dyDescent="0.4">
      <c r="A857" s="12">
        <v>45784</v>
      </c>
      <c r="B857" s="13" t="s">
        <v>5672</v>
      </c>
      <c r="C857" s="14">
        <v>5.67E-2</v>
      </c>
      <c r="D857" s="13" t="s">
        <v>7990</v>
      </c>
      <c r="E857" s="13" t="s">
        <v>5815</v>
      </c>
      <c r="F857">
        <f t="shared" si="13"/>
        <v>10</v>
      </c>
    </row>
    <row r="858" spans="1:6" ht="27.6" customHeight="1" x14ac:dyDescent="0.4">
      <c r="A858" s="12">
        <v>45779</v>
      </c>
      <c r="B858" s="13" t="s">
        <v>5672</v>
      </c>
      <c r="C858" s="14">
        <v>0.1082</v>
      </c>
      <c r="D858" s="13" t="s">
        <v>8006</v>
      </c>
      <c r="E858" s="13" t="s">
        <v>5674</v>
      </c>
      <c r="F858">
        <f t="shared" si="13"/>
        <v>10</v>
      </c>
    </row>
    <row r="859" spans="1:6" ht="27.6" customHeight="1" x14ac:dyDescent="0.4">
      <c r="A859" s="12">
        <v>45777</v>
      </c>
      <c r="B859" s="13" t="s">
        <v>5672</v>
      </c>
      <c r="C859" s="14">
        <v>0.1082</v>
      </c>
      <c r="D859" s="13" t="s">
        <v>8006</v>
      </c>
      <c r="E859" s="13" t="s">
        <v>5674</v>
      </c>
      <c r="F859">
        <f t="shared" si="13"/>
        <v>10</v>
      </c>
    </row>
    <row r="860" spans="1:6" ht="27.6" customHeight="1" x14ac:dyDescent="0.4">
      <c r="A860" s="12">
        <v>45768</v>
      </c>
      <c r="B860" s="13" t="s">
        <v>5672</v>
      </c>
      <c r="C860" s="14">
        <v>7.0800000000000002E-2</v>
      </c>
      <c r="D860" s="13" t="s">
        <v>8225</v>
      </c>
      <c r="E860" s="13" t="s">
        <v>5674</v>
      </c>
      <c r="F860">
        <f t="shared" si="13"/>
        <v>10</v>
      </c>
    </row>
    <row r="861" spans="1:6" ht="27.6" customHeight="1" x14ac:dyDescent="0.4">
      <c r="A861" s="12">
        <v>45764</v>
      </c>
      <c r="B861" s="13" t="s">
        <v>5672</v>
      </c>
      <c r="C861" s="14">
        <v>0.15329999999999999</v>
      </c>
      <c r="D861" s="13" t="s">
        <v>8260</v>
      </c>
      <c r="E861" s="13" t="s">
        <v>78</v>
      </c>
      <c r="F861">
        <f t="shared" si="13"/>
        <v>10</v>
      </c>
    </row>
    <row r="862" spans="1:6" ht="27.6" customHeight="1" x14ac:dyDescent="0.4">
      <c r="A862" s="12">
        <v>45726</v>
      </c>
      <c r="B862" s="13" t="s">
        <v>5672</v>
      </c>
      <c r="C862" s="14">
        <v>9.9099999999999994E-2</v>
      </c>
      <c r="D862" s="13" t="s">
        <v>8773</v>
      </c>
      <c r="E862" s="13" t="s">
        <v>5879</v>
      </c>
      <c r="F862">
        <f t="shared" si="13"/>
        <v>10</v>
      </c>
    </row>
    <row r="863" spans="1:6" ht="27.6" customHeight="1" x14ac:dyDescent="0.4">
      <c r="A863" s="12">
        <v>45723</v>
      </c>
      <c r="B863" s="13" t="s">
        <v>5672</v>
      </c>
      <c r="C863" s="14">
        <v>0.32929999999999998</v>
      </c>
      <c r="D863" s="13" t="s">
        <v>8778</v>
      </c>
      <c r="E863" s="13" t="s">
        <v>6961</v>
      </c>
      <c r="F863">
        <f t="shared" si="13"/>
        <v>10</v>
      </c>
    </row>
    <row r="864" spans="1:6" ht="27.6" customHeight="1" x14ac:dyDescent="0.4">
      <c r="A864" s="12">
        <v>46007</v>
      </c>
      <c r="B864" s="13" t="s">
        <v>6422</v>
      </c>
      <c r="C864" s="14">
        <v>5.1799999999999999E-2</v>
      </c>
      <c r="D864" s="13" t="s">
        <v>16091</v>
      </c>
      <c r="E864" s="13" t="s">
        <v>16092</v>
      </c>
      <c r="F864">
        <f t="shared" si="13"/>
        <v>10</v>
      </c>
    </row>
    <row r="865" spans="1:6" ht="27.6" customHeight="1" x14ac:dyDescent="0.4">
      <c r="A865" s="12">
        <v>45960</v>
      </c>
      <c r="B865" s="27" t="s">
        <v>15356</v>
      </c>
      <c r="C865" s="14">
        <v>6.0699999999999997E-2</v>
      </c>
      <c r="D865" s="13" t="s">
        <v>544</v>
      </c>
      <c r="E865" s="13" t="s">
        <v>545</v>
      </c>
      <c r="F865">
        <f t="shared" si="13"/>
        <v>10</v>
      </c>
    </row>
    <row r="866" spans="1:6" ht="27.6" customHeight="1" x14ac:dyDescent="0.4">
      <c r="A866" s="12">
        <v>45875</v>
      </c>
      <c r="B866" s="13" t="s">
        <v>6422</v>
      </c>
      <c r="C866" s="14">
        <v>0.1132</v>
      </c>
      <c r="D866" s="13" t="s">
        <v>6423</v>
      </c>
      <c r="E866" s="13" t="s">
        <v>545</v>
      </c>
      <c r="F866">
        <f t="shared" si="13"/>
        <v>10</v>
      </c>
    </row>
    <row r="867" spans="1:6" ht="27.6" customHeight="1" x14ac:dyDescent="0.4">
      <c r="A867" s="12">
        <v>45852</v>
      </c>
      <c r="B867" s="13" t="s">
        <v>6422</v>
      </c>
      <c r="C867" s="14">
        <v>4.7500000000000001E-2</v>
      </c>
      <c r="D867" s="13" t="s">
        <v>6863</v>
      </c>
      <c r="E867" s="13" t="s">
        <v>545</v>
      </c>
      <c r="F867">
        <f t="shared" si="13"/>
        <v>10</v>
      </c>
    </row>
    <row r="868" spans="1:6" ht="27.6" customHeight="1" x14ac:dyDescent="0.4">
      <c r="A868" s="12">
        <v>45846</v>
      </c>
      <c r="B868" s="13" t="s">
        <v>6422</v>
      </c>
      <c r="C868" s="14">
        <v>7.8299999999999995E-2</v>
      </c>
      <c r="D868" s="13" t="s">
        <v>6957</v>
      </c>
      <c r="E868" s="13" t="s">
        <v>545</v>
      </c>
      <c r="F868">
        <f t="shared" si="13"/>
        <v>10</v>
      </c>
    </row>
    <row r="869" spans="1:6" ht="27.6" customHeight="1" x14ac:dyDescent="0.4">
      <c r="A869" s="12">
        <v>45845</v>
      </c>
      <c r="B869" s="13" t="s">
        <v>6422</v>
      </c>
      <c r="C869" s="14">
        <v>8.4900000000000003E-2</v>
      </c>
      <c r="D869" s="13" t="s">
        <v>6957</v>
      </c>
      <c r="E869" s="13" t="s">
        <v>545</v>
      </c>
      <c r="F869">
        <f t="shared" si="13"/>
        <v>10</v>
      </c>
    </row>
    <row r="870" spans="1:6" ht="27.6" customHeight="1" x14ac:dyDescent="0.4">
      <c r="A870" s="12">
        <v>45810</v>
      </c>
      <c r="B870" s="13" t="s">
        <v>6422</v>
      </c>
      <c r="C870" s="14">
        <v>6.8500000000000005E-2</v>
      </c>
      <c r="D870" s="13" t="s">
        <v>7600</v>
      </c>
      <c r="E870" s="13" t="s">
        <v>545</v>
      </c>
      <c r="F870">
        <f t="shared" si="13"/>
        <v>10</v>
      </c>
    </row>
    <row r="871" spans="1:6" ht="27.6" customHeight="1" x14ac:dyDescent="0.4">
      <c r="A871" s="12">
        <v>45785</v>
      </c>
      <c r="B871" s="13" t="s">
        <v>6422</v>
      </c>
      <c r="C871" s="14">
        <v>0.28799999999999998</v>
      </c>
      <c r="D871" s="13" t="s">
        <v>7943</v>
      </c>
      <c r="E871" s="13" t="s">
        <v>545</v>
      </c>
      <c r="F871">
        <f t="shared" si="13"/>
        <v>10</v>
      </c>
    </row>
    <row r="872" spans="1:6" ht="27.6" customHeight="1" x14ac:dyDescent="0.4">
      <c r="A872" s="12">
        <v>45715</v>
      </c>
      <c r="B872" s="13" t="s">
        <v>6422</v>
      </c>
      <c r="C872" s="14">
        <v>0.1109</v>
      </c>
      <c r="D872" s="13" t="s">
        <v>8853</v>
      </c>
      <c r="E872" s="13" t="s">
        <v>545</v>
      </c>
      <c r="F872">
        <f t="shared" si="13"/>
        <v>10</v>
      </c>
    </row>
    <row r="873" spans="1:6" ht="27.6" customHeight="1" x14ac:dyDescent="0.4">
      <c r="A873" s="12">
        <v>45714</v>
      </c>
      <c r="B873" s="13" t="s">
        <v>6422</v>
      </c>
      <c r="C873" s="14">
        <v>0.1109</v>
      </c>
      <c r="D873" s="13" t="s">
        <v>8853</v>
      </c>
      <c r="E873" s="13" t="s">
        <v>545</v>
      </c>
      <c r="F873">
        <f t="shared" si="13"/>
        <v>10</v>
      </c>
    </row>
    <row r="874" spans="1:6" ht="27.6" customHeight="1" x14ac:dyDescent="0.4">
      <c r="A874" s="12">
        <v>46006</v>
      </c>
      <c r="B874" s="11" t="s">
        <v>94</v>
      </c>
      <c r="C874" s="14">
        <v>0.15679999999999999</v>
      </c>
      <c r="D874" s="13" t="s">
        <v>15412</v>
      </c>
      <c r="E874" s="13" t="s">
        <v>8913</v>
      </c>
      <c r="F874">
        <f t="shared" si="13"/>
        <v>10</v>
      </c>
    </row>
    <row r="875" spans="1:6" ht="27.6" customHeight="1" x14ac:dyDescent="0.4">
      <c r="A875" s="12">
        <v>45999</v>
      </c>
      <c r="B875" s="13" t="s">
        <v>94</v>
      </c>
      <c r="C875" s="14">
        <v>0.14949999999999999</v>
      </c>
      <c r="D875" s="13" t="s">
        <v>8905</v>
      </c>
      <c r="E875" s="13" t="s">
        <v>5499</v>
      </c>
      <c r="F875">
        <f t="shared" si="13"/>
        <v>10</v>
      </c>
    </row>
    <row r="876" spans="1:6" ht="27.6" customHeight="1" x14ac:dyDescent="0.4">
      <c r="A876" s="12">
        <v>45996</v>
      </c>
      <c r="B876" s="13" t="s">
        <v>94</v>
      </c>
      <c r="C876" s="14">
        <v>9.6199999999999994E-2</v>
      </c>
      <c r="D876" s="13" t="s">
        <v>7116</v>
      </c>
      <c r="E876" s="13" t="s">
        <v>571</v>
      </c>
      <c r="F876">
        <f t="shared" si="13"/>
        <v>10</v>
      </c>
    </row>
    <row r="877" spans="1:6" ht="27.6" customHeight="1" x14ac:dyDescent="0.4">
      <c r="A877" s="12">
        <v>45995</v>
      </c>
      <c r="B877" s="13" t="s">
        <v>94</v>
      </c>
      <c r="C877" s="14">
        <v>3.9800000000000002E-2</v>
      </c>
      <c r="D877" s="13" t="s">
        <v>6669</v>
      </c>
      <c r="E877" s="13" t="s">
        <v>5499</v>
      </c>
      <c r="F877">
        <f t="shared" si="13"/>
        <v>10</v>
      </c>
    </row>
    <row r="878" spans="1:6" ht="27.6" customHeight="1" x14ac:dyDescent="0.4">
      <c r="A878" s="12">
        <v>45989</v>
      </c>
      <c r="B878" s="13" t="s">
        <v>94</v>
      </c>
      <c r="C878" s="14">
        <v>0.24349999999999999</v>
      </c>
      <c r="D878" s="13" t="s">
        <v>95</v>
      </c>
      <c r="E878" s="13" t="s">
        <v>25</v>
      </c>
      <c r="F878">
        <f t="shared" si="13"/>
        <v>10</v>
      </c>
    </row>
    <row r="879" spans="1:6" ht="27.6" customHeight="1" x14ac:dyDescent="0.4">
      <c r="A879" s="12">
        <v>45972</v>
      </c>
      <c r="B879" s="13" t="s">
        <v>94</v>
      </c>
      <c r="C879" s="14">
        <v>8.2600000000000007E-2</v>
      </c>
      <c r="D879" s="13" t="s">
        <v>251</v>
      </c>
      <c r="E879" s="13" t="s">
        <v>252</v>
      </c>
      <c r="F879">
        <f t="shared" si="13"/>
        <v>10</v>
      </c>
    </row>
    <row r="880" spans="1:6" ht="27.6" customHeight="1" x14ac:dyDescent="0.4">
      <c r="A880" s="12">
        <v>45966</v>
      </c>
      <c r="B880" s="13" t="s">
        <v>15362</v>
      </c>
      <c r="C880" s="14">
        <v>0.1008</v>
      </c>
      <c r="D880" s="13" t="s">
        <v>606</v>
      </c>
      <c r="E880" s="13" t="s">
        <v>571</v>
      </c>
      <c r="F880">
        <f t="shared" si="13"/>
        <v>10</v>
      </c>
    </row>
    <row r="881" spans="1:6" ht="27.6" customHeight="1" x14ac:dyDescent="0.4">
      <c r="A881" s="12">
        <v>45964</v>
      </c>
      <c r="B881" s="13" t="s">
        <v>15362</v>
      </c>
      <c r="C881" s="14">
        <v>0.29830000000000001</v>
      </c>
      <c r="D881" s="13" t="s">
        <v>570</v>
      </c>
      <c r="E881" s="13" t="s">
        <v>571</v>
      </c>
      <c r="F881">
        <f t="shared" si="13"/>
        <v>10</v>
      </c>
    </row>
    <row r="882" spans="1:6" ht="27.6" customHeight="1" x14ac:dyDescent="0.4">
      <c r="A882" s="12">
        <v>45701</v>
      </c>
      <c r="B882" s="13" t="s">
        <v>94</v>
      </c>
      <c r="C882" s="14">
        <v>3.2599999999999997E-2</v>
      </c>
      <c r="D882" s="13" t="s">
        <v>9087</v>
      </c>
      <c r="E882" s="13" t="s">
        <v>5499</v>
      </c>
      <c r="F882">
        <f t="shared" si="13"/>
        <v>10</v>
      </c>
    </row>
    <row r="883" spans="1:6" ht="27.6" customHeight="1" x14ac:dyDescent="0.4">
      <c r="A883" s="12">
        <v>45698</v>
      </c>
      <c r="B883" s="13" t="s">
        <v>94</v>
      </c>
      <c r="C883" s="14">
        <v>0.1681</v>
      </c>
      <c r="D883" s="13" t="s">
        <v>9147</v>
      </c>
      <c r="E883" s="13" t="s">
        <v>5499</v>
      </c>
      <c r="F883">
        <f t="shared" si="13"/>
        <v>10</v>
      </c>
    </row>
    <row r="884" spans="1:6" ht="27.6" customHeight="1" x14ac:dyDescent="0.4">
      <c r="A884" s="12">
        <v>45995</v>
      </c>
      <c r="B884" s="13" t="s">
        <v>5735</v>
      </c>
      <c r="C884" s="14">
        <v>7.8200000000000006E-2</v>
      </c>
      <c r="D884" s="13" t="s">
        <v>6663</v>
      </c>
      <c r="E884" s="13" t="s">
        <v>25</v>
      </c>
      <c r="F884">
        <f t="shared" si="13"/>
        <v>10</v>
      </c>
    </row>
    <row r="885" spans="1:6" ht="27.6" customHeight="1" x14ac:dyDescent="0.4">
      <c r="A885" s="12">
        <v>45964</v>
      </c>
      <c r="B885" s="27" t="s">
        <v>15368</v>
      </c>
      <c r="C885" s="14">
        <v>0.18079999999999999</v>
      </c>
      <c r="D885" s="13" t="s">
        <v>584</v>
      </c>
      <c r="E885" s="13" t="s">
        <v>25</v>
      </c>
      <c r="F885">
        <f t="shared" si="13"/>
        <v>10</v>
      </c>
    </row>
    <row r="886" spans="1:6" ht="27.6" customHeight="1" x14ac:dyDescent="0.4">
      <c r="A886" s="12">
        <v>45961</v>
      </c>
      <c r="B886" s="27" t="s">
        <v>15368</v>
      </c>
      <c r="C886" s="14">
        <v>9.7000000000000003E-2</v>
      </c>
      <c r="D886" s="13" t="s">
        <v>562</v>
      </c>
      <c r="E886" s="13" t="s">
        <v>25</v>
      </c>
      <c r="F886">
        <f t="shared" si="13"/>
        <v>10</v>
      </c>
    </row>
    <row r="887" spans="1:6" ht="27.6" customHeight="1" x14ac:dyDescent="0.4">
      <c r="A887" s="12">
        <v>45922</v>
      </c>
      <c r="B887" s="13" t="s">
        <v>5735</v>
      </c>
      <c r="C887" s="14">
        <v>7.2300000000000003E-2</v>
      </c>
      <c r="D887" s="13" t="s">
        <v>5736</v>
      </c>
      <c r="E887" s="13" t="s">
        <v>25</v>
      </c>
      <c r="F887">
        <f t="shared" si="13"/>
        <v>10</v>
      </c>
    </row>
    <row r="888" spans="1:6" ht="27.6" customHeight="1" x14ac:dyDescent="0.4">
      <c r="A888" s="12">
        <v>45832</v>
      </c>
      <c r="B888" s="13" t="s">
        <v>5735</v>
      </c>
      <c r="C888" s="14">
        <v>0.1168</v>
      </c>
      <c r="D888" s="13" t="s">
        <v>7190</v>
      </c>
      <c r="E888" s="13" t="s">
        <v>25</v>
      </c>
      <c r="F888">
        <f t="shared" si="13"/>
        <v>10</v>
      </c>
    </row>
    <row r="889" spans="1:6" ht="27.6" customHeight="1" x14ac:dyDescent="0.4">
      <c r="A889" s="12">
        <v>45831</v>
      </c>
      <c r="B889" s="13" t="s">
        <v>5735</v>
      </c>
      <c r="C889" s="14">
        <v>0.12570000000000001</v>
      </c>
      <c r="D889" s="13" t="s">
        <v>7226</v>
      </c>
      <c r="E889" s="13" t="s">
        <v>25</v>
      </c>
      <c r="F889">
        <f t="shared" si="13"/>
        <v>10</v>
      </c>
    </row>
    <row r="890" spans="1:6" ht="27.6" customHeight="1" x14ac:dyDescent="0.4">
      <c r="A890" s="12">
        <v>45762</v>
      </c>
      <c r="B890" s="13" t="s">
        <v>5735</v>
      </c>
      <c r="C890" s="14">
        <v>8.7099999999999997E-2</v>
      </c>
      <c r="D890" s="13" t="s">
        <v>8312</v>
      </c>
      <c r="E890" s="13" t="s">
        <v>25</v>
      </c>
      <c r="F890">
        <f t="shared" si="13"/>
        <v>10</v>
      </c>
    </row>
    <row r="891" spans="1:6" ht="27.6" customHeight="1" x14ac:dyDescent="0.4">
      <c r="A891" s="12">
        <v>45706</v>
      </c>
      <c r="B891" s="13" t="s">
        <v>5735</v>
      </c>
      <c r="C891" s="14">
        <v>0.1026</v>
      </c>
      <c r="D891" s="13" t="s">
        <v>9022</v>
      </c>
      <c r="E891" s="13" t="s">
        <v>25</v>
      </c>
      <c r="F891">
        <f t="shared" si="13"/>
        <v>10</v>
      </c>
    </row>
    <row r="892" spans="1:6" ht="27.6" customHeight="1" x14ac:dyDescent="0.4">
      <c r="A892" s="12">
        <v>45692</v>
      </c>
      <c r="B892" s="13" t="s">
        <v>5735</v>
      </c>
      <c r="C892" s="14">
        <v>0.112</v>
      </c>
      <c r="D892" s="13" t="s">
        <v>9264</v>
      </c>
      <c r="E892" s="13" t="s">
        <v>25</v>
      </c>
      <c r="F892">
        <f t="shared" si="13"/>
        <v>10</v>
      </c>
    </row>
    <row r="893" spans="1:6" ht="27.6" customHeight="1" x14ac:dyDescent="0.4">
      <c r="A893" s="12">
        <v>45659</v>
      </c>
      <c r="B893" s="13" t="s">
        <v>5735</v>
      </c>
      <c r="C893" s="14">
        <v>0.28110000000000002</v>
      </c>
      <c r="D893" s="13" t="s">
        <v>9668</v>
      </c>
      <c r="E893" s="13" t="s">
        <v>25</v>
      </c>
      <c r="F893">
        <f t="shared" si="13"/>
        <v>10</v>
      </c>
    </row>
    <row r="894" spans="1:6" ht="27.6" customHeight="1" x14ac:dyDescent="0.4">
      <c r="A894" s="12">
        <v>45975</v>
      </c>
      <c r="B894" s="13" t="s">
        <v>226</v>
      </c>
      <c r="C894" s="14">
        <v>4.1000000000000002E-2</v>
      </c>
      <c r="D894" s="13" t="s">
        <v>350</v>
      </c>
      <c r="E894" s="13" t="s">
        <v>160</v>
      </c>
      <c r="F894">
        <f t="shared" si="13"/>
        <v>10</v>
      </c>
    </row>
    <row r="895" spans="1:6" ht="27.6" customHeight="1" x14ac:dyDescent="0.4">
      <c r="A895" s="12">
        <v>45973</v>
      </c>
      <c r="B895" s="13" t="s">
        <v>226</v>
      </c>
      <c r="C895" s="14">
        <v>8.9800000000000005E-2</v>
      </c>
      <c r="D895" s="13" t="s">
        <v>294</v>
      </c>
      <c r="E895" s="13" t="s">
        <v>160</v>
      </c>
      <c r="F895">
        <f t="shared" si="13"/>
        <v>10</v>
      </c>
    </row>
    <row r="896" spans="1:6" ht="27.6" customHeight="1" x14ac:dyDescent="0.4">
      <c r="A896" s="12">
        <v>45972</v>
      </c>
      <c r="B896" s="13" t="s">
        <v>226</v>
      </c>
      <c r="C896" s="14">
        <v>0.29980000000000001</v>
      </c>
      <c r="D896" s="13" t="s">
        <v>227</v>
      </c>
      <c r="E896" s="13" t="s">
        <v>160</v>
      </c>
      <c r="F896">
        <f t="shared" si="13"/>
        <v>10</v>
      </c>
    </row>
    <row r="897" spans="1:6" ht="27.6" customHeight="1" x14ac:dyDescent="0.4">
      <c r="A897" s="12">
        <v>45887</v>
      </c>
      <c r="B897" s="13" t="s">
        <v>226</v>
      </c>
      <c r="C897" s="14">
        <v>8.6099999999999996E-2</v>
      </c>
      <c r="D897" s="13" t="s">
        <v>6262</v>
      </c>
      <c r="E897" s="13" t="s">
        <v>160</v>
      </c>
      <c r="F897">
        <f t="shared" si="13"/>
        <v>10</v>
      </c>
    </row>
    <row r="898" spans="1:6" ht="27.6" customHeight="1" x14ac:dyDescent="0.4">
      <c r="A898" s="12">
        <v>45882</v>
      </c>
      <c r="B898" s="13" t="s">
        <v>226</v>
      </c>
      <c r="C898" s="14">
        <v>0.1234</v>
      </c>
      <c r="D898" s="13" t="s">
        <v>6305</v>
      </c>
      <c r="E898" s="13" t="s">
        <v>160</v>
      </c>
      <c r="F898">
        <f t="shared" ref="F898:F961" si="14">COUNTIF(B:B,B898)</f>
        <v>10</v>
      </c>
    </row>
    <row r="899" spans="1:6" ht="27.6" customHeight="1" x14ac:dyDescent="0.4">
      <c r="A899" s="12">
        <v>45825</v>
      </c>
      <c r="B899" s="13" t="s">
        <v>226</v>
      </c>
      <c r="C899" s="14">
        <v>0.1613</v>
      </c>
      <c r="D899" s="13" t="s">
        <v>7358</v>
      </c>
      <c r="E899" s="13" t="s">
        <v>160</v>
      </c>
      <c r="F899">
        <f t="shared" si="14"/>
        <v>10</v>
      </c>
    </row>
    <row r="900" spans="1:6" ht="27.6" customHeight="1" x14ac:dyDescent="0.4">
      <c r="A900" s="12">
        <v>45819</v>
      </c>
      <c r="B900" s="13" t="s">
        <v>226</v>
      </c>
      <c r="C900" s="13" t="s">
        <v>6094</v>
      </c>
      <c r="D900" s="13" t="s">
        <v>7449</v>
      </c>
      <c r="E900" s="13" t="s">
        <v>160</v>
      </c>
      <c r="F900">
        <f t="shared" si="14"/>
        <v>10</v>
      </c>
    </row>
    <row r="901" spans="1:6" ht="27.6" customHeight="1" x14ac:dyDescent="0.4">
      <c r="A901" s="12">
        <v>45806</v>
      </c>
      <c r="B901" s="13" t="s">
        <v>226</v>
      </c>
      <c r="C901" s="14">
        <v>4.7500000000000001E-2</v>
      </c>
      <c r="D901" s="13" t="s">
        <v>7633</v>
      </c>
      <c r="E901" s="13" t="s">
        <v>160</v>
      </c>
      <c r="F901">
        <f t="shared" si="14"/>
        <v>10</v>
      </c>
    </row>
    <row r="902" spans="1:6" ht="27.6" customHeight="1" x14ac:dyDescent="0.4">
      <c r="A902" s="12">
        <v>45804</v>
      </c>
      <c r="B902" s="13" t="s">
        <v>226</v>
      </c>
      <c r="C902" s="14">
        <v>6.0499999999999998E-2</v>
      </c>
      <c r="D902" s="13" t="s">
        <v>7674</v>
      </c>
      <c r="E902" s="13" t="s">
        <v>160</v>
      </c>
      <c r="F902">
        <f t="shared" si="14"/>
        <v>10</v>
      </c>
    </row>
    <row r="903" spans="1:6" ht="27.6" customHeight="1" x14ac:dyDescent="0.4">
      <c r="A903" s="12">
        <v>45803</v>
      </c>
      <c r="B903" s="13" t="s">
        <v>226</v>
      </c>
      <c r="C903" s="13" t="s">
        <v>7248</v>
      </c>
      <c r="D903" s="13" t="s">
        <v>7676</v>
      </c>
      <c r="E903" s="13" t="s">
        <v>160</v>
      </c>
      <c r="F903">
        <f t="shared" si="14"/>
        <v>10</v>
      </c>
    </row>
    <row r="904" spans="1:6" ht="27.6" customHeight="1" x14ac:dyDescent="0.4">
      <c r="A904" s="12">
        <v>45993</v>
      </c>
      <c r="B904" s="13" t="s">
        <v>31</v>
      </c>
      <c r="C904" s="14">
        <v>5.9200000000000003E-2</v>
      </c>
      <c r="D904" s="13" t="s">
        <v>69</v>
      </c>
      <c r="E904" s="13" t="s">
        <v>32</v>
      </c>
      <c r="F904">
        <f t="shared" si="14"/>
        <v>10</v>
      </c>
    </row>
    <row r="905" spans="1:6" ht="27.6" customHeight="1" x14ac:dyDescent="0.4">
      <c r="A905" s="12">
        <v>45992</v>
      </c>
      <c r="B905" s="13" t="s">
        <v>31</v>
      </c>
      <c r="C905" s="14">
        <v>0.1055</v>
      </c>
      <c r="D905" s="13" t="s">
        <v>82</v>
      </c>
      <c r="E905" s="13" t="s">
        <v>47</v>
      </c>
      <c r="F905">
        <f t="shared" si="14"/>
        <v>10</v>
      </c>
    </row>
    <row r="906" spans="1:6" ht="27.6" customHeight="1" x14ac:dyDescent="0.4">
      <c r="A906" s="12">
        <v>45989</v>
      </c>
      <c r="B906" s="13" t="s">
        <v>31</v>
      </c>
      <c r="C906" s="14">
        <v>0.216</v>
      </c>
      <c r="D906" s="13" t="s">
        <v>100</v>
      </c>
      <c r="E906" s="13" t="s">
        <v>32</v>
      </c>
      <c r="F906">
        <f t="shared" si="14"/>
        <v>10</v>
      </c>
    </row>
    <row r="907" spans="1:6" ht="27.6" customHeight="1" x14ac:dyDescent="0.4">
      <c r="A907" s="12">
        <v>45985</v>
      </c>
      <c r="B907" s="13" t="s">
        <v>31</v>
      </c>
      <c r="C907" s="14">
        <v>7.9399999999999998E-2</v>
      </c>
      <c r="D907" s="13" t="s">
        <v>142</v>
      </c>
      <c r="E907" s="13" t="s">
        <v>143</v>
      </c>
      <c r="F907">
        <f t="shared" si="14"/>
        <v>10</v>
      </c>
    </row>
    <row r="908" spans="1:6" ht="27.6" customHeight="1" x14ac:dyDescent="0.4">
      <c r="A908" s="12">
        <v>45967</v>
      </c>
      <c r="B908" s="13" t="s">
        <v>31</v>
      </c>
      <c r="C908" s="14">
        <v>0.2346</v>
      </c>
      <c r="D908" s="13" t="s">
        <v>613</v>
      </c>
      <c r="E908" s="13" t="s">
        <v>320</v>
      </c>
      <c r="F908">
        <f t="shared" si="14"/>
        <v>10</v>
      </c>
    </row>
    <row r="909" spans="1:6" ht="27.6" customHeight="1" x14ac:dyDescent="0.4">
      <c r="A909" s="12">
        <v>45785</v>
      </c>
      <c r="B909" s="13" t="s">
        <v>31</v>
      </c>
      <c r="C909" s="14">
        <v>0.21590000000000001</v>
      </c>
      <c r="D909" s="13" t="s">
        <v>7946</v>
      </c>
      <c r="E909" s="13" t="s">
        <v>320</v>
      </c>
      <c r="F909">
        <f t="shared" si="14"/>
        <v>10</v>
      </c>
    </row>
    <row r="910" spans="1:6" ht="27.6" customHeight="1" x14ac:dyDescent="0.4">
      <c r="A910" s="12">
        <v>45776</v>
      </c>
      <c r="B910" s="13" t="s">
        <v>31</v>
      </c>
      <c r="C910" s="14">
        <v>7.9299999999999995E-2</v>
      </c>
      <c r="D910" s="13" t="s">
        <v>8059</v>
      </c>
      <c r="E910" s="13" t="s">
        <v>320</v>
      </c>
      <c r="F910">
        <f t="shared" si="14"/>
        <v>10</v>
      </c>
    </row>
    <row r="911" spans="1:6" ht="27.6" customHeight="1" x14ac:dyDescent="0.4">
      <c r="A911" s="12">
        <v>45680</v>
      </c>
      <c r="B911" s="13" t="s">
        <v>31</v>
      </c>
      <c r="C911" s="14">
        <v>8.9700000000000002E-2</v>
      </c>
      <c r="D911" s="13" t="s">
        <v>9353</v>
      </c>
      <c r="E911" s="13" t="s">
        <v>9354</v>
      </c>
      <c r="F911">
        <f t="shared" si="14"/>
        <v>10</v>
      </c>
    </row>
    <row r="912" spans="1:6" ht="27.6" customHeight="1" x14ac:dyDescent="0.4">
      <c r="A912" s="12">
        <v>45678</v>
      </c>
      <c r="B912" s="13" t="s">
        <v>31</v>
      </c>
      <c r="C912" s="14">
        <v>0.19309999999999999</v>
      </c>
      <c r="D912" s="13" t="s">
        <v>9383</v>
      </c>
      <c r="E912" s="13" t="s">
        <v>9384</v>
      </c>
      <c r="F912">
        <f t="shared" si="14"/>
        <v>10</v>
      </c>
    </row>
    <row r="913" spans="1:6" ht="27.6" customHeight="1" x14ac:dyDescent="0.4">
      <c r="A913" s="12">
        <v>45677</v>
      </c>
      <c r="B913" s="13" t="s">
        <v>31</v>
      </c>
      <c r="C913" s="13" t="s">
        <v>5629</v>
      </c>
      <c r="D913" s="13" t="s">
        <v>9401</v>
      </c>
      <c r="E913" s="13" t="s">
        <v>9384</v>
      </c>
      <c r="F913">
        <f t="shared" si="14"/>
        <v>10</v>
      </c>
    </row>
    <row r="914" spans="1:6" ht="27.6" customHeight="1" x14ac:dyDescent="0.4">
      <c r="A914" s="12">
        <v>46020</v>
      </c>
      <c r="B914" s="13" t="s">
        <v>5832</v>
      </c>
      <c r="C914" s="14">
        <v>8.2900000000000001E-2</v>
      </c>
      <c r="D914" s="13" t="s">
        <v>29252</v>
      </c>
      <c r="E914" s="13" t="s">
        <v>532</v>
      </c>
      <c r="F914">
        <f t="shared" si="14"/>
        <v>10</v>
      </c>
    </row>
    <row r="915" spans="1:6" ht="27.6" customHeight="1" x14ac:dyDescent="0.4">
      <c r="A915" s="12">
        <v>46010</v>
      </c>
      <c r="B915" s="11" t="s">
        <v>5832</v>
      </c>
      <c r="C915" s="14">
        <v>8.6199999999999999E-2</v>
      </c>
      <c r="D915" s="13" t="s">
        <v>19328</v>
      </c>
      <c r="E915" s="13" t="s">
        <v>19329</v>
      </c>
      <c r="F915">
        <f t="shared" si="14"/>
        <v>10</v>
      </c>
    </row>
    <row r="916" spans="1:6" ht="27.6" customHeight="1" x14ac:dyDescent="0.4">
      <c r="A916" s="12">
        <v>45916</v>
      </c>
      <c r="B916" s="13" t="s">
        <v>5832</v>
      </c>
      <c r="C916" s="14">
        <v>9.4899999999999998E-2</v>
      </c>
      <c r="D916" s="13" t="s">
        <v>5833</v>
      </c>
      <c r="E916" s="13" t="s">
        <v>532</v>
      </c>
      <c r="F916">
        <f t="shared" si="14"/>
        <v>10</v>
      </c>
    </row>
    <row r="917" spans="1:6" ht="27.6" customHeight="1" x14ac:dyDescent="0.4">
      <c r="A917" s="12">
        <v>45847</v>
      </c>
      <c r="B917" s="13" t="s">
        <v>5832</v>
      </c>
      <c r="C917" s="14">
        <v>8.5900000000000004E-2</v>
      </c>
      <c r="D917" s="13" t="s">
        <v>6939</v>
      </c>
      <c r="E917" s="13" t="s">
        <v>532</v>
      </c>
      <c r="F917">
        <f t="shared" si="14"/>
        <v>10</v>
      </c>
    </row>
    <row r="918" spans="1:6" ht="27.6" customHeight="1" x14ac:dyDescent="0.4">
      <c r="A918" s="12">
        <v>45821</v>
      </c>
      <c r="B918" s="13" t="s">
        <v>5832</v>
      </c>
      <c r="C918" s="14">
        <v>0.14349999999999999</v>
      </c>
      <c r="D918" s="13" t="s">
        <v>7403</v>
      </c>
      <c r="E918" s="13" t="s">
        <v>532</v>
      </c>
      <c r="F918">
        <f t="shared" si="14"/>
        <v>10</v>
      </c>
    </row>
    <row r="919" spans="1:6" ht="27.6" customHeight="1" x14ac:dyDescent="0.4">
      <c r="A919" s="12">
        <v>45785</v>
      </c>
      <c r="B919" s="13" t="s">
        <v>5832</v>
      </c>
      <c r="C919" s="14">
        <v>0.107</v>
      </c>
      <c r="D919" s="13" t="s">
        <v>7958</v>
      </c>
      <c r="E919" s="13" t="s">
        <v>532</v>
      </c>
      <c r="F919">
        <f t="shared" si="14"/>
        <v>10</v>
      </c>
    </row>
    <row r="920" spans="1:6" ht="27.6" customHeight="1" x14ac:dyDescent="0.4">
      <c r="A920" s="12">
        <v>45706</v>
      </c>
      <c r="B920" s="13" t="s">
        <v>5832</v>
      </c>
      <c r="C920" s="14">
        <v>9.0899999999999995E-2</v>
      </c>
      <c r="D920" s="13" t="s">
        <v>9023</v>
      </c>
      <c r="E920" s="13" t="s">
        <v>532</v>
      </c>
      <c r="F920">
        <f t="shared" si="14"/>
        <v>10</v>
      </c>
    </row>
    <row r="921" spans="1:6" ht="27.6" customHeight="1" x14ac:dyDescent="0.4">
      <c r="A921" s="12">
        <v>45700</v>
      </c>
      <c r="B921" s="13" t="s">
        <v>5832</v>
      </c>
      <c r="C921" s="14">
        <v>8.6099999999999996E-2</v>
      </c>
      <c r="D921" s="13" t="s">
        <v>9112</v>
      </c>
      <c r="E921" s="13" t="s">
        <v>532</v>
      </c>
      <c r="F921">
        <f t="shared" si="14"/>
        <v>10</v>
      </c>
    </row>
    <row r="922" spans="1:6" ht="27.6" customHeight="1" x14ac:dyDescent="0.4">
      <c r="A922" s="12">
        <v>45692</v>
      </c>
      <c r="B922" s="13" t="s">
        <v>5832</v>
      </c>
      <c r="C922" s="14">
        <v>8.5500000000000007E-2</v>
      </c>
      <c r="D922" s="13" t="s">
        <v>9268</v>
      </c>
      <c r="E922" s="13" t="s">
        <v>532</v>
      </c>
      <c r="F922">
        <f t="shared" si="14"/>
        <v>10</v>
      </c>
    </row>
    <row r="923" spans="1:6" ht="27.6" customHeight="1" x14ac:dyDescent="0.4">
      <c r="A923" s="12">
        <v>45659</v>
      </c>
      <c r="B923" s="13" t="s">
        <v>5832</v>
      </c>
      <c r="C923" s="14">
        <v>0.15190000000000001</v>
      </c>
      <c r="D923" s="13" t="s">
        <v>9676</v>
      </c>
      <c r="E923" s="13" t="s">
        <v>532</v>
      </c>
      <c r="F923">
        <f t="shared" si="14"/>
        <v>10</v>
      </c>
    </row>
    <row r="924" spans="1:6" ht="27.6" customHeight="1" x14ac:dyDescent="0.4">
      <c r="A924" s="12">
        <v>46020</v>
      </c>
      <c r="B924" s="13" t="s">
        <v>5581</v>
      </c>
      <c r="C924" s="14">
        <v>9.0800000000000006E-2</v>
      </c>
      <c r="D924" s="13" t="s">
        <v>29251</v>
      </c>
      <c r="E924" s="13" t="s">
        <v>532</v>
      </c>
      <c r="F924">
        <f t="shared" si="14"/>
        <v>9</v>
      </c>
    </row>
    <row r="925" spans="1:6" ht="27.6" customHeight="1" x14ac:dyDescent="0.4">
      <c r="A925" s="12">
        <v>45930</v>
      </c>
      <c r="B925" s="13" t="s">
        <v>5581</v>
      </c>
      <c r="C925" s="14">
        <v>4.53E-2</v>
      </c>
      <c r="D925" s="13" t="s">
        <v>5582</v>
      </c>
      <c r="E925" s="13" t="s">
        <v>532</v>
      </c>
      <c r="F925">
        <f t="shared" si="14"/>
        <v>9</v>
      </c>
    </row>
    <row r="926" spans="1:6" ht="27.6" customHeight="1" x14ac:dyDescent="0.4">
      <c r="A926" s="12">
        <v>45813</v>
      </c>
      <c r="B926" s="13" t="s">
        <v>5581</v>
      </c>
      <c r="C926" s="14">
        <v>7.0999999999999994E-2</v>
      </c>
      <c r="D926" s="13" t="s">
        <v>7548</v>
      </c>
      <c r="E926" s="13" t="s">
        <v>5800</v>
      </c>
      <c r="F926">
        <f t="shared" si="14"/>
        <v>9</v>
      </c>
    </row>
    <row r="927" spans="1:6" ht="27.6" customHeight="1" x14ac:dyDescent="0.4">
      <c r="A927" s="12">
        <v>45804</v>
      </c>
      <c r="B927" s="13" t="s">
        <v>5581</v>
      </c>
      <c r="C927" s="14">
        <v>6.4799999999999996E-2</v>
      </c>
      <c r="D927" s="13" t="s">
        <v>7673</v>
      </c>
      <c r="E927" s="13" t="s">
        <v>5800</v>
      </c>
      <c r="F927">
        <f t="shared" si="14"/>
        <v>9</v>
      </c>
    </row>
    <row r="928" spans="1:6" ht="27.6" customHeight="1" x14ac:dyDescent="0.4">
      <c r="A928" s="12">
        <v>45784</v>
      </c>
      <c r="B928" s="13" t="s">
        <v>5581</v>
      </c>
      <c r="C928" s="14">
        <v>8.7999999999999995E-2</v>
      </c>
      <c r="D928" s="13" t="s">
        <v>7989</v>
      </c>
      <c r="E928" s="13" t="s">
        <v>5800</v>
      </c>
      <c r="F928">
        <f t="shared" si="14"/>
        <v>9</v>
      </c>
    </row>
    <row r="929" spans="1:6" ht="27.6" customHeight="1" x14ac:dyDescent="0.4">
      <c r="A929" s="12">
        <v>45748</v>
      </c>
      <c r="B929" s="13" t="s">
        <v>5581</v>
      </c>
      <c r="C929" s="14">
        <v>7.3400000000000007E-2</v>
      </c>
      <c r="D929" s="13" t="s">
        <v>8516</v>
      </c>
      <c r="E929" s="13" t="s">
        <v>5800</v>
      </c>
      <c r="F929">
        <f t="shared" si="14"/>
        <v>9</v>
      </c>
    </row>
    <row r="930" spans="1:6" ht="27.6" customHeight="1" x14ac:dyDescent="0.4">
      <c r="A930" s="12">
        <v>45720</v>
      </c>
      <c r="B930" s="13" t="s">
        <v>5581</v>
      </c>
      <c r="C930" s="14">
        <v>0.18010000000000001</v>
      </c>
      <c r="D930" s="13" t="s">
        <v>8820</v>
      </c>
      <c r="E930" s="13" t="s">
        <v>5800</v>
      </c>
      <c r="F930">
        <f t="shared" si="14"/>
        <v>9</v>
      </c>
    </row>
    <row r="931" spans="1:6" ht="27.6" customHeight="1" x14ac:dyDescent="0.4">
      <c r="A931" s="12">
        <v>45705</v>
      </c>
      <c r="B931" s="13" t="s">
        <v>5581</v>
      </c>
      <c r="C931" s="14">
        <v>8.2600000000000007E-2</v>
      </c>
      <c r="D931" s="13" t="s">
        <v>9048</v>
      </c>
      <c r="E931" s="13" t="s">
        <v>5800</v>
      </c>
      <c r="F931">
        <f t="shared" si="14"/>
        <v>9</v>
      </c>
    </row>
    <row r="932" spans="1:6" ht="27.6" customHeight="1" x14ac:dyDescent="0.4">
      <c r="A932" s="12">
        <v>45699</v>
      </c>
      <c r="B932" s="13" t="s">
        <v>5581</v>
      </c>
      <c r="C932" s="14">
        <v>0.20580000000000001</v>
      </c>
      <c r="D932" s="13" t="s">
        <v>9120</v>
      </c>
      <c r="E932" s="13" t="s">
        <v>5800</v>
      </c>
      <c r="F932">
        <f t="shared" si="14"/>
        <v>9</v>
      </c>
    </row>
    <row r="933" spans="1:6" ht="27.6" customHeight="1" x14ac:dyDescent="0.4">
      <c r="A933" s="12">
        <v>45918</v>
      </c>
      <c r="B933" s="13" t="s">
        <v>5768</v>
      </c>
      <c r="C933" s="14">
        <v>0.22009999999999999</v>
      </c>
      <c r="D933" s="13" t="s">
        <v>5769</v>
      </c>
      <c r="E933" s="13" t="s">
        <v>5600</v>
      </c>
      <c r="F933">
        <f t="shared" si="14"/>
        <v>9</v>
      </c>
    </row>
    <row r="934" spans="1:6" ht="27.6" customHeight="1" x14ac:dyDescent="0.4">
      <c r="A934" s="12">
        <v>45917</v>
      </c>
      <c r="B934" s="13" t="s">
        <v>5768</v>
      </c>
      <c r="C934" s="14">
        <v>0.1057</v>
      </c>
      <c r="D934" s="13" t="s">
        <v>5808</v>
      </c>
      <c r="E934" s="13" t="s">
        <v>5600</v>
      </c>
      <c r="F934">
        <f t="shared" si="14"/>
        <v>9</v>
      </c>
    </row>
    <row r="935" spans="1:6" ht="27.6" customHeight="1" x14ac:dyDescent="0.4">
      <c r="A935" s="12">
        <v>45796</v>
      </c>
      <c r="B935" s="13" t="s">
        <v>5768</v>
      </c>
      <c r="C935" s="14">
        <v>1.83E-2</v>
      </c>
      <c r="D935" s="13" t="s">
        <v>7807</v>
      </c>
      <c r="E935" s="13" t="s">
        <v>5600</v>
      </c>
      <c r="F935">
        <f t="shared" si="14"/>
        <v>9</v>
      </c>
    </row>
    <row r="936" spans="1:6" ht="27.6" customHeight="1" x14ac:dyDescent="0.4">
      <c r="A936" s="12">
        <v>45775</v>
      </c>
      <c r="B936" s="13" t="s">
        <v>5768</v>
      </c>
      <c r="C936" s="13" t="s">
        <v>5629</v>
      </c>
      <c r="D936" s="13" t="s">
        <v>8071</v>
      </c>
      <c r="E936" s="13" t="s">
        <v>5600</v>
      </c>
      <c r="F936">
        <f t="shared" si="14"/>
        <v>9</v>
      </c>
    </row>
    <row r="937" spans="1:6" ht="27.6" customHeight="1" x14ac:dyDescent="0.4">
      <c r="A937" s="12">
        <v>45771</v>
      </c>
      <c r="B937" s="13" t="s">
        <v>5768</v>
      </c>
      <c r="C937" s="14">
        <v>8.77E-2</v>
      </c>
      <c r="D937" s="13" t="s">
        <v>8138</v>
      </c>
      <c r="E937" s="13" t="s">
        <v>5605</v>
      </c>
      <c r="F937">
        <f t="shared" si="14"/>
        <v>9</v>
      </c>
    </row>
    <row r="938" spans="1:6" ht="27.6" customHeight="1" x14ac:dyDescent="0.4">
      <c r="A938" s="12">
        <v>45729</v>
      </c>
      <c r="B938" s="13" t="s">
        <v>5768</v>
      </c>
      <c r="C938" s="14">
        <v>9.0300000000000005E-2</v>
      </c>
      <c r="D938" s="13" t="s">
        <v>8734</v>
      </c>
      <c r="E938" s="13" t="s">
        <v>5600</v>
      </c>
      <c r="F938">
        <f t="shared" si="14"/>
        <v>9</v>
      </c>
    </row>
    <row r="939" spans="1:6" ht="27.6" customHeight="1" x14ac:dyDescent="0.4">
      <c r="A939" s="12">
        <v>45673</v>
      </c>
      <c r="B939" s="13" t="s">
        <v>5768</v>
      </c>
      <c r="C939" s="14">
        <v>0.23180000000000001</v>
      </c>
      <c r="D939" s="13" t="s">
        <v>9452</v>
      </c>
      <c r="E939" s="13" t="s">
        <v>9447</v>
      </c>
      <c r="F939">
        <f t="shared" si="14"/>
        <v>9</v>
      </c>
    </row>
    <row r="940" spans="1:6" ht="27.6" customHeight="1" x14ac:dyDescent="0.4">
      <c r="A940" s="12">
        <v>45665</v>
      </c>
      <c r="B940" s="13" t="s">
        <v>5768</v>
      </c>
      <c r="C940" s="14">
        <v>0.1583</v>
      </c>
      <c r="D940" s="13" t="s">
        <v>9585</v>
      </c>
      <c r="E940" s="13" t="s">
        <v>9586</v>
      </c>
      <c r="F940">
        <f t="shared" si="14"/>
        <v>9</v>
      </c>
    </row>
    <row r="941" spans="1:6" ht="27.6" customHeight="1" x14ac:dyDescent="0.4">
      <c r="A941" s="12">
        <v>45663</v>
      </c>
      <c r="B941" s="13" t="s">
        <v>5768</v>
      </c>
      <c r="C941" s="13" t="s">
        <v>6038</v>
      </c>
      <c r="D941" s="13" t="s">
        <v>9623</v>
      </c>
      <c r="E941" s="13" t="s">
        <v>9624</v>
      </c>
      <c r="F941">
        <f t="shared" si="14"/>
        <v>9</v>
      </c>
    </row>
    <row r="942" spans="1:6" ht="27.6" customHeight="1" x14ac:dyDescent="0.4">
      <c r="A942" s="12">
        <v>45944</v>
      </c>
      <c r="B942" s="13" t="s">
        <v>5540</v>
      </c>
      <c r="C942" s="14">
        <v>0.15759999999999999</v>
      </c>
      <c r="D942" s="13" t="s">
        <v>5541</v>
      </c>
      <c r="E942" s="13" t="s">
        <v>5542</v>
      </c>
      <c r="F942">
        <f t="shared" si="14"/>
        <v>9</v>
      </c>
    </row>
    <row r="943" spans="1:6" ht="27.6" customHeight="1" x14ac:dyDescent="0.4">
      <c r="A943" s="12">
        <v>45918</v>
      </c>
      <c r="B943" s="13" t="s">
        <v>5540</v>
      </c>
      <c r="C943" s="13" t="s">
        <v>34</v>
      </c>
      <c r="D943" s="13" t="s">
        <v>5765</v>
      </c>
      <c r="E943" s="13" t="s">
        <v>5535</v>
      </c>
      <c r="F943">
        <f t="shared" si="14"/>
        <v>9</v>
      </c>
    </row>
    <row r="944" spans="1:6" ht="27.6" customHeight="1" x14ac:dyDescent="0.4">
      <c r="A944" s="12">
        <v>45735</v>
      </c>
      <c r="B944" s="13" t="s">
        <v>5540</v>
      </c>
      <c r="C944" s="14">
        <v>0.10630000000000001</v>
      </c>
      <c r="D944" s="13" t="s">
        <v>8648</v>
      </c>
      <c r="E944" s="13" t="s">
        <v>8649</v>
      </c>
      <c r="F944">
        <f t="shared" si="14"/>
        <v>9</v>
      </c>
    </row>
    <row r="945" spans="1:6" ht="27.6" customHeight="1" x14ac:dyDescent="0.4">
      <c r="A945" s="12">
        <v>45729</v>
      </c>
      <c r="B945" s="13" t="s">
        <v>5540</v>
      </c>
      <c r="C945" s="13" t="s">
        <v>7447</v>
      </c>
      <c r="D945" s="13" t="s">
        <v>8718</v>
      </c>
      <c r="E945" s="13" t="s">
        <v>8649</v>
      </c>
      <c r="F945">
        <f t="shared" si="14"/>
        <v>9</v>
      </c>
    </row>
    <row r="946" spans="1:6" ht="27.6" customHeight="1" x14ac:dyDescent="0.4">
      <c r="A946" s="12">
        <v>45673</v>
      </c>
      <c r="B946" s="13" t="s">
        <v>5540</v>
      </c>
      <c r="C946" s="14">
        <v>0.22450000000000001</v>
      </c>
      <c r="D946" s="13" t="s">
        <v>9453</v>
      </c>
      <c r="E946" s="13" t="s">
        <v>5535</v>
      </c>
      <c r="F946">
        <f t="shared" si="14"/>
        <v>9</v>
      </c>
    </row>
    <row r="947" spans="1:6" ht="27.6" customHeight="1" x14ac:dyDescent="0.4">
      <c r="A947" s="12">
        <v>45672</v>
      </c>
      <c r="B947" s="13" t="s">
        <v>5540</v>
      </c>
      <c r="C947" s="13" t="s">
        <v>6643</v>
      </c>
      <c r="D947" s="13" t="s">
        <v>9472</v>
      </c>
      <c r="E947" s="13" t="s">
        <v>5535</v>
      </c>
      <c r="F947">
        <f t="shared" si="14"/>
        <v>9</v>
      </c>
    </row>
    <row r="948" spans="1:6" ht="27.6" customHeight="1" x14ac:dyDescent="0.4">
      <c r="A948" s="12">
        <v>45664</v>
      </c>
      <c r="B948" s="13" t="s">
        <v>5540</v>
      </c>
      <c r="C948" s="13" t="s">
        <v>6225</v>
      </c>
      <c r="D948" s="13" t="s">
        <v>9603</v>
      </c>
      <c r="E948" s="13" t="s">
        <v>5535</v>
      </c>
      <c r="F948">
        <f t="shared" si="14"/>
        <v>9</v>
      </c>
    </row>
    <row r="949" spans="1:6" ht="27.6" customHeight="1" x14ac:dyDescent="0.4">
      <c r="A949" s="12">
        <v>45660</v>
      </c>
      <c r="B949" s="13" t="s">
        <v>5540</v>
      </c>
      <c r="C949" s="13" t="s">
        <v>5606</v>
      </c>
      <c r="D949" s="13" t="s">
        <v>9645</v>
      </c>
      <c r="E949" s="13" t="s">
        <v>5535</v>
      </c>
      <c r="F949">
        <f t="shared" si="14"/>
        <v>9</v>
      </c>
    </row>
    <row r="950" spans="1:6" ht="27.6" customHeight="1" x14ac:dyDescent="0.4">
      <c r="A950" s="12">
        <v>45659</v>
      </c>
      <c r="B950" s="13" t="s">
        <v>5540</v>
      </c>
      <c r="C950" s="13" t="s">
        <v>5679</v>
      </c>
      <c r="D950" s="13" t="s">
        <v>9666</v>
      </c>
      <c r="E950" s="13" t="s">
        <v>5535</v>
      </c>
      <c r="F950">
        <f t="shared" si="14"/>
        <v>9</v>
      </c>
    </row>
    <row r="951" spans="1:6" ht="27.6" customHeight="1" x14ac:dyDescent="0.4">
      <c r="A951" s="12">
        <v>45943</v>
      </c>
      <c r="B951" s="13" t="s">
        <v>5518</v>
      </c>
      <c r="C951" s="14">
        <v>0.1447</v>
      </c>
      <c r="D951" s="13" t="s">
        <v>5519</v>
      </c>
      <c r="E951" s="13" t="s">
        <v>5520</v>
      </c>
      <c r="F951">
        <f t="shared" si="14"/>
        <v>9</v>
      </c>
    </row>
    <row r="952" spans="1:6" ht="27.6" customHeight="1" x14ac:dyDescent="0.4">
      <c r="A952" s="12">
        <v>45881</v>
      </c>
      <c r="B952" s="13" t="s">
        <v>5518</v>
      </c>
      <c r="C952" s="14">
        <v>8.0199999999999994E-2</v>
      </c>
      <c r="D952" s="13" t="s">
        <v>6336</v>
      </c>
      <c r="E952" s="13" t="s">
        <v>6337</v>
      </c>
      <c r="F952">
        <f t="shared" si="14"/>
        <v>9</v>
      </c>
    </row>
    <row r="953" spans="1:6" ht="27.6" customHeight="1" x14ac:dyDescent="0.4">
      <c r="A953" s="12">
        <v>45880</v>
      </c>
      <c r="B953" s="13" t="s">
        <v>5518</v>
      </c>
      <c r="C953" s="13" t="s">
        <v>5629</v>
      </c>
      <c r="D953" s="13" t="s">
        <v>6336</v>
      </c>
      <c r="E953" s="13" t="s">
        <v>6337</v>
      </c>
      <c r="F953">
        <f t="shared" si="14"/>
        <v>9</v>
      </c>
    </row>
    <row r="954" spans="1:6" ht="27.6" customHeight="1" x14ac:dyDescent="0.4">
      <c r="A954" s="12">
        <v>45868</v>
      </c>
      <c r="B954" s="13" t="s">
        <v>5518</v>
      </c>
      <c r="C954" s="14">
        <v>0.16420000000000001</v>
      </c>
      <c r="D954" s="13" t="s">
        <v>6547</v>
      </c>
      <c r="E954" s="13" t="s">
        <v>6337</v>
      </c>
      <c r="F954">
        <f t="shared" si="14"/>
        <v>9</v>
      </c>
    </row>
    <row r="955" spans="1:6" ht="27.6" customHeight="1" x14ac:dyDescent="0.4">
      <c r="A955" s="12">
        <v>45862</v>
      </c>
      <c r="B955" s="13" t="s">
        <v>5518</v>
      </c>
      <c r="C955" s="14">
        <v>0.18179999999999999</v>
      </c>
      <c r="D955" s="13" t="s">
        <v>6675</v>
      </c>
      <c r="E955" s="13" t="s">
        <v>6337</v>
      </c>
      <c r="F955">
        <f t="shared" si="14"/>
        <v>9</v>
      </c>
    </row>
    <row r="956" spans="1:6" ht="27.6" customHeight="1" x14ac:dyDescent="0.4">
      <c r="A956" s="12">
        <v>45860</v>
      </c>
      <c r="B956" s="13" t="s">
        <v>5518</v>
      </c>
      <c r="C956" s="14">
        <v>0.17119999999999999</v>
      </c>
      <c r="D956" s="13" t="s">
        <v>6726</v>
      </c>
      <c r="E956" s="13" t="s">
        <v>6337</v>
      </c>
      <c r="F956">
        <f t="shared" si="14"/>
        <v>9</v>
      </c>
    </row>
    <row r="957" spans="1:6" ht="27.6" customHeight="1" x14ac:dyDescent="0.4">
      <c r="A957" s="12">
        <v>45859</v>
      </c>
      <c r="B957" s="13" t="s">
        <v>5518</v>
      </c>
      <c r="C957" s="14">
        <v>0.29820000000000002</v>
      </c>
      <c r="D957" s="13" t="s">
        <v>6742</v>
      </c>
      <c r="E957" s="13" t="s">
        <v>6337</v>
      </c>
      <c r="F957">
        <f t="shared" si="14"/>
        <v>9</v>
      </c>
    </row>
    <row r="958" spans="1:6" ht="27.6" customHeight="1" x14ac:dyDescent="0.4">
      <c r="A958" s="12">
        <v>45779</v>
      </c>
      <c r="B958" s="13" t="s">
        <v>5518</v>
      </c>
      <c r="C958" s="14">
        <v>0.16420000000000001</v>
      </c>
      <c r="D958" s="13" t="s">
        <v>6547</v>
      </c>
      <c r="E958" s="13" t="s">
        <v>6337</v>
      </c>
      <c r="F958">
        <f t="shared" si="14"/>
        <v>9</v>
      </c>
    </row>
    <row r="959" spans="1:6" ht="27.6" customHeight="1" x14ac:dyDescent="0.4">
      <c r="A959" s="12">
        <v>45777</v>
      </c>
      <c r="B959" s="13" t="s">
        <v>5518</v>
      </c>
      <c r="C959" s="14">
        <v>0.16420000000000001</v>
      </c>
      <c r="D959" s="13" t="s">
        <v>8021</v>
      </c>
      <c r="E959" s="13" t="s">
        <v>6337</v>
      </c>
      <c r="F959">
        <f t="shared" si="14"/>
        <v>9</v>
      </c>
    </row>
    <row r="960" spans="1:6" ht="27.6" customHeight="1" x14ac:dyDescent="0.4">
      <c r="A960" s="12">
        <v>46003</v>
      </c>
      <c r="B960" s="11" t="s">
        <v>6436</v>
      </c>
      <c r="C960" s="14">
        <v>0.16569999999999999</v>
      </c>
      <c r="D960" s="13" t="s">
        <v>10823</v>
      </c>
      <c r="E960" s="13" t="s">
        <v>7108</v>
      </c>
      <c r="F960">
        <f t="shared" si="14"/>
        <v>9</v>
      </c>
    </row>
    <row r="961" spans="1:6" ht="27.6" customHeight="1" x14ac:dyDescent="0.4">
      <c r="A961" s="12">
        <v>45996</v>
      </c>
      <c r="B961" s="13" t="s">
        <v>6436</v>
      </c>
      <c r="C961" s="14">
        <v>0.1429</v>
      </c>
      <c r="D961" s="13" t="s">
        <v>7107</v>
      </c>
      <c r="E961" s="13" t="s">
        <v>7108</v>
      </c>
      <c r="F961">
        <f t="shared" si="14"/>
        <v>9</v>
      </c>
    </row>
    <row r="962" spans="1:6" ht="27.6" customHeight="1" x14ac:dyDescent="0.4">
      <c r="A962" s="12">
        <v>45875</v>
      </c>
      <c r="B962" s="13" t="s">
        <v>6436</v>
      </c>
      <c r="C962" s="14">
        <v>5.4300000000000001E-2</v>
      </c>
      <c r="D962" s="13" t="s">
        <v>6437</v>
      </c>
      <c r="E962" s="13" t="s">
        <v>6438</v>
      </c>
      <c r="F962">
        <f t="shared" ref="F962:F1025" si="15">COUNTIF(B:B,B962)</f>
        <v>9</v>
      </c>
    </row>
    <row r="963" spans="1:6" ht="27.6" customHeight="1" x14ac:dyDescent="0.4">
      <c r="A963" s="12">
        <v>45859</v>
      </c>
      <c r="B963" s="13" t="s">
        <v>6436</v>
      </c>
      <c r="C963" s="14">
        <v>0.28039999999999998</v>
      </c>
      <c r="D963" s="13" t="s">
        <v>6743</v>
      </c>
      <c r="E963" s="13" t="s">
        <v>6438</v>
      </c>
      <c r="F963">
        <f t="shared" si="15"/>
        <v>9</v>
      </c>
    </row>
    <row r="964" spans="1:6" ht="27.6" customHeight="1" x14ac:dyDescent="0.4">
      <c r="A964" s="12">
        <v>45820</v>
      </c>
      <c r="B964" s="13" t="s">
        <v>6436</v>
      </c>
      <c r="C964" s="14">
        <v>0.1323</v>
      </c>
      <c r="D964" s="13" t="s">
        <v>7430</v>
      </c>
      <c r="E964" s="13" t="s">
        <v>6438</v>
      </c>
      <c r="F964">
        <f t="shared" si="15"/>
        <v>9</v>
      </c>
    </row>
    <row r="965" spans="1:6" ht="27.6" customHeight="1" x14ac:dyDescent="0.4">
      <c r="A965" s="12">
        <v>45810</v>
      </c>
      <c r="B965" s="13" t="s">
        <v>6436</v>
      </c>
      <c r="C965" s="14">
        <v>0.2009</v>
      </c>
      <c r="D965" s="13" t="s">
        <v>7587</v>
      </c>
      <c r="E965" s="13" t="s">
        <v>6438</v>
      </c>
      <c r="F965">
        <f t="shared" si="15"/>
        <v>9</v>
      </c>
    </row>
    <row r="966" spans="1:6" ht="27.6" customHeight="1" x14ac:dyDescent="0.4">
      <c r="A966" s="12">
        <v>45806</v>
      </c>
      <c r="B966" s="13" t="s">
        <v>6436</v>
      </c>
      <c r="C966" s="14">
        <v>0.13919999999999999</v>
      </c>
      <c r="D966" s="13" t="s">
        <v>7622</v>
      </c>
      <c r="E966" s="13" t="s">
        <v>6438</v>
      </c>
      <c r="F966">
        <f t="shared" si="15"/>
        <v>9</v>
      </c>
    </row>
    <row r="967" spans="1:6" ht="27.6" customHeight="1" x14ac:dyDescent="0.4">
      <c r="A967" s="12">
        <v>45804</v>
      </c>
      <c r="B967" s="13" t="s">
        <v>6436</v>
      </c>
      <c r="C967" s="14">
        <v>0.1183</v>
      </c>
      <c r="D967" s="13" t="s">
        <v>7622</v>
      </c>
      <c r="E967" s="13" t="s">
        <v>6438</v>
      </c>
      <c r="F967">
        <f t="shared" si="15"/>
        <v>9</v>
      </c>
    </row>
    <row r="968" spans="1:6" ht="27.6" customHeight="1" x14ac:dyDescent="0.4">
      <c r="A968" s="12">
        <v>45800</v>
      </c>
      <c r="B968" s="13" t="s">
        <v>6436</v>
      </c>
      <c r="C968" s="14">
        <v>0.2258</v>
      </c>
      <c r="D968" s="13" t="s">
        <v>7622</v>
      </c>
      <c r="E968" s="13" t="s">
        <v>6438</v>
      </c>
      <c r="F968">
        <f t="shared" si="15"/>
        <v>9</v>
      </c>
    </row>
    <row r="969" spans="1:6" ht="27.6" customHeight="1" x14ac:dyDescent="0.4">
      <c r="A969" s="12">
        <v>45996</v>
      </c>
      <c r="B969" s="13" t="s">
        <v>5636</v>
      </c>
      <c r="C969" s="13" t="s">
        <v>6038</v>
      </c>
      <c r="D969" s="13" t="s">
        <v>7099</v>
      </c>
      <c r="E969" s="13" t="s">
        <v>7100</v>
      </c>
      <c r="F969">
        <f t="shared" si="15"/>
        <v>9</v>
      </c>
    </row>
    <row r="970" spans="1:6" ht="27.6" customHeight="1" x14ac:dyDescent="0.4">
      <c r="A970" s="12">
        <v>45925</v>
      </c>
      <c r="B970" s="13" t="s">
        <v>5636</v>
      </c>
      <c r="C970" s="14">
        <v>0.20630000000000001</v>
      </c>
      <c r="D970" s="13" t="s">
        <v>5637</v>
      </c>
      <c r="E970" s="13" t="s">
        <v>5638</v>
      </c>
      <c r="F970">
        <f t="shared" si="15"/>
        <v>9</v>
      </c>
    </row>
    <row r="971" spans="1:6" ht="27.6" customHeight="1" x14ac:dyDescent="0.4">
      <c r="A971" s="12">
        <v>45917</v>
      </c>
      <c r="B971" s="13" t="s">
        <v>5636</v>
      </c>
      <c r="C971" s="13" t="s">
        <v>5788</v>
      </c>
      <c r="D971" s="13" t="s">
        <v>5789</v>
      </c>
      <c r="E971" s="13" t="s">
        <v>5638</v>
      </c>
      <c r="F971">
        <f t="shared" si="15"/>
        <v>9</v>
      </c>
    </row>
    <row r="972" spans="1:6" ht="27.6" customHeight="1" x14ac:dyDescent="0.4">
      <c r="A972" s="12">
        <v>45916</v>
      </c>
      <c r="B972" s="13" t="s">
        <v>5636</v>
      </c>
      <c r="C972" s="13" t="s">
        <v>5606</v>
      </c>
      <c r="D972" s="13" t="s">
        <v>5816</v>
      </c>
      <c r="E972" s="13" t="s">
        <v>5638</v>
      </c>
      <c r="F972">
        <f t="shared" si="15"/>
        <v>9</v>
      </c>
    </row>
    <row r="973" spans="1:6" ht="27.6" customHeight="1" x14ac:dyDescent="0.4">
      <c r="A973" s="12">
        <v>45877</v>
      </c>
      <c r="B973" s="13" t="s">
        <v>5636</v>
      </c>
      <c r="C973" s="14">
        <v>0.19400000000000001</v>
      </c>
      <c r="D973" s="13" t="s">
        <v>6371</v>
      </c>
      <c r="E973" s="13" t="s">
        <v>6372</v>
      </c>
      <c r="F973">
        <f t="shared" si="15"/>
        <v>9</v>
      </c>
    </row>
    <row r="974" spans="1:6" ht="27.6" customHeight="1" x14ac:dyDescent="0.4">
      <c r="A974" s="12">
        <v>45741</v>
      </c>
      <c r="B974" s="13" t="s">
        <v>5636</v>
      </c>
      <c r="C974" s="14">
        <v>0.1336</v>
      </c>
      <c r="D974" s="13" t="s">
        <v>8586</v>
      </c>
      <c r="E974" s="13" t="s">
        <v>8587</v>
      </c>
      <c r="F974">
        <f t="shared" si="15"/>
        <v>9</v>
      </c>
    </row>
    <row r="975" spans="1:6" ht="27.6" customHeight="1" x14ac:dyDescent="0.4">
      <c r="A975" s="12">
        <v>45736</v>
      </c>
      <c r="B975" s="13" t="s">
        <v>5636</v>
      </c>
      <c r="C975" s="14">
        <v>5.0200000000000002E-2</v>
      </c>
      <c r="D975" s="13" t="s">
        <v>8635</v>
      </c>
      <c r="E975" s="13" t="s">
        <v>8587</v>
      </c>
      <c r="F975">
        <f t="shared" si="15"/>
        <v>9</v>
      </c>
    </row>
    <row r="976" spans="1:6" ht="27.6" customHeight="1" x14ac:dyDescent="0.4">
      <c r="A976" s="12">
        <v>45735</v>
      </c>
      <c r="B976" s="13" t="s">
        <v>5636</v>
      </c>
      <c r="C976" s="14">
        <v>5.0200000000000002E-2</v>
      </c>
      <c r="D976" s="13" t="s">
        <v>8654</v>
      </c>
      <c r="E976" s="13" t="s">
        <v>8587</v>
      </c>
      <c r="F976">
        <f t="shared" si="15"/>
        <v>9</v>
      </c>
    </row>
    <row r="977" spans="1:6" ht="27.6" customHeight="1" x14ac:dyDescent="0.4">
      <c r="A977" s="12">
        <v>45673</v>
      </c>
      <c r="B977" s="13" t="s">
        <v>5636</v>
      </c>
      <c r="C977" s="14">
        <v>0.14019999999999999</v>
      </c>
      <c r="D977" s="13" t="s">
        <v>9460</v>
      </c>
      <c r="E977" s="13" t="s">
        <v>8924</v>
      </c>
      <c r="F977">
        <f t="shared" si="15"/>
        <v>9</v>
      </c>
    </row>
    <row r="978" spans="1:6" ht="27.6" customHeight="1" x14ac:dyDescent="0.4">
      <c r="A978" s="12">
        <v>46002</v>
      </c>
      <c r="B978" s="11" t="s">
        <v>30</v>
      </c>
      <c r="C978" s="14">
        <v>0.22189999999999999</v>
      </c>
      <c r="D978" s="13" t="s">
        <v>10786</v>
      </c>
      <c r="E978" s="13" t="s">
        <v>9025</v>
      </c>
      <c r="F978">
        <f t="shared" si="15"/>
        <v>9</v>
      </c>
    </row>
    <row r="979" spans="1:6" ht="27.6" customHeight="1" x14ac:dyDescent="0.4">
      <c r="A979" s="12">
        <v>45996</v>
      </c>
      <c r="B979" s="13" t="s">
        <v>30</v>
      </c>
      <c r="C979" s="14">
        <v>6.0600000000000001E-2</v>
      </c>
      <c r="D979" s="13" t="s">
        <v>7120</v>
      </c>
      <c r="E979" s="13" t="s">
        <v>7</v>
      </c>
      <c r="F979">
        <f t="shared" si="15"/>
        <v>9</v>
      </c>
    </row>
    <row r="980" spans="1:6" ht="27.6" customHeight="1" x14ac:dyDescent="0.4">
      <c r="A980" s="12">
        <v>45993</v>
      </c>
      <c r="B980" s="13" t="s">
        <v>30</v>
      </c>
      <c r="C980" s="14">
        <v>8.7400000000000005E-2</v>
      </c>
      <c r="D980" s="13" t="s">
        <v>67</v>
      </c>
      <c r="E980" s="13" t="s">
        <v>7</v>
      </c>
      <c r="F980">
        <f t="shared" si="15"/>
        <v>9</v>
      </c>
    </row>
    <row r="981" spans="1:6" ht="27.6" customHeight="1" x14ac:dyDescent="0.4">
      <c r="A981" s="12">
        <v>45988</v>
      </c>
      <c r="B981" s="13" t="s">
        <v>30</v>
      </c>
      <c r="C981" s="14">
        <v>0.23599999999999999</v>
      </c>
      <c r="D981" s="13" t="s">
        <v>206</v>
      </c>
      <c r="E981" s="13" t="s">
        <v>7</v>
      </c>
      <c r="F981">
        <f t="shared" si="15"/>
        <v>9</v>
      </c>
    </row>
    <row r="982" spans="1:6" ht="27.6" customHeight="1" x14ac:dyDescent="0.4">
      <c r="A982" s="12">
        <v>45987</v>
      </c>
      <c r="B982" s="13" t="s">
        <v>30</v>
      </c>
      <c r="C982" s="14">
        <v>0.16930000000000001</v>
      </c>
      <c r="D982" s="13" t="s">
        <v>177</v>
      </c>
      <c r="E982" s="13" t="s">
        <v>7</v>
      </c>
      <c r="F982">
        <f t="shared" si="15"/>
        <v>9</v>
      </c>
    </row>
    <row r="983" spans="1:6" ht="27.6" customHeight="1" x14ac:dyDescent="0.4">
      <c r="A983" s="12">
        <v>45930</v>
      </c>
      <c r="B983" s="13" t="s">
        <v>30</v>
      </c>
      <c r="C983" s="14">
        <v>0.16370000000000001</v>
      </c>
      <c r="D983" s="13" t="s">
        <v>5565</v>
      </c>
      <c r="E983" s="13" t="s">
        <v>7</v>
      </c>
      <c r="F983">
        <f t="shared" si="15"/>
        <v>9</v>
      </c>
    </row>
    <row r="984" spans="1:6" ht="27.6" customHeight="1" x14ac:dyDescent="0.4">
      <c r="A984" s="12">
        <v>45848</v>
      </c>
      <c r="B984" s="13" t="s">
        <v>30</v>
      </c>
      <c r="C984" s="14">
        <v>0.19500000000000001</v>
      </c>
      <c r="D984" s="13" t="s">
        <v>6896</v>
      </c>
      <c r="E984" s="13" t="s">
        <v>6897</v>
      </c>
      <c r="F984">
        <f t="shared" si="15"/>
        <v>9</v>
      </c>
    </row>
    <row r="985" spans="1:6" ht="27.6" customHeight="1" x14ac:dyDescent="0.4">
      <c r="A985" s="12">
        <v>45804</v>
      </c>
      <c r="B985" s="13" t="s">
        <v>30</v>
      </c>
      <c r="C985" s="14">
        <v>6.8900000000000003E-2</v>
      </c>
      <c r="D985" s="13" t="s">
        <v>7670</v>
      </c>
      <c r="E985" s="13" t="s">
        <v>6897</v>
      </c>
      <c r="F985">
        <f t="shared" si="15"/>
        <v>9</v>
      </c>
    </row>
    <row r="986" spans="1:6" ht="27.6" customHeight="1" x14ac:dyDescent="0.4">
      <c r="A986" s="12">
        <v>45796</v>
      </c>
      <c r="B986" s="13" t="s">
        <v>30</v>
      </c>
      <c r="C986" s="14">
        <v>1.0832999999999999</v>
      </c>
      <c r="D986" s="13" t="s">
        <v>7786</v>
      </c>
      <c r="E986" s="13" t="s">
        <v>5921</v>
      </c>
      <c r="F986">
        <f t="shared" si="15"/>
        <v>9</v>
      </c>
    </row>
    <row r="987" spans="1:6" ht="27.6" customHeight="1" x14ac:dyDescent="0.4">
      <c r="A987" s="12">
        <v>45845</v>
      </c>
      <c r="B987" s="13" t="s">
        <v>6966</v>
      </c>
      <c r="C987" s="14">
        <v>0.1239</v>
      </c>
      <c r="D987" s="13" t="s">
        <v>6967</v>
      </c>
      <c r="E987" s="13" t="s">
        <v>458</v>
      </c>
      <c r="F987">
        <f t="shared" si="15"/>
        <v>9</v>
      </c>
    </row>
    <row r="988" spans="1:6" ht="27.6" customHeight="1" x14ac:dyDescent="0.4">
      <c r="A988" s="12">
        <v>45826</v>
      </c>
      <c r="B988" s="13" t="s">
        <v>6966</v>
      </c>
      <c r="C988" s="14">
        <v>0.13109999999999999</v>
      </c>
      <c r="D988" s="13" t="s">
        <v>7335</v>
      </c>
      <c r="E988" s="13" t="s">
        <v>7336</v>
      </c>
      <c r="F988">
        <f t="shared" si="15"/>
        <v>9</v>
      </c>
    </row>
    <row r="989" spans="1:6" ht="27.6" customHeight="1" x14ac:dyDescent="0.4">
      <c r="A989" s="12">
        <v>45813</v>
      </c>
      <c r="B989" s="13" t="s">
        <v>6966</v>
      </c>
      <c r="C989" s="14">
        <v>7.2999999999999995E-2</v>
      </c>
      <c r="D989" s="13" t="s">
        <v>7547</v>
      </c>
      <c r="E989" s="13" t="s">
        <v>458</v>
      </c>
      <c r="F989">
        <f t="shared" si="15"/>
        <v>9</v>
      </c>
    </row>
    <row r="990" spans="1:6" ht="27.6" customHeight="1" x14ac:dyDescent="0.4">
      <c r="A990" s="12">
        <v>45812</v>
      </c>
      <c r="B990" s="13" t="s">
        <v>6966</v>
      </c>
      <c r="C990" s="14">
        <v>0.13159999999999999</v>
      </c>
      <c r="D990" s="13" t="s">
        <v>7568</v>
      </c>
      <c r="E990" s="13" t="s">
        <v>7336</v>
      </c>
      <c r="F990">
        <f t="shared" si="15"/>
        <v>9</v>
      </c>
    </row>
    <row r="991" spans="1:6" ht="27.6" customHeight="1" x14ac:dyDescent="0.4">
      <c r="A991" s="12">
        <v>45810</v>
      </c>
      <c r="B991" s="13" t="s">
        <v>6966</v>
      </c>
      <c r="C991" s="14">
        <v>0.2172</v>
      </c>
      <c r="D991" s="13" t="s">
        <v>7586</v>
      </c>
      <c r="E991" s="13" t="s">
        <v>458</v>
      </c>
      <c r="F991">
        <f t="shared" si="15"/>
        <v>9</v>
      </c>
    </row>
    <row r="992" spans="1:6" ht="27.6" customHeight="1" x14ac:dyDescent="0.4">
      <c r="A992" s="12">
        <v>45785</v>
      </c>
      <c r="B992" s="13" t="s">
        <v>6966</v>
      </c>
      <c r="C992" s="14">
        <v>0.16689999999999999</v>
      </c>
      <c r="D992" s="13" t="s">
        <v>7953</v>
      </c>
      <c r="E992" s="13" t="s">
        <v>458</v>
      </c>
      <c r="F992">
        <f t="shared" si="15"/>
        <v>9</v>
      </c>
    </row>
    <row r="993" spans="1:6" ht="27.6" customHeight="1" x14ac:dyDescent="0.4">
      <c r="A993" s="12">
        <v>45784</v>
      </c>
      <c r="B993" s="13" t="s">
        <v>6966</v>
      </c>
      <c r="C993" s="13" t="s">
        <v>5867</v>
      </c>
      <c r="D993" s="13" t="s">
        <v>7970</v>
      </c>
      <c r="E993" s="13" t="s">
        <v>7971</v>
      </c>
      <c r="F993">
        <f t="shared" si="15"/>
        <v>9</v>
      </c>
    </row>
    <row r="994" spans="1:6" ht="27.6" customHeight="1" x14ac:dyDescent="0.4">
      <c r="A994" s="12">
        <v>45751</v>
      </c>
      <c r="B994" s="13" t="s">
        <v>6966</v>
      </c>
      <c r="C994" s="14">
        <v>0.23930000000000001</v>
      </c>
      <c r="D994" s="13" t="s">
        <v>8461</v>
      </c>
      <c r="E994" s="13" t="s">
        <v>8462</v>
      </c>
      <c r="F994">
        <f t="shared" si="15"/>
        <v>9</v>
      </c>
    </row>
    <row r="995" spans="1:6" ht="27.6" customHeight="1" x14ac:dyDescent="0.4">
      <c r="A995" s="12">
        <v>45750</v>
      </c>
      <c r="B995" s="13" t="s">
        <v>6966</v>
      </c>
      <c r="C995" s="14">
        <v>0.26960000000000001</v>
      </c>
      <c r="D995" s="13" t="s">
        <v>8481</v>
      </c>
      <c r="E995" s="13" t="s">
        <v>7971</v>
      </c>
      <c r="F995">
        <f t="shared" si="15"/>
        <v>9</v>
      </c>
    </row>
    <row r="996" spans="1:6" ht="27.6" customHeight="1" x14ac:dyDescent="0.4">
      <c r="A996" s="12">
        <v>45964</v>
      </c>
      <c r="B996" s="27" t="s">
        <v>15355</v>
      </c>
      <c r="C996" s="14">
        <v>7.0599999999999996E-2</v>
      </c>
      <c r="D996" s="13" t="s">
        <v>593</v>
      </c>
      <c r="E996" s="13" t="s">
        <v>7</v>
      </c>
      <c r="F996">
        <f t="shared" si="15"/>
        <v>9</v>
      </c>
    </row>
    <row r="997" spans="1:6" ht="27.6" customHeight="1" x14ac:dyDescent="0.4">
      <c r="A997" s="12">
        <v>45957</v>
      </c>
      <c r="B997" s="13" t="s">
        <v>463</v>
      </c>
      <c r="C997" s="14">
        <v>8.4099999999999994E-2</v>
      </c>
      <c r="D997" s="13" t="s">
        <v>464</v>
      </c>
      <c r="E997" s="13" t="s">
        <v>7</v>
      </c>
      <c r="F997">
        <f t="shared" si="15"/>
        <v>9</v>
      </c>
    </row>
    <row r="998" spans="1:6" ht="27.6" customHeight="1" x14ac:dyDescent="0.4">
      <c r="A998" s="12">
        <v>45922</v>
      </c>
      <c r="B998" s="13" t="s">
        <v>463</v>
      </c>
      <c r="C998" s="14">
        <v>7.2999999999999995E-2</v>
      </c>
      <c r="D998" s="13" t="s">
        <v>5734</v>
      </c>
      <c r="E998" s="13" t="s">
        <v>7</v>
      </c>
      <c r="F998">
        <f t="shared" si="15"/>
        <v>9</v>
      </c>
    </row>
    <row r="999" spans="1:6" ht="27.6" customHeight="1" x14ac:dyDescent="0.4">
      <c r="A999" s="12">
        <v>45854</v>
      </c>
      <c r="B999" s="13" t="s">
        <v>463</v>
      </c>
      <c r="C999" s="14">
        <v>3.6200000000000003E-2</v>
      </c>
      <c r="D999" s="13" t="s">
        <v>6811</v>
      </c>
      <c r="E999" s="13" t="s">
        <v>7</v>
      </c>
      <c r="F999">
        <f t="shared" si="15"/>
        <v>9</v>
      </c>
    </row>
    <row r="1000" spans="1:6" ht="27.6" customHeight="1" x14ac:dyDescent="0.4">
      <c r="A1000" s="12">
        <v>45853</v>
      </c>
      <c r="B1000" s="13" t="s">
        <v>463</v>
      </c>
      <c r="C1000" s="14">
        <v>5.3900000000000003E-2</v>
      </c>
      <c r="D1000" s="13" t="s">
        <v>6836</v>
      </c>
      <c r="E1000" s="13" t="s">
        <v>7</v>
      </c>
      <c r="F1000">
        <f t="shared" si="15"/>
        <v>9</v>
      </c>
    </row>
    <row r="1001" spans="1:6" ht="27.6" customHeight="1" x14ac:dyDescent="0.4">
      <c r="A1001" s="12">
        <v>45848</v>
      </c>
      <c r="B1001" s="13" t="s">
        <v>463</v>
      </c>
      <c r="C1001" s="14">
        <v>6.0199999999999997E-2</v>
      </c>
      <c r="D1001" s="13" t="s">
        <v>6908</v>
      </c>
      <c r="E1001" s="13" t="s">
        <v>6909</v>
      </c>
      <c r="F1001">
        <f t="shared" si="15"/>
        <v>9</v>
      </c>
    </row>
    <row r="1002" spans="1:6" ht="27.6" customHeight="1" x14ac:dyDescent="0.4">
      <c r="A1002" s="12">
        <v>45845</v>
      </c>
      <c r="B1002" s="13" t="s">
        <v>463</v>
      </c>
      <c r="C1002" s="14">
        <v>0.1105</v>
      </c>
      <c r="D1002" s="13" t="s">
        <v>6969</v>
      </c>
      <c r="E1002" s="13" t="s">
        <v>7</v>
      </c>
      <c r="F1002">
        <f t="shared" si="15"/>
        <v>9</v>
      </c>
    </row>
    <row r="1003" spans="1:6" ht="27.6" customHeight="1" x14ac:dyDescent="0.4">
      <c r="A1003" s="12">
        <v>45812</v>
      </c>
      <c r="B1003" s="13" t="s">
        <v>463</v>
      </c>
      <c r="C1003" s="14">
        <v>8.8599999999999998E-2</v>
      </c>
      <c r="D1003" s="13" t="s">
        <v>7571</v>
      </c>
      <c r="E1003" s="13" t="s">
        <v>7</v>
      </c>
      <c r="F1003">
        <f t="shared" si="15"/>
        <v>9</v>
      </c>
    </row>
    <row r="1004" spans="1:6" ht="27.6" customHeight="1" x14ac:dyDescent="0.4">
      <c r="A1004" s="12">
        <v>45733</v>
      </c>
      <c r="B1004" s="13" t="s">
        <v>463</v>
      </c>
      <c r="C1004" s="14">
        <v>0.1212</v>
      </c>
      <c r="D1004" s="13" t="s">
        <v>8685</v>
      </c>
      <c r="E1004" s="13" t="s">
        <v>7</v>
      </c>
      <c r="F1004">
        <f t="shared" si="15"/>
        <v>9</v>
      </c>
    </row>
    <row r="1005" spans="1:6" ht="27.6" customHeight="1" x14ac:dyDescent="0.4">
      <c r="A1005" s="12">
        <v>45975</v>
      </c>
      <c r="B1005" s="13" t="s">
        <v>353</v>
      </c>
      <c r="C1005" s="14">
        <v>3.8699999999999998E-2</v>
      </c>
      <c r="D1005" s="13" t="s">
        <v>354</v>
      </c>
      <c r="E1005" s="13" t="s">
        <v>355</v>
      </c>
      <c r="F1005">
        <f t="shared" si="15"/>
        <v>9</v>
      </c>
    </row>
    <row r="1006" spans="1:6" ht="27.6" customHeight="1" x14ac:dyDescent="0.4">
      <c r="A1006" s="12">
        <v>45838</v>
      </c>
      <c r="B1006" s="13" t="s">
        <v>353</v>
      </c>
      <c r="C1006" s="14">
        <v>0.1057</v>
      </c>
      <c r="D1006" s="13" t="s">
        <v>7065</v>
      </c>
      <c r="E1006" s="13" t="s">
        <v>355</v>
      </c>
      <c r="F1006">
        <f t="shared" si="15"/>
        <v>9</v>
      </c>
    </row>
    <row r="1007" spans="1:6" ht="27.6" customHeight="1" x14ac:dyDescent="0.4">
      <c r="A1007" s="12">
        <v>45819</v>
      </c>
      <c r="B1007" s="13" t="s">
        <v>353</v>
      </c>
      <c r="C1007" s="14">
        <v>0.19309999999999999</v>
      </c>
      <c r="D1007" s="13" t="s">
        <v>7453</v>
      </c>
      <c r="E1007" s="13" t="s">
        <v>355</v>
      </c>
      <c r="F1007">
        <f t="shared" si="15"/>
        <v>9</v>
      </c>
    </row>
    <row r="1008" spans="1:6" ht="27.6" customHeight="1" x14ac:dyDescent="0.4">
      <c r="A1008" s="12">
        <v>45810</v>
      </c>
      <c r="B1008" s="13" t="s">
        <v>353</v>
      </c>
      <c r="C1008" s="14">
        <v>9.3200000000000005E-2</v>
      </c>
      <c r="D1008" s="13" t="s">
        <v>7596</v>
      </c>
      <c r="E1008" s="13" t="s">
        <v>355</v>
      </c>
      <c r="F1008">
        <f t="shared" si="15"/>
        <v>9</v>
      </c>
    </row>
    <row r="1009" spans="1:6" ht="27.6" customHeight="1" x14ac:dyDescent="0.4">
      <c r="A1009" s="12">
        <v>45805</v>
      </c>
      <c r="B1009" s="13" t="s">
        <v>353</v>
      </c>
      <c r="C1009" s="14">
        <v>7.4300000000000005E-2</v>
      </c>
      <c r="D1009" s="13" t="s">
        <v>7644</v>
      </c>
      <c r="E1009" s="13" t="s">
        <v>355</v>
      </c>
      <c r="F1009">
        <f t="shared" si="15"/>
        <v>9</v>
      </c>
    </row>
    <row r="1010" spans="1:6" ht="27.6" customHeight="1" x14ac:dyDescent="0.4">
      <c r="A1010" s="12">
        <v>45803</v>
      </c>
      <c r="B1010" s="13" t="s">
        <v>353</v>
      </c>
      <c r="C1010" s="14">
        <v>5.8799999999999998E-2</v>
      </c>
      <c r="D1010" s="13" t="s">
        <v>7698</v>
      </c>
      <c r="E1010" s="13" t="s">
        <v>355</v>
      </c>
      <c r="F1010">
        <f t="shared" si="15"/>
        <v>9</v>
      </c>
    </row>
    <row r="1011" spans="1:6" ht="27.6" customHeight="1" x14ac:dyDescent="0.4">
      <c r="A1011" s="12">
        <v>45797</v>
      </c>
      <c r="B1011" s="13" t="s">
        <v>353</v>
      </c>
      <c r="C1011" s="14">
        <v>0.11650000000000001</v>
      </c>
      <c r="D1011" s="13" t="s">
        <v>7777</v>
      </c>
      <c r="E1011" s="13" t="s">
        <v>355</v>
      </c>
      <c r="F1011">
        <f t="shared" si="15"/>
        <v>9</v>
      </c>
    </row>
    <row r="1012" spans="1:6" ht="27.6" customHeight="1" x14ac:dyDescent="0.4">
      <c r="A1012" s="12">
        <v>45785</v>
      </c>
      <c r="B1012" s="13" t="s">
        <v>353</v>
      </c>
      <c r="C1012" s="14">
        <v>0.1132</v>
      </c>
      <c r="D1012" s="13" t="s">
        <v>7956</v>
      </c>
      <c r="E1012" s="13" t="s">
        <v>355</v>
      </c>
      <c r="F1012">
        <f t="shared" si="15"/>
        <v>9</v>
      </c>
    </row>
    <row r="1013" spans="1:6" ht="27.6" customHeight="1" x14ac:dyDescent="0.4">
      <c r="A1013" s="12">
        <v>45722</v>
      </c>
      <c r="B1013" s="13" t="s">
        <v>353</v>
      </c>
      <c r="C1013" s="14">
        <v>5.8799999999999998E-2</v>
      </c>
      <c r="D1013" s="13" t="s">
        <v>8800</v>
      </c>
      <c r="E1013" s="13" t="s">
        <v>355</v>
      </c>
      <c r="F1013">
        <f t="shared" si="15"/>
        <v>9</v>
      </c>
    </row>
    <row r="1014" spans="1:6" ht="27.6" customHeight="1" x14ac:dyDescent="0.4">
      <c r="A1014" s="12">
        <v>45972</v>
      </c>
      <c r="B1014" s="13" t="s">
        <v>253</v>
      </c>
      <c r="C1014" s="14">
        <v>7.9899999999999999E-2</v>
      </c>
      <c r="D1014" s="13" t="s">
        <v>254</v>
      </c>
      <c r="E1014" s="13" t="s">
        <v>255</v>
      </c>
      <c r="F1014">
        <f t="shared" si="15"/>
        <v>9</v>
      </c>
    </row>
    <row r="1015" spans="1:6" ht="27.6" customHeight="1" x14ac:dyDescent="0.4">
      <c r="A1015" s="12">
        <v>45959</v>
      </c>
      <c r="B1015" s="27" t="s">
        <v>15365</v>
      </c>
      <c r="C1015" s="14">
        <v>0.1211</v>
      </c>
      <c r="D1015" s="13" t="s">
        <v>514</v>
      </c>
      <c r="E1015" s="13" t="s">
        <v>255</v>
      </c>
      <c r="F1015">
        <f t="shared" si="15"/>
        <v>9</v>
      </c>
    </row>
    <row r="1016" spans="1:6" ht="27.6" customHeight="1" x14ac:dyDescent="0.4">
      <c r="A1016" s="12">
        <v>45957</v>
      </c>
      <c r="B1016" s="13" t="s">
        <v>253</v>
      </c>
      <c r="C1016" s="14">
        <v>9.11E-2</v>
      </c>
      <c r="D1016" s="13" t="s">
        <v>461</v>
      </c>
      <c r="E1016" s="13" t="s">
        <v>462</v>
      </c>
      <c r="F1016">
        <f t="shared" si="15"/>
        <v>9</v>
      </c>
    </row>
    <row r="1017" spans="1:6" ht="27.6" customHeight="1" x14ac:dyDescent="0.4">
      <c r="A1017" s="12">
        <v>45874</v>
      </c>
      <c r="B1017" s="13" t="s">
        <v>253</v>
      </c>
      <c r="C1017" s="14">
        <v>7.6799999999999993E-2</v>
      </c>
      <c r="D1017" s="13" t="s">
        <v>6456</v>
      </c>
      <c r="E1017" s="13" t="s">
        <v>6457</v>
      </c>
      <c r="F1017">
        <f t="shared" si="15"/>
        <v>9</v>
      </c>
    </row>
    <row r="1018" spans="1:6" ht="27.6" customHeight="1" x14ac:dyDescent="0.4">
      <c r="A1018" s="12">
        <v>45869</v>
      </c>
      <c r="B1018" s="13" t="s">
        <v>253</v>
      </c>
      <c r="C1018" s="14">
        <v>6.7500000000000004E-2</v>
      </c>
      <c r="D1018" s="13" t="s">
        <v>6537</v>
      </c>
      <c r="E1018" s="13" t="s">
        <v>6538</v>
      </c>
      <c r="F1018">
        <f t="shared" si="15"/>
        <v>9</v>
      </c>
    </row>
    <row r="1019" spans="1:6" ht="27.6" customHeight="1" x14ac:dyDescent="0.4">
      <c r="A1019" s="12">
        <v>45812</v>
      </c>
      <c r="B1019" s="13" t="s">
        <v>253</v>
      </c>
      <c r="C1019" s="14">
        <v>0.11</v>
      </c>
      <c r="D1019" s="13" t="s">
        <v>7570</v>
      </c>
      <c r="E1019" s="13" t="s">
        <v>255</v>
      </c>
      <c r="F1019">
        <f t="shared" si="15"/>
        <v>9</v>
      </c>
    </row>
    <row r="1020" spans="1:6" ht="27.6" customHeight="1" x14ac:dyDescent="0.4">
      <c r="A1020" s="12">
        <v>45806</v>
      </c>
      <c r="B1020" s="13" t="s">
        <v>253</v>
      </c>
      <c r="C1020" s="14">
        <v>8.6300000000000002E-2</v>
      </c>
      <c r="D1020" s="13" t="s">
        <v>7629</v>
      </c>
      <c r="E1020" s="13" t="s">
        <v>255</v>
      </c>
      <c r="F1020">
        <f t="shared" si="15"/>
        <v>9</v>
      </c>
    </row>
    <row r="1021" spans="1:6" ht="27.6" customHeight="1" x14ac:dyDescent="0.4">
      <c r="A1021" s="12">
        <v>45804</v>
      </c>
      <c r="B1021" s="13" t="s">
        <v>253</v>
      </c>
      <c r="C1021" s="14">
        <v>5.57E-2</v>
      </c>
      <c r="D1021" s="13" t="s">
        <v>7675</v>
      </c>
      <c r="E1021" s="13" t="s">
        <v>255</v>
      </c>
      <c r="F1021">
        <f t="shared" si="15"/>
        <v>9</v>
      </c>
    </row>
    <row r="1022" spans="1:6" ht="27.6" customHeight="1" x14ac:dyDescent="0.4">
      <c r="A1022" s="12">
        <v>45779</v>
      </c>
      <c r="B1022" s="13" t="s">
        <v>253</v>
      </c>
      <c r="C1022" s="14">
        <v>9.8799999999999999E-2</v>
      </c>
      <c r="D1022" s="13" t="s">
        <v>8007</v>
      </c>
      <c r="E1022" s="13" t="s">
        <v>255</v>
      </c>
      <c r="F1022">
        <f t="shared" si="15"/>
        <v>9</v>
      </c>
    </row>
    <row r="1023" spans="1:6" ht="27.6" customHeight="1" x14ac:dyDescent="0.4">
      <c r="A1023" s="12">
        <v>46020</v>
      </c>
      <c r="B1023" s="13" t="s">
        <v>8204</v>
      </c>
      <c r="C1023" s="14">
        <v>0.15540000000000001</v>
      </c>
      <c r="D1023" s="13" t="s">
        <v>29232</v>
      </c>
      <c r="E1023" s="13" t="s">
        <v>22814</v>
      </c>
      <c r="F1023">
        <f t="shared" si="15"/>
        <v>9</v>
      </c>
    </row>
    <row r="1024" spans="1:6" ht="27.6" customHeight="1" x14ac:dyDescent="0.4">
      <c r="A1024" s="12">
        <v>46014</v>
      </c>
      <c r="B1024" s="11" t="s">
        <v>8204</v>
      </c>
      <c r="C1024" s="17">
        <v>8.3699999999999997E-2</v>
      </c>
      <c r="D1024" s="13" t="s">
        <v>23897</v>
      </c>
      <c r="E1024" s="13" t="s">
        <v>23088</v>
      </c>
      <c r="F1024">
        <f t="shared" si="15"/>
        <v>9</v>
      </c>
    </row>
    <row r="1025" spans="1:6" ht="27.6" customHeight="1" x14ac:dyDescent="0.4">
      <c r="A1025" s="12">
        <v>46008</v>
      </c>
      <c r="B1025" s="11" t="s">
        <v>8204</v>
      </c>
      <c r="C1025" s="14">
        <v>5.5899999999999998E-2</v>
      </c>
      <c r="D1025" s="13" t="s">
        <v>16115</v>
      </c>
      <c r="E1025" s="13" t="s">
        <v>16097</v>
      </c>
      <c r="F1025">
        <f t="shared" si="15"/>
        <v>9</v>
      </c>
    </row>
    <row r="1026" spans="1:6" ht="27.6" customHeight="1" x14ac:dyDescent="0.4">
      <c r="A1026" s="12">
        <v>46006</v>
      </c>
      <c r="B1026" s="11" t="s">
        <v>8204</v>
      </c>
      <c r="C1026" s="13" t="s">
        <v>5867</v>
      </c>
      <c r="D1026" s="13" t="s">
        <v>15402</v>
      </c>
      <c r="E1026" s="13" t="s">
        <v>15403</v>
      </c>
      <c r="F1026">
        <f t="shared" ref="F1026:F1089" si="16">COUNTIF(B:B,B1026)</f>
        <v>9</v>
      </c>
    </row>
    <row r="1027" spans="1:6" ht="27.6" customHeight="1" x14ac:dyDescent="0.4">
      <c r="A1027" s="12">
        <v>45768</v>
      </c>
      <c r="B1027" s="13" t="s">
        <v>8204</v>
      </c>
      <c r="C1027" s="14">
        <v>0.28989999999999999</v>
      </c>
      <c r="D1027" s="13" t="s">
        <v>8205</v>
      </c>
      <c r="E1027" s="13" t="s">
        <v>8206</v>
      </c>
      <c r="F1027">
        <f t="shared" si="16"/>
        <v>9</v>
      </c>
    </row>
    <row r="1028" spans="1:6" ht="27.6" customHeight="1" x14ac:dyDescent="0.4">
      <c r="A1028" s="12">
        <v>45765</v>
      </c>
      <c r="B1028" s="13" t="s">
        <v>8204</v>
      </c>
      <c r="C1028" s="14">
        <v>0.29859999999999998</v>
      </c>
      <c r="D1028" s="13" t="s">
        <v>8232</v>
      </c>
      <c r="E1028" s="13" t="s">
        <v>8233</v>
      </c>
      <c r="F1028">
        <f t="shared" si="16"/>
        <v>9</v>
      </c>
    </row>
    <row r="1029" spans="1:6" ht="27.6" customHeight="1" x14ac:dyDescent="0.4">
      <c r="A1029" s="12">
        <v>45757</v>
      </c>
      <c r="B1029" s="13" t="s">
        <v>8204</v>
      </c>
      <c r="C1029" s="14">
        <v>6.8099999999999994E-2</v>
      </c>
      <c r="D1029" s="13" t="s">
        <v>8370</v>
      </c>
      <c r="E1029" s="13" t="s">
        <v>8371</v>
      </c>
      <c r="F1029">
        <f t="shared" si="16"/>
        <v>9</v>
      </c>
    </row>
    <row r="1030" spans="1:6" ht="27.6" customHeight="1" x14ac:dyDescent="0.4">
      <c r="A1030" s="12">
        <v>45755</v>
      </c>
      <c r="B1030" s="13" t="s">
        <v>8204</v>
      </c>
      <c r="C1030" s="14">
        <v>0.1908</v>
      </c>
      <c r="D1030" s="13" t="s">
        <v>8405</v>
      </c>
      <c r="E1030" s="13" t="s">
        <v>8206</v>
      </c>
      <c r="F1030">
        <f t="shared" si="16"/>
        <v>9</v>
      </c>
    </row>
    <row r="1031" spans="1:6" ht="27.6" customHeight="1" x14ac:dyDescent="0.4">
      <c r="A1031" s="12">
        <v>45751</v>
      </c>
      <c r="B1031" s="13" t="s">
        <v>8204</v>
      </c>
      <c r="C1031" s="14">
        <v>0.186</v>
      </c>
      <c r="D1031" s="13" t="s">
        <v>8465</v>
      </c>
      <c r="E1031" s="13" t="s">
        <v>8233</v>
      </c>
      <c r="F1031">
        <f t="shared" si="16"/>
        <v>9</v>
      </c>
    </row>
    <row r="1032" spans="1:6" ht="27.6" customHeight="1" x14ac:dyDescent="0.4">
      <c r="A1032" s="12">
        <v>46020</v>
      </c>
      <c r="B1032" s="13" t="s">
        <v>133</v>
      </c>
      <c r="C1032" s="14">
        <v>0.11020000000000001</v>
      </c>
      <c r="D1032" s="13" t="s">
        <v>29244</v>
      </c>
      <c r="E1032" s="13" t="s">
        <v>9075</v>
      </c>
      <c r="F1032">
        <f t="shared" si="16"/>
        <v>9</v>
      </c>
    </row>
    <row r="1033" spans="1:6" ht="27.6" customHeight="1" x14ac:dyDescent="0.4">
      <c r="A1033" s="12">
        <v>45985</v>
      </c>
      <c r="B1033" s="13" t="s">
        <v>133</v>
      </c>
      <c r="C1033" s="14">
        <v>0.1938</v>
      </c>
      <c r="D1033" s="13" t="s">
        <v>125</v>
      </c>
      <c r="E1033" s="13" t="s">
        <v>126</v>
      </c>
      <c r="F1033">
        <f t="shared" si="16"/>
        <v>9</v>
      </c>
    </row>
    <row r="1034" spans="1:6" ht="27.6" customHeight="1" x14ac:dyDescent="0.4">
      <c r="A1034" s="12">
        <v>45769</v>
      </c>
      <c r="B1034" s="13" t="s">
        <v>133</v>
      </c>
      <c r="C1034" s="14">
        <v>0.18310000000000001</v>
      </c>
      <c r="D1034" s="13" t="s">
        <v>8181</v>
      </c>
      <c r="E1034" s="13" t="s">
        <v>8182</v>
      </c>
      <c r="F1034">
        <f t="shared" si="16"/>
        <v>9</v>
      </c>
    </row>
    <row r="1035" spans="1:6" ht="27.6" customHeight="1" x14ac:dyDescent="0.4">
      <c r="A1035" s="12">
        <v>45721</v>
      </c>
      <c r="B1035" s="13" t="s">
        <v>133</v>
      </c>
      <c r="C1035" s="14">
        <v>0.1116</v>
      </c>
      <c r="D1035" s="13" t="s">
        <v>8812</v>
      </c>
      <c r="E1035" s="13" t="s">
        <v>8182</v>
      </c>
      <c r="F1035">
        <f t="shared" si="16"/>
        <v>9</v>
      </c>
    </row>
    <row r="1036" spans="1:6" ht="27.6" customHeight="1" x14ac:dyDescent="0.4">
      <c r="A1036" s="12">
        <v>45714</v>
      </c>
      <c r="B1036" s="13" t="s">
        <v>133</v>
      </c>
      <c r="C1036" s="14">
        <v>0.153</v>
      </c>
      <c r="D1036" s="13" t="s">
        <v>8864</v>
      </c>
      <c r="E1036" s="13" t="s">
        <v>8182</v>
      </c>
      <c r="F1036">
        <f t="shared" si="16"/>
        <v>9</v>
      </c>
    </row>
    <row r="1037" spans="1:6" ht="27.6" customHeight="1" x14ac:dyDescent="0.4">
      <c r="A1037" s="12">
        <v>45701</v>
      </c>
      <c r="B1037" s="13" t="s">
        <v>133</v>
      </c>
      <c r="C1037" s="14">
        <v>0.22409999999999999</v>
      </c>
      <c r="D1037" s="13" t="s">
        <v>9074</v>
      </c>
      <c r="E1037" s="13" t="s">
        <v>9075</v>
      </c>
      <c r="F1037">
        <f t="shared" si="16"/>
        <v>9</v>
      </c>
    </row>
    <row r="1038" spans="1:6" ht="27.6" customHeight="1" x14ac:dyDescent="0.4">
      <c r="A1038" s="12">
        <v>45695</v>
      </c>
      <c r="B1038" s="13" t="s">
        <v>133</v>
      </c>
      <c r="C1038" s="14">
        <v>0.26479999999999998</v>
      </c>
      <c r="D1038" s="13" t="s">
        <v>9170</v>
      </c>
      <c r="E1038" s="13" t="s">
        <v>9171</v>
      </c>
      <c r="F1038">
        <f t="shared" si="16"/>
        <v>9</v>
      </c>
    </row>
    <row r="1039" spans="1:6" ht="27.6" customHeight="1" x14ac:dyDescent="0.4">
      <c r="A1039" s="12">
        <v>45664</v>
      </c>
      <c r="B1039" s="13" t="s">
        <v>133</v>
      </c>
      <c r="C1039" s="14">
        <v>6.5600000000000006E-2</v>
      </c>
      <c r="D1039" s="13" t="s">
        <v>9618</v>
      </c>
      <c r="E1039" s="13" t="s">
        <v>9619</v>
      </c>
      <c r="F1039">
        <f t="shared" si="16"/>
        <v>9</v>
      </c>
    </row>
    <row r="1040" spans="1:6" ht="27.6" customHeight="1" x14ac:dyDescent="0.4">
      <c r="A1040" s="12">
        <v>45659</v>
      </c>
      <c r="B1040" s="13" t="s">
        <v>133</v>
      </c>
      <c r="C1040" s="14">
        <v>0.1399</v>
      </c>
      <c r="D1040" s="13" t="s">
        <v>9677</v>
      </c>
      <c r="E1040" s="13" t="s">
        <v>9678</v>
      </c>
      <c r="F1040">
        <f t="shared" si="16"/>
        <v>9</v>
      </c>
    </row>
    <row r="1041" spans="1:6" ht="27.6" customHeight="1" x14ac:dyDescent="0.4">
      <c r="A1041" s="12">
        <v>45945</v>
      </c>
      <c r="B1041" s="13" t="s">
        <v>422</v>
      </c>
      <c r="C1041" s="14">
        <v>0.13250000000000001</v>
      </c>
      <c r="D1041" s="13" t="s">
        <v>423</v>
      </c>
      <c r="E1041" s="13" t="s">
        <v>424</v>
      </c>
      <c r="F1041">
        <f t="shared" si="16"/>
        <v>9</v>
      </c>
    </row>
    <row r="1042" spans="1:6" ht="27.6" customHeight="1" x14ac:dyDescent="0.4">
      <c r="A1042" s="12">
        <v>45834</v>
      </c>
      <c r="B1042" s="13" t="s">
        <v>422</v>
      </c>
      <c r="C1042" s="14">
        <v>0.12139999999999999</v>
      </c>
      <c r="D1042" s="13" t="s">
        <v>7131</v>
      </c>
      <c r="E1042" s="13" t="s">
        <v>489</v>
      </c>
      <c r="F1042">
        <f t="shared" si="16"/>
        <v>9</v>
      </c>
    </row>
    <row r="1043" spans="1:6" ht="27.6" customHeight="1" x14ac:dyDescent="0.4">
      <c r="A1043" s="12">
        <v>45832</v>
      </c>
      <c r="B1043" s="13" t="s">
        <v>422</v>
      </c>
      <c r="C1043" s="14">
        <v>0.1704</v>
      </c>
      <c r="D1043" s="13" t="s">
        <v>7178</v>
      </c>
      <c r="E1043" s="13" t="s">
        <v>7179</v>
      </c>
      <c r="F1043">
        <f t="shared" si="16"/>
        <v>9</v>
      </c>
    </row>
    <row r="1044" spans="1:6" ht="27.6" customHeight="1" x14ac:dyDescent="0.4">
      <c r="A1044" s="12">
        <v>45820</v>
      </c>
      <c r="B1044" s="13" t="s">
        <v>422</v>
      </c>
      <c r="C1044" s="14">
        <v>0.1055</v>
      </c>
      <c r="D1044" s="13" t="s">
        <v>7433</v>
      </c>
      <c r="E1044" s="13" t="s">
        <v>7434</v>
      </c>
      <c r="F1044">
        <f t="shared" si="16"/>
        <v>9</v>
      </c>
    </row>
    <row r="1045" spans="1:6" ht="27.6" customHeight="1" x14ac:dyDescent="0.4">
      <c r="A1045" s="12">
        <v>45772</v>
      </c>
      <c r="B1045" s="13" t="s">
        <v>422</v>
      </c>
      <c r="C1045" s="14">
        <v>0.10539999999999999</v>
      </c>
      <c r="D1045" s="13" t="s">
        <v>8117</v>
      </c>
      <c r="E1045" s="13" t="s">
        <v>489</v>
      </c>
      <c r="F1045">
        <f t="shared" si="16"/>
        <v>9</v>
      </c>
    </row>
    <row r="1046" spans="1:6" ht="27.6" customHeight="1" x14ac:dyDescent="0.4">
      <c r="A1046" s="12">
        <v>45740</v>
      </c>
      <c r="B1046" s="13" t="s">
        <v>422</v>
      </c>
      <c r="C1046" s="14">
        <v>0.10050000000000001</v>
      </c>
      <c r="D1046" s="13" t="s">
        <v>8601</v>
      </c>
      <c r="E1046" s="13" t="s">
        <v>7434</v>
      </c>
      <c r="F1046">
        <f t="shared" si="16"/>
        <v>9</v>
      </c>
    </row>
    <row r="1047" spans="1:6" ht="27.6" customHeight="1" x14ac:dyDescent="0.4">
      <c r="A1047" s="12">
        <v>45736</v>
      </c>
      <c r="B1047" s="13" t="s">
        <v>422</v>
      </c>
      <c r="C1047" s="14">
        <v>0.1484</v>
      </c>
      <c r="D1047" s="13" t="s">
        <v>8626</v>
      </c>
      <c r="E1047" s="13" t="s">
        <v>7434</v>
      </c>
      <c r="F1047">
        <f t="shared" si="16"/>
        <v>9</v>
      </c>
    </row>
    <row r="1048" spans="1:6" ht="27.6" customHeight="1" x14ac:dyDescent="0.4">
      <c r="A1048" s="12">
        <v>45735</v>
      </c>
      <c r="B1048" s="13" t="s">
        <v>422</v>
      </c>
      <c r="C1048" s="14">
        <v>0.1484</v>
      </c>
      <c r="D1048" s="13" t="s">
        <v>8645</v>
      </c>
      <c r="E1048" s="13" t="s">
        <v>7434</v>
      </c>
      <c r="F1048">
        <f t="shared" si="16"/>
        <v>9</v>
      </c>
    </row>
    <row r="1049" spans="1:6" ht="27.6" customHeight="1" x14ac:dyDescent="0.4">
      <c r="A1049" s="12">
        <v>45699</v>
      </c>
      <c r="B1049" s="13" t="s">
        <v>422</v>
      </c>
      <c r="C1049" s="13" t="s">
        <v>6225</v>
      </c>
      <c r="D1049" s="13" t="s">
        <v>9115</v>
      </c>
      <c r="E1049" s="13" t="s">
        <v>9116</v>
      </c>
      <c r="F1049">
        <f t="shared" si="16"/>
        <v>9</v>
      </c>
    </row>
    <row r="1050" spans="1:6" ht="27.6" customHeight="1" x14ac:dyDescent="0.4">
      <c r="A1050" s="12">
        <v>45944</v>
      </c>
      <c r="B1050" s="13" t="s">
        <v>5552</v>
      </c>
      <c r="C1050" s="14">
        <v>8.6300000000000002E-2</v>
      </c>
      <c r="D1050" s="13" t="s">
        <v>5553</v>
      </c>
      <c r="E1050" s="13" t="s">
        <v>5554</v>
      </c>
      <c r="F1050">
        <f t="shared" si="16"/>
        <v>8</v>
      </c>
    </row>
    <row r="1051" spans="1:6" ht="27.6" customHeight="1" x14ac:dyDescent="0.4">
      <c r="A1051" s="12">
        <v>45831</v>
      </c>
      <c r="B1051" s="13" t="s">
        <v>5552</v>
      </c>
      <c r="C1051" s="14">
        <v>0.15479999999999999</v>
      </c>
      <c r="D1051" s="13" t="s">
        <v>7221</v>
      </c>
      <c r="E1051" s="13" t="s">
        <v>5554</v>
      </c>
      <c r="F1051">
        <f t="shared" si="16"/>
        <v>8</v>
      </c>
    </row>
    <row r="1052" spans="1:6" ht="27.6" customHeight="1" x14ac:dyDescent="0.4">
      <c r="A1052" s="12">
        <v>45828</v>
      </c>
      <c r="B1052" s="13" t="s">
        <v>5552</v>
      </c>
      <c r="C1052" s="14">
        <v>0.15479999999999999</v>
      </c>
      <c r="D1052" s="13" t="s">
        <v>7266</v>
      </c>
      <c r="E1052" s="13" t="s">
        <v>5554</v>
      </c>
      <c r="F1052">
        <f t="shared" si="16"/>
        <v>8</v>
      </c>
    </row>
    <row r="1053" spans="1:6" ht="27.6" customHeight="1" x14ac:dyDescent="0.4">
      <c r="A1053" s="12">
        <v>45825</v>
      </c>
      <c r="B1053" s="13" t="s">
        <v>5552</v>
      </c>
      <c r="C1053" s="14">
        <v>6.54E-2</v>
      </c>
      <c r="D1053" s="13" t="s">
        <v>7363</v>
      </c>
      <c r="E1053" s="13" t="s">
        <v>5554</v>
      </c>
      <c r="F1053">
        <f t="shared" si="16"/>
        <v>8</v>
      </c>
    </row>
    <row r="1054" spans="1:6" ht="27.6" customHeight="1" x14ac:dyDescent="0.4">
      <c r="A1054" s="12">
        <v>45821</v>
      </c>
      <c r="B1054" s="13" t="s">
        <v>5552</v>
      </c>
      <c r="C1054" s="13" t="s">
        <v>7145</v>
      </c>
      <c r="D1054" s="13" t="s">
        <v>7390</v>
      </c>
      <c r="E1054" s="13" t="s">
        <v>5554</v>
      </c>
      <c r="F1054">
        <f t="shared" si="16"/>
        <v>8</v>
      </c>
    </row>
    <row r="1055" spans="1:6" ht="27.6" customHeight="1" x14ac:dyDescent="0.4">
      <c r="A1055" s="12">
        <v>45740</v>
      </c>
      <c r="B1055" s="13" t="s">
        <v>5552</v>
      </c>
      <c r="C1055" s="14">
        <v>9.7100000000000006E-2</v>
      </c>
      <c r="D1055" s="13" t="s">
        <v>8602</v>
      </c>
      <c r="E1055" s="13" t="s">
        <v>5554</v>
      </c>
      <c r="F1055">
        <f t="shared" si="16"/>
        <v>8</v>
      </c>
    </row>
    <row r="1056" spans="1:6" ht="27.6" customHeight="1" x14ac:dyDescent="0.4">
      <c r="A1056" s="12">
        <v>45720</v>
      </c>
      <c r="B1056" s="13" t="s">
        <v>5552</v>
      </c>
      <c r="C1056" s="14">
        <v>8.6300000000000002E-2</v>
      </c>
      <c r="D1056" s="13" t="s">
        <v>8834</v>
      </c>
      <c r="E1056" s="13" t="s">
        <v>5554</v>
      </c>
      <c r="F1056">
        <f t="shared" si="16"/>
        <v>8</v>
      </c>
    </row>
    <row r="1057" spans="1:6" ht="27.6" customHeight="1" x14ac:dyDescent="0.4">
      <c r="A1057" s="12">
        <v>45672</v>
      </c>
      <c r="B1057" s="13" t="s">
        <v>5552</v>
      </c>
      <c r="C1057" s="14">
        <v>5.3400000000000003E-2</v>
      </c>
      <c r="D1057" s="13" t="s">
        <v>9487</v>
      </c>
      <c r="E1057" s="13" t="s">
        <v>5554</v>
      </c>
      <c r="F1057">
        <f t="shared" si="16"/>
        <v>8</v>
      </c>
    </row>
    <row r="1058" spans="1:6" ht="27.6" customHeight="1" x14ac:dyDescent="0.4">
      <c r="A1058" s="12">
        <v>46021</v>
      </c>
      <c r="B1058" s="11" t="s">
        <v>14</v>
      </c>
      <c r="C1058" s="14">
        <v>6.4100000000000004E-2</v>
      </c>
      <c r="D1058" s="13" t="s">
        <v>30606</v>
      </c>
      <c r="E1058" s="13" t="s">
        <v>8913</v>
      </c>
      <c r="F1058">
        <f t="shared" si="16"/>
        <v>8</v>
      </c>
    </row>
    <row r="1059" spans="1:6" ht="27.6" customHeight="1" x14ac:dyDescent="0.4">
      <c r="A1059" s="12">
        <v>46020</v>
      </c>
      <c r="B1059" s="13" t="s">
        <v>14</v>
      </c>
      <c r="C1059" s="14">
        <v>7.5899999999999995E-2</v>
      </c>
      <c r="D1059" s="13" t="s">
        <v>29253</v>
      </c>
      <c r="E1059" s="13" t="s">
        <v>8913</v>
      </c>
      <c r="F1059">
        <f t="shared" si="16"/>
        <v>8</v>
      </c>
    </row>
    <row r="1060" spans="1:6" ht="27.6" customHeight="1" x14ac:dyDescent="0.4">
      <c r="A1060" s="12">
        <v>46010</v>
      </c>
      <c r="B1060" s="11" t="s">
        <v>14</v>
      </c>
      <c r="C1060" s="14">
        <v>0.1845</v>
      </c>
      <c r="D1060" s="13" t="s">
        <v>19307</v>
      </c>
      <c r="E1060" s="13" t="s">
        <v>19308</v>
      </c>
      <c r="F1060">
        <f t="shared" si="16"/>
        <v>8</v>
      </c>
    </row>
    <row r="1061" spans="1:6" ht="27.6" customHeight="1" x14ac:dyDescent="0.4">
      <c r="A1061" s="12">
        <v>45995</v>
      </c>
      <c r="B1061" s="13" t="s">
        <v>14</v>
      </c>
      <c r="C1061" s="14">
        <v>0.27189999999999998</v>
      </c>
      <c r="D1061" s="13" t="s">
        <v>6645</v>
      </c>
      <c r="E1061" s="13" t="s">
        <v>6646</v>
      </c>
      <c r="F1061">
        <f t="shared" si="16"/>
        <v>8</v>
      </c>
    </row>
    <row r="1062" spans="1:6" ht="27.6" customHeight="1" x14ac:dyDescent="0.4">
      <c r="A1062" s="12">
        <v>45993</v>
      </c>
      <c r="B1062" s="13" t="s">
        <v>14</v>
      </c>
      <c r="C1062" s="14">
        <v>0.1865</v>
      </c>
      <c r="D1062" s="13" t="s">
        <v>56</v>
      </c>
      <c r="E1062" s="13" t="s">
        <v>35</v>
      </c>
      <c r="F1062">
        <f t="shared" si="16"/>
        <v>8</v>
      </c>
    </row>
    <row r="1063" spans="1:6" ht="27.6" customHeight="1" x14ac:dyDescent="0.4">
      <c r="A1063" s="12">
        <v>45964</v>
      </c>
      <c r="B1063" s="27" t="s">
        <v>15382</v>
      </c>
      <c r="C1063" s="14">
        <v>0.1057</v>
      </c>
      <c r="D1063" s="13" t="s">
        <v>588</v>
      </c>
      <c r="E1063" s="13" t="s">
        <v>589</v>
      </c>
      <c r="F1063">
        <f t="shared" si="16"/>
        <v>8</v>
      </c>
    </row>
    <row r="1064" spans="1:6" ht="27.6" customHeight="1" x14ac:dyDescent="0.4">
      <c r="A1064" s="12">
        <v>45961</v>
      </c>
      <c r="B1064" s="27" t="s">
        <v>15382</v>
      </c>
      <c r="C1064" s="14">
        <v>0.26079999999999998</v>
      </c>
      <c r="D1064" s="13" t="s">
        <v>548</v>
      </c>
      <c r="E1064" s="13" t="s">
        <v>549</v>
      </c>
      <c r="F1064">
        <f t="shared" si="16"/>
        <v>8</v>
      </c>
    </row>
    <row r="1065" spans="1:6" ht="27.6" customHeight="1" x14ac:dyDescent="0.4">
      <c r="A1065" s="12">
        <v>45832</v>
      </c>
      <c r="B1065" s="13" t="s">
        <v>14</v>
      </c>
      <c r="C1065" s="14">
        <v>0.11940000000000001</v>
      </c>
      <c r="D1065" s="13" t="s">
        <v>7188</v>
      </c>
      <c r="E1065" s="13" t="s">
        <v>7189</v>
      </c>
      <c r="F1065">
        <f t="shared" si="16"/>
        <v>8</v>
      </c>
    </row>
    <row r="1066" spans="1:6" ht="27.6" customHeight="1" x14ac:dyDescent="0.4">
      <c r="A1066" s="12">
        <v>45996</v>
      </c>
      <c r="B1066" s="13" t="s">
        <v>187</v>
      </c>
      <c r="C1066" s="14">
        <v>9.9599999999999994E-2</v>
      </c>
      <c r="D1066" s="13" t="s">
        <v>7115</v>
      </c>
      <c r="E1066" s="13" t="s">
        <v>524</v>
      </c>
      <c r="F1066">
        <f t="shared" si="16"/>
        <v>8</v>
      </c>
    </row>
    <row r="1067" spans="1:6" ht="27.6" customHeight="1" x14ac:dyDescent="0.4">
      <c r="A1067" s="12">
        <v>45994</v>
      </c>
      <c r="B1067" s="13" t="s">
        <v>187</v>
      </c>
      <c r="C1067" s="14">
        <v>6.9800000000000001E-2</v>
      </c>
      <c r="D1067" s="13" t="s">
        <v>6522</v>
      </c>
      <c r="E1067" s="13" t="s">
        <v>524</v>
      </c>
      <c r="F1067">
        <f t="shared" si="16"/>
        <v>8</v>
      </c>
    </row>
    <row r="1068" spans="1:6" ht="27.6" customHeight="1" x14ac:dyDescent="0.4">
      <c r="A1068" s="12">
        <v>45987</v>
      </c>
      <c r="B1068" s="13" t="s">
        <v>187</v>
      </c>
      <c r="C1068" s="14">
        <v>7.7299999999999994E-2</v>
      </c>
      <c r="D1068" s="13" t="s">
        <v>188</v>
      </c>
      <c r="E1068" s="13" t="s">
        <v>168</v>
      </c>
      <c r="F1068">
        <f t="shared" si="16"/>
        <v>8</v>
      </c>
    </row>
    <row r="1069" spans="1:6" ht="27.6" customHeight="1" x14ac:dyDescent="0.4">
      <c r="A1069" s="12">
        <v>45959</v>
      </c>
      <c r="B1069" s="13" t="s">
        <v>15352</v>
      </c>
      <c r="C1069" s="14">
        <v>6.6799999999999998E-2</v>
      </c>
      <c r="D1069" s="13" t="s">
        <v>523</v>
      </c>
      <c r="E1069" s="13" t="s">
        <v>524</v>
      </c>
      <c r="F1069">
        <f t="shared" si="16"/>
        <v>8</v>
      </c>
    </row>
    <row r="1070" spans="1:6" ht="27.6" customHeight="1" x14ac:dyDescent="0.4">
      <c r="A1070" s="12">
        <v>45812</v>
      </c>
      <c r="B1070" s="13" t="s">
        <v>187</v>
      </c>
      <c r="C1070" s="14">
        <v>4.7199999999999999E-2</v>
      </c>
      <c r="D1070" s="13" t="s">
        <v>7578</v>
      </c>
      <c r="E1070" s="13" t="s">
        <v>524</v>
      </c>
      <c r="F1070">
        <f t="shared" si="16"/>
        <v>8</v>
      </c>
    </row>
    <row r="1071" spans="1:6" ht="27.6" customHeight="1" x14ac:dyDescent="0.4">
      <c r="A1071" s="12">
        <v>45806</v>
      </c>
      <c r="B1071" s="13" t="s">
        <v>187</v>
      </c>
      <c r="C1071" s="14">
        <v>0.1003</v>
      </c>
      <c r="D1071" s="13" t="s">
        <v>7625</v>
      </c>
      <c r="E1071" s="13" t="s">
        <v>524</v>
      </c>
      <c r="F1071">
        <f t="shared" si="16"/>
        <v>8</v>
      </c>
    </row>
    <row r="1072" spans="1:6" ht="27.6" customHeight="1" x14ac:dyDescent="0.4">
      <c r="A1072" s="12">
        <v>45804</v>
      </c>
      <c r="B1072" s="13" t="s">
        <v>187</v>
      </c>
      <c r="C1072" s="14">
        <v>6.5299999999999997E-2</v>
      </c>
      <c r="D1072" s="13" t="s">
        <v>7672</v>
      </c>
      <c r="E1072" s="13" t="s">
        <v>524</v>
      </c>
      <c r="F1072">
        <f t="shared" si="16"/>
        <v>8</v>
      </c>
    </row>
    <row r="1073" spans="1:6" ht="27.6" customHeight="1" x14ac:dyDescent="0.4">
      <c r="A1073" s="12">
        <v>45803</v>
      </c>
      <c r="B1073" s="13" t="s">
        <v>187</v>
      </c>
      <c r="C1073" s="14">
        <v>7.8799999999999995E-2</v>
      </c>
      <c r="D1073" s="13" t="s">
        <v>7692</v>
      </c>
      <c r="E1073" s="13" t="s">
        <v>524</v>
      </c>
      <c r="F1073">
        <f t="shared" si="16"/>
        <v>8</v>
      </c>
    </row>
    <row r="1074" spans="1:6" ht="27.6" customHeight="1" x14ac:dyDescent="0.4">
      <c r="A1074" s="12">
        <v>45958</v>
      </c>
      <c r="B1074" s="27" t="s">
        <v>15374</v>
      </c>
      <c r="C1074" s="14">
        <v>0.1426</v>
      </c>
      <c r="D1074" s="13" t="s">
        <v>486</v>
      </c>
      <c r="E1074" s="13" t="s">
        <v>487</v>
      </c>
      <c r="F1074">
        <f t="shared" si="16"/>
        <v>8</v>
      </c>
    </row>
    <row r="1075" spans="1:6" ht="27.6" customHeight="1" x14ac:dyDescent="0.4">
      <c r="A1075" s="12">
        <v>45813</v>
      </c>
      <c r="B1075" s="13" t="s">
        <v>7549</v>
      </c>
      <c r="C1075" s="14">
        <v>6.5100000000000005E-2</v>
      </c>
      <c r="D1075" s="13" t="s">
        <v>7550</v>
      </c>
      <c r="E1075" s="13" t="s">
        <v>487</v>
      </c>
      <c r="F1075">
        <f t="shared" si="16"/>
        <v>8</v>
      </c>
    </row>
    <row r="1076" spans="1:6" ht="27.6" customHeight="1" x14ac:dyDescent="0.4">
      <c r="A1076" s="12">
        <v>45803</v>
      </c>
      <c r="B1076" s="13" t="s">
        <v>7549</v>
      </c>
      <c r="C1076" s="14">
        <v>0.16239999999999999</v>
      </c>
      <c r="D1076" s="13" t="s">
        <v>7684</v>
      </c>
      <c r="E1076" s="13" t="s">
        <v>487</v>
      </c>
      <c r="F1076">
        <f t="shared" si="16"/>
        <v>8</v>
      </c>
    </row>
    <row r="1077" spans="1:6" ht="27.6" customHeight="1" x14ac:dyDescent="0.4">
      <c r="A1077" s="12">
        <v>45748</v>
      </c>
      <c r="B1077" s="13" t="s">
        <v>7549</v>
      </c>
      <c r="C1077" s="14">
        <v>0.2026</v>
      </c>
      <c r="D1077" s="13" t="s">
        <v>8504</v>
      </c>
      <c r="E1077" s="13" t="s">
        <v>8505</v>
      </c>
      <c r="F1077">
        <f t="shared" si="16"/>
        <v>8</v>
      </c>
    </row>
    <row r="1078" spans="1:6" ht="27.6" customHeight="1" x14ac:dyDescent="0.4">
      <c r="A1078" s="12">
        <v>45713</v>
      </c>
      <c r="B1078" s="13" t="s">
        <v>7549</v>
      </c>
      <c r="C1078" s="14">
        <v>3.7699999999999997E-2</v>
      </c>
      <c r="D1078" s="13" t="s">
        <v>8888</v>
      </c>
      <c r="E1078" s="13" t="s">
        <v>8505</v>
      </c>
      <c r="F1078">
        <f t="shared" si="16"/>
        <v>8</v>
      </c>
    </row>
    <row r="1079" spans="1:6" ht="27.6" customHeight="1" x14ac:dyDescent="0.4">
      <c r="A1079" s="12">
        <v>45699</v>
      </c>
      <c r="B1079" s="13" t="s">
        <v>7549</v>
      </c>
      <c r="C1079" s="14">
        <v>0.16320000000000001</v>
      </c>
      <c r="D1079" s="13" t="s">
        <v>9124</v>
      </c>
      <c r="E1079" s="13" t="s">
        <v>9125</v>
      </c>
      <c r="F1079">
        <f t="shared" si="16"/>
        <v>8</v>
      </c>
    </row>
    <row r="1080" spans="1:6" ht="27.6" customHeight="1" x14ac:dyDescent="0.4">
      <c r="A1080" s="12">
        <v>45698</v>
      </c>
      <c r="B1080" s="13" t="s">
        <v>7549</v>
      </c>
      <c r="C1080" s="14">
        <v>0.1767</v>
      </c>
      <c r="D1080" s="13" t="s">
        <v>9145</v>
      </c>
      <c r="E1080" s="13" t="s">
        <v>9125</v>
      </c>
      <c r="F1080">
        <f t="shared" si="16"/>
        <v>8</v>
      </c>
    </row>
    <row r="1081" spans="1:6" ht="27.6" customHeight="1" x14ac:dyDescent="0.4">
      <c r="A1081" s="12">
        <v>45666</v>
      </c>
      <c r="B1081" s="13" t="s">
        <v>7549</v>
      </c>
      <c r="C1081" s="14">
        <v>0.23799999999999999</v>
      </c>
      <c r="D1081" s="13" t="s">
        <v>9565</v>
      </c>
      <c r="E1081" s="13" t="s">
        <v>9125</v>
      </c>
      <c r="F1081">
        <f t="shared" si="16"/>
        <v>8</v>
      </c>
    </row>
    <row r="1082" spans="1:6" ht="27.6" customHeight="1" x14ac:dyDescent="0.4">
      <c r="A1082" s="12">
        <v>45978</v>
      </c>
      <c r="B1082" s="13" t="s">
        <v>397</v>
      </c>
      <c r="C1082" s="14">
        <v>7.8600000000000003E-2</v>
      </c>
      <c r="D1082" s="13" t="s">
        <v>398</v>
      </c>
      <c r="E1082" s="13" t="s">
        <v>399</v>
      </c>
      <c r="F1082">
        <f t="shared" si="16"/>
        <v>8</v>
      </c>
    </row>
    <row r="1083" spans="1:6" ht="27.6" customHeight="1" x14ac:dyDescent="0.4">
      <c r="A1083" s="12">
        <v>45917</v>
      </c>
      <c r="B1083" s="13" t="s">
        <v>397</v>
      </c>
      <c r="C1083" s="14">
        <v>0.1477</v>
      </c>
      <c r="D1083" s="13" t="s">
        <v>5799</v>
      </c>
      <c r="E1083" s="13" t="s">
        <v>5800</v>
      </c>
      <c r="F1083">
        <f t="shared" si="16"/>
        <v>8</v>
      </c>
    </row>
    <row r="1084" spans="1:6" ht="27.6" customHeight="1" x14ac:dyDescent="0.4">
      <c r="A1084" s="12">
        <v>45911</v>
      </c>
      <c r="B1084" s="13" t="s">
        <v>397</v>
      </c>
      <c r="C1084" s="14">
        <v>5.3699999999999998E-2</v>
      </c>
      <c r="D1084" s="13" t="s">
        <v>5916</v>
      </c>
      <c r="E1084" s="13" t="s">
        <v>5917</v>
      </c>
      <c r="F1084">
        <f t="shared" si="16"/>
        <v>8</v>
      </c>
    </row>
    <row r="1085" spans="1:6" ht="27.6" customHeight="1" x14ac:dyDescent="0.4">
      <c r="A1085" s="12">
        <v>45834</v>
      </c>
      <c r="B1085" s="13" t="s">
        <v>397</v>
      </c>
      <c r="C1085" s="14">
        <v>5.3400000000000003E-2</v>
      </c>
      <c r="D1085" s="13" t="s">
        <v>7138</v>
      </c>
      <c r="E1085" s="13" t="s">
        <v>5917</v>
      </c>
      <c r="F1085">
        <f t="shared" si="16"/>
        <v>8</v>
      </c>
    </row>
    <row r="1086" spans="1:6" ht="27.6" customHeight="1" x14ac:dyDescent="0.4">
      <c r="A1086" s="12">
        <v>45733</v>
      </c>
      <c r="B1086" s="13" t="s">
        <v>397</v>
      </c>
      <c r="C1086" s="14">
        <v>0.1085</v>
      </c>
      <c r="D1086" s="13" t="s">
        <v>8689</v>
      </c>
      <c r="E1086" s="13" t="s">
        <v>5800</v>
      </c>
      <c r="F1086">
        <f t="shared" si="16"/>
        <v>8</v>
      </c>
    </row>
    <row r="1087" spans="1:6" ht="27.6" customHeight="1" x14ac:dyDescent="0.4">
      <c r="A1087" s="12">
        <v>45723</v>
      </c>
      <c r="B1087" s="13" t="s">
        <v>397</v>
      </c>
      <c r="C1087" s="14">
        <v>4.3200000000000002E-2</v>
      </c>
      <c r="D1087" s="13" t="s">
        <v>8784</v>
      </c>
      <c r="E1087" s="13" t="s">
        <v>5800</v>
      </c>
      <c r="F1087">
        <f t="shared" si="16"/>
        <v>8</v>
      </c>
    </row>
    <row r="1088" spans="1:6" ht="27.6" customHeight="1" x14ac:dyDescent="0.4">
      <c r="A1088" s="12">
        <v>45722</v>
      </c>
      <c r="B1088" s="13" t="s">
        <v>397</v>
      </c>
      <c r="C1088" s="14">
        <v>9.9299999999999999E-2</v>
      </c>
      <c r="D1088" s="13" t="s">
        <v>8796</v>
      </c>
      <c r="E1088" s="13" t="s">
        <v>5800</v>
      </c>
      <c r="F1088">
        <f t="shared" si="16"/>
        <v>8</v>
      </c>
    </row>
    <row r="1089" spans="1:6" ht="27.6" customHeight="1" x14ac:dyDescent="0.4">
      <c r="A1089" s="12">
        <v>45708</v>
      </c>
      <c r="B1089" s="13" t="s">
        <v>397</v>
      </c>
      <c r="C1089" s="14">
        <v>7.0300000000000001E-2</v>
      </c>
      <c r="D1089" s="13" t="s">
        <v>8974</v>
      </c>
      <c r="E1089" s="13" t="s">
        <v>5917</v>
      </c>
      <c r="F1089">
        <f t="shared" si="16"/>
        <v>8</v>
      </c>
    </row>
    <row r="1090" spans="1:6" ht="27.6" customHeight="1" x14ac:dyDescent="0.4">
      <c r="A1090" s="12">
        <v>45824</v>
      </c>
      <c r="B1090" s="13" t="s">
        <v>7384</v>
      </c>
      <c r="C1090" s="14">
        <v>3.9600000000000003E-2</v>
      </c>
      <c r="D1090" s="13" t="s">
        <v>7385</v>
      </c>
      <c r="E1090" s="13" t="s">
        <v>7386</v>
      </c>
      <c r="F1090">
        <f t="shared" ref="F1090:F1153" si="17">COUNTIF(B:B,B1090)</f>
        <v>8</v>
      </c>
    </row>
    <row r="1091" spans="1:6" ht="27.6" customHeight="1" x14ac:dyDescent="0.4">
      <c r="A1091" s="12">
        <v>45819</v>
      </c>
      <c r="B1091" s="13" t="s">
        <v>7384</v>
      </c>
      <c r="C1091" s="14">
        <v>0.1623</v>
      </c>
      <c r="D1091" s="13" t="s">
        <v>7454</v>
      </c>
      <c r="E1091" s="13" t="s">
        <v>7386</v>
      </c>
      <c r="F1091">
        <f t="shared" si="17"/>
        <v>8</v>
      </c>
    </row>
    <row r="1092" spans="1:6" ht="27.6" customHeight="1" x14ac:dyDescent="0.4">
      <c r="A1092" s="12">
        <v>45817</v>
      </c>
      <c r="B1092" s="13" t="s">
        <v>7384</v>
      </c>
      <c r="C1092" s="14">
        <v>0.2601</v>
      </c>
      <c r="D1092" s="13" t="s">
        <v>7495</v>
      </c>
      <c r="E1092" s="13" t="s">
        <v>7386</v>
      </c>
      <c r="F1092">
        <f t="shared" si="17"/>
        <v>8</v>
      </c>
    </row>
    <row r="1093" spans="1:6" ht="27.6" customHeight="1" x14ac:dyDescent="0.4">
      <c r="A1093" s="12">
        <v>45805</v>
      </c>
      <c r="B1093" s="13" t="s">
        <v>7384</v>
      </c>
      <c r="C1093" s="13" t="s">
        <v>7648</v>
      </c>
      <c r="D1093" s="13" t="s">
        <v>7649</v>
      </c>
      <c r="E1093" s="13" t="s">
        <v>7386</v>
      </c>
      <c r="F1093">
        <f t="shared" si="17"/>
        <v>8</v>
      </c>
    </row>
    <row r="1094" spans="1:6" ht="27.6" customHeight="1" x14ac:dyDescent="0.4">
      <c r="A1094" s="12">
        <v>45797</v>
      </c>
      <c r="B1094" s="13" t="s">
        <v>7384</v>
      </c>
      <c r="C1094" s="14">
        <v>6.3899999999999998E-2</v>
      </c>
      <c r="D1094" s="13" t="s">
        <v>7785</v>
      </c>
      <c r="E1094" s="13" t="s">
        <v>6754</v>
      </c>
      <c r="F1094">
        <f t="shared" si="17"/>
        <v>8</v>
      </c>
    </row>
    <row r="1095" spans="1:6" ht="27.6" customHeight="1" x14ac:dyDescent="0.4">
      <c r="A1095" s="12">
        <v>45789</v>
      </c>
      <c r="B1095" s="13" t="s">
        <v>7384</v>
      </c>
      <c r="C1095" s="14">
        <v>0.10340000000000001</v>
      </c>
      <c r="D1095" s="13" t="s">
        <v>7917</v>
      </c>
      <c r="E1095" s="13" t="s">
        <v>6754</v>
      </c>
      <c r="F1095">
        <f t="shared" si="17"/>
        <v>8</v>
      </c>
    </row>
    <row r="1096" spans="1:6" ht="27.6" customHeight="1" x14ac:dyDescent="0.4">
      <c r="A1096" s="12">
        <v>45786</v>
      </c>
      <c r="B1096" s="13" t="s">
        <v>7384</v>
      </c>
      <c r="C1096" s="14">
        <v>0.10539999999999999</v>
      </c>
      <c r="D1096" s="13" t="s">
        <v>7933</v>
      </c>
      <c r="E1096" s="13" t="s">
        <v>6754</v>
      </c>
      <c r="F1096">
        <f t="shared" si="17"/>
        <v>8</v>
      </c>
    </row>
    <row r="1097" spans="1:6" ht="27.6" customHeight="1" x14ac:dyDescent="0.4">
      <c r="A1097" s="12">
        <v>45663</v>
      </c>
      <c r="B1097" s="13" t="s">
        <v>7384</v>
      </c>
      <c r="C1097" s="14">
        <v>0.1603</v>
      </c>
      <c r="D1097" s="13" t="s">
        <v>9636</v>
      </c>
      <c r="E1097" s="13" t="s">
        <v>9637</v>
      </c>
      <c r="F1097">
        <f t="shared" si="17"/>
        <v>8</v>
      </c>
    </row>
    <row r="1098" spans="1:6" ht="27.6" customHeight="1" x14ac:dyDescent="0.4">
      <c r="A1098" s="12">
        <v>46021</v>
      </c>
      <c r="B1098" s="11" t="s">
        <v>41</v>
      </c>
      <c r="C1098" s="14">
        <v>0.1065</v>
      </c>
      <c r="D1098" s="13" t="s">
        <v>30600</v>
      </c>
      <c r="E1098" s="13" t="s">
        <v>30601</v>
      </c>
      <c r="F1098">
        <f t="shared" si="17"/>
        <v>8</v>
      </c>
    </row>
    <row r="1099" spans="1:6" ht="27.6" customHeight="1" x14ac:dyDescent="0.4">
      <c r="A1099" s="12">
        <v>45996</v>
      </c>
      <c r="B1099" s="13" t="s">
        <v>41</v>
      </c>
      <c r="C1099" s="14">
        <v>0.1111</v>
      </c>
      <c r="D1099" s="13" t="s">
        <v>7114</v>
      </c>
      <c r="E1099" s="13" t="s">
        <v>6546</v>
      </c>
      <c r="F1099">
        <f t="shared" si="17"/>
        <v>8</v>
      </c>
    </row>
    <row r="1100" spans="1:6" ht="27.6" customHeight="1" x14ac:dyDescent="0.4">
      <c r="A1100" s="12">
        <v>45992</v>
      </c>
      <c r="B1100" s="13" t="s">
        <v>41</v>
      </c>
      <c r="C1100" s="14">
        <v>0.15679999999999999</v>
      </c>
      <c r="D1100" s="13" t="s">
        <v>76</v>
      </c>
      <c r="E1100" s="13" t="s">
        <v>42</v>
      </c>
      <c r="F1100">
        <f t="shared" si="17"/>
        <v>8</v>
      </c>
    </row>
    <row r="1101" spans="1:6" ht="27.6" customHeight="1" x14ac:dyDescent="0.4">
      <c r="A1101" s="12">
        <v>45978</v>
      </c>
      <c r="B1101" s="13" t="s">
        <v>41</v>
      </c>
      <c r="C1101" s="14">
        <v>0.18410000000000001</v>
      </c>
      <c r="D1101" s="13" t="s">
        <v>374</v>
      </c>
      <c r="E1101" s="13" t="s">
        <v>241</v>
      </c>
      <c r="F1101">
        <f t="shared" si="17"/>
        <v>8</v>
      </c>
    </row>
    <row r="1102" spans="1:6" ht="27.6" customHeight="1" x14ac:dyDescent="0.4">
      <c r="A1102" s="12">
        <v>45973</v>
      </c>
      <c r="B1102" s="13" t="s">
        <v>41</v>
      </c>
      <c r="C1102" s="14">
        <v>0.18410000000000001</v>
      </c>
      <c r="D1102" s="13" t="s">
        <v>273</v>
      </c>
      <c r="E1102" s="13" t="s">
        <v>241</v>
      </c>
      <c r="F1102">
        <f t="shared" si="17"/>
        <v>8</v>
      </c>
    </row>
    <row r="1103" spans="1:6" ht="27.6" customHeight="1" x14ac:dyDescent="0.4">
      <c r="A1103" s="12">
        <v>45972</v>
      </c>
      <c r="B1103" s="13" t="s">
        <v>41</v>
      </c>
      <c r="C1103" s="14">
        <v>9.6299999999999997E-2</v>
      </c>
      <c r="D1103" s="13" t="s">
        <v>244</v>
      </c>
      <c r="E1103" s="13" t="s">
        <v>241</v>
      </c>
      <c r="F1103">
        <f t="shared" si="17"/>
        <v>8</v>
      </c>
    </row>
    <row r="1104" spans="1:6" ht="27.6" customHeight="1" x14ac:dyDescent="0.4">
      <c r="A1104" s="12">
        <v>45966</v>
      </c>
      <c r="B1104" s="27" t="s">
        <v>15343</v>
      </c>
      <c r="C1104" s="14">
        <v>0.12939999999999999</v>
      </c>
      <c r="D1104" s="13" t="s">
        <v>603</v>
      </c>
      <c r="E1104" s="13" t="s">
        <v>604</v>
      </c>
      <c r="F1104">
        <f t="shared" si="17"/>
        <v>8</v>
      </c>
    </row>
    <row r="1105" spans="1:6" ht="27.6" customHeight="1" x14ac:dyDescent="0.4">
      <c r="A1105" s="12">
        <v>45702</v>
      </c>
      <c r="B1105" s="13" t="s">
        <v>41</v>
      </c>
      <c r="C1105" s="14">
        <v>0.245</v>
      </c>
      <c r="D1105" s="13" t="s">
        <v>9053</v>
      </c>
      <c r="E1105" s="13" t="s">
        <v>241</v>
      </c>
      <c r="F1105">
        <f t="shared" si="17"/>
        <v>8</v>
      </c>
    </row>
    <row r="1106" spans="1:6" ht="27.6" customHeight="1" x14ac:dyDescent="0.4">
      <c r="A1106" s="12">
        <v>45957</v>
      </c>
      <c r="B1106" s="13" t="s">
        <v>456</v>
      </c>
      <c r="C1106" s="14">
        <v>0.1076</v>
      </c>
      <c r="D1106" s="13" t="s">
        <v>457</v>
      </c>
      <c r="E1106" s="13" t="s">
        <v>458</v>
      </c>
      <c r="F1106">
        <f t="shared" si="17"/>
        <v>8</v>
      </c>
    </row>
    <row r="1107" spans="1:6" ht="27.6" customHeight="1" x14ac:dyDescent="0.4">
      <c r="A1107" s="12">
        <v>45856</v>
      </c>
      <c r="B1107" s="13" t="s">
        <v>456</v>
      </c>
      <c r="C1107" s="14">
        <v>0.1091</v>
      </c>
      <c r="D1107" s="13" t="s">
        <v>6773</v>
      </c>
      <c r="E1107" s="13" t="s">
        <v>458</v>
      </c>
      <c r="F1107">
        <f t="shared" si="17"/>
        <v>8</v>
      </c>
    </row>
    <row r="1108" spans="1:6" ht="27.6" customHeight="1" x14ac:dyDescent="0.4">
      <c r="A1108" s="12">
        <v>45824</v>
      </c>
      <c r="B1108" s="13" t="s">
        <v>456</v>
      </c>
      <c r="C1108" s="14">
        <v>8.0199999999999994E-2</v>
      </c>
      <c r="D1108" s="13" t="s">
        <v>7382</v>
      </c>
      <c r="E1108" s="13" t="s">
        <v>7383</v>
      </c>
      <c r="F1108">
        <f t="shared" si="17"/>
        <v>8</v>
      </c>
    </row>
    <row r="1109" spans="1:6" ht="27.6" customHeight="1" x14ac:dyDescent="0.4">
      <c r="A1109" s="12">
        <v>45813</v>
      </c>
      <c r="B1109" s="13" t="s">
        <v>456</v>
      </c>
      <c r="C1109" s="14">
        <v>0.21360000000000001</v>
      </c>
      <c r="D1109" s="13" t="s">
        <v>7526</v>
      </c>
      <c r="E1109" s="13" t="s">
        <v>7383</v>
      </c>
      <c r="F1109">
        <f t="shared" si="17"/>
        <v>8</v>
      </c>
    </row>
    <row r="1110" spans="1:6" ht="27.6" customHeight="1" x14ac:dyDescent="0.4">
      <c r="A1110" s="12">
        <v>45812</v>
      </c>
      <c r="B1110" s="13" t="s">
        <v>456</v>
      </c>
      <c r="C1110" s="13" t="s">
        <v>7553</v>
      </c>
      <c r="D1110" s="13" t="s">
        <v>7554</v>
      </c>
      <c r="E1110" s="13" t="s">
        <v>7383</v>
      </c>
      <c r="F1110">
        <f t="shared" si="17"/>
        <v>8</v>
      </c>
    </row>
    <row r="1111" spans="1:6" ht="27.6" customHeight="1" x14ac:dyDescent="0.4">
      <c r="A1111" s="12">
        <v>45784</v>
      </c>
      <c r="B1111" s="13" t="s">
        <v>456</v>
      </c>
      <c r="C1111" s="13" t="s">
        <v>7447</v>
      </c>
      <c r="D1111" s="13" t="s">
        <v>7974</v>
      </c>
      <c r="E1111" s="13" t="s">
        <v>7975</v>
      </c>
      <c r="F1111">
        <f t="shared" si="17"/>
        <v>8</v>
      </c>
    </row>
    <row r="1112" spans="1:6" ht="27.6" customHeight="1" x14ac:dyDescent="0.4">
      <c r="A1112" s="12">
        <v>45754</v>
      </c>
      <c r="B1112" s="13" t="s">
        <v>456</v>
      </c>
      <c r="C1112" s="14">
        <v>0.27779999999999999</v>
      </c>
      <c r="D1112" s="13" t="s">
        <v>8432</v>
      </c>
      <c r="E1112" s="13" t="s">
        <v>7383</v>
      </c>
      <c r="F1112">
        <f t="shared" si="17"/>
        <v>8</v>
      </c>
    </row>
    <row r="1113" spans="1:6" ht="27.6" customHeight="1" x14ac:dyDescent="0.4">
      <c r="A1113" s="12">
        <v>45742</v>
      </c>
      <c r="B1113" s="13" t="s">
        <v>456</v>
      </c>
      <c r="C1113" s="14">
        <v>0.28989999999999999</v>
      </c>
      <c r="D1113" s="13" t="s">
        <v>8564</v>
      </c>
      <c r="E1113" s="13" t="s">
        <v>7383</v>
      </c>
      <c r="F1113">
        <f t="shared" si="17"/>
        <v>8</v>
      </c>
    </row>
    <row r="1114" spans="1:6" ht="27.6" customHeight="1" x14ac:dyDescent="0.4">
      <c r="A1114" s="12">
        <v>45863</v>
      </c>
      <c r="B1114" s="13" t="s">
        <v>6627</v>
      </c>
      <c r="C1114" s="14">
        <v>0.1071</v>
      </c>
      <c r="D1114" s="13" t="s">
        <v>6628</v>
      </c>
      <c r="E1114" s="13" t="s">
        <v>458</v>
      </c>
      <c r="F1114">
        <f t="shared" si="17"/>
        <v>8</v>
      </c>
    </row>
    <row r="1115" spans="1:6" ht="27.6" customHeight="1" x14ac:dyDescent="0.4">
      <c r="A1115" s="12">
        <v>45831</v>
      </c>
      <c r="B1115" s="13" t="s">
        <v>6627</v>
      </c>
      <c r="C1115" s="14">
        <v>0.15579999999999999</v>
      </c>
      <c r="D1115" s="13" t="s">
        <v>7220</v>
      </c>
      <c r="E1115" s="13" t="s">
        <v>458</v>
      </c>
      <c r="F1115">
        <f t="shared" si="17"/>
        <v>8</v>
      </c>
    </row>
    <row r="1116" spans="1:6" ht="27.6" customHeight="1" x14ac:dyDescent="0.4">
      <c r="A1116" s="12">
        <v>45828</v>
      </c>
      <c r="B1116" s="13" t="s">
        <v>6627</v>
      </c>
      <c r="C1116" s="13" t="s">
        <v>6077</v>
      </c>
      <c r="D1116" s="13" t="s">
        <v>7245</v>
      </c>
      <c r="E1116" s="13" t="s">
        <v>458</v>
      </c>
      <c r="F1116">
        <f t="shared" si="17"/>
        <v>8</v>
      </c>
    </row>
    <row r="1117" spans="1:6" ht="27.6" customHeight="1" x14ac:dyDescent="0.4">
      <c r="A1117" s="12">
        <v>45818</v>
      </c>
      <c r="B1117" s="13" t="s">
        <v>6627</v>
      </c>
      <c r="C1117" s="14">
        <v>0.15959999999999999</v>
      </c>
      <c r="D1117" s="13" t="s">
        <v>7478</v>
      </c>
      <c r="E1117" s="13" t="s">
        <v>458</v>
      </c>
      <c r="F1117">
        <f t="shared" si="17"/>
        <v>8</v>
      </c>
    </row>
    <row r="1118" spans="1:6" ht="27.6" customHeight="1" x14ac:dyDescent="0.4">
      <c r="A1118" s="12">
        <v>45817</v>
      </c>
      <c r="B1118" s="13" t="s">
        <v>6627</v>
      </c>
      <c r="C1118" s="13" t="s">
        <v>6075</v>
      </c>
      <c r="D1118" s="13" t="s">
        <v>7490</v>
      </c>
      <c r="E1118" s="13" t="s">
        <v>5610</v>
      </c>
      <c r="F1118">
        <f t="shared" si="17"/>
        <v>8</v>
      </c>
    </row>
    <row r="1119" spans="1:6" ht="27.6" customHeight="1" x14ac:dyDescent="0.4">
      <c r="A1119" s="12">
        <v>45805</v>
      </c>
      <c r="B1119" s="13" t="s">
        <v>6627</v>
      </c>
      <c r="C1119" s="14">
        <v>8.2100000000000006E-2</v>
      </c>
      <c r="D1119" s="13" t="s">
        <v>7643</v>
      </c>
      <c r="E1119" s="13" t="s">
        <v>458</v>
      </c>
      <c r="F1119">
        <f t="shared" si="17"/>
        <v>8</v>
      </c>
    </row>
    <row r="1120" spans="1:6" ht="27.6" customHeight="1" x14ac:dyDescent="0.4">
      <c r="A1120" s="12">
        <v>45804</v>
      </c>
      <c r="B1120" s="13" t="s">
        <v>6627</v>
      </c>
      <c r="C1120" s="14">
        <v>0.11990000000000001</v>
      </c>
      <c r="D1120" s="13" t="s">
        <v>7664</v>
      </c>
      <c r="E1120" s="13" t="s">
        <v>458</v>
      </c>
      <c r="F1120">
        <f t="shared" si="17"/>
        <v>8</v>
      </c>
    </row>
    <row r="1121" spans="1:6" ht="27.6" customHeight="1" x14ac:dyDescent="0.4">
      <c r="A1121" s="12">
        <v>45714</v>
      </c>
      <c r="B1121" s="13" t="s">
        <v>6627</v>
      </c>
      <c r="C1121" s="14">
        <v>9.6100000000000005E-2</v>
      </c>
      <c r="D1121" s="13" t="s">
        <v>8870</v>
      </c>
      <c r="E1121" s="13" t="s">
        <v>458</v>
      </c>
      <c r="F1121">
        <f t="shared" si="17"/>
        <v>8</v>
      </c>
    </row>
    <row r="1122" spans="1:6" ht="27.6" customHeight="1" x14ac:dyDescent="0.4">
      <c r="A1122" s="12">
        <v>46021</v>
      </c>
      <c r="B1122" s="11" t="s">
        <v>5453</v>
      </c>
      <c r="C1122" s="14">
        <v>0.17899999999999999</v>
      </c>
      <c r="D1122" s="13" t="s">
        <v>30589</v>
      </c>
      <c r="E1122" s="13" t="s">
        <v>78</v>
      </c>
      <c r="F1122">
        <f t="shared" si="17"/>
        <v>8</v>
      </c>
    </row>
    <row r="1123" spans="1:6" ht="27.6" customHeight="1" x14ac:dyDescent="0.4">
      <c r="A1123" s="12">
        <v>46017</v>
      </c>
      <c r="B1123" s="11" t="s">
        <v>5453</v>
      </c>
      <c r="C1123" s="14">
        <v>9.9000000000000005E-2</v>
      </c>
      <c r="D1123" s="13" t="s">
        <v>27502</v>
      </c>
      <c r="E1123" s="13" t="s">
        <v>27503</v>
      </c>
      <c r="F1123">
        <f t="shared" si="17"/>
        <v>8</v>
      </c>
    </row>
    <row r="1124" spans="1:6" ht="27.6" customHeight="1" x14ac:dyDescent="0.4">
      <c r="A1124" s="12">
        <v>45932</v>
      </c>
      <c r="B1124" s="13" t="s">
        <v>5453</v>
      </c>
      <c r="C1124" s="14">
        <v>0.14749999999999999</v>
      </c>
      <c r="D1124" s="13" t="s">
        <v>5454</v>
      </c>
      <c r="E1124" s="13" t="s">
        <v>78</v>
      </c>
      <c r="F1124">
        <f t="shared" si="17"/>
        <v>8</v>
      </c>
    </row>
    <row r="1125" spans="1:6" ht="27.6" customHeight="1" x14ac:dyDescent="0.4">
      <c r="A1125" s="12">
        <v>45898</v>
      </c>
      <c r="B1125" s="13" t="s">
        <v>5453</v>
      </c>
      <c r="C1125" s="14">
        <v>9.5399999999999999E-2</v>
      </c>
      <c r="D1125" s="13" t="s">
        <v>6092</v>
      </c>
      <c r="E1125" s="13" t="s">
        <v>5781</v>
      </c>
      <c r="F1125">
        <f t="shared" si="17"/>
        <v>8</v>
      </c>
    </row>
    <row r="1126" spans="1:6" ht="27.6" customHeight="1" x14ac:dyDescent="0.4">
      <c r="A1126" s="12">
        <v>45833</v>
      </c>
      <c r="B1126" s="13" t="s">
        <v>5453</v>
      </c>
      <c r="C1126" s="14">
        <v>0.19400000000000001</v>
      </c>
      <c r="D1126" s="13" t="s">
        <v>7151</v>
      </c>
      <c r="E1126" s="13" t="s">
        <v>212</v>
      </c>
      <c r="F1126">
        <f t="shared" si="17"/>
        <v>8</v>
      </c>
    </row>
    <row r="1127" spans="1:6" ht="27.6" customHeight="1" x14ac:dyDescent="0.4">
      <c r="A1127" s="12">
        <v>45832</v>
      </c>
      <c r="B1127" s="13" t="s">
        <v>5453</v>
      </c>
      <c r="C1127" s="14">
        <v>0.129</v>
      </c>
      <c r="D1127" s="13" t="s">
        <v>7186</v>
      </c>
      <c r="E1127" s="13" t="s">
        <v>7187</v>
      </c>
      <c r="F1127">
        <f t="shared" si="17"/>
        <v>8</v>
      </c>
    </row>
    <row r="1128" spans="1:6" ht="27.6" customHeight="1" x14ac:dyDescent="0.4">
      <c r="A1128" s="12">
        <v>45695</v>
      </c>
      <c r="B1128" s="13" t="s">
        <v>5453</v>
      </c>
      <c r="C1128" s="14">
        <v>0.18010000000000001</v>
      </c>
      <c r="D1128" s="13" t="s">
        <v>9176</v>
      </c>
      <c r="E1128" s="13" t="s">
        <v>9177</v>
      </c>
      <c r="F1128">
        <f t="shared" si="17"/>
        <v>8</v>
      </c>
    </row>
    <row r="1129" spans="1:6" ht="27.6" customHeight="1" x14ac:dyDescent="0.4">
      <c r="A1129" s="12">
        <v>45677</v>
      </c>
      <c r="B1129" s="13" t="s">
        <v>5453</v>
      </c>
      <c r="C1129" s="13" t="s">
        <v>5583</v>
      </c>
      <c r="D1129" s="13" t="s">
        <v>9402</v>
      </c>
      <c r="E1129" s="13" t="s">
        <v>9177</v>
      </c>
      <c r="F1129">
        <f t="shared" si="17"/>
        <v>8</v>
      </c>
    </row>
    <row r="1130" spans="1:6" ht="27.6" customHeight="1" x14ac:dyDescent="0.4">
      <c r="A1130" s="12">
        <v>46014</v>
      </c>
      <c r="B1130" s="11" t="s">
        <v>5487</v>
      </c>
      <c r="C1130" s="17">
        <v>8.9499999999999996E-2</v>
      </c>
      <c r="D1130" s="13" t="s">
        <v>23895</v>
      </c>
      <c r="E1130" s="13" t="s">
        <v>23896</v>
      </c>
      <c r="F1130">
        <f t="shared" si="17"/>
        <v>8</v>
      </c>
    </row>
    <row r="1131" spans="1:6" ht="27.6" customHeight="1" x14ac:dyDescent="0.4">
      <c r="A1131" s="12">
        <v>46013</v>
      </c>
      <c r="B1131" s="13" t="s">
        <v>5487</v>
      </c>
      <c r="C1131" s="14">
        <v>0.19</v>
      </c>
      <c r="D1131" s="13" t="s">
        <v>23867</v>
      </c>
      <c r="E1131" s="13" t="s">
        <v>10357</v>
      </c>
      <c r="F1131">
        <f t="shared" si="17"/>
        <v>8</v>
      </c>
    </row>
    <row r="1132" spans="1:6" ht="27.6" customHeight="1" x14ac:dyDescent="0.4">
      <c r="A1132" s="12">
        <v>46001</v>
      </c>
      <c r="B1132" s="13" t="s">
        <v>5487</v>
      </c>
      <c r="C1132" s="14">
        <v>0.17050000000000001</v>
      </c>
      <c r="D1132" s="13" t="s">
        <v>10065</v>
      </c>
      <c r="E1132" s="13" t="s">
        <v>10066</v>
      </c>
      <c r="F1132">
        <f t="shared" si="17"/>
        <v>8</v>
      </c>
    </row>
    <row r="1133" spans="1:6" ht="27.6" customHeight="1" x14ac:dyDescent="0.4">
      <c r="A1133" s="12">
        <v>45940</v>
      </c>
      <c r="B1133" s="13" t="s">
        <v>5487</v>
      </c>
      <c r="C1133" s="14">
        <v>0.1052</v>
      </c>
      <c r="D1133" s="13" t="s">
        <v>5488</v>
      </c>
      <c r="E1133" s="13" t="s">
        <v>5489</v>
      </c>
      <c r="F1133">
        <f t="shared" si="17"/>
        <v>8</v>
      </c>
    </row>
    <row r="1134" spans="1:6" ht="27.6" customHeight="1" x14ac:dyDescent="0.4">
      <c r="A1134" s="12">
        <v>45924</v>
      </c>
      <c r="B1134" s="13" t="s">
        <v>5487</v>
      </c>
      <c r="C1134" s="14">
        <v>0.1052</v>
      </c>
      <c r="D1134" s="13" t="s">
        <v>5667</v>
      </c>
      <c r="E1134" s="13" t="s">
        <v>272</v>
      </c>
      <c r="F1134">
        <f t="shared" si="17"/>
        <v>8</v>
      </c>
    </row>
    <row r="1135" spans="1:6" ht="27.6" customHeight="1" x14ac:dyDescent="0.4">
      <c r="A1135" s="12">
        <v>45824</v>
      </c>
      <c r="B1135" s="13" t="s">
        <v>5487</v>
      </c>
      <c r="C1135" s="14">
        <v>0.19370000000000001</v>
      </c>
      <c r="D1135" s="13" t="s">
        <v>7373</v>
      </c>
      <c r="E1135" s="13" t="s">
        <v>7374</v>
      </c>
      <c r="F1135">
        <f t="shared" si="17"/>
        <v>8</v>
      </c>
    </row>
    <row r="1136" spans="1:6" ht="27.6" customHeight="1" x14ac:dyDescent="0.4">
      <c r="A1136" s="12">
        <v>45819</v>
      </c>
      <c r="B1136" s="13" t="s">
        <v>5487</v>
      </c>
      <c r="C1136" s="14">
        <v>0.21340000000000001</v>
      </c>
      <c r="D1136" s="13" t="s">
        <v>7373</v>
      </c>
      <c r="E1136" s="13" t="s">
        <v>7374</v>
      </c>
      <c r="F1136">
        <f t="shared" si="17"/>
        <v>8</v>
      </c>
    </row>
    <row r="1137" spans="1:6" ht="27.6" customHeight="1" x14ac:dyDescent="0.4">
      <c r="A1137" s="12">
        <v>45813</v>
      </c>
      <c r="B1137" s="13" t="s">
        <v>5487</v>
      </c>
      <c r="C1137" s="14">
        <v>0.22189999999999999</v>
      </c>
      <c r="D1137" s="13" t="s">
        <v>7525</v>
      </c>
      <c r="E1137" s="13" t="s">
        <v>7374</v>
      </c>
      <c r="F1137">
        <f t="shared" si="17"/>
        <v>8</v>
      </c>
    </row>
    <row r="1138" spans="1:6" ht="27.6" customHeight="1" x14ac:dyDescent="0.4">
      <c r="A1138" s="12">
        <v>46014</v>
      </c>
      <c r="B1138" s="11" t="s">
        <v>43</v>
      </c>
      <c r="C1138" s="17">
        <v>8.2000000000000003E-2</v>
      </c>
      <c r="D1138" s="13" t="s">
        <v>23898</v>
      </c>
      <c r="E1138" s="13" t="s">
        <v>23881</v>
      </c>
      <c r="F1138">
        <f t="shared" si="17"/>
        <v>8</v>
      </c>
    </row>
    <row r="1139" spans="1:6" ht="27.6" customHeight="1" x14ac:dyDescent="0.4">
      <c r="A1139" s="12">
        <v>45992</v>
      </c>
      <c r="B1139" s="13" t="s">
        <v>43</v>
      </c>
      <c r="C1139" s="14">
        <v>0.15679999999999999</v>
      </c>
      <c r="D1139" s="13" t="s">
        <v>77</v>
      </c>
      <c r="E1139" s="13" t="s">
        <v>78</v>
      </c>
      <c r="F1139">
        <f t="shared" si="17"/>
        <v>8</v>
      </c>
    </row>
    <row r="1140" spans="1:6" ht="27.6" customHeight="1" x14ac:dyDescent="0.4">
      <c r="A1140" s="12">
        <v>45975</v>
      </c>
      <c r="B1140" s="13" t="s">
        <v>43</v>
      </c>
      <c r="C1140" s="14">
        <v>0.15540000000000001</v>
      </c>
      <c r="D1140" s="13" t="s">
        <v>341</v>
      </c>
      <c r="E1140" s="13" t="s">
        <v>342</v>
      </c>
      <c r="F1140">
        <f t="shared" si="17"/>
        <v>8</v>
      </c>
    </row>
    <row r="1141" spans="1:6" ht="27.6" customHeight="1" x14ac:dyDescent="0.4">
      <c r="A1141" s="12">
        <v>45972</v>
      </c>
      <c r="B1141" s="13" t="s">
        <v>43</v>
      </c>
      <c r="C1141" s="14">
        <v>0.15540000000000001</v>
      </c>
      <c r="D1141" s="13" t="s">
        <v>231</v>
      </c>
      <c r="E1141" s="13" t="s">
        <v>165</v>
      </c>
      <c r="F1141">
        <f t="shared" si="17"/>
        <v>8</v>
      </c>
    </row>
    <row r="1142" spans="1:6" ht="27.6" customHeight="1" x14ac:dyDescent="0.4">
      <c r="A1142" s="12">
        <v>45923</v>
      </c>
      <c r="B1142" s="13" t="s">
        <v>43</v>
      </c>
      <c r="C1142" s="14">
        <v>0.1313</v>
      </c>
      <c r="D1142" s="13" t="s">
        <v>5687</v>
      </c>
      <c r="E1142" s="13" t="s">
        <v>165</v>
      </c>
      <c r="F1142">
        <f t="shared" si="17"/>
        <v>8</v>
      </c>
    </row>
    <row r="1143" spans="1:6" ht="27.6" customHeight="1" x14ac:dyDescent="0.4">
      <c r="A1143" s="12">
        <v>45911</v>
      </c>
      <c r="B1143" s="13" t="s">
        <v>43</v>
      </c>
      <c r="C1143" s="14">
        <v>0.2293</v>
      </c>
      <c r="D1143" s="13" t="s">
        <v>5897</v>
      </c>
      <c r="E1143" s="13" t="s">
        <v>5898</v>
      </c>
      <c r="F1143">
        <f t="shared" si="17"/>
        <v>8</v>
      </c>
    </row>
    <row r="1144" spans="1:6" ht="27.6" customHeight="1" x14ac:dyDescent="0.4">
      <c r="A1144" s="12">
        <v>45904</v>
      </c>
      <c r="B1144" s="13" t="s">
        <v>43</v>
      </c>
      <c r="C1144" s="14">
        <v>7.2599999999999998E-2</v>
      </c>
      <c r="D1144" s="13" t="s">
        <v>6015</v>
      </c>
      <c r="E1144" s="13" t="s">
        <v>348</v>
      </c>
      <c r="F1144">
        <f t="shared" si="17"/>
        <v>8</v>
      </c>
    </row>
    <row r="1145" spans="1:6" ht="27.6" customHeight="1" x14ac:dyDescent="0.4">
      <c r="A1145" s="12">
        <v>45896</v>
      </c>
      <c r="B1145" s="13" t="s">
        <v>43</v>
      </c>
      <c r="C1145" s="14">
        <v>0.1036</v>
      </c>
      <c r="D1145" s="13" t="s">
        <v>6133</v>
      </c>
      <c r="E1145" s="13" t="s">
        <v>612</v>
      </c>
      <c r="F1145">
        <f t="shared" si="17"/>
        <v>8</v>
      </c>
    </row>
    <row r="1146" spans="1:6" ht="27.6" customHeight="1" x14ac:dyDescent="0.4">
      <c r="A1146" s="12">
        <v>46020</v>
      </c>
      <c r="B1146" s="13" t="s">
        <v>136</v>
      </c>
      <c r="C1146" s="14">
        <v>0.22470000000000001</v>
      </c>
      <c r="D1146" s="13" t="s">
        <v>29227</v>
      </c>
      <c r="E1146" s="13" t="s">
        <v>260</v>
      </c>
      <c r="F1146">
        <f t="shared" si="17"/>
        <v>8</v>
      </c>
    </row>
    <row r="1147" spans="1:6" ht="27.6" customHeight="1" x14ac:dyDescent="0.4">
      <c r="A1147" s="12">
        <v>46006</v>
      </c>
      <c r="B1147" s="11" t="s">
        <v>136</v>
      </c>
      <c r="C1147" s="13" t="s">
        <v>7650</v>
      </c>
      <c r="D1147" s="13" t="s">
        <v>15405</v>
      </c>
      <c r="E1147" s="13" t="s">
        <v>6788</v>
      </c>
      <c r="F1147">
        <f t="shared" si="17"/>
        <v>8</v>
      </c>
    </row>
    <row r="1148" spans="1:6" ht="27.6" customHeight="1" x14ac:dyDescent="0.4">
      <c r="A1148" s="12">
        <v>45986</v>
      </c>
      <c r="B1148" s="13" t="s">
        <v>136</v>
      </c>
      <c r="C1148" s="14">
        <v>0.1176</v>
      </c>
      <c r="D1148" s="13" t="s">
        <v>157</v>
      </c>
      <c r="E1148" s="13" t="s">
        <v>78</v>
      </c>
      <c r="F1148">
        <f t="shared" si="17"/>
        <v>8</v>
      </c>
    </row>
    <row r="1149" spans="1:6" ht="27.6" customHeight="1" x14ac:dyDescent="0.4">
      <c r="A1149" s="12">
        <v>45985</v>
      </c>
      <c r="B1149" s="13" t="s">
        <v>136</v>
      </c>
      <c r="C1149" s="14">
        <v>0.14130000000000001</v>
      </c>
      <c r="D1149" s="13" t="s">
        <v>137</v>
      </c>
      <c r="E1149" s="13" t="s">
        <v>78</v>
      </c>
      <c r="F1149">
        <f t="shared" si="17"/>
        <v>8</v>
      </c>
    </row>
    <row r="1150" spans="1:6" ht="27.6" customHeight="1" x14ac:dyDescent="0.4">
      <c r="A1150" s="12">
        <v>45978</v>
      </c>
      <c r="B1150" s="13" t="s">
        <v>136</v>
      </c>
      <c r="C1150" s="14">
        <v>0.2999</v>
      </c>
      <c r="D1150" s="13" t="s">
        <v>365</v>
      </c>
      <c r="E1150" s="13" t="s">
        <v>78</v>
      </c>
      <c r="F1150">
        <f t="shared" si="17"/>
        <v>8</v>
      </c>
    </row>
    <row r="1151" spans="1:6" ht="27.6" customHeight="1" x14ac:dyDescent="0.4">
      <c r="A1151" s="12">
        <v>45777</v>
      </c>
      <c r="B1151" s="13" t="s">
        <v>136</v>
      </c>
      <c r="C1151" s="14">
        <v>9.98E-2</v>
      </c>
      <c r="D1151" s="13" t="s">
        <v>8025</v>
      </c>
      <c r="E1151" s="13" t="s">
        <v>8026</v>
      </c>
      <c r="F1151">
        <f t="shared" si="17"/>
        <v>8</v>
      </c>
    </row>
    <row r="1152" spans="1:6" ht="27.6" customHeight="1" x14ac:dyDescent="0.4">
      <c r="A1152" s="12">
        <v>45775</v>
      </c>
      <c r="B1152" s="13" t="s">
        <v>136</v>
      </c>
      <c r="C1152" s="14">
        <v>-8.7999999999999995E-2</v>
      </c>
      <c r="D1152" s="13" t="s">
        <v>8099</v>
      </c>
      <c r="E1152" s="13" t="s">
        <v>8100</v>
      </c>
      <c r="F1152">
        <f t="shared" si="17"/>
        <v>8</v>
      </c>
    </row>
    <row r="1153" spans="1:6" ht="27.6" customHeight="1" x14ac:dyDescent="0.4">
      <c r="A1153" s="12">
        <v>45761</v>
      </c>
      <c r="B1153" s="13" t="s">
        <v>136</v>
      </c>
      <c r="C1153" s="14">
        <v>-8.7999999999999995E-2</v>
      </c>
      <c r="D1153" s="13" t="s">
        <v>8330</v>
      </c>
      <c r="E1153" s="13" t="s">
        <v>8100</v>
      </c>
      <c r="F1153">
        <f t="shared" si="17"/>
        <v>8</v>
      </c>
    </row>
    <row r="1154" spans="1:6" ht="27.6" customHeight="1" x14ac:dyDescent="0.4">
      <c r="A1154" s="12">
        <v>45995</v>
      </c>
      <c r="B1154" s="13" t="s">
        <v>127</v>
      </c>
      <c r="C1154" s="14">
        <v>0.1429</v>
      </c>
      <c r="D1154" s="13" t="s">
        <v>6654</v>
      </c>
      <c r="E1154" s="13" t="s">
        <v>6655</v>
      </c>
      <c r="F1154">
        <f t="shared" ref="F1154:F1217" si="18">COUNTIF(B:B,B1154)</f>
        <v>8</v>
      </c>
    </row>
    <row r="1155" spans="1:6" ht="27.6" customHeight="1" x14ac:dyDescent="0.4">
      <c r="A1155" s="12">
        <v>45994</v>
      </c>
      <c r="B1155" s="13" t="s">
        <v>127</v>
      </c>
      <c r="C1155" s="14">
        <v>0.21199999999999999</v>
      </c>
      <c r="D1155" s="13" t="s">
        <v>6499</v>
      </c>
      <c r="E1155" s="13" t="s">
        <v>6500</v>
      </c>
      <c r="F1155">
        <f t="shared" si="18"/>
        <v>8</v>
      </c>
    </row>
    <row r="1156" spans="1:6" ht="27.6" customHeight="1" x14ac:dyDescent="0.4">
      <c r="A1156" s="12">
        <v>45988</v>
      </c>
      <c r="B1156" s="13" t="s">
        <v>127</v>
      </c>
      <c r="C1156" s="14">
        <v>9.3299999999999994E-2</v>
      </c>
      <c r="D1156" s="13" t="s">
        <v>221</v>
      </c>
      <c r="E1156" s="13" t="s">
        <v>25</v>
      </c>
      <c r="F1156">
        <f t="shared" si="18"/>
        <v>8</v>
      </c>
    </row>
    <row r="1157" spans="1:6" ht="27.6" customHeight="1" x14ac:dyDescent="0.4">
      <c r="A1157" s="12">
        <v>45986</v>
      </c>
      <c r="B1157" s="13" t="s">
        <v>127</v>
      </c>
      <c r="C1157" s="14">
        <v>6.4500000000000002E-2</v>
      </c>
      <c r="D1157" s="13" t="s">
        <v>169</v>
      </c>
      <c r="E1157" s="13" t="s">
        <v>25</v>
      </c>
      <c r="F1157">
        <f t="shared" si="18"/>
        <v>8</v>
      </c>
    </row>
    <row r="1158" spans="1:6" ht="27.6" customHeight="1" x14ac:dyDescent="0.4">
      <c r="A1158" s="12">
        <v>45985</v>
      </c>
      <c r="B1158" s="13" t="s">
        <v>127</v>
      </c>
      <c r="C1158" s="13" t="s">
        <v>34</v>
      </c>
      <c r="D1158" s="13" t="s">
        <v>128</v>
      </c>
      <c r="E1158" s="13" t="s">
        <v>25</v>
      </c>
      <c r="F1158">
        <f t="shared" si="18"/>
        <v>8</v>
      </c>
    </row>
    <row r="1159" spans="1:6" ht="27.6" customHeight="1" x14ac:dyDescent="0.4">
      <c r="A1159" s="12">
        <v>45854</v>
      </c>
      <c r="B1159" s="13" t="s">
        <v>127</v>
      </c>
      <c r="C1159" s="14">
        <v>0.188</v>
      </c>
      <c r="D1159" s="13" t="s">
        <v>6799</v>
      </c>
      <c r="E1159" s="13" t="s">
        <v>6800</v>
      </c>
      <c r="F1159">
        <f t="shared" si="18"/>
        <v>8</v>
      </c>
    </row>
    <row r="1160" spans="1:6" ht="27.6" customHeight="1" x14ac:dyDescent="0.4">
      <c r="A1160" s="12">
        <v>45852</v>
      </c>
      <c r="B1160" s="13" t="s">
        <v>127</v>
      </c>
      <c r="C1160" s="14">
        <v>0.16719999999999999</v>
      </c>
      <c r="D1160" s="13" t="s">
        <v>6847</v>
      </c>
      <c r="E1160" s="13" t="s">
        <v>6800</v>
      </c>
      <c r="F1160">
        <f t="shared" si="18"/>
        <v>8</v>
      </c>
    </row>
    <row r="1161" spans="1:6" ht="27.6" customHeight="1" x14ac:dyDescent="0.4">
      <c r="A1161" s="12">
        <v>45845</v>
      </c>
      <c r="B1161" s="13" t="s">
        <v>127</v>
      </c>
      <c r="C1161" s="14">
        <v>0.1133</v>
      </c>
      <c r="D1161" s="13" t="s">
        <v>6968</v>
      </c>
      <c r="E1161" s="13" t="s">
        <v>6800</v>
      </c>
      <c r="F1161">
        <f t="shared" si="18"/>
        <v>8</v>
      </c>
    </row>
    <row r="1162" spans="1:6" ht="27.6" customHeight="1" x14ac:dyDescent="0.4">
      <c r="A1162" s="12">
        <v>45975</v>
      </c>
      <c r="B1162" s="13" t="s">
        <v>347</v>
      </c>
      <c r="C1162" s="14">
        <v>0.1094</v>
      </c>
      <c r="D1162" s="13" t="s">
        <v>339</v>
      </c>
      <c r="E1162" s="13" t="s">
        <v>348</v>
      </c>
      <c r="F1162">
        <f t="shared" si="18"/>
        <v>8</v>
      </c>
    </row>
    <row r="1163" spans="1:6" ht="27.6" customHeight="1" x14ac:dyDescent="0.4">
      <c r="A1163" s="12">
        <v>45910</v>
      </c>
      <c r="B1163" s="13" t="s">
        <v>347</v>
      </c>
      <c r="C1163" s="14">
        <v>0.13020000000000001</v>
      </c>
      <c r="D1163" s="13" t="s">
        <v>5929</v>
      </c>
      <c r="E1163" s="13" t="s">
        <v>348</v>
      </c>
      <c r="F1163">
        <f t="shared" si="18"/>
        <v>8</v>
      </c>
    </row>
    <row r="1164" spans="1:6" ht="27.6" customHeight="1" x14ac:dyDescent="0.4">
      <c r="A1164" s="12">
        <v>45908</v>
      </c>
      <c r="B1164" s="13" t="s">
        <v>347</v>
      </c>
      <c r="C1164" s="14">
        <v>0.21759999999999999</v>
      </c>
      <c r="D1164" s="13" t="s">
        <v>5970</v>
      </c>
      <c r="E1164" s="13" t="s">
        <v>348</v>
      </c>
      <c r="F1164">
        <f t="shared" si="18"/>
        <v>8</v>
      </c>
    </row>
    <row r="1165" spans="1:6" ht="27.6" customHeight="1" x14ac:dyDescent="0.4">
      <c r="A1165" s="12">
        <v>45902</v>
      </c>
      <c r="B1165" s="13" t="s">
        <v>347</v>
      </c>
      <c r="C1165" s="14">
        <v>0.1671</v>
      </c>
      <c r="D1165" s="13" t="s">
        <v>6043</v>
      </c>
      <c r="E1165" s="13" t="s">
        <v>348</v>
      </c>
      <c r="F1165">
        <f t="shared" si="18"/>
        <v>8</v>
      </c>
    </row>
    <row r="1166" spans="1:6" ht="27.6" customHeight="1" x14ac:dyDescent="0.4">
      <c r="A1166" s="12">
        <v>45898</v>
      </c>
      <c r="B1166" s="13" t="s">
        <v>347</v>
      </c>
      <c r="C1166" s="14">
        <v>9.6699999999999994E-2</v>
      </c>
      <c r="D1166" s="13" t="s">
        <v>5954</v>
      </c>
      <c r="E1166" s="13" t="s">
        <v>348</v>
      </c>
      <c r="F1166">
        <f t="shared" si="18"/>
        <v>8</v>
      </c>
    </row>
    <row r="1167" spans="1:6" ht="27.6" customHeight="1" x14ac:dyDescent="0.4">
      <c r="A1167" s="12">
        <v>45887</v>
      </c>
      <c r="B1167" s="13" t="s">
        <v>347</v>
      </c>
      <c r="C1167" s="14">
        <v>5.45E-2</v>
      </c>
      <c r="D1167" s="13" t="s">
        <v>6268</v>
      </c>
      <c r="E1167" s="13" t="s">
        <v>348</v>
      </c>
      <c r="F1167">
        <f t="shared" si="18"/>
        <v>8</v>
      </c>
    </row>
    <row r="1168" spans="1:6" ht="27.6" customHeight="1" x14ac:dyDescent="0.4">
      <c r="A1168" s="12">
        <v>45866</v>
      </c>
      <c r="B1168" s="13" t="s">
        <v>347</v>
      </c>
      <c r="C1168" s="14">
        <v>6.6900000000000001E-2</v>
      </c>
      <c r="D1168" s="13" t="s">
        <v>6608</v>
      </c>
      <c r="E1168" s="13" t="s">
        <v>348</v>
      </c>
      <c r="F1168">
        <f t="shared" si="18"/>
        <v>8</v>
      </c>
    </row>
    <row r="1169" spans="1:6" ht="27.6" customHeight="1" x14ac:dyDescent="0.4">
      <c r="A1169" s="12">
        <v>45798</v>
      </c>
      <c r="B1169" s="13" t="s">
        <v>347</v>
      </c>
      <c r="C1169" s="13" t="s">
        <v>5606</v>
      </c>
      <c r="D1169" s="13" t="s">
        <v>7743</v>
      </c>
      <c r="E1169" s="13" t="s">
        <v>348</v>
      </c>
      <c r="F1169">
        <f t="shared" si="18"/>
        <v>8</v>
      </c>
    </row>
    <row r="1170" spans="1:6" ht="27.6" customHeight="1" x14ac:dyDescent="0.4">
      <c r="A1170" s="12">
        <v>45855</v>
      </c>
      <c r="B1170" s="13" t="s">
        <v>6783</v>
      </c>
      <c r="C1170" s="14">
        <v>0.16789999999999999</v>
      </c>
      <c r="D1170" s="13" t="s">
        <v>6784</v>
      </c>
      <c r="E1170" s="13" t="s">
        <v>5605</v>
      </c>
      <c r="F1170">
        <f t="shared" si="18"/>
        <v>8</v>
      </c>
    </row>
    <row r="1171" spans="1:6" ht="27.6" customHeight="1" x14ac:dyDescent="0.4">
      <c r="A1171" s="12">
        <v>45775</v>
      </c>
      <c r="B1171" s="13" t="s">
        <v>6783</v>
      </c>
      <c r="C1171" s="14">
        <v>0.14369999999999999</v>
      </c>
      <c r="D1171" s="13" t="s">
        <v>8083</v>
      </c>
      <c r="E1171" s="13" t="s">
        <v>5600</v>
      </c>
      <c r="F1171">
        <f t="shared" si="18"/>
        <v>8</v>
      </c>
    </row>
    <row r="1172" spans="1:6" ht="27.6" customHeight="1" x14ac:dyDescent="0.4">
      <c r="A1172" s="12">
        <v>45763</v>
      </c>
      <c r="B1172" s="13" t="s">
        <v>6783</v>
      </c>
      <c r="C1172" s="14">
        <v>7.0699999999999999E-2</v>
      </c>
      <c r="D1172" s="13" t="s">
        <v>8285</v>
      </c>
      <c r="E1172" s="13" t="s">
        <v>5605</v>
      </c>
      <c r="F1172">
        <f t="shared" si="18"/>
        <v>8</v>
      </c>
    </row>
    <row r="1173" spans="1:6" ht="27.6" customHeight="1" x14ac:dyDescent="0.4">
      <c r="A1173" s="12">
        <v>45761</v>
      </c>
      <c r="B1173" s="13" t="s">
        <v>6783</v>
      </c>
      <c r="C1173" s="14">
        <v>0.14369999999999999</v>
      </c>
      <c r="D1173" s="13" t="s">
        <v>8325</v>
      </c>
      <c r="E1173" s="13" t="s">
        <v>5600</v>
      </c>
      <c r="F1173">
        <f t="shared" si="18"/>
        <v>8</v>
      </c>
    </row>
    <row r="1174" spans="1:6" ht="27.6" customHeight="1" x14ac:dyDescent="0.4">
      <c r="A1174" s="12">
        <v>45691</v>
      </c>
      <c r="B1174" s="13" t="s">
        <v>6783</v>
      </c>
      <c r="C1174" s="14">
        <v>7.8100000000000003E-2</v>
      </c>
      <c r="D1174" s="13" t="s">
        <v>9290</v>
      </c>
      <c r="E1174" s="13" t="s">
        <v>5605</v>
      </c>
      <c r="F1174">
        <f t="shared" si="18"/>
        <v>8</v>
      </c>
    </row>
    <row r="1175" spans="1:6" ht="27.6" customHeight="1" x14ac:dyDescent="0.4">
      <c r="A1175" s="12">
        <v>45688</v>
      </c>
      <c r="B1175" s="13" t="s">
        <v>6783</v>
      </c>
      <c r="C1175" s="14">
        <v>0.1444</v>
      </c>
      <c r="D1175" s="13" t="s">
        <v>9314</v>
      </c>
      <c r="E1175" s="13" t="s">
        <v>5605</v>
      </c>
      <c r="F1175">
        <f t="shared" si="18"/>
        <v>8</v>
      </c>
    </row>
    <row r="1176" spans="1:6" ht="27.6" customHeight="1" x14ac:dyDescent="0.4">
      <c r="A1176" s="12">
        <v>45673</v>
      </c>
      <c r="B1176" s="13" t="s">
        <v>6783</v>
      </c>
      <c r="C1176" s="13" t="s">
        <v>6075</v>
      </c>
      <c r="D1176" s="13" t="s">
        <v>9446</v>
      </c>
      <c r="E1176" s="13" t="s">
        <v>9447</v>
      </c>
      <c r="F1176">
        <f t="shared" si="18"/>
        <v>8</v>
      </c>
    </row>
    <row r="1177" spans="1:6" ht="27.6" customHeight="1" x14ac:dyDescent="0.4">
      <c r="A1177" s="12">
        <v>45663</v>
      </c>
      <c r="B1177" s="13" t="s">
        <v>6783</v>
      </c>
      <c r="C1177" s="14">
        <v>0.14510000000000001</v>
      </c>
      <c r="D1177" s="13" t="s">
        <v>9638</v>
      </c>
      <c r="E1177" s="13" t="s">
        <v>5605</v>
      </c>
      <c r="F1177">
        <f t="shared" si="18"/>
        <v>8</v>
      </c>
    </row>
    <row r="1178" spans="1:6" ht="27.6" customHeight="1" x14ac:dyDescent="0.4">
      <c r="A1178" s="12">
        <v>46014</v>
      </c>
      <c r="B1178" s="11" t="s">
        <v>22</v>
      </c>
      <c r="C1178" s="17">
        <v>0.16400000000000001</v>
      </c>
      <c r="D1178" s="13" t="s">
        <v>23889</v>
      </c>
      <c r="E1178" s="13" t="s">
        <v>20160</v>
      </c>
      <c r="F1178">
        <f t="shared" si="18"/>
        <v>8</v>
      </c>
    </row>
    <row r="1179" spans="1:6" ht="27.6" customHeight="1" x14ac:dyDescent="0.4">
      <c r="A1179" s="12">
        <v>45993</v>
      </c>
      <c r="B1179" s="13" t="s">
        <v>22</v>
      </c>
      <c r="C1179" s="14">
        <v>0.1086</v>
      </c>
      <c r="D1179" s="13" t="s">
        <v>62</v>
      </c>
      <c r="E1179" s="13" t="s">
        <v>23</v>
      </c>
      <c r="F1179">
        <f t="shared" si="18"/>
        <v>8</v>
      </c>
    </row>
    <row r="1180" spans="1:6" ht="27.6" customHeight="1" x14ac:dyDescent="0.4">
      <c r="A1180" s="12">
        <v>45975</v>
      </c>
      <c r="B1180" s="13" t="s">
        <v>22</v>
      </c>
      <c r="C1180" s="14">
        <v>0.16370000000000001</v>
      </c>
      <c r="D1180" s="13" t="s">
        <v>339</v>
      </c>
      <c r="E1180" s="13" t="s">
        <v>340</v>
      </c>
      <c r="F1180">
        <f t="shared" si="18"/>
        <v>8</v>
      </c>
    </row>
    <row r="1181" spans="1:6" ht="27.6" customHeight="1" x14ac:dyDescent="0.4">
      <c r="A1181" s="12">
        <v>45910</v>
      </c>
      <c r="B1181" s="13" t="s">
        <v>22</v>
      </c>
      <c r="C1181" s="13" t="s">
        <v>5788</v>
      </c>
      <c r="D1181" s="13" t="s">
        <v>5918</v>
      </c>
      <c r="E1181" s="13" t="s">
        <v>5919</v>
      </c>
      <c r="F1181">
        <f t="shared" si="18"/>
        <v>8</v>
      </c>
    </row>
    <row r="1182" spans="1:6" ht="27.6" customHeight="1" x14ac:dyDescent="0.4">
      <c r="A1182" s="12">
        <v>45904</v>
      </c>
      <c r="B1182" s="13" t="s">
        <v>22</v>
      </c>
      <c r="C1182" s="14">
        <v>0.26629999999999998</v>
      </c>
      <c r="D1182" s="13" t="s">
        <v>6001</v>
      </c>
      <c r="E1182" s="13" t="s">
        <v>6002</v>
      </c>
      <c r="F1182">
        <f t="shared" si="18"/>
        <v>8</v>
      </c>
    </row>
    <row r="1183" spans="1:6" ht="27.6" customHeight="1" x14ac:dyDescent="0.4">
      <c r="A1183" s="12">
        <v>45901</v>
      </c>
      <c r="B1183" s="13" t="s">
        <v>22</v>
      </c>
      <c r="C1183" s="14">
        <v>6.83E-2</v>
      </c>
      <c r="D1183" s="13" t="s">
        <v>6069</v>
      </c>
      <c r="E1183" s="13" t="s">
        <v>6002</v>
      </c>
      <c r="F1183">
        <f t="shared" si="18"/>
        <v>8</v>
      </c>
    </row>
    <row r="1184" spans="1:6" ht="27.6" customHeight="1" x14ac:dyDescent="0.4">
      <c r="A1184" s="12">
        <v>45898</v>
      </c>
      <c r="B1184" s="13" t="s">
        <v>22</v>
      </c>
      <c r="C1184" s="13" t="s">
        <v>6075</v>
      </c>
      <c r="D1184" s="13" t="s">
        <v>6076</v>
      </c>
      <c r="E1184" s="13" t="s">
        <v>6002</v>
      </c>
      <c r="F1184">
        <f t="shared" si="18"/>
        <v>8</v>
      </c>
    </row>
    <row r="1185" spans="1:6" ht="27.6" customHeight="1" x14ac:dyDescent="0.4">
      <c r="A1185" s="12">
        <v>45896</v>
      </c>
      <c r="B1185" s="13" t="s">
        <v>22</v>
      </c>
      <c r="C1185" s="14">
        <v>0.1406</v>
      </c>
      <c r="D1185" s="13" t="s">
        <v>6130</v>
      </c>
      <c r="E1185" s="13" t="s">
        <v>6002</v>
      </c>
      <c r="F1185">
        <f t="shared" si="18"/>
        <v>8</v>
      </c>
    </row>
    <row r="1186" spans="1:6" ht="27.6" customHeight="1" x14ac:dyDescent="0.4">
      <c r="A1186" s="12">
        <v>46017</v>
      </c>
      <c r="B1186" s="11" t="s">
        <v>475</v>
      </c>
      <c r="C1186" s="14">
        <v>5.3100000000000001E-2</v>
      </c>
      <c r="D1186" s="13" t="s">
        <v>27496</v>
      </c>
      <c r="E1186" s="13" t="s">
        <v>27497</v>
      </c>
      <c r="F1186">
        <f t="shared" si="18"/>
        <v>8</v>
      </c>
    </row>
    <row r="1187" spans="1:6" ht="27.6" customHeight="1" x14ac:dyDescent="0.4">
      <c r="A1187" s="12">
        <v>45957</v>
      </c>
      <c r="B1187" s="13" t="s">
        <v>475</v>
      </c>
      <c r="C1187" s="14">
        <v>3.2399999999999998E-2</v>
      </c>
      <c r="D1187" s="13" t="s">
        <v>476</v>
      </c>
      <c r="E1187" s="13" t="s">
        <v>78</v>
      </c>
      <c r="F1187">
        <f t="shared" si="18"/>
        <v>8</v>
      </c>
    </row>
    <row r="1188" spans="1:6" ht="27.6" customHeight="1" x14ac:dyDescent="0.4">
      <c r="A1188" s="12">
        <v>45940</v>
      </c>
      <c r="B1188" s="13" t="s">
        <v>475</v>
      </c>
      <c r="C1188" s="14">
        <v>6.0699999999999997E-2</v>
      </c>
      <c r="D1188" s="13" t="s">
        <v>5493</v>
      </c>
      <c r="E1188" s="13" t="s">
        <v>78</v>
      </c>
      <c r="F1188">
        <f t="shared" si="18"/>
        <v>8</v>
      </c>
    </row>
    <row r="1189" spans="1:6" ht="27.6" customHeight="1" x14ac:dyDescent="0.4">
      <c r="A1189" s="12">
        <v>45932</v>
      </c>
      <c r="B1189" s="13" t="s">
        <v>475</v>
      </c>
      <c r="C1189" s="14">
        <v>3.49E-2</v>
      </c>
      <c r="D1189" s="13" t="s">
        <v>5468</v>
      </c>
      <c r="E1189" s="13" t="s">
        <v>78</v>
      </c>
      <c r="F1189">
        <f t="shared" si="18"/>
        <v>8</v>
      </c>
    </row>
    <row r="1190" spans="1:6" ht="27.6" customHeight="1" x14ac:dyDescent="0.4">
      <c r="A1190" s="12">
        <v>45918</v>
      </c>
      <c r="B1190" s="13" t="s">
        <v>475</v>
      </c>
      <c r="C1190" s="14">
        <v>2.9399999999999999E-2</v>
      </c>
      <c r="D1190" s="13" t="s">
        <v>5783</v>
      </c>
      <c r="E1190" s="13" t="s">
        <v>78</v>
      </c>
      <c r="F1190">
        <f t="shared" si="18"/>
        <v>8</v>
      </c>
    </row>
    <row r="1191" spans="1:6" ht="27.6" customHeight="1" x14ac:dyDescent="0.4">
      <c r="A1191" s="12">
        <v>45916</v>
      </c>
      <c r="B1191" s="13" t="s">
        <v>475</v>
      </c>
      <c r="C1191" s="14">
        <v>3.7900000000000003E-2</v>
      </c>
      <c r="D1191" s="13" t="s">
        <v>5843</v>
      </c>
      <c r="E1191" s="13" t="s">
        <v>78</v>
      </c>
      <c r="F1191">
        <f t="shared" si="18"/>
        <v>8</v>
      </c>
    </row>
    <row r="1192" spans="1:6" ht="27.6" customHeight="1" x14ac:dyDescent="0.4">
      <c r="A1192" s="12">
        <v>45866</v>
      </c>
      <c r="B1192" s="13" t="s">
        <v>475</v>
      </c>
      <c r="C1192" s="14">
        <v>6.83E-2</v>
      </c>
      <c r="D1192" s="13" t="s">
        <v>6607</v>
      </c>
      <c r="E1192" s="13" t="s">
        <v>78</v>
      </c>
      <c r="F1192">
        <f t="shared" si="18"/>
        <v>8</v>
      </c>
    </row>
    <row r="1193" spans="1:6" ht="27.6" customHeight="1" x14ac:dyDescent="0.4">
      <c r="A1193" s="12">
        <v>45733</v>
      </c>
      <c r="B1193" s="13" t="s">
        <v>475</v>
      </c>
      <c r="C1193" s="14">
        <v>5.2999999999999999E-2</v>
      </c>
      <c r="D1193" s="13" t="s">
        <v>8697</v>
      </c>
      <c r="E1193" s="13" t="s">
        <v>78</v>
      </c>
      <c r="F1193">
        <f t="shared" si="18"/>
        <v>8</v>
      </c>
    </row>
    <row r="1194" spans="1:6" ht="27.6" customHeight="1" x14ac:dyDescent="0.4">
      <c r="A1194" s="12">
        <v>45860</v>
      </c>
      <c r="B1194" s="13" t="s">
        <v>6734</v>
      </c>
      <c r="C1194" s="14">
        <v>0.1002</v>
      </c>
      <c r="D1194" s="13" t="s">
        <v>6735</v>
      </c>
      <c r="E1194" s="13" t="s">
        <v>6736</v>
      </c>
      <c r="F1194">
        <f t="shared" si="18"/>
        <v>8</v>
      </c>
    </row>
    <row r="1195" spans="1:6" ht="27.6" customHeight="1" x14ac:dyDescent="0.4">
      <c r="A1195" s="12">
        <v>45845</v>
      </c>
      <c r="B1195" s="13" t="s">
        <v>6734</v>
      </c>
      <c r="C1195" s="14">
        <v>0.1245</v>
      </c>
      <c r="D1195" s="13" t="s">
        <v>6965</v>
      </c>
      <c r="E1195" s="13" t="s">
        <v>6736</v>
      </c>
      <c r="F1195">
        <f t="shared" si="18"/>
        <v>8</v>
      </c>
    </row>
    <row r="1196" spans="1:6" ht="27.6" customHeight="1" x14ac:dyDescent="0.4">
      <c r="A1196" s="12">
        <v>45827</v>
      </c>
      <c r="B1196" s="13" t="s">
        <v>6734</v>
      </c>
      <c r="C1196" s="14">
        <v>0.16489999999999999</v>
      </c>
      <c r="D1196" s="13" t="s">
        <v>7297</v>
      </c>
      <c r="E1196" s="13" t="s">
        <v>6736</v>
      </c>
      <c r="F1196">
        <f t="shared" si="18"/>
        <v>8</v>
      </c>
    </row>
    <row r="1197" spans="1:6" ht="27.6" customHeight="1" x14ac:dyDescent="0.4">
      <c r="A1197" s="12">
        <v>45826</v>
      </c>
      <c r="B1197" s="13" t="s">
        <v>6734</v>
      </c>
      <c r="C1197" s="13" t="s">
        <v>6094</v>
      </c>
      <c r="D1197" s="13" t="s">
        <v>7323</v>
      </c>
      <c r="E1197" s="13" t="s">
        <v>6736</v>
      </c>
      <c r="F1197">
        <f t="shared" si="18"/>
        <v>8</v>
      </c>
    </row>
    <row r="1198" spans="1:6" ht="27.6" customHeight="1" x14ac:dyDescent="0.4">
      <c r="A1198" s="12">
        <v>45812</v>
      </c>
      <c r="B1198" s="13" t="s">
        <v>6734</v>
      </c>
      <c r="C1198" s="14">
        <v>0.19239999999999999</v>
      </c>
      <c r="D1198" s="13" t="s">
        <v>7560</v>
      </c>
      <c r="E1198" s="13" t="s">
        <v>6736</v>
      </c>
      <c r="F1198">
        <f t="shared" si="18"/>
        <v>8</v>
      </c>
    </row>
    <row r="1199" spans="1:6" ht="27.6" customHeight="1" x14ac:dyDescent="0.4">
      <c r="A1199" s="12">
        <v>45805</v>
      </c>
      <c r="B1199" s="13" t="s">
        <v>6734</v>
      </c>
      <c r="C1199" s="14">
        <v>0.2361</v>
      </c>
      <c r="D1199" s="13" t="s">
        <v>7636</v>
      </c>
      <c r="E1199" s="13" t="s">
        <v>6736</v>
      </c>
      <c r="F1199">
        <f t="shared" si="18"/>
        <v>8</v>
      </c>
    </row>
    <row r="1200" spans="1:6" ht="27.6" customHeight="1" x14ac:dyDescent="0.4">
      <c r="A1200" s="12">
        <v>45790</v>
      </c>
      <c r="B1200" s="13" t="s">
        <v>6734</v>
      </c>
      <c r="C1200" s="14">
        <v>0.1278</v>
      </c>
      <c r="D1200" s="13" t="s">
        <v>7882</v>
      </c>
      <c r="E1200" s="13" t="s">
        <v>7883</v>
      </c>
      <c r="F1200">
        <f t="shared" si="18"/>
        <v>8</v>
      </c>
    </row>
    <row r="1201" spans="1:6" ht="27.6" customHeight="1" x14ac:dyDescent="0.4">
      <c r="A1201" s="12">
        <v>45789</v>
      </c>
      <c r="B1201" s="13" t="s">
        <v>6734</v>
      </c>
      <c r="C1201" s="13" t="s">
        <v>5788</v>
      </c>
      <c r="D1201" s="13" t="s">
        <v>7901</v>
      </c>
      <c r="E1201" s="13" t="s">
        <v>7883</v>
      </c>
      <c r="F1201">
        <f t="shared" si="18"/>
        <v>8</v>
      </c>
    </row>
    <row r="1202" spans="1:6" ht="27.6" customHeight="1" x14ac:dyDescent="0.4">
      <c r="A1202" s="12">
        <v>45916</v>
      </c>
      <c r="B1202" s="13" t="s">
        <v>5817</v>
      </c>
      <c r="C1202" s="13" t="s">
        <v>5818</v>
      </c>
      <c r="D1202" s="13" t="s">
        <v>5819</v>
      </c>
      <c r="E1202" s="13" t="s">
        <v>5820</v>
      </c>
      <c r="F1202">
        <f t="shared" si="18"/>
        <v>8</v>
      </c>
    </row>
    <row r="1203" spans="1:6" ht="27.6" customHeight="1" x14ac:dyDescent="0.4">
      <c r="A1203" s="12">
        <v>45883</v>
      </c>
      <c r="B1203" s="13" t="s">
        <v>5817</v>
      </c>
      <c r="C1203" s="14">
        <v>0.11169999999999999</v>
      </c>
      <c r="D1203" s="13" t="s">
        <v>6281</v>
      </c>
      <c r="E1203" s="13" t="s">
        <v>5820</v>
      </c>
      <c r="F1203">
        <f t="shared" si="18"/>
        <v>8</v>
      </c>
    </row>
    <row r="1204" spans="1:6" ht="27.6" customHeight="1" x14ac:dyDescent="0.4">
      <c r="A1204" s="12">
        <v>45818</v>
      </c>
      <c r="B1204" s="13" t="s">
        <v>5817</v>
      </c>
      <c r="C1204" s="14">
        <v>0.15920000000000001</v>
      </c>
      <c r="D1204" s="13" t="s">
        <v>7479</v>
      </c>
      <c r="E1204" s="13" t="s">
        <v>5820</v>
      </c>
      <c r="F1204">
        <f t="shared" si="18"/>
        <v>8</v>
      </c>
    </row>
    <row r="1205" spans="1:6" ht="27.6" customHeight="1" x14ac:dyDescent="0.4">
      <c r="A1205" s="12">
        <v>45810</v>
      </c>
      <c r="B1205" s="13" t="s">
        <v>5817</v>
      </c>
      <c r="C1205" s="14">
        <v>0.18840000000000001</v>
      </c>
      <c r="D1205" s="13" t="s">
        <v>7588</v>
      </c>
      <c r="E1205" s="13" t="s">
        <v>5820</v>
      </c>
      <c r="F1205">
        <f t="shared" si="18"/>
        <v>8</v>
      </c>
    </row>
    <row r="1206" spans="1:6" ht="27.6" customHeight="1" x14ac:dyDescent="0.4">
      <c r="A1206" s="12">
        <v>45777</v>
      </c>
      <c r="B1206" s="13" t="s">
        <v>5817</v>
      </c>
      <c r="C1206" s="14">
        <v>9.9199999999999997E-2</v>
      </c>
      <c r="D1206" s="13" t="s">
        <v>8027</v>
      </c>
      <c r="E1206" s="13" t="s">
        <v>5820</v>
      </c>
      <c r="F1206">
        <f t="shared" si="18"/>
        <v>8</v>
      </c>
    </row>
    <row r="1207" spans="1:6" ht="27.6" customHeight="1" x14ac:dyDescent="0.4">
      <c r="A1207" s="12">
        <v>45771</v>
      </c>
      <c r="B1207" s="13" t="s">
        <v>5817</v>
      </c>
      <c r="C1207" s="14">
        <v>0.10730000000000001</v>
      </c>
      <c r="D1207" s="13" t="s">
        <v>8137</v>
      </c>
      <c r="E1207" s="13" t="s">
        <v>5820</v>
      </c>
      <c r="F1207">
        <f t="shared" si="18"/>
        <v>8</v>
      </c>
    </row>
    <row r="1208" spans="1:6" ht="27.6" customHeight="1" x14ac:dyDescent="0.4">
      <c r="A1208" s="12">
        <v>45768</v>
      </c>
      <c r="B1208" s="13" t="s">
        <v>5817</v>
      </c>
      <c r="C1208" s="14">
        <v>7.5999999999999998E-2</v>
      </c>
      <c r="D1208" s="13" t="s">
        <v>8224</v>
      </c>
      <c r="E1208" s="13" t="s">
        <v>5820</v>
      </c>
      <c r="F1208">
        <f t="shared" si="18"/>
        <v>8</v>
      </c>
    </row>
    <row r="1209" spans="1:6" ht="27.6" customHeight="1" x14ac:dyDescent="0.4">
      <c r="A1209" s="12">
        <v>45764</v>
      </c>
      <c r="B1209" s="13" t="s">
        <v>5817</v>
      </c>
      <c r="C1209" s="13" t="s">
        <v>5788</v>
      </c>
      <c r="D1209" s="13" t="s">
        <v>8256</v>
      </c>
      <c r="E1209" s="13" t="s">
        <v>5820</v>
      </c>
      <c r="F1209">
        <f t="shared" si="18"/>
        <v>8</v>
      </c>
    </row>
    <row r="1210" spans="1:6" ht="27.6" customHeight="1" x14ac:dyDescent="0.4">
      <c r="A1210" s="12">
        <v>46021</v>
      </c>
      <c r="B1210" s="11" t="s">
        <v>6642</v>
      </c>
      <c r="C1210" s="14">
        <v>0.13789999999999999</v>
      </c>
      <c r="D1210" s="13" t="s">
        <v>30590</v>
      </c>
      <c r="E1210" s="13" t="s">
        <v>30588</v>
      </c>
      <c r="F1210">
        <f t="shared" si="18"/>
        <v>8</v>
      </c>
    </row>
    <row r="1211" spans="1:6" ht="27.6" customHeight="1" x14ac:dyDescent="0.4">
      <c r="A1211" s="12">
        <v>45996</v>
      </c>
      <c r="B1211" s="13" t="s">
        <v>6642</v>
      </c>
      <c r="C1211" s="14">
        <v>0.12470000000000001</v>
      </c>
      <c r="D1211" s="13" t="s">
        <v>7112</v>
      </c>
      <c r="E1211" s="13" t="s">
        <v>7018</v>
      </c>
      <c r="F1211">
        <f t="shared" si="18"/>
        <v>8</v>
      </c>
    </row>
    <row r="1212" spans="1:6" ht="27.6" customHeight="1" x14ac:dyDescent="0.4">
      <c r="A1212" s="12">
        <v>45995</v>
      </c>
      <c r="B1212" s="13" t="s">
        <v>6642</v>
      </c>
      <c r="C1212" s="13" t="s">
        <v>6643</v>
      </c>
      <c r="D1212" s="13" t="s">
        <v>6644</v>
      </c>
      <c r="E1212" s="13" t="s">
        <v>6641</v>
      </c>
      <c r="F1212">
        <f t="shared" si="18"/>
        <v>8</v>
      </c>
    </row>
    <row r="1213" spans="1:6" ht="27.6" customHeight="1" x14ac:dyDescent="0.4">
      <c r="A1213" s="12">
        <v>45754</v>
      </c>
      <c r="B1213" s="13" t="s">
        <v>6642</v>
      </c>
      <c r="C1213" s="14">
        <v>0.1464</v>
      </c>
      <c r="D1213" s="13" t="s">
        <v>8446</v>
      </c>
      <c r="E1213" s="13" t="s">
        <v>7904</v>
      </c>
      <c r="F1213">
        <f t="shared" si="18"/>
        <v>8</v>
      </c>
    </row>
    <row r="1214" spans="1:6" ht="27.6" customHeight="1" x14ac:dyDescent="0.4">
      <c r="A1214" s="12">
        <v>45749</v>
      </c>
      <c r="B1214" s="13" t="s">
        <v>6642</v>
      </c>
      <c r="C1214" s="14">
        <v>0.10639999999999999</v>
      </c>
      <c r="D1214" s="13" t="s">
        <v>8494</v>
      </c>
      <c r="E1214" s="13" t="s">
        <v>7904</v>
      </c>
      <c r="F1214">
        <f t="shared" si="18"/>
        <v>8</v>
      </c>
    </row>
    <row r="1215" spans="1:6" ht="27.6" customHeight="1" x14ac:dyDescent="0.4">
      <c r="A1215" s="12">
        <v>45748</v>
      </c>
      <c r="B1215" s="13" t="s">
        <v>6642</v>
      </c>
      <c r="C1215" s="13" t="s">
        <v>5629</v>
      </c>
      <c r="D1215" s="13" t="s">
        <v>8499</v>
      </c>
      <c r="E1215" s="13" t="s">
        <v>7904</v>
      </c>
      <c r="F1215">
        <f t="shared" si="18"/>
        <v>8</v>
      </c>
    </row>
    <row r="1216" spans="1:6" ht="27.6" customHeight="1" x14ac:dyDescent="0.4">
      <c r="A1216" s="12">
        <v>45742</v>
      </c>
      <c r="B1216" s="13" t="s">
        <v>6642</v>
      </c>
      <c r="C1216" s="13" t="s">
        <v>5629</v>
      </c>
      <c r="D1216" s="13" t="s">
        <v>8562</v>
      </c>
      <c r="E1216" s="13" t="s">
        <v>7904</v>
      </c>
      <c r="F1216">
        <f t="shared" si="18"/>
        <v>8</v>
      </c>
    </row>
    <row r="1217" spans="1:6" ht="27.6" customHeight="1" x14ac:dyDescent="0.4">
      <c r="A1217" s="12">
        <v>45659</v>
      </c>
      <c r="B1217" s="13" t="s">
        <v>6642</v>
      </c>
      <c r="C1217" s="13" t="s">
        <v>5583</v>
      </c>
      <c r="D1217" s="13" t="s">
        <v>9665</v>
      </c>
      <c r="E1217" s="13" t="s">
        <v>9079</v>
      </c>
      <c r="F1217">
        <f t="shared" si="18"/>
        <v>8</v>
      </c>
    </row>
    <row r="1218" spans="1:6" ht="27.6" customHeight="1" x14ac:dyDescent="0.4">
      <c r="A1218" s="12">
        <v>45993</v>
      </c>
      <c r="B1218" s="13" t="s">
        <v>12</v>
      </c>
      <c r="C1218" s="14">
        <v>0.21149999999999999</v>
      </c>
      <c r="D1218" s="13" t="s">
        <v>54</v>
      </c>
      <c r="E1218" s="13" t="s">
        <v>13</v>
      </c>
      <c r="F1218">
        <f t="shared" ref="F1218:F1281" si="19">COUNTIF(B:B,B1218)</f>
        <v>8</v>
      </c>
    </row>
    <row r="1219" spans="1:6" ht="27.6" customHeight="1" x14ac:dyDescent="0.4">
      <c r="A1219" s="12">
        <v>45988</v>
      </c>
      <c r="B1219" s="13" t="s">
        <v>12</v>
      </c>
      <c r="C1219" s="14">
        <v>0.21149999999999999</v>
      </c>
      <c r="D1219" s="13" t="s">
        <v>207</v>
      </c>
      <c r="E1219" s="13" t="s">
        <v>208</v>
      </c>
      <c r="F1219">
        <f t="shared" si="19"/>
        <v>8</v>
      </c>
    </row>
    <row r="1220" spans="1:6" ht="27.6" customHeight="1" x14ac:dyDescent="0.4">
      <c r="A1220" s="12">
        <v>45966</v>
      </c>
      <c r="B1220" s="13" t="s">
        <v>15393</v>
      </c>
      <c r="C1220" s="14">
        <v>0.17929999999999999</v>
      </c>
      <c r="D1220" s="13" t="s">
        <v>600</v>
      </c>
      <c r="E1220" s="13" t="s">
        <v>601</v>
      </c>
      <c r="F1220">
        <f t="shared" si="19"/>
        <v>8</v>
      </c>
    </row>
    <row r="1221" spans="1:6" ht="27.6" customHeight="1" x14ac:dyDescent="0.4">
      <c r="A1221" s="12">
        <v>45964</v>
      </c>
      <c r="B1221" s="13" t="s">
        <v>15393</v>
      </c>
      <c r="C1221" s="14">
        <v>0.2979</v>
      </c>
      <c r="D1221" s="13" t="s">
        <v>572</v>
      </c>
      <c r="E1221" s="13" t="s">
        <v>573</v>
      </c>
      <c r="F1221">
        <f t="shared" si="19"/>
        <v>8</v>
      </c>
    </row>
    <row r="1222" spans="1:6" ht="27.6" customHeight="1" x14ac:dyDescent="0.4">
      <c r="A1222" s="12">
        <v>45961</v>
      </c>
      <c r="B1222" s="13" t="s">
        <v>15393</v>
      </c>
      <c r="C1222" s="14">
        <v>0.12180000000000001</v>
      </c>
      <c r="D1222" s="13" t="s">
        <v>559</v>
      </c>
      <c r="E1222" s="13" t="s">
        <v>560</v>
      </c>
      <c r="F1222">
        <f t="shared" si="19"/>
        <v>8</v>
      </c>
    </row>
    <row r="1223" spans="1:6" ht="27.6" customHeight="1" x14ac:dyDescent="0.4">
      <c r="A1223" s="12">
        <v>45945</v>
      </c>
      <c r="B1223" s="13" t="s">
        <v>12</v>
      </c>
      <c r="C1223" s="14">
        <v>0.29949999999999999</v>
      </c>
      <c r="D1223" s="13" t="s">
        <v>402</v>
      </c>
      <c r="E1223" s="13" t="s">
        <v>403</v>
      </c>
      <c r="F1223">
        <f t="shared" si="19"/>
        <v>8</v>
      </c>
    </row>
    <row r="1224" spans="1:6" ht="27.6" customHeight="1" x14ac:dyDescent="0.4">
      <c r="A1224" s="12">
        <v>45910</v>
      </c>
      <c r="B1224" s="13" t="s">
        <v>12</v>
      </c>
      <c r="C1224" s="14">
        <v>0.25769999999999998</v>
      </c>
      <c r="D1224" s="13" t="s">
        <v>5922</v>
      </c>
      <c r="E1224" s="13" t="s">
        <v>208</v>
      </c>
      <c r="F1224">
        <f t="shared" si="19"/>
        <v>8</v>
      </c>
    </row>
    <row r="1225" spans="1:6" ht="27.6" customHeight="1" x14ac:dyDescent="0.4">
      <c r="A1225" s="12">
        <v>45692</v>
      </c>
      <c r="B1225" s="13" t="s">
        <v>12</v>
      </c>
      <c r="C1225" s="13" t="s">
        <v>5632</v>
      </c>
      <c r="D1225" s="13" t="s">
        <v>9250</v>
      </c>
      <c r="E1225" s="13" t="s">
        <v>9251</v>
      </c>
      <c r="F1225">
        <f t="shared" si="19"/>
        <v>8</v>
      </c>
    </row>
    <row r="1226" spans="1:6" ht="27.6" customHeight="1" x14ac:dyDescent="0.4">
      <c r="A1226" s="12">
        <v>45838</v>
      </c>
      <c r="B1226" s="13" t="s">
        <v>7059</v>
      </c>
      <c r="C1226" s="14">
        <v>0.182</v>
      </c>
      <c r="D1226" s="13" t="s">
        <v>7060</v>
      </c>
      <c r="E1226" s="13" t="s">
        <v>6157</v>
      </c>
      <c r="F1226">
        <f t="shared" si="19"/>
        <v>8</v>
      </c>
    </row>
    <row r="1227" spans="1:6" ht="27.6" customHeight="1" x14ac:dyDescent="0.4">
      <c r="A1227" s="12">
        <v>45762</v>
      </c>
      <c r="B1227" s="13" t="s">
        <v>7059</v>
      </c>
      <c r="C1227" s="14">
        <v>8.6900000000000005E-2</v>
      </c>
      <c r="D1227" s="13" t="s">
        <v>8313</v>
      </c>
      <c r="E1227" s="13" t="s">
        <v>6157</v>
      </c>
      <c r="F1227">
        <f t="shared" si="19"/>
        <v>8</v>
      </c>
    </row>
    <row r="1228" spans="1:6" ht="27.6" customHeight="1" x14ac:dyDescent="0.4">
      <c r="A1228" s="12">
        <v>45756</v>
      </c>
      <c r="B1228" s="13" t="s">
        <v>7059</v>
      </c>
      <c r="C1228" s="14">
        <v>0.26250000000000001</v>
      </c>
      <c r="D1228" s="13" t="s">
        <v>8378</v>
      </c>
      <c r="E1228" s="13" t="s">
        <v>6157</v>
      </c>
      <c r="F1228">
        <f t="shared" si="19"/>
        <v>8</v>
      </c>
    </row>
    <row r="1229" spans="1:6" ht="27.6" customHeight="1" x14ac:dyDescent="0.4">
      <c r="A1229" s="12">
        <v>45750</v>
      </c>
      <c r="B1229" s="13" t="s">
        <v>7059</v>
      </c>
      <c r="C1229" s="14">
        <v>8.1799999999999998E-2</v>
      </c>
      <c r="D1229" s="13" t="s">
        <v>8489</v>
      </c>
      <c r="E1229" s="13" t="s">
        <v>6157</v>
      </c>
      <c r="F1229">
        <f t="shared" si="19"/>
        <v>8</v>
      </c>
    </row>
    <row r="1230" spans="1:6" ht="27.6" customHeight="1" x14ac:dyDescent="0.4">
      <c r="A1230" s="12">
        <v>45729</v>
      </c>
      <c r="B1230" s="13" t="s">
        <v>7059</v>
      </c>
      <c r="C1230" s="14">
        <v>4.1399999999999999E-2</v>
      </c>
      <c r="D1230" s="13" t="s">
        <v>8737</v>
      </c>
      <c r="E1230" s="13" t="s">
        <v>6157</v>
      </c>
      <c r="F1230">
        <f t="shared" si="19"/>
        <v>8</v>
      </c>
    </row>
    <row r="1231" spans="1:6" ht="27.6" customHeight="1" x14ac:dyDescent="0.4">
      <c r="A1231" s="12">
        <v>45721</v>
      </c>
      <c r="B1231" s="13" t="s">
        <v>7059</v>
      </c>
      <c r="C1231" s="14">
        <v>0.128</v>
      </c>
      <c r="D1231" s="13" t="s">
        <v>8810</v>
      </c>
      <c r="E1231" s="13" t="s">
        <v>6157</v>
      </c>
      <c r="F1231">
        <f t="shared" si="19"/>
        <v>8</v>
      </c>
    </row>
    <row r="1232" spans="1:6" ht="27.6" customHeight="1" x14ac:dyDescent="0.4">
      <c r="A1232" s="12">
        <v>45720</v>
      </c>
      <c r="B1232" s="13" t="s">
        <v>7059</v>
      </c>
      <c r="C1232" s="14">
        <v>0.26250000000000001</v>
      </c>
      <c r="D1232" s="13" t="s">
        <v>8817</v>
      </c>
      <c r="E1232" s="13" t="s">
        <v>6157</v>
      </c>
      <c r="F1232">
        <f t="shared" si="19"/>
        <v>8</v>
      </c>
    </row>
    <row r="1233" spans="1:6" ht="27.6" customHeight="1" x14ac:dyDescent="0.4">
      <c r="A1233" s="12">
        <v>45677</v>
      </c>
      <c r="B1233" s="13" t="s">
        <v>7059</v>
      </c>
      <c r="C1233" s="14">
        <v>9.06E-2</v>
      </c>
      <c r="D1233" s="13" t="s">
        <v>9415</v>
      </c>
      <c r="E1233" s="13" t="s">
        <v>6157</v>
      </c>
      <c r="F1233">
        <f t="shared" si="19"/>
        <v>8</v>
      </c>
    </row>
    <row r="1234" spans="1:6" ht="27.6" customHeight="1" x14ac:dyDescent="0.4">
      <c r="A1234" s="12">
        <v>45974</v>
      </c>
      <c r="B1234" s="13" t="s">
        <v>323</v>
      </c>
      <c r="C1234" s="14">
        <v>6.6799999999999998E-2</v>
      </c>
      <c r="D1234" s="13" t="s">
        <v>324</v>
      </c>
      <c r="E1234" s="13" t="s">
        <v>7</v>
      </c>
      <c r="F1234">
        <f t="shared" si="19"/>
        <v>8</v>
      </c>
    </row>
    <row r="1235" spans="1:6" ht="27.6" customHeight="1" x14ac:dyDescent="0.4">
      <c r="A1235" s="12">
        <v>45880</v>
      </c>
      <c r="B1235" s="13" t="s">
        <v>323</v>
      </c>
      <c r="C1235" s="14">
        <v>0.14960000000000001</v>
      </c>
      <c r="D1235" s="13" t="s">
        <v>6356</v>
      </c>
      <c r="E1235" s="13" t="s">
        <v>6357</v>
      </c>
      <c r="F1235">
        <f t="shared" si="19"/>
        <v>8</v>
      </c>
    </row>
    <row r="1236" spans="1:6" ht="27.6" customHeight="1" x14ac:dyDescent="0.4">
      <c r="A1236" s="12">
        <v>45868</v>
      </c>
      <c r="B1236" s="13" t="s">
        <v>323</v>
      </c>
      <c r="C1236" s="14">
        <v>0.2341</v>
      </c>
      <c r="D1236" s="13" t="s">
        <v>6544</v>
      </c>
      <c r="E1236" s="13" t="s">
        <v>6357</v>
      </c>
      <c r="F1236">
        <f t="shared" si="19"/>
        <v>8</v>
      </c>
    </row>
    <row r="1237" spans="1:6" ht="27.6" customHeight="1" x14ac:dyDescent="0.4">
      <c r="A1237" s="12">
        <v>45769</v>
      </c>
      <c r="B1237" s="13" t="s">
        <v>323</v>
      </c>
      <c r="C1237" s="13" t="s">
        <v>7447</v>
      </c>
      <c r="D1237" s="13" t="s">
        <v>8177</v>
      </c>
      <c r="E1237" s="13" t="s">
        <v>6357</v>
      </c>
      <c r="F1237">
        <f t="shared" si="19"/>
        <v>8</v>
      </c>
    </row>
    <row r="1238" spans="1:6" ht="27.6" customHeight="1" x14ac:dyDescent="0.4">
      <c r="A1238" s="12">
        <v>45756</v>
      </c>
      <c r="B1238" s="13" t="s">
        <v>323</v>
      </c>
      <c r="C1238" s="14">
        <v>7.6499999999999999E-2</v>
      </c>
      <c r="D1238" s="13" t="s">
        <v>8390</v>
      </c>
      <c r="E1238" s="13" t="s">
        <v>6357</v>
      </c>
      <c r="F1238">
        <f t="shared" si="19"/>
        <v>8</v>
      </c>
    </row>
    <row r="1239" spans="1:6" ht="27.6" customHeight="1" x14ac:dyDescent="0.4">
      <c r="A1239" s="12">
        <v>45743</v>
      </c>
      <c r="B1239" s="13" t="s">
        <v>323</v>
      </c>
      <c r="C1239" s="14">
        <v>9.4299999999999995E-2</v>
      </c>
      <c r="D1239" s="13" t="s">
        <v>8561</v>
      </c>
      <c r="E1239" s="13" t="s">
        <v>6357</v>
      </c>
      <c r="F1239">
        <f t="shared" si="19"/>
        <v>8</v>
      </c>
    </row>
    <row r="1240" spans="1:6" ht="27.6" customHeight="1" x14ac:dyDescent="0.4">
      <c r="A1240" s="12">
        <v>45741</v>
      </c>
      <c r="B1240" s="13" t="s">
        <v>323</v>
      </c>
      <c r="C1240" s="13" t="s">
        <v>5867</v>
      </c>
      <c r="D1240" s="13" t="s">
        <v>8577</v>
      </c>
      <c r="E1240" s="13" t="s">
        <v>6357</v>
      </c>
      <c r="F1240">
        <f t="shared" si="19"/>
        <v>8</v>
      </c>
    </row>
    <row r="1241" spans="1:6" ht="27.6" customHeight="1" x14ac:dyDescent="0.4">
      <c r="A1241" s="12">
        <v>45740</v>
      </c>
      <c r="B1241" s="13" t="s">
        <v>323</v>
      </c>
      <c r="C1241" s="13" t="s">
        <v>7678</v>
      </c>
      <c r="D1241" s="13" t="s">
        <v>8592</v>
      </c>
      <c r="E1241" s="13" t="s">
        <v>6357</v>
      </c>
      <c r="F1241">
        <f t="shared" si="19"/>
        <v>8</v>
      </c>
    </row>
    <row r="1242" spans="1:6" ht="27.6" customHeight="1" x14ac:dyDescent="0.4">
      <c r="A1242" s="12">
        <v>45912</v>
      </c>
      <c r="B1242" s="13" t="s">
        <v>5869</v>
      </c>
      <c r="C1242" s="14">
        <v>0.28299999999999997</v>
      </c>
      <c r="D1242" s="13" t="s">
        <v>5870</v>
      </c>
      <c r="E1242" s="13" t="s">
        <v>25</v>
      </c>
      <c r="F1242">
        <f t="shared" si="19"/>
        <v>8</v>
      </c>
    </row>
    <row r="1243" spans="1:6" ht="27.6" customHeight="1" x14ac:dyDescent="0.4">
      <c r="A1243" s="12">
        <v>45812</v>
      </c>
      <c r="B1243" s="13" t="s">
        <v>5869</v>
      </c>
      <c r="C1243" s="14">
        <v>4.9399999999999999E-2</v>
      </c>
      <c r="D1243" s="13" t="s">
        <v>7577</v>
      </c>
      <c r="E1243" s="13" t="s">
        <v>25</v>
      </c>
      <c r="F1243">
        <f t="shared" si="19"/>
        <v>8</v>
      </c>
    </row>
    <row r="1244" spans="1:6" ht="27.6" customHeight="1" x14ac:dyDescent="0.4">
      <c r="A1244" s="12">
        <v>45805</v>
      </c>
      <c r="B1244" s="13" t="s">
        <v>5869</v>
      </c>
      <c r="C1244" s="14">
        <v>8.77E-2</v>
      </c>
      <c r="D1244" s="13" t="s">
        <v>7642</v>
      </c>
      <c r="E1244" s="13" t="s">
        <v>25</v>
      </c>
      <c r="F1244">
        <f t="shared" si="19"/>
        <v>8</v>
      </c>
    </row>
    <row r="1245" spans="1:6" ht="27.6" customHeight="1" x14ac:dyDescent="0.4">
      <c r="A1245" s="12">
        <v>45798</v>
      </c>
      <c r="B1245" s="13" t="s">
        <v>5869</v>
      </c>
      <c r="C1245" s="14">
        <v>0.10680000000000001</v>
      </c>
      <c r="D1245" s="13" t="s">
        <v>7757</v>
      </c>
      <c r="E1245" s="13" t="s">
        <v>25</v>
      </c>
      <c r="F1245">
        <f t="shared" si="19"/>
        <v>8</v>
      </c>
    </row>
    <row r="1246" spans="1:6" ht="27.6" customHeight="1" x14ac:dyDescent="0.4">
      <c r="A1246" s="12">
        <v>45797</v>
      </c>
      <c r="B1246" s="13" t="s">
        <v>5869</v>
      </c>
      <c r="C1246" s="14">
        <v>0.14960000000000001</v>
      </c>
      <c r="D1246" s="13" t="s">
        <v>7773</v>
      </c>
      <c r="E1246" s="13" t="s">
        <v>25</v>
      </c>
      <c r="F1246">
        <f t="shared" si="19"/>
        <v>8</v>
      </c>
    </row>
    <row r="1247" spans="1:6" ht="27.6" customHeight="1" x14ac:dyDescent="0.4">
      <c r="A1247" s="12">
        <v>45791</v>
      </c>
      <c r="B1247" s="13" t="s">
        <v>5869</v>
      </c>
      <c r="C1247" s="14">
        <v>0.219</v>
      </c>
      <c r="D1247" s="13" t="s">
        <v>7854</v>
      </c>
      <c r="E1247" s="13" t="s">
        <v>25</v>
      </c>
      <c r="F1247">
        <f t="shared" si="19"/>
        <v>8</v>
      </c>
    </row>
    <row r="1248" spans="1:6" ht="27.6" customHeight="1" x14ac:dyDescent="0.4">
      <c r="A1248" s="12">
        <v>45790</v>
      </c>
      <c r="B1248" s="13" t="s">
        <v>5869</v>
      </c>
      <c r="C1248" s="13" t="s">
        <v>7872</v>
      </c>
      <c r="D1248" s="13" t="s">
        <v>7854</v>
      </c>
      <c r="E1248" s="13" t="s">
        <v>25</v>
      </c>
      <c r="F1248">
        <f t="shared" si="19"/>
        <v>8</v>
      </c>
    </row>
    <row r="1249" spans="1:6" ht="27.6" customHeight="1" x14ac:dyDescent="0.4">
      <c r="A1249" s="12">
        <v>45785</v>
      </c>
      <c r="B1249" s="13" t="s">
        <v>5869</v>
      </c>
      <c r="C1249" s="14">
        <v>1.2646999999999999</v>
      </c>
      <c r="D1249" s="13" t="s">
        <v>7940</v>
      </c>
      <c r="E1249" s="13" t="s">
        <v>7941</v>
      </c>
      <c r="F1249">
        <f t="shared" si="19"/>
        <v>8</v>
      </c>
    </row>
    <row r="1250" spans="1:6" ht="27.6" customHeight="1" x14ac:dyDescent="0.4">
      <c r="A1250" s="12">
        <v>45959</v>
      </c>
      <c r="B1250" s="27" t="s">
        <v>15344</v>
      </c>
      <c r="C1250" s="14">
        <v>0.12759999999999999</v>
      </c>
      <c r="D1250" s="13" t="s">
        <v>511</v>
      </c>
      <c r="E1250" s="13" t="s">
        <v>512</v>
      </c>
      <c r="F1250">
        <f t="shared" si="19"/>
        <v>8</v>
      </c>
    </row>
    <row r="1251" spans="1:6" ht="27.6" customHeight="1" x14ac:dyDescent="0.4">
      <c r="A1251" s="12">
        <v>45894</v>
      </c>
      <c r="B1251" s="13" t="s">
        <v>6172</v>
      </c>
      <c r="C1251" s="14">
        <v>8.3199999999999996E-2</v>
      </c>
      <c r="D1251" s="13" t="s">
        <v>6173</v>
      </c>
      <c r="E1251" s="13" t="s">
        <v>6160</v>
      </c>
      <c r="F1251">
        <f t="shared" si="19"/>
        <v>8</v>
      </c>
    </row>
    <row r="1252" spans="1:6" ht="27.6" customHeight="1" x14ac:dyDescent="0.4">
      <c r="A1252" s="12">
        <v>45890</v>
      </c>
      <c r="B1252" s="13" t="s">
        <v>6172</v>
      </c>
      <c r="C1252" s="14">
        <v>0.1668</v>
      </c>
      <c r="D1252" s="13" t="s">
        <v>6202</v>
      </c>
      <c r="E1252" s="13" t="s">
        <v>6160</v>
      </c>
      <c r="F1252">
        <f t="shared" si="19"/>
        <v>8</v>
      </c>
    </row>
    <row r="1253" spans="1:6" ht="27.6" customHeight="1" x14ac:dyDescent="0.4">
      <c r="A1253" s="12">
        <v>45856</v>
      </c>
      <c r="B1253" s="13" t="s">
        <v>6172</v>
      </c>
      <c r="C1253" s="14">
        <v>0.1759</v>
      </c>
      <c r="D1253" s="13" t="s">
        <v>6765</v>
      </c>
      <c r="E1253" s="13" t="s">
        <v>6766</v>
      </c>
      <c r="F1253">
        <f t="shared" si="19"/>
        <v>8</v>
      </c>
    </row>
    <row r="1254" spans="1:6" ht="27.6" customHeight="1" x14ac:dyDescent="0.4">
      <c r="A1254" s="12">
        <v>45852</v>
      </c>
      <c r="B1254" s="13" t="s">
        <v>6172</v>
      </c>
      <c r="C1254" s="14">
        <v>0.1759</v>
      </c>
      <c r="D1254" s="13" t="s">
        <v>6842</v>
      </c>
      <c r="E1254" s="13" t="s">
        <v>6160</v>
      </c>
      <c r="F1254">
        <f t="shared" si="19"/>
        <v>8</v>
      </c>
    </row>
    <row r="1255" spans="1:6" ht="27.6" customHeight="1" x14ac:dyDescent="0.4">
      <c r="A1255" s="12">
        <v>45842</v>
      </c>
      <c r="B1255" s="13" t="s">
        <v>6172</v>
      </c>
      <c r="C1255" s="14">
        <v>0.2555</v>
      </c>
      <c r="D1255" s="13" t="s">
        <v>6976</v>
      </c>
      <c r="E1255" s="13" t="s">
        <v>6122</v>
      </c>
      <c r="F1255">
        <f t="shared" si="19"/>
        <v>8</v>
      </c>
    </row>
    <row r="1256" spans="1:6" ht="27.6" customHeight="1" x14ac:dyDescent="0.4">
      <c r="A1256" s="12">
        <v>45841</v>
      </c>
      <c r="B1256" s="13" t="s">
        <v>6172</v>
      </c>
      <c r="C1256" s="14">
        <v>0.16539999999999999</v>
      </c>
      <c r="D1256" s="13" t="s">
        <v>7001</v>
      </c>
      <c r="E1256" s="13" t="s">
        <v>6160</v>
      </c>
      <c r="F1256">
        <f t="shared" si="19"/>
        <v>8</v>
      </c>
    </row>
    <row r="1257" spans="1:6" ht="27.6" customHeight="1" x14ac:dyDescent="0.4">
      <c r="A1257" s="12">
        <v>45692</v>
      </c>
      <c r="B1257" s="13" t="s">
        <v>6172</v>
      </c>
      <c r="C1257" s="14">
        <v>0.217</v>
      </c>
      <c r="D1257" s="13" t="s">
        <v>9258</v>
      </c>
      <c r="E1257" s="13" t="s">
        <v>9259</v>
      </c>
      <c r="F1257">
        <f t="shared" si="19"/>
        <v>8</v>
      </c>
    </row>
    <row r="1258" spans="1:6" ht="27.6" customHeight="1" x14ac:dyDescent="0.4">
      <c r="A1258" s="12">
        <v>45877</v>
      </c>
      <c r="B1258" s="13" t="s">
        <v>6386</v>
      </c>
      <c r="C1258" s="14">
        <v>6.3899999999999998E-2</v>
      </c>
      <c r="D1258" s="13" t="s">
        <v>6387</v>
      </c>
      <c r="E1258" s="13" t="s">
        <v>471</v>
      </c>
      <c r="F1258">
        <f t="shared" si="19"/>
        <v>8</v>
      </c>
    </row>
    <row r="1259" spans="1:6" ht="27.6" customHeight="1" x14ac:dyDescent="0.4">
      <c r="A1259" s="12">
        <v>45860</v>
      </c>
      <c r="B1259" s="13" t="s">
        <v>6386</v>
      </c>
      <c r="C1259" s="14">
        <v>0.14099999999999999</v>
      </c>
      <c r="D1259" s="13" t="s">
        <v>6728</v>
      </c>
      <c r="E1259" s="13" t="s">
        <v>6729</v>
      </c>
      <c r="F1259">
        <f t="shared" si="19"/>
        <v>8</v>
      </c>
    </row>
    <row r="1260" spans="1:6" ht="27.6" customHeight="1" x14ac:dyDescent="0.4">
      <c r="A1260" s="12">
        <v>45859</v>
      </c>
      <c r="B1260" s="13" t="s">
        <v>6386</v>
      </c>
      <c r="C1260" s="14">
        <v>0.13639999999999999</v>
      </c>
      <c r="D1260" s="13" t="s">
        <v>6749</v>
      </c>
      <c r="E1260" s="13" t="s">
        <v>471</v>
      </c>
      <c r="F1260">
        <f t="shared" si="19"/>
        <v>8</v>
      </c>
    </row>
    <row r="1261" spans="1:6" ht="27.6" customHeight="1" x14ac:dyDescent="0.4">
      <c r="A1261" s="12">
        <v>45847</v>
      </c>
      <c r="B1261" s="13" t="s">
        <v>6386</v>
      </c>
      <c r="C1261" s="14">
        <v>0.1159</v>
      </c>
      <c r="D1261" s="13" t="s">
        <v>6932</v>
      </c>
      <c r="E1261" s="13" t="s">
        <v>471</v>
      </c>
      <c r="F1261">
        <f t="shared" si="19"/>
        <v>8</v>
      </c>
    </row>
    <row r="1262" spans="1:6" ht="27.6" customHeight="1" x14ac:dyDescent="0.4">
      <c r="A1262" s="12">
        <v>45828</v>
      </c>
      <c r="B1262" s="13" t="s">
        <v>6386</v>
      </c>
      <c r="C1262" s="14">
        <v>8.9700000000000002E-2</v>
      </c>
      <c r="D1262" s="13" t="s">
        <v>7280</v>
      </c>
      <c r="E1262" s="13" t="s">
        <v>471</v>
      </c>
      <c r="F1262">
        <f t="shared" si="19"/>
        <v>8</v>
      </c>
    </row>
    <row r="1263" spans="1:6" ht="27.6" customHeight="1" x14ac:dyDescent="0.4">
      <c r="A1263" s="12">
        <v>45716</v>
      </c>
      <c r="B1263" s="13" t="s">
        <v>6386</v>
      </c>
      <c r="C1263" s="14">
        <v>2.12E-2</v>
      </c>
      <c r="D1263" s="13" t="s">
        <v>8843</v>
      </c>
      <c r="E1263" s="13" t="s">
        <v>471</v>
      </c>
      <c r="F1263">
        <f t="shared" si="19"/>
        <v>8</v>
      </c>
    </row>
    <row r="1264" spans="1:6" ht="27.6" customHeight="1" x14ac:dyDescent="0.4">
      <c r="A1264" s="12">
        <v>45715</v>
      </c>
      <c r="B1264" s="13" t="s">
        <v>6386</v>
      </c>
      <c r="C1264" s="14">
        <v>0.06</v>
      </c>
      <c r="D1264" s="13" t="s">
        <v>8843</v>
      </c>
      <c r="E1264" s="13" t="s">
        <v>471</v>
      </c>
      <c r="F1264">
        <f t="shared" si="19"/>
        <v>8</v>
      </c>
    </row>
    <row r="1265" spans="1:6" ht="27.6" customHeight="1" x14ac:dyDescent="0.4">
      <c r="A1265" s="12">
        <v>45708</v>
      </c>
      <c r="B1265" s="13" t="s">
        <v>6386</v>
      </c>
      <c r="C1265" s="13" t="s">
        <v>7650</v>
      </c>
      <c r="D1265" s="13" t="s">
        <v>8960</v>
      </c>
      <c r="E1265" s="13" t="s">
        <v>8961</v>
      </c>
      <c r="F1265">
        <f t="shared" si="19"/>
        <v>8</v>
      </c>
    </row>
    <row r="1266" spans="1:6" ht="27.6" customHeight="1" x14ac:dyDescent="0.4">
      <c r="A1266" s="12">
        <v>45862</v>
      </c>
      <c r="B1266" s="13" t="s">
        <v>6689</v>
      </c>
      <c r="C1266" s="14">
        <v>7.1900000000000006E-2</v>
      </c>
      <c r="D1266" s="13" t="s">
        <v>6690</v>
      </c>
      <c r="E1266" s="13" t="s">
        <v>6691</v>
      </c>
      <c r="F1266">
        <f t="shared" si="19"/>
        <v>8</v>
      </c>
    </row>
    <row r="1267" spans="1:6" ht="27.6" customHeight="1" x14ac:dyDescent="0.4">
      <c r="A1267" s="12">
        <v>45831</v>
      </c>
      <c r="B1267" s="13" t="s">
        <v>6689</v>
      </c>
      <c r="C1267" s="14">
        <v>0.27600000000000002</v>
      </c>
      <c r="D1267" s="13" t="s">
        <v>7206</v>
      </c>
      <c r="E1267" s="13" t="s">
        <v>7207</v>
      </c>
      <c r="F1267">
        <f t="shared" si="19"/>
        <v>8</v>
      </c>
    </row>
    <row r="1268" spans="1:6" ht="27.6" customHeight="1" x14ac:dyDescent="0.4">
      <c r="A1268" s="12">
        <v>45797</v>
      </c>
      <c r="B1268" s="13" t="s">
        <v>6689</v>
      </c>
      <c r="C1268" s="14">
        <v>0.109</v>
      </c>
      <c r="D1268" s="13" t="s">
        <v>7778</v>
      </c>
      <c r="E1268" s="13" t="s">
        <v>7531</v>
      </c>
      <c r="F1268">
        <f t="shared" si="19"/>
        <v>8</v>
      </c>
    </row>
    <row r="1269" spans="1:6" ht="27.6" customHeight="1" x14ac:dyDescent="0.4">
      <c r="A1269" s="12">
        <v>45796</v>
      </c>
      <c r="B1269" s="13" t="s">
        <v>6689</v>
      </c>
      <c r="C1269" s="14">
        <v>0.13150000000000001</v>
      </c>
      <c r="D1269" s="13" t="s">
        <v>7800</v>
      </c>
      <c r="E1269" s="13" t="s">
        <v>7516</v>
      </c>
      <c r="F1269">
        <f t="shared" si="19"/>
        <v>8</v>
      </c>
    </row>
    <row r="1270" spans="1:6" ht="27.6" customHeight="1" x14ac:dyDescent="0.4">
      <c r="A1270" s="12">
        <v>45791</v>
      </c>
      <c r="B1270" s="13" t="s">
        <v>6689</v>
      </c>
      <c r="C1270" s="14">
        <v>0.1135</v>
      </c>
      <c r="D1270" s="13" t="s">
        <v>7862</v>
      </c>
      <c r="E1270" s="13" t="s">
        <v>7516</v>
      </c>
      <c r="F1270">
        <f t="shared" si="19"/>
        <v>8</v>
      </c>
    </row>
    <row r="1271" spans="1:6" ht="27.6" customHeight="1" x14ac:dyDescent="0.4">
      <c r="A1271" s="12">
        <v>45770</v>
      </c>
      <c r="B1271" s="13" t="s">
        <v>6689</v>
      </c>
      <c r="C1271" s="14">
        <v>0.1028</v>
      </c>
      <c r="D1271" s="13" t="s">
        <v>8158</v>
      </c>
      <c r="E1271" s="13" t="s">
        <v>7516</v>
      </c>
      <c r="F1271">
        <f t="shared" si="19"/>
        <v>8</v>
      </c>
    </row>
    <row r="1272" spans="1:6" ht="27.6" customHeight="1" x14ac:dyDescent="0.4">
      <c r="A1272" s="12">
        <v>45769</v>
      </c>
      <c r="B1272" s="13" t="s">
        <v>6689</v>
      </c>
      <c r="C1272" s="14">
        <v>0.17319999999999999</v>
      </c>
      <c r="D1272" s="13" t="s">
        <v>8184</v>
      </c>
      <c r="E1272" s="13" t="s">
        <v>7516</v>
      </c>
      <c r="F1272">
        <f t="shared" si="19"/>
        <v>8</v>
      </c>
    </row>
    <row r="1273" spans="1:6" ht="27.6" customHeight="1" x14ac:dyDescent="0.4">
      <c r="A1273" s="12">
        <v>45702</v>
      </c>
      <c r="B1273" s="13" t="s">
        <v>6689</v>
      </c>
      <c r="C1273" s="14">
        <v>0.1066</v>
      </c>
      <c r="D1273" s="13" t="s">
        <v>9066</v>
      </c>
      <c r="E1273" s="13" t="s">
        <v>9067</v>
      </c>
      <c r="F1273">
        <f t="shared" si="19"/>
        <v>8</v>
      </c>
    </row>
    <row r="1274" spans="1:6" ht="27.6" customHeight="1" x14ac:dyDescent="0.4">
      <c r="A1274" s="12">
        <v>45964</v>
      </c>
      <c r="B1274" s="13" t="s">
        <v>496</v>
      </c>
      <c r="C1274" s="14">
        <v>5.5599999999999997E-2</v>
      </c>
      <c r="D1274" s="13" t="s">
        <v>594</v>
      </c>
      <c r="E1274" s="13" t="s">
        <v>595</v>
      </c>
      <c r="F1274">
        <f t="shared" si="19"/>
        <v>8</v>
      </c>
    </row>
    <row r="1275" spans="1:6" ht="27.6" customHeight="1" x14ac:dyDescent="0.4">
      <c r="A1275" s="12">
        <v>45958</v>
      </c>
      <c r="B1275" s="13" t="s">
        <v>496</v>
      </c>
      <c r="C1275" s="14">
        <v>8.0699999999999994E-2</v>
      </c>
      <c r="D1275" s="13" t="s">
        <v>497</v>
      </c>
      <c r="E1275" s="13" t="s">
        <v>498</v>
      </c>
      <c r="F1275">
        <f t="shared" si="19"/>
        <v>8</v>
      </c>
    </row>
    <row r="1276" spans="1:6" ht="27.6" customHeight="1" x14ac:dyDescent="0.4">
      <c r="A1276" s="12">
        <v>45834</v>
      </c>
      <c r="B1276" s="13" t="s">
        <v>496</v>
      </c>
      <c r="C1276" s="14">
        <v>7.8E-2</v>
      </c>
      <c r="D1276" s="13" t="s">
        <v>7134</v>
      </c>
      <c r="E1276" s="13" t="s">
        <v>595</v>
      </c>
      <c r="F1276">
        <f t="shared" si="19"/>
        <v>8</v>
      </c>
    </row>
    <row r="1277" spans="1:6" ht="27.6" customHeight="1" x14ac:dyDescent="0.4">
      <c r="A1277" s="12">
        <v>45827</v>
      </c>
      <c r="B1277" s="13" t="s">
        <v>496</v>
      </c>
      <c r="C1277" s="14">
        <v>7.3800000000000004E-2</v>
      </c>
      <c r="D1277" s="13" t="s">
        <v>7310</v>
      </c>
      <c r="E1277" s="13" t="s">
        <v>595</v>
      </c>
      <c r="F1277">
        <f t="shared" si="19"/>
        <v>8</v>
      </c>
    </row>
    <row r="1278" spans="1:6" ht="27.6" customHeight="1" x14ac:dyDescent="0.4">
      <c r="A1278" s="12">
        <v>45825</v>
      </c>
      <c r="B1278" s="13" t="s">
        <v>496</v>
      </c>
      <c r="C1278" s="14">
        <v>0.1547</v>
      </c>
      <c r="D1278" s="13" t="s">
        <v>7359</v>
      </c>
      <c r="E1278" s="13" t="s">
        <v>595</v>
      </c>
      <c r="F1278">
        <f t="shared" si="19"/>
        <v>8</v>
      </c>
    </row>
    <row r="1279" spans="1:6" ht="27.6" customHeight="1" x14ac:dyDescent="0.4">
      <c r="A1279" s="12">
        <v>45674</v>
      </c>
      <c r="B1279" s="13" t="s">
        <v>496</v>
      </c>
      <c r="C1279" s="14">
        <v>9.4E-2</v>
      </c>
      <c r="D1279" s="13" t="s">
        <v>9439</v>
      </c>
      <c r="E1279" s="13" t="s">
        <v>9440</v>
      </c>
      <c r="F1279">
        <f t="shared" si="19"/>
        <v>8</v>
      </c>
    </row>
    <row r="1280" spans="1:6" ht="27.6" customHeight="1" x14ac:dyDescent="0.4">
      <c r="A1280" s="12">
        <v>45666</v>
      </c>
      <c r="B1280" s="13" t="s">
        <v>496</v>
      </c>
      <c r="C1280" s="14">
        <v>0.19350000000000001</v>
      </c>
      <c r="D1280" s="13" t="s">
        <v>9566</v>
      </c>
      <c r="E1280" s="13" t="s">
        <v>9440</v>
      </c>
      <c r="F1280">
        <f t="shared" si="19"/>
        <v>8</v>
      </c>
    </row>
    <row r="1281" spans="1:6" ht="27.6" customHeight="1" x14ac:dyDescent="0.4">
      <c r="A1281" s="12">
        <v>45665</v>
      </c>
      <c r="B1281" s="13" t="s">
        <v>496</v>
      </c>
      <c r="C1281" s="14">
        <v>0.1255</v>
      </c>
      <c r="D1281" s="13" t="s">
        <v>9591</v>
      </c>
      <c r="E1281" s="13" t="s">
        <v>7179</v>
      </c>
      <c r="F1281">
        <f t="shared" si="19"/>
        <v>8</v>
      </c>
    </row>
    <row r="1282" spans="1:6" ht="27.6" customHeight="1" x14ac:dyDescent="0.4">
      <c r="A1282" s="12">
        <v>46013</v>
      </c>
      <c r="B1282" s="13" t="s">
        <v>5615</v>
      </c>
      <c r="C1282" s="14">
        <v>0.17979999999999999</v>
      </c>
      <c r="D1282" s="13" t="s">
        <v>23859</v>
      </c>
      <c r="E1282" s="13" t="s">
        <v>399</v>
      </c>
      <c r="F1282">
        <f t="shared" ref="F1282:F1345" si="20">COUNTIF(B:B,B1282)</f>
        <v>8</v>
      </c>
    </row>
    <row r="1283" spans="1:6" ht="27.6" customHeight="1" x14ac:dyDescent="0.4">
      <c r="A1283" s="12">
        <v>46010</v>
      </c>
      <c r="B1283" s="11" t="s">
        <v>5615</v>
      </c>
      <c r="C1283" s="14">
        <v>0.13089999999999999</v>
      </c>
      <c r="D1283" s="13" t="s">
        <v>19318</v>
      </c>
      <c r="E1283" s="13" t="s">
        <v>19319</v>
      </c>
      <c r="F1283">
        <f t="shared" si="20"/>
        <v>8</v>
      </c>
    </row>
    <row r="1284" spans="1:6" ht="27.6" customHeight="1" x14ac:dyDescent="0.4">
      <c r="A1284" s="12">
        <v>45960</v>
      </c>
      <c r="B1284" s="13" t="s">
        <v>15342</v>
      </c>
      <c r="C1284" s="14">
        <v>0.1613</v>
      </c>
      <c r="D1284" s="13" t="s">
        <v>529</v>
      </c>
      <c r="E1284" s="13" t="s">
        <v>530</v>
      </c>
      <c r="F1284">
        <f t="shared" si="20"/>
        <v>8</v>
      </c>
    </row>
    <row r="1285" spans="1:6" ht="27.6" customHeight="1" x14ac:dyDescent="0.4">
      <c r="A1285" s="12">
        <v>45926</v>
      </c>
      <c r="B1285" s="13" t="s">
        <v>5615</v>
      </c>
      <c r="C1285" s="14">
        <v>9.2799999999999994E-2</v>
      </c>
      <c r="D1285" s="13" t="s">
        <v>5616</v>
      </c>
      <c r="E1285" s="13" t="s">
        <v>5617</v>
      </c>
      <c r="F1285">
        <f t="shared" si="20"/>
        <v>8</v>
      </c>
    </row>
    <row r="1286" spans="1:6" ht="27.6" customHeight="1" x14ac:dyDescent="0.4">
      <c r="A1286" s="12">
        <v>45918</v>
      </c>
      <c r="B1286" s="13" t="s">
        <v>5615</v>
      </c>
      <c r="C1286" s="14">
        <v>0.2157</v>
      </c>
      <c r="D1286" s="13" t="s">
        <v>5770</v>
      </c>
      <c r="E1286" s="13" t="s">
        <v>5617</v>
      </c>
      <c r="F1286">
        <f t="shared" si="20"/>
        <v>8</v>
      </c>
    </row>
    <row r="1287" spans="1:6" ht="27.6" customHeight="1" x14ac:dyDescent="0.4">
      <c r="A1287" s="12">
        <v>45807</v>
      </c>
      <c r="B1287" s="13" t="s">
        <v>5615</v>
      </c>
      <c r="C1287" s="14">
        <v>0.20669999999999999</v>
      </c>
      <c r="D1287" s="13" t="s">
        <v>7606</v>
      </c>
      <c r="E1287" s="13" t="s">
        <v>7607</v>
      </c>
      <c r="F1287">
        <f t="shared" si="20"/>
        <v>8</v>
      </c>
    </row>
    <row r="1288" spans="1:6" ht="27.6" customHeight="1" x14ac:dyDescent="0.4">
      <c r="A1288" s="12">
        <v>45796</v>
      </c>
      <c r="B1288" s="13" t="s">
        <v>5615</v>
      </c>
      <c r="C1288" s="14">
        <v>6.2100000000000002E-2</v>
      </c>
      <c r="D1288" s="13" t="s">
        <v>7805</v>
      </c>
      <c r="E1288" s="13" t="s">
        <v>7806</v>
      </c>
      <c r="F1288">
        <f t="shared" si="20"/>
        <v>8</v>
      </c>
    </row>
    <row r="1289" spans="1:6" ht="27.6" customHeight="1" x14ac:dyDescent="0.4">
      <c r="A1289" s="12">
        <v>45786</v>
      </c>
      <c r="B1289" s="13" t="s">
        <v>5615</v>
      </c>
      <c r="C1289" s="14">
        <v>0.19950000000000001</v>
      </c>
      <c r="D1289" s="13" t="s">
        <v>7926</v>
      </c>
      <c r="E1289" s="13" t="s">
        <v>7607</v>
      </c>
      <c r="F1289">
        <f t="shared" si="20"/>
        <v>8</v>
      </c>
    </row>
    <row r="1290" spans="1:6" ht="27.6" customHeight="1" x14ac:dyDescent="0.4">
      <c r="A1290" s="12">
        <v>45849</v>
      </c>
      <c r="B1290" s="13" t="s">
        <v>6866</v>
      </c>
      <c r="C1290" s="14">
        <v>0.1983</v>
      </c>
      <c r="D1290" s="13" t="s">
        <v>6867</v>
      </c>
      <c r="E1290" s="13" t="s">
        <v>6868</v>
      </c>
      <c r="F1290">
        <f t="shared" si="20"/>
        <v>7</v>
      </c>
    </row>
    <row r="1291" spans="1:6" ht="27.6" customHeight="1" x14ac:dyDescent="0.4">
      <c r="A1291" s="12">
        <v>45840</v>
      </c>
      <c r="B1291" s="13" t="s">
        <v>6866</v>
      </c>
      <c r="C1291" s="13" t="s">
        <v>6225</v>
      </c>
      <c r="D1291" s="13" t="s">
        <v>7019</v>
      </c>
      <c r="E1291" s="13" t="s">
        <v>7020</v>
      </c>
      <c r="F1291">
        <f t="shared" si="20"/>
        <v>7</v>
      </c>
    </row>
    <row r="1292" spans="1:6" ht="27.6" customHeight="1" x14ac:dyDescent="0.4">
      <c r="A1292" s="12">
        <v>45790</v>
      </c>
      <c r="B1292" s="13" t="s">
        <v>6866</v>
      </c>
      <c r="C1292" s="14">
        <v>0.14380000000000001</v>
      </c>
      <c r="D1292" s="13" t="s">
        <v>7879</v>
      </c>
      <c r="E1292" s="13" t="s">
        <v>7880</v>
      </c>
      <c r="F1292">
        <f t="shared" si="20"/>
        <v>7</v>
      </c>
    </row>
    <row r="1293" spans="1:6" ht="27.6" customHeight="1" x14ac:dyDescent="0.4">
      <c r="A1293" s="12">
        <v>45789</v>
      </c>
      <c r="B1293" s="13" t="s">
        <v>6866</v>
      </c>
      <c r="C1293" s="14">
        <v>0.19040000000000001</v>
      </c>
      <c r="D1293" s="13" t="s">
        <v>7909</v>
      </c>
      <c r="E1293" s="13" t="s">
        <v>7910</v>
      </c>
      <c r="F1293">
        <f t="shared" si="20"/>
        <v>7</v>
      </c>
    </row>
    <row r="1294" spans="1:6" ht="27.6" customHeight="1" x14ac:dyDescent="0.4">
      <c r="A1294" s="12">
        <v>45762</v>
      </c>
      <c r="B1294" s="13" t="s">
        <v>6866</v>
      </c>
      <c r="C1294" s="14">
        <v>0.23300000000000001</v>
      </c>
      <c r="D1294" s="13" t="s">
        <v>8295</v>
      </c>
      <c r="E1294" s="13" t="s">
        <v>7910</v>
      </c>
      <c r="F1294">
        <f t="shared" si="20"/>
        <v>7</v>
      </c>
    </row>
    <row r="1295" spans="1:6" ht="27.6" customHeight="1" x14ac:dyDescent="0.4">
      <c r="A1295" s="12">
        <v>45748</v>
      </c>
      <c r="B1295" s="13" t="s">
        <v>6866</v>
      </c>
      <c r="C1295" s="13" t="s">
        <v>6038</v>
      </c>
      <c r="D1295" s="13" t="s">
        <v>8500</v>
      </c>
      <c r="E1295" s="13" t="s">
        <v>7880</v>
      </c>
      <c r="F1295">
        <f t="shared" si="20"/>
        <v>7</v>
      </c>
    </row>
    <row r="1296" spans="1:6" ht="27.6" customHeight="1" x14ac:dyDescent="0.4">
      <c r="A1296" s="12">
        <v>45747</v>
      </c>
      <c r="B1296" s="13" t="s">
        <v>6866</v>
      </c>
      <c r="C1296" s="13" t="s">
        <v>7553</v>
      </c>
      <c r="D1296" s="13" t="s">
        <v>8519</v>
      </c>
      <c r="E1296" s="13" t="s">
        <v>7880</v>
      </c>
      <c r="F1296">
        <f t="shared" si="20"/>
        <v>7</v>
      </c>
    </row>
    <row r="1297" spans="1:6" ht="27.6" customHeight="1" x14ac:dyDescent="0.4">
      <c r="A1297" s="12">
        <v>45779</v>
      </c>
      <c r="B1297" s="13" t="s">
        <v>8000</v>
      </c>
      <c r="C1297" s="14">
        <v>0.18260000000000001</v>
      </c>
      <c r="D1297" s="13" t="s">
        <v>8001</v>
      </c>
      <c r="E1297" s="13" t="s">
        <v>7880</v>
      </c>
      <c r="F1297">
        <f t="shared" si="20"/>
        <v>7</v>
      </c>
    </row>
    <row r="1298" spans="1:6" ht="27.6" customHeight="1" x14ac:dyDescent="0.4">
      <c r="A1298" s="12">
        <v>45777</v>
      </c>
      <c r="B1298" s="13" t="s">
        <v>8000</v>
      </c>
      <c r="C1298" s="13" t="s">
        <v>5632</v>
      </c>
      <c r="D1298" s="13" t="s">
        <v>8014</v>
      </c>
      <c r="E1298" s="13" t="s">
        <v>7880</v>
      </c>
      <c r="F1298">
        <f t="shared" si="20"/>
        <v>7</v>
      </c>
    </row>
    <row r="1299" spans="1:6" ht="27.6" customHeight="1" x14ac:dyDescent="0.4">
      <c r="A1299" s="12">
        <v>45749</v>
      </c>
      <c r="B1299" s="13" t="s">
        <v>8000</v>
      </c>
      <c r="C1299" s="13" t="s">
        <v>5788</v>
      </c>
      <c r="D1299" s="13" t="s">
        <v>8491</v>
      </c>
      <c r="E1299" s="13" t="s">
        <v>7880</v>
      </c>
      <c r="F1299">
        <f t="shared" si="20"/>
        <v>7</v>
      </c>
    </row>
    <row r="1300" spans="1:6" ht="27.6" customHeight="1" x14ac:dyDescent="0.4">
      <c r="A1300" s="12">
        <v>45748</v>
      </c>
      <c r="B1300" s="13" t="s">
        <v>8000</v>
      </c>
      <c r="C1300" s="13" t="s">
        <v>34</v>
      </c>
      <c r="D1300" s="13" t="s">
        <v>8503</v>
      </c>
      <c r="E1300" s="13" t="s">
        <v>7880</v>
      </c>
      <c r="F1300">
        <f t="shared" si="20"/>
        <v>7</v>
      </c>
    </row>
    <row r="1301" spans="1:6" ht="27.6" customHeight="1" x14ac:dyDescent="0.4">
      <c r="A1301" s="12">
        <v>45747</v>
      </c>
      <c r="B1301" s="13" t="s">
        <v>8000</v>
      </c>
      <c r="C1301" s="14">
        <v>0.22209999999999999</v>
      </c>
      <c r="D1301" s="13" t="s">
        <v>8521</v>
      </c>
      <c r="E1301" s="13" t="s">
        <v>7880</v>
      </c>
      <c r="F1301">
        <f t="shared" si="20"/>
        <v>7</v>
      </c>
    </row>
    <row r="1302" spans="1:6" ht="27.6" customHeight="1" x14ac:dyDescent="0.4">
      <c r="A1302" s="12">
        <v>45671</v>
      </c>
      <c r="B1302" s="13" t="s">
        <v>8000</v>
      </c>
      <c r="C1302" s="14">
        <v>0.1203</v>
      </c>
      <c r="D1302" s="13" t="s">
        <v>9504</v>
      </c>
      <c r="E1302" s="13" t="s">
        <v>9079</v>
      </c>
      <c r="F1302">
        <f t="shared" si="20"/>
        <v>7</v>
      </c>
    </row>
    <row r="1303" spans="1:6" ht="27.6" customHeight="1" x14ac:dyDescent="0.4">
      <c r="A1303" s="12">
        <v>45664</v>
      </c>
      <c r="B1303" s="13" t="s">
        <v>8000</v>
      </c>
      <c r="C1303" s="14">
        <v>0.16669999999999999</v>
      </c>
      <c r="D1303" s="13" t="s">
        <v>9607</v>
      </c>
      <c r="E1303" s="13" t="s">
        <v>9079</v>
      </c>
      <c r="F1303">
        <f t="shared" si="20"/>
        <v>7</v>
      </c>
    </row>
    <row r="1304" spans="1:6" ht="27.6" customHeight="1" x14ac:dyDescent="0.4">
      <c r="A1304" s="12">
        <v>46017</v>
      </c>
      <c r="B1304" s="11" t="s">
        <v>6714</v>
      </c>
      <c r="C1304" s="14">
        <v>0.15559999999999999</v>
      </c>
      <c r="D1304" s="13" t="s">
        <v>27526</v>
      </c>
      <c r="E1304" s="13" t="s">
        <v>27527</v>
      </c>
      <c r="F1304">
        <f t="shared" si="20"/>
        <v>7</v>
      </c>
    </row>
    <row r="1305" spans="1:6" ht="27.6" customHeight="1" x14ac:dyDescent="0.4">
      <c r="A1305" s="12">
        <v>46015</v>
      </c>
      <c r="B1305" s="11" t="s">
        <v>6714</v>
      </c>
      <c r="C1305" s="17">
        <v>0.1124</v>
      </c>
      <c r="D1305" s="13" t="s">
        <v>23914</v>
      </c>
      <c r="E1305" s="13" t="s">
        <v>7</v>
      </c>
      <c r="F1305">
        <f t="shared" si="20"/>
        <v>7</v>
      </c>
    </row>
    <row r="1306" spans="1:6" ht="27.6" customHeight="1" x14ac:dyDescent="0.4">
      <c r="A1306" s="12">
        <v>46007</v>
      </c>
      <c r="B1306" s="13" t="s">
        <v>6714</v>
      </c>
      <c r="C1306" s="14">
        <v>0.1106</v>
      </c>
      <c r="D1306" s="13" t="s">
        <v>16085</v>
      </c>
      <c r="E1306" s="13" t="s">
        <v>16086</v>
      </c>
      <c r="F1306">
        <f t="shared" si="20"/>
        <v>7</v>
      </c>
    </row>
    <row r="1307" spans="1:6" ht="27.6" customHeight="1" x14ac:dyDescent="0.4">
      <c r="A1307" s="12">
        <v>45999</v>
      </c>
      <c r="B1307" s="13" t="s">
        <v>6714</v>
      </c>
      <c r="C1307" s="13" t="s">
        <v>5606</v>
      </c>
      <c r="D1307" s="13" t="s">
        <v>8893</v>
      </c>
      <c r="E1307" s="13" t="s">
        <v>7102</v>
      </c>
      <c r="F1307">
        <f t="shared" si="20"/>
        <v>7</v>
      </c>
    </row>
    <row r="1308" spans="1:6" ht="27.6" customHeight="1" x14ac:dyDescent="0.4">
      <c r="A1308" s="12">
        <v>45996</v>
      </c>
      <c r="B1308" s="13" t="s">
        <v>6714</v>
      </c>
      <c r="C1308" s="13" t="s">
        <v>5606</v>
      </c>
      <c r="D1308" s="13" t="s">
        <v>7101</v>
      </c>
      <c r="E1308" s="13" t="s">
        <v>7102</v>
      </c>
      <c r="F1308">
        <f t="shared" si="20"/>
        <v>7</v>
      </c>
    </row>
    <row r="1309" spans="1:6" ht="27.6" customHeight="1" x14ac:dyDescent="0.4">
      <c r="A1309" s="12">
        <v>45861</v>
      </c>
      <c r="B1309" s="13" t="s">
        <v>6714</v>
      </c>
      <c r="C1309" s="14">
        <v>6.0199999999999997E-2</v>
      </c>
      <c r="D1309" s="13" t="s">
        <v>6715</v>
      </c>
      <c r="E1309" s="13" t="s">
        <v>160</v>
      </c>
      <c r="F1309">
        <f t="shared" si="20"/>
        <v>7</v>
      </c>
    </row>
    <row r="1310" spans="1:6" ht="27.6" customHeight="1" x14ac:dyDescent="0.4">
      <c r="A1310" s="12">
        <v>45855</v>
      </c>
      <c r="B1310" s="13" t="s">
        <v>6714</v>
      </c>
      <c r="C1310" s="14">
        <v>0.25359999999999999</v>
      </c>
      <c r="D1310" s="13" t="s">
        <v>6779</v>
      </c>
      <c r="E1310" s="13" t="s">
        <v>160</v>
      </c>
      <c r="F1310">
        <f t="shared" si="20"/>
        <v>7</v>
      </c>
    </row>
    <row r="1311" spans="1:6" ht="27.6" customHeight="1" x14ac:dyDescent="0.4">
      <c r="A1311" s="12">
        <v>45960</v>
      </c>
      <c r="B1311" s="27" t="s">
        <v>15372</v>
      </c>
      <c r="C1311" s="14">
        <v>0.1159</v>
      </c>
      <c r="D1311" s="13" t="s">
        <v>536</v>
      </c>
      <c r="E1311" s="13" t="s">
        <v>78</v>
      </c>
      <c r="F1311">
        <f t="shared" si="20"/>
        <v>7</v>
      </c>
    </row>
    <row r="1312" spans="1:6" ht="27.6" customHeight="1" x14ac:dyDescent="0.4">
      <c r="A1312" s="12">
        <v>45943</v>
      </c>
      <c r="B1312" s="13" t="s">
        <v>5521</v>
      </c>
      <c r="C1312" s="14">
        <v>0.1396</v>
      </c>
      <c r="D1312" s="13" t="s">
        <v>5522</v>
      </c>
      <c r="E1312" s="13" t="s">
        <v>5523</v>
      </c>
      <c r="F1312">
        <f t="shared" si="20"/>
        <v>7</v>
      </c>
    </row>
    <row r="1313" spans="1:6" ht="27.6" customHeight="1" x14ac:dyDescent="0.4">
      <c r="A1313" s="12">
        <v>45909</v>
      </c>
      <c r="B1313" s="13" t="s">
        <v>5521</v>
      </c>
      <c r="C1313" s="14">
        <v>0.1241</v>
      </c>
      <c r="D1313" s="13" t="s">
        <v>5956</v>
      </c>
      <c r="E1313" s="13" t="s">
        <v>5523</v>
      </c>
      <c r="F1313">
        <f t="shared" si="20"/>
        <v>7</v>
      </c>
    </row>
    <row r="1314" spans="1:6" ht="27.6" customHeight="1" x14ac:dyDescent="0.4">
      <c r="A1314" s="12">
        <v>45897</v>
      </c>
      <c r="B1314" s="13" t="s">
        <v>5521</v>
      </c>
      <c r="C1314" s="14">
        <v>8.3000000000000004E-2</v>
      </c>
      <c r="D1314" s="13" t="s">
        <v>6118</v>
      </c>
      <c r="E1314" s="13" t="s">
        <v>5523</v>
      </c>
      <c r="F1314">
        <f t="shared" si="20"/>
        <v>7</v>
      </c>
    </row>
    <row r="1315" spans="1:6" ht="27.6" customHeight="1" x14ac:dyDescent="0.4">
      <c r="A1315" s="12">
        <v>45868</v>
      </c>
      <c r="B1315" s="13" t="s">
        <v>5521</v>
      </c>
      <c r="C1315" s="14">
        <v>0.1323</v>
      </c>
      <c r="D1315" s="13" t="s">
        <v>6548</v>
      </c>
      <c r="E1315" s="13" t="s">
        <v>5523</v>
      </c>
      <c r="F1315">
        <f t="shared" si="20"/>
        <v>7</v>
      </c>
    </row>
    <row r="1316" spans="1:6" ht="27.6" customHeight="1" x14ac:dyDescent="0.4">
      <c r="A1316" s="12">
        <v>45737</v>
      </c>
      <c r="B1316" s="13" t="s">
        <v>5521</v>
      </c>
      <c r="C1316" s="14">
        <v>9.8599999999999993E-2</v>
      </c>
      <c r="D1316" s="13" t="s">
        <v>8617</v>
      </c>
      <c r="E1316" s="13" t="s">
        <v>5523</v>
      </c>
      <c r="F1316">
        <f t="shared" si="20"/>
        <v>7</v>
      </c>
    </row>
    <row r="1317" spans="1:6" ht="27.6" customHeight="1" x14ac:dyDescent="0.4">
      <c r="A1317" s="12">
        <v>45663</v>
      </c>
      <c r="B1317" s="13" t="s">
        <v>5521</v>
      </c>
      <c r="C1317" s="14">
        <v>0.13270000000000001</v>
      </c>
      <c r="D1317" s="13" t="s">
        <v>9640</v>
      </c>
      <c r="E1317" s="13" t="s">
        <v>9144</v>
      </c>
      <c r="F1317">
        <f t="shared" si="20"/>
        <v>7</v>
      </c>
    </row>
    <row r="1318" spans="1:6" ht="27.6" customHeight="1" x14ac:dyDescent="0.4">
      <c r="A1318" s="12">
        <v>45826</v>
      </c>
      <c r="B1318" s="13" t="s">
        <v>7319</v>
      </c>
      <c r="C1318" s="13" t="s">
        <v>5632</v>
      </c>
      <c r="D1318" s="13" t="s">
        <v>7320</v>
      </c>
      <c r="E1318" s="13" t="s">
        <v>6736</v>
      </c>
      <c r="F1318">
        <f t="shared" si="20"/>
        <v>7</v>
      </c>
    </row>
    <row r="1319" spans="1:6" ht="27.6" customHeight="1" x14ac:dyDescent="0.4">
      <c r="A1319" s="12">
        <v>45810</v>
      </c>
      <c r="B1319" s="13" t="s">
        <v>7319</v>
      </c>
      <c r="C1319" s="14">
        <v>0.17069999999999999</v>
      </c>
      <c r="D1319" s="13" t="s">
        <v>7589</v>
      </c>
      <c r="E1319" s="13" t="s">
        <v>6736</v>
      </c>
      <c r="F1319">
        <f t="shared" si="20"/>
        <v>7</v>
      </c>
    </row>
    <row r="1320" spans="1:6" ht="27.6" customHeight="1" x14ac:dyDescent="0.4">
      <c r="A1320" s="12">
        <v>45789</v>
      </c>
      <c r="B1320" s="13" t="s">
        <v>7319</v>
      </c>
      <c r="C1320" s="14">
        <v>0.2177</v>
      </c>
      <c r="D1320" s="13" t="s">
        <v>7905</v>
      </c>
      <c r="E1320" s="13" t="s">
        <v>6736</v>
      </c>
      <c r="F1320">
        <f t="shared" si="20"/>
        <v>7</v>
      </c>
    </row>
    <row r="1321" spans="1:6" ht="27.6" customHeight="1" x14ac:dyDescent="0.4">
      <c r="A1321" s="12">
        <v>45786</v>
      </c>
      <c r="B1321" s="13" t="s">
        <v>7319</v>
      </c>
      <c r="C1321" s="14">
        <v>0.15140000000000001</v>
      </c>
      <c r="D1321" s="13" t="s">
        <v>7928</v>
      </c>
      <c r="E1321" s="13" t="s">
        <v>6736</v>
      </c>
      <c r="F1321">
        <f t="shared" si="20"/>
        <v>7</v>
      </c>
    </row>
    <row r="1322" spans="1:6" ht="27.6" customHeight="1" x14ac:dyDescent="0.4">
      <c r="A1322" s="12">
        <v>45756</v>
      </c>
      <c r="B1322" s="13" t="s">
        <v>7319</v>
      </c>
      <c r="C1322" s="14">
        <v>0.14249999999999999</v>
      </c>
      <c r="D1322" s="13" t="s">
        <v>8386</v>
      </c>
      <c r="E1322" s="13" t="s">
        <v>6736</v>
      </c>
      <c r="F1322">
        <f t="shared" si="20"/>
        <v>7</v>
      </c>
    </row>
    <row r="1323" spans="1:6" ht="27.6" customHeight="1" x14ac:dyDescent="0.4">
      <c r="A1323" s="12">
        <v>45755</v>
      </c>
      <c r="B1323" s="13" t="s">
        <v>7319</v>
      </c>
      <c r="C1323" s="13" t="s">
        <v>5606</v>
      </c>
      <c r="D1323" s="13" t="s">
        <v>8400</v>
      </c>
      <c r="E1323" s="13" t="s">
        <v>7883</v>
      </c>
      <c r="F1323">
        <f t="shared" si="20"/>
        <v>7</v>
      </c>
    </row>
    <row r="1324" spans="1:6" ht="27.6" customHeight="1" x14ac:dyDescent="0.4">
      <c r="A1324" s="12">
        <v>45754</v>
      </c>
      <c r="B1324" s="13" t="s">
        <v>7319</v>
      </c>
      <c r="C1324" s="13" t="s">
        <v>5606</v>
      </c>
      <c r="D1324" s="13" t="s">
        <v>8430</v>
      </c>
      <c r="E1324" s="13" t="s">
        <v>7883</v>
      </c>
      <c r="F1324">
        <f t="shared" si="20"/>
        <v>7</v>
      </c>
    </row>
    <row r="1325" spans="1:6" ht="27.6" customHeight="1" x14ac:dyDescent="0.4">
      <c r="A1325" s="12">
        <v>45926</v>
      </c>
      <c r="B1325" s="13" t="s">
        <v>5608</v>
      </c>
      <c r="C1325" s="14">
        <v>0.15909999999999999</v>
      </c>
      <c r="D1325" s="13" t="s">
        <v>5609</v>
      </c>
      <c r="E1325" s="13" t="s">
        <v>5610</v>
      </c>
      <c r="F1325">
        <f t="shared" si="20"/>
        <v>7</v>
      </c>
    </row>
    <row r="1326" spans="1:6" ht="27.6" customHeight="1" x14ac:dyDescent="0.4">
      <c r="A1326" s="12">
        <v>45925</v>
      </c>
      <c r="B1326" s="13" t="s">
        <v>5608</v>
      </c>
      <c r="C1326" s="14">
        <v>0.1106</v>
      </c>
      <c r="D1326" s="13" t="s">
        <v>5650</v>
      </c>
      <c r="E1326" s="13" t="s">
        <v>5651</v>
      </c>
      <c r="F1326">
        <f t="shared" si="20"/>
        <v>7</v>
      </c>
    </row>
    <row r="1327" spans="1:6" ht="27.6" customHeight="1" x14ac:dyDescent="0.4">
      <c r="A1327" s="12">
        <v>45854</v>
      </c>
      <c r="B1327" s="13" t="s">
        <v>5608</v>
      </c>
      <c r="C1327" s="14">
        <v>0.20849999999999999</v>
      </c>
      <c r="D1327" s="13" t="s">
        <v>6798</v>
      </c>
      <c r="E1327" s="13" t="s">
        <v>5651</v>
      </c>
      <c r="F1327">
        <f t="shared" si="20"/>
        <v>7</v>
      </c>
    </row>
    <row r="1328" spans="1:6" ht="27.6" customHeight="1" x14ac:dyDescent="0.4">
      <c r="A1328" s="12">
        <v>45849</v>
      </c>
      <c r="B1328" s="13" t="s">
        <v>5608</v>
      </c>
      <c r="C1328" s="14">
        <v>8.3299999999999999E-2</v>
      </c>
      <c r="D1328" s="13" t="s">
        <v>6884</v>
      </c>
      <c r="E1328" s="13" t="s">
        <v>5651</v>
      </c>
      <c r="F1328">
        <f t="shared" si="20"/>
        <v>7</v>
      </c>
    </row>
    <row r="1329" spans="1:6" ht="27.6" customHeight="1" x14ac:dyDescent="0.4">
      <c r="A1329" s="12">
        <v>45845</v>
      </c>
      <c r="B1329" s="13" t="s">
        <v>5608</v>
      </c>
      <c r="C1329" s="14">
        <v>0.28320000000000001</v>
      </c>
      <c r="D1329" s="13" t="s">
        <v>6963</v>
      </c>
      <c r="E1329" s="13" t="s">
        <v>5651</v>
      </c>
      <c r="F1329">
        <f t="shared" si="20"/>
        <v>7</v>
      </c>
    </row>
    <row r="1330" spans="1:6" ht="27.6" customHeight="1" x14ac:dyDescent="0.4">
      <c r="A1330" s="12">
        <v>45813</v>
      </c>
      <c r="B1330" s="13" t="s">
        <v>5608</v>
      </c>
      <c r="C1330" s="13" t="s">
        <v>5629</v>
      </c>
      <c r="D1330" s="13" t="s">
        <v>7520</v>
      </c>
      <c r="E1330" s="13" t="s">
        <v>7521</v>
      </c>
      <c r="F1330">
        <f t="shared" si="20"/>
        <v>7</v>
      </c>
    </row>
    <row r="1331" spans="1:6" ht="27.6" customHeight="1" x14ac:dyDescent="0.4">
      <c r="A1331" s="12">
        <v>45812</v>
      </c>
      <c r="B1331" s="13" t="s">
        <v>5608</v>
      </c>
      <c r="C1331" s="14">
        <v>0.24429999999999999</v>
      </c>
      <c r="D1331" s="13" t="s">
        <v>7556</v>
      </c>
      <c r="E1331" s="13" t="s">
        <v>5651</v>
      </c>
      <c r="F1331">
        <f t="shared" si="20"/>
        <v>7</v>
      </c>
    </row>
    <row r="1332" spans="1:6" ht="27.6" customHeight="1" x14ac:dyDescent="0.4">
      <c r="A1332" s="12">
        <v>46015</v>
      </c>
      <c r="B1332" s="11" t="s">
        <v>8309</v>
      </c>
      <c r="C1332" s="17">
        <v>0.26919999999999999</v>
      </c>
      <c r="D1332" s="13" t="s">
        <v>23904</v>
      </c>
      <c r="E1332" s="13" t="s">
        <v>23905</v>
      </c>
      <c r="F1332">
        <f t="shared" si="20"/>
        <v>7</v>
      </c>
    </row>
    <row r="1333" spans="1:6" ht="27.6" customHeight="1" x14ac:dyDescent="0.4">
      <c r="A1333" s="12">
        <v>46013</v>
      </c>
      <c r="B1333" s="13" t="s">
        <v>8309</v>
      </c>
      <c r="C1333" s="14">
        <v>0.2999</v>
      </c>
      <c r="D1333" s="13" t="s">
        <v>23851</v>
      </c>
      <c r="E1333" s="13" t="s">
        <v>9990</v>
      </c>
      <c r="F1333">
        <f t="shared" si="20"/>
        <v>7</v>
      </c>
    </row>
    <row r="1334" spans="1:6" ht="27.6" customHeight="1" x14ac:dyDescent="0.4">
      <c r="A1334" s="12">
        <v>45762</v>
      </c>
      <c r="B1334" s="13" t="s">
        <v>8309</v>
      </c>
      <c r="C1334" s="14">
        <v>0.1119</v>
      </c>
      <c r="D1334" s="13" t="s">
        <v>8310</v>
      </c>
      <c r="E1334" s="13" t="s">
        <v>399</v>
      </c>
      <c r="F1334">
        <f t="shared" si="20"/>
        <v>7</v>
      </c>
    </row>
    <row r="1335" spans="1:6" ht="27.6" customHeight="1" x14ac:dyDescent="0.4">
      <c r="A1335" s="12">
        <v>45720</v>
      </c>
      <c r="B1335" s="13" t="s">
        <v>8309</v>
      </c>
      <c r="C1335" s="14">
        <v>8.8599999999999998E-2</v>
      </c>
      <c r="D1335" s="13" t="s">
        <v>8833</v>
      </c>
      <c r="E1335" s="13" t="s">
        <v>5800</v>
      </c>
      <c r="F1335">
        <f t="shared" si="20"/>
        <v>7</v>
      </c>
    </row>
    <row r="1336" spans="1:6" ht="27.6" customHeight="1" x14ac:dyDescent="0.4">
      <c r="A1336" s="12">
        <v>45692</v>
      </c>
      <c r="B1336" s="13" t="s">
        <v>8309</v>
      </c>
      <c r="C1336" s="14">
        <v>5.0599999999999999E-2</v>
      </c>
      <c r="D1336" s="13" t="s">
        <v>9271</v>
      </c>
      <c r="E1336" s="13" t="s">
        <v>399</v>
      </c>
      <c r="F1336">
        <f t="shared" si="20"/>
        <v>7</v>
      </c>
    </row>
    <row r="1337" spans="1:6" ht="27.6" customHeight="1" x14ac:dyDescent="0.4">
      <c r="A1337" s="12">
        <v>45681</v>
      </c>
      <c r="B1337" s="13" t="s">
        <v>8309</v>
      </c>
      <c r="C1337" s="14">
        <v>0.26690000000000003</v>
      </c>
      <c r="D1337" s="13" t="s">
        <v>9327</v>
      </c>
      <c r="E1337" s="13" t="s">
        <v>399</v>
      </c>
      <c r="F1337">
        <f t="shared" si="20"/>
        <v>7</v>
      </c>
    </row>
    <row r="1338" spans="1:6" ht="27.6" customHeight="1" x14ac:dyDescent="0.4">
      <c r="A1338" s="12">
        <v>45679</v>
      </c>
      <c r="B1338" s="13" t="s">
        <v>8309</v>
      </c>
      <c r="C1338" s="14">
        <v>0.1026</v>
      </c>
      <c r="D1338" s="13" t="s">
        <v>9378</v>
      </c>
      <c r="E1338" s="13" t="s">
        <v>399</v>
      </c>
      <c r="F1338">
        <f t="shared" si="20"/>
        <v>7</v>
      </c>
    </row>
    <row r="1339" spans="1:6" ht="27.6" customHeight="1" x14ac:dyDescent="0.4">
      <c r="A1339" s="12">
        <v>45897</v>
      </c>
      <c r="B1339" s="13" t="s">
        <v>6111</v>
      </c>
      <c r="C1339" s="14">
        <v>0.1099</v>
      </c>
      <c r="D1339" s="13" t="s">
        <v>6112</v>
      </c>
      <c r="E1339" s="13" t="s">
        <v>6113</v>
      </c>
      <c r="F1339">
        <f t="shared" si="20"/>
        <v>7</v>
      </c>
    </row>
    <row r="1340" spans="1:6" ht="27.6" customHeight="1" x14ac:dyDescent="0.4">
      <c r="A1340" s="12">
        <v>45891</v>
      </c>
      <c r="B1340" s="13" t="s">
        <v>6111</v>
      </c>
      <c r="C1340" s="14">
        <v>0.14849999999999999</v>
      </c>
      <c r="D1340" s="13" t="s">
        <v>6180</v>
      </c>
      <c r="E1340" s="13" t="s">
        <v>6113</v>
      </c>
      <c r="F1340">
        <f t="shared" si="20"/>
        <v>7</v>
      </c>
    </row>
    <row r="1341" spans="1:6" ht="27.6" customHeight="1" x14ac:dyDescent="0.4">
      <c r="A1341" s="12">
        <v>45890</v>
      </c>
      <c r="B1341" s="13" t="s">
        <v>6111</v>
      </c>
      <c r="C1341" s="14">
        <v>0.14849999999999999</v>
      </c>
      <c r="D1341" s="13" t="s">
        <v>6180</v>
      </c>
      <c r="E1341" s="13" t="s">
        <v>6113</v>
      </c>
      <c r="F1341">
        <f t="shared" si="20"/>
        <v>7</v>
      </c>
    </row>
    <row r="1342" spans="1:6" ht="27.6" customHeight="1" x14ac:dyDescent="0.4">
      <c r="A1342" s="12">
        <v>45827</v>
      </c>
      <c r="B1342" s="13" t="s">
        <v>6111</v>
      </c>
      <c r="C1342" s="14">
        <v>9.7500000000000003E-2</v>
      </c>
      <c r="D1342" s="13" t="s">
        <v>7307</v>
      </c>
      <c r="E1342" s="13" t="s">
        <v>6113</v>
      </c>
      <c r="F1342">
        <f t="shared" si="20"/>
        <v>7</v>
      </c>
    </row>
    <row r="1343" spans="1:6" ht="27.6" customHeight="1" x14ac:dyDescent="0.4">
      <c r="A1343" s="12">
        <v>45817</v>
      </c>
      <c r="B1343" s="13" t="s">
        <v>6111</v>
      </c>
      <c r="C1343" s="14">
        <v>0.1966</v>
      </c>
      <c r="D1343" s="13" t="s">
        <v>7499</v>
      </c>
      <c r="E1343" s="13" t="s">
        <v>6113</v>
      </c>
      <c r="F1343">
        <f t="shared" si="20"/>
        <v>7</v>
      </c>
    </row>
    <row r="1344" spans="1:6" ht="27.6" customHeight="1" x14ac:dyDescent="0.4">
      <c r="A1344" s="12">
        <v>45813</v>
      </c>
      <c r="B1344" s="13" t="s">
        <v>6111</v>
      </c>
      <c r="C1344" s="14">
        <v>8.7800000000000003E-2</v>
      </c>
      <c r="D1344" s="13" t="s">
        <v>7543</v>
      </c>
      <c r="E1344" s="13" t="s">
        <v>6113</v>
      </c>
      <c r="F1344">
        <f t="shared" si="20"/>
        <v>7</v>
      </c>
    </row>
    <row r="1345" spans="1:6" ht="27.6" customHeight="1" x14ac:dyDescent="0.4">
      <c r="A1345" s="12">
        <v>45800</v>
      </c>
      <c r="B1345" s="13" t="s">
        <v>6111</v>
      </c>
      <c r="C1345" s="13" t="s">
        <v>6077</v>
      </c>
      <c r="D1345" s="13" t="s">
        <v>7701</v>
      </c>
      <c r="E1345" s="13" t="s">
        <v>6113</v>
      </c>
      <c r="F1345">
        <f t="shared" si="20"/>
        <v>7</v>
      </c>
    </row>
    <row r="1346" spans="1:6" ht="27.6" customHeight="1" x14ac:dyDescent="0.4">
      <c r="A1346" s="12">
        <v>45880</v>
      </c>
      <c r="B1346" s="13" t="s">
        <v>6364</v>
      </c>
      <c r="C1346" s="14">
        <v>6.3100000000000003E-2</v>
      </c>
      <c r="D1346" s="13" t="s">
        <v>6365</v>
      </c>
      <c r="E1346" s="13" t="s">
        <v>6366</v>
      </c>
      <c r="F1346">
        <f t="shared" ref="F1346:F1409" si="21">COUNTIF(B:B,B1346)</f>
        <v>7</v>
      </c>
    </row>
    <row r="1347" spans="1:6" ht="27.6" customHeight="1" x14ac:dyDescent="0.4">
      <c r="A1347" s="12">
        <v>45769</v>
      </c>
      <c r="B1347" s="13" t="s">
        <v>6364</v>
      </c>
      <c r="C1347" s="14">
        <v>9.6600000000000005E-2</v>
      </c>
      <c r="D1347" s="13" t="s">
        <v>8190</v>
      </c>
      <c r="E1347" s="13" t="s">
        <v>6366</v>
      </c>
      <c r="F1347">
        <f t="shared" si="21"/>
        <v>7</v>
      </c>
    </row>
    <row r="1348" spans="1:6" ht="27.6" customHeight="1" x14ac:dyDescent="0.4">
      <c r="A1348" s="12">
        <v>45721</v>
      </c>
      <c r="B1348" s="13" t="s">
        <v>6364</v>
      </c>
      <c r="C1348" s="14">
        <v>0.13539999999999999</v>
      </c>
      <c r="D1348" s="13" t="s">
        <v>8809</v>
      </c>
      <c r="E1348" s="13" t="s">
        <v>6366</v>
      </c>
      <c r="F1348">
        <f t="shared" si="21"/>
        <v>7</v>
      </c>
    </row>
    <row r="1349" spans="1:6" ht="27.6" customHeight="1" x14ac:dyDescent="0.4">
      <c r="A1349" s="12">
        <v>45701</v>
      </c>
      <c r="B1349" s="13" t="s">
        <v>6364</v>
      </c>
      <c r="C1349" s="14">
        <v>0.14660000000000001</v>
      </c>
      <c r="D1349" s="13" t="s">
        <v>9080</v>
      </c>
      <c r="E1349" s="13" t="s">
        <v>9081</v>
      </c>
      <c r="F1349">
        <f t="shared" si="21"/>
        <v>7</v>
      </c>
    </row>
    <row r="1350" spans="1:6" ht="27.6" customHeight="1" x14ac:dyDescent="0.4">
      <c r="A1350" s="12">
        <v>45695</v>
      </c>
      <c r="B1350" s="13" t="s">
        <v>6364</v>
      </c>
      <c r="C1350" s="13" t="s">
        <v>6077</v>
      </c>
      <c r="D1350" s="13" t="s">
        <v>9160</v>
      </c>
      <c r="E1350" s="13" t="s">
        <v>9161</v>
      </c>
      <c r="F1350">
        <f t="shared" si="21"/>
        <v>7</v>
      </c>
    </row>
    <row r="1351" spans="1:6" ht="27.6" customHeight="1" x14ac:dyDescent="0.4">
      <c r="A1351" s="12">
        <v>45694</v>
      </c>
      <c r="B1351" s="13" t="s">
        <v>6364</v>
      </c>
      <c r="C1351" s="14">
        <v>0.12429999999999999</v>
      </c>
      <c r="D1351" s="13" t="s">
        <v>9219</v>
      </c>
      <c r="E1351" s="13" t="s">
        <v>6366</v>
      </c>
      <c r="F1351">
        <f t="shared" si="21"/>
        <v>7</v>
      </c>
    </row>
    <row r="1352" spans="1:6" ht="27.6" customHeight="1" x14ac:dyDescent="0.4">
      <c r="A1352" s="12">
        <v>45667</v>
      </c>
      <c r="B1352" s="13" t="s">
        <v>6364</v>
      </c>
      <c r="C1352" s="14">
        <v>0.21709999999999999</v>
      </c>
      <c r="D1352" s="13" t="s">
        <v>9547</v>
      </c>
      <c r="E1352" s="13" t="s">
        <v>6366</v>
      </c>
      <c r="F1352">
        <f t="shared" si="21"/>
        <v>7</v>
      </c>
    </row>
    <row r="1353" spans="1:6" ht="27.6" customHeight="1" x14ac:dyDescent="0.4">
      <c r="A1353" s="12">
        <v>46020</v>
      </c>
      <c r="B1353" s="13" t="s">
        <v>267</v>
      </c>
      <c r="C1353" s="14">
        <v>0.1226</v>
      </c>
      <c r="D1353" s="13" t="s">
        <v>29239</v>
      </c>
      <c r="E1353" s="13" t="s">
        <v>25</v>
      </c>
      <c r="F1353">
        <f t="shared" si="21"/>
        <v>7</v>
      </c>
    </row>
    <row r="1354" spans="1:6" ht="27.6" customHeight="1" x14ac:dyDescent="0.4">
      <c r="A1354" s="12">
        <v>46017</v>
      </c>
      <c r="B1354" s="11" t="s">
        <v>267</v>
      </c>
      <c r="C1354" s="14">
        <v>0.21990000000000001</v>
      </c>
      <c r="D1354" s="13" t="s">
        <v>27520</v>
      </c>
      <c r="E1354" s="13" t="s">
        <v>27521</v>
      </c>
      <c r="F1354">
        <f t="shared" si="21"/>
        <v>7</v>
      </c>
    </row>
    <row r="1355" spans="1:6" ht="27.6" customHeight="1" x14ac:dyDescent="0.4">
      <c r="A1355" s="12">
        <v>46015</v>
      </c>
      <c r="B1355" s="11" t="s">
        <v>267</v>
      </c>
      <c r="C1355" s="17">
        <v>0.1053</v>
      </c>
      <c r="D1355" s="13" t="s">
        <v>23918</v>
      </c>
      <c r="E1355" s="13" t="s">
        <v>5614</v>
      </c>
      <c r="F1355">
        <f t="shared" si="21"/>
        <v>7</v>
      </c>
    </row>
    <row r="1356" spans="1:6" ht="27.6" customHeight="1" x14ac:dyDescent="0.4">
      <c r="A1356" s="12">
        <v>46002</v>
      </c>
      <c r="B1356" s="11" t="s">
        <v>267</v>
      </c>
      <c r="C1356" s="14">
        <v>0.13170000000000001</v>
      </c>
      <c r="D1356" s="13" t="s">
        <v>10797</v>
      </c>
      <c r="E1356" s="13" t="s">
        <v>10618</v>
      </c>
      <c r="F1356">
        <f t="shared" si="21"/>
        <v>7</v>
      </c>
    </row>
    <row r="1357" spans="1:6" ht="27.6" customHeight="1" x14ac:dyDescent="0.4">
      <c r="A1357" s="12">
        <v>45973</v>
      </c>
      <c r="B1357" s="13" t="s">
        <v>267</v>
      </c>
      <c r="C1357" s="14">
        <v>0.23150000000000001</v>
      </c>
      <c r="D1357" s="13" t="s">
        <v>268</v>
      </c>
      <c r="E1357" s="13" t="s">
        <v>269</v>
      </c>
      <c r="F1357">
        <f t="shared" si="21"/>
        <v>7</v>
      </c>
    </row>
    <row r="1358" spans="1:6" ht="27.6" customHeight="1" x14ac:dyDescent="0.4">
      <c r="A1358" s="12">
        <v>45964</v>
      </c>
      <c r="B1358" s="27" t="s">
        <v>15347</v>
      </c>
      <c r="C1358" s="14">
        <v>0.19850000000000001</v>
      </c>
      <c r="D1358" s="13" t="s">
        <v>582</v>
      </c>
      <c r="E1358" s="13" t="s">
        <v>583</v>
      </c>
      <c r="F1358">
        <f t="shared" si="21"/>
        <v>7</v>
      </c>
    </row>
    <row r="1359" spans="1:6" ht="27.6" customHeight="1" x14ac:dyDescent="0.4">
      <c r="A1359" s="12">
        <v>45957</v>
      </c>
      <c r="B1359" s="13" t="s">
        <v>267</v>
      </c>
      <c r="C1359" s="14">
        <v>0.13969999999999999</v>
      </c>
      <c r="D1359" s="13" t="s">
        <v>453</v>
      </c>
      <c r="E1359" s="13" t="s">
        <v>452</v>
      </c>
      <c r="F1359">
        <f t="shared" si="21"/>
        <v>7</v>
      </c>
    </row>
    <row r="1360" spans="1:6" ht="27.6" customHeight="1" x14ac:dyDescent="0.4">
      <c r="A1360" s="12">
        <v>45923</v>
      </c>
      <c r="B1360" s="13" t="s">
        <v>5697</v>
      </c>
      <c r="C1360" s="14">
        <v>0.11650000000000001</v>
      </c>
      <c r="D1360" s="13" t="s">
        <v>5698</v>
      </c>
      <c r="E1360" s="13" t="s">
        <v>452</v>
      </c>
      <c r="F1360">
        <f t="shared" si="21"/>
        <v>7</v>
      </c>
    </row>
    <row r="1361" spans="1:6" ht="27.6" customHeight="1" x14ac:dyDescent="0.4">
      <c r="A1361" s="12">
        <v>45869</v>
      </c>
      <c r="B1361" s="13" t="s">
        <v>5697</v>
      </c>
      <c r="C1361" s="14">
        <v>9.74E-2</v>
      </c>
      <c r="D1361" s="13" t="s">
        <v>6534</v>
      </c>
      <c r="E1361" s="13" t="s">
        <v>452</v>
      </c>
      <c r="F1361">
        <f t="shared" si="21"/>
        <v>7</v>
      </c>
    </row>
    <row r="1362" spans="1:6" ht="27.6" customHeight="1" x14ac:dyDescent="0.4">
      <c r="A1362" s="12">
        <v>45813</v>
      </c>
      <c r="B1362" s="13" t="s">
        <v>5697</v>
      </c>
      <c r="C1362" s="14">
        <v>0.18790000000000001</v>
      </c>
      <c r="D1362" s="13" t="s">
        <v>7529</v>
      </c>
      <c r="E1362" s="13" t="s">
        <v>452</v>
      </c>
      <c r="F1362">
        <f t="shared" si="21"/>
        <v>7</v>
      </c>
    </row>
    <row r="1363" spans="1:6" ht="27.6" customHeight="1" x14ac:dyDescent="0.4">
      <c r="A1363" s="12">
        <v>45751</v>
      </c>
      <c r="B1363" s="13" t="s">
        <v>5697</v>
      </c>
      <c r="C1363" s="14">
        <v>7.5200000000000003E-2</v>
      </c>
      <c r="D1363" s="13" t="s">
        <v>8472</v>
      </c>
      <c r="E1363" s="13" t="s">
        <v>452</v>
      </c>
      <c r="F1363">
        <f t="shared" si="21"/>
        <v>7</v>
      </c>
    </row>
    <row r="1364" spans="1:6" ht="27.6" customHeight="1" x14ac:dyDescent="0.4">
      <c r="A1364" s="12">
        <v>45748</v>
      </c>
      <c r="B1364" s="13" t="s">
        <v>5697</v>
      </c>
      <c r="C1364" s="14">
        <v>0.1366</v>
      </c>
      <c r="D1364" s="13" t="s">
        <v>8510</v>
      </c>
      <c r="E1364" s="13" t="s">
        <v>452</v>
      </c>
      <c r="F1364">
        <f t="shared" si="21"/>
        <v>7</v>
      </c>
    </row>
    <row r="1365" spans="1:6" ht="27.6" customHeight="1" x14ac:dyDescent="0.4">
      <c r="A1365" s="12">
        <v>45678</v>
      </c>
      <c r="B1365" s="13" t="s">
        <v>5697</v>
      </c>
      <c r="C1365" s="14">
        <v>3.9199999999999999E-2</v>
      </c>
      <c r="D1365" s="13" t="s">
        <v>9399</v>
      </c>
      <c r="E1365" s="13" t="s">
        <v>9400</v>
      </c>
      <c r="F1365">
        <f t="shared" si="21"/>
        <v>7</v>
      </c>
    </row>
    <row r="1366" spans="1:6" ht="27.6" customHeight="1" x14ac:dyDescent="0.4">
      <c r="A1366" s="12">
        <v>45670</v>
      </c>
      <c r="B1366" s="13" t="s">
        <v>5697</v>
      </c>
      <c r="C1366" s="14">
        <v>4.0899999999999999E-2</v>
      </c>
      <c r="D1366" s="13" t="s">
        <v>9539</v>
      </c>
      <c r="E1366" s="13" t="s">
        <v>9400</v>
      </c>
      <c r="F1366">
        <f t="shared" si="21"/>
        <v>7</v>
      </c>
    </row>
    <row r="1367" spans="1:6" ht="27.6" customHeight="1" x14ac:dyDescent="0.4">
      <c r="A1367" s="12">
        <v>45910</v>
      </c>
      <c r="B1367" s="13" t="s">
        <v>5931</v>
      </c>
      <c r="C1367" s="14">
        <v>0.1283</v>
      </c>
      <c r="D1367" s="13" t="s">
        <v>5932</v>
      </c>
      <c r="E1367" s="13" t="s">
        <v>5933</v>
      </c>
      <c r="F1367">
        <f t="shared" si="21"/>
        <v>7</v>
      </c>
    </row>
    <row r="1368" spans="1:6" ht="27.6" customHeight="1" x14ac:dyDescent="0.4">
      <c r="A1368" s="12">
        <v>45909</v>
      </c>
      <c r="B1368" s="13" t="s">
        <v>5931</v>
      </c>
      <c r="C1368" s="14">
        <v>0.22969999999999999</v>
      </c>
      <c r="D1368" s="13" t="s">
        <v>5948</v>
      </c>
      <c r="E1368" s="13" t="s">
        <v>5933</v>
      </c>
      <c r="F1368">
        <f t="shared" si="21"/>
        <v>7</v>
      </c>
    </row>
    <row r="1369" spans="1:6" ht="27.6" customHeight="1" x14ac:dyDescent="0.4">
      <c r="A1369" s="12">
        <v>45896</v>
      </c>
      <c r="B1369" s="13" t="s">
        <v>5931</v>
      </c>
      <c r="C1369" s="14">
        <v>6.5699999999999995E-2</v>
      </c>
      <c r="D1369" s="13" t="s">
        <v>6139</v>
      </c>
      <c r="E1369" s="13" t="s">
        <v>348</v>
      </c>
      <c r="F1369">
        <f t="shared" si="21"/>
        <v>7</v>
      </c>
    </row>
    <row r="1370" spans="1:6" ht="27.6" customHeight="1" x14ac:dyDescent="0.4">
      <c r="A1370" s="12">
        <v>45891</v>
      </c>
      <c r="B1370" s="13" t="s">
        <v>5931</v>
      </c>
      <c r="C1370" s="14">
        <v>0.1071</v>
      </c>
      <c r="D1370" s="13" t="s">
        <v>6186</v>
      </c>
      <c r="E1370" s="13" t="s">
        <v>5933</v>
      </c>
      <c r="F1370">
        <f t="shared" si="21"/>
        <v>7</v>
      </c>
    </row>
    <row r="1371" spans="1:6" ht="27.6" customHeight="1" x14ac:dyDescent="0.4">
      <c r="A1371" s="12">
        <v>45890</v>
      </c>
      <c r="B1371" s="13" t="s">
        <v>5931</v>
      </c>
      <c r="C1371" s="14">
        <v>0.1071</v>
      </c>
      <c r="D1371" s="13" t="s">
        <v>6186</v>
      </c>
      <c r="E1371" s="13" t="s">
        <v>5933</v>
      </c>
      <c r="F1371">
        <f t="shared" si="21"/>
        <v>7</v>
      </c>
    </row>
    <row r="1372" spans="1:6" ht="27.6" customHeight="1" x14ac:dyDescent="0.4">
      <c r="A1372" s="12">
        <v>45887</v>
      </c>
      <c r="B1372" s="13" t="s">
        <v>5931</v>
      </c>
      <c r="C1372" s="14">
        <v>6.1699999999999998E-2</v>
      </c>
      <c r="D1372" s="13" t="s">
        <v>6267</v>
      </c>
      <c r="E1372" s="13" t="s">
        <v>348</v>
      </c>
      <c r="F1372">
        <f t="shared" si="21"/>
        <v>7</v>
      </c>
    </row>
    <row r="1373" spans="1:6" ht="27.6" customHeight="1" x14ac:dyDescent="0.4">
      <c r="A1373" s="12">
        <v>45869</v>
      </c>
      <c r="B1373" s="13" t="s">
        <v>5931</v>
      </c>
      <c r="C1373" s="14">
        <v>0.14879999999999999</v>
      </c>
      <c r="D1373" s="13" t="s">
        <v>6525</v>
      </c>
      <c r="E1373" s="13" t="s">
        <v>5933</v>
      </c>
      <c r="F1373">
        <f t="shared" si="21"/>
        <v>7</v>
      </c>
    </row>
    <row r="1374" spans="1:6" ht="27.6" customHeight="1" x14ac:dyDescent="0.4">
      <c r="A1374" s="12">
        <v>45880</v>
      </c>
      <c r="B1374" s="13" t="s">
        <v>6355</v>
      </c>
      <c r="C1374" s="14">
        <v>0.15179999999999999</v>
      </c>
      <c r="D1374" s="13" t="s">
        <v>6349</v>
      </c>
      <c r="E1374" s="13" t="s">
        <v>498</v>
      </c>
      <c r="F1374">
        <f t="shared" si="21"/>
        <v>7</v>
      </c>
    </row>
    <row r="1375" spans="1:6" ht="27.6" customHeight="1" x14ac:dyDescent="0.4">
      <c r="A1375" s="12">
        <v>45874</v>
      </c>
      <c r="B1375" s="13" t="s">
        <v>6355</v>
      </c>
      <c r="C1375" s="14">
        <v>9.5100000000000004E-2</v>
      </c>
      <c r="D1375" s="13" t="s">
        <v>6452</v>
      </c>
      <c r="E1375" s="13" t="s">
        <v>49</v>
      </c>
      <c r="F1375">
        <f t="shared" si="21"/>
        <v>7</v>
      </c>
    </row>
    <row r="1376" spans="1:6" ht="27.6" customHeight="1" x14ac:dyDescent="0.4">
      <c r="A1376" s="12">
        <v>45862</v>
      </c>
      <c r="B1376" s="13" t="s">
        <v>6355</v>
      </c>
      <c r="C1376" s="14">
        <v>6.0199999999999997E-2</v>
      </c>
      <c r="D1376" s="13" t="s">
        <v>6693</v>
      </c>
      <c r="E1376" s="13" t="s">
        <v>49</v>
      </c>
      <c r="F1376">
        <f t="shared" si="21"/>
        <v>7</v>
      </c>
    </row>
    <row r="1377" spans="1:6" ht="27.6" customHeight="1" x14ac:dyDescent="0.4">
      <c r="A1377" s="12">
        <v>45856</v>
      </c>
      <c r="B1377" s="13" t="s">
        <v>6355</v>
      </c>
      <c r="C1377" s="13" t="s">
        <v>5867</v>
      </c>
      <c r="D1377" s="13" t="s">
        <v>6761</v>
      </c>
      <c r="E1377" s="13" t="s">
        <v>394</v>
      </c>
      <c r="F1377">
        <f t="shared" si="21"/>
        <v>7</v>
      </c>
    </row>
    <row r="1378" spans="1:6" ht="27.6" customHeight="1" x14ac:dyDescent="0.4">
      <c r="A1378" s="12">
        <v>45846</v>
      </c>
      <c r="B1378" s="13" t="s">
        <v>6355</v>
      </c>
      <c r="C1378" s="14">
        <v>8.8300000000000003E-2</v>
      </c>
      <c r="D1378" s="13" t="s">
        <v>6953</v>
      </c>
      <c r="E1378" s="13" t="s">
        <v>5694</v>
      </c>
      <c r="F1378">
        <f t="shared" si="21"/>
        <v>7</v>
      </c>
    </row>
    <row r="1379" spans="1:6" ht="27.6" customHeight="1" x14ac:dyDescent="0.4">
      <c r="A1379" s="12">
        <v>45842</v>
      </c>
      <c r="B1379" s="13" t="s">
        <v>6355</v>
      </c>
      <c r="C1379" s="14">
        <v>0.17910000000000001</v>
      </c>
      <c r="D1379" s="13" t="s">
        <v>6981</v>
      </c>
      <c r="E1379" s="13" t="s">
        <v>5694</v>
      </c>
      <c r="F1379">
        <f t="shared" si="21"/>
        <v>7</v>
      </c>
    </row>
    <row r="1380" spans="1:6" ht="27.6" customHeight="1" x14ac:dyDescent="0.4">
      <c r="A1380" s="12">
        <v>45841</v>
      </c>
      <c r="B1380" s="13" t="s">
        <v>6355</v>
      </c>
      <c r="C1380" s="13" t="s">
        <v>5629</v>
      </c>
      <c r="D1380" s="13" t="s">
        <v>6997</v>
      </c>
      <c r="E1380" s="13" t="s">
        <v>5694</v>
      </c>
      <c r="F1380">
        <f t="shared" si="21"/>
        <v>7</v>
      </c>
    </row>
    <row r="1381" spans="1:6" ht="27.6" customHeight="1" x14ac:dyDescent="0.4">
      <c r="A1381" s="12">
        <v>45944</v>
      </c>
      <c r="B1381" s="13" t="s">
        <v>5548</v>
      </c>
      <c r="C1381" s="14">
        <v>0.1134</v>
      </c>
      <c r="D1381" s="13" t="s">
        <v>5549</v>
      </c>
      <c r="E1381" s="13" t="s">
        <v>49</v>
      </c>
      <c r="F1381">
        <f t="shared" si="21"/>
        <v>7</v>
      </c>
    </row>
    <row r="1382" spans="1:6" ht="27.6" customHeight="1" x14ac:dyDescent="0.4">
      <c r="A1382" s="12">
        <v>45917</v>
      </c>
      <c r="B1382" s="13" t="s">
        <v>5548</v>
      </c>
      <c r="C1382" s="14">
        <v>9.3399999999999997E-2</v>
      </c>
      <c r="D1382" s="13" t="s">
        <v>5811</v>
      </c>
      <c r="E1382" s="13" t="s">
        <v>49</v>
      </c>
      <c r="F1382">
        <f t="shared" si="21"/>
        <v>7</v>
      </c>
    </row>
    <row r="1383" spans="1:6" ht="27.6" customHeight="1" x14ac:dyDescent="0.4">
      <c r="A1383" s="12">
        <v>45883</v>
      </c>
      <c r="B1383" s="13" t="s">
        <v>5548</v>
      </c>
      <c r="C1383" s="14">
        <v>7.0999999999999994E-2</v>
      </c>
      <c r="D1383" s="13" t="s">
        <v>6284</v>
      </c>
      <c r="E1383" s="13" t="s">
        <v>6285</v>
      </c>
      <c r="F1383">
        <f t="shared" si="21"/>
        <v>7</v>
      </c>
    </row>
    <row r="1384" spans="1:6" ht="27.6" customHeight="1" x14ac:dyDescent="0.4">
      <c r="A1384" s="12">
        <v>45856</v>
      </c>
      <c r="B1384" s="13" t="s">
        <v>5548</v>
      </c>
      <c r="C1384" s="14">
        <v>0.12889999999999999</v>
      </c>
      <c r="D1384" s="13" t="s">
        <v>6769</v>
      </c>
      <c r="E1384" s="13" t="s">
        <v>6285</v>
      </c>
      <c r="F1384">
        <f t="shared" si="21"/>
        <v>7</v>
      </c>
    </row>
    <row r="1385" spans="1:6" ht="27.6" customHeight="1" x14ac:dyDescent="0.4">
      <c r="A1385" s="12">
        <v>45849</v>
      </c>
      <c r="B1385" s="13" t="s">
        <v>5548</v>
      </c>
      <c r="C1385" s="14">
        <v>0.1132</v>
      </c>
      <c r="D1385" s="13" t="s">
        <v>6883</v>
      </c>
      <c r="E1385" s="13" t="s">
        <v>6285</v>
      </c>
      <c r="F1385">
        <f t="shared" si="21"/>
        <v>7</v>
      </c>
    </row>
    <row r="1386" spans="1:6" ht="27.6" customHeight="1" x14ac:dyDescent="0.4">
      <c r="A1386" s="12">
        <v>45805</v>
      </c>
      <c r="B1386" s="13" t="s">
        <v>5548</v>
      </c>
      <c r="C1386" s="14">
        <v>0.16880000000000001</v>
      </c>
      <c r="D1386" s="13" t="s">
        <v>7635</v>
      </c>
      <c r="E1386" s="13" t="s">
        <v>6285</v>
      </c>
      <c r="F1386">
        <f t="shared" si="21"/>
        <v>7</v>
      </c>
    </row>
    <row r="1387" spans="1:6" ht="27.6" customHeight="1" x14ac:dyDescent="0.4">
      <c r="A1387" s="12">
        <v>45720</v>
      </c>
      <c r="B1387" s="13" t="s">
        <v>5548</v>
      </c>
      <c r="C1387" s="14">
        <v>0.1134</v>
      </c>
      <c r="D1387" s="13" t="s">
        <v>8828</v>
      </c>
      <c r="E1387" s="13" t="s">
        <v>6285</v>
      </c>
      <c r="F1387">
        <f t="shared" si="21"/>
        <v>7</v>
      </c>
    </row>
    <row r="1388" spans="1:6" ht="27.6" customHeight="1" x14ac:dyDescent="0.4">
      <c r="A1388" s="12">
        <v>46015</v>
      </c>
      <c r="B1388" s="11" t="s">
        <v>104</v>
      </c>
      <c r="C1388" s="17">
        <v>0.10589999999999999</v>
      </c>
      <c r="D1388" s="13" t="s">
        <v>23917</v>
      </c>
      <c r="E1388" s="13" t="s">
        <v>22737</v>
      </c>
      <c r="F1388">
        <f t="shared" si="21"/>
        <v>7</v>
      </c>
    </row>
    <row r="1389" spans="1:6" ht="27.6" customHeight="1" x14ac:dyDescent="0.4">
      <c r="A1389" s="12">
        <v>45989</v>
      </c>
      <c r="B1389" s="13" t="s">
        <v>104</v>
      </c>
      <c r="C1389" s="14">
        <v>0.16389999999999999</v>
      </c>
      <c r="D1389" s="13" t="s">
        <v>105</v>
      </c>
      <c r="E1389" s="13" t="s">
        <v>49</v>
      </c>
      <c r="F1389">
        <f t="shared" si="21"/>
        <v>7</v>
      </c>
    </row>
    <row r="1390" spans="1:6" ht="27.6" customHeight="1" x14ac:dyDescent="0.4">
      <c r="A1390" s="12">
        <v>45880</v>
      </c>
      <c r="B1390" s="13" t="s">
        <v>104</v>
      </c>
      <c r="C1390" s="14">
        <v>0.21340000000000001</v>
      </c>
      <c r="D1390" s="13" t="s">
        <v>6350</v>
      </c>
      <c r="E1390" s="13" t="s">
        <v>6351</v>
      </c>
      <c r="F1390">
        <f t="shared" si="21"/>
        <v>7</v>
      </c>
    </row>
    <row r="1391" spans="1:6" ht="27.6" customHeight="1" x14ac:dyDescent="0.4">
      <c r="A1391" s="12">
        <v>45770</v>
      </c>
      <c r="B1391" s="13" t="s">
        <v>104</v>
      </c>
      <c r="C1391" s="14">
        <v>0.10009999999999999</v>
      </c>
      <c r="D1391" s="13" t="s">
        <v>8159</v>
      </c>
      <c r="E1391" s="13" t="s">
        <v>6351</v>
      </c>
      <c r="F1391">
        <f t="shared" si="21"/>
        <v>7</v>
      </c>
    </row>
    <row r="1392" spans="1:6" ht="27.6" customHeight="1" x14ac:dyDescent="0.4">
      <c r="A1392" s="12">
        <v>45758</v>
      </c>
      <c r="B1392" s="13" t="s">
        <v>104</v>
      </c>
      <c r="C1392" s="14">
        <v>0.19939999999999999</v>
      </c>
      <c r="D1392" s="13" t="s">
        <v>8344</v>
      </c>
      <c r="E1392" s="13" t="s">
        <v>6351</v>
      </c>
      <c r="F1392">
        <f t="shared" si="21"/>
        <v>7</v>
      </c>
    </row>
    <row r="1393" spans="1:6" ht="27.6" customHeight="1" x14ac:dyDescent="0.4">
      <c r="A1393" s="12">
        <v>45757</v>
      </c>
      <c r="B1393" s="13" t="s">
        <v>104</v>
      </c>
      <c r="C1393" s="14">
        <v>0.19309999999999999</v>
      </c>
      <c r="D1393" s="13" t="s">
        <v>8344</v>
      </c>
      <c r="E1393" s="13" t="s">
        <v>6351</v>
      </c>
      <c r="F1393">
        <f t="shared" si="21"/>
        <v>7</v>
      </c>
    </row>
    <row r="1394" spans="1:6" ht="27.6" customHeight="1" x14ac:dyDescent="0.4">
      <c r="A1394" s="12">
        <v>45708</v>
      </c>
      <c r="B1394" s="13" t="s">
        <v>104</v>
      </c>
      <c r="C1394" s="14">
        <v>0.13289999999999999</v>
      </c>
      <c r="D1394" s="13" t="s">
        <v>8966</v>
      </c>
      <c r="E1394" s="13" t="s">
        <v>6351</v>
      </c>
      <c r="F1394">
        <f t="shared" si="21"/>
        <v>7</v>
      </c>
    </row>
    <row r="1395" spans="1:6" ht="27.6" customHeight="1" x14ac:dyDescent="0.4">
      <c r="A1395" s="12">
        <v>46020</v>
      </c>
      <c r="B1395" s="13" t="s">
        <v>6483</v>
      </c>
      <c r="C1395" s="14">
        <v>0.16930000000000001</v>
      </c>
      <c r="D1395" s="13" t="s">
        <v>29230</v>
      </c>
      <c r="E1395" s="13" t="s">
        <v>399</v>
      </c>
      <c r="F1395">
        <f t="shared" si="21"/>
        <v>7</v>
      </c>
    </row>
    <row r="1396" spans="1:6" ht="27.6" customHeight="1" x14ac:dyDescent="0.4">
      <c r="A1396" s="12">
        <v>46013</v>
      </c>
      <c r="B1396" s="13" t="s">
        <v>6483</v>
      </c>
      <c r="C1396" s="14">
        <v>0.2225</v>
      </c>
      <c r="D1396" s="13" t="s">
        <v>23856</v>
      </c>
      <c r="E1396" s="13" t="s">
        <v>23857</v>
      </c>
      <c r="F1396">
        <f t="shared" si="21"/>
        <v>7</v>
      </c>
    </row>
    <row r="1397" spans="1:6" ht="27.6" customHeight="1" x14ac:dyDescent="0.4">
      <c r="A1397" s="12">
        <v>46009</v>
      </c>
      <c r="B1397" s="11" t="s">
        <v>6483</v>
      </c>
      <c r="C1397" s="14">
        <v>0.1794</v>
      </c>
      <c r="D1397" s="13" t="s">
        <v>16839</v>
      </c>
      <c r="E1397" s="13" t="s">
        <v>16840</v>
      </c>
      <c r="F1397">
        <f t="shared" si="21"/>
        <v>7</v>
      </c>
    </row>
    <row r="1398" spans="1:6" ht="27.6" customHeight="1" x14ac:dyDescent="0.4">
      <c r="A1398" s="12">
        <v>46006</v>
      </c>
      <c r="B1398" s="11" t="s">
        <v>6483</v>
      </c>
      <c r="C1398" s="14">
        <v>0.1021</v>
      </c>
      <c r="D1398" s="13" t="s">
        <v>15417</v>
      </c>
      <c r="E1398" s="13" t="s">
        <v>15418</v>
      </c>
      <c r="F1398">
        <f t="shared" si="21"/>
        <v>7</v>
      </c>
    </row>
    <row r="1399" spans="1:6" ht="27.6" customHeight="1" x14ac:dyDescent="0.4">
      <c r="A1399" s="12">
        <v>46003</v>
      </c>
      <c r="B1399" s="11" t="s">
        <v>6483</v>
      </c>
      <c r="C1399" s="14">
        <v>0.1799</v>
      </c>
      <c r="D1399" s="13" t="s">
        <v>10819</v>
      </c>
      <c r="E1399" s="13" t="s">
        <v>399</v>
      </c>
      <c r="F1399">
        <f t="shared" si="21"/>
        <v>7</v>
      </c>
    </row>
    <row r="1400" spans="1:6" ht="27.6" customHeight="1" x14ac:dyDescent="0.4">
      <c r="A1400" s="12">
        <v>45870</v>
      </c>
      <c r="B1400" s="13" t="s">
        <v>6483</v>
      </c>
      <c r="C1400" s="13" t="s">
        <v>5979</v>
      </c>
      <c r="D1400" s="13" t="s">
        <v>6484</v>
      </c>
      <c r="E1400" s="13" t="s">
        <v>6481</v>
      </c>
      <c r="F1400">
        <f t="shared" si="21"/>
        <v>7</v>
      </c>
    </row>
    <row r="1401" spans="1:6" ht="27.6" customHeight="1" x14ac:dyDescent="0.4">
      <c r="A1401" s="12">
        <v>45702</v>
      </c>
      <c r="B1401" s="13" t="s">
        <v>6483</v>
      </c>
      <c r="C1401" s="14">
        <v>0.2429</v>
      </c>
      <c r="D1401" s="13" t="s">
        <v>9054</v>
      </c>
      <c r="E1401" s="13" t="s">
        <v>9055</v>
      </c>
      <c r="F1401">
        <f t="shared" si="21"/>
        <v>7</v>
      </c>
    </row>
    <row r="1402" spans="1:6" ht="27.6" customHeight="1" x14ac:dyDescent="0.4">
      <c r="A1402" s="12">
        <v>46010</v>
      </c>
      <c r="B1402" s="11" t="s">
        <v>150</v>
      </c>
      <c r="C1402" s="14">
        <v>0.1236</v>
      </c>
      <c r="D1402" s="13" t="s">
        <v>19320</v>
      </c>
      <c r="E1402" s="13" t="s">
        <v>19321</v>
      </c>
      <c r="F1402">
        <f t="shared" si="21"/>
        <v>7</v>
      </c>
    </row>
    <row r="1403" spans="1:6" ht="27.6" customHeight="1" x14ac:dyDescent="0.4">
      <c r="A1403" s="12">
        <v>45994</v>
      </c>
      <c r="B1403" s="13" t="s">
        <v>150</v>
      </c>
      <c r="C1403" s="14">
        <v>9.9099999999999994E-2</v>
      </c>
      <c r="D1403" s="13" t="s">
        <v>6515</v>
      </c>
      <c r="E1403" s="13" t="s">
        <v>6516</v>
      </c>
      <c r="F1403">
        <f t="shared" si="21"/>
        <v>7</v>
      </c>
    </row>
    <row r="1404" spans="1:6" ht="27.6" customHeight="1" x14ac:dyDescent="0.4">
      <c r="A1404" s="12">
        <v>45986</v>
      </c>
      <c r="B1404" s="13" t="s">
        <v>150</v>
      </c>
      <c r="C1404" s="14">
        <v>0.15559999999999999</v>
      </c>
      <c r="D1404" s="13" t="s">
        <v>151</v>
      </c>
      <c r="E1404" s="13" t="s">
        <v>152</v>
      </c>
      <c r="F1404">
        <f t="shared" si="21"/>
        <v>7</v>
      </c>
    </row>
    <row r="1405" spans="1:6" ht="27.6" customHeight="1" x14ac:dyDescent="0.4">
      <c r="A1405" s="12">
        <v>45929</v>
      </c>
      <c r="B1405" s="13" t="s">
        <v>150</v>
      </c>
      <c r="C1405" s="14">
        <v>6.4500000000000002E-2</v>
      </c>
      <c r="D1405" s="13" t="s">
        <v>5604</v>
      </c>
      <c r="E1405" s="13" t="s">
        <v>5605</v>
      </c>
      <c r="F1405">
        <f t="shared" si="21"/>
        <v>7</v>
      </c>
    </row>
    <row r="1406" spans="1:6" ht="27.6" customHeight="1" x14ac:dyDescent="0.4">
      <c r="A1406" s="12">
        <v>45924</v>
      </c>
      <c r="B1406" s="13" t="s">
        <v>150</v>
      </c>
      <c r="C1406" s="14">
        <v>0.2104</v>
      </c>
      <c r="D1406" s="13" t="s">
        <v>5658</v>
      </c>
      <c r="E1406" s="13" t="s">
        <v>5605</v>
      </c>
      <c r="F1406">
        <f t="shared" si="21"/>
        <v>7</v>
      </c>
    </row>
    <row r="1407" spans="1:6" ht="27.6" customHeight="1" x14ac:dyDescent="0.4">
      <c r="A1407" s="12">
        <v>45923</v>
      </c>
      <c r="B1407" s="13" t="s">
        <v>150</v>
      </c>
      <c r="C1407" s="13" t="s">
        <v>5679</v>
      </c>
      <c r="D1407" s="13" t="s">
        <v>5680</v>
      </c>
      <c r="E1407" s="13" t="s">
        <v>5605</v>
      </c>
      <c r="F1407">
        <f t="shared" si="21"/>
        <v>7</v>
      </c>
    </row>
    <row r="1408" spans="1:6" ht="27.6" customHeight="1" x14ac:dyDescent="0.4">
      <c r="A1408" s="12">
        <v>45919</v>
      </c>
      <c r="B1408" s="13" t="s">
        <v>150</v>
      </c>
      <c r="C1408" s="13" t="s">
        <v>5739</v>
      </c>
      <c r="D1408" s="13" t="s">
        <v>5740</v>
      </c>
      <c r="E1408" s="13" t="s">
        <v>5605</v>
      </c>
      <c r="F1408">
        <f t="shared" si="21"/>
        <v>7</v>
      </c>
    </row>
    <row r="1409" spans="1:6" ht="27.6" customHeight="1" x14ac:dyDescent="0.4">
      <c r="A1409" s="12">
        <v>45775</v>
      </c>
      <c r="B1409" s="13" t="s">
        <v>8091</v>
      </c>
      <c r="C1409" s="14">
        <v>0.1249</v>
      </c>
      <c r="D1409" s="13" t="s">
        <v>8092</v>
      </c>
      <c r="E1409" s="13" t="s">
        <v>8093</v>
      </c>
      <c r="F1409">
        <f t="shared" si="21"/>
        <v>7</v>
      </c>
    </row>
    <row r="1410" spans="1:6" ht="27.6" customHeight="1" x14ac:dyDescent="0.4">
      <c r="A1410" s="12">
        <v>45764</v>
      </c>
      <c r="B1410" s="13" t="s">
        <v>8091</v>
      </c>
      <c r="C1410" s="14">
        <v>0.2268</v>
      </c>
      <c r="D1410" s="13" t="s">
        <v>8258</v>
      </c>
      <c r="E1410" s="13" t="s">
        <v>7710</v>
      </c>
      <c r="F1410">
        <f t="shared" ref="F1410:F1473" si="22">COUNTIF(B:B,B1410)</f>
        <v>7</v>
      </c>
    </row>
    <row r="1411" spans="1:6" ht="27.6" customHeight="1" x14ac:dyDescent="0.4">
      <c r="A1411" s="12">
        <v>45763</v>
      </c>
      <c r="B1411" s="13" t="s">
        <v>8091</v>
      </c>
      <c r="C1411" s="14">
        <v>0.1431</v>
      </c>
      <c r="D1411" s="13" t="s">
        <v>8276</v>
      </c>
      <c r="E1411" s="13" t="s">
        <v>8093</v>
      </c>
      <c r="F1411">
        <f t="shared" si="22"/>
        <v>7</v>
      </c>
    </row>
    <row r="1412" spans="1:6" ht="27.6" customHeight="1" x14ac:dyDescent="0.4">
      <c r="A1412" s="12">
        <v>45761</v>
      </c>
      <c r="B1412" s="13" t="s">
        <v>8091</v>
      </c>
      <c r="C1412" s="14">
        <v>0.1249</v>
      </c>
      <c r="D1412" s="13" t="s">
        <v>8327</v>
      </c>
      <c r="E1412" s="13" t="s">
        <v>8093</v>
      </c>
      <c r="F1412">
        <f t="shared" si="22"/>
        <v>7</v>
      </c>
    </row>
    <row r="1413" spans="1:6" ht="27.6" customHeight="1" x14ac:dyDescent="0.4">
      <c r="A1413" s="12">
        <v>45758</v>
      </c>
      <c r="B1413" s="13" t="s">
        <v>8091</v>
      </c>
      <c r="C1413" s="14">
        <v>0.25669999999999998</v>
      </c>
      <c r="D1413" s="13" t="s">
        <v>8340</v>
      </c>
      <c r="E1413" s="13" t="s">
        <v>8093</v>
      </c>
      <c r="F1413">
        <f t="shared" si="22"/>
        <v>7</v>
      </c>
    </row>
    <row r="1414" spans="1:6" ht="27.6" customHeight="1" x14ac:dyDescent="0.4">
      <c r="A1414" s="12">
        <v>45757</v>
      </c>
      <c r="B1414" s="13" t="s">
        <v>8091</v>
      </c>
      <c r="C1414" s="14">
        <v>0.14369999999999999</v>
      </c>
      <c r="D1414" s="13" t="s">
        <v>8365</v>
      </c>
      <c r="E1414" s="13" t="s">
        <v>8093</v>
      </c>
      <c r="F1414">
        <f t="shared" si="22"/>
        <v>7</v>
      </c>
    </row>
    <row r="1415" spans="1:6" ht="27.6" customHeight="1" x14ac:dyDescent="0.4">
      <c r="A1415" s="12">
        <v>45755</v>
      </c>
      <c r="B1415" s="13" t="s">
        <v>8091</v>
      </c>
      <c r="C1415" s="14">
        <v>0.26979999999999998</v>
      </c>
      <c r="D1415" s="13" t="s">
        <v>8402</v>
      </c>
      <c r="E1415" s="13" t="s">
        <v>8093</v>
      </c>
      <c r="F1415">
        <f t="shared" si="22"/>
        <v>7</v>
      </c>
    </row>
    <row r="1416" spans="1:6" ht="27.6" customHeight="1" x14ac:dyDescent="0.4">
      <c r="A1416" s="12">
        <v>46003</v>
      </c>
      <c r="B1416" s="11" t="s">
        <v>6409</v>
      </c>
      <c r="C1416" s="14">
        <v>0.2099</v>
      </c>
      <c r="D1416" s="13" t="s">
        <v>10814</v>
      </c>
      <c r="E1416" s="13" t="s">
        <v>10815</v>
      </c>
      <c r="F1416">
        <f t="shared" si="22"/>
        <v>7</v>
      </c>
    </row>
    <row r="1417" spans="1:6" ht="27.6" customHeight="1" x14ac:dyDescent="0.4">
      <c r="A1417" s="12">
        <v>45876</v>
      </c>
      <c r="B1417" s="13" t="s">
        <v>6409</v>
      </c>
      <c r="C1417" s="14">
        <v>6.0699999999999997E-2</v>
      </c>
      <c r="D1417" s="13" t="s">
        <v>6410</v>
      </c>
      <c r="E1417" s="13" t="s">
        <v>6411</v>
      </c>
      <c r="F1417">
        <f t="shared" si="22"/>
        <v>7</v>
      </c>
    </row>
    <row r="1418" spans="1:6" ht="27.6" customHeight="1" x14ac:dyDescent="0.4">
      <c r="A1418" s="12">
        <v>45867</v>
      </c>
      <c r="B1418" s="13" t="s">
        <v>6409</v>
      </c>
      <c r="C1418" s="14">
        <v>0.16569999999999999</v>
      </c>
      <c r="D1418" s="13" t="s">
        <v>6575</v>
      </c>
      <c r="E1418" s="13" t="s">
        <v>6411</v>
      </c>
      <c r="F1418">
        <f t="shared" si="22"/>
        <v>7</v>
      </c>
    </row>
    <row r="1419" spans="1:6" ht="27.6" customHeight="1" x14ac:dyDescent="0.4">
      <c r="A1419" s="12">
        <v>45818</v>
      </c>
      <c r="B1419" s="13" t="s">
        <v>6409</v>
      </c>
      <c r="C1419" s="14">
        <v>0.28389999999999999</v>
      </c>
      <c r="D1419" s="13" t="s">
        <v>7473</v>
      </c>
      <c r="E1419" s="13" t="s">
        <v>6411</v>
      </c>
      <c r="F1419">
        <f t="shared" si="22"/>
        <v>7</v>
      </c>
    </row>
    <row r="1420" spans="1:6" ht="27.6" customHeight="1" x14ac:dyDescent="0.4">
      <c r="A1420" s="12">
        <v>45734</v>
      </c>
      <c r="B1420" s="13" t="s">
        <v>6409</v>
      </c>
      <c r="C1420" s="14">
        <v>0.16900000000000001</v>
      </c>
      <c r="D1420" s="13" t="s">
        <v>8666</v>
      </c>
      <c r="E1420" s="13" t="s">
        <v>6411</v>
      </c>
      <c r="F1420">
        <f t="shared" si="22"/>
        <v>7</v>
      </c>
    </row>
    <row r="1421" spans="1:6" ht="27.6" customHeight="1" x14ac:dyDescent="0.4">
      <c r="A1421" s="12">
        <v>45730</v>
      </c>
      <c r="B1421" s="13" t="s">
        <v>6409</v>
      </c>
      <c r="C1421" s="14">
        <v>0.2248</v>
      </c>
      <c r="D1421" s="13" t="s">
        <v>8703</v>
      </c>
      <c r="E1421" s="13" t="s">
        <v>6411</v>
      </c>
      <c r="F1421">
        <f t="shared" si="22"/>
        <v>7</v>
      </c>
    </row>
    <row r="1422" spans="1:6" ht="27.6" customHeight="1" x14ac:dyDescent="0.4">
      <c r="A1422" s="12">
        <v>45729</v>
      </c>
      <c r="B1422" s="13" t="s">
        <v>6409</v>
      </c>
      <c r="C1422" s="14">
        <v>0.1396</v>
      </c>
      <c r="D1422" s="13" t="s">
        <v>8731</v>
      </c>
      <c r="E1422" s="13" t="s">
        <v>6411</v>
      </c>
      <c r="F1422">
        <f t="shared" si="22"/>
        <v>7</v>
      </c>
    </row>
    <row r="1423" spans="1:6" ht="27.6" customHeight="1" x14ac:dyDescent="0.4">
      <c r="A1423" s="12">
        <v>45995</v>
      </c>
      <c r="B1423" s="13" t="s">
        <v>158</v>
      </c>
      <c r="C1423" s="14">
        <v>0.12379999999999999</v>
      </c>
      <c r="D1423" s="13" t="s">
        <v>6659</v>
      </c>
      <c r="E1423" s="13" t="s">
        <v>6660</v>
      </c>
      <c r="F1423">
        <f t="shared" si="22"/>
        <v>7</v>
      </c>
    </row>
    <row r="1424" spans="1:6" ht="27.6" customHeight="1" x14ac:dyDescent="0.4">
      <c r="A1424" s="12">
        <v>45986</v>
      </c>
      <c r="B1424" s="13" t="s">
        <v>158</v>
      </c>
      <c r="C1424" s="14">
        <v>0.1047</v>
      </c>
      <c r="D1424" s="13" t="s">
        <v>159</v>
      </c>
      <c r="E1424" s="13" t="s">
        <v>160</v>
      </c>
      <c r="F1424">
        <f t="shared" si="22"/>
        <v>7</v>
      </c>
    </row>
    <row r="1425" spans="1:6" ht="27.6" customHeight="1" x14ac:dyDescent="0.4">
      <c r="A1425" s="12">
        <v>45978</v>
      </c>
      <c r="B1425" s="13" t="s">
        <v>158</v>
      </c>
      <c r="C1425" s="14">
        <v>0.29770000000000002</v>
      </c>
      <c r="D1425" s="13" t="s">
        <v>367</v>
      </c>
      <c r="E1425" s="13" t="s">
        <v>160</v>
      </c>
      <c r="F1425">
        <f t="shared" si="22"/>
        <v>7</v>
      </c>
    </row>
    <row r="1426" spans="1:6" ht="27.6" customHeight="1" x14ac:dyDescent="0.4">
      <c r="A1426" s="12">
        <v>45960</v>
      </c>
      <c r="B1426" s="13" t="s">
        <v>15390</v>
      </c>
      <c r="C1426" s="14">
        <v>0.29949999999999999</v>
      </c>
      <c r="D1426" s="13" t="s">
        <v>526</v>
      </c>
      <c r="E1426" s="13" t="s">
        <v>160</v>
      </c>
      <c r="F1426">
        <f t="shared" si="22"/>
        <v>7</v>
      </c>
    </row>
    <row r="1427" spans="1:6" ht="27.6" customHeight="1" x14ac:dyDescent="0.4">
      <c r="A1427" s="12">
        <v>45959</v>
      </c>
      <c r="B1427" s="13" t="s">
        <v>15390</v>
      </c>
      <c r="C1427" s="14">
        <v>0.29949999999999999</v>
      </c>
      <c r="D1427" s="13" t="s">
        <v>502</v>
      </c>
      <c r="E1427" s="13" t="s">
        <v>160</v>
      </c>
      <c r="F1427">
        <f t="shared" si="22"/>
        <v>7</v>
      </c>
    </row>
    <row r="1428" spans="1:6" ht="27.6" customHeight="1" x14ac:dyDescent="0.4">
      <c r="A1428" s="12">
        <v>45958</v>
      </c>
      <c r="B1428" s="13" t="s">
        <v>15390</v>
      </c>
      <c r="C1428" s="14">
        <v>0.29949999999999999</v>
      </c>
      <c r="D1428" s="13" t="s">
        <v>479</v>
      </c>
      <c r="E1428" s="13" t="s">
        <v>160</v>
      </c>
      <c r="F1428">
        <f t="shared" si="22"/>
        <v>7</v>
      </c>
    </row>
    <row r="1429" spans="1:6" ht="27.6" customHeight="1" x14ac:dyDescent="0.4">
      <c r="A1429" s="12">
        <v>45957</v>
      </c>
      <c r="B1429" s="13" t="s">
        <v>158</v>
      </c>
      <c r="C1429" s="14">
        <v>0.29949999999999999</v>
      </c>
      <c r="D1429" s="13" t="s">
        <v>437</v>
      </c>
      <c r="E1429" s="13" t="s">
        <v>160</v>
      </c>
      <c r="F1429">
        <f t="shared" si="22"/>
        <v>7</v>
      </c>
    </row>
    <row r="1430" spans="1:6" ht="27.6" customHeight="1" x14ac:dyDescent="0.4">
      <c r="A1430" s="12">
        <v>46017</v>
      </c>
      <c r="B1430" s="11" t="s">
        <v>20</v>
      </c>
      <c r="C1430" s="14">
        <v>6.5799999999999997E-2</v>
      </c>
      <c r="D1430" s="13" t="s">
        <v>27532</v>
      </c>
      <c r="E1430" s="13" t="s">
        <v>27533</v>
      </c>
      <c r="F1430">
        <f t="shared" si="22"/>
        <v>7</v>
      </c>
    </row>
    <row r="1431" spans="1:6" ht="27.6" customHeight="1" x14ac:dyDescent="0.4">
      <c r="A1431" s="12">
        <v>46003</v>
      </c>
      <c r="B1431" s="11" t="s">
        <v>20</v>
      </c>
      <c r="C1431" s="14">
        <v>0.16170000000000001</v>
      </c>
      <c r="D1431" s="13" t="s">
        <v>10824</v>
      </c>
      <c r="E1431" s="13" t="s">
        <v>10825</v>
      </c>
      <c r="F1431">
        <f t="shared" si="22"/>
        <v>7</v>
      </c>
    </row>
    <row r="1432" spans="1:6" ht="27.6" customHeight="1" x14ac:dyDescent="0.4">
      <c r="A1432" s="12">
        <v>46000</v>
      </c>
      <c r="B1432" s="11" t="s">
        <v>20</v>
      </c>
      <c r="C1432" s="14">
        <v>0.11650000000000001</v>
      </c>
      <c r="D1432" s="13" t="s">
        <v>10045</v>
      </c>
      <c r="E1432" s="13" t="s">
        <v>5702</v>
      </c>
      <c r="F1432">
        <f t="shared" si="22"/>
        <v>7</v>
      </c>
    </row>
    <row r="1433" spans="1:6" ht="27.6" customHeight="1" x14ac:dyDescent="0.4">
      <c r="A1433" s="12">
        <v>45994</v>
      </c>
      <c r="B1433" s="13" t="s">
        <v>20</v>
      </c>
      <c r="C1433" s="14">
        <v>0.1106</v>
      </c>
      <c r="D1433" s="13" t="s">
        <v>6508</v>
      </c>
      <c r="E1433" s="13" t="s">
        <v>7</v>
      </c>
      <c r="F1433">
        <f t="shared" si="22"/>
        <v>7</v>
      </c>
    </row>
    <row r="1434" spans="1:6" ht="27.6" customHeight="1" x14ac:dyDescent="0.4">
      <c r="A1434" s="12">
        <v>45993</v>
      </c>
      <c r="B1434" s="13" t="s">
        <v>20</v>
      </c>
      <c r="C1434" s="14">
        <v>0.1106</v>
      </c>
      <c r="D1434" s="13" t="s">
        <v>61</v>
      </c>
      <c r="E1434" s="13" t="s">
        <v>7</v>
      </c>
      <c r="F1434">
        <f t="shared" si="22"/>
        <v>7</v>
      </c>
    </row>
    <row r="1435" spans="1:6" ht="27.6" customHeight="1" x14ac:dyDescent="0.4">
      <c r="A1435" s="12">
        <v>45988</v>
      </c>
      <c r="B1435" s="13" t="s">
        <v>20</v>
      </c>
      <c r="C1435" s="14">
        <v>0.19700000000000001</v>
      </c>
      <c r="D1435" s="13" t="s">
        <v>209</v>
      </c>
      <c r="E1435" s="13" t="s">
        <v>7</v>
      </c>
      <c r="F1435">
        <f t="shared" si="22"/>
        <v>7</v>
      </c>
    </row>
    <row r="1436" spans="1:6" ht="27.6" customHeight="1" x14ac:dyDescent="0.4">
      <c r="A1436" s="12">
        <v>45987</v>
      </c>
      <c r="B1436" s="13" t="s">
        <v>20</v>
      </c>
      <c r="C1436" s="14">
        <v>8.2000000000000003E-2</v>
      </c>
      <c r="D1436" s="13" t="s">
        <v>186</v>
      </c>
      <c r="E1436" s="13" t="s">
        <v>7</v>
      </c>
      <c r="F1436">
        <f t="shared" si="22"/>
        <v>7</v>
      </c>
    </row>
    <row r="1437" spans="1:6" ht="27.6" customHeight="1" x14ac:dyDescent="0.4">
      <c r="A1437" s="12">
        <v>45919</v>
      </c>
      <c r="B1437" s="13" t="s">
        <v>5752</v>
      </c>
      <c r="C1437" s="14">
        <v>8.7800000000000003E-2</v>
      </c>
      <c r="D1437" s="13" t="s">
        <v>5747</v>
      </c>
      <c r="E1437" s="13" t="s">
        <v>5753</v>
      </c>
      <c r="F1437">
        <f t="shared" si="22"/>
        <v>7</v>
      </c>
    </row>
    <row r="1438" spans="1:6" ht="27.6" customHeight="1" x14ac:dyDescent="0.4">
      <c r="A1438" s="12">
        <v>45882</v>
      </c>
      <c r="B1438" s="13" t="s">
        <v>5752</v>
      </c>
      <c r="C1438" s="14">
        <v>0.12939999999999999</v>
      </c>
      <c r="D1438" s="13" t="s">
        <v>6304</v>
      </c>
      <c r="E1438" s="13" t="s">
        <v>5753</v>
      </c>
      <c r="F1438">
        <f t="shared" si="22"/>
        <v>7</v>
      </c>
    </row>
    <row r="1439" spans="1:6" ht="27.6" customHeight="1" x14ac:dyDescent="0.4">
      <c r="A1439" s="12">
        <v>45874</v>
      </c>
      <c r="B1439" s="13" t="s">
        <v>5752</v>
      </c>
      <c r="C1439" s="14">
        <v>0.1691</v>
      </c>
      <c r="D1439" s="13" t="s">
        <v>6446</v>
      </c>
      <c r="E1439" s="13" t="s">
        <v>5753</v>
      </c>
      <c r="F1439">
        <f t="shared" si="22"/>
        <v>7</v>
      </c>
    </row>
    <row r="1440" spans="1:6" ht="27.6" customHeight="1" x14ac:dyDescent="0.4">
      <c r="A1440" s="12">
        <v>45853</v>
      </c>
      <c r="B1440" s="13" t="s">
        <v>5752</v>
      </c>
      <c r="C1440" s="14">
        <v>9.7900000000000001E-2</v>
      </c>
      <c r="D1440" s="13" t="s">
        <v>6829</v>
      </c>
      <c r="E1440" s="13" t="s">
        <v>5753</v>
      </c>
      <c r="F1440">
        <f t="shared" si="22"/>
        <v>7</v>
      </c>
    </row>
    <row r="1441" spans="1:6" ht="27.6" customHeight="1" x14ac:dyDescent="0.4">
      <c r="A1441" s="12">
        <v>45786</v>
      </c>
      <c r="B1441" s="13" t="s">
        <v>5752</v>
      </c>
      <c r="C1441" s="14">
        <v>0.12130000000000001</v>
      </c>
      <c r="D1441" s="13" t="s">
        <v>7931</v>
      </c>
      <c r="E1441" s="13" t="s">
        <v>5753</v>
      </c>
      <c r="F1441">
        <f t="shared" si="22"/>
        <v>7</v>
      </c>
    </row>
    <row r="1442" spans="1:6" ht="27.6" customHeight="1" x14ac:dyDescent="0.4">
      <c r="A1442" s="12">
        <v>45776</v>
      </c>
      <c r="B1442" s="13" t="s">
        <v>5752</v>
      </c>
      <c r="C1442" s="14">
        <v>0.10879999999999999</v>
      </c>
      <c r="D1442" s="13" t="s">
        <v>8055</v>
      </c>
      <c r="E1442" s="13" t="s">
        <v>5753</v>
      </c>
      <c r="F1442">
        <f t="shared" si="22"/>
        <v>7</v>
      </c>
    </row>
    <row r="1443" spans="1:6" ht="27.6" customHeight="1" x14ac:dyDescent="0.4">
      <c r="A1443" s="12">
        <v>45771</v>
      </c>
      <c r="B1443" s="13" t="s">
        <v>5752</v>
      </c>
      <c r="C1443" s="13" t="s">
        <v>5583</v>
      </c>
      <c r="D1443" s="13" t="s">
        <v>8124</v>
      </c>
      <c r="E1443" s="13" t="s">
        <v>5753</v>
      </c>
      <c r="F1443">
        <f t="shared" si="22"/>
        <v>7</v>
      </c>
    </row>
    <row r="1444" spans="1:6" ht="27.6" customHeight="1" x14ac:dyDescent="0.4">
      <c r="A1444" s="12">
        <v>45987</v>
      </c>
      <c r="B1444" s="13" t="s">
        <v>189</v>
      </c>
      <c r="C1444" s="14">
        <v>7.3499999999999996E-2</v>
      </c>
      <c r="D1444" s="13" t="s">
        <v>190</v>
      </c>
      <c r="E1444" s="13" t="s">
        <v>7</v>
      </c>
      <c r="F1444">
        <f t="shared" si="22"/>
        <v>7</v>
      </c>
    </row>
    <row r="1445" spans="1:6" ht="27.6" customHeight="1" x14ac:dyDescent="0.4">
      <c r="A1445" s="12">
        <v>45973</v>
      </c>
      <c r="B1445" s="13" t="s">
        <v>189</v>
      </c>
      <c r="C1445" s="14">
        <v>0.17560000000000001</v>
      </c>
      <c r="D1445" s="13" t="s">
        <v>276</v>
      </c>
      <c r="E1445" s="13" t="s">
        <v>7</v>
      </c>
      <c r="F1445">
        <f t="shared" si="22"/>
        <v>7</v>
      </c>
    </row>
    <row r="1446" spans="1:6" ht="27.6" customHeight="1" x14ac:dyDescent="0.4">
      <c r="A1446" s="12">
        <v>45875</v>
      </c>
      <c r="B1446" s="13" t="s">
        <v>189</v>
      </c>
      <c r="C1446" s="14">
        <v>7.8600000000000003E-2</v>
      </c>
      <c r="D1446" s="13" t="s">
        <v>6431</v>
      </c>
      <c r="E1446" s="13" t="s">
        <v>7</v>
      </c>
      <c r="F1446">
        <f t="shared" si="22"/>
        <v>7</v>
      </c>
    </row>
    <row r="1447" spans="1:6" ht="27.6" customHeight="1" x14ac:dyDescent="0.4">
      <c r="A1447" s="12">
        <v>45856</v>
      </c>
      <c r="B1447" s="13" t="s">
        <v>189</v>
      </c>
      <c r="C1447" s="14">
        <v>6.2E-2</v>
      </c>
      <c r="D1447" s="13" t="s">
        <v>6775</v>
      </c>
      <c r="E1447" s="13" t="s">
        <v>7</v>
      </c>
      <c r="F1447">
        <f t="shared" si="22"/>
        <v>7</v>
      </c>
    </row>
    <row r="1448" spans="1:6" ht="27.6" customHeight="1" x14ac:dyDescent="0.4">
      <c r="A1448" s="12">
        <v>45848</v>
      </c>
      <c r="B1448" s="13" t="s">
        <v>189</v>
      </c>
      <c r="C1448" s="14">
        <v>0.16900000000000001</v>
      </c>
      <c r="D1448" s="13" t="s">
        <v>6898</v>
      </c>
      <c r="E1448" s="13" t="s">
        <v>6649</v>
      </c>
      <c r="F1448">
        <f t="shared" si="22"/>
        <v>7</v>
      </c>
    </row>
    <row r="1449" spans="1:6" ht="27.6" customHeight="1" x14ac:dyDescent="0.4">
      <c r="A1449" s="12">
        <v>45841</v>
      </c>
      <c r="B1449" s="13" t="s">
        <v>189</v>
      </c>
      <c r="C1449" s="14">
        <v>5.8400000000000001E-2</v>
      </c>
      <c r="D1449" s="13" t="s">
        <v>7014</v>
      </c>
      <c r="E1449" s="13" t="s">
        <v>7</v>
      </c>
      <c r="F1449">
        <f t="shared" si="22"/>
        <v>7</v>
      </c>
    </row>
    <row r="1450" spans="1:6" ht="27.6" customHeight="1" x14ac:dyDescent="0.4">
      <c r="A1450" s="12">
        <v>45840</v>
      </c>
      <c r="B1450" s="13" t="s">
        <v>189</v>
      </c>
      <c r="C1450" s="14">
        <v>6.3E-2</v>
      </c>
      <c r="D1450" s="13" t="s">
        <v>7030</v>
      </c>
      <c r="E1450" s="13" t="s">
        <v>6649</v>
      </c>
      <c r="F1450">
        <f t="shared" si="22"/>
        <v>7</v>
      </c>
    </row>
    <row r="1451" spans="1:6" ht="27.6" customHeight="1" x14ac:dyDescent="0.4">
      <c r="A1451" s="12">
        <v>46013</v>
      </c>
      <c r="B1451" s="13" t="s">
        <v>622</v>
      </c>
      <c r="C1451" s="14">
        <v>8.2699999999999996E-2</v>
      </c>
      <c r="D1451" s="13" t="s">
        <v>23879</v>
      </c>
      <c r="E1451" s="13" t="s">
        <v>18148</v>
      </c>
      <c r="F1451">
        <f t="shared" si="22"/>
        <v>7</v>
      </c>
    </row>
    <row r="1452" spans="1:6" ht="27.6" customHeight="1" x14ac:dyDescent="0.4">
      <c r="A1452" s="12">
        <v>45967</v>
      </c>
      <c r="B1452" s="13" t="s">
        <v>622</v>
      </c>
      <c r="C1452" s="14">
        <v>8.7300000000000003E-2</v>
      </c>
      <c r="D1452" s="13" t="s">
        <v>623</v>
      </c>
      <c r="E1452" s="13" t="s">
        <v>247</v>
      </c>
      <c r="F1452">
        <f t="shared" si="22"/>
        <v>7</v>
      </c>
    </row>
    <row r="1453" spans="1:6" ht="27.6" customHeight="1" x14ac:dyDescent="0.4">
      <c r="A1453" s="12">
        <v>45838</v>
      </c>
      <c r="B1453" s="13" t="s">
        <v>622</v>
      </c>
      <c r="C1453" s="14">
        <v>8.6800000000000002E-2</v>
      </c>
      <c r="D1453" s="13" t="s">
        <v>7067</v>
      </c>
      <c r="E1453" s="13" t="s">
        <v>5666</v>
      </c>
      <c r="F1453">
        <f t="shared" si="22"/>
        <v>7</v>
      </c>
    </row>
    <row r="1454" spans="1:6" ht="27.6" customHeight="1" x14ac:dyDescent="0.4">
      <c r="A1454" s="12">
        <v>45734</v>
      </c>
      <c r="B1454" s="13" t="s">
        <v>622</v>
      </c>
      <c r="C1454" s="14">
        <v>9.1600000000000001E-2</v>
      </c>
      <c r="D1454" s="13" t="s">
        <v>8673</v>
      </c>
      <c r="E1454" s="13" t="s">
        <v>5666</v>
      </c>
      <c r="F1454">
        <f t="shared" si="22"/>
        <v>7</v>
      </c>
    </row>
    <row r="1455" spans="1:6" ht="27.6" customHeight="1" x14ac:dyDescent="0.4">
      <c r="A1455" s="12">
        <v>45733</v>
      </c>
      <c r="B1455" s="13" t="s">
        <v>622</v>
      </c>
      <c r="C1455" s="14">
        <v>9.1600000000000001E-2</v>
      </c>
      <c r="D1455" s="13" t="s">
        <v>8694</v>
      </c>
      <c r="E1455" s="13" t="s">
        <v>5666</v>
      </c>
      <c r="F1455">
        <f t="shared" si="22"/>
        <v>7</v>
      </c>
    </row>
    <row r="1456" spans="1:6" ht="27.6" customHeight="1" x14ac:dyDescent="0.4">
      <c r="A1456" s="12">
        <v>45680</v>
      </c>
      <c r="B1456" s="13" t="s">
        <v>622</v>
      </c>
      <c r="C1456" s="14">
        <v>6.5100000000000005E-2</v>
      </c>
      <c r="D1456" s="13" t="s">
        <v>9357</v>
      </c>
      <c r="E1456" s="13" t="s">
        <v>9009</v>
      </c>
      <c r="F1456">
        <f t="shared" si="22"/>
        <v>7</v>
      </c>
    </row>
    <row r="1457" spans="1:6" ht="27.6" customHeight="1" x14ac:dyDescent="0.4">
      <c r="A1457" s="12">
        <v>45678</v>
      </c>
      <c r="B1457" s="13" t="s">
        <v>622</v>
      </c>
      <c r="C1457" s="14">
        <v>6.25E-2</v>
      </c>
      <c r="D1457" s="13" t="s">
        <v>9393</v>
      </c>
      <c r="E1457" s="13" t="s">
        <v>9009</v>
      </c>
      <c r="F1457">
        <f t="shared" si="22"/>
        <v>7</v>
      </c>
    </row>
    <row r="1458" spans="1:6" ht="27.6" customHeight="1" x14ac:dyDescent="0.4">
      <c r="A1458" s="12">
        <v>45945</v>
      </c>
      <c r="B1458" s="13" t="s">
        <v>418</v>
      </c>
      <c r="C1458" s="14">
        <v>0.1772</v>
      </c>
      <c r="D1458" s="13" t="s">
        <v>419</v>
      </c>
      <c r="E1458" s="13" t="s">
        <v>78</v>
      </c>
      <c r="F1458">
        <f t="shared" si="22"/>
        <v>7</v>
      </c>
    </row>
    <row r="1459" spans="1:6" ht="27.6" customHeight="1" x14ac:dyDescent="0.4">
      <c r="A1459" s="12">
        <v>45877</v>
      </c>
      <c r="B1459" s="13" t="s">
        <v>418</v>
      </c>
      <c r="C1459" s="14">
        <v>8.1100000000000005E-2</v>
      </c>
      <c r="D1459" s="13" t="s">
        <v>6384</v>
      </c>
      <c r="E1459" s="13" t="s">
        <v>5523</v>
      </c>
      <c r="F1459">
        <f t="shared" si="22"/>
        <v>7</v>
      </c>
    </row>
    <row r="1460" spans="1:6" ht="27.6" customHeight="1" x14ac:dyDescent="0.4">
      <c r="A1460" s="12">
        <v>45876</v>
      </c>
      <c r="B1460" s="13" t="s">
        <v>418</v>
      </c>
      <c r="C1460" s="14">
        <v>9.1800000000000007E-2</v>
      </c>
      <c r="D1460" s="13" t="s">
        <v>6404</v>
      </c>
      <c r="E1460" s="13" t="s">
        <v>5523</v>
      </c>
      <c r="F1460">
        <f t="shared" si="22"/>
        <v>7</v>
      </c>
    </row>
    <row r="1461" spans="1:6" ht="27.6" customHeight="1" x14ac:dyDescent="0.4">
      <c r="A1461" s="12">
        <v>45866</v>
      </c>
      <c r="B1461" s="13" t="s">
        <v>418</v>
      </c>
      <c r="C1461" s="13" t="s">
        <v>6225</v>
      </c>
      <c r="D1461" s="13" t="s">
        <v>6595</v>
      </c>
      <c r="E1461" s="13" t="s">
        <v>5523</v>
      </c>
      <c r="F1461">
        <f t="shared" si="22"/>
        <v>7</v>
      </c>
    </row>
    <row r="1462" spans="1:6" ht="27.6" customHeight="1" x14ac:dyDescent="0.4">
      <c r="A1462" s="12">
        <v>45807</v>
      </c>
      <c r="B1462" s="13" t="s">
        <v>418</v>
      </c>
      <c r="C1462" s="14">
        <v>0.16059999999999999</v>
      </c>
      <c r="D1462" s="13" t="s">
        <v>7611</v>
      </c>
      <c r="E1462" s="13" t="s">
        <v>5523</v>
      </c>
      <c r="F1462">
        <f t="shared" si="22"/>
        <v>7</v>
      </c>
    </row>
    <row r="1463" spans="1:6" ht="27.6" customHeight="1" x14ac:dyDescent="0.4">
      <c r="A1463" s="12">
        <v>45779</v>
      </c>
      <c r="B1463" s="13" t="s">
        <v>418</v>
      </c>
      <c r="C1463" s="13" t="s">
        <v>6225</v>
      </c>
      <c r="D1463" s="13" t="s">
        <v>7993</v>
      </c>
      <c r="E1463" s="13" t="s">
        <v>5523</v>
      </c>
      <c r="F1463">
        <f t="shared" si="22"/>
        <v>7</v>
      </c>
    </row>
    <row r="1464" spans="1:6" ht="27.6" customHeight="1" x14ac:dyDescent="0.4">
      <c r="A1464" s="12">
        <v>45698</v>
      </c>
      <c r="B1464" s="13" t="s">
        <v>418</v>
      </c>
      <c r="C1464" s="14">
        <v>0.18440000000000001</v>
      </c>
      <c r="D1464" s="13" t="s">
        <v>9143</v>
      </c>
      <c r="E1464" s="13" t="s">
        <v>9144</v>
      </c>
      <c r="F1464">
        <f t="shared" si="22"/>
        <v>7</v>
      </c>
    </row>
    <row r="1465" spans="1:6" ht="27.6" customHeight="1" x14ac:dyDescent="0.4">
      <c r="A1465" s="12">
        <v>45876</v>
      </c>
      <c r="B1465" s="13" t="s">
        <v>6402</v>
      </c>
      <c r="C1465" s="14">
        <v>9.4299999999999995E-2</v>
      </c>
      <c r="D1465" s="13" t="s">
        <v>6403</v>
      </c>
      <c r="E1465" s="13" t="s">
        <v>528</v>
      </c>
      <c r="F1465">
        <f t="shared" si="22"/>
        <v>7</v>
      </c>
    </row>
    <row r="1466" spans="1:6" ht="27.6" customHeight="1" x14ac:dyDescent="0.4">
      <c r="A1466" s="12">
        <v>45875</v>
      </c>
      <c r="B1466" s="13" t="s">
        <v>6402</v>
      </c>
      <c r="C1466" s="14">
        <v>4.3200000000000002E-2</v>
      </c>
      <c r="D1466" s="13" t="s">
        <v>6440</v>
      </c>
      <c r="E1466" s="13" t="s">
        <v>528</v>
      </c>
      <c r="F1466">
        <f t="shared" si="22"/>
        <v>7</v>
      </c>
    </row>
    <row r="1467" spans="1:6" ht="27.6" customHeight="1" x14ac:dyDescent="0.4">
      <c r="A1467" s="12">
        <v>45846</v>
      </c>
      <c r="B1467" s="13" t="s">
        <v>6402</v>
      </c>
      <c r="C1467" s="14">
        <v>8.43E-2</v>
      </c>
      <c r="D1467" s="13" t="s">
        <v>6954</v>
      </c>
      <c r="E1467" s="13" t="s">
        <v>528</v>
      </c>
      <c r="F1467">
        <f t="shared" si="22"/>
        <v>7</v>
      </c>
    </row>
    <row r="1468" spans="1:6" ht="27.6" customHeight="1" x14ac:dyDescent="0.4">
      <c r="A1468" s="12">
        <v>45845</v>
      </c>
      <c r="B1468" s="13" t="s">
        <v>6402</v>
      </c>
      <c r="C1468" s="14">
        <v>0.10290000000000001</v>
      </c>
      <c r="D1468" s="13" t="s">
        <v>6957</v>
      </c>
      <c r="E1468" s="13" t="s">
        <v>528</v>
      </c>
      <c r="F1468">
        <f t="shared" si="22"/>
        <v>7</v>
      </c>
    </row>
    <row r="1469" spans="1:6" ht="27.6" customHeight="1" x14ac:dyDescent="0.4">
      <c r="A1469" s="12">
        <v>45820</v>
      </c>
      <c r="B1469" s="13" t="s">
        <v>6402</v>
      </c>
      <c r="C1469" s="14">
        <v>0.1159</v>
      </c>
      <c r="D1469" s="13" t="s">
        <v>7432</v>
      </c>
      <c r="E1469" s="13" t="s">
        <v>528</v>
      </c>
      <c r="F1469">
        <f t="shared" si="22"/>
        <v>7</v>
      </c>
    </row>
    <row r="1470" spans="1:6" ht="27.6" customHeight="1" x14ac:dyDescent="0.4">
      <c r="A1470" s="12">
        <v>45803</v>
      </c>
      <c r="B1470" s="13" t="s">
        <v>6402</v>
      </c>
      <c r="C1470" s="14">
        <v>0.17430000000000001</v>
      </c>
      <c r="D1470" s="13" t="s">
        <v>7683</v>
      </c>
      <c r="E1470" s="13" t="s">
        <v>528</v>
      </c>
      <c r="F1470">
        <f t="shared" si="22"/>
        <v>7</v>
      </c>
    </row>
    <row r="1471" spans="1:6" ht="27.6" customHeight="1" x14ac:dyDescent="0.4">
      <c r="A1471" s="12">
        <v>45799</v>
      </c>
      <c r="B1471" s="13" t="s">
        <v>6402</v>
      </c>
      <c r="C1471" s="14">
        <v>0.66059999999999997</v>
      </c>
      <c r="D1471" s="13" t="s">
        <v>7719</v>
      </c>
      <c r="E1471" s="13" t="s">
        <v>7720</v>
      </c>
      <c r="F1471">
        <f t="shared" si="22"/>
        <v>7</v>
      </c>
    </row>
    <row r="1472" spans="1:6" ht="27.6" customHeight="1" x14ac:dyDescent="0.4">
      <c r="A1472" s="12">
        <v>46021</v>
      </c>
      <c r="B1472" s="11" t="s">
        <v>147</v>
      </c>
      <c r="C1472" s="14">
        <v>7.0499999999999993E-2</v>
      </c>
      <c r="D1472" s="13" t="s">
        <v>30604</v>
      </c>
      <c r="E1472" s="13" t="s">
        <v>212</v>
      </c>
      <c r="F1472">
        <f t="shared" si="22"/>
        <v>7</v>
      </c>
    </row>
    <row r="1473" spans="1:6" ht="27.6" customHeight="1" x14ac:dyDescent="0.4">
      <c r="A1473" s="12">
        <v>46017</v>
      </c>
      <c r="B1473" s="11" t="s">
        <v>147</v>
      </c>
      <c r="C1473" s="14">
        <v>0.1216</v>
      </c>
      <c r="D1473" s="13" t="s">
        <v>27498</v>
      </c>
      <c r="E1473" s="13" t="s">
        <v>27499</v>
      </c>
      <c r="F1473">
        <f t="shared" si="22"/>
        <v>7</v>
      </c>
    </row>
    <row r="1474" spans="1:6" ht="27.6" customHeight="1" x14ac:dyDescent="0.4">
      <c r="A1474" s="12">
        <v>45987</v>
      </c>
      <c r="B1474" s="13" t="s">
        <v>147</v>
      </c>
      <c r="C1474" s="13" t="s">
        <v>34</v>
      </c>
      <c r="D1474" s="13" t="s">
        <v>174</v>
      </c>
      <c r="E1474" s="13" t="s">
        <v>35</v>
      </c>
      <c r="F1474">
        <f t="shared" ref="F1474:F1537" si="23">COUNTIF(B:B,B1474)</f>
        <v>7</v>
      </c>
    </row>
    <row r="1475" spans="1:6" ht="27.6" customHeight="1" x14ac:dyDescent="0.4">
      <c r="A1475" s="12">
        <v>45986</v>
      </c>
      <c r="B1475" s="13" t="s">
        <v>147</v>
      </c>
      <c r="C1475" s="14">
        <v>0.17480000000000001</v>
      </c>
      <c r="D1475" s="13" t="s">
        <v>148</v>
      </c>
      <c r="E1475" s="13" t="s">
        <v>35</v>
      </c>
      <c r="F1475">
        <f t="shared" si="23"/>
        <v>7</v>
      </c>
    </row>
    <row r="1476" spans="1:6" ht="27.6" customHeight="1" x14ac:dyDescent="0.4">
      <c r="A1476" s="12">
        <v>45968</v>
      </c>
      <c r="B1476" s="13" t="s">
        <v>147</v>
      </c>
      <c r="C1476" s="14">
        <v>0.11360000000000001</v>
      </c>
      <c r="D1476" s="13" t="s">
        <v>644</v>
      </c>
      <c r="E1476" s="13" t="s">
        <v>35</v>
      </c>
      <c r="F1476">
        <f t="shared" si="23"/>
        <v>7</v>
      </c>
    </row>
    <row r="1477" spans="1:6" ht="27.6" customHeight="1" x14ac:dyDescent="0.4">
      <c r="A1477" s="12">
        <v>45966</v>
      </c>
      <c r="B1477" s="27" t="s">
        <v>15386</v>
      </c>
      <c r="C1477" s="14">
        <v>0.3</v>
      </c>
      <c r="D1477" s="13" t="s">
        <v>596</v>
      </c>
      <c r="E1477" s="13" t="s">
        <v>567</v>
      </c>
      <c r="F1477">
        <f t="shared" si="23"/>
        <v>7</v>
      </c>
    </row>
    <row r="1478" spans="1:6" ht="27.6" customHeight="1" x14ac:dyDescent="0.4">
      <c r="A1478" s="12">
        <v>45964</v>
      </c>
      <c r="B1478" s="27" t="s">
        <v>15386</v>
      </c>
      <c r="C1478" s="14">
        <v>2.4066000000000001</v>
      </c>
      <c r="D1478" s="13" t="s">
        <v>566</v>
      </c>
      <c r="E1478" s="13" t="s">
        <v>567</v>
      </c>
      <c r="F1478">
        <f t="shared" si="23"/>
        <v>7</v>
      </c>
    </row>
    <row r="1479" spans="1:6" ht="27.6" customHeight="1" x14ac:dyDescent="0.4">
      <c r="A1479" s="12">
        <v>46006</v>
      </c>
      <c r="B1479" s="11" t="s">
        <v>214</v>
      </c>
      <c r="C1479" s="14">
        <v>4.87E-2</v>
      </c>
      <c r="D1479" s="13" t="s">
        <v>15422</v>
      </c>
      <c r="E1479" s="13" t="s">
        <v>8742</v>
      </c>
      <c r="F1479">
        <f t="shared" si="23"/>
        <v>7</v>
      </c>
    </row>
    <row r="1480" spans="1:6" ht="27.6" customHeight="1" x14ac:dyDescent="0.4">
      <c r="A1480" s="12">
        <v>45988</v>
      </c>
      <c r="B1480" s="13" t="s">
        <v>214</v>
      </c>
      <c r="C1480" s="14">
        <v>0.14219999999999999</v>
      </c>
      <c r="D1480" s="13" t="s">
        <v>215</v>
      </c>
      <c r="E1480" s="13" t="s">
        <v>36</v>
      </c>
      <c r="F1480">
        <f t="shared" si="23"/>
        <v>7</v>
      </c>
    </row>
    <row r="1481" spans="1:6" ht="27.6" customHeight="1" x14ac:dyDescent="0.4">
      <c r="A1481" s="12">
        <v>45944</v>
      </c>
      <c r="B1481" s="13" t="s">
        <v>214</v>
      </c>
      <c r="C1481" s="14">
        <v>0.2021</v>
      </c>
      <c r="D1481" s="13" t="s">
        <v>5536</v>
      </c>
      <c r="E1481" s="13" t="s">
        <v>5511</v>
      </c>
      <c r="F1481">
        <f t="shared" si="23"/>
        <v>7</v>
      </c>
    </row>
    <row r="1482" spans="1:6" ht="27.6" customHeight="1" x14ac:dyDescent="0.4">
      <c r="A1482" s="12">
        <v>45943</v>
      </c>
      <c r="B1482" s="13" t="s">
        <v>214</v>
      </c>
      <c r="C1482" s="14">
        <v>0.1948</v>
      </c>
      <c r="D1482" s="13" t="s">
        <v>5510</v>
      </c>
      <c r="E1482" s="13" t="s">
        <v>5511</v>
      </c>
      <c r="F1482">
        <f t="shared" si="23"/>
        <v>7</v>
      </c>
    </row>
    <row r="1483" spans="1:6" ht="27.6" customHeight="1" x14ac:dyDescent="0.4">
      <c r="A1483" s="12">
        <v>45912</v>
      </c>
      <c r="B1483" s="13" t="s">
        <v>214</v>
      </c>
      <c r="C1483" s="14">
        <v>0.14000000000000001</v>
      </c>
      <c r="D1483" s="13" t="s">
        <v>5880</v>
      </c>
      <c r="E1483" s="13" t="s">
        <v>5881</v>
      </c>
      <c r="F1483">
        <f t="shared" si="23"/>
        <v>7</v>
      </c>
    </row>
    <row r="1484" spans="1:6" ht="27.6" customHeight="1" x14ac:dyDescent="0.4">
      <c r="A1484" s="12">
        <v>45728</v>
      </c>
      <c r="B1484" s="13" t="s">
        <v>214</v>
      </c>
      <c r="C1484" s="14">
        <v>0.26040000000000002</v>
      </c>
      <c r="D1484" s="13" t="s">
        <v>8741</v>
      </c>
      <c r="E1484" s="13" t="s">
        <v>8742</v>
      </c>
      <c r="F1484">
        <f t="shared" si="23"/>
        <v>7</v>
      </c>
    </row>
    <row r="1485" spans="1:6" ht="27.6" customHeight="1" x14ac:dyDescent="0.4">
      <c r="A1485" s="12">
        <v>45726</v>
      </c>
      <c r="B1485" s="13" t="s">
        <v>214</v>
      </c>
      <c r="C1485" s="14">
        <v>0.1419</v>
      </c>
      <c r="D1485" s="13" t="s">
        <v>8772</v>
      </c>
      <c r="E1485" s="13" t="s">
        <v>8742</v>
      </c>
      <c r="F1485">
        <f t="shared" si="23"/>
        <v>7</v>
      </c>
    </row>
    <row r="1486" spans="1:6" ht="27.6" customHeight="1" x14ac:dyDescent="0.4">
      <c r="A1486" s="12">
        <v>45926</v>
      </c>
      <c r="B1486" s="13" t="s">
        <v>5621</v>
      </c>
      <c r="C1486" s="14">
        <v>8.72E-2</v>
      </c>
      <c r="D1486" s="13" t="s">
        <v>5622</v>
      </c>
      <c r="E1486" s="13" t="s">
        <v>5623</v>
      </c>
      <c r="F1486">
        <f t="shared" si="23"/>
        <v>7</v>
      </c>
    </row>
    <row r="1487" spans="1:6" ht="27.6" customHeight="1" x14ac:dyDescent="0.4">
      <c r="A1487" s="12">
        <v>45925</v>
      </c>
      <c r="B1487" s="13" t="s">
        <v>5621</v>
      </c>
      <c r="C1487" s="14">
        <v>0.2717</v>
      </c>
      <c r="D1487" s="13" t="s">
        <v>5635</v>
      </c>
      <c r="E1487" s="13" t="s">
        <v>5623</v>
      </c>
      <c r="F1487">
        <f t="shared" si="23"/>
        <v>7</v>
      </c>
    </row>
    <row r="1488" spans="1:6" ht="27.6" customHeight="1" x14ac:dyDescent="0.4">
      <c r="A1488" s="12">
        <v>45860</v>
      </c>
      <c r="B1488" s="13" t="s">
        <v>5621</v>
      </c>
      <c r="C1488" s="14">
        <v>0.13150000000000001</v>
      </c>
      <c r="D1488" s="13" t="s">
        <v>6730</v>
      </c>
      <c r="E1488" s="13" t="s">
        <v>5623</v>
      </c>
      <c r="F1488">
        <f t="shared" si="23"/>
        <v>7</v>
      </c>
    </row>
    <row r="1489" spans="1:6" ht="27.6" customHeight="1" x14ac:dyDescent="0.4">
      <c r="A1489" s="12">
        <v>45849</v>
      </c>
      <c r="B1489" s="13" t="s">
        <v>5621</v>
      </c>
      <c r="C1489" s="14">
        <v>0.1196</v>
      </c>
      <c r="D1489" s="13" t="s">
        <v>6880</v>
      </c>
      <c r="E1489" s="13" t="s">
        <v>5623</v>
      </c>
      <c r="F1489">
        <f t="shared" si="23"/>
        <v>7</v>
      </c>
    </row>
    <row r="1490" spans="1:6" ht="27.6" customHeight="1" x14ac:dyDescent="0.4">
      <c r="A1490" s="12">
        <v>45847</v>
      </c>
      <c r="B1490" s="13" t="s">
        <v>5621</v>
      </c>
      <c r="C1490" s="13" t="s">
        <v>5629</v>
      </c>
      <c r="D1490" s="13" t="s">
        <v>6912</v>
      </c>
      <c r="E1490" s="13" t="s">
        <v>5623</v>
      </c>
      <c r="F1490">
        <f t="shared" si="23"/>
        <v>7</v>
      </c>
    </row>
    <row r="1491" spans="1:6" ht="27.6" customHeight="1" x14ac:dyDescent="0.4">
      <c r="A1491" s="12">
        <v>45827</v>
      </c>
      <c r="B1491" s="13" t="s">
        <v>5621</v>
      </c>
      <c r="C1491" s="14">
        <v>9.6000000000000002E-2</v>
      </c>
      <c r="D1491" s="13" t="s">
        <v>7305</v>
      </c>
      <c r="E1491" s="13" t="s">
        <v>7306</v>
      </c>
      <c r="F1491">
        <f t="shared" si="23"/>
        <v>7</v>
      </c>
    </row>
    <row r="1492" spans="1:6" ht="27.6" customHeight="1" x14ac:dyDescent="0.4">
      <c r="A1492" s="12">
        <v>45826</v>
      </c>
      <c r="B1492" s="13" t="s">
        <v>5621</v>
      </c>
      <c r="C1492" s="14">
        <v>0.17399999999999999</v>
      </c>
      <c r="D1492" s="13" t="s">
        <v>7330</v>
      </c>
      <c r="E1492" s="13" t="s">
        <v>7306</v>
      </c>
      <c r="F1492">
        <f t="shared" si="23"/>
        <v>7</v>
      </c>
    </row>
    <row r="1493" spans="1:6" ht="27.6" customHeight="1" x14ac:dyDescent="0.4">
      <c r="A1493" s="12">
        <v>45987</v>
      </c>
      <c r="B1493" s="13" t="s">
        <v>193</v>
      </c>
      <c r="C1493" s="14">
        <v>5.3199999999999997E-2</v>
      </c>
      <c r="D1493" s="13" t="s">
        <v>194</v>
      </c>
      <c r="E1493" s="13" t="s">
        <v>49</v>
      </c>
      <c r="F1493">
        <f t="shared" si="23"/>
        <v>7</v>
      </c>
    </row>
    <row r="1494" spans="1:6" ht="27.6" customHeight="1" x14ac:dyDescent="0.4">
      <c r="A1494" s="12">
        <v>45944</v>
      </c>
      <c r="B1494" s="13" t="s">
        <v>193</v>
      </c>
      <c r="C1494" s="14">
        <v>6.9400000000000003E-2</v>
      </c>
      <c r="D1494" s="13" t="s">
        <v>5558</v>
      </c>
      <c r="E1494" s="13" t="s">
        <v>49</v>
      </c>
      <c r="F1494">
        <f t="shared" si="23"/>
        <v>7</v>
      </c>
    </row>
    <row r="1495" spans="1:6" ht="27.6" customHeight="1" x14ac:dyDescent="0.4">
      <c r="A1495" s="12">
        <v>45866</v>
      </c>
      <c r="B1495" s="13" t="s">
        <v>193</v>
      </c>
      <c r="C1495" s="14">
        <v>4.6800000000000001E-2</v>
      </c>
      <c r="D1495" s="13" t="s">
        <v>6611</v>
      </c>
      <c r="E1495" s="13" t="s">
        <v>49</v>
      </c>
      <c r="F1495">
        <f t="shared" si="23"/>
        <v>7</v>
      </c>
    </row>
    <row r="1496" spans="1:6" ht="27.6" customHeight="1" x14ac:dyDescent="0.4">
      <c r="A1496" s="12">
        <v>45862</v>
      </c>
      <c r="B1496" s="13" t="s">
        <v>193</v>
      </c>
      <c r="C1496" s="14">
        <v>9.3600000000000003E-2</v>
      </c>
      <c r="D1496" s="13" t="s">
        <v>6685</v>
      </c>
      <c r="E1496" s="13" t="s">
        <v>49</v>
      </c>
      <c r="F1496">
        <f t="shared" si="23"/>
        <v>7</v>
      </c>
    </row>
    <row r="1497" spans="1:6" ht="27.6" customHeight="1" x14ac:dyDescent="0.4">
      <c r="A1497" s="12">
        <v>45841</v>
      </c>
      <c r="B1497" s="13" t="s">
        <v>193</v>
      </c>
      <c r="C1497" s="14">
        <v>5.2900000000000003E-2</v>
      </c>
      <c r="D1497" s="13" t="s">
        <v>7015</v>
      </c>
      <c r="E1497" s="13" t="s">
        <v>49</v>
      </c>
      <c r="F1497">
        <f t="shared" si="23"/>
        <v>7</v>
      </c>
    </row>
    <row r="1498" spans="1:6" ht="27.6" customHeight="1" x14ac:dyDescent="0.4">
      <c r="A1498" s="12">
        <v>45742</v>
      </c>
      <c r="B1498" s="13" t="s">
        <v>193</v>
      </c>
      <c r="C1498" s="14">
        <v>7.2999999999999995E-2</v>
      </c>
      <c r="D1498" s="13" t="s">
        <v>8574</v>
      </c>
      <c r="E1498" s="13" t="s">
        <v>49</v>
      </c>
      <c r="F1498">
        <f t="shared" si="23"/>
        <v>7</v>
      </c>
    </row>
    <row r="1499" spans="1:6" ht="27.6" customHeight="1" x14ac:dyDescent="0.4">
      <c r="A1499" s="12">
        <v>45720</v>
      </c>
      <c r="B1499" s="13" t="s">
        <v>193</v>
      </c>
      <c r="C1499" s="14">
        <v>6.9400000000000003E-2</v>
      </c>
      <c r="D1499" s="13" t="s">
        <v>8835</v>
      </c>
      <c r="E1499" s="13" t="s">
        <v>49</v>
      </c>
      <c r="F1499">
        <f t="shared" si="23"/>
        <v>7</v>
      </c>
    </row>
    <row r="1500" spans="1:6" ht="27.6" customHeight="1" x14ac:dyDescent="0.4">
      <c r="A1500" s="12">
        <v>45905</v>
      </c>
      <c r="B1500" s="13" t="s">
        <v>5996</v>
      </c>
      <c r="C1500" s="14">
        <v>4.9000000000000002E-2</v>
      </c>
      <c r="D1500" s="13" t="s">
        <v>5997</v>
      </c>
      <c r="E1500" s="13" t="s">
        <v>5998</v>
      </c>
      <c r="F1500">
        <f t="shared" si="23"/>
        <v>7</v>
      </c>
    </row>
    <row r="1501" spans="1:6" ht="27.6" customHeight="1" x14ac:dyDescent="0.4">
      <c r="A1501" s="12">
        <v>45873</v>
      </c>
      <c r="B1501" s="13" t="s">
        <v>5996</v>
      </c>
      <c r="C1501" s="14">
        <v>8.9599999999999999E-2</v>
      </c>
      <c r="D1501" s="13" t="s">
        <v>6472</v>
      </c>
      <c r="E1501" s="13" t="s">
        <v>6473</v>
      </c>
      <c r="F1501">
        <f t="shared" si="23"/>
        <v>7</v>
      </c>
    </row>
    <row r="1502" spans="1:6" ht="27.6" customHeight="1" x14ac:dyDescent="0.4">
      <c r="A1502" s="12">
        <v>45862</v>
      </c>
      <c r="B1502" s="13" t="s">
        <v>5996</v>
      </c>
      <c r="C1502" s="14">
        <v>0.1293</v>
      </c>
      <c r="D1502" s="13" t="s">
        <v>6681</v>
      </c>
      <c r="E1502" s="13" t="s">
        <v>6682</v>
      </c>
      <c r="F1502">
        <f t="shared" si="23"/>
        <v>7</v>
      </c>
    </row>
    <row r="1503" spans="1:6" ht="27.6" customHeight="1" x14ac:dyDescent="0.4">
      <c r="A1503" s="12">
        <v>45861</v>
      </c>
      <c r="B1503" s="13" t="s">
        <v>5996</v>
      </c>
      <c r="C1503" s="14">
        <v>0.18759999999999999</v>
      </c>
      <c r="D1503" s="13" t="s">
        <v>6681</v>
      </c>
      <c r="E1503" s="13" t="s">
        <v>6682</v>
      </c>
      <c r="F1503">
        <f t="shared" si="23"/>
        <v>7</v>
      </c>
    </row>
    <row r="1504" spans="1:6" ht="27.6" customHeight="1" x14ac:dyDescent="0.4">
      <c r="A1504" s="12">
        <v>45840</v>
      </c>
      <c r="B1504" s="13" t="s">
        <v>5996</v>
      </c>
      <c r="C1504" s="14">
        <v>5.5199999999999999E-2</v>
      </c>
      <c r="D1504" s="13" t="s">
        <v>7031</v>
      </c>
      <c r="E1504" s="13" t="s">
        <v>6473</v>
      </c>
      <c r="F1504">
        <f t="shared" si="23"/>
        <v>7</v>
      </c>
    </row>
    <row r="1505" spans="1:6" ht="27.6" customHeight="1" x14ac:dyDescent="0.4">
      <c r="A1505" s="12">
        <v>45825</v>
      </c>
      <c r="B1505" s="13" t="s">
        <v>5996</v>
      </c>
      <c r="C1505" s="14">
        <v>0.1492</v>
      </c>
      <c r="D1505" s="13" t="s">
        <v>7360</v>
      </c>
      <c r="E1505" s="13" t="s">
        <v>6473</v>
      </c>
      <c r="F1505">
        <f t="shared" si="23"/>
        <v>7</v>
      </c>
    </row>
    <row r="1506" spans="1:6" ht="27.6" customHeight="1" x14ac:dyDescent="0.4">
      <c r="A1506" s="12">
        <v>45701</v>
      </c>
      <c r="B1506" s="13" t="s">
        <v>5996</v>
      </c>
      <c r="C1506" s="14">
        <v>0.1416</v>
      </c>
      <c r="D1506" s="13" t="s">
        <v>9082</v>
      </c>
      <c r="E1506" s="13" t="s">
        <v>9083</v>
      </c>
      <c r="F1506">
        <f t="shared" si="23"/>
        <v>7</v>
      </c>
    </row>
    <row r="1507" spans="1:6" ht="27.6" customHeight="1" x14ac:dyDescent="0.4">
      <c r="A1507" s="12">
        <v>45905</v>
      </c>
      <c r="B1507" s="13" t="s">
        <v>5999</v>
      </c>
      <c r="C1507" s="14">
        <v>4.7899999999999998E-2</v>
      </c>
      <c r="D1507" s="13" t="s">
        <v>6000</v>
      </c>
      <c r="E1507" s="13" t="s">
        <v>348</v>
      </c>
      <c r="F1507">
        <f t="shared" si="23"/>
        <v>6</v>
      </c>
    </row>
    <row r="1508" spans="1:6" ht="27.6" customHeight="1" x14ac:dyDescent="0.4">
      <c r="A1508" s="12">
        <v>45897</v>
      </c>
      <c r="B1508" s="13" t="s">
        <v>5999</v>
      </c>
      <c r="C1508" s="14">
        <v>0.1767</v>
      </c>
      <c r="D1508" s="13" t="s">
        <v>6098</v>
      </c>
      <c r="E1508" s="13" t="s">
        <v>348</v>
      </c>
      <c r="F1508">
        <f t="shared" si="23"/>
        <v>6</v>
      </c>
    </row>
    <row r="1509" spans="1:6" ht="27.6" customHeight="1" x14ac:dyDescent="0.4">
      <c r="A1509" s="12">
        <v>45803</v>
      </c>
      <c r="B1509" s="13" t="s">
        <v>5999</v>
      </c>
      <c r="C1509" s="14">
        <v>0.26700000000000002</v>
      </c>
      <c r="D1509" s="13" t="s">
        <v>7681</v>
      </c>
      <c r="E1509" s="13" t="s">
        <v>348</v>
      </c>
      <c r="F1509">
        <f t="shared" si="23"/>
        <v>6</v>
      </c>
    </row>
    <row r="1510" spans="1:6" ht="27.6" customHeight="1" x14ac:dyDescent="0.4">
      <c r="A1510" s="12">
        <v>45758</v>
      </c>
      <c r="B1510" s="13" t="s">
        <v>5999</v>
      </c>
      <c r="C1510" s="13" t="s">
        <v>6038</v>
      </c>
      <c r="D1510" s="13" t="s">
        <v>8332</v>
      </c>
      <c r="E1510" s="13" t="s">
        <v>348</v>
      </c>
      <c r="F1510">
        <f t="shared" si="23"/>
        <v>6</v>
      </c>
    </row>
    <row r="1511" spans="1:6" ht="27.6" customHeight="1" x14ac:dyDescent="0.4">
      <c r="A1511" s="12">
        <v>45671</v>
      </c>
      <c r="B1511" s="13" t="s">
        <v>5999</v>
      </c>
      <c r="C1511" s="14">
        <v>9.0200000000000002E-2</v>
      </c>
      <c r="D1511" s="13" t="s">
        <v>9511</v>
      </c>
      <c r="E1511" s="13" t="s">
        <v>9512</v>
      </c>
      <c r="F1511">
        <f t="shared" si="23"/>
        <v>6</v>
      </c>
    </row>
    <row r="1512" spans="1:6" ht="27.6" customHeight="1" x14ac:dyDescent="0.4">
      <c r="A1512" s="12">
        <v>45667</v>
      </c>
      <c r="B1512" s="13" t="s">
        <v>5999</v>
      </c>
      <c r="C1512" s="14">
        <v>0.22589999999999999</v>
      </c>
      <c r="D1512" s="13" t="s">
        <v>9546</v>
      </c>
      <c r="E1512" s="13" t="s">
        <v>9512</v>
      </c>
      <c r="F1512">
        <f t="shared" si="23"/>
        <v>6</v>
      </c>
    </row>
    <row r="1513" spans="1:6" ht="27.6" customHeight="1" x14ac:dyDescent="0.4">
      <c r="A1513" s="12">
        <v>45996</v>
      </c>
      <c r="B1513" s="13" t="s">
        <v>6664</v>
      </c>
      <c r="C1513" s="14">
        <v>0.1111</v>
      </c>
      <c r="D1513" s="13" t="s">
        <v>7113</v>
      </c>
      <c r="E1513" s="13" t="s">
        <v>564</v>
      </c>
      <c r="F1513">
        <f t="shared" si="23"/>
        <v>6</v>
      </c>
    </row>
    <row r="1514" spans="1:6" ht="27.6" customHeight="1" x14ac:dyDescent="0.4">
      <c r="A1514" s="12">
        <v>45995</v>
      </c>
      <c r="B1514" s="13" t="s">
        <v>6664</v>
      </c>
      <c r="C1514" s="14">
        <v>6.3799999999999996E-2</v>
      </c>
      <c r="D1514" s="13" t="s">
        <v>6665</v>
      </c>
      <c r="E1514" s="13" t="s">
        <v>564</v>
      </c>
      <c r="F1514">
        <f t="shared" si="23"/>
        <v>6</v>
      </c>
    </row>
    <row r="1515" spans="1:6" ht="27.6" customHeight="1" x14ac:dyDescent="0.4">
      <c r="A1515" s="12">
        <v>45861</v>
      </c>
      <c r="B1515" s="13" t="s">
        <v>6664</v>
      </c>
      <c r="C1515" s="14">
        <v>7.51E-2</v>
      </c>
      <c r="D1515" s="13" t="s">
        <v>6713</v>
      </c>
      <c r="E1515" s="13" t="s">
        <v>564</v>
      </c>
      <c r="F1515">
        <f t="shared" si="23"/>
        <v>6</v>
      </c>
    </row>
    <row r="1516" spans="1:6" ht="27.6" customHeight="1" x14ac:dyDescent="0.4">
      <c r="A1516" s="12">
        <v>45741</v>
      </c>
      <c r="B1516" s="13" t="s">
        <v>6664</v>
      </c>
      <c r="C1516" s="14">
        <v>3.04E-2</v>
      </c>
      <c r="D1516" s="13" t="s">
        <v>8590</v>
      </c>
      <c r="E1516" s="13" t="s">
        <v>564</v>
      </c>
      <c r="F1516">
        <f t="shared" si="23"/>
        <v>6</v>
      </c>
    </row>
    <row r="1517" spans="1:6" ht="27.6" customHeight="1" x14ac:dyDescent="0.4">
      <c r="A1517" s="12">
        <v>45740</v>
      </c>
      <c r="B1517" s="13" t="s">
        <v>6664</v>
      </c>
      <c r="C1517" s="14">
        <v>3.9E-2</v>
      </c>
      <c r="D1517" s="13" t="s">
        <v>8603</v>
      </c>
      <c r="E1517" s="13" t="s">
        <v>564</v>
      </c>
      <c r="F1517">
        <f t="shared" si="23"/>
        <v>6</v>
      </c>
    </row>
    <row r="1518" spans="1:6" ht="27.6" customHeight="1" x14ac:dyDescent="0.4">
      <c r="A1518" s="12">
        <v>45667</v>
      </c>
      <c r="B1518" s="13" t="s">
        <v>6664</v>
      </c>
      <c r="C1518" s="14">
        <v>6.0999999999999999E-2</v>
      </c>
      <c r="D1518" s="13" t="s">
        <v>9554</v>
      </c>
      <c r="E1518" s="13" t="s">
        <v>9555</v>
      </c>
      <c r="F1518">
        <f t="shared" si="23"/>
        <v>6</v>
      </c>
    </row>
    <row r="1519" spans="1:6" ht="27.6" customHeight="1" x14ac:dyDescent="0.4">
      <c r="A1519" s="12">
        <v>45890</v>
      </c>
      <c r="B1519" s="13" t="s">
        <v>6203</v>
      </c>
      <c r="C1519" s="14">
        <v>0.15290000000000001</v>
      </c>
      <c r="D1519" s="13" t="s">
        <v>6204</v>
      </c>
      <c r="E1519" s="13" t="s">
        <v>6205</v>
      </c>
      <c r="F1519">
        <f t="shared" si="23"/>
        <v>6</v>
      </c>
    </row>
    <row r="1520" spans="1:6" ht="27.6" customHeight="1" x14ac:dyDescent="0.4">
      <c r="A1520" s="12">
        <v>45875</v>
      </c>
      <c r="B1520" s="13" t="s">
        <v>6203</v>
      </c>
      <c r="C1520" s="14">
        <v>6.88E-2</v>
      </c>
      <c r="D1520" s="13" t="s">
        <v>6434</v>
      </c>
      <c r="E1520" s="13" t="s">
        <v>6205</v>
      </c>
      <c r="F1520">
        <f t="shared" si="23"/>
        <v>6</v>
      </c>
    </row>
    <row r="1521" spans="1:6" ht="27.6" customHeight="1" x14ac:dyDescent="0.4">
      <c r="A1521" s="12">
        <v>45867</v>
      </c>
      <c r="B1521" s="13" t="s">
        <v>6203</v>
      </c>
      <c r="C1521" s="14">
        <v>5.7799999999999997E-2</v>
      </c>
      <c r="D1521" s="13" t="s">
        <v>6592</v>
      </c>
      <c r="E1521" s="13" t="s">
        <v>6205</v>
      </c>
      <c r="F1521">
        <f t="shared" si="23"/>
        <v>6</v>
      </c>
    </row>
    <row r="1522" spans="1:6" ht="27.6" customHeight="1" x14ac:dyDescent="0.4">
      <c r="A1522" s="12">
        <v>45821</v>
      </c>
      <c r="B1522" s="13" t="s">
        <v>6203</v>
      </c>
      <c r="C1522" s="14">
        <v>0.1605</v>
      </c>
      <c r="D1522" s="13" t="s">
        <v>7402</v>
      </c>
      <c r="E1522" s="13" t="s">
        <v>6205</v>
      </c>
      <c r="F1522">
        <f t="shared" si="23"/>
        <v>6</v>
      </c>
    </row>
    <row r="1523" spans="1:6" ht="27.6" customHeight="1" x14ac:dyDescent="0.4">
      <c r="A1523" s="12">
        <v>45820</v>
      </c>
      <c r="B1523" s="13" t="s">
        <v>6203</v>
      </c>
      <c r="C1523" s="14">
        <v>0.25629999999999997</v>
      </c>
      <c r="D1523" s="13" t="s">
        <v>7416</v>
      </c>
      <c r="E1523" s="13" t="s">
        <v>6205</v>
      </c>
      <c r="F1523">
        <f t="shared" si="23"/>
        <v>6</v>
      </c>
    </row>
    <row r="1524" spans="1:6" ht="27.6" customHeight="1" x14ac:dyDescent="0.4">
      <c r="A1524" s="12">
        <v>45813</v>
      </c>
      <c r="B1524" s="13" t="s">
        <v>6203</v>
      </c>
      <c r="C1524" s="14">
        <v>0.19800000000000001</v>
      </c>
      <c r="D1524" s="13" t="s">
        <v>7528</v>
      </c>
      <c r="E1524" s="13" t="s">
        <v>6205</v>
      </c>
      <c r="F1524">
        <f t="shared" si="23"/>
        <v>6</v>
      </c>
    </row>
    <row r="1525" spans="1:6" ht="27.6" customHeight="1" x14ac:dyDescent="0.4">
      <c r="A1525" s="12">
        <v>45986</v>
      </c>
      <c r="B1525" s="13" t="s">
        <v>166</v>
      </c>
      <c r="C1525" s="14">
        <v>6.8500000000000005E-2</v>
      </c>
      <c r="D1525" s="13" t="s">
        <v>167</v>
      </c>
      <c r="E1525" s="13" t="s">
        <v>168</v>
      </c>
      <c r="F1525">
        <f t="shared" si="23"/>
        <v>6</v>
      </c>
    </row>
    <row r="1526" spans="1:6" ht="27.6" customHeight="1" x14ac:dyDescent="0.4">
      <c r="A1526" s="12">
        <v>45972</v>
      </c>
      <c r="B1526" s="13" t="s">
        <v>166</v>
      </c>
      <c r="C1526" s="14">
        <v>7.1400000000000005E-2</v>
      </c>
      <c r="D1526" s="13" t="s">
        <v>256</v>
      </c>
      <c r="E1526" s="13" t="s">
        <v>257</v>
      </c>
      <c r="F1526">
        <f t="shared" si="23"/>
        <v>6</v>
      </c>
    </row>
    <row r="1527" spans="1:6" ht="27.6" customHeight="1" x14ac:dyDescent="0.4">
      <c r="A1527" s="12">
        <v>45875</v>
      </c>
      <c r="B1527" s="13" t="s">
        <v>166</v>
      </c>
      <c r="C1527" s="14">
        <v>7.4399999999999994E-2</v>
      </c>
      <c r="D1527" s="13" t="s">
        <v>6432</v>
      </c>
      <c r="E1527" s="13" t="s">
        <v>6433</v>
      </c>
      <c r="F1527">
        <f t="shared" si="23"/>
        <v>6</v>
      </c>
    </row>
    <row r="1528" spans="1:6" ht="27.6" customHeight="1" x14ac:dyDescent="0.4">
      <c r="A1528" s="12">
        <v>45834</v>
      </c>
      <c r="B1528" s="13" t="s">
        <v>166</v>
      </c>
      <c r="C1528" s="14">
        <v>7.2700000000000001E-2</v>
      </c>
      <c r="D1528" s="13" t="s">
        <v>7135</v>
      </c>
      <c r="E1528" s="13" t="s">
        <v>6433</v>
      </c>
      <c r="F1528">
        <f t="shared" si="23"/>
        <v>6</v>
      </c>
    </row>
    <row r="1529" spans="1:6" ht="27.6" customHeight="1" x14ac:dyDescent="0.4">
      <c r="A1529" s="12">
        <v>45833</v>
      </c>
      <c r="B1529" s="13" t="s">
        <v>166</v>
      </c>
      <c r="C1529" s="14">
        <v>0.11</v>
      </c>
      <c r="D1529" s="13" t="s">
        <v>7159</v>
      </c>
      <c r="E1529" s="13" t="s">
        <v>6433</v>
      </c>
      <c r="F1529">
        <f t="shared" si="23"/>
        <v>6</v>
      </c>
    </row>
    <row r="1530" spans="1:6" ht="27.6" customHeight="1" x14ac:dyDescent="0.4">
      <c r="A1530" s="12">
        <v>45832</v>
      </c>
      <c r="B1530" s="13" t="s">
        <v>166</v>
      </c>
      <c r="C1530" s="14">
        <v>0.20710000000000001</v>
      </c>
      <c r="D1530" s="13" t="s">
        <v>7172</v>
      </c>
      <c r="E1530" s="13" t="s">
        <v>257</v>
      </c>
      <c r="F1530">
        <f t="shared" si="23"/>
        <v>6</v>
      </c>
    </row>
    <row r="1531" spans="1:6" ht="27.6" customHeight="1" x14ac:dyDescent="0.4">
      <c r="A1531" s="12">
        <v>45972</v>
      </c>
      <c r="B1531" s="13" t="s">
        <v>239</v>
      </c>
      <c r="C1531" s="14">
        <v>0.1046</v>
      </c>
      <c r="D1531" s="13" t="s">
        <v>240</v>
      </c>
      <c r="E1531" s="13" t="s">
        <v>241</v>
      </c>
      <c r="F1531">
        <f t="shared" si="23"/>
        <v>6</v>
      </c>
    </row>
    <row r="1532" spans="1:6" ht="27.6" customHeight="1" x14ac:dyDescent="0.4">
      <c r="A1532" s="12">
        <v>45931</v>
      </c>
      <c r="B1532" s="13" t="s">
        <v>239</v>
      </c>
      <c r="C1532" s="14">
        <v>0.13980000000000001</v>
      </c>
      <c r="D1532" s="13" t="s">
        <v>5430</v>
      </c>
      <c r="E1532" s="13" t="s">
        <v>241</v>
      </c>
      <c r="F1532">
        <f t="shared" si="23"/>
        <v>6</v>
      </c>
    </row>
    <row r="1533" spans="1:6" ht="27.6" customHeight="1" x14ac:dyDescent="0.4">
      <c r="A1533" s="12">
        <v>45910</v>
      </c>
      <c r="B1533" s="13" t="s">
        <v>239</v>
      </c>
      <c r="C1533" s="14">
        <v>0.16719999999999999</v>
      </c>
      <c r="D1533" s="13" t="s">
        <v>5925</v>
      </c>
      <c r="E1533" s="13" t="s">
        <v>241</v>
      </c>
      <c r="F1533">
        <f t="shared" si="23"/>
        <v>6</v>
      </c>
    </row>
    <row r="1534" spans="1:6" ht="27.6" customHeight="1" x14ac:dyDescent="0.4">
      <c r="A1534" s="12">
        <v>45737</v>
      </c>
      <c r="B1534" s="13" t="s">
        <v>239</v>
      </c>
      <c r="C1534" s="14">
        <v>0.19359999999999999</v>
      </c>
      <c r="D1534" s="13" t="s">
        <v>8606</v>
      </c>
      <c r="E1534" s="13" t="s">
        <v>241</v>
      </c>
      <c r="F1534">
        <f t="shared" si="23"/>
        <v>6</v>
      </c>
    </row>
    <row r="1535" spans="1:6" ht="27.6" customHeight="1" x14ac:dyDescent="0.4">
      <c r="A1535" s="12">
        <v>45705</v>
      </c>
      <c r="B1535" s="13" t="s">
        <v>239</v>
      </c>
      <c r="C1535" s="14">
        <v>0.1827</v>
      </c>
      <c r="D1535" s="13" t="s">
        <v>9035</v>
      </c>
      <c r="E1535" s="13" t="s">
        <v>5457</v>
      </c>
      <c r="F1535">
        <f t="shared" si="23"/>
        <v>6</v>
      </c>
    </row>
    <row r="1536" spans="1:6" ht="27.6" customHeight="1" x14ac:dyDescent="0.4">
      <c r="A1536" s="12">
        <v>45702</v>
      </c>
      <c r="B1536" s="13" t="s">
        <v>239</v>
      </c>
      <c r="C1536" s="13" t="s">
        <v>6038</v>
      </c>
      <c r="D1536" s="13" t="s">
        <v>9049</v>
      </c>
      <c r="E1536" s="13" t="s">
        <v>5457</v>
      </c>
      <c r="F1536">
        <f t="shared" si="23"/>
        <v>6</v>
      </c>
    </row>
    <row r="1537" spans="1:6" ht="27.6" customHeight="1" x14ac:dyDescent="0.4">
      <c r="A1537" s="12">
        <v>45964</v>
      </c>
      <c r="B1537" s="27" t="s">
        <v>15394</v>
      </c>
      <c r="C1537" s="14">
        <v>0.29749999999999999</v>
      </c>
      <c r="D1537" s="13" t="s">
        <v>574</v>
      </c>
      <c r="E1537" s="13" t="s">
        <v>25</v>
      </c>
      <c r="F1537">
        <f t="shared" si="23"/>
        <v>6</v>
      </c>
    </row>
    <row r="1538" spans="1:6" ht="27.6" customHeight="1" x14ac:dyDescent="0.4">
      <c r="A1538" s="12">
        <v>45961</v>
      </c>
      <c r="B1538" s="27" t="s">
        <v>15394</v>
      </c>
      <c r="C1538" s="14">
        <v>0.1328</v>
      </c>
      <c r="D1538" s="13" t="s">
        <v>558</v>
      </c>
      <c r="E1538" s="13" t="s">
        <v>25</v>
      </c>
      <c r="F1538">
        <f t="shared" ref="F1538:F1601" si="24">COUNTIF(B:B,B1538)</f>
        <v>6</v>
      </c>
    </row>
    <row r="1539" spans="1:6" ht="27.6" customHeight="1" x14ac:dyDescent="0.4">
      <c r="A1539" s="12">
        <v>45959</v>
      </c>
      <c r="B1539" s="27" t="s">
        <v>15394</v>
      </c>
      <c r="C1539" s="14">
        <v>0.1217</v>
      </c>
      <c r="D1539" s="13" t="s">
        <v>513</v>
      </c>
      <c r="E1539" s="13" t="s">
        <v>25</v>
      </c>
      <c r="F1539">
        <f t="shared" si="24"/>
        <v>6</v>
      </c>
    </row>
    <row r="1540" spans="1:6" ht="27.6" customHeight="1" x14ac:dyDescent="0.4">
      <c r="A1540" s="12">
        <v>45730</v>
      </c>
      <c r="B1540" s="13" t="s">
        <v>8711</v>
      </c>
      <c r="C1540" s="14">
        <v>0.11990000000000001</v>
      </c>
      <c r="D1540" s="13" t="s">
        <v>8712</v>
      </c>
      <c r="E1540" s="13" t="s">
        <v>25</v>
      </c>
      <c r="F1540">
        <f t="shared" si="24"/>
        <v>6</v>
      </c>
    </row>
    <row r="1541" spans="1:6" ht="27.6" customHeight="1" x14ac:dyDescent="0.4">
      <c r="A1541" s="12">
        <v>45728</v>
      </c>
      <c r="B1541" s="13" t="s">
        <v>8711</v>
      </c>
      <c r="C1541" s="14">
        <v>0.17469999999999999</v>
      </c>
      <c r="D1541" s="13" t="s">
        <v>8746</v>
      </c>
      <c r="E1541" s="13" t="s">
        <v>5538</v>
      </c>
      <c r="F1541">
        <f t="shared" si="24"/>
        <v>6</v>
      </c>
    </row>
    <row r="1542" spans="1:6" ht="27.6" customHeight="1" x14ac:dyDescent="0.4">
      <c r="A1542" s="12">
        <v>45727</v>
      </c>
      <c r="B1542" s="13" t="s">
        <v>8711</v>
      </c>
      <c r="C1542" s="14">
        <v>0.17469999999999999</v>
      </c>
      <c r="D1542" s="13" t="s">
        <v>8754</v>
      </c>
      <c r="E1542" s="13" t="s">
        <v>25</v>
      </c>
      <c r="F1542">
        <f t="shared" si="24"/>
        <v>6</v>
      </c>
    </row>
    <row r="1543" spans="1:6" ht="27.6" customHeight="1" x14ac:dyDescent="0.4">
      <c r="A1543" s="12">
        <v>45903</v>
      </c>
      <c r="B1543" s="13" t="s">
        <v>6018</v>
      </c>
      <c r="C1543" s="14">
        <v>0.1983</v>
      </c>
      <c r="D1543" s="13" t="s">
        <v>6019</v>
      </c>
      <c r="E1543" s="13" t="s">
        <v>6020</v>
      </c>
      <c r="F1543">
        <f t="shared" si="24"/>
        <v>6</v>
      </c>
    </row>
    <row r="1544" spans="1:6" ht="27.6" customHeight="1" x14ac:dyDescent="0.4">
      <c r="A1544" s="12">
        <v>45826</v>
      </c>
      <c r="B1544" s="13" t="s">
        <v>6018</v>
      </c>
      <c r="C1544" s="14">
        <v>0.1129</v>
      </c>
      <c r="D1544" s="13" t="s">
        <v>7340</v>
      </c>
      <c r="E1544" s="13" t="s">
        <v>6857</v>
      </c>
      <c r="F1544">
        <f t="shared" si="24"/>
        <v>6</v>
      </c>
    </row>
    <row r="1545" spans="1:6" ht="27.6" customHeight="1" x14ac:dyDescent="0.4">
      <c r="A1545" s="12">
        <v>45768</v>
      </c>
      <c r="B1545" s="13" t="s">
        <v>6018</v>
      </c>
      <c r="C1545" s="14">
        <v>0.1283</v>
      </c>
      <c r="D1545" s="13" t="s">
        <v>8220</v>
      </c>
      <c r="E1545" s="13" t="s">
        <v>6857</v>
      </c>
      <c r="F1545">
        <f t="shared" si="24"/>
        <v>6</v>
      </c>
    </row>
    <row r="1546" spans="1:6" ht="27.6" customHeight="1" x14ac:dyDescent="0.4">
      <c r="A1546" s="12">
        <v>45729</v>
      </c>
      <c r="B1546" s="13" t="s">
        <v>6018</v>
      </c>
      <c r="C1546" s="14">
        <v>0.25190000000000001</v>
      </c>
      <c r="D1546" s="13" t="s">
        <v>8719</v>
      </c>
      <c r="E1546" s="13" t="s">
        <v>8237</v>
      </c>
      <c r="F1546">
        <f t="shared" si="24"/>
        <v>6</v>
      </c>
    </row>
    <row r="1547" spans="1:6" ht="27.6" customHeight="1" x14ac:dyDescent="0.4">
      <c r="A1547" s="12">
        <v>45693</v>
      </c>
      <c r="B1547" s="13" t="s">
        <v>6018</v>
      </c>
      <c r="C1547" s="14">
        <v>9.3700000000000006E-2</v>
      </c>
      <c r="D1547" s="13" t="s">
        <v>9240</v>
      </c>
      <c r="E1547" s="13" t="s">
        <v>8153</v>
      </c>
      <c r="F1547">
        <f t="shared" si="24"/>
        <v>6</v>
      </c>
    </row>
    <row r="1548" spans="1:6" ht="27.6" customHeight="1" x14ac:dyDescent="0.4">
      <c r="A1548" s="12">
        <v>45692</v>
      </c>
      <c r="B1548" s="13" t="s">
        <v>6018</v>
      </c>
      <c r="C1548" s="13" t="s">
        <v>5632</v>
      </c>
      <c r="D1548" s="13" t="s">
        <v>9248</v>
      </c>
      <c r="E1548" s="13" t="s">
        <v>9249</v>
      </c>
      <c r="F1548">
        <f t="shared" si="24"/>
        <v>6</v>
      </c>
    </row>
    <row r="1549" spans="1:6" ht="27.6" customHeight="1" x14ac:dyDescent="0.4">
      <c r="A1549" s="12">
        <v>45966</v>
      </c>
      <c r="B1549" s="13" t="s">
        <v>15359</v>
      </c>
      <c r="C1549" s="14">
        <v>0.12920000000000001</v>
      </c>
      <c r="D1549" s="13" t="s">
        <v>605</v>
      </c>
      <c r="E1549" s="13" t="s">
        <v>452</v>
      </c>
      <c r="F1549">
        <f t="shared" si="24"/>
        <v>6</v>
      </c>
    </row>
    <row r="1550" spans="1:6" ht="27.6" customHeight="1" x14ac:dyDescent="0.4">
      <c r="A1550" s="12">
        <v>45957</v>
      </c>
      <c r="B1550" s="13" t="s">
        <v>450</v>
      </c>
      <c r="C1550" s="14">
        <v>0.14410000000000001</v>
      </c>
      <c r="D1550" s="13" t="s">
        <v>451</v>
      </c>
      <c r="E1550" s="13" t="s">
        <v>452</v>
      </c>
      <c r="F1550">
        <f t="shared" si="24"/>
        <v>6</v>
      </c>
    </row>
    <row r="1551" spans="1:6" ht="27.6" customHeight="1" x14ac:dyDescent="0.4">
      <c r="A1551" s="12">
        <v>45944</v>
      </c>
      <c r="B1551" s="13" t="s">
        <v>450</v>
      </c>
      <c r="C1551" s="14">
        <v>0.1636</v>
      </c>
      <c r="D1551" s="13" t="s">
        <v>5539</v>
      </c>
      <c r="E1551" s="13" t="s">
        <v>452</v>
      </c>
      <c r="F1551">
        <f t="shared" si="24"/>
        <v>6</v>
      </c>
    </row>
    <row r="1552" spans="1:6" ht="27.6" customHeight="1" x14ac:dyDescent="0.4">
      <c r="A1552" s="12">
        <v>45882</v>
      </c>
      <c r="B1552" s="13" t="s">
        <v>450</v>
      </c>
      <c r="C1552" s="14">
        <v>6.9699999999999998E-2</v>
      </c>
      <c r="D1552" s="13" t="s">
        <v>6312</v>
      </c>
      <c r="E1552" s="13" t="s">
        <v>452</v>
      </c>
      <c r="F1552">
        <f t="shared" si="24"/>
        <v>6</v>
      </c>
    </row>
    <row r="1553" spans="1:6" ht="27.6" customHeight="1" x14ac:dyDescent="0.4">
      <c r="A1553" s="12">
        <v>45881</v>
      </c>
      <c r="B1553" s="13" t="s">
        <v>450</v>
      </c>
      <c r="C1553" s="14">
        <v>0.23230000000000001</v>
      </c>
      <c r="D1553" s="13" t="s">
        <v>6316</v>
      </c>
      <c r="E1553" s="13" t="s">
        <v>452</v>
      </c>
      <c r="F1553">
        <f t="shared" si="24"/>
        <v>6</v>
      </c>
    </row>
    <row r="1554" spans="1:6" ht="27.6" customHeight="1" x14ac:dyDescent="0.4">
      <c r="A1554" s="12">
        <v>45720</v>
      </c>
      <c r="B1554" s="13" t="s">
        <v>450</v>
      </c>
      <c r="C1554" s="14">
        <v>0.1636</v>
      </c>
      <c r="D1554" s="13" t="s">
        <v>8821</v>
      </c>
      <c r="E1554" s="13" t="s">
        <v>452</v>
      </c>
      <c r="F1554">
        <f t="shared" si="24"/>
        <v>6</v>
      </c>
    </row>
    <row r="1555" spans="1:6" ht="27.6" customHeight="1" x14ac:dyDescent="0.4">
      <c r="A1555" s="12">
        <v>45916</v>
      </c>
      <c r="B1555" s="13" t="s">
        <v>5824</v>
      </c>
      <c r="C1555" s="14">
        <v>0.154</v>
      </c>
      <c r="D1555" s="13" t="s">
        <v>5825</v>
      </c>
      <c r="E1555" s="13" t="s">
        <v>5826</v>
      </c>
      <c r="F1555">
        <f t="shared" si="24"/>
        <v>6</v>
      </c>
    </row>
    <row r="1556" spans="1:6" ht="27.6" customHeight="1" x14ac:dyDescent="0.4">
      <c r="A1556" s="12">
        <v>45729</v>
      </c>
      <c r="B1556" s="13" t="s">
        <v>5824</v>
      </c>
      <c r="C1556" s="14">
        <v>0.14099999999999999</v>
      </c>
      <c r="D1556" s="13" t="s">
        <v>8728</v>
      </c>
      <c r="E1556" s="13" t="s">
        <v>595</v>
      </c>
      <c r="F1556">
        <f t="shared" si="24"/>
        <v>6</v>
      </c>
    </row>
    <row r="1557" spans="1:6" ht="27.6" customHeight="1" x14ac:dyDescent="0.4">
      <c r="A1557" s="12">
        <v>45723</v>
      </c>
      <c r="B1557" s="13" t="s">
        <v>5824</v>
      </c>
      <c r="C1557" s="14">
        <v>3.9199999999999999E-2</v>
      </c>
      <c r="D1557" s="13" t="s">
        <v>8785</v>
      </c>
      <c r="E1557" s="13" t="s">
        <v>7350</v>
      </c>
      <c r="F1557">
        <f t="shared" si="24"/>
        <v>6</v>
      </c>
    </row>
    <row r="1558" spans="1:6" ht="27.6" customHeight="1" x14ac:dyDescent="0.4">
      <c r="A1558" s="12">
        <v>45722</v>
      </c>
      <c r="B1558" s="13" t="s">
        <v>5824</v>
      </c>
      <c r="C1558" s="14">
        <v>8.0500000000000002E-2</v>
      </c>
      <c r="D1558" s="13" t="s">
        <v>8797</v>
      </c>
      <c r="E1558" s="13" t="s">
        <v>7350</v>
      </c>
      <c r="F1558">
        <f t="shared" si="24"/>
        <v>6</v>
      </c>
    </row>
    <row r="1559" spans="1:6" ht="27.6" customHeight="1" x14ac:dyDescent="0.4">
      <c r="A1559" s="12">
        <v>45701</v>
      </c>
      <c r="B1559" s="13" t="s">
        <v>5824</v>
      </c>
      <c r="C1559" s="14">
        <v>4.19E-2</v>
      </c>
      <c r="D1559" s="13" t="s">
        <v>9086</v>
      </c>
      <c r="E1559" s="13" t="s">
        <v>410</v>
      </c>
      <c r="F1559">
        <f t="shared" si="24"/>
        <v>6</v>
      </c>
    </row>
    <row r="1560" spans="1:6" ht="27.6" customHeight="1" x14ac:dyDescent="0.4">
      <c r="A1560" s="12">
        <v>45694</v>
      </c>
      <c r="B1560" s="13" t="s">
        <v>5824</v>
      </c>
      <c r="C1560" s="14">
        <v>0.17180000000000001</v>
      </c>
      <c r="D1560" s="13" t="s">
        <v>9213</v>
      </c>
      <c r="E1560" s="13" t="s">
        <v>7350</v>
      </c>
      <c r="F1560">
        <f t="shared" si="24"/>
        <v>6</v>
      </c>
    </row>
    <row r="1561" spans="1:6" ht="27.6" customHeight="1" x14ac:dyDescent="0.4">
      <c r="A1561" s="12">
        <v>45945</v>
      </c>
      <c r="B1561" s="13" t="s">
        <v>405</v>
      </c>
      <c r="C1561" s="14">
        <v>0.2979</v>
      </c>
      <c r="D1561" s="13" t="s">
        <v>406</v>
      </c>
      <c r="E1561" s="13" t="s">
        <v>25</v>
      </c>
      <c r="F1561">
        <f t="shared" si="24"/>
        <v>6</v>
      </c>
    </row>
    <row r="1562" spans="1:6" ht="27.6" customHeight="1" x14ac:dyDescent="0.4">
      <c r="A1562" s="12">
        <v>45943</v>
      </c>
      <c r="B1562" s="13" t="s">
        <v>405</v>
      </c>
      <c r="C1562" s="14">
        <v>0.18909999999999999</v>
      </c>
      <c r="D1562" s="13" t="s">
        <v>5513</v>
      </c>
      <c r="E1562" s="13" t="s">
        <v>25</v>
      </c>
      <c r="F1562">
        <f t="shared" si="24"/>
        <v>6</v>
      </c>
    </row>
    <row r="1563" spans="1:6" ht="27.6" customHeight="1" x14ac:dyDescent="0.4">
      <c r="A1563" s="12">
        <v>45929</v>
      </c>
      <c r="B1563" s="13" t="s">
        <v>405</v>
      </c>
      <c r="C1563" s="14">
        <v>0.2117</v>
      </c>
      <c r="D1563" s="13" t="s">
        <v>5587</v>
      </c>
      <c r="E1563" s="13" t="s">
        <v>571</v>
      </c>
      <c r="F1563">
        <f t="shared" si="24"/>
        <v>6</v>
      </c>
    </row>
    <row r="1564" spans="1:6" ht="27.6" customHeight="1" x14ac:dyDescent="0.4">
      <c r="A1564" s="12">
        <v>45901</v>
      </c>
      <c r="B1564" s="13" t="s">
        <v>405</v>
      </c>
      <c r="C1564" s="13" t="s">
        <v>5788</v>
      </c>
      <c r="D1564" s="13" t="s">
        <v>6057</v>
      </c>
      <c r="E1564" s="13" t="s">
        <v>571</v>
      </c>
      <c r="F1564">
        <f t="shared" si="24"/>
        <v>6</v>
      </c>
    </row>
    <row r="1565" spans="1:6" ht="27.6" customHeight="1" x14ac:dyDescent="0.4">
      <c r="A1565" s="12">
        <v>45839</v>
      </c>
      <c r="B1565" s="13" t="s">
        <v>405</v>
      </c>
      <c r="C1565" s="14">
        <v>0.16619999999999999</v>
      </c>
      <c r="D1565" s="13" t="s">
        <v>7039</v>
      </c>
      <c r="E1565" s="13" t="s">
        <v>7040</v>
      </c>
      <c r="F1565">
        <f t="shared" si="24"/>
        <v>6</v>
      </c>
    </row>
    <row r="1566" spans="1:6" ht="27.6" customHeight="1" x14ac:dyDescent="0.4">
      <c r="A1566" s="12">
        <v>45666</v>
      </c>
      <c r="B1566" s="13" t="s">
        <v>405</v>
      </c>
      <c r="C1566" s="14">
        <v>0.24970000000000001</v>
      </c>
      <c r="D1566" s="13" t="s">
        <v>9563</v>
      </c>
      <c r="E1566" s="13" t="s">
        <v>9564</v>
      </c>
      <c r="F1566">
        <f t="shared" si="24"/>
        <v>6</v>
      </c>
    </row>
    <row r="1567" spans="1:6" ht="27.6" customHeight="1" x14ac:dyDescent="0.4">
      <c r="A1567" s="12">
        <v>45876</v>
      </c>
      <c r="B1567" s="13" t="s">
        <v>6399</v>
      </c>
      <c r="C1567" s="14">
        <v>0.1197</v>
      </c>
      <c r="D1567" s="13" t="s">
        <v>6400</v>
      </c>
      <c r="E1567" s="13" t="s">
        <v>6401</v>
      </c>
      <c r="F1567">
        <f t="shared" si="24"/>
        <v>6</v>
      </c>
    </row>
    <row r="1568" spans="1:6" ht="27.6" customHeight="1" x14ac:dyDescent="0.4">
      <c r="A1568" s="12">
        <v>45828</v>
      </c>
      <c r="B1568" s="13" t="s">
        <v>6399</v>
      </c>
      <c r="C1568" s="14">
        <v>0.1026</v>
      </c>
      <c r="D1568" s="13" t="s">
        <v>7276</v>
      </c>
      <c r="E1568" s="13" t="s">
        <v>7277</v>
      </c>
      <c r="F1568">
        <f t="shared" si="24"/>
        <v>6</v>
      </c>
    </row>
    <row r="1569" spans="1:6" ht="27.6" customHeight="1" x14ac:dyDescent="0.4">
      <c r="A1569" s="12">
        <v>45827</v>
      </c>
      <c r="B1569" s="13" t="s">
        <v>6399</v>
      </c>
      <c r="C1569" s="14">
        <v>9.4200000000000006E-2</v>
      </c>
      <c r="D1569" s="13" t="s">
        <v>7308</v>
      </c>
      <c r="E1569" s="13" t="s">
        <v>6401</v>
      </c>
      <c r="F1569">
        <f t="shared" si="24"/>
        <v>6</v>
      </c>
    </row>
    <row r="1570" spans="1:6" ht="27.6" customHeight="1" x14ac:dyDescent="0.4">
      <c r="A1570" s="12">
        <v>45817</v>
      </c>
      <c r="B1570" s="13" t="s">
        <v>6399</v>
      </c>
      <c r="C1570" s="14">
        <v>0.1603</v>
      </c>
      <c r="D1570" s="13" t="s">
        <v>7500</v>
      </c>
      <c r="E1570" s="13" t="s">
        <v>6401</v>
      </c>
      <c r="F1570">
        <f t="shared" si="24"/>
        <v>6</v>
      </c>
    </row>
    <row r="1571" spans="1:6" ht="27.6" customHeight="1" x14ac:dyDescent="0.4">
      <c r="A1571" s="12">
        <v>45806</v>
      </c>
      <c r="B1571" s="13" t="s">
        <v>6399</v>
      </c>
      <c r="C1571" s="14">
        <v>5.5199999999999999E-2</v>
      </c>
      <c r="D1571" s="13" t="s">
        <v>7631</v>
      </c>
      <c r="E1571" s="13" t="s">
        <v>7632</v>
      </c>
      <c r="F1571">
        <f t="shared" si="24"/>
        <v>6</v>
      </c>
    </row>
    <row r="1572" spans="1:6" ht="27.6" customHeight="1" x14ac:dyDescent="0.4">
      <c r="A1572" s="12">
        <v>45691</v>
      </c>
      <c r="B1572" s="13" t="s">
        <v>6399</v>
      </c>
      <c r="C1572" s="14">
        <v>0.09</v>
      </c>
      <c r="D1572" s="13" t="s">
        <v>9289</v>
      </c>
      <c r="E1572" s="13" t="s">
        <v>6401</v>
      </c>
      <c r="F1572">
        <f t="shared" si="24"/>
        <v>6</v>
      </c>
    </row>
    <row r="1573" spans="1:6" ht="27.6" customHeight="1" x14ac:dyDescent="0.4">
      <c r="A1573" s="12">
        <v>45959</v>
      </c>
      <c r="B1573" s="27" t="s">
        <v>15371</v>
      </c>
      <c r="C1573" s="14">
        <v>0.17829999999999999</v>
      </c>
      <c r="D1573" s="13" t="s">
        <v>508</v>
      </c>
      <c r="E1573" s="13" t="s">
        <v>509</v>
      </c>
      <c r="F1573">
        <f t="shared" si="24"/>
        <v>6</v>
      </c>
    </row>
    <row r="1574" spans="1:6" ht="27.6" customHeight="1" x14ac:dyDescent="0.4">
      <c r="A1574" s="12">
        <v>45945</v>
      </c>
      <c r="B1574" s="13" t="s">
        <v>413</v>
      </c>
      <c r="C1574" s="14">
        <v>0.2198</v>
      </c>
      <c r="D1574" s="13" t="s">
        <v>414</v>
      </c>
      <c r="E1574" s="13" t="s">
        <v>415</v>
      </c>
      <c r="F1574">
        <f t="shared" si="24"/>
        <v>6</v>
      </c>
    </row>
    <row r="1575" spans="1:6" ht="27.6" customHeight="1" x14ac:dyDescent="0.4">
      <c r="A1575" s="12">
        <v>45705</v>
      </c>
      <c r="B1575" s="13" t="s">
        <v>413</v>
      </c>
      <c r="C1575" s="14">
        <v>0.25869999999999999</v>
      </c>
      <c r="D1575" s="13" t="s">
        <v>9031</v>
      </c>
      <c r="E1575" s="13" t="s">
        <v>9032</v>
      </c>
      <c r="F1575">
        <f t="shared" si="24"/>
        <v>6</v>
      </c>
    </row>
    <row r="1576" spans="1:6" ht="27.6" customHeight="1" x14ac:dyDescent="0.4">
      <c r="A1576" s="12">
        <v>45679</v>
      </c>
      <c r="B1576" s="13" t="s">
        <v>413</v>
      </c>
      <c r="C1576" s="13" t="s">
        <v>5867</v>
      </c>
      <c r="D1576" s="13" t="s">
        <v>9364</v>
      </c>
      <c r="E1576" s="13" t="s">
        <v>9365</v>
      </c>
      <c r="F1576">
        <f t="shared" si="24"/>
        <v>6</v>
      </c>
    </row>
    <row r="1577" spans="1:6" ht="27.6" customHeight="1" x14ac:dyDescent="0.4">
      <c r="A1577" s="12">
        <v>45678</v>
      </c>
      <c r="B1577" s="13" t="s">
        <v>413</v>
      </c>
      <c r="C1577" s="14">
        <v>5.62E-2</v>
      </c>
      <c r="D1577" s="13" t="s">
        <v>9396</v>
      </c>
      <c r="E1577" s="13" t="s">
        <v>9397</v>
      </c>
      <c r="F1577">
        <f t="shared" si="24"/>
        <v>6</v>
      </c>
    </row>
    <row r="1578" spans="1:6" ht="27.6" customHeight="1" x14ac:dyDescent="0.4">
      <c r="A1578" s="12">
        <v>45672</v>
      </c>
      <c r="B1578" s="13" t="s">
        <v>413</v>
      </c>
      <c r="C1578" s="14">
        <v>0.13750000000000001</v>
      </c>
      <c r="D1578" s="13" t="s">
        <v>9477</v>
      </c>
      <c r="E1578" s="13" t="s">
        <v>9397</v>
      </c>
      <c r="F1578">
        <f t="shared" si="24"/>
        <v>6</v>
      </c>
    </row>
    <row r="1579" spans="1:6" ht="27.6" customHeight="1" x14ac:dyDescent="0.4">
      <c r="A1579" s="12">
        <v>45926</v>
      </c>
      <c r="B1579" s="13" t="s">
        <v>5618</v>
      </c>
      <c r="C1579" s="14">
        <v>9.0300000000000005E-2</v>
      </c>
      <c r="D1579" s="13" t="s">
        <v>5619</v>
      </c>
      <c r="E1579" s="13" t="s">
        <v>5620</v>
      </c>
      <c r="F1579">
        <f t="shared" si="24"/>
        <v>6</v>
      </c>
    </row>
    <row r="1580" spans="1:6" ht="27.6" customHeight="1" x14ac:dyDescent="0.4">
      <c r="A1580" s="12">
        <v>45848</v>
      </c>
      <c r="B1580" s="13" t="s">
        <v>5618</v>
      </c>
      <c r="C1580" s="14">
        <v>0.21379999999999999</v>
      </c>
      <c r="D1580" s="13" t="s">
        <v>6894</v>
      </c>
      <c r="E1580" s="13" t="s">
        <v>6895</v>
      </c>
      <c r="F1580">
        <f t="shared" si="24"/>
        <v>6</v>
      </c>
    </row>
    <row r="1581" spans="1:6" ht="27.6" customHeight="1" x14ac:dyDescent="0.4">
      <c r="A1581" s="12">
        <v>45835</v>
      </c>
      <c r="B1581" s="13" t="s">
        <v>5618</v>
      </c>
      <c r="C1581" s="14">
        <v>7.8200000000000006E-2</v>
      </c>
      <c r="D1581" s="13" t="s">
        <v>7084</v>
      </c>
      <c r="E1581" s="13" t="s">
        <v>7085</v>
      </c>
      <c r="F1581">
        <f t="shared" si="24"/>
        <v>6</v>
      </c>
    </row>
    <row r="1582" spans="1:6" ht="27.6" customHeight="1" x14ac:dyDescent="0.4">
      <c r="A1582" s="12">
        <v>45833</v>
      </c>
      <c r="B1582" s="13" t="s">
        <v>5618</v>
      </c>
      <c r="C1582" s="14">
        <v>0.11269999999999999</v>
      </c>
      <c r="D1582" s="13" t="s">
        <v>7084</v>
      </c>
      <c r="E1582" s="13" t="s">
        <v>7085</v>
      </c>
      <c r="F1582">
        <f t="shared" si="24"/>
        <v>6</v>
      </c>
    </row>
    <row r="1583" spans="1:6" ht="27.6" customHeight="1" x14ac:dyDescent="0.4">
      <c r="A1583" s="12">
        <v>45771</v>
      </c>
      <c r="B1583" s="13" t="s">
        <v>5618</v>
      </c>
      <c r="C1583" s="14">
        <v>4.1500000000000002E-2</v>
      </c>
      <c r="D1583" s="13" t="s">
        <v>8140</v>
      </c>
      <c r="E1583" s="13" t="s">
        <v>5620</v>
      </c>
      <c r="F1583">
        <f t="shared" si="24"/>
        <v>6</v>
      </c>
    </row>
    <row r="1584" spans="1:6" ht="27.6" customHeight="1" x14ac:dyDescent="0.4">
      <c r="A1584" s="12">
        <v>45765</v>
      </c>
      <c r="B1584" s="13" t="s">
        <v>5618</v>
      </c>
      <c r="C1584" s="14">
        <v>0.28620000000000001</v>
      </c>
      <c r="D1584" s="13" t="s">
        <v>8234</v>
      </c>
      <c r="E1584" s="13" t="s">
        <v>5620</v>
      </c>
      <c r="F1584">
        <f t="shared" si="24"/>
        <v>6</v>
      </c>
    </row>
    <row r="1585" spans="1:6" ht="27.6" customHeight="1" x14ac:dyDescent="0.4">
      <c r="A1585" s="12">
        <v>45923</v>
      </c>
      <c r="B1585" s="13" t="s">
        <v>5692</v>
      </c>
      <c r="C1585" s="14">
        <v>0.12280000000000001</v>
      </c>
      <c r="D1585" s="13" t="s">
        <v>5693</v>
      </c>
      <c r="E1585" s="13" t="s">
        <v>5694</v>
      </c>
      <c r="F1585">
        <f t="shared" si="24"/>
        <v>8</v>
      </c>
    </row>
    <row r="1586" spans="1:6" ht="27.6" customHeight="1" x14ac:dyDescent="0.4">
      <c r="A1586" s="12">
        <v>45875</v>
      </c>
      <c r="B1586" s="13" t="s">
        <v>5692</v>
      </c>
      <c r="C1586" s="14">
        <v>0.1061</v>
      </c>
      <c r="D1586" s="13" t="s">
        <v>6424</v>
      </c>
      <c r="E1586" s="13" t="s">
        <v>5694</v>
      </c>
      <c r="F1586">
        <f t="shared" si="24"/>
        <v>8</v>
      </c>
    </row>
    <row r="1587" spans="1:6" ht="27.6" customHeight="1" x14ac:dyDescent="0.4">
      <c r="A1587" s="12">
        <v>45856</v>
      </c>
      <c r="B1587" s="13" t="s">
        <v>5692</v>
      </c>
      <c r="C1587" s="14">
        <v>0.1166</v>
      </c>
      <c r="D1587" s="13" t="s">
        <v>6771</v>
      </c>
      <c r="E1587" s="13" t="s">
        <v>5694</v>
      </c>
      <c r="F1587">
        <f t="shared" si="24"/>
        <v>8</v>
      </c>
    </row>
    <row r="1588" spans="1:6" ht="27.6" customHeight="1" x14ac:dyDescent="0.4">
      <c r="A1588" s="12">
        <v>45834</v>
      </c>
      <c r="B1588" s="13" t="s">
        <v>5692</v>
      </c>
      <c r="C1588" s="14">
        <v>6.1199999999999997E-2</v>
      </c>
      <c r="D1588" s="13" t="s">
        <v>7137</v>
      </c>
      <c r="E1588" s="13" t="s">
        <v>5694</v>
      </c>
      <c r="F1588">
        <f t="shared" si="24"/>
        <v>8</v>
      </c>
    </row>
    <row r="1589" spans="1:6" ht="27.6" customHeight="1" x14ac:dyDescent="0.4">
      <c r="A1589" s="12">
        <v>45714</v>
      </c>
      <c r="B1589" s="13" t="s">
        <v>5692</v>
      </c>
      <c r="C1589" s="14">
        <v>9.2899999999999996E-2</v>
      </c>
      <c r="D1589" s="13" t="s">
        <v>8871</v>
      </c>
      <c r="E1589" s="13" t="s">
        <v>5694</v>
      </c>
      <c r="F1589">
        <f t="shared" si="24"/>
        <v>8</v>
      </c>
    </row>
    <row r="1590" spans="1:6" ht="27.6" customHeight="1" x14ac:dyDescent="0.4">
      <c r="A1590" s="12">
        <v>45698</v>
      </c>
      <c r="B1590" s="13" t="s">
        <v>5692</v>
      </c>
      <c r="C1590" s="14">
        <v>0.2429</v>
      </c>
      <c r="D1590" s="13" t="s">
        <v>8971</v>
      </c>
      <c r="E1590" s="13" t="s">
        <v>5694</v>
      </c>
      <c r="F1590">
        <f t="shared" si="24"/>
        <v>8</v>
      </c>
    </row>
    <row r="1591" spans="1:6" ht="27.6" customHeight="1" x14ac:dyDescent="0.4">
      <c r="A1591" s="12">
        <v>46003</v>
      </c>
      <c r="B1591" s="11" t="s">
        <v>7845</v>
      </c>
      <c r="C1591" s="14">
        <v>0.14019999999999999</v>
      </c>
      <c r="D1591" s="13" t="s">
        <v>10828</v>
      </c>
      <c r="E1591" s="13" t="s">
        <v>6151</v>
      </c>
      <c r="F1591">
        <f t="shared" si="24"/>
        <v>6</v>
      </c>
    </row>
    <row r="1592" spans="1:6" ht="27.6" customHeight="1" x14ac:dyDescent="0.4">
      <c r="A1592" s="12">
        <v>45791</v>
      </c>
      <c r="B1592" s="13" t="s">
        <v>7845</v>
      </c>
      <c r="C1592" s="13" t="s">
        <v>5679</v>
      </c>
      <c r="D1592" s="13" t="s">
        <v>7846</v>
      </c>
      <c r="E1592" s="13" t="s">
        <v>7847</v>
      </c>
      <c r="F1592">
        <f t="shared" si="24"/>
        <v>6</v>
      </c>
    </row>
    <row r="1593" spans="1:6" ht="27.6" customHeight="1" x14ac:dyDescent="0.4">
      <c r="A1593" s="12">
        <v>45790</v>
      </c>
      <c r="B1593" s="13" t="s">
        <v>7845</v>
      </c>
      <c r="C1593" s="13" t="s">
        <v>5606</v>
      </c>
      <c r="D1593" s="13" t="s">
        <v>7869</v>
      </c>
      <c r="E1593" s="13" t="s">
        <v>7847</v>
      </c>
      <c r="F1593">
        <f t="shared" si="24"/>
        <v>6</v>
      </c>
    </row>
    <row r="1594" spans="1:6" ht="27.6" customHeight="1" x14ac:dyDescent="0.4">
      <c r="A1594" s="12">
        <v>45789</v>
      </c>
      <c r="B1594" s="13" t="s">
        <v>7845</v>
      </c>
      <c r="C1594" s="14">
        <v>0.29959999999999998</v>
      </c>
      <c r="D1594" s="13" t="s">
        <v>7899</v>
      </c>
      <c r="E1594" s="13" t="s">
        <v>7847</v>
      </c>
      <c r="F1594">
        <f t="shared" si="24"/>
        <v>6</v>
      </c>
    </row>
    <row r="1595" spans="1:6" ht="27.6" customHeight="1" x14ac:dyDescent="0.4">
      <c r="A1595" s="12">
        <v>45706</v>
      </c>
      <c r="B1595" s="13" t="s">
        <v>7845</v>
      </c>
      <c r="C1595" s="14">
        <v>0.1142</v>
      </c>
      <c r="D1595" s="13" t="s">
        <v>9021</v>
      </c>
      <c r="E1595" s="13" t="s">
        <v>25</v>
      </c>
      <c r="F1595">
        <f t="shared" si="24"/>
        <v>6</v>
      </c>
    </row>
    <row r="1596" spans="1:6" ht="27.6" customHeight="1" x14ac:dyDescent="0.4">
      <c r="A1596" s="12">
        <v>45698</v>
      </c>
      <c r="B1596" s="13" t="s">
        <v>7845</v>
      </c>
      <c r="C1596" s="14">
        <v>0.1573</v>
      </c>
      <c r="D1596" s="13" t="s">
        <v>9148</v>
      </c>
      <c r="E1596" s="13" t="s">
        <v>25</v>
      </c>
      <c r="F1596">
        <f t="shared" si="24"/>
        <v>6</v>
      </c>
    </row>
    <row r="1597" spans="1:6" ht="27.6" customHeight="1" x14ac:dyDescent="0.4">
      <c r="A1597" s="12">
        <v>46002</v>
      </c>
      <c r="B1597" s="11" t="s">
        <v>307</v>
      </c>
      <c r="C1597" s="14">
        <v>0.11020000000000001</v>
      </c>
      <c r="D1597" s="13" t="s">
        <v>10800</v>
      </c>
      <c r="E1597" s="13" t="s">
        <v>6122</v>
      </c>
      <c r="F1597">
        <f t="shared" si="24"/>
        <v>6</v>
      </c>
    </row>
    <row r="1598" spans="1:6" ht="27.6" customHeight="1" x14ac:dyDescent="0.4">
      <c r="A1598" s="12">
        <v>45996</v>
      </c>
      <c r="B1598" s="13" t="s">
        <v>307</v>
      </c>
      <c r="C1598" s="14">
        <v>0.1396</v>
      </c>
      <c r="D1598" s="13" t="s">
        <v>7109</v>
      </c>
      <c r="E1598" s="13" t="s">
        <v>7110</v>
      </c>
      <c r="F1598">
        <f t="shared" si="24"/>
        <v>6</v>
      </c>
    </row>
    <row r="1599" spans="1:6" ht="27.6" customHeight="1" x14ac:dyDescent="0.4">
      <c r="A1599" s="12">
        <v>45974</v>
      </c>
      <c r="B1599" s="13" t="s">
        <v>307</v>
      </c>
      <c r="C1599" s="14">
        <v>0.1381</v>
      </c>
      <c r="D1599" s="13" t="s">
        <v>308</v>
      </c>
      <c r="E1599" s="13" t="s">
        <v>309</v>
      </c>
      <c r="F1599">
        <f t="shared" si="24"/>
        <v>6</v>
      </c>
    </row>
    <row r="1600" spans="1:6" ht="27.6" customHeight="1" x14ac:dyDescent="0.4">
      <c r="A1600" s="12">
        <v>45940</v>
      </c>
      <c r="B1600" s="13" t="s">
        <v>307</v>
      </c>
      <c r="C1600" s="14">
        <v>0.1196</v>
      </c>
      <c r="D1600" s="13" t="s">
        <v>5485</v>
      </c>
      <c r="E1600" s="13" t="s">
        <v>5479</v>
      </c>
      <c r="F1600">
        <f t="shared" si="24"/>
        <v>6</v>
      </c>
    </row>
    <row r="1601" spans="1:6" ht="27.6" customHeight="1" x14ac:dyDescent="0.4">
      <c r="A1601" s="12">
        <v>45923</v>
      </c>
      <c r="B1601" s="13" t="s">
        <v>307</v>
      </c>
      <c r="C1601" s="14">
        <v>0.1598</v>
      </c>
      <c r="D1601" s="13" t="s">
        <v>5684</v>
      </c>
      <c r="E1601" s="13" t="s">
        <v>5479</v>
      </c>
      <c r="F1601">
        <f t="shared" si="24"/>
        <v>6</v>
      </c>
    </row>
    <row r="1602" spans="1:6" ht="27.6" customHeight="1" x14ac:dyDescent="0.4">
      <c r="A1602" s="12">
        <v>45922</v>
      </c>
      <c r="B1602" s="13" t="s">
        <v>307</v>
      </c>
      <c r="C1602" s="14">
        <v>9.3200000000000005E-2</v>
      </c>
      <c r="D1602" s="13" t="s">
        <v>5728</v>
      </c>
      <c r="E1602" s="13" t="s">
        <v>5479</v>
      </c>
      <c r="F1602">
        <f t="shared" ref="F1602:F1665" si="25">COUNTIF(B:B,B1602)</f>
        <v>6</v>
      </c>
    </row>
    <row r="1603" spans="1:6" ht="27.6" customHeight="1" x14ac:dyDescent="0.4">
      <c r="A1603" s="12">
        <v>45891</v>
      </c>
      <c r="B1603" s="13" t="s">
        <v>6191</v>
      </c>
      <c r="C1603" s="14">
        <v>5.6000000000000001E-2</v>
      </c>
      <c r="D1603" s="13" t="s">
        <v>6192</v>
      </c>
      <c r="E1603" s="13" t="s">
        <v>389</v>
      </c>
      <c r="F1603">
        <f t="shared" si="25"/>
        <v>6</v>
      </c>
    </row>
    <row r="1604" spans="1:6" ht="27.6" customHeight="1" x14ac:dyDescent="0.4">
      <c r="A1604" s="12">
        <v>45890</v>
      </c>
      <c r="B1604" s="13" t="s">
        <v>6191</v>
      </c>
      <c r="C1604" s="14">
        <v>5.6000000000000001E-2</v>
      </c>
      <c r="D1604" s="13" t="s">
        <v>6192</v>
      </c>
      <c r="E1604" s="13" t="s">
        <v>389</v>
      </c>
      <c r="F1604">
        <f t="shared" si="25"/>
        <v>6</v>
      </c>
    </row>
    <row r="1605" spans="1:6" ht="27.6" customHeight="1" x14ac:dyDescent="0.4">
      <c r="A1605" s="12">
        <v>45889</v>
      </c>
      <c r="B1605" s="13" t="s">
        <v>6191</v>
      </c>
      <c r="C1605" s="14">
        <v>0.14230000000000001</v>
      </c>
      <c r="D1605" s="13" t="s">
        <v>6232</v>
      </c>
      <c r="E1605" s="13" t="s">
        <v>389</v>
      </c>
      <c r="F1605">
        <f t="shared" si="25"/>
        <v>6</v>
      </c>
    </row>
    <row r="1606" spans="1:6" ht="27.6" customHeight="1" x14ac:dyDescent="0.4">
      <c r="A1606" s="12">
        <v>45880</v>
      </c>
      <c r="B1606" s="13" t="s">
        <v>6191</v>
      </c>
      <c r="C1606" s="14">
        <v>0.1263</v>
      </c>
      <c r="D1606" s="13" t="s">
        <v>6358</v>
      </c>
      <c r="E1606" s="13" t="s">
        <v>389</v>
      </c>
      <c r="F1606">
        <f t="shared" si="25"/>
        <v>6</v>
      </c>
    </row>
    <row r="1607" spans="1:6" ht="27.6" customHeight="1" x14ac:dyDescent="0.4">
      <c r="A1607" s="12">
        <v>45870</v>
      </c>
      <c r="B1607" s="13" t="s">
        <v>6191</v>
      </c>
      <c r="C1607" s="13" t="s">
        <v>6225</v>
      </c>
      <c r="D1607" s="13" t="s">
        <v>6482</v>
      </c>
      <c r="E1607" s="13" t="s">
        <v>5909</v>
      </c>
      <c r="F1607">
        <f t="shared" si="25"/>
        <v>6</v>
      </c>
    </row>
    <row r="1608" spans="1:6" ht="27.6" customHeight="1" x14ac:dyDescent="0.4">
      <c r="A1608" s="12">
        <v>45861</v>
      </c>
      <c r="B1608" s="13" t="s">
        <v>6191</v>
      </c>
      <c r="C1608" s="14">
        <v>4.6600000000000003E-2</v>
      </c>
      <c r="D1608" s="13" t="s">
        <v>6716</v>
      </c>
      <c r="E1608" s="13" t="s">
        <v>389</v>
      </c>
      <c r="F1608">
        <f t="shared" si="25"/>
        <v>6</v>
      </c>
    </row>
    <row r="1609" spans="1:6" ht="27.6" customHeight="1" x14ac:dyDescent="0.4">
      <c r="A1609" s="12">
        <v>46017</v>
      </c>
      <c r="B1609" s="11" t="s">
        <v>39</v>
      </c>
      <c r="C1609" s="14">
        <v>0.18990000000000001</v>
      </c>
      <c r="D1609" s="13" t="s">
        <v>27522</v>
      </c>
      <c r="E1609" s="13" t="s">
        <v>27523</v>
      </c>
      <c r="F1609">
        <f t="shared" si="25"/>
        <v>6</v>
      </c>
    </row>
    <row r="1610" spans="1:6" ht="27.6" customHeight="1" x14ac:dyDescent="0.4">
      <c r="A1610" s="12">
        <v>46015</v>
      </c>
      <c r="B1610" s="11" t="s">
        <v>39</v>
      </c>
      <c r="C1610" s="17">
        <v>0.29920000000000002</v>
      </c>
      <c r="D1610" s="13" t="s">
        <v>23901</v>
      </c>
      <c r="E1610" s="13" t="s">
        <v>5614</v>
      </c>
      <c r="F1610">
        <f t="shared" si="25"/>
        <v>6</v>
      </c>
    </row>
    <row r="1611" spans="1:6" ht="27.6" customHeight="1" x14ac:dyDescent="0.4">
      <c r="A1611" s="12">
        <v>45999</v>
      </c>
      <c r="B1611" s="13" t="s">
        <v>39</v>
      </c>
      <c r="C1611" s="14">
        <v>0.13730000000000001</v>
      </c>
      <c r="D1611" s="13" t="s">
        <v>8906</v>
      </c>
      <c r="E1611" s="13" t="s">
        <v>5499</v>
      </c>
      <c r="F1611">
        <f t="shared" si="25"/>
        <v>6</v>
      </c>
    </row>
    <row r="1612" spans="1:6" ht="27.6" customHeight="1" x14ac:dyDescent="0.4">
      <c r="A1612" s="12">
        <v>45992</v>
      </c>
      <c r="B1612" s="13" t="s">
        <v>39</v>
      </c>
      <c r="C1612" s="14">
        <v>0.18279999999999999</v>
      </c>
      <c r="D1612" s="13" t="s">
        <v>74</v>
      </c>
      <c r="E1612" s="13" t="s">
        <v>25</v>
      </c>
      <c r="F1612">
        <f t="shared" si="25"/>
        <v>6</v>
      </c>
    </row>
    <row r="1613" spans="1:6" ht="27.6" customHeight="1" x14ac:dyDescent="0.4">
      <c r="A1613" s="12">
        <v>45989</v>
      </c>
      <c r="B1613" s="13" t="s">
        <v>39</v>
      </c>
      <c r="C1613" s="14">
        <v>0.29870000000000002</v>
      </c>
      <c r="D1613" s="13" t="s">
        <v>91</v>
      </c>
      <c r="E1613" s="13" t="s">
        <v>25</v>
      </c>
      <c r="F1613">
        <f t="shared" si="25"/>
        <v>6</v>
      </c>
    </row>
    <row r="1614" spans="1:6" ht="27.6" customHeight="1" x14ac:dyDescent="0.4">
      <c r="A1614" s="12">
        <v>45943</v>
      </c>
      <c r="B1614" s="13" t="s">
        <v>39</v>
      </c>
      <c r="C1614" s="14">
        <v>0.29949999999999999</v>
      </c>
      <c r="D1614" s="13" t="s">
        <v>5498</v>
      </c>
      <c r="E1614" s="13" t="s">
        <v>5499</v>
      </c>
      <c r="F1614">
        <f t="shared" si="25"/>
        <v>6</v>
      </c>
    </row>
    <row r="1615" spans="1:6" ht="27.6" customHeight="1" x14ac:dyDescent="0.4">
      <c r="A1615" s="12">
        <v>45958</v>
      </c>
      <c r="B1615" s="13" t="s">
        <v>15340</v>
      </c>
      <c r="C1615" s="14">
        <v>0.107</v>
      </c>
      <c r="D1615" s="13" t="s">
        <v>490</v>
      </c>
      <c r="E1615" s="13" t="s">
        <v>491</v>
      </c>
      <c r="F1615">
        <f t="shared" si="25"/>
        <v>6</v>
      </c>
    </row>
    <row r="1616" spans="1:6" ht="27.6" customHeight="1" x14ac:dyDescent="0.4">
      <c r="A1616" s="12">
        <v>45748</v>
      </c>
      <c r="B1616" s="13" t="s">
        <v>8506</v>
      </c>
      <c r="C1616" s="14">
        <v>0.18579999999999999</v>
      </c>
      <c r="D1616" s="13" t="s">
        <v>8507</v>
      </c>
      <c r="E1616" s="13" t="s">
        <v>489</v>
      </c>
      <c r="F1616">
        <f t="shared" si="25"/>
        <v>6</v>
      </c>
    </row>
    <row r="1617" spans="1:6" ht="27.6" customHeight="1" x14ac:dyDescent="0.4">
      <c r="A1617" s="12">
        <v>45735</v>
      </c>
      <c r="B1617" s="13" t="s">
        <v>8506</v>
      </c>
      <c r="C1617" s="14">
        <v>0.14410000000000001</v>
      </c>
      <c r="D1617" s="13" t="s">
        <v>8644</v>
      </c>
      <c r="E1617" s="13" t="s">
        <v>489</v>
      </c>
      <c r="F1617">
        <f t="shared" si="25"/>
        <v>6</v>
      </c>
    </row>
    <row r="1618" spans="1:6" ht="27.6" customHeight="1" x14ac:dyDescent="0.4">
      <c r="A1618" s="12">
        <v>45730</v>
      </c>
      <c r="B1618" s="13" t="s">
        <v>8506</v>
      </c>
      <c r="C1618" s="14">
        <v>0.23449999999999999</v>
      </c>
      <c r="D1618" s="13" t="s">
        <v>8702</v>
      </c>
      <c r="E1618" s="13" t="s">
        <v>489</v>
      </c>
      <c r="F1618">
        <f t="shared" si="25"/>
        <v>6</v>
      </c>
    </row>
    <row r="1619" spans="1:6" ht="27.6" customHeight="1" x14ac:dyDescent="0.4">
      <c r="A1619" s="12">
        <v>45714</v>
      </c>
      <c r="B1619" s="13" t="s">
        <v>8506</v>
      </c>
      <c r="C1619" s="13" t="s">
        <v>5583</v>
      </c>
      <c r="D1619" s="13" t="s">
        <v>8856</v>
      </c>
      <c r="E1619" s="13" t="s">
        <v>489</v>
      </c>
      <c r="F1619">
        <f t="shared" si="25"/>
        <v>6</v>
      </c>
    </row>
    <row r="1620" spans="1:6" ht="27.6" customHeight="1" x14ac:dyDescent="0.4">
      <c r="A1620" s="12">
        <v>45712</v>
      </c>
      <c r="B1620" s="13" t="s">
        <v>8506</v>
      </c>
      <c r="C1620" s="14">
        <v>0.16589999999999999</v>
      </c>
      <c r="D1620" s="13" t="s">
        <v>8922</v>
      </c>
      <c r="E1620" s="13" t="s">
        <v>489</v>
      </c>
      <c r="F1620">
        <f t="shared" si="25"/>
        <v>6</v>
      </c>
    </row>
    <row r="1621" spans="1:6" ht="27.6" customHeight="1" x14ac:dyDescent="0.4">
      <c r="A1621" s="12">
        <v>46007</v>
      </c>
      <c r="B1621" s="13" t="s">
        <v>52</v>
      </c>
      <c r="C1621" s="14">
        <v>6.2899999999999998E-2</v>
      </c>
      <c r="D1621" s="13" t="s">
        <v>16087</v>
      </c>
      <c r="E1621" s="13" t="s">
        <v>16088</v>
      </c>
      <c r="F1621">
        <f t="shared" si="25"/>
        <v>6</v>
      </c>
    </row>
    <row r="1622" spans="1:6" ht="27.6" customHeight="1" x14ac:dyDescent="0.4">
      <c r="A1622" s="12">
        <v>45992</v>
      </c>
      <c r="B1622" s="13" t="s">
        <v>52</v>
      </c>
      <c r="C1622" s="14">
        <v>6.0299999999999999E-2</v>
      </c>
      <c r="D1622" s="13" t="s">
        <v>86</v>
      </c>
      <c r="E1622" s="13" t="s">
        <v>7</v>
      </c>
      <c r="F1622">
        <f t="shared" si="25"/>
        <v>6</v>
      </c>
    </row>
    <row r="1623" spans="1:6" ht="27.6" customHeight="1" x14ac:dyDescent="0.4">
      <c r="A1623" s="12">
        <v>45978</v>
      </c>
      <c r="B1623" s="13" t="s">
        <v>52</v>
      </c>
      <c r="C1623" s="14">
        <v>0.1171</v>
      </c>
      <c r="D1623" s="13" t="s">
        <v>379</v>
      </c>
      <c r="E1623" s="13" t="s">
        <v>7</v>
      </c>
      <c r="F1623">
        <f t="shared" si="25"/>
        <v>6</v>
      </c>
    </row>
    <row r="1624" spans="1:6" ht="27.6" customHeight="1" x14ac:dyDescent="0.4">
      <c r="A1624" s="12">
        <v>45912</v>
      </c>
      <c r="B1624" s="13" t="s">
        <v>52</v>
      </c>
      <c r="C1624" s="14">
        <v>0.20039999999999999</v>
      </c>
      <c r="D1624" s="13" t="s">
        <v>5876</v>
      </c>
      <c r="E1624" s="13" t="s">
        <v>5877</v>
      </c>
      <c r="F1624">
        <f t="shared" si="25"/>
        <v>6</v>
      </c>
    </row>
    <row r="1625" spans="1:6" ht="27.6" customHeight="1" x14ac:dyDescent="0.4">
      <c r="A1625" s="12">
        <v>45908</v>
      </c>
      <c r="B1625" s="13" t="s">
        <v>52</v>
      </c>
      <c r="C1625" s="14">
        <v>0.1613</v>
      </c>
      <c r="D1625" s="13" t="s">
        <v>5971</v>
      </c>
      <c r="E1625" s="13" t="s">
        <v>5877</v>
      </c>
      <c r="F1625">
        <f t="shared" si="25"/>
        <v>6</v>
      </c>
    </row>
    <row r="1626" spans="1:6" ht="27.6" customHeight="1" x14ac:dyDescent="0.4">
      <c r="A1626" s="12">
        <v>45905</v>
      </c>
      <c r="B1626" s="13" t="s">
        <v>52</v>
      </c>
      <c r="C1626" s="13" t="s">
        <v>5979</v>
      </c>
      <c r="D1626" s="13" t="s">
        <v>5980</v>
      </c>
      <c r="E1626" s="13" t="s">
        <v>5877</v>
      </c>
      <c r="F1626">
        <f t="shared" si="25"/>
        <v>6</v>
      </c>
    </row>
    <row r="1627" spans="1:6" ht="27.6" customHeight="1" x14ac:dyDescent="0.4">
      <c r="A1627" s="12">
        <v>45975</v>
      </c>
      <c r="B1627" s="13" t="s">
        <v>334</v>
      </c>
      <c r="C1627" s="14">
        <v>0.29959999999999998</v>
      </c>
      <c r="D1627" s="13" t="s">
        <v>335</v>
      </c>
      <c r="E1627" s="13" t="s">
        <v>336</v>
      </c>
      <c r="F1627">
        <f t="shared" si="25"/>
        <v>6</v>
      </c>
    </row>
    <row r="1628" spans="1:6" ht="27.6" customHeight="1" x14ac:dyDescent="0.4">
      <c r="A1628" s="12">
        <v>45916</v>
      </c>
      <c r="B1628" s="13" t="s">
        <v>334</v>
      </c>
      <c r="C1628" s="14">
        <v>6.0600000000000001E-2</v>
      </c>
      <c r="D1628" s="13" t="s">
        <v>5842</v>
      </c>
      <c r="E1628" s="13" t="s">
        <v>348</v>
      </c>
      <c r="F1628">
        <f t="shared" si="25"/>
        <v>6</v>
      </c>
    </row>
    <row r="1629" spans="1:6" ht="27.6" customHeight="1" x14ac:dyDescent="0.4">
      <c r="A1629" s="12">
        <v>45908</v>
      </c>
      <c r="B1629" s="13" t="s">
        <v>334</v>
      </c>
      <c r="C1629" s="14">
        <v>6.9199999999999998E-2</v>
      </c>
      <c r="D1629" s="13" t="s">
        <v>5974</v>
      </c>
      <c r="E1629" s="13" t="s">
        <v>348</v>
      </c>
      <c r="F1629">
        <f t="shared" si="25"/>
        <v>6</v>
      </c>
    </row>
    <row r="1630" spans="1:6" ht="27.6" customHeight="1" x14ac:dyDescent="0.4">
      <c r="A1630" s="12">
        <v>45897</v>
      </c>
      <c r="B1630" s="13" t="s">
        <v>334</v>
      </c>
      <c r="C1630" s="14">
        <v>7.8E-2</v>
      </c>
      <c r="D1630" s="13" t="s">
        <v>6119</v>
      </c>
      <c r="E1630" s="13" t="s">
        <v>348</v>
      </c>
      <c r="F1630">
        <f t="shared" si="25"/>
        <v>6</v>
      </c>
    </row>
    <row r="1631" spans="1:6" ht="27.6" customHeight="1" x14ac:dyDescent="0.4">
      <c r="A1631" s="12">
        <v>45896</v>
      </c>
      <c r="B1631" s="13" t="s">
        <v>334</v>
      </c>
      <c r="C1631" s="13" t="s">
        <v>5583</v>
      </c>
      <c r="D1631" s="13" t="s">
        <v>6124</v>
      </c>
      <c r="E1631" s="13" t="s">
        <v>6002</v>
      </c>
      <c r="F1631">
        <f t="shared" si="25"/>
        <v>6</v>
      </c>
    </row>
    <row r="1632" spans="1:6" ht="27.6" customHeight="1" x14ac:dyDescent="0.4">
      <c r="A1632" s="12">
        <v>45870</v>
      </c>
      <c r="B1632" s="13" t="s">
        <v>334</v>
      </c>
      <c r="C1632" s="14">
        <v>0.1222</v>
      </c>
      <c r="D1632" s="13" t="s">
        <v>6487</v>
      </c>
      <c r="E1632" s="13" t="s">
        <v>6002</v>
      </c>
      <c r="F1632">
        <f t="shared" si="25"/>
        <v>6</v>
      </c>
    </row>
    <row r="1633" spans="1:6" ht="27.6" customHeight="1" x14ac:dyDescent="0.4">
      <c r="A1633" s="12">
        <v>45852</v>
      </c>
      <c r="B1633" s="13" t="s">
        <v>6852</v>
      </c>
      <c r="C1633" s="14">
        <v>8.0399999999999999E-2</v>
      </c>
      <c r="D1633" s="13" t="s">
        <v>6853</v>
      </c>
      <c r="E1633" s="13" t="s">
        <v>6854</v>
      </c>
      <c r="F1633">
        <f t="shared" si="25"/>
        <v>6</v>
      </c>
    </row>
    <row r="1634" spans="1:6" ht="27.6" customHeight="1" x14ac:dyDescent="0.4">
      <c r="A1634" s="12">
        <v>45849</v>
      </c>
      <c r="B1634" s="13" t="s">
        <v>6852</v>
      </c>
      <c r="C1634" s="14">
        <v>7.3599999999999999E-2</v>
      </c>
      <c r="D1634" s="13" t="s">
        <v>6885</v>
      </c>
      <c r="E1634" s="13" t="s">
        <v>6886</v>
      </c>
      <c r="F1634">
        <f t="shared" si="25"/>
        <v>6</v>
      </c>
    </row>
    <row r="1635" spans="1:6" ht="27.6" customHeight="1" x14ac:dyDescent="0.4">
      <c r="A1635" s="12">
        <v>45841</v>
      </c>
      <c r="B1635" s="13" t="s">
        <v>6852</v>
      </c>
      <c r="C1635" s="14">
        <v>0.1716</v>
      </c>
      <c r="D1635" s="13" t="s">
        <v>7000</v>
      </c>
      <c r="E1635" s="13" t="s">
        <v>6854</v>
      </c>
      <c r="F1635">
        <f t="shared" si="25"/>
        <v>6</v>
      </c>
    </row>
    <row r="1636" spans="1:6" ht="27.6" customHeight="1" x14ac:dyDescent="0.4">
      <c r="A1636" s="12">
        <v>45806</v>
      </c>
      <c r="B1636" s="13" t="s">
        <v>6852</v>
      </c>
      <c r="C1636" s="14">
        <v>8.8300000000000003E-2</v>
      </c>
      <c r="D1636" s="13" t="s">
        <v>7628</v>
      </c>
      <c r="E1636" s="13" t="s">
        <v>6886</v>
      </c>
      <c r="F1636">
        <f t="shared" si="25"/>
        <v>6</v>
      </c>
    </row>
    <row r="1637" spans="1:6" ht="27.6" customHeight="1" x14ac:dyDescent="0.4">
      <c r="A1637" s="12">
        <v>45772</v>
      </c>
      <c r="B1637" s="13" t="s">
        <v>6852</v>
      </c>
      <c r="C1637" s="14">
        <v>0.1007</v>
      </c>
      <c r="D1637" s="13" t="s">
        <v>8120</v>
      </c>
      <c r="E1637" s="13" t="s">
        <v>6886</v>
      </c>
      <c r="F1637">
        <f t="shared" si="25"/>
        <v>6</v>
      </c>
    </row>
    <row r="1638" spans="1:6" ht="27.6" customHeight="1" x14ac:dyDescent="0.4">
      <c r="A1638" s="12">
        <v>45769</v>
      </c>
      <c r="B1638" s="13" t="s">
        <v>6852</v>
      </c>
      <c r="C1638" s="14">
        <v>0.247</v>
      </c>
      <c r="D1638" s="13" t="s">
        <v>8178</v>
      </c>
      <c r="E1638" s="13" t="s">
        <v>6854</v>
      </c>
      <c r="F1638">
        <f t="shared" si="25"/>
        <v>6</v>
      </c>
    </row>
    <row r="1639" spans="1:6" ht="27.6" customHeight="1" x14ac:dyDescent="0.4">
      <c r="A1639" s="12">
        <v>45999</v>
      </c>
      <c r="B1639" s="13" t="s">
        <v>48</v>
      </c>
      <c r="C1639" s="14">
        <v>0.21260000000000001</v>
      </c>
      <c r="D1639" s="13" t="s">
        <v>8896</v>
      </c>
      <c r="E1639" s="13" t="s">
        <v>49</v>
      </c>
      <c r="F1639">
        <f t="shared" si="25"/>
        <v>6</v>
      </c>
    </row>
    <row r="1640" spans="1:6" ht="27.6" customHeight="1" x14ac:dyDescent="0.4">
      <c r="A1640" s="12">
        <v>45992</v>
      </c>
      <c r="B1640" s="13" t="s">
        <v>48</v>
      </c>
      <c r="C1640" s="14">
        <v>0.10059999999999999</v>
      </c>
      <c r="D1640" s="13" t="s">
        <v>83</v>
      </c>
      <c r="E1640" s="13" t="s">
        <v>49</v>
      </c>
      <c r="F1640">
        <f t="shared" si="25"/>
        <v>6</v>
      </c>
    </row>
    <row r="1641" spans="1:6" ht="27.6" customHeight="1" x14ac:dyDescent="0.4">
      <c r="A1641" s="12">
        <v>45987</v>
      </c>
      <c r="B1641" s="13" t="s">
        <v>48</v>
      </c>
      <c r="C1641" s="14">
        <v>0.1104</v>
      </c>
      <c r="D1641" s="13" t="s">
        <v>181</v>
      </c>
      <c r="E1641" s="13" t="s">
        <v>49</v>
      </c>
      <c r="F1641">
        <f t="shared" si="25"/>
        <v>6</v>
      </c>
    </row>
    <row r="1642" spans="1:6" ht="27.6" customHeight="1" x14ac:dyDescent="0.4">
      <c r="A1642" s="12">
        <v>45832</v>
      </c>
      <c r="B1642" s="13" t="s">
        <v>48</v>
      </c>
      <c r="C1642" s="14">
        <v>0.14119999999999999</v>
      </c>
      <c r="D1642" s="13" t="s">
        <v>7182</v>
      </c>
      <c r="E1642" s="13" t="s">
        <v>49</v>
      </c>
      <c r="F1642">
        <f t="shared" si="25"/>
        <v>6</v>
      </c>
    </row>
    <row r="1643" spans="1:6" ht="27.6" customHeight="1" x14ac:dyDescent="0.4">
      <c r="A1643" s="12">
        <v>45751</v>
      </c>
      <c r="B1643" s="13" t="s">
        <v>48</v>
      </c>
      <c r="C1643" s="14">
        <v>8.8800000000000004E-2</v>
      </c>
      <c r="D1643" s="13" t="s">
        <v>8471</v>
      </c>
      <c r="E1643" s="13" t="s">
        <v>49</v>
      </c>
      <c r="F1643">
        <f t="shared" si="25"/>
        <v>6</v>
      </c>
    </row>
    <row r="1644" spans="1:6" ht="27.6" customHeight="1" x14ac:dyDescent="0.4">
      <c r="A1644" s="12">
        <v>45660</v>
      </c>
      <c r="B1644" s="13" t="s">
        <v>48</v>
      </c>
      <c r="C1644" s="14">
        <v>0.1014</v>
      </c>
      <c r="D1644" s="13" t="s">
        <v>9656</v>
      </c>
      <c r="E1644" s="13" t="s">
        <v>6285</v>
      </c>
      <c r="F1644">
        <f t="shared" si="25"/>
        <v>6</v>
      </c>
    </row>
    <row r="1645" spans="1:6" ht="27.6" customHeight="1" x14ac:dyDescent="0.4">
      <c r="A1645" s="12">
        <v>46020</v>
      </c>
      <c r="B1645" s="13" t="s">
        <v>316</v>
      </c>
      <c r="C1645" s="14">
        <v>0.12909999999999999</v>
      </c>
      <c r="D1645" s="13" t="s">
        <v>29236</v>
      </c>
      <c r="E1645" s="13" t="s">
        <v>7</v>
      </c>
      <c r="F1645">
        <f t="shared" si="25"/>
        <v>6</v>
      </c>
    </row>
    <row r="1646" spans="1:6" ht="27.6" customHeight="1" x14ac:dyDescent="0.4">
      <c r="A1646" s="12">
        <v>46010</v>
      </c>
      <c r="B1646" s="11" t="s">
        <v>316</v>
      </c>
      <c r="C1646" s="14">
        <v>7.1900000000000006E-2</v>
      </c>
      <c r="D1646" s="13" t="s">
        <v>19332</v>
      </c>
      <c r="E1646" s="13" t="s">
        <v>19333</v>
      </c>
      <c r="F1646">
        <f t="shared" si="25"/>
        <v>6</v>
      </c>
    </row>
    <row r="1647" spans="1:6" ht="27.6" customHeight="1" x14ac:dyDescent="0.4">
      <c r="A1647" s="12">
        <v>45974</v>
      </c>
      <c r="B1647" s="13" t="s">
        <v>316</v>
      </c>
      <c r="C1647" s="14">
        <v>8.3799999999999999E-2</v>
      </c>
      <c r="D1647" s="13" t="s">
        <v>317</v>
      </c>
      <c r="E1647" s="13" t="s">
        <v>7</v>
      </c>
      <c r="F1647">
        <f t="shared" si="25"/>
        <v>6</v>
      </c>
    </row>
    <row r="1648" spans="1:6" ht="27.6" customHeight="1" x14ac:dyDescent="0.4">
      <c r="A1648" s="12">
        <v>45930</v>
      </c>
      <c r="B1648" s="13" t="s">
        <v>316</v>
      </c>
      <c r="C1648" s="14">
        <v>5.6399999999999999E-2</v>
      </c>
      <c r="D1648" s="13" t="s">
        <v>5577</v>
      </c>
      <c r="E1648" s="13" t="s">
        <v>7</v>
      </c>
      <c r="F1648">
        <f t="shared" si="25"/>
        <v>6</v>
      </c>
    </row>
    <row r="1649" spans="1:6" ht="27.6" customHeight="1" x14ac:dyDescent="0.4">
      <c r="A1649" s="12">
        <v>45923</v>
      </c>
      <c r="B1649" s="13" t="s">
        <v>316</v>
      </c>
      <c r="C1649" s="14">
        <v>8.2400000000000001E-2</v>
      </c>
      <c r="D1649" s="13" t="s">
        <v>5703</v>
      </c>
      <c r="E1649" s="13" t="s">
        <v>7</v>
      </c>
      <c r="F1649">
        <f t="shared" si="25"/>
        <v>6</v>
      </c>
    </row>
    <row r="1650" spans="1:6" ht="27.6" customHeight="1" x14ac:dyDescent="0.4">
      <c r="A1650" s="12">
        <v>45902</v>
      </c>
      <c r="B1650" s="13" t="s">
        <v>316</v>
      </c>
      <c r="C1650" s="14">
        <v>6.25E-2</v>
      </c>
      <c r="D1650" s="13" t="s">
        <v>6055</v>
      </c>
      <c r="E1650" s="13" t="s">
        <v>7</v>
      </c>
      <c r="F1650">
        <f t="shared" si="25"/>
        <v>6</v>
      </c>
    </row>
    <row r="1651" spans="1:6" ht="27.6" customHeight="1" x14ac:dyDescent="0.4">
      <c r="A1651" s="12">
        <v>46017</v>
      </c>
      <c r="B1651" s="11" t="s">
        <v>6564</v>
      </c>
      <c r="C1651" s="14">
        <v>0.27900000000000003</v>
      </c>
      <c r="D1651" s="13" t="s">
        <v>27506</v>
      </c>
      <c r="E1651" s="13" t="s">
        <v>27507</v>
      </c>
      <c r="F1651">
        <f t="shared" si="25"/>
        <v>6</v>
      </c>
    </row>
    <row r="1652" spans="1:6" ht="27.6" customHeight="1" x14ac:dyDescent="0.4">
      <c r="A1652" s="12">
        <v>45868</v>
      </c>
      <c r="B1652" s="13" t="s">
        <v>6564</v>
      </c>
      <c r="C1652" s="14">
        <v>5.0200000000000002E-2</v>
      </c>
      <c r="D1652" s="13" t="s">
        <v>6565</v>
      </c>
      <c r="E1652" s="13" t="s">
        <v>6566</v>
      </c>
      <c r="F1652">
        <f t="shared" si="25"/>
        <v>6</v>
      </c>
    </row>
    <row r="1653" spans="1:6" ht="27.6" customHeight="1" x14ac:dyDescent="0.4">
      <c r="A1653" s="12">
        <v>45866</v>
      </c>
      <c r="B1653" s="13" t="s">
        <v>6564</v>
      </c>
      <c r="C1653" s="14">
        <v>0.26829999999999998</v>
      </c>
      <c r="D1653" s="13" t="s">
        <v>6597</v>
      </c>
      <c r="E1653" s="13" t="s">
        <v>6566</v>
      </c>
      <c r="F1653">
        <f t="shared" si="25"/>
        <v>6</v>
      </c>
    </row>
    <row r="1654" spans="1:6" ht="27.6" customHeight="1" x14ac:dyDescent="0.4">
      <c r="A1654" s="12">
        <v>45812</v>
      </c>
      <c r="B1654" s="13" t="s">
        <v>6564</v>
      </c>
      <c r="C1654" s="14">
        <v>0.26829999999999998</v>
      </c>
      <c r="D1654" s="13" t="s">
        <v>7555</v>
      </c>
      <c r="E1654" s="13" t="s">
        <v>6566</v>
      </c>
      <c r="F1654">
        <f t="shared" si="25"/>
        <v>6</v>
      </c>
    </row>
    <row r="1655" spans="1:6" ht="27.6" customHeight="1" x14ac:dyDescent="0.4">
      <c r="A1655" s="12">
        <v>45779</v>
      </c>
      <c r="B1655" s="13" t="s">
        <v>6564</v>
      </c>
      <c r="C1655" s="14">
        <v>0.26829999999999998</v>
      </c>
      <c r="D1655" s="13" t="s">
        <v>6597</v>
      </c>
      <c r="E1655" s="13" t="s">
        <v>6566</v>
      </c>
      <c r="F1655">
        <f t="shared" si="25"/>
        <v>6</v>
      </c>
    </row>
    <row r="1656" spans="1:6" ht="27.6" customHeight="1" x14ac:dyDescent="0.4">
      <c r="A1656" s="12">
        <v>45777</v>
      </c>
      <c r="B1656" s="13" t="s">
        <v>6564</v>
      </c>
      <c r="C1656" s="14">
        <v>5.0200000000000002E-2</v>
      </c>
      <c r="D1656" s="13" t="s">
        <v>8035</v>
      </c>
      <c r="E1656" s="13" t="s">
        <v>6566</v>
      </c>
      <c r="F1656">
        <f t="shared" si="25"/>
        <v>6</v>
      </c>
    </row>
    <row r="1657" spans="1:6" ht="27.6" customHeight="1" x14ac:dyDescent="0.4">
      <c r="A1657" s="12">
        <v>45791</v>
      </c>
      <c r="B1657" s="13" t="s">
        <v>7865</v>
      </c>
      <c r="C1657" s="14">
        <v>7.3700000000000002E-2</v>
      </c>
      <c r="D1657" s="13" t="s">
        <v>7866</v>
      </c>
      <c r="E1657" s="13" t="s">
        <v>7867</v>
      </c>
      <c r="F1657">
        <f t="shared" si="25"/>
        <v>6</v>
      </c>
    </row>
    <row r="1658" spans="1:6" ht="27.6" customHeight="1" x14ac:dyDescent="0.4">
      <c r="A1658" s="12">
        <v>45757</v>
      </c>
      <c r="B1658" s="13" t="s">
        <v>7865</v>
      </c>
      <c r="C1658" s="13" t="s">
        <v>6795</v>
      </c>
      <c r="D1658" s="13" t="s">
        <v>8359</v>
      </c>
      <c r="E1658" s="13" t="s">
        <v>8360</v>
      </c>
      <c r="F1658">
        <f t="shared" si="25"/>
        <v>6</v>
      </c>
    </row>
    <row r="1659" spans="1:6" ht="27.6" customHeight="1" x14ac:dyDescent="0.4">
      <c r="A1659" s="12">
        <v>45749</v>
      </c>
      <c r="B1659" s="13" t="s">
        <v>7865</v>
      </c>
      <c r="C1659" s="14">
        <v>5.6899999999999999E-2</v>
      </c>
      <c r="D1659" s="13" t="s">
        <v>8495</v>
      </c>
      <c r="E1659" s="13" t="s">
        <v>8496</v>
      </c>
      <c r="F1659">
        <f t="shared" si="25"/>
        <v>6</v>
      </c>
    </row>
    <row r="1660" spans="1:6" ht="27.6" customHeight="1" x14ac:dyDescent="0.4">
      <c r="A1660" s="12">
        <v>45743</v>
      </c>
      <c r="B1660" s="13" t="s">
        <v>7865</v>
      </c>
      <c r="C1660" s="14">
        <v>0.15690000000000001</v>
      </c>
      <c r="D1660" s="13" t="s">
        <v>8559</v>
      </c>
      <c r="E1660" s="13" t="s">
        <v>7867</v>
      </c>
      <c r="F1660">
        <f t="shared" si="25"/>
        <v>6</v>
      </c>
    </row>
    <row r="1661" spans="1:6" ht="27.6" customHeight="1" x14ac:dyDescent="0.4">
      <c r="A1661" s="12">
        <v>45734</v>
      </c>
      <c r="B1661" s="13" t="s">
        <v>7865</v>
      </c>
      <c r="C1661" s="14">
        <v>0.2467</v>
      </c>
      <c r="D1661" s="13" t="s">
        <v>8662</v>
      </c>
      <c r="E1661" s="13" t="s">
        <v>7867</v>
      </c>
      <c r="F1661">
        <f t="shared" si="25"/>
        <v>6</v>
      </c>
    </row>
    <row r="1662" spans="1:6" ht="27.6" customHeight="1" x14ac:dyDescent="0.4">
      <c r="A1662" s="12">
        <v>45723</v>
      </c>
      <c r="B1662" s="13" t="s">
        <v>7865</v>
      </c>
      <c r="C1662" s="14">
        <v>0.15740000000000001</v>
      </c>
      <c r="D1662" s="13" t="s">
        <v>8779</v>
      </c>
      <c r="E1662" s="13" t="s">
        <v>7867</v>
      </c>
      <c r="F1662">
        <f t="shared" si="25"/>
        <v>6</v>
      </c>
    </row>
    <row r="1663" spans="1:6" ht="27.6" customHeight="1" x14ac:dyDescent="0.4">
      <c r="A1663" s="12">
        <v>46015</v>
      </c>
      <c r="B1663" s="11" t="s">
        <v>5759</v>
      </c>
      <c r="C1663" s="17">
        <v>0.1091</v>
      </c>
      <c r="D1663" s="13" t="s">
        <v>23915</v>
      </c>
      <c r="E1663" s="13" t="s">
        <v>5614</v>
      </c>
      <c r="F1663">
        <f t="shared" si="25"/>
        <v>6</v>
      </c>
    </row>
    <row r="1664" spans="1:6" ht="27.6" customHeight="1" x14ac:dyDescent="0.4">
      <c r="A1664" s="12">
        <v>45999</v>
      </c>
      <c r="B1664" s="13" t="s">
        <v>5759</v>
      </c>
      <c r="C1664" s="14">
        <v>0.2409</v>
      </c>
      <c r="D1664" s="13" t="s">
        <v>8894</v>
      </c>
      <c r="E1664" s="13" t="s">
        <v>6151</v>
      </c>
      <c r="F1664">
        <f t="shared" si="25"/>
        <v>6</v>
      </c>
    </row>
    <row r="1665" spans="1:6" ht="27.6" customHeight="1" x14ac:dyDescent="0.4">
      <c r="A1665" s="12">
        <v>45919</v>
      </c>
      <c r="B1665" s="13" t="s">
        <v>5759</v>
      </c>
      <c r="C1665" s="14">
        <v>7.5300000000000006E-2</v>
      </c>
      <c r="D1665" s="13" t="s">
        <v>5760</v>
      </c>
      <c r="E1665" s="13" t="s">
        <v>25</v>
      </c>
      <c r="F1665">
        <f t="shared" si="25"/>
        <v>6</v>
      </c>
    </row>
    <row r="1666" spans="1:6" ht="27.6" customHeight="1" x14ac:dyDescent="0.4">
      <c r="A1666" s="12">
        <v>45901</v>
      </c>
      <c r="B1666" s="13" t="s">
        <v>5759</v>
      </c>
      <c r="C1666" s="14">
        <v>0.1638</v>
      </c>
      <c r="D1666" s="13" t="s">
        <v>6060</v>
      </c>
      <c r="E1666" s="13" t="s">
        <v>25</v>
      </c>
      <c r="F1666">
        <f t="shared" ref="F1666:F1729" si="26">COUNTIF(B:B,B1666)</f>
        <v>6</v>
      </c>
    </row>
    <row r="1667" spans="1:6" ht="27.6" customHeight="1" x14ac:dyDescent="0.4">
      <c r="A1667" s="12">
        <v>45706</v>
      </c>
      <c r="B1667" s="13" t="s">
        <v>5759</v>
      </c>
      <c r="C1667" s="14">
        <v>0.1231</v>
      </c>
      <c r="D1667" s="13" t="s">
        <v>9018</v>
      </c>
      <c r="E1667" s="13" t="s">
        <v>6151</v>
      </c>
      <c r="F1667">
        <f t="shared" si="26"/>
        <v>6</v>
      </c>
    </row>
    <row r="1668" spans="1:6" ht="27.6" customHeight="1" x14ac:dyDescent="0.4">
      <c r="A1668" s="12">
        <v>45693</v>
      </c>
      <c r="B1668" s="13" t="s">
        <v>5759</v>
      </c>
      <c r="C1668" s="14">
        <v>0.1207</v>
      </c>
      <c r="D1668" s="13" t="s">
        <v>9239</v>
      </c>
      <c r="E1668" s="13" t="s">
        <v>6151</v>
      </c>
      <c r="F1668">
        <f t="shared" si="26"/>
        <v>6</v>
      </c>
    </row>
    <row r="1669" spans="1:6" ht="27.6" customHeight="1" x14ac:dyDescent="0.4">
      <c r="A1669" s="12">
        <v>45771</v>
      </c>
      <c r="B1669" s="13" t="s">
        <v>8135</v>
      </c>
      <c r="C1669" s="14">
        <v>0.13059999999999999</v>
      </c>
      <c r="D1669" s="13" t="s">
        <v>8136</v>
      </c>
      <c r="E1669" s="13" t="s">
        <v>528</v>
      </c>
      <c r="F1669">
        <f t="shared" si="26"/>
        <v>6</v>
      </c>
    </row>
    <row r="1670" spans="1:6" ht="27.6" customHeight="1" x14ac:dyDescent="0.4">
      <c r="A1670" s="12">
        <v>45764</v>
      </c>
      <c r="B1670" s="13" t="s">
        <v>8135</v>
      </c>
      <c r="C1670" s="14">
        <v>0.1389</v>
      </c>
      <c r="D1670" s="13" t="s">
        <v>8136</v>
      </c>
      <c r="E1670" s="13" t="s">
        <v>528</v>
      </c>
      <c r="F1670">
        <f t="shared" si="26"/>
        <v>6</v>
      </c>
    </row>
    <row r="1671" spans="1:6" ht="27.6" customHeight="1" x14ac:dyDescent="0.4">
      <c r="A1671" s="12">
        <v>45763</v>
      </c>
      <c r="B1671" s="13" t="s">
        <v>8135</v>
      </c>
      <c r="C1671" s="14">
        <v>0.1389</v>
      </c>
      <c r="D1671" s="13" t="s">
        <v>8136</v>
      </c>
      <c r="E1671" s="13" t="s">
        <v>528</v>
      </c>
      <c r="F1671">
        <f t="shared" si="26"/>
        <v>6</v>
      </c>
    </row>
    <row r="1672" spans="1:6" ht="27.6" customHeight="1" x14ac:dyDescent="0.4">
      <c r="A1672" s="12">
        <v>45758</v>
      </c>
      <c r="B1672" s="13" t="s">
        <v>8135</v>
      </c>
      <c r="C1672" s="14">
        <v>0.16689999999999999</v>
      </c>
      <c r="D1672" s="13" t="s">
        <v>8136</v>
      </c>
      <c r="E1672" s="13" t="s">
        <v>528</v>
      </c>
      <c r="F1672">
        <f t="shared" si="26"/>
        <v>6</v>
      </c>
    </row>
    <row r="1673" spans="1:6" ht="27.6" customHeight="1" x14ac:dyDescent="0.4">
      <c r="A1673" s="12">
        <v>45733</v>
      </c>
      <c r="B1673" s="13" t="s">
        <v>8135</v>
      </c>
      <c r="C1673" s="14">
        <v>0.19589999999999999</v>
      </c>
      <c r="D1673" s="13" t="s">
        <v>8680</v>
      </c>
      <c r="E1673" s="13" t="s">
        <v>8681</v>
      </c>
      <c r="F1673">
        <f t="shared" si="26"/>
        <v>6</v>
      </c>
    </row>
    <row r="1674" spans="1:6" ht="27.6" customHeight="1" x14ac:dyDescent="0.4">
      <c r="A1674" s="12">
        <v>45728</v>
      </c>
      <c r="B1674" s="13" t="s">
        <v>8135</v>
      </c>
      <c r="C1674" s="13" t="s">
        <v>5979</v>
      </c>
      <c r="D1674" s="13" t="s">
        <v>8740</v>
      </c>
      <c r="E1674" s="13" t="s">
        <v>8681</v>
      </c>
      <c r="F1674">
        <f t="shared" si="26"/>
        <v>6</v>
      </c>
    </row>
    <row r="1675" spans="1:6" ht="27.6" customHeight="1" x14ac:dyDescent="0.4">
      <c r="A1675" s="12">
        <v>45840</v>
      </c>
      <c r="B1675" s="13" t="s">
        <v>7024</v>
      </c>
      <c r="C1675" s="14">
        <v>0.16619999999999999</v>
      </c>
      <c r="D1675" s="13" t="s">
        <v>7025</v>
      </c>
      <c r="E1675" s="13" t="s">
        <v>498</v>
      </c>
      <c r="F1675">
        <f t="shared" si="26"/>
        <v>6</v>
      </c>
    </row>
    <row r="1676" spans="1:6" ht="27.6" customHeight="1" x14ac:dyDescent="0.4">
      <c r="A1676" s="12">
        <v>45834</v>
      </c>
      <c r="B1676" s="13" t="s">
        <v>7024</v>
      </c>
      <c r="C1676" s="14">
        <v>0.1285</v>
      </c>
      <c r="D1676" s="13" t="s">
        <v>7130</v>
      </c>
      <c r="E1676" s="13" t="s">
        <v>498</v>
      </c>
      <c r="F1676">
        <f t="shared" si="26"/>
        <v>6</v>
      </c>
    </row>
    <row r="1677" spans="1:6" ht="27.6" customHeight="1" x14ac:dyDescent="0.4">
      <c r="A1677" s="12">
        <v>45807</v>
      </c>
      <c r="B1677" s="13" t="s">
        <v>7024</v>
      </c>
      <c r="C1677" s="14">
        <v>5.16E-2</v>
      </c>
      <c r="D1677" s="13" t="s">
        <v>7616</v>
      </c>
      <c r="E1677" s="13" t="s">
        <v>498</v>
      </c>
      <c r="F1677">
        <f t="shared" si="26"/>
        <v>6</v>
      </c>
    </row>
    <row r="1678" spans="1:6" ht="27.6" customHeight="1" x14ac:dyDescent="0.4">
      <c r="A1678" s="12">
        <v>45805</v>
      </c>
      <c r="B1678" s="13" t="s">
        <v>7024</v>
      </c>
      <c r="C1678" s="14">
        <v>0.2591</v>
      </c>
      <c r="D1678" s="13" t="s">
        <v>7635</v>
      </c>
      <c r="E1678" s="13" t="s">
        <v>498</v>
      </c>
      <c r="F1678">
        <f t="shared" si="26"/>
        <v>6</v>
      </c>
    </row>
    <row r="1679" spans="1:6" ht="27.6" customHeight="1" x14ac:dyDescent="0.4">
      <c r="A1679" s="12">
        <v>45777</v>
      </c>
      <c r="B1679" s="13" t="s">
        <v>7024</v>
      </c>
      <c r="C1679" s="14">
        <v>0.1195</v>
      </c>
      <c r="D1679" s="13" t="s">
        <v>8023</v>
      </c>
      <c r="E1679" s="13" t="s">
        <v>498</v>
      </c>
      <c r="F1679">
        <f t="shared" si="26"/>
        <v>6</v>
      </c>
    </row>
    <row r="1680" spans="1:6" ht="27.6" customHeight="1" x14ac:dyDescent="0.4">
      <c r="A1680" s="12">
        <v>45772</v>
      </c>
      <c r="B1680" s="13" t="s">
        <v>7024</v>
      </c>
      <c r="C1680" s="13" t="s">
        <v>5583</v>
      </c>
      <c r="D1680" s="13" t="s">
        <v>8023</v>
      </c>
      <c r="E1680" s="13" t="s">
        <v>498</v>
      </c>
      <c r="F1680">
        <f t="shared" si="26"/>
        <v>6</v>
      </c>
    </row>
    <row r="1681" spans="1:6" ht="27.6" customHeight="1" x14ac:dyDescent="0.4">
      <c r="A1681" s="12">
        <v>45828</v>
      </c>
      <c r="B1681" s="13" t="s">
        <v>7258</v>
      </c>
      <c r="C1681" s="14">
        <v>0.17749999999999999</v>
      </c>
      <c r="D1681" s="13" t="s">
        <v>7259</v>
      </c>
      <c r="E1681" s="13" t="s">
        <v>5671</v>
      </c>
      <c r="F1681">
        <f t="shared" si="26"/>
        <v>6</v>
      </c>
    </row>
    <row r="1682" spans="1:6" ht="27.6" customHeight="1" x14ac:dyDescent="0.4">
      <c r="A1682" s="12">
        <v>45826</v>
      </c>
      <c r="B1682" s="13" t="s">
        <v>7258</v>
      </c>
      <c r="C1682" s="14">
        <v>0.24909999999999999</v>
      </c>
      <c r="D1682" s="13" t="s">
        <v>7324</v>
      </c>
      <c r="E1682" s="13" t="s">
        <v>5671</v>
      </c>
      <c r="F1682">
        <f t="shared" si="26"/>
        <v>6</v>
      </c>
    </row>
    <row r="1683" spans="1:6" ht="27.6" customHeight="1" x14ac:dyDescent="0.4">
      <c r="A1683" s="12">
        <v>45819</v>
      </c>
      <c r="B1683" s="13" t="s">
        <v>7258</v>
      </c>
      <c r="C1683" s="14">
        <v>0.1067</v>
      </c>
      <c r="D1683" s="13" t="s">
        <v>7463</v>
      </c>
      <c r="E1683" s="13" t="s">
        <v>5671</v>
      </c>
      <c r="F1683">
        <f t="shared" si="26"/>
        <v>6</v>
      </c>
    </row>
    <row r="1684" spans="1:6" ht="27.6" customHeight="1" x14ac:dyDescent="0.4">
      <c r="A1684" s="12">
        <v>45775</v>
      </c>
      <c r="B1684" s="13" t="s">
        <v>7258</v>
      </c>
      <c r="C1684" s="14">
        <v>0.1356</v>
      </c>
      <c r="D1684" s="13" t="s">
        <v>8087</v>
      </c>
      <c r="E1684" s="13" t="s">
        <v>7386</v>
      </c>
      <c r="F1684">
        <f t="shared" si="26"/>
        <v>6</v>
      </c>
    </row>
    <row r="1685" spans="1:6" ht="27.6" customHeight="1" x14ac:dyDescent="0.4">
      <c r="A1685" s="12">
        <v>45761</v>
      </c>
      <c r="B1685" s="13" t="s">
        <v>7258</v>
      </c>
      <c r="C1685" s="14">
        <v>0.1356</v>
      </c>
      <c r="D1685" s="13" t="s">
        <v>8087</v>
      </c>
      <c r="E1685" s="13" t="s">
        <v>7386</v>
      </c>
      <c r="F1685">
        <f t="shared" si="26"/>
        <v>6</v>
      </c>
    </row>
    <row r="1686" spans="1:6" ht="27.6" customHeight="1" x14ac:dyDescent="0.4">
      <c r="A1686" s="12">
        <v>45660</v>
      </c>
      <c r="B1686" s="13" t="s">
        <v>7258</v>
      </c>
      <c r="C1686" s="13" t="s">
        <v>6075</v>
      </c>
      <c r="D1686" s="13" t="s">
        <v>9644</v>
      </c>
      <c r="E1686" s="13" t="s">
        <v>5557</v>
      </c>
      <c r="F1686">
        <f t="shared" si="26"/>
        <v>6</v>
      </c>
    </row>
    <row r="1687" spans="1:6" ht="27.6" customHeight="1" x14ac:dyDescent="0.4">
      <c r="A1687" s="12">
        <v>45994</v>
      </c>
      <c r="B1687" s="13" t="s">
        <v>6</v>
      </c>
      <c r="C1687" s="14">
        <v>0.1008</v>
      </c>
      <c r="D1687" s="13" t="s">
        <v>6514</v>
      </c>
      <c r="E1687" s="13" t="s">
        <v>383</v>
      </c>
      <c r="F1687">
        <f t="shared" si="26"/>
        <v>6</v>
      </c>
    </row>
    <row r="1688" spans="1:6" ht="27.6" customHeight="1" x14ac:dyDescent="0.4">
      <c r="A1688" s="12">
        <v>45992</v>
      </c>
      <c r="B1688" s="13" t="s">
        <v>6</v>
      </c>
      <c r="C1688" s="14">
        <v>0.28889999999999999</v>
      </c>
      <c r="D1688" s="13" t="s">
        <v>72</v>
      </c>
      <c r="E1688" s="13" t="s">
        <v>7</v>
      </c>
      <c r="F1688">
        <f t="shared" si="26"/>
        <v>6</v>
      </c>
    </row>
    <row r="1689" spans="1:6" ht="27.6" customHeight="1" x14ac:dyDescent="0.4">
      <c r="A1689" s="12">
        <v>45989</v>
      </c>
      <c r="B1689" s="13" t="s">
        <v>6</v>
      </c>
      <c r="C1689" s="14">
        <v>0.184</v>
      </c>
      <c r="D1689" s="13" t="s">
        <v>102</v>
      </c>
      <c r="E1689" s="13" t="s">
        <v>7</v>
      </c>
      <c r="F1689">
        <f t="shared" si="26"/>
        <v>6</v>
      </c>
    </row>
    <row r="1690" spans="1:6" ht="27.6" customHeight="1" x14ac:dyDescent="0.4">
      <c r="A1690" s="12">
        <v>45923</v>
      </c>
      <c r="B1690" s="13" t="s">
        <v>6</v>
      </c>
      <c r="C1690" s="14">
        <v>0.12</v>
      </c>
      <c r="D1690" s="13" t="s">
        <v>5695</v>
      </c>
      <c r="E1690" s="13" t="s">
        <v>5696</v>
      </c>
      <c r="F1690">
        <f t="shared" si="26"/>
        <v>6</v>
      </c>
    </row>
    <row r="1691" spans="1:6" ht="27.6" customHeight="1" x14ac:dyDescent="0.4">
      <c r="A1691" s="12">
        <v>45922</v>
      </c>
      <c r="B1691" s="13" t="s">
        <v>6</v>
      </c>
      <c r="C1691" s="14">
        <v>0.1134</v>
      </c>
      <c r="D1691" s="13" t="s">
        <v>5721</v>
      </c>
      <c r="E1691" s="13" t="s">
        <v>5722</v>
      </c>
      <c r="F1691">
        <f t="shared" si="26"/>
        <v>6</v>
      </c>
    </row>
    <row r="1692" spans="1:6" ht="27.6" customHeight="1" x14ac:dyDescent="0.4">
      <c r="A1692" s="12">
        <v>45876</v>
      </c>
      <c r="B1692" s="13" t="s">
        <v>6</v>
      </c>
      <c r="C1692" s="13" t="s">
        <v>6393</v>
      </c>
      <c r="D1692" s="13" t="s">
        <v>6394</v>
      </c>
      <c r="E1692" s="13" t="s">
        <v>383</v>
      </c>
      <c r="F1692">
        <f t="shared" si="26"/>
        <v>6</v>
      </c>
    </row>
    <row r="1693" spans="1:6" ht="27.6" customHeight="1" x14ac:dyDescent="0.4">
      <c r="A1693" s="12">
        <v>45994</v>
      </c>
      <c r="B1693" s="13" t="s">
        <v>6511</v>
      </c>
      <c r="C1693" s="14">
        <v>0.10340000000000001</v>
      </c>
      <c r="D1693" s="13" t="s">
        <v>6512</v>
      </c>
      <c r="E1693" s="13" t="s">
        <v>6513</v>
      </c>
      <c r="F1693">
        <f t="shared" si="26"/>
        <v>6</v>
      </c>
    </row>
    <row r="1694" spans="1:6" ht="27.6" customHeight="1" x14ac:dyDescent="0.4">
      <c r="A1694" s="12">
        <v>45789</v>
      </c>
      <c r="B1694" s="13" t="s">
        <v>6511</v>
      </c>
      <c r="C1694" s="14">
        <v>0.1295</v>
      </c>
      <c r="D1694" s="13" t="s">
        <v>7916</v>
      </c>
      <c r="E1694" s="13" t="s">
        <v>5879</v>
      </c>
      <c r="F1694">
        <f t="shared" si="26"/>
        <v>6</v>
      </c>
    </row>
    <row r="1695" spans="1:6" ht="27.6" customHeight="1" x14ac:dyDescent="0.4">
      <c r="A1695" s="12">
        <v>45733</v>
      </c>
      <c r="B1695" s="13" t="s">
        <v>6511</v>
      </c>
      <c r="C1695" s="14">
        <v>0.1328</v>
      </c>
      <c r="D1695" s="13" t="s">
        <v>8684</v>
      </c>
      <c r="E1695" s="13" t="s">
        <v>260</v>
      </c>
      <c r="F1695">
        <f t="shared" si="26"/>
        <v>6</v>
      </c>
    </row>
    <row r="1696" spans="1:6" ht="27.6" customHeight="1" x14ac:dyDescent="0.4">
      <c r="A1696" s="12">
        <v>45707</v>
      </c>
      <c r="B1696" s="13" t="s">
        <v>6511</v>
      </c>
      <c r="C1696" s="14">
        <v>0.18129999999999999</v>
      </c>
      <c r="D1696" s="13" t="s">
        <v>8982</v>
      </c>
      <c r="E1696" s="13" t="s">
        <v>7350</v>
      </c>
      <c r="F1696">
        <f t="shared" si="26"/>
        <v>6</v>
      </c>
    </row>
    <row r="1697" spans="1:6" ht="27.6" customHeight="1" x14ac:dyDescent="0.4">
      <c r="A1697" s="12">
        <v>45705</v>
      </c>
      <c r="B1697" s="13" t="s">
        <v>6511</v>
      </c>
      <c r="C1697" s="14">
        <v>8.5599999999999996E-2</v>
      </c>
      <c r="D1697" s="13" t="s">
        <v>9047</v>
      </c>
      <c r="E1697" s="13" t="s">
        <v>7350</v>
      </c>
      <c r="F1697">
        <f t="shared" si="26"/>
        <v>6</v>
      </c>
    </row>
    <row r="1698" spans="1:6" ht="27.6" customHeight="1" x14ac:dyDescent="0.4">
      <c r="A1698" s="12">
        <v>45700</v>
      </c>
      <c r="B1698" s="13" t="s">
        <v>6511</v>
      </c>
      <c r="C1698" s="14">
        <v>0.97370000000000001</v>
      </c>
      <c r="D1698" s="13" t="s">
        <v>9088</v>
      </c>
      <c r="E1698" s="13" t="s">
        <v>9089</v>
      </c>
      <c r="F1698">
        <f t="shared" si="26"/>
        <v>6</v>
      </c>
    </row>
    <row r="1699" spans="1:6" ht="27.6" customHeight="1" x14ac:dyDescent="0.4">
      <c r="A1699" s="12">
        <v>45925</v>
      </c>
      <c r="B1699" s="13" t="s">
        <v>5646</v>
      </c>
      <c r="C1699" s="14">
        <v>0.1152</v>
      </c>
      <c r="D1699" s="13" t="s">
        <v>5647</v>
      </c>
      <c r="E1699" s="13" t="s">
        <v>5648</v>
      </c>
      <c r="F1699">
        <f t="shared" si="26"/>
        <v>6</v>
      </c>
    </row>
    <row r="1700" spans="1:6" ht="27.6" customHeight="1" x14ac:dyDescent="0.4">
      <c r="A1700" s="12">
        <v>45917</v>
      </c>
      <c r="B1700" s="13" t="s">
        <v>5646</v>
      </c>
      <c r="C1700" s="14">
        <v>0.13009999999999999</v>
      </c>
      <c r="D1700" s="13" t="s">
        <v>5801</v>
      </c>
      <c r="E1700" s="13" t="s">
        <v>5802</v>
      </c>
      <c r="F1700">
        <f t="shared" si="26"/>
        <v>6</v>
      </c>
    </row>
    <row r="1701" spans="1:6" ht="27.6" customHeight="1" x14ac:dyDescent="0.4">
      <c r="A1701" s="12">
        <v>45799</v>
      </c>
      <c r="B1701" s="13" t="s">
        <v>5646</v>
      </c>
      <c r="C1701" s="14">
        <v>0.1182</v>
      </c>
      <c r="D1701" s="13" t="s">
        <v>7733</v>
      </c>
      <c r="E1701" s="13" t="s">
        <v>78</v>
      </c>
      <c r="F1701">
        <f t="shared" si="26"/>
        <v>6</v>
      </c>
    </row>
    <row r="1702" spans="1:6" ht="27.6" customHeight="1" x14ac:dyDescent="0.4">
      <c r="A1702" s="12">
        <v>45706</v>
      </c>
      <c r="B1702" s="13" t="s">
        <v>5646</v>
      </c>
      <c r="C1702" s="14">
        <v>0.1167</v>
      </c>
      <c r="D1702" s="13" t="s">
        <v>9019</v>
      </c>
      <c r="E1702" s="13" t="s">
        <v>9020</v>
      </c>
      <c r="F1702">
        <f t="shared" si="26"/>
        <v>6</v>
      </c>
    </row>
    <row r="1703" spans="1:6" ht="27.6" customHeight="1" x14ac:dyDescent="0.4">
      <c r="A1703" s="12">
        <v>45702</v>
      </c>
      <c r="B1703" s="13" t="s">
        <v>5646</v>
      </c>
      <c r="C1703" s="14">
        <v>0.2165</v>
      </c>
      <c r="D1703" s="13" t="s">
        <v>9057</v>
      </c>
      <c r="E1703" s="13" t="s">
        <v>9058</v>
      </c>
      <c r="F1703">
        <f t="shared" si="26"/>
        <v>6</v>
      </c>
    </row>
    <row r="1704" spans="1:6" ht="27.6" customHeight="1" x14ac:dyDescent="0.4">
      <c r="A1704" s="12">
        <v>45692</v>
      </c>
      <c r="B1704" s="13" t="s">
        <v>5646</v>
      </c>
      <c r="C1704" s="14">
        <v>8.8900000000000007E-2</v>
      </c>
      <c r="D1704" s="13" t="s">
        <v>9267</v>
      </c>
      <c r="E1704" s="13" t="s">
        <v>9058</v>
      </c>
      <c r="F1704">
        <f t="shared" si="26"/>
        <v>6</v>
      </c>
    </row>
    <row r="1705" spans="1:6" ht="27.6" customHeight="1" x14ac:dyDescent="0.4">
      <c r="A1705" s="12">
        <v>45994</v>
      </c>
      <c r="B1705" s="13" t="s">
        <v>5797</v>
      </c>
      <c r="C1705" s="14">
        <v>0.13450000000000001</v>
      </c>
      <c r="D1705" s="13" t="s">
        <v>6506</v>
      </c>
      <c r="E1705" s="13" t="s">
        <v>6507</v>
      </c>
      <c r="F1705">
        <f t="shared" si="26"/>
        <v>6</v>
      </c>
    </row>
    <row r="1706" spans="1:6" ht="27.6" customHeight="1" x14ac:dyDescent="0.4">
      <c r="A1706" s="12">
        <v>45917</v>
      </c>
      <c r="B1706" s="13" t="s">
        <v>5797</v>
      </c>
      <c r="C1706" s="14">
        <v>0.16020000000000001</v>
      </c>
      <c r="D1706" s="13" t="s">
        <v>5798</v>
      </c>
      <c r="E1706" s="13" t="s">
        <v>286</v>
      </c>
      <c r="F1706">
        <f t="shared" si="26"/>
        <v>6</v>
      </c>
    </row>
    <row r="1707" spans="1:6" ht="27.6" customHeight="1" x14ac:dyDescent="0.4">
      <c r="A1707" s="12">
        <v>45915</v>
      </c>
      <c r="B1707" s="13" t="s">
        <v>5797</v>
      </c>
      <c r="C1707" s="14">
        <v>0.1041</v>
      </c>
      <c r="D1707" s="13" t="s">
        <v>5860</v>
      </c>
      <c r="E1707" s="13" t="s">
        <v>286</v>
      </c>
      <c r="F1707">
        <f t="shared" si="26"/>
        <v>6</v>
      </c>
    </row>
    <row r="1708" spans="1:6" ht="27.6" customHeight="1" x14ac:dyDescent="0.4">
      <c r="A1708" s="12">
        <v>45910</v>
      </c>
      <c r="B1708" s="13" t="s">
        <v>5797</v>
      </c>
      <c r="C1708" s="14">
        <v>0.129</v>
      </c>
      <c r="D1708" s="13" t="s">
        <v>5930</v>
      </c>
      <c r="E1708" s="13" t="s">
        <v>286</v>
      </c>
      <c r="F1708">
        <f t="shared" si="26"/>
        <v>6</v>
      </c>
    </row>
    <row r="1709" spans="1:6" ht="27.6" customHeight="1" x14ac:dyDescent="0.4">
      <c r="A1709" s="12">
        <v>45894</v>
      </c>
      <c r="B1709" s="13" t="s">
        <v>5797</v>
      </c>
      <c r="C1709" s="14">
        <v>0.1045</v>
      </c>
      <c r="D1709" s="13" t="s">
        <v>5930</v>
      </c>
      <c r="E1709" s="13" t="s">
        <v>286</v>
      </c>
      <c r="F1709">
        <f t="shared" si="26"/>
        <v>6</v>
      </c>
    </row>
    <row r="1710" spans="1:6" ht="27.6" customHeight="1" x14ac:dyDescent="0.4">
      <c r="A1710" s="12">
        <v>45889</v>
      </c>
      <c r="B1710" s="13" t="s">
        <v>5797</v>
      </c>
      <c r="C1710" s="14">
        <v>0.2276</v>
      </c>
      <c r="D1710" s="13" t="s">
        <v>6228</v>
      </c>
      <c r="E1710" s="13" t="s">
        <v>286</v>
      </c>
      <c r="F1710">
        <f t="shared" si="26"/>
        <v>6</v>
      </c>
    </row>
    <row r="1711" spans="1:6" ht="27.6" customHeight="1" x14ac:dyDescent="0.4">
      <c r="A1711" s="12">
        <v>45853</v>
      </c>
      <c r="B1711" s="13" t="s">
        <v>6816</v>
      </c>
      <c r="C1711" s="14">
        <v>0.25230000000000002</v>
      </c>
      <c r="D1711" s="13" t="s">
        <v>6817</v>
      </c>
      <c r="E1711" s="13" t="s">
        <v>6818</v>
      </c>
      <c r="F1711">
        <f t="shared" si="26"/>
        <v>6</v>
      </c>
    </row>
    <row r="1712" spans="1:6" ht="27.6" customHeight="1" x14ac:dyDescent="0.4">
      <c r="A1712" s="12">
        <v>45737</v>
      </c>
      <c r="B1712" s="13" t="s">
        <v>6816</v>
      </c>
      <c r="C1712" s="14">
        <v>0.112</v>
      </c>
      <c r="D1712" s="13" t="s">
        <v>8616</v>
      </c>
      <c r="E1712" s="13" t="s">
        <v>6818</v>
      </c>
      <c r="F1712">
        <f t="shared" si="26"/>
        <v>6</v>
      </c>
    </row>
    <row r="1713" spans="1:6" ht="27.6" customHeight="1" x14ac:dyDescent="0.4">
      <c r="A1713" s="12">
        <v>45735</v>
      </c>
      <c r="B1713" s="13" t="s">
        <v>6816</v>
      </c>
      <c r="C1713" s="14">
        <v>3.5799999999999998E-2</v>
      </c>
      <c r="D1713" s="13" t="s">
        <v>8655</v>
      </c>
      <c r="E1713" s="13" t="s">
        <v>78</v>
      </c>
      <c r="F1713">
        <f t="shared" si="26"/>
        <v>6</v>
      </c>
    </row>
    <row r="1714" spans="1:6" ht="27.6" customHeight="1" x14ac:dyDescent="0.4">
      <c r="A1714" s="12">
        <v>45733</v>
      </c>
      <c r="B1714" s="13" t="s">
        <v>6816</v>
      </c>
      <c r="C1714" s="14">
        <v>4.6399999999999997E-2</v>
      </c>
      <c r="D1714" s="13" t="s">
        <v>8698</v>
      </c>
      <c r="E1714" s="13" t="s">
        <v>78</v>
      </c>
      <c r="F1714">
        <f t="shared" si="26"/>
        <v>6</v>
      </c>
    </row>
    <row r="1715" spans="1:6" ht="27.6" customHeight="1" x14ac:dyDescent="0.4">
      <c r="A1715" s="12">
        <v>45728</v>
      </c>
      <c r="B1715" s="13" t="s">
        <v>6816</v>
      </c>
      <c r="C1715" s="13" t="s">
        <v>6075</v>
      </c>
      <c r="D1715" s="13" t="s">
        <v>8738</v>
      </c>
      <c r="E1715" s="13" t="s">
        <v>6818</v>
      </c>
      <c r="F1715">
        <f t="shared" si="26"/>
        <v>6</v>
      </c>
    </row>
    <row r="1716" spans="1:6" ht="27.6" customHeight="1" x14ac:dyDescent="0.4">
      <c r="A1716" s="12">
        <v>45705</v>
      </c>
      <c r="B1716" s="13" t="s">
        <v>6816</v>
      </c>
      <c r="C1716" s="13" t="s">
        <v>5606</v>
      </c>
      <c r="D1716" s="13" t="s">
        <v>9026</v>
      </c>
      <c r="E1716" s="13" t="s">
        <v>9027</v>
      </c>
      <c r="F1716">
        <f t="shared" si="26"/>
        <v>6</v>
      </c>
    </row>
    <row r="1717" spans="1:6" ht="27.6" customHeight="1" x14ac:dyDescent="0.4">
      <c r="A1717" s="12">
        <v>46000</v>
      </c>
      <c r="B1717" s="11" t="s">
        <v>321</v>
      </c>
      <c r="C1717" s="14">
        <v>0.16159999999999999</v>
      </c>
      <c r="D1717" s="13" t="s">
        <v>10040</v>
      </c>
      <c r="E1717" s="13" t="s">
        <v>10041</v>
      </c>
      <c r="F1717">
        <f t="shared" si="26"/>
        <v>6</v>
      </c>
    </row>
    <row r="1718" spans="1:6" ht="27.6" customHeight="1" x14ac:dyDescent="0.4">
      <c r="A1718" s="12">
        <v>45978</v>
      </c>
      <c r="B1718" s="13" t="s">
        <v>321</v>
      </c>
      <c r="C1718" s="14">
        <v>0.10199999999999999</v>
      </c>
      <c r="D1718" s="13" t="s">
        <v>384</v>
      </c>
      <c r="E1718" s="13" t="s">
        <v>247</v>
      </c>
      <c r="F1718">
        <f t="shared" si="26"/>
        <v>6</v>
      </c>
    </row>
    <row r="1719" spans="1:6" ht="27.6" customHeight="1" x14ac:dyDescent="0.4">
      <c r="A1719" s="12">
        <v>45974</v>
      </c>
      <c r="B1719" s="13" t="s">
        <v>321</v>
      </c>
      <c r="C1719" s="14">
        <v>6.7100000000000007E-2</v>
      </c>
      <c r="D1719" s="13" t="s">
        <v>322</v>
      </c>
      <c r="E1719" s="13" t="s">
        <v>247</v>
      </c>
      <c r="F1719">
        <f t="shared" si="26"/>
        <v>6</v>
      </c>
    </row>
    <row r="1720" spans="1:6" ht="27.6" customHeight="1" x14ac:dyDescent="0.4">
      <c r="A1720" s="12">
        <v>45924</v>
      </c>
      <c r="B1720" s="13" t="s">
        <v>321</v>
      </c>
      <c r="C1720" s="14">
        <v>0.10150000000000001</v>
      </c>
      <c r="D1720" s="13" t="s">
        <v>5668</v>
      </c>
      <c r="E1720" s="13" t="s">
        <v>5666</v>
      </c>
      <c r="F1720">
        <f t="shared" si="26"/>
        <v>6</v>
      </c>
    </row>
    <row r="1721" spans="1:6" ht="27.6" customHeight="1" x14ac:dyDescent="0.4">
      <c r="A1721" s="12">
        <v>45714</v>
      </c>
      <c r="B1721" s="13" t="s">
        <v>321</v>
      </c>
      <c r="C1721" s="14">
        <v>3.1199999999999999E-2</v>
      </c>
      <c r="D1721" s="13" t="s">
        <v>8874</v>
      </c>
      <c r="E1721" s="13" t="s">
        <v>5666</v>
      </c>
      <c r="F1721">
        <f t="shared" si="26"/>
        <v>6</v>
      </c>
    </row>
    <row r="1722" spans="1:6" ht="27.6" customHeight="1" x14ac:dyDescent="0.4">
      <c r="A1722" s="12">
        <v>45705</v>
      </c>
      <c r="B1722" s="13" t="s">
        <v>321</v>
      </c>
      <c r="C1722" s="14">
        <v>0.2681</v>
      </c>
      <c r="D1722" s="13" t="s">
        <v>9029</v>
      </c>
      <c r="E1722" s="13" t="s">
        <v>9030</v>
      </c>
      <c r="F1722">
        <f t="shared" si="26"/>
        <v>6</v>
      </c>
    </row>
    <row r="1723" spans="1:6" ht="27.6" customHeight="1" x14ac:dyDescent="0.4">
      <c r="A1723" s="12">
        <v>45968</v>
      </c>
      <c r="B1723" s="13" t="s">
        <v>631</v>
      </c>
      <c r="C1723" s="14">
        <v>0.2994</v>
      </c>
      <c r="D1723" s="13" t="s">
        <v>632</v>
      </c>
      <c r="E1723" s="13" t="s">
        <v>633</v>
      </c>
      <c r="F1723">
        <f t="shared" si="26"/>
        <v>6</v>
      </c>
    </row>
    <row r="1724" spans="1:6" ht="27.6" customHeight="1" x14ac:dyDescent="0.4">
      <c r="A1724" s="12">
        <v>45912</v>
      </c>
      <c r="B1724" s="13" t="s">
        <v>631</v>
      </c>
      <c r="C1724" s="14">
        <v>0.16350000000000001</v>
      </c>
      <c r="D1724" s="13" t="s">
        <v>5878</v>
      </c>
      <c r="E1724" s="13" t="s">
        <v>5879</v>
      </c>
      <c r="F1724">
        <f t="shared" si="26"/>
        <v>6</v>
      </c>
    </row>
    <row r="1725" spans="1:6" ht="27.6" customHeight="1" x14ac:dyDescent="0.4">
      <c r="A1725" s="12">
        <v>45859</v>
      </c>
      <c r="B1725" s="13" t="s">
        <v>631</v>
      </c>
      <c r="C1725" s="14">
        <v>8.0500000000000002E-2</v>
      </c>
      <c r="D1725" s="13" t="s">
        <v>6755</v>
      </c>
      <c r="E1725" s="13" t="s">
        <v>78</v>
      </c>
      <c r="F1725">
        <f t="shared" si="26"/>
        <v>6</v>
      </c>
    </row>
    <row r="1726" spans="1:6" ht="27.6" customHeight="1" x14ac:dyDescent="0.4">
      <c r="A1726" s="12">
        <v>45849</v>
      </c>
      <c r="B1726" s="13" t="s">
        <v>631</v>
      </c>
      <c r="C1726" s="14">
        <v>0.20930000000000001</v>
      </c>
      <c r="D1726" s="13" t="s">
        <v>6865</v>
      </c>
      <c r="E1726" s="13" t="s">
        <v>6566</v>
      </c>
      <c r="F1726">
        <f t="shared" si="26"/>
        <v>6</v>
      </c>
    </row>
    <row r="1727" spans="1:6" ht="27.6" customHeight="1" x14ac:dyDescent="0.4">
      <c r="A1727" s="12">
        <v>45846</v>
      </c>
      <c r="B1727" s="13" t="s">
        <v>631</v>
      </c>
      <c r="C1727" s="13" t="s">
        <v>5711</v>
      </c>
      <c r="D1727" s="13" t="s">
        <v>6942</v>
      </c>
      <c r="E1727" s="13" t="s">
        <v>6566</v>
      </c>
      <c r="F1727">
        <f t="shared" si="26"/>
        <v>6</v>
      </c>
    </row>
    <row r="1728" spans="1:6" ht="27.6" customHeight="1" x14ac:dyDescent="0.4">
      <c r="A1728" s="12">
        <v>45845</v>
      </c>
      <c r="B1728" s="13" t="s">
        <v>631</v>
      </c>
      <c r="C1728" s="14">
        <v>0.69359999999999999</v>
      </c>
      <c r="D1728" s="13" t="s">
        <v>6960</v>
      </c>
      <c r="E1728" s="13" t="s">
        <v>6961</v>
      </c>
      <c r="F1728">
        <f t="shared" si="26"/>
        <v>6</v>
      </c>
    </row>
    <row r="1729" spans="1:6" ht="27.6" customHeight="1" x14ac:dyDescent="0.4">
      <c r="A1729" s="12">
        <v>45919</v>
      </c>
      <c r="B1729" s="13" t="s">
        <v>5755</v>
      </c>
      <c r="C1729" s="14">
        <v>8.3599999999999994E-2</v>
      </c>
      <c r="D1729" s="13" t="s">
        <v>5756</v>
      </c>
      <c r="E1729" s="13" t="s">
        <v>160</v>
      </c>
      <c r="F1729">
        <f t="shared" si="26"/>
        <v>6</v>
      </c>
    </row>
    <row r="1730" spans="1:6" ht="27.6" customHeight="1" x14ac:dyDescent="0.4">
      <c r="A1730" s="12">
        <v>45877</v>
      </c>
      <c r="B1730" s="13" t="s">
        <v>5755</v>
      </c>
      <c r="C1730" s="14">
        <v>0.1401</v>
      </c>
      <c r="D1730" s="13" t="s">
        <v>6376</v>
      </c>
      <c r="E1730" s="13" t="s">
        <v>160</v>
      </c>
      <c r="F1730">
        <f t="shared" ref="F1730:F1793" si="27">COUNTIF(B:B,B1730)</f>
        <v>6</v>
      </c>
    </row>
    <row r="1731" spans="1:6" ht="27.6" customHeight="1" x14ac:dyDescent="0.4">
      <c r="A1731" s="12">
        <v>45838</v>
      </c>
      <c r="B1731" s="13" t="s">
        <v>5755</v>
      </c>
      <c r="C1731" s="14">
        <v>0.18559999999999999</v>
      </c>
      <c r="D1731" s="13" t="s">
        <v>7058</v>
      </c>
      <c r="E1731" s="13" t="s">
        <v>160</v>
      </c>
      <c r="F1731">
        <f t="shared" si="27"/>
        <v>6</v>
      </c>
    </row>
    <row r="1732" spans="1:6" ht="27.6" customHeight="1" x14ac:dyDescent="0.4">
      <c r="A1732" s="12">
        <v>45826</v>
      </c>
      <c r="B1732" s="13" t="s">
        <v>5755</v>
      </c>
      <c r="C1732" s="13" t="s">
        <v>5679</v>
      </c>
      <c r="D1732" s="13" t="s">
        <v>7318</v>
      </c>
      <c r="E1732" s="13" t="s">
        <v>160</v>
      </c>
      <c r="F1732">
        <f t="shared" si="27"/>
        <v>6</v>
      </c>
    </row>
    <row r="1733" spans="1:6" ht="27.6" customHeight="1" x14ac:dyDescent="0.4">
      <c r="A1733" s="12">
        <v>45825</v>
      </c>
      <c r="B1733" s="13" t="s">
        <v>5755</v>
      </c>
      <c r="C1733" s="13" t="s">
        <v>6075</v>
      </c>
      <c r="D1733" s="13" t="s">
        <v>7318</v>
      </c>
      <c r="E1733" s="13" t="s">
        <v>160</v>
      </c>
      <c r="F1733">
        <f t="shared" si="27"/>
        <v>6</v>
      </c>
    </row>
    <row r="1734" spans="1:6" ht="27.6" customHeight="1" x14ac:dyDescent="0.4">
      <c r="A1734" s="12">
        <v>45803</v>
      </c>
      <c r="B1734" s="13" t="s">
        <v>5755</v>
      </c>
      <c r="C1734" s="14">
        <v>0.157</v>
      </c>
      <c r="D1734" s="13" t="s">
        <v>7687</v>
      </c>
      <c r="E1734" s="13" t="s">
        <v>160</v>
      </c>
      <c r="F1734">
        <f t="shared" si="27"/>
        <v>6</v>
      </c>
    </row>
    <row r="1735" spans="1:6" ht="27.6" customHeight="1" x14ac:dyDescent="0.4">
      <c r="A1735" s="12">
        <v>45813</v>
      </c>
      <c r="B1735" s="13" t="s">
        <v>7533</v>
      </c>
      <c r="C1735" s="14">
        <v>0.12590000000000001</v>
      </c>
      <c r="D1735" s="13" t="s">
        <v>7534</v>
      </c>
      <c r="E1735" s="13" t="s">
        <v>6857</v>
      </c>
      <c r="F1735">
        <f t="shared" si="27"/>
        <v>6</v>
      </c>
    </row>
    <row r="1736" spans="1:6" ht="27.6" customHeight="1" x14ac:dyDescent="0.4">
      <c r="A1736" s="12">
        <v>45812</v>
      </c>
      <c r="B1736" s="13" t="s">
        <v>7533</v>
      </c>
      <c r="C1736" s="14">
        <v>0.2195</v>
      </c>
      <c r="D1736" s="13" t="s">
        <v>7557</v>
      </c>
      <c r="E1736" s="13" t="s">
        <v>7558</v>
      </c>
      <c r="F1736">
        <f t="shared" si="27"/>
        <v>6</v>
      </c>
    </row>
    <row r="1737" spans="1:6" ht="27.6" customHeight="1" x14ac:dyDescent="0.4">
      <c r="A1737" s="12">
        <v>45755</v>
      </c>
      <c r="B1737" s="13" t="s">
        <v>7533</v>
      </c>
      <c r="C1737" s="14">
        <v>7.9100000000000004E-2</v>
      </c>
      <c r="D1737" s="13" t="s">
        <v>8416</v>
      </c>
      <c r="E1737" s="13" t="s">
        <v>7558</v>
      </c>
      <c r="F1737">
        <f t="shared" si="27"/>
        <v>6</v>
      </c>
    </row>
    <row r="1738" spans="1:6" ht="27.6" customHeight="1" x14ac:dyDescent="0.4">
      <c r="A1738" s="12">
        <v>45754</v>
      </c>
      <c r="B1738" s="13" t="s">
        <v>7533</v>
      </c>
      <c r="C1738" s="14">
        <v>0.17319999999999999</v>
      </c>
      <c r="D1738" s="13" t="s">
        <v>8444</v>
      </c>
      <c r="E1738" s="13" t="s">
        <v>7558</v>
      </c>
      <c r="F1738">
        <f t="shared" si="27"/>
        <v>6</v>
      </c>
    </row>
    <row r="1739" spans="1:6" ht="27.6" customHeight="1" x14ac:dyDescent="0.4">
      <c r="A1739" s="12">
        <v>45693</v>
      </c>
      <c r="B1739" s="13" t="s">
        <v>7533</v>
      </c>
      <c r="C1739" s="14">
        <v>0.1714</v>
      </c>
      <c r="D1739" s="13" t="s">
        <v>9232</v>
      </c>
      <c r="E1739" s="13" t="s">
        <v>9233</v>
      </c>
      <c r="F1739">
        <f t="shared" si="27"/>
        <v>6</v>
      </c>
    </row>
    <row r="1740" spans="1:6" ht="27.6" customHeight="1" x14ac:dyDescent="0.4">
      <c r="A1740" s="12">
        <v>45688</v>
      </c>
      <c r="B1740" s="13" t="s">
        <v>7533</v>
      </c>
      <c r="C1740" s="14">
        <v>0.18160000000000001</v>
      </c>
      <c r="D1740" s="13" t="s">
        <v>9310</v>
      </c>
      <c r="E1740" s="13" t="s">
        <v>6857</v>
      </c>
      <c r="F1740">
        <f t="shared" si="27"/>
        <v>6</v>
      </c>
    </row>
    <row r="1741" spans="1:6" ht="27.6" customHeight="1" x14ac:dyDescent="0.4">
      <c r="A1741" s="12">
        <v>46001</v>
      </c>
      <c r="B1741" s="13" t="s">
        <v>6070</v>
      </c>
      <c r="C1741" s="14">
        <v>0.13950000000000001</v>
      </c>
      <c r="D1741" s="13" t="s">
        <v>10067</v>
      </c>
      <c r="E1741" s="13" t="s">
        <v>532</v>
      </c>
      <c r="F1741">
        <f t="shared" si="27"/>
        <v>6</v>
      </c>
    </row>
    <row r="1742" spans="1:6" ht="27.6" customHeight="1" x14ac:dyDescent="0.4">
      <c r="A1742" s="12">
        <v>45901</v>
      </c>
      <c r="B1742" s="13" t="s">
        <v>6070</v>
      </c>
      <c r="C1742" s="14">
        <v>6.6500000000000004E-2</v>
      </c>
      <c r="D1742" s="13" t="s">
        <v>6071</v>
      </c>
      <c r="E1742" s="13" t="s">
        <v>532</v>
      </c>
      <c r="F1742">
        <f t="shared" si="27"/>
        <v>6</v>
      </c>
    </row>
    <row r="1743" spans="1:6" ht="27.6" customHeight="1" x14ac:dyDescent="0.4">
      <c r="A1743" s="12">
        <v>45897</v>
      </c>
      <c r="B1743" s="13" t="s">
        <v>6070</v>
      </c>
      <c r="C1743" s="14">
        <v>6.6500000000000004E-2</v>
      </c>
      <c r="D1743" s="13" t="s">
        <v>6120</v>
      </c>
      <c r="E1743" s="13" t="s">
        <v>532</v>
      </c>
      <c r="F1743">
        <f t="shared" si="27"/>
        <v>6</v>
      </c>
    </row>
    <row r="1744" spans="1:6" ht="27.6" customHeight="1" x14ac:dyDescent="0.4">
      <c r="A1744" s="12">
        <v>45891</v>
      </c>
      <c r="B1744" s="13" t="s">
        <v>6070</v>
      </c>
      <c r="C1744" s="14">
        <v>0.14979999999999999</v>
      </c>
      <c r="D1744" s="13" t="s">
        <v>6179</v>
      </c>
      <c r="E1744" s="13" t="s">
        <v>532</v>
      </c>
      <c r="F1744">
        <f t="shared" si="27"/>
        <v>6</v>
      </c>
    </row>
    <row r="1745" spans="1:6" ht="27.6" customHeight="1" x14ac:dyDescent="0.4">
      <c r="A1745" s="12">
        <v>45890</v>
      </c>
      <c r="B1745" s="13" t="s">
        <v>6070</v>
      </c>
      <c r="C1745" s="14">
        <v>0.14979999999999999</v>
      </c>
      <c r="D1745" s="13" t="s">
        <v>6179</v>
      </c>
      <c r="E1745" s="13" t="s">
        <v>532</v>
      </c>
      <c r="F1745">
        <f t="shared" si="27"/>
        <v>6</v>
      </c>
    </row>
    <row r="1746" spans="1:6" ht="27.6" customHeight="1" x14ac:dyDescent="0.4">
      <c r="A1746" s="12">
        <v>45887</v>
      </c>
      <c r="B1746" s="13" t="s">
        <v>6070</v>
      </c>
      <c r="C1746" s="14">
        <v>1.161</v>
      </c>
      <c r="D1746" s="13" t="s">
        <v>6254</v>
      </c>
      <c r="E1746" s="13" t="s">
        <v>6255</v>
      </c>
      <c r="F1746">
        <f t="shared" si="27"/>
        <v>6</v>
      </c>
    </row>
    <row r="1747" spans="1:6" ht="27.6" customHeight="1" x14ac:dyDescent="0.4">
      <c r="A1747" s="12">
        <v>45945</v>
      </c>
      <c r="B1747" s="13" t="s">
        <v>428</v>
      </c>
      <c r="C1747" s="14">
        <v>0.111</v>
      </c>
      <c r="D1747" s="13" t="s">
        <v>426</v>
      </c>
      <c r="E1747" s="13" t="s">
        <v>427</v>
      </c>
      <c r="F1747">
        <f t="shared" si="27"/>
        <v>6</v>
      </c>
    </row>
    <row r="1748" spans="1:6" ht="27.6" customHeight="1" x14ac:dyDescent="0.4">
      <c r="A1748" s="12">
        <v>45866</v>
      </c>
      <c r="B1748" s="13" t="s">
        <v>428</v>
      </c>
      <c r="C1748" s="14">
        <v>0.13550000000000001</v>
      </c>
      <c r="D1748" s="13" t="s">
        <v>6604</v>
      </c>
      <c r="E1748" s="13" t="s">
        <v>5936</v>
      </c>
      <c r="F1748">
        <f t="shared" si="27"/>
        <v>6</v>
      </c>
    </row>
    <row r="1749" spans="1:6" ht="27.6" customHeight="1" x14ac:dyDescent="0.4">
      <c r="A1749" s="12">
        <v>45827</v>
      </c>
      <c r="B1749" s="13" t="s">
        <v>428</v>
      </c>
      <c r="C1749" s="14">
        <v>7.0800000000000002E-2</v>
      </c>
      <c r="D1749" s="13" t="s">
        <v>7311</v>
      </c>
      <c r="E1749" s="13" t="s">
        <v>5936</v>
      </c>
      <c r="F1749">
        <f t="shared" si="27"/>
        <v>6</v>
      </c>
    </row>
    <row r="1750" spans="1:6" ht="27.6" customHeight="1" x14ac:dyDescent="0.4">
      <c r="A1750" s="12">
        <v>45826</v>
      </c>
      <c r="B1750" s="13" t="s">
        <v>428</v>
      </c>
      <c r="C1750" s="14">
        <v>8.0600000000000005E-2</v>
      </c>
      <c r="D1750" s="13" t="s">
        <v>7348</v>
      </c>
      <c r="E1750" s="13" t="s">
        <v>5936</v>
      </c>
      <c r="F1750">
        <f t="shared" si="27"/>
        <v>6</v>
      </c>
    </row>
    <row r="1751" spans="1:6" ht="27.6" customHeight="1" x14ac:dyDescent="0.4">
      <c r="A1751" s="12">
        <v>45824</v>
      </c>
      <c r="B1751" s="13" t="s">
        <v>428</v>
      </c>
      <c r="C1751" s="14">
        <v>8.6499999999999994E-2</v>
      </c>
      <c r="D1751" s="13" t="s">
        <v>7381</v>
      </c>
      <c r="E1751" s="13" t="s">
        <v>5936</v>
      </c>
      <c r="F1751">
        <f t="shared" si="27"/>
        <v>6</v>
      </c>
    </row>
    <row r="1752" spans="1:6" ht="27.6" customHeight="1" x14ac:dyDescent="0.4">
      <c r="A1752" s="12">
        <v>45672</v>
      </c>
      <c r="B1752" s="13" t="s">
        <v>428</v>
      </c>
      <c r="C1752" s="14">
        <v>0.16569999999999999</v>
      </c>
      <c r="D1752" s="13" t="s">
        <v>9473</v>
      </c>
      <c r="E1752" s="13" t="s">
        <v>9474</v>
      </c>
      <c r="F1752">
        <f t="shared" si="27"/>
        <v>6</v>
      </c>
    </row>
    <row r="1753" spans="1:6" ht="27.6" customHeight="1" x14ac:dyDescent="0.4">
      <c r="A1753" s="12">
        <v>46021</v>
      </c>
      <c r="B1753" s="11" t="s">
        <v>6501</v>
      </c>
      <c r="C1753" s="14">
        <v>0.13700000000000001</v>
      </c>
      <c r="D1753" s="13" t="s">
        <v>30591</v>
      </c>
      <c r="E1753" s="13" t="s">
        <v>29246</v>
      </c>
      <c r="F1753">
        <f t="shared" si="27"/>
        <v>6</v>
      </c>
    </row>
    <row r="1754" spans="1:6" ht="27.6" customHeight="1" x14ac:dyDescent="0.4">
      <c r="A1754" s="12">
        <v>46020</v>
      </c>
      <c r="B1754" s="13" t="s">
        <v>6501</v>
      </c>
      <c r="C1754" s="14">
        <v>0.108</v>
      </c>
      <c r="D1754" s="13" t="s">
        <v>29245</v>
      </c>
      <c r="E1754" s="13" t="s">
        <v>29246</v>
      </c>
      <c r="F1754">
        <f t="shared" si="27"/>
        <v>6</v>
      </c>
    </row>
    <row r="1755" spans="1:6" ht="27.6" customHeight="1" x14ac:dyDescent="0.4">
      <c r="A1755" s="12">
        <v>46015</v>
      </c>
      <c r="B1755" s="11" t="s">
        <v>6501</v>
      </c>
      <c r="C1755" s="17">
        <v>0.17580000000000001</v>
      </c>
      <c r="D1755" s="13" t="s">
        <v>23909</v>
      </c>
      <c r="E1755" s="13" t="s">
        <v>23905</v>
      </c>
      <c r="F1755">
        <f t="shared" si="27"/>
        <v>6</v>
      </c>
    </row>
    <row r="1756" spans="1:6" ht="27.6" customHeight="1" x14ac:dyDescent="0.4">
      <c r="A1756" s="12">
        <v>46013</v>
      </c>
      <c r="B1756" s="13" t="s">
        <v>6501</v>
      </c>
      <c r="C1756" s="14">
        <v>0.3</v>
      </c>
      <c r="D1756" s="13" t="s">
        <v>23852</v>
      </c>
      <c r="E1756" s="13" t="s">
        <v>23853</v>
      </c>
      <c r="F1756">
        <f t="shared" si="27"/>
        <v>6</v>
      </c>
    </row>
    <row r="1757" spans="1:6" ht="27.6" customHeight="1" x14ac:dyDescent="0.4">
      <c r="A1757" s="12">
        <v>46010</v>
      </c>
      <c r="B1757" s="11" t="s">
        <v>6501</v>
      </c>
      <c r="C1757" s="14">
        <v>9.9000000000000005E-2</v>
      </c>
      <c r="D1757" s="13" t="s">
        <v>19324</v>
      </c>
      <c r="E1757" s="13" t="s">
        <v>19325</v>
      </c>
      <c r="F1757">
        <f t="shared" si="27"/>
        <v>6</v>
      </c>
    </row>
    <row r="1758" spans="1:6" ht="27.6" customHeight="1" x14ac:dyDescent="0.4">
      <c r="A1758" s="12">
        <v>45994</v>
      </c>
      <c r="B1758" s="13" t="s">
        <v>6501</v>
      </c>
      <c r="C1758" s="14">
        <v>0.20660000000000001</v>
      </c>
      <c r="D1758" s="13" t="s">
        <v>6502</v>
      </c>
      <c r="E1758" s="13" t="s">
        <v>399</v>
      </c>
      <c r="F1758">
        <f t="shared" si="27"/>
        <v>6</v>
      </c>
    </row>
    <row r="1759" spans="1:6" ht="27.6" customHeight="1" x14ac:dyDescent="0.4">
      <c r="A1759" s="12">
        <v>46010</v>
      </c>
      <c r="B1759" s="11" t="s">
        <v>26</v>
      </c>
      <c r="C1759" s="14">
        <v>0.1575</v>
      </c>
      <c r="D1759" s="13" t="s">
        <v>19311</v>
      </c>
      <c r="E1759" s="13" t="s">
        <v>19312</v>
      </c>
      <c r="F1759">
        <f t="shared" si="27"/>
        <v>6</v>
      </c>
    </row>
    <row r="1760" spans="1:6" ht="27.6" customHeight="1" x14ac:dyDescent="0.4">
      <c r="A1760" s="12">
        <v>46006</v>
      </c>
      <c r="B1760" s="11" t="s">
        <v>26</v>
      </c>
      <c r="C1760" s="14">
        <v>0.19259999999999999</v>
      </c>
      <c r="D1760" s="13" t="s">
        <v>15408</v>
      </c>
      <c r="E1760" s="13" t="s">
        <v>25</v>
      </c>
      <c r="F1760">
        <f t="shared" si="27"/>
        <v>6</v>
      </c>
    </row>
    <row r="1761" spans="1:6" ht="27.6" customHeight="1" x14ac:dyDescent="0.4">
      <c r="A1761" s="12">
        <v>45999</v>
      </c>
      <c r="B1761" s="13" t="s">
        <v>26</v>
      </c>
      <c r="C1761" s="14">
        <v>0.18029999999999999</v>
      </c>
      <c r="D1761" s="13" t="s">
        <v>8897</v>
      </c>
      <c r="E1761" s="13" t="s">
        <v>25</v>
      </c>
      <c r="F1761">
        <f t="shared" si="27"/>
        <v>6</v>
      </c>
    </row>
    <row r="1762" spans="1:6" ht="27.6" customHeight="1" x14ac:dyDescent="0.4">
      <c r="A1762" s="12">
        <v>45994</v>
      </c>
      <c r="B1762" s="13" t="s">
        <v>26</v>
      </c>
      <c r="C1762" s="13" t="s">
        <v>6075</v>
      </c>
      <c r="D1762" s="13" t="s">
        <v>6494</v>
      </c>
      <c r="E1762" s="13" t="s">
        <v>25</v>
      </c>
      <c r="F1762">
        <f t="shared" si="27"/>
        <v>6</v>
      </c>
    </row>
    <row r="1763" spans="1:6" ht="27.6" customHeight="1" x14ac:dyDescent="0.4">
      <c r="A1763" s="12">
        <v>45993</v>
      </c>
      <c r="B1763" s="13" t="s">
        <v>26</v>
      </c>
      <c r="C1763" s="14">
        <v>0.1026</v>
      </c>
      <c r="D1763" s="13" t="s">
        <v>65</v>
      </c>
      <c r="E1763" s="13" t="s">
        <v>25</v>
      </c>
      <c r="F1763">
        <f t="shared" si="27"/>
        <v>6</v>
      </c>
    </row>
    <row r="1764" spans="1:6" ht="27.6" customHeight="1" x14ac:dyDescent="0.4">
      <c r="A1764" s="12">
        <v>45818</v>
      </c>
      <c r="B1764" s="13" t="s">
        <v>26</v>
      </c>
      <c r="C1764" s="14">
        <v>0.14130000000000001</v>
      </c>
      <c r="D1764" s="13" t="s">
        <v>7480</v>
      </c>
      <c r="E1764" s="13" t="s">
        <v>7481</v>
      </c>
      <c r="F1764">
        <f t="shared" si="27"/>
        <v>6</v>
      </c>
    </row>
    <row r="1765" spans="1:6" ht="27.6" customHeight="1" x14ac:dyDescent="0.4">
      <c r="A1765" s="12">
        <v>45807</v>
      </c>
      <c r="B1765" s="13" t="s">
        <v>7614</v>
      </c>
      <c r="C1765" s="14">
        <v>6.3E-2</v>
      </c>
      <c r="D1765" s="13" t="s">
        <v>7615</v>
      </c>
      <c r="E1765" s="13" t="s">
        <v>351</v>
      </c>
      <c r="F1765">
        <f t="shared" si="27"/>
        <v>6</v>
      </c>
    </row>
    <row r="1766" spans="1:6" ht="27.6" customHeight="1" x14ac:dyDescent="0.4">
      <c r="A1766" s="12">
        <v>45799</v>
      </c>
      <c r="B1766" s="13" t="s">
        <v>7614</v>
      </c>
      <c r="C1766" s="14">
        <v>0.18859999999999999</v>
      </c>
      <c r="D1766" s="13" t="s">
        <v>7730</v>
      </c>
      <c r="E1766" s="13" t="s">
        <v>7726</v>
      </c>
      <c r="F1766">
        <f t="shared" si="27"/>
        <v>6</v>
      </c>
    </row>
    <row r="1767" spans="1:6" ht="27.6" customHeight="1" x14ac:dyDescent="0.4">
      <c r="A1767" s="12">
        <v>45796</v>
      </c>
      <c r="B1767" s="13" t="s">
        <v>7614</v>
      </c>
      <c r="C1767" s="14">
        <v>0.1888</v>
      </c>
      <c r="D1767" s="13" t="s">
        <v>7792</v>
      </c>
      <c r="E1767" s="13" t="s">
        <v>7627</v>
      </c>
      <c r="F1767">
        <f t="shared" si="27"/>
        <v>6</v>
      </c>
    </row>
    <row r="1768" spans="1:6" ht="27.6" customHeight="1" x14ac:dyDescent="0.4">
      <c r="A1768" s="12">
        <v>45748</v>
      </c>
      <c r="B1768" s="13" t="s">
        <v>7614</v>
      </c>
      <c r="C1768" s="14">
        <v>0.1082</v>
      </c>
      <c r="D1768" s="13" t="s">
        <v>8515</v>
      </c>
      <c r="E1768" s="13" t="s">
        <v>7283</v>
      </c>
      <c r="F1768">
        <f t="shared" si="27"/>
        <v>6</v>
      </c>
    </row>
    <row r="1769" spans="1:6" ht="27.6" customHeight="1" x14ac:dyDescent="0.4">
      <c r="A1769" s="12">
        <v>45733</v>
      </c>
      <c r="B1769" s="13" t="s">
        <v>7614</v>
      </c>
      <c r="C1769" s="14">
        <v>0.1082</v>
      </c>
      <c r="D1769" s="13" t="s">
        <v>8691</v>
      </c>
      <c r="E1769" s="13" t="s">
        <v>7283</v>
      </c>
      <c r="F1769">
        <f t="shared" si="27"/>
        <v>6</v>
      </c>
    </row>
    <row r="1770" spans="1:6" ht="27.6" customHeight="1" x14ac:dyDescent="0.4">
      <c r="A1770" s="12">
        <v>45663</v>
      </c>
      <c r="B1770" s="13" t="s">
        <v>7614</v>
      </c>
      <c r="C1770" s="13" t="s">
        <v>5632</v>
      </c>
      <c r="D1770" s="13" t="s">
        <v>9620</v>
      </c>
      <c r="E1770" s="13" t="s">
        <v>9621</v>
      </c>
      <c r="F1770">
        <f t="shared" si="27"/>
        <v>6</v>
      </c>
    </row>
    <row r="1771" spans="1:6" ht="27.6" customHeight="1" x14ac:dyDescent="0.4">
      <c r="A1771" s="12">
        <v>45958</v>
      </c>
      <c r="B1771" s="27" t="s">
        <v>15367</v>
      </c>
      <c r="C1771" s="14">
        <v>0.2994</v>
      </c>
      <c r="D1771" s="13" t="s">
        <v>480</v>
      </c>
      <c r="E1771" s="13" t="s">
        <v>481</v>
      </c>
      <c r="F1771">
        <f t="shared" si="27"/>
        <v>6</v>
      </c>
    </row>
    <row r="1772" spans="1:6" ht="27.6" customHeight="1" x14ac:dyDescent="0.4">
      <c r="A1772" s="12">
        <v>45911</v>
      </c>
      <c r="B1772" s="13" t="s">
        <v>5910</v>
      </c>
      <c r="C1772" s="14">
        <v>0.15820000000000001</v>
      </c>
      <c r="D1772" s="13" t="s">
        <v>5911</v>
      </c>
      <c r="E1772" s="13" t="s">
        <v>5907</v>
      </c>
      <c r="F1772">
        <f t="shared" si="27"/>
        <v>6</v>
      </c>
    </row>
    <row r="1773" spans="1:6" ht="27.6" customHeight="1" x14ac:dyDescent="0.4">
      <c r="A1773" s="12">
        <v>45891</v>
      </c>
      <c r="B1773" s="13" t="s">
        <v>5910</v>
      </c>
      <c r="C1773" s="14">
        <v>5.2299999999999999E-2</v>
      </c>
      <c r="D1773" s="13" t="s">
        <v>6193</v>
      </c>
      <c r="E1773" s="13" t="s">
        <v>6194</v>
      </c>
      <c r="F1773">
        <f t="shared" si="27"/>
        <v>6</v>
      </c>
    </row>
    <row r="1774" spans="1:6" ht="27.6" customHeight="1" x14ac:dyDescent="0.4">
      <c r="A1774" s="12">
        <v>45890</v>
      </c>
      <c r="B1774" s="13" t="s">
        <v>5910</v>
      </c>
      <c r="C1774" s="14">
        <v>5.2299999999999999E-2</v>
      </c>
      <c r="D1774" s="13" t="s">
        <v>6193</v>
      </c>
      <c r="E1774" s="13" t="s">
        <v>6194</v>
      </c>
      <c r="F1774">
        <f t="shared" si="27"/>
        <v>6</v>
      </c>
    </row>
    <row r="1775" spans="1:6" ht="27.6" customHeight="1" x14ac:dyDescent="0.4">
      <c r="A1775" s="12">
        <v>45883</v>
      </c>
      <c r="B1775" s="13" t="s">
        <v>5910</v>
      </c>
      <c r="C1775" s="14">
        <v>5.2299999999999999E-2</v>
      </c>
      <c r="D1775" s="13" t="s">
        <v>6286</v>
      </c>
      <c r="E1775" s="13" t="s">
        <v>6194</v>
      </c>
      <c r="F1775">
        <f t="shared" si="27"/>
        <v>6</v>
      </c>
    </row>
    <row r="1776" spans="1:6" ht="27.6" customHeight="1" x14ac:dyDescent="0.4">
      <c r="A1776" s="12">
        <v>45828</v>
      </c>
      <c r="B1776" s="13" t="s">
        <v>5910</v>
      </c>
      <c r="C1776" s="14">
        <v>0.20880000000000001</v>
      </c>
      <c r="D1776" s="13" t="s">
        <v>7251</v>
      </c>
      <c r="E1776" s="13" t="s">
        <v>6194</v>
      </c>
      <c r="F1776">
        <f t="shared" si="27"/>
        <v>6</v>
      </c>
    </row>
    <row r="1777" spans="1:6" ht="27.6" customHeight="1" x14ac:dyDescent="0.4">
      <c r="A1777" s="12">
        <v>45999</v>
      </c>
      <c r="B1777" s="13" t="s">
        <v>5713</v>
      </c>
      <c r="C1777" s="14">
        <v>0.21540000000000001</v>
      </c>
      <c r="D1777" s="13" t="s">
        <v>8895</v>
      </c>
      <c r="E1777" s="13" t="s">
        <v>160</v>
      </c>
      <c r="F1777">
        <f t="shared" si="27"/>
        <v>6</v>
      </c>
    </row>
    <row r="1778" spans="1:6" ht="27.6" customHeight="1" x14ac:dyDescent="0.4">
      <c r="A1778" s="12">
        <v>45922</v>
      </c>
      <c r="B1778" s="13" t="s">
        <v>5713</v>
      </c>
      <c r="C1778" s="14">
        <v>0.27010000000000001</v>
      </c>
      <c r="D1778" s="13" t="s">
        <v>5714</v>
      </c>
      <c r="E1778" s="13" t="s">
        <v>160</v>
      </c>
      <c r="F1778">
        <f t="shared" si="27"/>
        <v>6</v>
      </c>
    </row>
    <row r="1779" spans="1:6" ht="27.6" customHeight="1" x14ac:dyDescent="0.4">
      <c r="A1779" s="12">
        <v>45803</v>
      </c>
      <c r="B1779" s="13" t="s">
        <v>5713</v>
      </c>
      <c r="C1779" s="14">
        <v>9.9599999999999994E-2</v>
      </c>
      <c r="D1779" s="13" t="s">
        <v>7689</v>
      </c>
      <c r="E1779" s="13" t="s">
        <v>160</v>
      </c>
      <c r="F1779">
        <f t="shared" si="27"/>
        <v>6</v>
      </c>
    </row>
    <row r="1780" spans="1:6" ht="27.6" customHeight="1" x14ac:dyDescent="0.4">
      <c r="A1780" s="12">
        <v>45744</v>
      </c>
      <c r="B1780" s="13" t="s">
        <v>5713</v>
      </c>
      <c r="C1780" s="14">
        <v>9.7199999999999995E-2</v>
      </c>
      <c r="D1780" s="13" t="s">
        <v>8541</v>
      </c>
      <c r="E1780" s="13" t="s">
        <v>160</v>
      </c>
      <c r="F1780">
        <f t="shared" si="27"/>
        <v>6</v>
      </c>
    </row>
    <row r="1781" spans="1:6" ht="27.6" customHeight="1" x14ac:dyDescent="0.4">
      <c r="A1781" s="12">
        <v>45733</v>
      </c>
      <c r="B1781" s="13" t="s">
        <v>5713</v>
      </c>
      <c r="C1781" s="14">
        <v>0.1081</v>
      </c>
      <c r="D1781" s="13" t="s">
        <v>8692</v>
      </c>
      <c r="E1781" s="13" t="s">
        <v>160</v>
      </c>
      <c r="F1781">
        <f t="shared" si="27"/>
        <v>6</v>
      </c>
    </row>
    <row r="1782" spans="1:6" ht="27.6" customHeight="1" x14ac:dyDescent="0.4">
      <c r="A1782" s="12">
        <v>45727</v>
      </c>
      <c r="B1782" s="13" t="s">
        <v>5713</v>
      </c>
      <c r="C1782" s="14">
        <v>0.15670000000000001</v>
      </c>
      <c r="D1782" s="13" t="s">
        <v>8755</v>
      </c>
      <c r="E1782" s="13" t="s">
        <v>160</v>
      </c>
      <c r="F1782">
        <f t="shared" si="27"/>
        <v>6</v>
      </c>
    </row>
    <row r="1783" spans="1:6" ht="27.6" customHeight="1" x14ac:dyDescent="0.4">
      <c r="A1783" s="12">
        <v>46003</v>
      </c>
      <c r="B1783" s="11" t="s">
        <v>8160</v>
      </c>
      <c r="C1783" s="14">
        <v>0.17680000000000001</v>
      </c>
      <c r="D1783" s="13" t="s">
        <v>10820</v>
      </c>
      <c r="E1783" s="13" t="s">
        <v>10136</v>
      </c>
      <c r="F1783">
        <f t="shared" si="27"/>
        <v>6</v>
      </c>
    </row>
    <row r="1784" spans="1:6" ht="27.6" customHeight="1" x14ac:dyDescent="0.4">
      <c r="A1784" s="12">
        <v>45964</v>
      </c>
      <c r="B1784" s="13" t="s">
        <v>15364</v>
      </c>
      <c r="C1784" s="14">
        <v>0.15620000000000001</v>
      </c>
      <c r="D1784" s="13" t="s">
        <v>586</v>
      </c>
      <c r="E1784" s="13" t="s">
        <v>516</v>
      </c>
      <c r="F1784">
        <f t="shared" si="27"/>
        <v>6</v>
      </c>
    </row>
    <row r="1785" spans="1:6" ht="27.6" customHeight="1" x14ac:dyDescent="0.4">
      <c r="A1785" s="12">
        <v>45959</v>
      </c>
      <c r="B1785" s="27" t="s">
        <v>15364</v>
      </c>
      <c r="C1785" s="14">
        <v>0.1137</v>
      </c>
      <c r="D1785" s="13" t="s">
        <v>515</v>
      </c>
      <c r="E1785" s="13" t="s">
        <v>516</v>
      </c>
      <c r="F1785">
        <f t="shared" si="27"/>
        <v>6</v>
      </c>
    </row>
    <row r="1786" spans="1:6" ht="27.6" customHeight="1" x14ac:dyDescent="0.4">
      <c r="A1786" s="12">
        <v>45770</v>
      </c>
      <c r="B1786" s="13" t="s">
        <v>8160</v>
      </c>
      <c r="C1786" s="14">
        <v>8.1000000000000003E-2</v>
      </c>
      <c r="D1786" s="13" t="s">
        <v>8161</v>
      </c>
      <c r="E1786" s="13" t="s">
        <v>7511</v>
      </c>
      <c r="F1786">
        <f t="shared" si="27"/>
        <v>6</v>
      </c>
    </row>
    <row r="1787" spans="1:6" ht="27.6" customHeight="1" x14ac:dyDescent="0.4">
      <c r="A1787" s="12">
        <v>45678</v>
      </c>
      <c r="B1787" s="13" t="s">
        <v>8160</v>
      </c>
      <c r="C1787" s="14">
        <v>6.8000000000000005E-2</v>
      </c>
      <c r="D1787" s="13" t="s">
        <v>9390</v>
      </c>
      <c r="E1787" s="13" t="s">
        <v>9391</v>
      </c>
      <c r="F1787">
        <f t="shared" si="27"/>
        <v>6</v>
      </c>
    </row>
    <row r="1788" spans="1:6" ht="27.6" customHeight="1" x14ac:dyDescent="0.4">
      <c r="A1788" s="12">
        <v>45670</v>
      </c>
      <c r="B1788" s="13" t="s">
        <v>8160</v>
      </c>
      <c r="C1788" s="14">
        <v>0.26069999999999999</v>
      </c>
      <c r="D1788" s="13" t="s">
        <v>9526</v>
      </c>
      <c r="E1788" s="13" t="s">
        <v>9527</v>
      </c>
      <c r="F1788">
        <f t="shared" si="27"/>
        <v>6</v>
      </c>
    </row>
    <row r="1789" spans="1:6" ht="27.6" customHeight="1" x14ac:dyDescent="0.4">
      <c r="A1789" s="12">
        <v>45986</v>
      </c>
      <c r="B1789" s="13" t="s">
        <v>161</v>
      </c>
      <c r="C1789" s="14">
        <v>9.4100000000000003E-2</v>
      </c>
      <c r="D1789" s="13" t="s">
        <v>162</v>
      </c>
      <c r="E1789" s="13" t="s">
        <v>78</v>
      </c>
      <c r="F1789">
        <f t="shared" si="27"/>
        <v>6</v>
      </c>
    </row>
    <row r="1790" spans="1:6" ht="27.6" customHeight="1" x14ac:dyDescent="0.4">
      <c r="A1790" s="12">
        <v>45973</v>
      </c>
      <c r="B1790" s="13" t="s">
        <v>161</v>
      </c>
      <c r="C1790" s="14">
        <v>7.8399999999999997E-2</v>
      </c>
      <c r="D1790" s="13" t="s">
        <v>295</v>
      </c>
      <c r="E1790" s="13" t="s">
        <v>241</v>
      </c>
      <c r="F1790">
        <f t="shared" si="27"/>
        <v>6</v>
      </c>
    </row>
    <row r="1791" spans="1:6" ht="27.6" customHeight="1" x14ac:dyDescent="0.4">
      <c r="A1791" s="12">
        <v>45966</v>
      </c>
      <c r="B1791" s="27" t="s">
        <v>15363</v>
      </c>
      <c r="C1791" s="14">
        <v>9.64E-2</v>
      </c>
      <c r="D1791" s="13" t="s">
        <v>607</v>
      </c>
      <c r="E1791" s="13" t="s">
        <v>604</v>
      </c>
      <c r="F1791">
        <f t="shared" si="27"/>
        <v>6</v>
      </c>
    </row>
    <row r="1792" spans="1:6" ht="27.6" customHeight="1" x14ac:dyDescent="0.4">
      <c r="A1792" s="12">
        <v>45940</v>
      </c>
      <c r="B1792" s="13" t="s">
        <v>161</v>
      </c>
      <c r="C1792" s="14">
        <v>0.15310000000000001</v>
      </c>
      <c r="D1792" s="13" t="s">
        <v>5483</v>
      </c>
      <c r="E1792" s="13" t="s">
        <v>604</v>
      </c>
      <c r="F1792">
        <f t="shared" si="27"/>
        <v>6</v>
      </c>
    </row>
    <row r="1793" spans="1:6" ht="27.6" customHeight="1" x14ac:dyDescent="0.4">
      <c r="A1793" s="12">
        <v>45868</v>
      </c>
      <c r="B1793" s="13" t="s">
        <v>161</v>
      </c>
      <c r="C1793" s="14">
        <v>0.16950000000000001</v>
      </c>
      <c r="D1793" s="13" t="s">
        <v>6545</v>
      </c>
      <c r="E1793" s="13" t="s">
        <v>6546</v>
      </c>
      <c r="F1793">
        <f t="shared" si="27"/>
        <v>6</v>
      </c>
    </row>
    <row r="1794" spans="1:6" ht="27.6" customHeight="1" x14ac:dyDescent="0.4">
      <c r="A1794" s="12">
        <v>45777</v>
      </c>
      <c r="B1794" s="13" t="s">
        <v>161</v>
      </c>
      <c r="C1794" s="14">
        <v>0.16950000000000001</v>
      </c>
      <c r="D1794" s="13" t="s">
        <v>8020</v>
      </c>
      <c r="E1794" s="13" t="s">
        <v>604</v>
      </c>
      <c r="F1794">
        <f t="shared" ref="F1794:F1857" si="28">COUNTIF(B:B,B1794)</f>
        <v>6</v>
      </c>
    </row>
    <row r="1795" spans="1:6" ht="27.6" customHeight="1" x14ac:dyDescent="0.4">
      <c r="A1795" s="12">
        <v>45765</v>
      </c>
      <c r="B1795" s="13" t="s">
        <v>8229</v>
      </c>
      <c r="C1795" s="13" t="s">
        <v>5629</v>
      </c>
      <c r="D1795" s="13" t="s">
        <v>8230</v>
      </c>
      <c r="E1795" s="13" t="s">
        <v>7710</v>
      </c>
      <c r="F1795">
        <f t="shared" si="28"/>
        <v>6</v>
      </c>
    </row>
    <row r="1796" spans="1:6" ht="27.6" customHeight="1" x14ac:dyDescent="0.4">
      <c r="A1796" s="12">
        <v>45754</v>
      </c>
      <c r="B1796" s="13" t="s">
        <v>8229</v>
      </c>
      <c r="C1796" s="13" t="s">
        <v>6038</v>
      </c>
      <c r="D1796" s="13" t="s">
        <v>8425</v>
      </c>
      <c r="E1796" s="13" t="s">
        <v>8426</v>
      </c>
      <c r="F1796">
        <f t="shared" si="28"/>
        <v>6</v>
      </c>
    </row>
    <row r="1797" spans="1:6" ht="27.6" customHeight="1" x14ac:dyDescent="0.4">
      <c r="A1797" s="12">
        <v>45751</v>
      </c>
      <c r="B1797" s="13" t="s">
        <v>8229</v>
      </c>
      <c r="C1797" s="13" t="s">
        <v>5629</v>
      </c>
      <c r="D1797" s="13" t="s">
        <v>8454</v>
      </c>
      <c r="E1797" s="13" t="s">
        <v>7710</v>
      </c>
      <c r="F1797">
        <f t="shared" si="28"/>
        <v>6</v>
      </c>
    </row>
    <row r="1798" spans="1:6" ht="27.6" customHeight="1" x14ac:dyDescent="0.4">
      <c r="A1798" s="12">
        <v>45674</v>
      </c>
      <c r="B1798" s="13" t="s">
        <v>8229</v>
      </c>
      <c r="C1798" s="14">
        <v>0.15870000000000001</v>
      </c>
      <c r="D1798" s="13" t="s">
        <v>9430</v>
      </c>
      <c r="E1798" s="13" t="s">
        <v>9423</v>
      </c>
      <c r="F1798">
        <f t="shared" si="28"/>
        <v>6</v>
      </c>
    </row>
    <row r="1799" spans="1:6" ht="27.6" customHeight="1" x14ac:dyDescent="0.4">
      <c r="A1799" s="12">
        <v>45667</v>
      </c>
      <c r="B1799" s="13" t="s">
        <v>8229</v>
      </c>
      <c r="C1799" s="14">
        <v>8.6999999999999994E-2</v>
      </c>
      <c r="D1799" s="13" t="s">
        <v>9553</v>
      </c>
      <c r="E1799" s="13" t="s">
        <v>9423</v>
      </c>
      <c r="F1799">
        <f t="shared" si="28"/>
        <v>6</v>
      </c>
    </row>
    <row r="1800" spans="1:6" ht="27.6" customHeight="1" x14ac:dyDescent="0.4">
      <c r="A1800" s="12">
        <v>45660</v>
      </c>
      <c r="B1800" s="13" t="s">
        <v>8229</v>
      </c>
      <c r="C1800" s="14">
        <v>0.17399999999999999</v>
      </c>
      <c r="D1800" s="13" t="s">
        <v>9653</v>
      </c>
      <c r="E1800" s="13" t="s">
        <v>9423</v>
      </c>
      <c r="F1800">
        <f t="shared" si="28"/>
        <v>6</v>
      </c>
    </row>
    <row r="1801" spans="1:6" ht="27.6" customHeight="1" x14ac:dyDescent="0.4">
      <c r="A1801" s="12">
        <v>46017</v>
      </c>
      <c r="B1801" s="11" t="s">
        <v>5888</v>
      </c>
      <c r="C1801" s="14">
        <v>9.0399999999999994E-2</v>
      </c>
      <c r="D1801" s="13" t="s">
        <v>27514</v>
      </c>
      <c r="E1801" s="13" t="s">
        <v>27515</v>
      </c>
      <c r="F1801">
        <f t="shared" si="28"/>
        <v>6</v>
      </c>
    </row>
    <row r="1802" spans="1:6" ht="27.6" customHeight="1" x14ac:dyDescent="0.4">
      <c r="A1802" s="12">
        <v>45912</v>
      </c>
      <c r="B1802" s="13" t="s">
        <v>5888</v>
      </c>
      <c r="C1802" s="14">
        <v>0.1183</v>
      </c>
      <c r="D1802" s="13" t="s">
        <v>5889</v>
      </c>
      <c r="E1802" s="13" t="s">
        <v>5802</v>
      </c>
      <c r="F1802">
        <f t="shared" si="28"/>
        <v>6</v>
      </c>
    </row>
    <row r="1803" spans="1:6" ht="27.6" customHeight="1" x14ac:dyDescent="0.4">
      <c r="A1803" s="12">
        <v>45908</v>
      </c>
      <c r="B1803" s="13" t="s">
        <v>5888</v>
      </c>
      <c r="C1803" s="14">
        <v>0.1265</v>
      </c>
      <c r="D1803" s="13" t="s">
        <v>5889</v>
      </c>
      <c r="E1803" s="13" t="s">
        <v>5802</v>
      </c>
      <c r="F1803">
        <f t="shared" si="28"/>
        <v>6</v>
      </c>
    </row>
    <row r="1804" spans="1:6" ht="27.6" customHeight="1" x14ac:dyDescent="0.4">
      <c r="A1804" s="12">
        <v>45875</v>
      </c>
      <c r="B1804" s="13" t="s">
        <v>5888</v>
      </c>
      <c r="C1804" s="14">
        <v>0.24829999999999999</v>
      </c>
      <c r="D1804" s="13" t="s">
        <v>6417</v>
      </c>
      <c r="E1804" s="13" t="s">
        <v>5802</v>
      </c>
      <c r="F1804">
        <f t="shared" si="28"/>
        <v>6</v>
      </c>
    </row>
    <row r="1805" spans="1:6" ht="27.6" customHeight="1" x14ac:dyDescent="0.4">
      <c r="A1805" s="12">
        <v>45832</v>
      </c>
      <c r="B1805" s="13" t="s">
        <v>5888</v>
      </c>
      <c r="C1805" s="14">
        <v>7.2499999999999995E-2</v>
      </c>
      <c r="D1805" s="13" t="s">
        <v>7201</v>
      </c>
      <c r="E1805" s="13" t="s">
        <v>7202</v>
      </c>
      <c r="F1805">
        <f t="shared" si="28"/>
        <v>6</v>
      </c>
    </row>
    <row r="1806" spans="1:6" ht="27.6" customHeight="1" x14ac:dyDescent="0.4">
      <c r="A1806" s="12">
        <v>45819</v>
      </c>
      <c r="B1806" s="13" t="s">
        <v>5888</v>
      </c>
      <c r="C1806" s="13" t="s">
        <v>7248</v>
      </c>
      <c r="D1806" s="13" t="s">
        <v>7450</v>
      </c>
      <c r="E1806" s="13" t="s">
        <v>7451</v>
      </c>
      <c r="F1806">
        <f t="shared" si="28"/>
        <v>6</v>
      </c>
    </row>
    <row r="1807" spans="1:6" ht="27.6" customHeight="1" x14ac:dyDescent="0.4">
      <c r="A1807" s="12">
        <v>45852</v>
      </c>
      <c r="B1807" s="13" t="s">
        <v>6855</v>
      </c>
      <c r="C1807" s="14">
        <v>7.0699999999999999E-2</v>
      </c>
      <c r="D1807" s="13" t="s">
        <v>6856</v>
      </c>
      <c r="E1807" s="13" t="s">
        <v>6857</v>
      </c>
      <c r="F1807">
        <f t="shared" si="28"/>
        <v>6</v>
      </c>
    </row>
    <row r="1808" spans="1:6" ht="27.6" customHeight="1" x14ac:dyDescent="0.4">
      <c r="A1808" s="12">
        <v>45812</v>
      </c>
      <c r="B1808" s="13" t="s">
        <v>6855</v>
      </c>
      <c r="C1808" s="14">
        <v>6.6500000000000004E-2</v>
      </c>
      <c r="D1808" s="13" t="s">
        <v>7575</v>
      </c>
      <c r="E1808" s="13" t="s">
        <v>7576</v>
      </c>
      <c r="F1808">
        <f t="shared" si="28"/>
        <v>6</v>
      </c>
    </row>
    <row r="1809" spans="1:6" ht="27.6" customHeight="1" x14ac:dyDescent="0.4">
      <c r="A1809" s="12">
        <v>45805</v>
      </c>
      <c r="B1809" s="13" t="s">
        <v>6855</v>
      </c>
      <c r="C1809" s="14">
        <v>0.19159999999999999</v>
      </c>
      <c r="D1809" s="13" t="s">
        <v>7575</v>
      </c>
      <c r="E1809" s="13" t="s">
        <v>7576</v>
      </c>
      <c r="F1809">
        <f t="shared" si="28"/>
        <v>6</v>
      </c>
    </row>
    <row r="1810" spans="1:6" ht="27.6" customHeight="1" x14ac:dyDescent="0.4">
      <c r="A1810" s="12">
        <v>45714</v>
      </c>
      <c r="B1810" s="13" t="s">
        <v>6855</v>
      </c>
      <c r="C1810" s="14">
        <v>7.5300000000000006E-2</v>
      </c>
      <c r="D1810" s="13" t="s">
        <v>8872</v>
      </c>
      <c r="E1810" s="13" t="s">
        <v>7576</v>
      </c>
      <c r="F1810">
        <f t="shared" si="28"/>
        <v>6</v>
      </c>
    </row>
    <row r="1811" spans="1:6" ht="27.6" customHeight="1" x14ac:dyDescent="0.4">
      <c r="A1811" s="12">
        <v>45665</v>
      </c>
      <c r="B1811" s="13" t="s">
        <v>6855</v>
      </c>
      <c r="C1811" s="14">
        <v>6.3700000000000007E-2</v>
      </c>
      <c r="D1811" s="13" t="s">
        <v>9599</v>
      </c>
      <c r="E1811" s="13" t="s">
        <v>6646</v>
      </c>
      <c r="F1811">
        <f t="shared" si="28"/>
        <v>6</v>
      </c>
    </row>
    <row r="1812" spans="1:6" ht="27.6" customHeight="1" x14ac:dyDescent="0.4">
      <c r="A1812" s="12">
        <v>45664</v>
      </c>
      <c r="B1812" s="13" t="s">
        <v>6855</v>
      </c>
      <c r="C1812" s="13" t="s">
        <v>6038</v>
      </c>
      <c r="D1812" s="13" t="s">
        <v>9602</v>
      </c>
      <c r="E1812" s="13" t="s">
        <v>6569</v>
      </c>
      <c r="F1812">
        <f t="shared" si="28"/>
        <v>6</v>
      </c>
    </row>
    <row r="1813" spans="1:6" ht="27.6" customHeight="1" x14ac:dyDescent="0.4">
      <c r="A1813" s="12">
        <v>45835</v>
      </c>
      <c r="B1813" s="13" t="s">
        <v>7087</v>
      </c>
      <c r="C1813" s="14">
        <v>7.6399999999999996E-2</v>
      </c>
      <c r="D1813" s="13" t="s">
        <v>7088</v>
      </c>
      <c r="E1813" s="13" t="s">
        <v>7089</v>
      </c>
      <c r="F1813">
        <f t="shared" si="28"/>
        <v>6</v>
      </c>
    </row>
    <row r="1814" spans="1:6" ht="27.6" customHeight="1" x14ac:dyDescent="0.4">
      <c r="A1814" s="12">
        <v>45831</v>
      </c>
      <c r="B1814" s="13" t="s">
        <v>7087</v>
      </c>
      <c r="C1814" s="14">
        <v>8.9499999999999996E-2</v>
      </c>
      <c r="D1814" s="13" t="s">
        <v>7241</v>
      </c>
      <c r="E1814" s="13" t="s">
        <v>7242</v>
      </c>
      <c r="F1814">
        <f t="shared" si="28"/>
        <v>6</v>
      </c>
    </row>
    <row r="1815" spans="1:6" ht="27.6" customHeight="1" x14ac:dyDescent="0.4">
      <c r="A1815" s="12">
        <v>45828</v>
      </c>
      <c r="B1815" s="13" t="s">
        <v>7087</v>
      </c>
      <c r="C1815" s="14">
        <v>9.2899999999999996E-2</v>
      </c>
      <c r="D1815" s="13" t="s">
        <v>7278</v>
      </c>
      <c r="E1815" s="13" t="s">
        <v>7242</v>
      </c>
      <c r="F1815">
        <f t="shared" si="28"/>
        <v>6</v>
      </c>
    </row>
    <row r="1816" spans="1:6" ht="27.6" customHeight="1" x14ac:dyDescent="0.4">
      <c r="A1816" s="12">
        <v>45824</v>
      </c>
      <c r="B1816" s="13" t="s">
        <v>7087</v>
      </c>
      <c r="C1816" s="14">
        <v>0.11269999999999999</v>
      </c>
      <c r="D1816" s="13" t="s">
        <v>7380</v>
      </c>
      <c r="E1816" s="13" t="s">
        <v>7242</v>
      </c>
      <c r="F1816">
        <f t="shared" si="28"/>
        <v>6</v>
      </c>
    </row>
    <row r="1817" spans="1:6" ht="27.6" customHeight="1" x14ac:dyDescent="0.4">
      <c r="A1817" s="12">
        <v>45821</v>
      </c>
      <c r="B1817" s="13" t="s">
        <v>7087</v>
      </c>
      <c r="C1817" s="14">
        <v>8.3099999999999993E-2</v>
      </c>
      <c r="D1817" s="13" t="s">
        <v>7412</v>
      </c>
      <c r="E1817" s="13" t="s">
        <v>7242</v>
      </c>
      <c r="F1817">
        <f t="shared" si="28"/>
        <v>6</v>
      </c>
    </row>
    <row r="1818" spans="1:6" ht="27.6" customHeight="1" x14ac:dyDescent="0.4">
      <c r="A1818" s="12">
        <v>45820</v>
      </c>
      <c r="B1818" s="13" t="s">
        <v>7087</v>
      </c>
      <c r="C1818" s="14">
        <v>0.1195</v>
      </c>
      <c r="D1818" s="13" t="s">
        <v>7431</v>
      </c>
      <c r="E1818" s="13" t="s">
        <v>7242</v>
      </c>
      <c r="F1818">
        <f t="shared" si="28"/>
        <v>6</v>
      </c>
    </row>
    <row r="1819" spans="1:6" ht="27.6" customHeight="1" x14ac:dyDescent="0.4">
      <c r="A1819" s="12">
        <v>46002</v>
      </c>
      <c r="B1819" s="11" t="s">
        <v>6843</v>
      </c>
      <c r="C1819" s="14">
        <v>0.1981</v>
      </c>
      <c r="D1819" s="13" t="s">
        <v>10789</v>
      </c>
      <c r="E1819" s="13" t="s">
        <v>10790</v>
      </c>
      <c r="F1819">
        <f t="shared" si="28"/>
        <v>6</v>
      </c>
    </row>
    <row r="1820" spans="1:6" ht="27.6" customHeight="1" x14ac:dyDescent="0.4">
      <c r="A1820" s="12">
        <v>45852</v>
      </c>
      <c r="B1820" s="13" t="s">
        <v>6843</v>
      </c>
      <c r="C1820" s="14">
        <v>0.1744</v>
      </c>
      <c r="D1820" s="13" t="s">
        <v>6844</v>
      </c>
      <c r="E1820" s="13" t="s">
        <v>6828</v>
      </c>
      <c r="F1820">
        <f t="shared" si="28"/>
        <v>6</v>
      </c>
    </row>
    <row r="1821" spans="1:6" ht="27.6" customHeight="1" x14ac:dyDescent="0.4">
      <c r="A1821" s="12">
        <v>45849</v>
      </c>
      <c r="B1821" s="13" t="s">
        <v>6843</v>
      </c>
      <c r="C1821" s="14">
        <v>0.14050000000000001</v>
      </c>
      <c r="D1821" s="13" t="s">
        <v>6878</v>
      </c>
      <c r="E1821" s="13" t="s">
        <v>6879</v>
      </c>
      <c r="F1821">
        <f t="shared" si="28"/>
        <v>6</v>
      </c>
    </row>
    <row r="1822" spans="1:6" ht="27.6" customHeight="1" x14ac:dyDescent="0.4">
      <c r="A1822" s="12">
        <v>45841</v>
      </c>
      <c r="B1822" s="13" t="s">
        <v>6843</v>
      </c>
      <c r="C1822" s="14">
        <v>0.14050000000000001</v>
      </c>
      <c r="D1822" s="13" t="s">
        <v>7005</v>
      </c>
      <c r="E1822" s="13" t="s">
        <v>6828</v>
      </c>
      <c r="F1822">
        <f t="shared" si="28"/>
        <v>6</v>
      </c>
    </row>
    <row r="1823" spans="1:6" ht="27.6" customHeight="1" x14ac:dyDescent="0.4">
      <c r="A1823" s="12">
        <v>45835</v>
      </c>
      <c r="B1823" s="13" t="s">
        <v>6843</v>
      </c>
      <c r="C1823" s="14">
        <v>0.1467</v>
      </c>
      <c r="D1823" s="13" t="s">
        <v>7081</v>
      </c>
      <c r="E1823" s="13" t="s">
        <v>6879</v>
      </c>
      <c r="F1823">
        <f t="shared" si="28"/>
        <v>6</v>
      </c>
    </row>
    <row r="1824" spans="1:6" ht="27.6" customHeight="1" x14ac:dyDescent="0.4">
      <c r="A1824" s="12">
        <v>45833</v>
      </c>
      <c r="B1824" s="13" t="s">
        <v>6843</v>
      </c>
      <c r="C1824" s="14">
        <v>0.20530000000000001</v>
      </c>
      <c r="D1824" s="13" t="s">
        <v>7150</v>
      </c>
      <c r="E1824" s="13" t="s">
        <v>6828</v>
      </c>
      <c r="F1824">
        <f t="shared" si="28"/>
        <v>6</v>
      </c>
    </row>
    <row r="1825" spans="1:6" ht="27.6" customHeight="1" x14ac:dyDescent="0.4">
      <c r="A1825" s="12">
        <v>45810</v>
      </c>
      <c r="B1825" s="13" t="s">
        <v>7594</v>
      </c>
      <c r="C1825" s="14">
        <v>0.1113</v>
      </c>
      <c r="D1825" s="13" t="s">
        <v>7595</v>
      </c>
      <c r="E1825" s="13" t="s">
        <v>648</v>
      </c>
      <c r="F1825">
        <f t="shared" si="28"/>
        <v>6</v>
      </c>
    </row>
    <row r="1826" spans="1:6" ht="27.6" customHeight="1" x14ac:dyDescent="0.4">
      <c r="A1826" s="12">
        <v>45764</v>
      </c>
      <c r="B1826" s="13" t="s">
        <v>7594</v>
      </c>
      <c r="C1826" s="14">
        <v>7.2700000000000001E-2</v>
      </c>
      <c r="D1826" s="13" t="s">
        <v>8270</v>
      </c>
      <c r="E1826" s="13" t="s">
        <v>6476</v>
      </c>
      <c r="F1826">
        <f t="shared" si="28"/>
        <v>6</v>
      </c>
    </row>
    <row r="1827" spans="1:6" ht="27.6" customHeight="1" x14ac:dyDescent="0.4">
      <c r="A1827" s="12">
        <v>45763</v>
      </c>
      <c r="B1827" s="13" t="s">
        <v>7594</v>
      </c>
      <c r="C1827" s="14">
        <v>7.2700000000000001E-2</v>
      </c>
      <c r="D1827" s="13" t="s">
        <v>8270</v>
      </c>
      <c r="E1827" s="13" t="s">
        <v>6476</v>
      </c>
      <c r="F1827">
        <f t="shared" si="28"/>
        <v>6</v>
      </c>
    </row>
    <row r="1828" spans="1:6" ht="27.6" customHeight="1" x14ac:dyDescent="0.4">
      <c r="A1828" s="12">
        <v>45730</v>
      </c>
      <c r="B1828" s="13" t="s">
        <v>7594</v>
      </c>
      <c r="C1828" s="14">
        <v>0.18759999999999999</v>
      </c>
      <c r="D1828" s="13" t="s">
        <v>8706</v>
      </c>
      <c r="E1828" s="13" t="s">
        <v>648</v>
      </c>
      <c r="F1828">
        <f t="shared" si="28"/>
        <v>6</v>
      </c>
    </row>
    <row r="1829" spans="1:6" ht="27.6" customHeight="1" x14ac:dyDescent="0.4">
      <c r="A1829" s="12">
        <v>45716</v>
      </c>
      <c r="B1829" s="13" t="s">
        <v>7594</v>
      </c>
      <c r="C1829" s="14">
        <v>0.21510000000000001</v>
      </c>
      <c r="D1829" s="13" t="s">
        <v>8837</v>
      </c>
      <c r="E1829" s="13" t="s">
        <v>6476</v>
      </c>
      <c r="F1829">
        <f t="shared" si="28"/>
        <v>6</v>
      </c>
    </row>
    <row r="1830" spans="1:6" ht="27.6" customHeight="1" x14ac:dyDescent="0.4">
      <c r="A1830" s="12">
        <v>45700</v>
      </c>
      <c r="B1830" s="13" t="s">
        <v>7594</v>
      </c>
      <c r="C1830" s="13" t="s">
        <v>6038</v>
      </c>
      <c r="D1830" s="13" t="s">
        <v>9093</v>
      </c>
      <c r="E1830" s="13" t="s">
        <v>9094</v>
      </c>
      <c r="F1830">
        <f t="shared" si="28"/>
        <v>6</v>
      </c>
    </row>
    <row r="1831" spans="1:6" ht="27.6" customHeight="1" x14ac:dyDescent="0.4">
      <c r="A1831" s="12">
        <v>45734</v>
      </c>
      <c r="B1831" s="13" t="s">
        <v>8674</v>
      </c>
      <c r="C1831" s="14">
        <v>7.8399999999999997E-2</v>
      </c>
      <c r="D1831" s="13" t="s">
        <v>8675</v>
      </c>
      <c r="E1831" s="13" t="s">
        <v>6157</v>
      </c>
      <c r="F1831">
        <f t="shared" si="28"/>
        <v>5</v>
      </c>
    </row>
    <row r="1832" spans="1:6" ht="27.6" customHeight="1" x14ac:dyDescent="0.4">
      <c r="A1832" s="12">
        <v>45722</v>
      </c>
      <c r="B1832" s="13" t="s">
        <v>8674</v>
      </c>
      <c r="C1832" s="14">
        <v>0.1023</v>
      </c>
      <c r="D1832" s="13" t="s">
        <v>8795</v>
      </c>
      <c r="E1832" s="13" t="s">
        <v>6157</v>
      </c>
      <c r="F1832">
        <f t="shared" si="28"/>
        <v>5</v>
      </c>
    </row>
    <row r="1833" spans="1:6" ht="27.6" customHeight="1" x14ac:dyDescent="0.4">
      <c r="A1833" s="12">
        <v>45721</v>
      </c>
      <c r="B1833" s="13" t="s">
        <v>8674</v>
      </c>
      <c r="C1833" s="14">
        <v>0.15890000000000001</v>
      </c>
      <c r="D1833" s="13" t="s">
        <v>8805</v>
      </c>
      <c r="E1833" s="13" t="s">
        <v>6157</v>
      </c>
      <c r="F1833">
        <f t="shared" si="28"/>
        <v>5</v>
      </c>
    </row>
    <row r="1834" spans="1:6" ht="27.6" customHeight="1" x14ac:dyDescent="0.4">
      <c r="A1834" s="12">
        <v>45720</v>
      </c>
      <c r="B1834" s="13" t="s">
        <v>8674</v>
      </c>
      <c r="C1834" s="14">
        <v>0.14399999999999999</v>
      </c>
      <c r="D1834" s="13" t="s">
        <v>8827</v>
      </c>
      <c r="E1834" s="13" t="s">
        <v>6157</v>
      </c>
      <c r="F1834">
        <f t="shared" si="28"/>
        <v>5</v>
      </c>
    </row>
    <row r="1835" spans="1:6" ht="27.6" customHeight="1" x14ac:dyDescent="0.4">
      <c r="A1835" s="12">
        <v>45716</v>
      </c>
      <c r="B1835" s="13" t="s">
        <v>8674</v>
      </c>
      <c r="C1835" s="14">
        <v>9.2600000000000002E-2</v>
      </c>
      <c r="D1835" s="13" t="s">
        <v>8827</v>
      </c>
      <c r="E1835" s="13" t="s">
        <v>6157</v>
      </c>
      <c r="F1835">
        <f t="shared" si="28"/>
        <v>5</v>
      </c>
    </row>
    <row r="1836" spans="1:6" ht="27.6" customHeight="1" x14ac:dyDescent="0.4">
      <c r="A1836" s="12">
        <v>45897</v>
      </c>
      <c r="B1836" s="20" t="s">
        <v>36600</v>
      </c>
      <c r="C1836" s="13" t="s">
        <v>6094</v>
      </c>
      <c r="D1836" s="13" t="s">
        <v>6095</v>
      </c>
      <c r="E1836" s="13" t="s">
        <v>7</v>
      </c>
      <c r="F1836">
        <f t="shared" si="28"/>
        <v>8</v>
      </c>
    </row>
    <row r="1837" spans="1:6" ht="27.6" customHeight="1" x14ac:dyDescent="0.4">
      <c r="A1837" s="12">
        <v>45895</v>
      </c>
      <c r="B1837" s="20" t="s">
        <v>36600</v>
      </c>
      <c r="C1837" s="14">
        <v>0.1305</v>
      </c>
      <c r="D1837" s="13" t="s">
        <v>6153</v>
      </c>
      <c r="E1837" s="13" t="s">
        <v>6154</v>
      </c>
      <c r="F1837">
        <f t="shared" si="28"/>
        <v>8</v>
      </c>
    </row>
    <row r="1838" spans="1:6" ht="27.6" customHeight="1" x14ac:dyDescent="0.4">
      <c r="A1838" s="12">
        <v>45888</v>
      </c>
      <c r="B1838" s="20" t="s">
        <v>36600</v>
      </c>
      <c r="C1838" s="14">
        <v>0.16619999999999999</v>
      </c>
      <c r="D1838" s="13" t="s">
        <v>6249</v>
      </c>
      <c r="E1838" s="13" t="s">
        <v>6154</v>
      </c>
      <c r="F1838">
        <f t="shared" si="28"/>
        <v>8</v>
      </c>
    </row>
    <row r="1839" spans="1:6" ht="27.6" customHeight="1" x14ac:dyDescent="0.4">
      <c r="A1839" s="12">
        <v>45881</v>
      </c>
      <c r="B1839" s="20" t="s">
        <v>36600</v>
      </c>
      <c r="C1839" s="14">
        <v>0.13650000000000001</v>
      </c>
      <c r="D1839" s="13" t="s">
        <v>6321</v>
      </c>
      <c r="E1839" s="13" t="s">
        <v>6154</v>
      </c>
      <c r="F1839">
        <f t="shared" si="28"/>
        <v>8</v>
      </c>
    </row>
    <row r="1840" spans="1:6" ht="27.6" customHeight="1" x14ac:dyDescent="0.4">
      <c r="A1840" s="12">
        <v>45846</v>
      </c>
      <c r="B1840" s="20" t="s">
        <v>36600</v>
      </c>
      <c r="C1840" s="13" t="s">
        <v>5632</v>
      </c>
      <c r="D1840" s="13" t="s">
        <v>6943</v>
      </c>
      <c r="E1840" s="13" t="s">
        <v>6154</v>
      </c>
      <c r="F1840">
        <f t="shared" si="28"/>
        <v>8</v>
      </c>
    </row>
    <row r="1841" spans="1:6" ht="27.6" customHeight="1" x14ac:dyDescent="0.4">
      <c r="A1841" s="12">
        <v>45919</v>
      </c>
      <c r="B1841" s="13" t="s">
        <v>5749</v>
      </c>
      <c r="C1841" s="14">
        <v>0.09</v>
      </c>
      <c r="D1841" s="13" t="s">
        <v>5750</v>
      </c>
      <c r="E1841" s="13" t="s">
        <v>5751</v>
      </c>
      <c r="F1841">
        <f t="shared" si="28"/>
        <v>5</v>
      </c>
    </row>
    <row r="1842" spans="1:6" ht="27.6" customHeight="1" x14ac:dyDescent="0.4">
      <c r="A1842" s="12">
        <v>45803</v>
      </c>
      <c r="B1842" s="13" t="s">
        <v>5749</v>
      </c>
      <c r="C1842" s="14">
        <v>8.9300000000000004E-2</v>
      </c>
      <c r="D1842" s="13" t="s">
        <v>7690</v>
      </c>
      <c r="E1842" s="13" t="s">
        <v>7691</v>
      </c>
      <c r="F1842">
        <f t="shared" si="28"/>
        <v>5</v>
      </c>
    </row>
    <row r="1843" spans="1:6" ht="27.6" customHeight="1" x14ac:dyDescent="0.4">
      <c r="A1843" s="12">
        <v>45764</v>
      </c>
      <c r="B1843" s="13" t="s">
        <v>5749</v>
      </c>
      <c r="C1843" s="14">
        <v>8.8099999999999998E-2</v>
      </c>
      <c r="D1843" s="13" t="s">
        <v>8267</v>
      </c>
      <c r="E1843" s="13" t="s">
        <v>532</v>
      </c>
      <c r="F1843">
        <f t="shared" si="28"/>
        <v>5</v>
      </c>
    </row>
    <row r="1844" spans="1:6" ht="27.6" customHeight="1" x14ac:dyDescent="0.4">
      <c r="A1844" s="12">
        <v>45729</v>
      </c>
      <c r="B1844" s="13" t="s">
        <v>5749</v>
      </c>
      <c r="C1844" s="14">
        <v>0.10290000000000001</v>
      </c>
      <c r="D1844" s="13" t="s">
        <v>8732</v>
      </c>
      <c r="E1844" s="13" t="s">
        <v>7691</v>
      </c>
      <c r="F1844">
        <f t="shared" si="28"/>
        <v>5</v>
      </c>
    </row>
    <row r="1845" spans="1:6" ht="27.6" customHeight="1" x14ac:dyDescent="0.4">
      <c r="A1845" s="12">
        <v>45694</v>
      </c>
      <c r="B1845" s="13" t="s">
        <v>5749</v>
      </c>
      <c r="C1845" s="14">
        <v>0.17019999999999999</v>
      </c>
      <c r="D1845" s="13" t="s">
        <v>9215</v>
      </c>
      <c r="E1845" s="13" t="s">
        <v>7691</v>
      </c>
      <c r="F1845">
        <f t="shared" si="28"/>
        <v>5</v>
      </c>
    </row>
    <row r="1846" spans="1:6" ht="27.6" customHeight="1" x14ac:dyDescent="0.4">
      <c r="A1846" s="12">
        <v>45868</v>
      </c>
      <c r="B1846" s="13" t="s">
        <v>6556</v>
      </c>
      <c r="C1846" s="14">
        <v>8.7599999999999997E-2</v>
      </c>
      <c r="D1846" s="13" t="s">
        <v>6557</v>
      </c>
      <c r="E1846" s="13" t="s">
        <v>6558</v>
      </c>
      <c r="F1846">
        <f t="shared" si="28"/>
        <v>5</v>
      </c>
    </row>
    <row r="1847" spans="1:6" ht="27.6" customHeight="1" x14ac:dyDescent="0.4">
      <c r="A1847" s="12">
        <v>45863</v>
      </c>
      <c r="B1847" s="13" t="s">
        <v>6556</v>
      </c>
      <c r="C1847" s="14">
        <v>4.9500000000000002E-2</v>
      </c>
      <c r="D1847" s="13" t="s">
        <v>6635</v>
      </c>
      <c r="E1847" s="13" t="s">
        <v>6558</v>
      </c>
      <c r="F1847">
        <f t="shared" si="28"/>
        <v>5</v>
      </c>
    </row>
    <row r="1848" spans="1:6" ht="27.6" customHeight="1" x14ac:dyDescent="0.4">
      <c r="A1848" s="12">
        <v>45862</v>
      </c>
      <c r="B1848" s="13" t="s">
        <v>6556</v>
      </c>
      <c r="C1848" s="14">
        <v>6.6400000000000001E-2</v>
      </c>
      <c r="D1848" s="13" t="s">
        <v>6692</v>
      </c>
      <c r="E1848" s="13" t="s">
        <v>6558</v>
      </c>
      <c r="F1848">
        <f t="shared" si="28"/>
        <v>5</v>
      </c>
    </row>
    <row r="1849" spans="1:6" ht="27.6" customHeight="1" x14ac:dyDescent="0.4">
      <c r="A1849" s="12">
        <v>45777</v>
      </c>
      <c r="B1849" s="13" t="s">
        <v>6556</v>
      </c>
      <c r="C1849" s="14">
        <v>8.7599999999999997E-2</v>
      </c>
      <c r="D1849" s="13" t="s">
        <v>8029</v>
      </c>
      <c r="E1849" s="13" t="s">
        <v>6558</v>
      </c>
      <c r="F1849">
        <f t="shared" si="28"/>
        <v>5</v>
      </c>
    </row>
    <row r="1850" spans="1:6" ht="27.6" customHeight="1" x14ac:dyDescent="0.4">
      <c r="A1850" s="12">
        <v>45741</v>
      </c>
      <c r="B1850" s="13" t="s">
        <v>6556</v>
      </c>
      <c r="C1850" s="14">
        <v>0.26040000000000002</v>
      </c>
      <c r="D1850" s="13" t="s">
        <v>8578</v>
      </c>
      <c r="E1850" s="13" t="s">
        <v>6558</v>
      </c>
      <c r="F1850">
        <f t="shared" si="28"/>
        <v>5</v>
      </c>
    </row>
    <row r="1851" spans="1:6" ht="27.6" customHeight="1" x14ac:dyDescent="0.4">
      <c r="A1851" s="12">
        <v>45875</v>
      </c>
      <c r="B1851" s="13" t="s">
        <v>6425</v>
      </c>
      <c r="C1851" s="14">
        <v>9.9299999999999999E-2</v>
      </c>
      <c r="D1851" s="13" t="s">
        <v>6426</v>
      </c>
      <c r="E1851" s="13" t="s">
        <v>528</v>
      </c>
      <c r="F1851">
        <f t="shared" si="28"/>
        <v>5</v>
      </c>
    </row>
    <row r="1852" spans="1:6" ht="27.6" customHeight="1" x14ac:dyDescent="0.4">
      <c r="A1852" s="12">
        <v>45854</v>
      </c>
      <c r="B1852" s="13" t="s">
        <v>6425</v>
      </c>
      <c r="C1852" s="14">
        <v>8.9399999999999993E-2</v>
      </c>
      <c r="D1852" s="13" t="s">
        <v>6810</v>
      </c>
      <c r="E1852" s="13" t="s">
        <v>528</v>
      </c>
      <c r="F1852">
        <f t="shared" si="28"/>
        <v>5</v>
      </c>
    </row>
    <row r="1853" spans="1:6" ht="27.6" customHeight="1" x14ac:dyDescent="0.4">
      <c r="A1853" s="12">
        <v>45852</v>
      </c>
      <c r="B1853" s="13" t="s">
        <v>6425</v>
      </c>
      <c r="C1853" s="14">
        <v>0.2039</v>
      </c>
      <c r="D1853" s="13" t="s">
        <v>6841</v>
      </c>
      <c r="E1853" s="13" t="s">
        <v>528</v>
      </c>
      <c r="F1853">
        <f t="shared" si="28"/>
        <v>5</v>
      </c>
    </row>
    <row r="1854" spans="1:6" ht="27.6" customHeight="1" x14ac:dyDescent="0.4">
      <c r="A1854" s="12">
        <v>45838</v>
      </c>
      <c r="B1854" s="13" t="s">
        <v>6425</v>
      </c>
      <c r="C1854" s="14">
        <v>0.10059999999999999</v>
      </c>
      <c r="D1854" s="13" t="s">
        <v>7066</v>
      </c>
      <c r="E1854" s="13" t="s">
        <v>528</v>
      </c>
      <c r="F1854">
        <f t="shared" si="28"/>
        <v>5</v>
      </c>
    </row>
    <row r="1855" spans="1:6" ht="27.6" customHeight="1" x14ac:dyDescent="0.4">
      <c r="A1855" s="12">
        <v>45828</v>
      </c>
      <c r="B1855" s="13" t="s">
        <v>6425</v>
      </c>
      <c r="C1855" s="13" t="s">
        <v>5867</v>
      </c>
      <c r="D1855" s="13" t="s">
        <v>7246</v>
      </c>
      <c r="E1855" s="13" t="s">
        <v>528</v>
      </c>
      <c r="F1855">
        <f t="shared" si="28"/>
        <v>5</v>
      </c>
    </row>
    <row r="1856" spans="1:6" ht="27.6" customHeight="1" x14ac:dyDescent="0.4">
      <c r="A1856" s="12">
        <v>45772</v>
      </c>
      <c r="B1856" s="13" t="s">
        <v>8110</v>
      </c>
      <c r="C1856" s="14">
        <v>0.1724</v>
      </c>
      <c r="D1856" s="13" t="s">
        <v>8111</v>
      </c>
      <c r="E1856" s="13" t="s">
        <v>8112</v>
      </c>
      <c r="F1856">
        <f t="shared" si="28"/>
        <v>5</v>
      </c>
    </row>
    <row r="1857" spans="1:6" ht="27.6" customHeight="1" x14ac:dyDescent="0.4">
      <c r="A1857" s="12">
        <v>45771</v>
      </c>
      <c r="B1857" s="13" t="s">
        <v>8110</v>
      </c>
      <c r="C1857" s="14">
        <v>0.18590000000000001</v>
      </c>
      <c r="D1857" s="13" t="s">
        <v>8131</v>
      </c>
      <c r="E1857" s="13" t="s">
        <v>8112</v>
      </c>
      <c r="F1857">
        <f t="shared" si="28"/>
        <v>5</v>
      </c>
    </row>
    <row r="1858" spans="1:6" ht="27.6" customHeight="1" x14ac:dyDescent="0.4">
      <c r="A1858" s="12">
        <v>45765</v>
      </c>
      <c r="B1858" s="13" t="s">
        <v>8110</v>
      </c>
      <c r="C1858" s="13" t="s">
        <v>6038</v>
      </c>
      <c r="D1858" s="13" t="s">
        <v>8228</v>
      </c>
      <c r="E1858" s="13" t="s">
        <v>7710</v>
      </c>
      <c r="F1858">
        <f t="shared" ref="F1858:F1921" si="29">COUNTIF(B:B,B1858)</f>
        <v>5</v>
      </c>
    </row>
    <row r="1859" spans="1:6" ht="27.6" customHeight="1" x14ac:dyDescent="0.4">
      <c r="A1859" s="12">
        <v>45761</v>
      </c>
      <c r="B1859" s="13" t="s">
        <v>8110</v>
      </c>
      <c r="C1859" s="14">
        <v>0.18590000000000001</v>
      </c>
      <c r="D1859" s="13" t="s">
        <v>8324</v>
      </c>
      <c r="E1859" s="13" t="s">
        <v>8112</v>
      </c>
      <c r="F1859">
        <f t="shared" si="29"/>
        <v>5</v>
      </c>
    </row>
    <row r="1860" spans="1:6" ht="27.6" customHeight="1" x14ac:dyDescent="0.4">
      <c r="A1860" s="12">
        <v>45754</v>
      </c>
      <c r="B1860" s="13" t="s">
        <v>8110</v>
      </c>
      <c r="C1860" s="14">
        <v>0.17899999999999999</v>
      </c>
      <c r="D1860" s="13" t="s">
        <v>8442</v>
      </c>
      <c r="E1860" s="13" t="s">
        <v>8443</v>
      </c>
      <c r="F1860">
        <f t="shared" si="29"/>
        <v>5</v>
      </c>
    </row>
    <row r="1861" spans="1:6" ht="27.6" customHeight="1" x14ac:dyDescent="0.4">
      <c r="A1861" s="12">
        <v>45973</v>
      </c>
      <c r="B1861" s="13" t="s">
        <v>270</v>
      </c>
      <c r="C1861" s="14">
        <v>0.19589999999999999</v>
      </c>
      <c r="D1861" s="13" t="s">
        <v>271</v>
      </c>
      <c r="E1861" s="13" t="s">
        <v>272</v>
      </c>
      <c r="F1861">
        <f t="shared" si="29"/>
        <v>5</v>
      </c>
    </row>
    <row r="1862" spans="1:6" ht="27.6" customHeight="1" x14ac:dyDescent="0.4">
      <c r="A1862" s="12">
        <v>45765</v>
      </c>
      <c r="B1862" s="13" t="s">
        <v>270</v>
      </c>
      <c r="C1862" s="14">
        <v>0.1313</v>
      </c>
      <c r="D1862" s="13" t="s">
        <v>8246</v>
      </c>
      <c r="E1862" s="13" t="s">
        <v>5960</v>
      </c>
      <c r="F1862">
        <f t="shared" si="29"/>
        <v>5</v>
      </c>
    </row>
    <row r="1863" spans="1:6" ht="27.6" customHeight="1" x14ac:dyDescent="0.4">
      <c r="A1863" s="12">
        <v>45755</v>
      </c>
      <c r="B1863" s="13" t="s">
        <v>270</v>
      </c>
      <c r="C1863" s="14">
        <v>0.10249999999999999</v>
      </c>
      <c r="D1863" s="13" t="s">
        <v>8414</v>
      </c>
      <c r="E1863" s="13" t="s">
        <v>272</v>
      </c>
      <c r="F1863">
        <f t="shared" si="29"/>
        <v>5</v>
      </c>
    </row>
    <row r="1864" spans="1:6" ht="27.6" customHeight="1" x14ac:dyDescent="0.4">
      <c r="A1864" s="12">
        <v>45754</v>
      </c>
      <c r="B1864" s="13" t="s">
        <v>270</v>
      </c>
      <c r="C1864" s="14">
        <v>0.15920000000000001</v>
      </c>
      <c r="D1864" s="13" t="s">
        <v>8445</v>
      </c>
      <c r="E1864" s="13" t="s">
        <v>272</v>
      </c>
      <c r="F1864">
        <f t="shared" si="29"/>
        <v>5</v>
      </c>
    </row>
    <row r="1865" spans="1:6" ht="27.6" customHeight="1" x14ac:dyDescent="0.4">
      <c r="A1865" s="12">
        <v>45714</v>
      </c>
      <c r="B1865" s="13" t="s">
        <v>270</v>
      </c>
      <c r="C1865" s="14">
        <v>0.1361</v>
      </c>
      <c r="D1865" s="13" t="s">
        <v>8865</v>
      </c>
      <c r="E1865" s="13" t="s">
        <v>272</v>
      </c>
      <c r="F1865">
        <f t="shared" si="29"/>
        <v>5</v>
      </c>
    </row>
    <row r="1866" spans="1:6" ht="27.6" customHeight="1" x14ac:dyDescent="0.4">
      <c r="A1866" s="12">
        <v>45842</v>
      </c>
      <c r="B1866" s="13" t="s">
        <v>6994</v>
      </c>
      <c r="C1866" s="14">
        <v>5.8299999999999998E-2</v>
      </c>
      <c r="D1866" s="13" t="s">
        <v>6995</v>
      </c>
      <c r="E1866" s="13" t="s">
        <v>6996</v>
      </c>
      <c r="F1866">
        <f t="shared" si="29"/>
        <v>5</v>
      </c>
    </row>
    <row r="1867" spans="1:6" ht="27.6" customHeight="1" x14ac:dyDescent="0.4">
      <c r="A1867" s="12">
        <v>45839</v>
      </c>
      <c r="B1867" s="13" t="s">
        <v>6994</v>
      </c>
      <c r="C1867" s="14">
        <v>7.0599999999999996E-2</v>
      </c>
      <c r="D1867" s="13" t="s">
        <v>7050</v>
      </c>
      <c r="E1867" s="13" t="s">
        <v>6996</v>
      </c>
      <c r="F1867">
        <f t="shared" si="29"/>
        <v>5</v>
      </c>
    </row>
    <row r="1868" spans="1:6" ht="27.6" customHeight="1" x14ac:dyDescent="0.4">
      <c r="A1868" s="12">
        <v>45786</v>
      </c>
      <c r="B1868" s="13" t="s">
        <v>6994</v>
      </c>
      <c r="C1868" s="14">
        <v>0.22570000000000001</v>
      </c>
      <c r="D1868" s="13" t="s">
        <v>7925</v>
      </c>
      <c r="E1868" s="13" t="s">
        <v>6857</v>
      </c>
      <c r="F1868">
        <f t="shared" si="29"/>
        <v>5</v>
      </c>
    </row>
    <row r="1869" spans="1:6" ht="27.6" customHeight="1" x14ac:dyDescent="0.4">
      <c r="A1869" s="12">
        <v>45706</v>
      </c>
      <c r="B1869" s="13" t="s">
        <v>6994</v>
      </c>
      <c r="C1869" s="14">
        <v>0.1231</v>
      </c>
      <c r="D1869" s="13" t="s">
        <v>9016</v>
      </c>
      <c r="E1869" s="13" t="s">
        <v>9017</v>
      </c>
      <c r="F1869">
        <f t="shared" si="29"/>
        <v>5</v>
      </c>
    </row>
    <row r="1870" spans="1:6" ht="27.6" customHeight="1" x14ac:dyDescent="0.4">
      <c r="A1870" s="12">
        <v>45688</v>
      </c>
      <c r="B1870" s="13" t="s">
        <v>6994</v>
      </c>
      <c r="C1870" s="14">
        <v>9.0899999999999995E-2</v>
      </c>
      <c r="D1870" s="13" t="s">
        <v>9323</v>
      </c>
      <c r="E1870" s="13" t="s">
        <v>6996</v>
      </c>
      <c r="F1870">
        <f t="shared" si="29"/>
        <v>5</v>
      </c>
    </row>
    <row r="1871" spans="1:6" ht="27.6" customHeight="1" x14ac:dyDescent="0.4">
      <c r="A1871" s="12">
        <v>45999</v>
      </c>
      <c r="B1871" s="13" t="s">
        <v>5560</v>
      </c>
      <c r="C1871" s="14">
        <v>7.0400000000000004E-2</v>
      </c>
      <c r="D1871" s="13" t="s">
        <v>8914</v>
      </c>
      <c r="E1871" s="13" t="s">
        <v>498</v>
      </c>
      <c r="F1871">
        <f t="shared" si="29"/>
        <v>5</v>
      </c>
    </row>
    <row r="1872" spans="1:6" ht="27.6" customHeight="1" x14ac:dyDescent="0.4">
      <c r="A1872" s="12">
        <v>45944</v>
      </c>
      <c r="B1872" s="13" t="s">
        <v>5560</v>
      </c>
      <c r="C1872" s="14">
        <v>5.7099999999999998E-2</v>
      </c>
      <c r="D1872" s="13" t="s">
        <v>5561</v>
      </c>
      <c r="E1872" s="13" t="s">
        <v>49</v>
      </c>
      <c r="F1872">
        <f t="shared" si="29"/>
        <v>5</v>
      </c>
    </row>
    <row r="1873" spans="1:6" ht="27.6" customHeight="1" x14ac:dyDescent="0.4">
      <c r="A1873" s="12">
        <v>45856</v>
      </c>
      <c r="B1873" s="13" t="s">
        <v>5560</v>
      </c>
      <c r="C1873" s="14">
        <v>0.19589999999999999</v>
      </c>
      <c r="D1873" s="13" t="s">
        <v>6762</v>
      </c>
      <c r="E1873" s="13" t="s">
        <v>498</v>
      </c>
      <c r="F1873">
        <f t="shared" si="29"/>
        <v>5</v>
      </c>
    </row>
    <row r="1874" spans="1:6" ht="27.6" customHeight="1" x14ac:dyDescent="0.4">
      <c r="A1874" s="12">
        <v>45849</v>
      </c>
      <c r="B1874" s="13" t="s">
        <v>5560</v>
      </c>
      <c r="C1874" s="14">
        <v>7.3400000000000007E-2</v>
      </c>
      <c r="D1874" s="13" t="s">
        <v>6887</v>
      </c>
      <c r="E1874" s="13" t="s">
        <v>498</v>
      </c>
      <c r="F1874">
        <f t="shared" si="29"/>
        <v>5</v>
      </c>
    </row>
    <row r="1875" spans="1:6" ht="27.6" customHeight="1" x14ac:dyDescent="0.4">
      <c r="A1875" s="12">
        <v>45820</v>
      </c>
      <c r="B1875" s="13" t="s">
        <v>5560</v>
      </c>
      <c r="C1875" s="14">
        <v>6.7699999999999996E-2</v>
      </c>
      <c r="D1875" s="13" t="s">
        <v>7442</v>
      </c>
      <c r="E1875" s="13" t="s">
        <v>498</v>
      </c>
      <c r="F1875">
        <f t="shared" si="29"/>
        <v>5</v>
      </c>
    </row>
    <row r="1876" spans="1:6" ht="27.6" customHeight="1" x14ac:dyDescent="0.4">
      <c r="A1876" s="12">
        <v>45797</v>
      </c>
      <c r="B1876" s="13" t="s">
        <v>7768</v>
      </c>
      <c r="C1876" s="14">
        <v>0.28699999999999998</v>
      </c>
      <c r="D1876" s="13" t="s">
        <v>7769</v>
      </c>
      <c r="E1876" s="13" t="s">
        <v>7770</v>
      </c>
      <c r="F1876">
        <f t="shared" si="29"/>
        <v>5</v>
      </c>
    </row>
    <row r="1877" spans="1:6" ht="27.6" customHeight="1" x14ac:dyDescent="0.4">
      <c r="A1877" s="12">
        <v>45789</v>
      </c>
      <c r="B1877" s="13" t="s">
        <v>7768</v>
      </c>
      <c r="C1877" s="13" t="s">
        <v>5583</v>
      </c>
      <c r="D1877" s="13" t="s">
        <v>7895</v>
      </c>
      <c r="E1877" s="13" t="s">
        <v>7894</v>
      </c>
      <c r="F1877">
        <f t="shared" si="29"/>
        <v>5</v>
      </c>
    </row>
    <row r="1878" spans="1:6" ht="27.6" customHeight="1" x14ac:dyDescent="0.4">
      <c r="A1878" s="12">
        <v>45786</v>
      </c>
      <c r="B1878" s="13" t="s">
        <v>7768</v>
      </c>
      <c r="C1878" s="14">
        <v>0.18740000000000001</v>
      </c>
      <c r="D1878" s="13" t="s">
        <v>7927</v>
      </c>
      <c r="E1878" s="13" t="s">
        <v>7710</v>
      </c>
      <c r="F1878">
        <f t="shared" si="29"/>
        <v>5</v>
      </c>
    </row>
    <row r="1879" spans="1:6" ht="27.6" customHeight="1" x14ac:dyDescent="0.4">
      <c r="A1879" s="12">
        <v>45785</v>
      </c>
      <c r="B1879" s="13" t="s">
        <v>7768</v>
      </c>
      <c r="C1879" s="14">
        <v>0.18740000000000001</v>
      </c>
      <c r="D1879" s="13" t="s">
        <v>7947</v>
      </c>
      <c r="E1879" s="13" t="s">
        <v>7710</v>
      </c>
      <c r="F1879">
        <f t="shared" si="29"/>
        <v>5</v>
      </c>
    </row>
    <row r="1880" spans="1:6" ht="27.6" customHeight="1" x14ac:dyDescent="0.4">
      <c r="A1880" s="12">
        <v>45680</v>
      </c>
      <c r="B1880" s="13" t="s">
        <v>7768</v>
      </c>
      <c r="C1880" s="13" t="s">
        <v>5632</v>
      </c>
      <c r="D1880" s="13" t="s">
        <v>9343</v>
      </c>
      <c r="E1880" s="13" t="s">
        <v>9342</v>
      </c>
      <c r="F1880">
        <f t="shared" si="29"/>
        <v>5</v>
      </c>
    </row>
    <row r="1881" spans="1:6" ht="27.6" customHeight="1" x14ac:dyDescent="0.4">
      <c r="A1881" s="12">
        <v>45894</v>
      </c>
      <c r="B1881" s="13" t="s">
        <v>6168</v>
      </c>
      <c r="C1881" s="14">
        <v>8.6099999999999996E-2</v>
      </c>
      <c r="D1881" s="13" t="s">
        <v>6169</v>
      </c>
      <c r="E1881" s="13" t="s">
        <v>6170</v>
      </c>
      <c r="F1881">
        <f t="shared" si="29"/>
        <v>5</v>
      </c>
    </row>
    <row r="1882" spans="1:6" ht="27.6" customHeight="1" x14ac:dyDescent="0.4">
      <c r="A1882" s="12">
        <v>45887</v>
      </c>
      <c r="B1882" s="13" t="s">
        <v>6168</v>
      </c>
      <c r="C1882" s="14">
        <v>8.0799999999999997E-2</v>
      </c>
      <c r="D1882" s="13" t="s">
        <v>6263</v>
      </c>
      <c r="E1882" s="13" t="s">
        <v>6170</v>
      </c>
      <c r="F1882">
        <f t="shared" si="29"/>
        <v>5</v>
      </c>
    </row>
    <row r="1883" spans="1:6" ht="27.6" customHeight="1" x14ac:dyDescent="0.4">
      <c r="A1883" s="12">
        <v>45856</v>
      </c>
      <c r="B1883" s="13" t="s">
        <v>6168</v>
      </c>
      <c r="C1883" s="14">
        <v>0.1552</v>
      </c>
      <c r="D1883" s="13" t="s">
        <v>6767</v>
      </c>
      <c r="E1883" s="13" t="s">
        <v>6170</v>
      </c>
      <c r="F1883">
        <f t="shared" si="29"/>
        <v>5</v>
      </c>
    </row>
    <row r="1884" spans="1:6" ht="27.6" customHeight="1" x14ac:dyDescent="0.4">
      <c r="A1884" s="12">
        <v>45854</v>
      </c>
      <c r="B1884" s="13" t="s">
        <v>6168</v>
      </c>
      <c r="C1884" s="14">
        <v>0.1552</v>
      </c>
      <c r="D1884" s="13" t="s">
        <v>6807</v>
      </c>
      <c r="E1884" s="13" t="s">
        <v>6170</v>
      </c>
      <c r="F1884">
        <f t="shared" si="29"/>
        <v>5</v>
      </c>
    </row>
    <row r="1885" spans="1:6" ht="27.6" customHeight="1" x14ac:dyDescent="0.4">
      <c r="A1885" s="12">
        <v>45853</v>
      </c>
      <c r="B1885" s="13" t="s">
        <v>6168</v>
      </c>
      <c r="C1885" s="13" t="s">
        <v>6038</v>
      </c>
      <c r="D1885" s="13" t="s">
        <v>6815</v>
      </c>
      <c r="E1885" s="13" t="s">
        <v>6170</v>
      </c>
      <c r="F1885">
        <f t="shared" si="29"/>
        <v>5</v>
      </c>
    </row>
    <row r="1886" spans="1:6" ht="27.6" customHeight="1" x14ac:dyDescent="0.4">
      <c r="A1886" s="12">
        <v>45978</v>
      </c>
      <c r="B1886" s="13" t="s">
        <v>381</v>
      </c>
      <c r="C1886" s="14">
        <v>0.10299999999999999</v>
      </c>
      <c r="D1886" s="13" t="s">
        <v>382</v>
      </c>
      <c r="E1886" s="13" t="s">
        <v>383</v>
      </c>
      <c r="F1886">
        <f t="shared" si="29"/>
        <v>5</v>
      </c>
    </row>
    <row r="1887" spans="1:6" ht="27.6" customHeight="1" x14ac:dyDescent="0.4">
      <c r="A1887" s="12">
        <v>45959</v>
      </c>
      <c r="B1887" s="27" t="s">
        <v>15336</v>
      </c>
      <c r="C1887" s="14">
        <v>0.13170000000000001</v>
      </c>
      <c r="D1887" s="13" t="s">
        <v>510</v>
      </c>
      <c r="E1887" s="13" t="s">
        <v>383</v>
      </c>
      <c r="F1887">
        <f t="shared" si="29"/>
        <v>5</v>
      </c>
    </row>
    <row r="1888" spans="1:6" ht="27.6" customHeight="1" x14ac:dyDescent="0.4">
      <c r="A1888" s="12">
        <v>45957</v>
      </c>
      <c r="B1888" s="13" t="s">
        <v>381</v>
      </c>
      <c r="C1888" s="14">
        <v>0.1234</v>
      </c>
      <c r="D1888" s="13" t="s">
        <v>454</v>
      </c>
      <c r="E1888" s="13" t="s">
        <v>383</v>
      </c>
      <c r="F1888">
        <f t="shared" si="29"/>
        <v>5</v>
      </c>
    </row>
    <row r="1889" spans="1:6" ht="27.6" customHeight="1" x14ac:dyDescent="0.4">
      <c r="A1889" s="12">
        <v>45915</v>
      </c>
      <c r="B1889" s="13" t="s">
        <v>381</v>
      </c>
      <c r="C1889" s="14">
        <v>0.2238</v>
      </c>
      <c r="D1889" s="13" t="s">
        <v>5851</v>
      </c>
      <c r="E1889" s="13" t="s">
        <v>383</v>
      </c>
      <c r="F1889">
        <f t="shared" si="29"/>
        <v>5</v>
      </c>
    </row>
    <row r="1890" spans="1:6" ht="27.6" customHeight="1" x14ac:dyDescent="0.4">
      <c r="A1890" s="12">
        <v>45834</v>
      </c>
      <c r="B1890" s="13" t="s">
        <v>381</v>
      </c>
      <c r="C1890" s="14">
        <v>8.5599999999999996E-2</v>
      </c>
      <c r="D1890" s="13" t="s">
        <v>7133</v>
      </c>
      <c r="E1890" s="13" t="s">
        <v>383</v>
      </c>
      <c r="F1890">
        <f t="shared" si="29"/>
        <v>5</v>
      </c>
    </row>
    <row r="1891" spans="1:6" ht="27.6" customHeight="1" x14ac:dyDescent="0.4">
      <c r="A1891" s="12">
        <v>45905</v>
      </c>
      <c r="B1891" s="13" t="s">
        <v>5981</v>
      </c>
      <c r="C1891" s="14">
        <v>0.2641</v>
      </c>
      <c r="D1891" s="13" t="s">
        <v>5982</v>
      </c>
      <c r="E1891" s="13" t="s">
        <v>5538</v>
      </c>
      <c r="F1891">
        <f t="shared" si="29"/>
        <v>5</v>
      </c>
    </row>
    <row r="1892" spans="1:6" ht="27.6" customHeight="1" x14ac:dyDescent="0.4">
      <c r="A1892" s="12">
        <v>45762</v>
      </c>
      <c r="B1892" s="13" t="s">
        <v>5981</v>
      </c>
      <c r="C1892" s="14">
        <v>0.17380000000000001</v>
      </c>
      <c r="D1892" s="13" t="s">
        <v>8306</v>
      </c>
      <c r="E1892" s="13" t="s">
        <v>5538</v>
      </c>
      <c r="F1892">
        <f t="shared" si="29"/>
        <v>5</v>
      </c>
    </row>
    <row r="1893" spans="1:6" ht="27.6" customHeight="1" x14ac:dyDescent="0.4">
      <c r="A1893" s="12">
        <v>45748</v>
      </c>
      <c r="B1893" s="13" t="s">
        <v>5981</v>
      </c>
      <c r="C1893" s="14">
        <v>0.1399</v>
      </c>
      <c r="D1893" s="13" t="s">
        <v>8509</v>
      </c>
      <c r="E1893" s="13" t="s">
        <v>25</v>
      </c>
      <c r="F1893">
        <f t="shared" si="29"/>
        <v>5</v>
      </c>
    </row>
    <row r="1894" spans="1:6" ht="27.6" customHeight="1" x14ac:dyDescent="0.4">
      <c r="A1894" s="12">
        <v>45743</v>
      </c>
      <c r="B1894" s="13" t="s">
        <v>5981</v>
      </c>
      <c r="C1894" s="14">
        <v>0.19670000000000001</v>
      </c>
      <c r="D1894" s="13" t="s">
        <v>8555</v>
      </c>
      <c r="E1894" s="13" t="s">
        <v>8556</v>
      </c>
      <c r="F1894">
        <f t="shared" si="29"/>
        <v>5</v>
      </c>
    </row>
    <row r="1895" spans="1:6" ht="27.6" customHeight="1" x14ac:dyDescent="0.4">
      <c r="A1895" s="12">
        <v>45736</v>
      </c>
      <c r="B1895" s="13" t="s">
        <v>5981</v>
      </c>
      <c r="C1895" s="14">
        <v>0.5333</v>
      </c>
      <c r="D1895" s="13" t="s">
        <v>8624</v>
      </c>
      <c r="E1895" s="13" t="s">
        <v>7941</v>
      </c>
      <c r="F1895">
        <f t="shared" si="29"/>
        <v>5</v>
      </c>
    </row>
    <row r="1896" spans="1:6" ht="27.6" customHeight="1" x14ac:dyDescent="0.4">
      <c r="A1896" s="12">
        <v>45993</v>
      </c>
      <c r="B1896" s="13" t="s">
        <v>16</v>
      </c>
      <c r="C1896" s="14">
        <v>0.1295</v>
      </c>
      <c r="D1896" s="13" t="s">
        <v>58</v>
      </c>
      <c r="E1896" s="13" t="s">
        <v>42</v>
      </c>
      <c r="F1896">
        <f t="shared" si="29"/>
        <v>5</v>
      </c>
    </row>
    <row r="1897" spans="1:6" ht="27.6" customHeight="1" x14ac:dyDescent="0.4">
      <c r="A1897" s="12">
        <v>45972</v>
      </c>
      <c r="B1897" s="13" t="s">
        <v>16</v>
      </c>
      <c r="C1897" s="14">
        <v>0.1532</v>
      </c>
      <c r="D1897" s="13" t="s">
        <v>232</v>
      </c>
      <c r="E1897" s="13" t="s">
        <v>233</v>
      </c>
      <c r="F1897">
        <f t="shared" si="29"/>
        <v>5</v>
      </c>
    </row>
    <row r="1898" spans="1:6" ht="27.6" customHeight="1" x14ac:dyDescent="0.4">
      <c r="A1898" s="12">
        <v>45968</v>
      </c>
      <c r="B1898" s="13" t="s">
        <v>16</v>
      </c>
      <c r="C1898" s="14">
        <v>7.5700000000000003E-2</v>
      </c>
      <c r="D1898" s="13" t="s">
        <v>649</v>
      </c>
      <c r="E1898" s="13" t="s">
        <v>233</v>
      </c>
      <c r="F1898">
        <f t="shared" si="29"/>
        <v>5</v>
      </c>
    </row>
    <row r="1899" spans="1:6" ht="27.6" customHeight="1" x14ac:dyDescent="0.4">
      <c r="A1899" s="12">
        <v>45713</v>
      </c>
      <c r="B1899" s="13" t="s">
        <v>16</v>
      </c>
      <c r="C1899" s="14">
        <v>0.1366</v>
      </c>
      <c r="D1899" s="13" t="s">
        <v>8883</v>
      </c>
      <c r="E1899" s="13" t="s">
        <v>241</v>
      </c>
      <c r="F1899">
        <f t="shared" si="29"/>
        <v>5</v>
      </c>
    </row>
    <row r="1900" spans="1:6" ht="27.6" customHeight="1" x14ac:dyDescent="0.4">
      <c r="A1900" s="12">
        <v>45679</v>
      </c>
      <c r="B1900" s="13" t="s">
        <v>16</v>
      </c>
      <c r="C1900" s="14">
        <v>0.22720000000000001</v>
      </c>
      <c r="D1900" s="13" t="s">
        <v>9366</v>
      </c>
      <c r="E1900" s="13" t="s">
        <v>7350</v>
      </c>
      <c r="F1900">
        <f t="shared" si="29"/>
        <v>5</v>
      </c>
    </row>
    <row r="1901" spans="1:6" ht="27.6" customHeight="1" x14ac:dyDescent="0.4">
      <c r="A1901" s="12">
        <v>45736</v>
      </c>
      <c r="B1901" s="13" t="s">
        <v>8632</v>
      </c>
      <c r="C1901" s="14">
        <v>6.6100000000000006E-2</v>
      </c>
      <c r="D1901" s="13" t="s">
        <v>8633</v>
      </c>
      <c r="E1901" s="13" t="s">
        <v>5457</v>
      </c>
      <c r="F1901">
        <f t="shared" si="29"/>
        <v>5</v>
      </c>
    </row>
    <row r="1902" spans="1:6" ht="27.6" customHeight="1" x14ac:dyDescent="0.4">
      <c r="A1902" s="12">
        <v>45735</v>
      </c>
      <c r="B1902" s="13" t="s">
        <v>8632</v>
      </c>
      <c r="C1902" s="14">
        <v>6.6100000000000006E-2</v>
      </c>
      <c r="D1902" s="13" t="s">
        <v>8633</v>
      </c>
      <c r="E1902" s="13" t="s">
        <v>5457</v>
      </c>
      <c r="F1902">
        <f t="shared" si="29"/>
        <v>5</v>
      </c>
    </row>
    <row r="1903" spans="1:6" ht="27.6" customHeight="1" x14ac:dyDescent="0.4">
      <c r="A1903" s="12">
        <v>45728</v>
      </c>
      <c r="B1903" s="13" t="s">
        <v>8632</v>
      </c>
      <c r="C1903" s="14">
        <v>0.20960000000000001</v>
      </c>
      <c r="D1903" s="13" t="s">
        <v>8745</v>
      </c>
      <c r="E1903" s="13" t="s">
        <v>5457</v>
      </c>
      <c r="F1903">
        <f t="shared" si="29"/>
        <v>5</v>
      </c>
    </row>
    <row r="1904" spans="1:6" ht="27.6" customHeight="1" x14ac:dyDescent="0.4">
      <c r="A1904" s="12">
        <v>45680</v>
      </c>
      <c r="B1904" s="13" t="s">
        <v>8632</v>
      </c>
      <c r="C1904" s="14">
        <v>0.107</v>
      </c>
      <c r="D1904" s="13" t="s">
        <v>9351</v>
      </c>
      <c r="E1904" s="13" t="s">
        <v>9352</v>
      </c>
      <c r="F1904">
        <f t="shared" si="29"/>
        <v>5</v>
      </c>
    </row>
    <row r="1905" spans="1:6" ht="27.6" customHeight="1" x14ac:dyDescent="0.4">
      <c r="A1905" s="12">
        <v>45677</v>
      </c>
      <c r="B1905" s="13" t="s">
        <v>8632</v>
      </c>
      <c r="C1905" s="14">
        <v>0.19500000000000001</v>
      </c>
      <c r="D1905" s="13" t="s">
        <v>9407</v>
      </c>
      <c r="E1905" s="13" t="s">
        <v>9408</v>
      </c>
      <c r="F1905">
        <f t="shared" si="29"/>
        <v>5</v>
      </c>
    </row>
    <row r="1906" spans="1:6" ht="27.6" customHeight="1" x14ac:dyDescent="0.4">
      <c r="A1906" s="12">
        <v>45897</v>
      </c>
      <c r="B1906" s="13" t="s">
        <v>6105</v>
      </c>
      <c r="C1906" s="14">
        <v>0.1158</v>
      </c>
      <c r="D1906" s="13" t="s">
        <v>6106</v>
      </c>
      <c r="E1906" s="13" t="s">
        <v>6107</v>
      </c>
      <c r="F1906">
        <f t="shared" si="29"/>
        <v>5</v>
      </c>
    </row>
    <row r="1907" spans="1:6" ht="27.6" customHeight="1" x14ac:dyDescent="0.4">
      <c r="A1907" s="12">
        <v>45835</v>
      </c>
      <c r="B1907" s="13" t="s">
        <v>6105</v>
      </c>
      <c r="C1907" s="14">
        <v>0.18909999999999999</v>
      </c>
      <c r="D1907" s="13" t="s">
        <v>7077</v>
      </c>
      <c r="E1907" s="13" t="s">
        <v>6107</v>
      </c>
      <c r="F1907">
        <f t="shared" si="29"/>
        <v>5</v>
      </c>
    </row>
    <row r="1908" spans="1:6" ht="27.6" customHeight="1" x14ac:dyDescent="0.4">
      <c r="A1908" s="12">
        <v>45826</v>
      </c>
      <c r="B1908" s="13" t="s">
        <v>6105</v>
      </c>
      <c r="C1908" s="13" t="s">
        <v>5583</v>
      </c>
      <c r="D1908" s="13" t="s">
        <v>7317</v>
      </c>
      <c r="E1908" s="13" t="s">
        <v>6063</v>
      </c>
      <c r="F1908">
        <f t="shared" si="29"/>
        <v>5</v>
      </c>
    </row>
    <row r="1909" spans="1:6" ht="27.6" customHeight="1" x14ac:dyDescent="0.4">
      <c r="A1909" s="12">
        <v>45747</v>
      </c>
      <c r="B1909" s="13" t="s">
        <v>6105</v>
      </c>
      <c r="C1909" s="14">
        <v>8.1199999999999994E-2</v>
      </c>
      <c r="D1909" s="13" t="s">
        <v>8526</v>
      </c>
      <c r="E1909" s="13" t="s">
        <v>7100</v>
      </c>
      <c r="F1909">
        <f t="shared" si="29"/>
        <v>5</v>
      </c>
    </row>
    <row r="1910" spans="1:6" ht="27.6" customHeight="1" x14ac:dyDescent="0.4">
      <c r="A1910" s="12">
        <v>45733</v>
      </c>
      <c r="B1910" s="13" t="s">
        <v>6105</v>
      </c>
      <c r="C1910" s="13" t="s">
        <v>6038</v>
      </c>
      <c r="D1910" s="13" t="s">
        <v>8677</v>
      </c>
      <c r="E1910" s="13" t="s">
        <v>6063</v>
      </c>
      <c r="F1910">
        <f t="shared" si="29"/>
        <v>5</v>
      </c>
    </row>
    <row r="1911" spans="1:6" ht="27.6" customHeight="1" x14ac:dyDescent="0.4">
      <c r="A1911" s="12">
        <v>45989</v>
      </c>
      <c r="B1911" s="13" t="s">
        <v>96</v>
      </c>
      <c r="C1911" s="14">
        <v>0.23949999999999999</v>
      </c>
      <c r="D1911" s="13" t="s">
        <v>97</v>
      </c>
      <c r="E1911" s="13" t="s">
        <v>7</v>
      </c>
      <c r="F1911">
        <f t="shared" si="29"/>
        <v>5</v>
      </c>
    </row>
    <row r="1912" spans="1:6" ht="27.6" customHeight="1" x14ac:dyDescent="0.4">
      <c r="A1912" s="12">
        <v>45923</v>
      </c>
      <c r="B1912" s="13" t="s">
        <v>96</v>
      </c>
      <c r="C1912" s="14">
        <v>0.13289999999999999</v>
      </c>
      <c r="D1912" s="13" t="s">
        <v>5686</v>
      </c>
      <c r="E1912" s="13" t="s">
        <v>7</v>
      </c>
      <c r="F1912">
        <f t="shared" si="29"/>
        <v>5</v>
      </c>
    </row>
    <row r="1913" spans="1:6" ht="27.6" customHeight="1" x14ac:dyDescent="0.4">
      <c r="A1913" s="12">
        <v>45912</v>
      </c>
      <c r="B1913" s="13" t="s">
        <v>96</v>
      </c>
      <c r="C1913" s="14">
        <v>9.8500000000000004E-2</v>
      </c>
      <c r="D1913" s="13" t="s">
        <v>5892</v>
      </c>
      <c r="E1913" s="13" t="s">
        <v>7</v>
      </c>
      <c r="F1913">
        <f t="shared" si="29"/>
        <v>5</v>
      </c>
    </row>
    <row r="1914" spans="1:6" ht="27.6" customHeight="1" x14ac:dyDescent="0.4">
      <c r="A1914" s="12">
        <v>45827</v>
      </c>
      <c r="B1914" s="13" t="s">
        <v>96</v>
      </c>
      <c r="C1914" s="14">
        <v>0.20680000000000001</v>
      </c>
      <c r="D1914" s="13" t="s">
        <v>7293</v>
      </c>
      <c r="E1914" s="13" t="s">
        <v>7</v>
      </c>
      <c r="F1914">
        <f t="shared" si="29"/>
        <v>5</v>
      </c>
    </row>
    <row r="1915" spans="1:6" ht="27.6" customHeight="1" x14ac:dyDescent="0.4">
      <c r="A1915" s="12">
        <v>45734</v>
      </c>
      <c r="B1915" s="13" t="s">
        <v>96</v>
      </c>
      <c r="C1915" s="14">
        <v>0.14460000000000001</v>
      </c>
      <c r="D1915" s="13" t="s">
        <v>8667</v>
      </c>
      <c r="E1915" s="13" t="s">
        <v>7</v>
      </c>
      <c r="F1915">
        <f t="shared" si="29"/>
        <v>5</v>
      </c>
    </row>
    <row r="1916" spans="1:6" ht="27.6" customHeight="1" x14ac:dyDescent="0.4">
      <c r="A1916" s="12">
        <v>45799</v>
      </c>
      <c r="B1916" s="13" t="s">
        <v>7731</v>
      </c>
      <c r="C1916" s="14">
        <v>0.1439</v>
      </c>
      <c r="D1916" s="13" t="s">
        <v>7732</v>
      </c>
      <c r="E1916" s="13" t="s">
        <v>5666</v>
      </c>
      <c r="F1916">
        <f t="shared" si="29"/>
        <v>5</v>
      </c>
    </row>
    <row r="1917" spans="1:6" ht="27.6" customHeight="1" x14ac:dyDescent="0.4">
      <c r="A1917" s="12">
        <v>45797</v>
      </c>
      <c r="B1917" s="13" t="s">
        <v>7731</v>
      </c>
      <c r="C1917" s="14">
        <v>0.1386</v>
      </c>
      <c r="D1917" s="13" t="s">
        <v>7775</v>
      </c>
      <c r="E1917" s="13" t="s">
        <v>5666</v>
      </c>
      <c r="F1917">
        <f t="shared" si="29"/>
        <v>5</v>
      </c>
    </row>
    <row r="1918" spans="1:6" ht="27.6" customHeight="1" x14ac:dyDescent="0.4">
      <c r="A1918" s="12">
        <v>45793</v>
      </c>
      <c r="B1918" s="13" t="s">
        <v>7731</v>
      </c>
      <c r="C1918" s="14">
        <v>0.1113</v>
      </c>
      <c r="D1918" s="13" t="s">
        <v>7818</v>
      </c>
      <c r="E1918" s="13" t="s">
        <v>5666</v>
      </c>
      <c r="F1918">
        <f t="shared" si="29"/>
        <v>5</v>
      </c>
    </row>
    <row r="1919" spans="1:6" ht="27.6" customHeight="1" x14ac:dyDescent="0.4">
      <c r="A1919" s="12">
        <v>45706</v>
      </c>
      <c r="B1919" s="13" t="s">
        <v>7731</v>
      </c>
      <c r="C1919" s="14">
        <v>0.18459999999999999</v>
      </c>
      <c r="D1919" s="13" t="s">
        <v>9008</v>
      </c>
      <c r="E1919" s="13" t="s">
        <v>9009</v>
      </c>
      <c r="F1919">
        <f t="shared" si="29"/>
        <v>5</v>
      </c>
    </row>
    <row r="1920" spans="1:6" ht="27.6" customHeight="1" x14ac:dyDescent="0.4">
      <c r="A1920" s="12">
        <v>45673</v>
      </c>
      <c r="B1920" s="13" t="s">
        <v>7731</v>
      </c>
      <c r="C1920" s="13" t="s">
        <v>5629</v>
      </c>
      <c r="D1920" s="13" t="s">
        <v>9445</v>
      </c>
      <c r="E1920" s="13" t="s">
        <v>9030</v>
      </c>
      <c r="F1920">
        <f t="shared" si="29"/>
        <v>5</v>
      </c>
    </row>
    <row r="1921" spans="1:6" ht="27.6" customHeight="1" x14ac:dyDescent="0.4">
      <c r="A1921" s="12">
        <v>45960</v>
      </c>
      <c r="B1921" s="13" t="s">
        <v>15349</v>
      </c>
      <c r="C1921" s="14">
        <v>0.1172</v>
      </c>
      <c r="D1921" s="13" t="s">
        <v>535</v>
      </c>
      <c r="E1921" s="13" t="s">
        <v>427</v>
      </c>
      <c r="F1921">
        <f t="shared" si="29"/>
        <v>5</v>
      </c>
    </row>
    <row r="1922" spans="1:6" ht="27.6" customHeight="1" x14ac:dyDescent="0.4">
      <c r="A1922" s="12">
        <v>45853</v>
      </c>
      <c r="B1922" s="13" t="s">
        <v>6833</v>
      </c>
      <c r="C1922" s="14">
        <v>8.5999999999999993E-2</v>
      </c>
      <c r="D1922" s="13" t="s">
        <v>6834</v>
      </c>
      <c r="E1922" s="13" t="s">
        <v>427</v>
      </c>
      <c r="F1922">
        <f t="shared" ref="F1922:F1985" si="30">COUNTIF(B:B,B1922)</f>
        <v>5</v>
      </c>
    </row>
    <row r="1923" spans="1:6" ht="27.6" customHeight="1" x14ac:dyDescent="0.4">
      <c r="A1923" s="12">
        <v>45835</v>
      </c>
      <c r="B1923" s="13" t="s">
        <v>6833</v>
      </c>
      <c r="C1923" s="14">
        <v>0.13420000000000001</v>
      </c>
      <c r="D1923" s="13" t="s">
        <v>7082</v>
      </c>
      <c r="E1923" s="13" t="s">
        <v>427</v>
      </c>
      <c r="F1923">
        <f t="shared" si="30"/>
        <v>5</v>
      </c>
    </row>
    <row r="1924" spans="1:6" ht="27.6" customHeight="1" x14ac:dyDescent="0.4">
      <c r="A1924" s="12">
        <v>45681</v>
      </c>
      <c r="B1924" s="13" t="s">
        <v>6833</v>
      </c>
      <c r="C1924" s="14">
        <v>0.1052</v>
      </c>
      <c r="D1924" s="13" t="s">
        <v>9335</v>
      </c>
      <c r="E1924" s="13" t="s">
        <v>5936</v>
      </c>
      <c r="F1924">
        <f t="shared" si="30"/>
        <v>5</v>
      </c>
    </row>
    <row r="1925" spans="1:6" ht="27.6" customHeight="1" x14ac:dyDescent="0.4">
      <c r="A1925" s="12">
        <v>45679</v>
      </c>
      <c r="B1925" s="13" t="s">
        <v>6833</v>
      </c>
      <c r="C1925" s="14">
        <v>8.9099999999999999E-2</v>
      </c>
      <c r="D1925" s="13" t="s">
        <v>9379</v>
      </c>
      <c r="E1925" s="13" t="s">
        <v>5936</v>
      </c>
      <c r="F1925">
        <f t="shared" si="30"/>
        <v>5</v>
      </c>
    </row>
    <row r="1926" spans="1:6" ht="27.6" customHeight="1" x14ac:dyDescent="0.4">
      <c r="A1926" s="12">
        <v>45775</v>
      </c>
      <c r="B1926" s="13" t="s">
        <v>8078</v>
      </c>
      <c r="C1926" s="14">
        <v>0.20649999999999999</v>
      </c>
      <c r="D1926" s="13" t="s">
        <v>8079</v>
      </c>
      <c r="E1926" s="13" t="s">
        <v>8080</v>
      </c>
      <c r="F1926">
        <f t="shared" si="30"/>
        <v>5</v>
      </c>
    </row>
    <row r="1927" spans="1:6" ht="27.6" customHeight="1" x14ac:dyDescent="0.4">
      <c r="A1927" s="12">
        <v>45763</v>
      </c>
      <c r="B1927" s="13" t="s">
        <v>8078</v>
      </c>
      <c r="C1927" s="14">
        <v>0.1875</v>
      </c>
      <c r="D1927" s="13" t="s">
        <v>8278</v>
      </c>
      <c r="E1927" s="13" t="s">
        <v>6516</v>
      </c>
      <c r="F1927">
        <f t="shared" si="30"/>
        <v>5</v>
      </c>
    </row>
    <row r="1928" spans="1:6" ht="27.6" customHeight="1" x14ac:dyDescent="0.4">
      <c r="A1928" s="12">
        <v>45762</v>
      </c>
      <c r="B1928" s="13" t="s">
        <v>8078</v>
      </c>
      <c r="C1928" s="14">
        <v>0.25</v>
      </c>
      <c r="D1928" s="13" t="s">
        <v>8278</v>
      </c>
      <c r="E1928" s="13" t="s">
        <v>6516</v>
      </c>
      <c r="F1928">
        <f t="shared" si="30"/>
        <v>5</v>
      </c>
    </row>
    <row r="1929" spans="1:6" ht="27.6" customHeight="1" x14ac:dyDescent="0.4">
      <c r="A1929" s="12">
        <v>45761</v>
      </c>
      <c r="B1929" s="13" t="s">
        <v>8078</v>
      </c>
      <c r="C1929" s="14">
        <v>0.20649999999999999</v>
      </c>
      <c r="D1929" s="13" t="s">
        <v>8322</v>
      </c>
      <c r="E1929" s="13" t="s">
        <v>8080</v>
      </c>
      <c r="F1929">
        <f t="shared" si="30"/>
        <v>5</v>
      </c>
    </row>
    <row r="1930" spans="1:6" ht="27.6" customHeight="1" x14ac:dyDescent="0.4">
      <c r="A1930" s="12">
        <v>45694</v>
      </c>
      <c r="B1930" s="13" t="s">
        <v>8078</v>
      </c>
      <c r="C1930" s="14">
        <v>0.1411</v>
      </c>
      <c r="D1930" s="13" t="s">
        <v>9218</v>
      </c>
      <c r="E1930" s="13" t="s">
        <v>6516</v>
      </c>
      <c r="F1930">
        <f t="shared" si="30"/>
        <v>5</v>
      </c>
    </row>
    <row r="1931" spans="1:6" ht="27.6" customHeight="1" x14ac:dyDescent="0.4">
      <c r="A1931" s="12">
        <v>45855</v>
      </c>
      <c r="B1931" s="13" t="s">
        <v>6780</v>
      </c>
      <c r="C1931" s="14">
        <v>0.20499999999999999</v>
      </c>
      <c r="D1931" s="13" t="s">
        <v>6781</v>
      </c>
      <c r="E1931" s="13" t="s">
        <v>160</v>
      </c>
      <c r="F1931">
        <f t="shared" si="30"/>
        <v>5</v>
      </c>
    </row>
    <row r="1932" spans="1:6" ht="27.6" customHeight="1" x14ac:dyDescent="0.4">
      <c r="A1932" s="12">
        <v>45741</v>
      </c>
      <c r="B1932" s="13" t="s">
        <v>6780</v>
      </c>
      <c r="C1932" s="14">
        <v>5.1799999999999999E-2</v>
      </c>
      <c r="D1932" s="13" t="s">
        <v>8589</v>
      </c>
      <c r="E1932" s="13" t="s">
        <v>160</v>
      </c>
      <c r="F1932">
        <f t="shared" si="30"/>
        <v>5</v>
      </c>
    </row>
    <row r="1933" spans="1:6" ht="27.6" customHeight="1" x14ac:dyDescent="0.4">
      <c r="A1933" s="12">
        <v>45736</v>
      </c>
      <c r="B1933" s="13" t="s">
        <v>6780</v>
      </c>
      <c r="C1933" s="14">
        <v>2.58E-2</v>
      </c>
      <c r="D1933" s="13" t="s">
        <v>8636</v>
      </c>
      <c r="E1933" s="13" t="s">
        <v>160</v>
      </c>
      <c r="F1933">
        <f t="shared" si="30"/>
        <v>5</v>
      </c>
    </row>
    <row r="1934" spans="1:6" ht="27.6" customHeight="1" x14ac:dyDescent="0.4">
      <c r="A1934" s="12">
        <v>45735</v>
      </c>
      <c r="B1934" s="13" t="s">
        <v>6780</v>
      </c>
      <c r="C1934" s="14">
        <v>2.58E-2</v>
      </c>
      <c r="D1934" s="13" t="s">
        <v>8656</v>
      </c>
      <c r="E1934" s="13" t="s">
        <v>160</v>
      </c>
      <c r="F1934">
        <f t="shared" si="30"/>
        <v>5</v>
      </c>
    </row>
    <row r="1935" spans="1:6" ht="27.6" customHeight="1" x14ac:dyDescent="0.4">
      <c r="A1935" s="12">
        <v>45665</v>
      </c>
      <c r="B1935" s="13" t="s">
        <v>6780</v>
      </c>
      <c r="C1935" s="14">
        <v>0.1013</v>
      </c>
      <c r="D1935" s="13" t="s">
        <v>9592</v>
      </c>
      <c r="E1935" s="13" t="s">
        <v>160</v>
      </c>
      <c r="F1935">
        <f t="shared" si="30"/>
        <v>5</v>
      </c>
    </row>
    <row r="1936" spans="1:6" ht="27.6" customHeight="1" x14ac:dyDescent="0.4">
      <c r="A1936" s="12">
        <v>46021</v>
      </c>
      <c r="B1936" s="11" t="s">
        <v>6109</v>
      </c>
      <c r="C1936" s="11" t="s">
        <v>5679</v>
      </c>
      <c r="D1936" s="13" t="s">
        <v>30582</v>
      </c>
      <c r="E1936" s="13" t="s">
        <v>30583</v>
      </c>
      <c r="F1936">
        <f t="shared" si="30"/>
        <v>5</v>
      </c>
    </row>
    <row r="1937" spans="1:6" ht="27.6" customHeight="1" x14ac:dyDescent="0.4">
      <c r="A1937" s="12">
        <v>45897</v>
      </c>
      <c r="B1937" s="13" t="s">
        <v>6109</v>
      </c>
      <c r="C1937" s="14">
        <v>0.1115</v>
      </c>
      <c r="D1937" s="13" t="s">
        <v>6110</v>
      </c>
      <c r="E1937" s="13" t="s">
        <v>255</v>
      </c>
      <c r="F1937">
        <f t="shared" si="30"/>
        <v>5</v>
      </c>
    </row>
    <row r="1938" spans="1:6" ht="27.6" customHeight="1" x14ac:dyDescent="0.4">
      <c r="A1938" s="12">
        <v>45839</v>
      </c>
      <c r="B1938" s="13" t="s">
        <v>6109</v>
      </c>
      <c r="C1938" s="14">
        <v>0.1958</v>
      </c>
      <c r="D1938" s="13" t="s">
        <v>7051</v>
      </c>
      <c r="E1938" s="13" t="s">
        <v>255</v>
      </c>
      <c r="F1938">
        <f t="shared" si="30"/>
        <v>5</v>
      </c>
    </row>
    <row r="1939" spans="1:6" ht="27.6" customHeight="1" x14ac:dyDescent="0.4">
      <c r="A1939" s="12">
        <v>45835</v>
      </c>
      <c r="B1939" s="13" t="s">
        <v>6109</v>
      </c>
      <c r="C1939" s="14">
        <v>7.7399999999999997E-2</v>
      </c>
      <c r="D1939" s="13" t="s">
        <v>7086</v>
      </c>
      <c r="E1939" s="13" t="s">
        <v>255</v>
      </c>
      <c r="F1939">
        <f t="shared" si="30"/>
        <v>5</v>
      </c>
    </row>
    <row r="1940" spans="1:6" ht="27.6" customHeight="1" x14ac:dyDescent="0.4">
      <c r="A1940" s="12">
        <v>45833</v>
      </c>
      <c r="B1940" s="13" t="s">
        <v>6109</v>
      </c>
      <c r="C1940" s="14">
        <v>0.14729999999999999</v>
      </c>
      <c r="D1940" s="13" t="s">
        <v>7152</v>
      </c>
      <c r="E1940" s="13" t="s">
        <v>255</v>
      </c>
      <c r="F1940">
        <f t="shared" si="30"/>
        <v>5</v>
      </c>
    </row>
    <row r="1941" spans="1:6" ht="27.6" customHeight="1" x14ac:dyDescent="0.4">
      <c r="A1941" s="12">
        <v>45834</v>
      </c>
      <c r="B1941" s="13" t="s">
        <v>7139</v>
      </c>
      <c r="C1941" s="14">
        <v>5.1700000000000003E-2</v>
      </c>
      <c r="D1941" s="13" t="s">
        <v>7140</v>
      </c>
      <c r="E1941" s="13" t="s">
        <v>7141</v>
      </c>
      <c r="F1941">
        <f t="shared" si="30"/>
        <v>5</v>
      </c>
    </row>
    <row r="1942" spans="1:6" ht="27.6" customHeight="1" x14ac:dyDescent="0.4">
      <c r="A1942" s="12">
        <v>45831</v>
      </c>
      <c r="B1942" s="13" t="s">
        <v>7139</v>
      </c>
      <c r="C1942" s="14">
        <v>0.105</v>
      </c>
      <c r="D1942" s="13" t="s">
        <v>7235</v>
      </c>
      <c r="E1942" s="13" t="s">
        <v>7071</v>
      </c>
      <c r="F1942">
        <f t="shared" si="30"/>
        <v>5</v>
      </c>
    </row>
    <row r="1943" spans="1:6" ht="27.6" customHeight="1" x14ac:dyDescent="0.4">
      <c r="A1943" s="12">
        <v>45828</v>
      </c>
      <c r="B1943" s="13" t="s">
        <v>7139</v>
      </c>
      <c r="C1943" s="14">
        <v>0.105</v>
      </c>
      <c r="D1943" s="13" t="s">
        <v>7213</v>
      </c>
      <c r="E1943" s="13" t="s">
        <v>7071</v>
      </c>
      <c r="F1943">
        <f t="shared" si="30"/>
        <v>5</v>
      </c>
    </row>
    <row r="1944" spans="1:6" ht="27.6" customHeight="1" x14ac:dyDescent="0.4">
      <c r="A1944" s="12">
        <v>45827</v>
      </c>
      <c r="B1944" s="13" t="s">
        <v>7139</v>
      </c>
      <c r="C1944" s="13" t="s">
        <v>6643</v>
      </c>
      <c r="D1944" s="13" t="s">
        <v>7290</v>
      </c>
      <c r="E1944" s="13" t="s">
        <v>7071</v>
      </c>
      <c r="F1944">
        <f t="shared" si="30"/>
        <v>5</v>
      </c>
    </row>
    <row r="1945" spans="1:6" ht="27.6" customHeight="1" x14ac:dyDescent="0.4">
      <c r="A1945" s="12">
        <v>45670</v>
      </c>
      <c r="B1945" s="13" t="s">
        <v>7139</v>
      </c>
      <c r="C1945" s="14">
        <v>0.17369999999999999</v>
      </c>
      <c r="D1945" s="13" t="s">
        <v>9530</v>
      </c>
      <c r="E1945" s="13" t="s">
        <v>5479</v>
      </c>
      <c r="F1945">
        <f t="shared" si="30"/>
        <v>5</v>
      </c>
    </row>
    <row r="1946" spans="1:6" ht="27.6" customHeight="1" x14ac:dyDescent="0.4">
      <c r="A1946" s="12">
        <v>45929</v>
      </c>
      <c r="B1946" s="13" t="s">
        <v>5588</v>
      </c>
      <c r="C1946" s="14">
        <v>0.20399999999999999</v>
      </c>
      <c r="D1946" s="13" t="s">
        <v>5589</v>
      </c>
      <c r="E1946" s="13" t="s">
        <v>5590</v>
      </c>
      <c r="F1946">
        <f t="shared" si="30"/>
        <v>5</v>
      </c>
    </row>
    <row r="1947" spans="1:6" ht="27.6" customHeight="1" x14ac:dyDescent="0.4">
      <c r="A1947" s="12">
        <v>45849</v>
      </c>
      <c r="B1947" s="13" t="s">
        <v>5588</v>
      </c>
      <c r="C1947" s="14">
        <v>0.15040000000000001</v>
      </c>
      <c r="D1947" s="13" t="s">
        <v>6875</v>
      </c>
      <c r="E1947" s="13" t="s">
        <v>5590</v>
      </c>
      <c r="F1947">
        <f t="shared" si="30"/>
        <v>5</v>
      </c>
    </row>
    <row r="1948" spans="1:6" ht="27.6" customHeight="1" x14ac:dyDescent="0.4">
      <c r="A1948" s="12">
        <v>45848</v>
      </c>
      <c r="B1948" s="13" t="s">
        <v>5588</v>
      </c>
      <c r="C1948" s="14">
        <v>3.9100000000000003E-2</v>
      </c>
      <c r="D1948" s="13" t="s">
        <v>6911</v>
      </c>
      <c r="E1948" s="13" t="s">
        <v>5590</v>
      </c>
      <c r="F1948">
        <f t="shared" si="30"/>
        <v>5</v>
      </c>
    </row>
    <row r="1949" spans="1:6" ht="27.6" customHeight="1" x14ac:dyDescent="0.4">
      <c r="A1949" s="12">
        <v>45819</v>
      </c>
      <c r="B1949" s="13" t="s">
        <v>5588</v>
      </c>
      <c r="C1949" s="14">
        <v>8.1500000000000003E-2</v>
      </c>
      <c r="D1949" s="13" t="s">
        <v>7470</v>
      </c>
      <c r="E1949" s="13" t="s">
        <v>5590</v>
      </c>
      <c r="F1949">
        <f t="shared" si="30"/>
        <v>5</v>
      </c>
    </row>
    <row r="1950" spans="1:6" ht="27.6" customHeight="1" x14ac:dyDescent="0.4">
      <c r="A1950" s="12">
        <v>45818</v>
      </c>
      <c r="B1950" s="13" t="s">
        <v>5588</v>
      </c>
      <c r="C1950" s="14">
        <v>0.20080000000000001</v>
      </c>
      <c r="D1950" s="13" t="s">
        <v>7476</v>
      </c>
      <c r="E1950" s="13" t="s">
        <v>5590</v>
      </c>
      <c r="F1950">
        <f t="shared" si="30"/>
        <v>5</v>
      </c>
    </row>
    <row r="1951" spans="1:6" ht="27.6" customHeight="1" x14ac:dyDescent="0.4">
      <c r="A1951" s="12">
        <v>45817</v>
      </c>
      <c r="B1951" s="13" t="s">
        <v>7496</v>
      </c>
      <c r="C1951" s="14">
        <v>0.20530000000000001</v>
      </c>
      <c r="D1951" s="13" t="s">
        <v>7497</v>
      </c>
      <c r="E1951" s="13" t="s">
        <v>6857</v>
      </c>
      <c r="F1951">
        <f t="shared" si="30"/>
        <v>5</v>
      </c>
    </row>
    <row r="1952" spans="1:6" ht="27.6" customHeight="1" x14ac:dyDescent="0.4">
      <c r="A1952" s="12">
        <v>45812</v>
      </c>
      <c r="B1952" s="13" t="s">
        <v>7496</v>
      </c>
      <c r="C1952" s="14">
        <v>0.1525</v>
      </c>
      <c r="D1952" s="13" t="s">
        <v>7561</v>
      </c>
      <c r="E1952" s="13" t="s">
        <v>7562</v>
      </c>
      <c r="F1952">
        <f t="shared" si="30"/>
        <v>5</v>
      </c>
    </row>
    <row r="1953" spans="1:6" ht="27.6" customHeight="1" x14ac:dyDescent="0.4">
      <c r="A1953" s="12">
        <v>45762</v>
      </c>
      <c r="B1953" s="13" t="s">
        <v>7496</v>
      </c>
      <c r="C1953" s="14">
        <v>8.2100000000000006E-2</v>
      </c>
      <c r="D1953" s="13" t="s">
        <v>8311</v>
      </c>
      <c r="E1953" s="13" t="s">
        <v>7562</v>
      </c>
      <c r="F1953">
        <f t="shared" si="30"/>
        <v>5</v>
      </c>
    </row>
    <row r="1954" spans="1:6" ht="27.6" customHeight="1" x14ac:dyDescent="0.4">
      <c r="A1954" s="12">
        <v>45698</v>
      </c>
      <c r="B1954" s="13" t="s">
        <v>7496</v>
      </c>
      <c r="C1954" s="13" t="s">
        <v>6038</v>
      </c>
      <c r="D1954" s="13" t="s">
        <v>9138</v>
      </c>
      <c r="E1954" s="13" t="s">
        <v>6857</v>
      </c>
      <c r="F1954">
        <f t="shared" si="30"/>
        <v>5</v>
      </c>
    </row>
    <row r="1955" spans="1:6" ht="27.6" customHeight="1" x14ac:dyDescent="0.4">
      <c r="A1955" s="12">
        <v>45691</v>
      </c>
      <c r="B1955" s="13" t="s">
        <v>7496</v>
      </c>
      <c r="C1955" s="14">
        <v>0.182</v>
      </c>
      <c r="D1955" s="13" t="s">
        <v>9282</v>
      </c>
      <c r="E1955" s="13" t="s">
        <v>6857</v>
      </c>
      <c r="F1955">
        <f t="shared" si="30"/>
        <v>5</v>
      </c>
    </row>
    <row r="1956" spans="1:6" ht="27.6" customHeight="1" x14ac:dyDescent="0.4">
      <c r="A1956" s="12">
        <v>45727</v>
      </c>
      <c r="B1956" s="13" t="s">
        <v>8762</v>
      </c>
      <c r="C1956" s="14">
        <v>7.22E-2</v>
      </c>
      <c r="D1956" s="13" t="s">
        <v>8763</v>
      </c>
      <c r="E1956" s="13" t="s">
        <v>38</v>
      </c>
      <c r="F1956">
        <f t="shared" si="30"/>
        <v>5</v>
      </c>
    </row>
    <row r="1957" spans="1:6" ht="27.6" customHeight="1" x14ac:dyDescent="0.4">
      <c r="A1957" s="12">
        <v>45722</v>
      </c>
      <c r="B1957" s="13" t="s">
        <v>8762</v>
      </c>
      <c r="C1957" s="14">
        <v>0.16020000000000001</v>
      </c>
      <c r="D1957" s="13" t="s">
        <v>8790</v>
      </c>
      <c r="E1957" s="13" t="s">
        <v>38</v>
      </c>
      <c r="F1957">
        <f t="shared" si="30"/>
        <v>5</v>
      </c>
    </row>
    <row r="1958" spans="1:6" ht="27.6" customHeight="1" x14ac:dyDescent="0.4">
      <c r="A1958" s="12">
        <v>45694</v>
      </c>
      <c r="B1958" s="13" t="s">
        <v>8762</v>
      </c>
      <c r="C1958" s="13" t="s">
        <v>7034</v>
      </c>
      <c r="D1958" s="13" t="s">
        <v>9202</v>
      </c>
      <c r="E1958" s="13" t="s">
        <v>7350</v>
      </c>
      <c r="F1958">
        <f t="shared" si="30"/>
        <v>5</v>
      </c>
    </row>
    <row r="1959" spans="1:6" ht="27.6" customHeight="1" x14ac:dyDescent="0.4">
      <c r="A1959" s="12">
        <v>45674</v>
      </c>
      <c r="B1959" s="13" t="s">
        <v>8762</v>
      </c>
      <c r="C1959" s="14">
        <v>0.1192</v>
      </c>
      <c r="D1959" s="13" t="s">
        <v>9436</v>
      </c>
      <c r="E1959" s="13" t="s">
        <v>9437</v>
      </c>
      <c r="F1959">
        <f t="shared" si="30"/>
        <v>5</v>
      </c>
    </row>
    <row r="1960" spans="1:6" ht="27.6" customHeight="1" x14ac:dyDescent="0.4">
      <c r="A1960" s="12">
        <v>45666</v>
      </c>
      <c r="B1960" s="13" t="s">
        <v>8762</v>
      </c>
      <c r="C1960" s="14">
        <v>0.19270000000000001</v>
      </c>
      <c r="D1960" s="13" t="s">
        <v>9567</v>
      </c>
      <c r="E1960" s="13" t="s">
        <v>9437</v>
      </c>
      <c r="F1960">
        <f t="shared" si="30"/>
        <v>5</v>
      </c>
    </row>
    <row r="1961" spans="1:6" ht="27.6" customHeight="1" x14ac:dyDescent="0.4">
      <c r="A1961" s="12">
        <v>45918</v>
      </c>
      <c r="B1961" s="13" t="s">
        <v>5771</v>
      </c>
      <c r="C1961" s="14">
        <v>0.1537</v>
      </c>
      <c r="D1961" s="13" t="s">
        <v>5772</v>
      </c>
      <c r="E1961" s="13" t="s">
        <v>78</v>
      </c>
      <c r="F1961">
        <f t="shared" si="30"/>
        <v>5</v>
      </c>
    </row>
    <row r="1962" spans="1:6" ht="27.6" customHeight="1" x14ac:dyDescent="0.4">
      <c r="A1962" s="12">
        <v>45855</v>
      </c>
      <c r="B1962" s="13" t="s">
        <v>5771</v>
      </c>
      <c r="C1962" s="14">
        <v>0.13500000000000001</v>
      </c>
      <c r="D1962" s="13" t="s">
        <v>6787</v>
      </c>
      <c r="E1962" s="13" t="s">
        <v>6788</v>
      </c>
      <c r="F1962">
        <f t="shared" si="30"/>
        <v>5</v>
      </c>
    </row>
    <row r="1963" spans="1:6" ht="27.6" customHeight="1" x14ac:dyDescent="0.4">
      <c r="A1963" s="12">
        <v>45733</v>
      </c>
      <c r="B1963" s="13" t="s">
        <v>5771</v>
      </c>
      <c r="C1963" s="14">
        <v>0.10829999999999999</v>
      </c>
      <c r="D1963" s="13" t="s">
        <v>8693</v>
      </c>
      <c r="E1963" s="13" t="s">
        <v>6788</v>
      </c>
      <c r="F1963">
        <f t="shared" si="30"/>
        <v>5</v>
      </c>
    </row>
    <row r="1964" spans="1:6" ht="27.6" customHeight="1" x14ac:dyDescent="0.4">
      <c r="A1964" s="12">
        <v>45698</v>
      </c>
      <c r="B1964" s="13" t="s">
        <v>5771</v>
      </c>
      <c r="C1964" s="14">
        <v>0.13059999999999999</v>
      </c>
      <c r="D1964" s="13" t="s">
        <v>9155</v>
      </c>
      <c r="E1964" s="13" t="s">
        <v>5879</v>
      </c>
      <c r="F1964">
        <f t="shared" si="30"/>
        <v>5</v>
      </c>
    </row>
    <row r="1965" spans="1:6" ht="27.6" customHeight="1" x14ac:dyDescent="0.4">
      <c r="A1965" s="12">
        <v>45665</v>
      </c>
      <c r="B1965" s="13" t="s">
        <v>5771</v>
      </c>
      <c r="C1965" s="14">
        <v>0.13220000000000001</v>
      </c>
      <c r="D1965" s="13" t="s">
        <v>9589</v>
      </c>
      <c r="E1965" s="13" t="s">
        <v>9590</v>
      </c>
      <c r="F1965">
        <f t="shared" si="30"/>
        <v>5</v>
      </c>
    </row>
    <row r="1966" spans="1:6" ht="27.6" customHeight="1" x14ac:dyDescent="0.4">
      <c r="A1966" s="12">
        <v>45789</v>
      </c>
      <c r="B1966" s="13" t="s">
        <v>7906</v>
      </c>
      <c r="C1966" s="14">
        <v>0.2114</v>
      </c>
      <c r="D1966" s="13" t="s">
        <v>7907</v>
      </c>
      <c r="E1966" s="13" t="s">
        <v>7908</v>
      </c>
      <c r="F1966">
        <f t="shared" si="30"/>
        <v>5</v>
      </c>
    </row>
    <row r="1967" spans="1:6" ht="27.6" customHeight="1" x14ac:dyDescent="0.4">
      <c r="A1967" s="12">
        <v>45768</v>
      </c>
      <c r="B1967" s="13" t="s">
        <v>7906</v>
      </c>
      <c r="C1967" s="13" t="s">
        <v>6225</v>
      </c>
      <c r="D1967" s="13" t="s">
        <v>8196</v>
      </c>
      <c r="E1967" s="13" t="s">
        <v>7883</v>
      </c>
      <c r="F1967">
        <f t="shared" si="30"/>
        <v>5</v>
      </c>
    </row>
    <row r="1968" spans="1:6" ht="27.6" customHeight="1" x14ac:dyDescent="0.4">
      <c r="A1968" s="12">
        <v>45765</v>
      </c>
      <c r="B1968" s="13" t="s">
        <v>7906</v>
      </c>
      <c r="C1968" s="13" t="s">
        <v>6094</v>
      </c>
      <c r="D1968" s="13" t="s">
        <v>8231</v>
      </c>
      <c r="E1968" s="13" t="s">
        <v>6516</v>
      </c>
      <c r="F1968">
        <f t="shared" si="30"/>
        <v>5</v>
      </c>
    </row>
    <row r="1969" spans="1:6" ht="27.6" customHeight="1" x14ac:dyDescent="0.4">
      <c r="A1969" s="12">
        <v>45716</v>
      </c>
      <c r="B1969" s="13" t="s">
        <v>7906</v>
      </c>
      <c r="C1969" s="14">
        <v>0.15959999999999999</v>
      </c>
      <c r="D1969" s="13" t="s">
        <v>8839</v>
      </c>
      <c r="E1969" s="13" t="s">
        <v>8840</v>
      </c>
      <c r="F1969">
        <f t="shared" si="30"/>
        <v>5</v>
      </c>
    </row>
    <row r="1970" spans="1:6" ht="27.6" customHeight="1" x14ac:dyDescent="0.4">
      <c r="A1970" s="12">
        <v>45700</v>
      </c>
      <c r="B1970" s="13" t="s">
        <v>7906</v>
      </c>
      <c r="C1970" s="13" t="s">
        <v>5632</v>
      </c>
      <c r="D1970" s="13" t="s">
        <v>9097</v>
      </c>
      <c r="E1970" s="13" t="s">
        <v>9091</v>
      </c>
      <c r="F1970">
        <f t="shared" si="30"/>
        <v>5</v>
      </c>
    </row>
    <row r="1971" spans="1:6" ht="27.6" customHeight="1" x14ac:dyDescent="0.4">
      <c r="A1971" s="12">
        <v>46010</v>
      </c>
      <c r="B1971" s="11" t="s">
        <v>92</v>
      </c>
      <c r="C1971" s="14">
        <v>0.28289999999999998</v>
      </c>
      <c r="D1971" s="13" t="s">
        <v>19297</v>
      </c>
      <c r="E1971" s="13" t="s">
        <v>19298</v>
      </c>
      <c r="F1971">
        <f t="shared" si="30"/>
        <v>5</v>
      </c>
    </row>
    <row r="1972" spans="1:6" ht="27.6" customHeight="1" x14ac:dyDescent="0.4">
      <c r="A1972" s="12">
        <v>45989</v>
      </c>
      <c r="B1972" s="13" t="s">
        <v>92</v>
      </c>
      <c r="C1972" s="14">
        <v>0.26129999999999998</v>
      </c>
      <c r="D1972" s="13" t="s">
        <v>93</v>
      </c>
      <c r="E1972" s="13" t="s">
        <v>25</v>
      </c>
      <c r="F1972">
        <f t="shared" si="30"/>
        <v>5</v>
      </c>
    </row>
    <row r="1973" spans="1:6" ht="27.6" customHeight="1" x14ac:dyDescent="0.4">
      <c r="A1973" s="12">
        <v>45988</v>
      </c>
      <c r="B1973" s="13" t="s">
        <v>92</v>
      </c>
      <c r="C1973" s="14">
        <v>0.1174</v>
      </c>
      <c r="D1973" s="13" t="s">
        <v>219</v>
      </c>
      <c r="E1973" s="13" t="s">
        <v>25</v>
      </c>
      <c r="F1973">
        <f t="shared" si="30"/>
        <v>5</v>
      </c>
    </row>
    <row r="1974" spans="1:6" ht="27.6" customHeight="1" x14ac:dyDescent="0.4">
      <c r="A1974" s="12">
        <v>45693</v>
      </c>
      <c r="B1974" s="13" t="s">
        <v>92</v>
      </c>
      <c r="C1974" s="14">
        <v>8.1900000000000001E-2</v>
      </c>
      <c r="D1974" s="13" t="s">
        <v>9245</v>
      </c>
      <c r="E1974" s="13" t="s">
        <v>5499</v>
      </c>
      <c r="F1974">
        <f t="shared" si="30"/>
        <v>5</v>
      </c>
    </row>
    <row r="1975" spans="1:6" ht="27.6" customHeight="1" x14ac:dyDescent="0.4">
      <c r="A1975" s="12">
        <v>45688</v>
      </c>
      <c r="B1975" s="13" t="s">
        <v>92</v>
      </c>
      <c r="C1975" s="14">
        <v>0.12790000000000001</v>
      </c>
      <c r="D1975" s="13" t="s">
        <v>9316</v>
      </c>
      <c r="E1975" s="13" t="s">
        <v>5499</v>
      </c>
      <c r="F1975">
        <f t="shared" si="30"/>
        <v>5</v>
      </c>
    </row>
    <row r="1976" spans="1:6" ht="27.6" customHeight="1" x14ac:dyDescent="0.4">
      <c r="A1976" s="12">
        <v>45957</v>
      </c>
      <c r="B1976" s="13" t="s">
        <v>472</v>
      </c>
      <c r="C1976" s="14">
        <v>6.8199999999999997E-2</v>
      </c>
      <c r="D1976" s="13" t="s">
        <v>473</v>
      </c>
      <c r="E1976" s="13" t="s">
        <v>348</v>
      </c>
      <c r="F1976">
        <f t="shared" si="30"/>
        <v>5</v>
      </c>
    </row>
    <row r="1977" spans="1:6" ht="27.6" customHeight="1" x14ac:dyDescent="0.4">
      <c r="A1977" s="12">
        <v>45898</v>
      </c>
      <c r="B1977" s="13" t="s">
        <v>472</v>
      </c>
      <c r="C1977" s="14">
        <v>8.14E-2</v>
      </c>
      <c r="D1977" s="13" t="s">
        <v>6093</v>
      </c>
      <c r="E1977" s="13" t="s">
        <v>348</v>
      </c>
      <c r="F1977">
        <f t="shared" si="30"/>
        <v>5</v>
      </c>
    </row>
    <row r="1978" spans="1:6" ht="27.6" customHeight="1" x14ac:dyDescent="0.4">
      <c r="A1978" s="12">
        <v>45896</v>
      </c>
      <c r="B1978" s="13" t="s">
        <v>472</v>
      </c>
      <c r="C1978" s="14">
        <v>0.1033</v>
      </c>
      <c r="D1978" s="13" t="s">
        <v>6134</v>
      </c>
      <c r="E1978" s="13" t="s">
        <v>6135</v>
      </c>
      <c r="F1978">
        <f t="shared" si="30"/>
        <v>5</v>
      </c>
    </row>
    <row r="1979" spans="1:6" ht="27.6" customHeight="1" x14ac:dyDescent="0.4">
      <c r="A1979" s="12">
        <v>45895</v>
      </c>
      <c r="B1979" s="13" t="s">
        <v>472</v>
      </c>
      <c r="C1979" s="14">
        <v>0.13650000000000001</v>
      </c>
      <c r="D1979" s="13" t="s">
        <v>6152</v>
      </c>
      <c r="E1979" s="13" t="s">
        <v>6135</v>
      </c>
      <c r="F1979">
        <f t="shared" si="30"/>
        <v>5</v>
      </c>
    </row>
    <row r="1980" spans="1:6" ht="27.6" customHeight="1" x14ac:dyDescent="0.4">
      <c r="A1980" s="12">
        <v>45888</v>
      </c>
      <c r="B1980" s="13" t="s">
        <v>472</v>
      </c>
      <c r="C1980" s="14">
        <v>0.5</v>
      </c>
      <c r="D1980" s="13" t="s">
        <v>6243</v>
      </c>
      <c r="E1980" s="13" t="s">
        <v>6244</v>
      </c>
      <c r="F1980">
        <f t="shared" si="30"/>
        <v>5</v>
      </c>
    </row>
    <row r="1981" spans="1:6" ht="27.6" customHeight="1" x14ac:dyDescent="0.4">
      <c r="A1981" s="12">
        <v>45744</v>
      </c>
      <c r="B1981" s="13" t="s">
        <v>8537</v>
      </c>
      <c r="C1981" s="14">
        <v>0.14799999999999999</v>
      </c>
      <c r="D1981" s="13" t="s">
        <v>8538</v>
      </c>
      <c r="E1981" s="13" t="s">
        <v>260</v>
      </c>
      <c r="F1981">
        <f t="shared" si="30"/>
        <v>5</v>
      </c>
    </row>
    <row r="1982" spans="1:6" ht="27.6" customHeight="1" x14ac:dyDescent="0.4">
      <c r="A1982" s="12">
        <v>45742</v>
      </c>
      <c r="B1982" s="13" t="s">
        <v>8537</v>
      </c>
      <c r="C1982" s="14">
        <v>6.6199999999999995E-2</v>
      </c>
      <c r="D1982" s="13" t="s">
        <v>8575</v>
      </c>
      <c r="E1982" s="13" t="s">
        <v>260</v>
      </c>
      <c r="F1982">
        <f t="shared" si="30"/>
        <v>5</v>
      </c>
    </row>
    <row r="1983" spans="1:6" ht="27.6" customHeight="1" x14ac:dyDescent="0.4">
      <c r="A1983" s="12">
        <v>45735</v>
      </c>
      <c r="B1983" s="13" t="s">
        <v>8537</v>
      </c>
      <c r="C1983" s="14">
        <v>0.1084</v>
      </c>
      <c r="D1983" s="13" t="s">
        <v>8647</v>
      </c>
      <c r="E1983" s="13" t="s">
        <v>260</v>
      </c>
      <c r="F1983">
        <f t="shared" si="30"/>
        <v>5</v>
      </c>
    </row>
    <row r="1984" spans="1:6" ht="27.6" customHeight="1" x14ac:dyDescent="0.4">
      <c r="A1984" s="12">
        <v>45674</v>
      </c>
      <c r="B1984" s="13" t="s">
        <v>8537</v>
      </c>
      <c r="C1984" s="14">
        <v>0.15559999999999999</v>
      </c>
      <c r="D1984" s="13" t="s">
        <v>9431</v>
      </c>
      <c r="E1984" s="13" t="s">
        <v>8976</v>
      </c>
      <c r="F1984">
        <f t="shared" si="30"/>
        <v>5</v>
      </c>
    </row>
    <row r="1985" spans="1:6" ht="27.6" customHeight="1" x14ac:dyDescent="0.4">
      <c r="A1985" s="12">
        <v>45664</v>
      </c>
      <c r="B1985" s="13" t="s">
        <v>8537</v>
      </c>
      <c r="C1985" s="14">
        <v>0.23569999999999999</v>
      </c>
      <c r="D1985" s="13" t="s">
        <v>9605</v>
      </c>
      <c r="E1985" s="13" t="s">
        <v>8976</v>
      </c>
      <c r="F1985">
        <f t="shared" si="30"/>
        <v>5</v>
      </c>
    </row>
    <row r="1986" spans="1:6" ht="27.6" customHeight="1" x14ac:dyDescent="0.4">
      <c r="A1986" s="12">
        <v>45784</v>
      </c>
      <c r="B1986" s="13" t="s">
        <v>7985</v>
      </c>
      <c r="C1986" s="14">
        <v>0.12989999999999999</v>
      </c>
      <c r="D1986" s="13" t="s">
        <v>7986</v>
      </c>
      <c r="E1986" s="13" t="s">
        <v>7987</v>
      </c>
      <c r="F1986">
        <f t="shared" ref="F1986:F2049" si="31">COUNTIF(B:B,B1986)</f>
        <v>5</v>
      </c>
    </row>
    <row r="1987" spans="1:6" ht="27.6" customHeight="1" x14ac:dyDescent="0.4">
      <c r="A1987" s="12">
        <v>45699</v>
      </c>
      <c r="B1987" s="13" t="s">
        <v>7985</v>
      </c>
      <c r="C1987" s="14">
        <v>9.8699999999999996E-2</v>
      </c>
      <c r="D1987" s="13" t="s">
        <v>9130</v>
      </c>
      <c r="E1987" s="13" t="s">
        <v>9131</v>
      </c>
      <c r="F1987">
        <f t="shared" si="31"/>
        <v>5</v>
      </c>
    </row>
    <row r="1988" spans="1:6" ht="27.6" customHeight="1" x14ac:dyDescent="0.4">
      <c r="A1988" s="12">
        <v>45695</v>
      </c>
      <c r="B1988" s="13" t="s">
        <v>7985</v>
      </c>
      <c r="C1988" s="14">
        <v>9.8699999999999996E-2</v>
      </c>
      <c r="D1988" s="13" t="s">
        <v>9194</v>
      </c>
      <c r="E1988" s="13" t="s">
        <v>9195</v>
      </c>
      <c r="F1988">
        <f t="shared" si="31"/>
        <v>5</v>
      </c>
    </row>
    <row r="1989" spans="1:6" ht="27.6" customHeight="1" x14ac:dyDescent="0.4">
      <c r="A1989" s="12">
        <v>45693</v>
      </c>
      <c r="B1989" s="13" t="s">
        <v>7985</v>
      </c>
      <c r="C1989" s="14">
        <v>0.1234</v>
      </c>
      <c r="D1989" s="13" t="s">
        <v>9238</v>
      </c>
      <c r="E1989" s="13" t="s">
        <v>9131</v>
      </c>
      <c r="F1989">
        <f t="shared" si="31"/>
        <v>5</v>
      </c>
    </row>
    <row r="1990" spans="1:6" ht="27.6" customHeight="1" x14ac:dyDescent="0.4">
      <c r="A1990" s="12">
        <v>45692</v>
      </c>
      <c r="B1990" s="13" t="s">
        <v>7985</v>
      </c>
      <c r="C1990" s="14">
        <v>0.25169999999999998</v>
      </c>
      <c r="D1990" s="13" t="s">
        <v>9256</v>
      </c>
      <c r="E1990" s="13" t="s">
        <v>9131</v>
      </c>
      <c r="F1990">
        <f t="shared" si="31"/>
        <v>5</v>
      </c>
    </row>
    <row r="1991" spans="1:6" ht="27.6" customHeight="1" x14ac:dyDescent="0.4">
      <c r="A1991" s="12">
        <v>46013</v>
      </c>
      <c r="B1991" s="13" t="s">
        <v>6479</v>
      </c>
      <c r="C1991" s="14">
        <v>8.1000000000000003E-2</v>
      </c>
      <c r="D1991" s="13" t="s">
        <v>23862</v>
      </c>
      <c r="E1991" s="13" t="s">
        <v>399</v>
      </c>
      <c r="F1991">
        <f t="shared" si="31"/>
        <v>5</v>
      </c>
    </row>
    <row r="1992" spans="1:6" ht="27.6" customHeight="1" x14ac:dyDescent="0.4">
      <c r="A1992" s="12">
        <v>46007</v>
      </c>
      <c r="B1992" s="13" t="s">
        <v>6479</v>
      </c>
      <c r="C1992" s="14">
        <v>4.07E-2</v>
      </c>
      <c r="D1992" s="13" t="s">
        <v>16093</v>
      </c>
      <c r="E1992" s="13" t="s">
        <v>16094</v>
      </c>
      <c r="F1992">
        <f t="shared" si="31"/>
        <v>5</v>
      </c>
    </row>
    <row r="1993" spans="1:6" ht="27.6" customHeight="1" x14ac:dyDescent="0.4">
      <c r="A1993" s="12">
        <v>46003</v>
      </c>
      <c r="B1993" s="11" t="s">
        <v>6479</v>
      </c>
      <c r="C1993" s="14">
        <v>0.1983</v>
      </c>
      <c r="D1993" s="13" t="s">
        <v>10817</v>
      </c>
      <c r="E1993" s="13" t="s">
        <v>9990</v>
      </c>
      <c r="F1993">
        <f t="shared" si="31"/>
        <v>5</v>
      </c>
    </row>
    <row r="1994" spans="1:6" ht="27.6" customHeight="1" x14ac:dyDescent="0.4">
      <c r="A1994" s="12">
        <v>46002</v>
      </c>
      <c r="B1994" s="11" t="s">
        <v>6479</v>
      </c>
      <c r="C1994" s="14">
        <v>0.1704</v>
      </c>
      <c r="D1994" s="13" t="s">
        <v>10794</v>
      </c>
      <c r="E1994" s="13" t="s">
        <v>10795</v>
      </c>
      <c r="F1994">
        <f t="shared" si="31"/>
        <v>5</v>
      </c>
    </row>
    <row r="1995" spans="1:6" ht="27.6" customHeight="1" x14ac:dyDescent="0.4">
      <c r="A1995" s="12">
        <v>45870</v>
      </c>
      <c r="B1995" s="13" t="s">
        <v>6479</v>
      </c>
      <c r="C1995" s="13" t="s">
        <v>5629</v>
      </c>
      <c r="D1995" s="13" t="s">
        <v>6480</v>
      </c>
      <c r="E1995" s="13" t="s">
        <v>6481</v>
      </c>
      <c r="F1995">
        <f t="shared" si="31"/>
        <v>5</v>
      </c>
    </row>
    <row r="1996" spans="1:6" ht="27.6" customHeight="1" x14ac:dyDescent="0.4">
      <c r="A1996" s="12">
        <v>45925</v>
      </c>
      <c r="B1996" s="13" t="s">
        <v>5653</v>
      </c>
      <c r="C1996" s="14">
        <v>7.0699999999999999E-2</v>
      </c>
      <c r="D1996" s="13" t="s">
        <v>5654</v>
      </c>
      <c r="E1996" s="13" t="s">
        <v>5655</v>
      </c>
      <c r="F1996">
        <f t="shared" si="31"/>
        <v>5</v>
      </c>
    </row>
    <row r="1997" spans="1:6" ht="27.6" customHeight="1" x14ac:dyDescent="0.4">
      <c r="A1997" s="12">
        <v>45881</v>
      </c>
      <c r="B1997" s="13" t="s">
        <v>5653</v>
      </c>
      <c r="C1997" s="14">
        <v>0.1103</v>
      </c>
      <c r="D1997" s="13" t="s">
        <v>6328</v>
      </c>
      <c r="E1997" s="13" t="s">
        <v>6329</v>
      </c>
      <c r="F1997">
        <f t="shared" si="31"/>
        <v>5</v>
      </c>
    </row>
    <row r="1998" spans="1:6" ht="27.6" customHeight="1" x14ac:dyDescent="0.4">
      <c r="A1998" s="12">
        <v>45807</v>
      </c>
      <c r="B1998" s="13" t="s">
        <v>5653</v>
      </c>
      <c r="C1998" s="14">
        <v>0.17130000000000001</v>
      </c>
      <c r="D1998" s="13" t="s">
        <v>7609</v>
      </c>
      <c r="E1998" s="13" t="s">
        <v>7610</v>
      </c>
      <c r="F1998">
        <f t="shared" si="31"/>
        <v>5</v>
      </c>
    </row>
    <row r="1999" spans="1:6" ht="27.6" customHeight="1" x14ac:dyDescent="0.4">
      <c r="A1999" s="12">
        <v>45708</v>
      </c>
      <c r="B1999" s="13" t="s">
        <v>5653</v>
      </c>
      <c r="C1999" s="14">
        <v>0.1321</v>
      </c>
      <c r="D1999" s="13" t="s">
        <v>8967</v>
      </c>
      <c r="E1999" s="13" t="s">
        <v>160</v>
      </c>
      <c r="F1999">
        <f t="shared" si="31"/>
        <v>5</v>
      </c>
    </row>
    <row r="2000" spans="1:6" ht="27.6" customHeight="1" x14ac:dyDescent="0.4">
      <c r="A2000" s="12">
        <v>45671</v>
      </c>
      <c r="B2000" s="13" t="s">
        <v>5653</v>
      </c>
      <c r="C2000" s="14">
        <v>4.4699999999999997E-2</v>
      </c>
      <c r="D2000" s="13" t="s">
        <v>9517</v>
      </c>
      <c r="E2000" s="13" t="s">
        <v>160</v>
      </c>
      <c r="F2000">
        <f t="shared" si="31"/>
        <v>5</v>
      </c>
    </row>
    <row r="2001" spans="1:6" ht="27.6" customHeight="1" x14ac:dyDescent="0.4">
      <c r="A2001" s="12">
        <v>45922</v>
      </c>
      <c r="B2001" s="13" t="s">
        <v>5718</v>
      </c>
      <c r="C2001" s="14">
        <v>0.13220000000000001</v>
      </c>
      <c r="D2001" s="13" t="s">
        <v>5719</v>
      </c>
      <c r="E2001" s="13" t="s">
        <v>160</v>
      </c>
      <c r="F2001">
        <f t="shared" si="31"/>
        <v>5</v>
      </c>
    </row>
    <row r="2002" spans="1:6" ht="27.6" customHeight="1" x14ac:dyDescent="0.4">
      <c r="A2002" s="12">
        <v>45862</v>
      </c>
      <c r="B2002" s="13" t="s">
        <v>5718</v>
      </c>
      <c r="C2002" s="14">
        <v>5.62E-2</v>
      </c>
      <c r="D2002" s="13" t="s">
        <v>6694</v>
      </c>
      <c r="E2002" s="13" t="s">
        <v>160</v>
      </c>
      <c r="F2002">
        <f t="shared" si="31"/>
        <v>5</v>
      </c>
    </row>
    <row r="2003" spans="1:6" ht="27.6" customHeight="1" x14ac:dyDescent="0.4">
      <c r="A2003" s="12">
        <v>45861</v>
      </c>
      <c r="B2003" s="13" t="s">
        <v>5718</v>
      </c>
      <c r="C2003" s="13" t="s">
        <v>6704</v>
      </c>
      <c r="D2003" s="13" t="s">
        <v>6705</v>
      </c>
      <c r="E2003" s="13" t="s">
        <v>160</v>
      </c>
      <c r="F2003">
        <f t="shared" si="31"/>
        <v>5</v>
      </c>
    </row>
    <row r="2004" spans="1:6" ht="27.6" customHeight="1" x14ac:dyDescent="0.4">
      <c r="A2004" s="12">
        <v>45840</v>
      </c>
      <c r="B2004" s="13" t="s">
        <v>5718</v>
      </c>
      <c r="C2004" s="14">
        <v>7.0599999999999996E-2</v>
      </c>
      <c r="D2004" s="13" t="s">
        <v>7029</v>
      </c>
      <c r="E2004" s="13" t="s">
        <v>160</v>
      </c>
      <c r="F2004">
        <f t="shared" si="31"/>
        <v>5</v>
      </c>
    </row>
    <row r="2005" spans="1:6" ht="27.6" customHeight="1" x14ac:dyDescent="0.4">
      <c r="A2005" s="12">
        <v>45693</v>
      </c>
      <c r="B2005" s="13" t="s">
        <v>5718</v>
      </c>
      <c r="C2005" s="14">
        <v>0.21690000000000001</v>
      </c>
      <c r="D2005" s="13" t="s">
        <v>9227</v>
      </c>
      <c r="E2005" s="13" t="s">
        <v>9228</v>
      </c>
      <c r="F2005">
        <f t="shared" si="31"/>
        <v>5</v>
      </c>
    </row>
    <row r="2006" spans="1:6" ht="27.6" customHeight="1" x14ac:dyDescent="0.4">
      <c r="A2006" s="12">
        <v>45992</v>
      </c>
      <c r="B2006" s="13" t="s">
        <v>51</v>
      </c>
      <c r="C2006" s="14">
        <v>8.5599999999999996E-2</v>
      </c>
      <c r="D2006" s="13" t="s">
        <v>85</v>
      </c>
      <c r="E2006" s="13" t="s">
        <v>7</v>
      </c>
      <c r="F2006">
        <f t="shared" si="31"/>
        <v>5</v>
      </c>
    </row>
    <row r="2007" spans="1:6" ht="27.6" customHeight="1" x14ac:dyDescent="0.4">
      <c r="A2007" s="12">
        <v>45989</v>
      </c>
      <c r="B2007" s="13" t="s">
        <v>51</v>
      </c>
      <c r="C2007" s="14">
        <v>0.2994</v>
      </c>
      <c r="D2007" s="13" t="s">
        <v>90</v>
      </c>
      <c r="E2007" s="13" t="s">
        <v>7</v>
      </c>
      <c r="F2007">
        <f t="shared" si="31"/>
        <v>5</v>
      </c>
    </row>
    <row r="2008" spans="1:6" ht="27.6" customHeight="1" x14ac:dyDescent="0.4">
      <c r="A2008" s="12">
        <v>45987</v>
      </c>
      <c r="B2008" s="13" t="s">
        <v>51</v>
      </c>
      <c r="C2008" s="14">
        <v>0.2994</v>
      </c>
      <c r="D2008" s="13" t="s">
        <v>176</v>
      </c>
      <c r="E2008" s="13" t="s">
        <v>7</v>
      </c>
      <c r="F2008">
        <f t="shared" si="31"/>
        <v>5</v>
      </c>
    </row>
    <row r="2009" spans="1:6" ht="27.6" customHeight="1" x14ac:dyDescent="0.4">
      <c r="A2009" s="12">
        <v>45986</v>
      </c>
      <c r="B2009" s="13" t="s">
        <v>51</v>
      </c>
      <c r="C2009" s="13" t="s">
        <v>34</v>
      </c>
      <c r="D2009" s="13" t="s">
        <v>145</v>
      </c>
      <c r="E2009" s="13" t="s">
        <v>7</v>
      </c>
      <c r="F2009">
        <f t="shared" si="31"/>
        <v>5</v>
      </c>
    </row>
    <row r="2010" spans="1:6" ht="27.6" customHeight="1" x14ac:dyDescent="0.4">
      <c r="A2010" s="12">
        <v>45985</v>
      </c>
      <c r="B2010" s="13" t="s">
        <v>51</v>
      </c>
      <c r="C2010" s="14">
        <v>0.2989</v>
      </c>
      <c r="D2010" s="13" t="s">
        <v>129</v>
      </c>
      <c r="E2010" s="13" t="s">
        <v>7</v>
      </c>
      <c r="F2010">
        <f t="shared" si="31"/>
        <v>5</v>
      </c>
    </row>
    <row r="2011" spans="1:6" ht="27.6" customHeight="1" x14ac:dyDescent="0.4">
      <c r="A2011" s="12">
        <v>46001</v>
      </c>
      <c r="B2011" s="13" t="s">
        <v>191</v>
      </c>
      <c r="C2011" s="14">
        <v>2.4199999999999999E-2</v>
      </c>
      <c r="D2011" s="13" t="s">
        <v>10078</v>
      </c>
      <c r="E2011" s="13" t="s">
        <v>495</v>
      </c>
      <c r="F2011">
        <f t="shared" si="31"/>
        <v>5</v>
      </c>
    </row>
    <row r="2012" spans="1:6" ht="27.6" customHeight="1" x14ac:dyDescent="0.4">
      <c r="A2012" s="12">
        <v>45987</v>
      </c>
      <c r="B2012" s="13" t="s">
        <v>191</v>
      </c>
      <c r="C2012" s="14">
        <v>7.0300000000000001E-2</v>
      </c>
      <c r="D2012" s="13" t="s">
        <v>192</v>
      </c>
      <c r="E2012" s="13" t="s">
        <v>49</v>
      </c>
      <c r="F2012">
        <f t="shared" si="31"/>
        <v>5</v>
      </c>
    </row>
    <row r="2013" spans="1:6" ht="27.6" customHeight="1" x14ac:dyDescent="0.4">
      <c r="A2013" s="12">
        <v>45958</v>
      </c>
      <c r="B2013" s="27" t="s">
        <v>15332</v>
      </c>
      <c r="C2013" s="14">
        <v>9.4700000000000006E-2</v>
      </c>
      <c r="D2013" s="13" t="s">
        <v>494</v>
      </c>
      <c r="E2013" s="13" t="s">
        <v>495</v>
      </c>
      <c r="F2013">
        <f t="shared" si="31"/>
        <v>5</v>
      </c>
    </row>
    <row r="2014" spans="1:6" ht="27.6" customHeight="1" x14ac:dyDescent="0.4">
      <c r="A2014" s="12">
        <v>45874</v>
      </c>
      <c r="B2014" s="13" t="s">
        <v>191</v>
      </c>
      <c r="C2014" s="14">
        <v>0.1022</v>
      </c>
      <c r="D2014" s="13" t="s">
        <v>6451</v>
      </c>
      <c r="E2014" s="13" t="s">
        <v>49</v>
      </c>
      <c r="F2014">
        <f t="shared" si="31"/>
        <v>5</v>
      </c>
    </row>
    <row r="2015" spans="1:6" ht="27.6" customHeight="1" x14ac:dyDescent="0.4">
      <c r="A2015" s="12">
        <v>45868</v>
      </c>
      <c r="B2015" s="13" t="s">
        <v>191</v>
      </c>
      <c r="C2015" s="14">
        <v>7.8E-2</v>
      </c>
      <c r="D2015" s="13" t="s">
        <v>6559</v>
      </c>
      <c r="E2015" s="13" t="s">
        <v>49</v>
      </c>
      <c r="F2015">
        <f t="shared" si="31"/>
        <v>5</v>
      </c>
    </row>
    <row r="2016" spans="1:6" ht="27.6" customHeight="1" x14ac:dyDescent="0.4">
      <c r="A2016" s="12">
        <v>45909</v>
      </c>
      <c r="B2016" s="13" t="s">
        <v>5965</v>
      </c>
      <c r="C2016" s="14">
        <v>8.0199999999999994E-2</v>
      </c>
      <c r="D2016" s="13" t="s">
        <v>5958</v>
      </c>
      <c r="E2016" s="13" t="s">
        <v>5863</v>
      </c>
      <c r="F2016">
        <f t="shared" si="31"/>
        <v>5</v>
      </c>
    </row>
    <row r="2017" spans="1:6" ht="27.6" customHeight="1" x14ac:dyDescent="0.4">
      <c r="A2017" s="12">
        <v>45897</v>
      </c>
      <c r="B2017" s="13" t="s">
        <v>5965</v>
      </c>
      <c r="C2017" s="14">
        <v>0.15079999999999999</v>
      </c>
      <c r="D2017" s="13" t="s">
        <v>6100</v>
      </c>
      <c r="E2017" s="13" t="s">
        <v>5863</v>
      </c>
      <c r="F2017">
        <f t="shared" si="31"/>
        <v>5</v>
      </c>
    </row>
    <row r="2018" spans="1:6" ht="27.6" customHeight="1" x14ac:dyDescent="0.4">
      <c r="A2018" s="12">
        <v>45860</v>
      </c>
      <c r="B2018" s="13" t="s">
        <v>5965</v>
      </c>
      <c r="C2018" s="14">
        <v>0.18840000000000001</v>
      </c>
      <c r="D2018" s="13" t="s">
        <v>6724</v>
      </c>
      <c r="E2018" s="13" t="s">
        <v>6725</v>
      </c>
      <c r="F2018">
        <f t="shared" si="31"/>
        <v>5</v>
      </c>
    </row>
    <row r="2019" spans="1:6" ht="27.6" customHeight="1" x14ac:dyDescent="0.4">
      <c r="A2019" s="12">
        <v>45848</v>
      </c>
      <c r="B2019" s="13" t="s">
        <v>5965</v>
      </c>
      <c r="C2019" s="14">
        <v>9.4100000000000003E-2</v>
      </c>
      <c r="D2019" s="13" t="s">
        <v>6901</v>
      </c>
      <c r="E2019" s="13" t="s">
        <v>6902</v>
      </c>
      <c r="F2019">
        <f t="shared" si="31"/>
        <v>5</v>
      </c>
    </row>
    <row r="2020" spans="1:6" ht="27.6" customHeight="1" x14ac:dyDescent="0.4">
      <c r="A2020" s="12">
        <v>45847</v>
      </c>
      <c r="B2020" s="13" t="s">
        <v>5965</v>
      </c>
      <c r="C2020" s="13" t="s">
        <v>5711</v>
      </c>
      <c r="D2020" s="13" t="s">
        <v>6914</v>
      </c>
      <c r="E2020" s="13" t="s">
        <v>6902</v>
      </c>
      <c r="F2020">
        <f t="shared" si="31"/>
        <v>5</v>
      </c>
    </row>
    <row r="2021" spans="1:6" ht="27.6" customHeight="1" x14ac:dyDescent="0.4">
      <c r="A2021" s="12">
        <v>45957</v>
      </c>
      <c r="B2021" s="13" t="s">
        <v>447</v>
      </c>
      <c r="C2021" s="14">
        <v>0.1457</v>
      </c>
      <c r="D2021" s="13" t="s">
        <v>448</v>
      </c>
      <c r="E2021" s="13" t="s">
        <v>7</v>
      </c>
      <c r="F2021">
        <f t="shared" si="31"/>
        <v>5</v>
      </c>
    </row>
    <row r="2022" spans="1:6" ht="27.6" customHeight="1" x14ac:dyDescent="0.4">
      <c r="A2022" s="12">
        <v>45856</v>
      </c>
      <c r="B2022" s="13" t="s">
        <v>447</v>
      </c>
      <c r="C2022" s="14">
        <v>0.1143</v>
      </c>
      <c r="D2022" s="13" t="s">
        <v>6772</v>
      </c>
      <c r="E2022" s="13" t="s">
        <v>7</v>
      </c>
      <c r="F2022">
        <f t="shared" si="31"/>
        <v>5</v>
      </c>
    </row>
    <row r="2023" spans="1:6" ht="27.6" customHeight="1" x14ac:dyDescent="0.4">
      <c r="A2023" s="12">
        <v>45828</v>
      </c>
      <c r="B2023" s="13" t="s">
        <v>447</v>
      </c>
      <c r="C2023" s="14">
        <v>0.14990000000000001</v>
      </c>
      <c r="D2023" s="13" t="s">
        <v>7267</v>
      </c>
      <c r="E2023" s="13" t="s">
        <v>7</v>
      </c>
      <c r="F2023">
        <f t="shared" si="31"/>
        <v>5</v>
      </c>
    </row>
    <row r="2024" spans="1:6" ht="27.6" customHeight="1" x14ac:dyDescent="0.4">
      <c r="A2024" s="12">
        <v>45720</v>
      </c>
      <c r="B2024" s="13" t="s">
        <v>447</v>
      </c>
      <c r="C2024" s="14">
        <v>0.20860000000000001</v>
      </c>
      <c r="D2024" s="13" t="s">
        <v>8819</v>
      </c>
      <c r="E2024" s="13" t="s">
        <v>7</v>
      </c>
      <c r="F2024">
        <f t="shared" si="31"/>
        <v>5</v>
      </c>
    </row>
    <row r="2025" spans="1:6" ht="27.6" customHeight="1" x14ac:dyDescent="0.4">
      <c r="A2025" s="12">
        <v>45698</v>
      </c>
      <c r="B2025" s="13" t="s">
        <v>447</v>
      </c>
      <c r="C2025" s="14">
        <v>0.13750000000000001</v>
      </c>
      <c r="D2025" s="13" t="s">
        <v>9149</v>
      </c>
      <c r="E2025" s="13" t="s">
        <v>160</v>
      </c>
      <c r="F2025">
        <f t="shared" si="31"/>
        <v>5</v>
      </c>
    </row>
    <row r="2026" spans="1:6" ht="27.6" customHeight="1" x14ac:dyDescent="0.4">
      <c r="A2026" s="12">
        <v>45958</v>
      </c>
      <c r="B2026" s="13" t="s">
        <v>15357</v>
      </c>
      <c r="C2026" s="14">
        <v>0.14829999999999999</v>
      </c>
      <c r="D2026" s="13" t="s">
        <v>483</v>
      </c>
      <c r="E2026" s="13" t="s">
        <v>481</v>
      </c>
      <c r="F2026">
        <f t="shared" si="31"/>
        <v>5</v>
      </c>
    </row>
    <row r="2027" spans="1:6" ht="27.6" customHeight="1" x14ac:dyDescent="0.4">
      <c r="A2027" s="12">
        <v>45911</v>
      </c>
      <c r="B2027" s="13" t="s">
        <v>5905</v>
      </c>
      <c r="C2027" s="14">
        <v>0.19350000000000001</v>
      </c>
      <c r="D2027" s="13" t="s">
        <v>5906</v>
      </c>
      <c r="E2027" s="13" t="s">
        <v>5907</v>
      </c>
      <c r="F2027">
        <f t="shared" si="31"/>
        <v>5</v>
      </c>
    </row>
    <row r="2028" spans="1:6" ht="27.6" customHeight="1" x14ac:dyDescent="0.4">
      <c r="A2028" s="12">
        <v>45898</v>
      </c>
      <c r="B2028" s="13" t="s">
        <v>5905</v>
      </c>
      <c r="C2028" s="14">
        <v>0.18559999999999999</v>
      </c>
      <c r="D2028" s="13" t="s">
        <v>6084</v>
      </c>
      <c r="E2028" s="13" t="s">
        <v>6085</v>
      </c>
      <c r="F2028">
        <f t="shared" si="31"/>
        <v>5</v>
      </c>
    </row>
    <row r="2029" spans="1:6" ht="27.6" customHeight="1" x14ac:dyDescent="0.4">
      <c r="A2029" s="12">
        <v>45896</v>
      </c>
      <c r="B2029" s="13" t="s">
        <v>5905</v>
      </c>
      <c r="C2029" s="14">
        <v>0.11600000000000001</v>
      </c>
      <c r="D2029" s="13" t="s">
        <v>6131</v>
      </c>
      <c r="E2029" s="13" t="s">
        <v>6085</v>
      </c>
      <c r="F2029">
        <f t="shared" si="31"/>
        <v>5</v>
      </c>
    </row>
    <row r="2030" spans="1:6" ht="27.6" customHeight="1" x14ac:dyDescent="0.4">
      <c r="A2030" s="12">
        <v>45772</v>
      </c>
      <c r="B2030" s="13" t="s">
        <v>5905</v>
      </c>
      <c r="C2030" s="14">
        <v>8.3199999999999996E-2</v>
      </c>
      <c r="D2030" s="13" t="s">
        <v>8122</v>
      </c>
      <c r="E2030" s="13" t="s">
        <v>6194</v>
      </c>
      <c r="F2030">
        <f t="shared" si="31"/>
        <v>5</v>
      </c>
    </row>
    <row r="2031" spans="1:6" ht="27.6" customHeight="1" x14ac:dyDescent="0.4">
      <c r="A2031" s="12">
        <v>46001</v>
      </c>
      <c r="B2031" s="13" t="s">
        <v>201</v>
      </c>
      <c r="C2031" s="14">
        <v>0.19159999999999999</v>
      </c>
      <c r="D2031" s="13" t="s">
        <v>10064</v>
      </c>
      <c r="E2031" s="13" t="s">
        <v>6329</v>
      </c>
      <c r="F2031">
        <f t="shared" si="31"/>
        <v>5</v>
      </c>
    </row>
    <row r="2032" spans="1:6" ht="27.6" customHeight="1" x14ac:dyDescent="0.4">
      <c r="A2032" s="12">
        <v>45999</v>
      </c>
      <c r="B2032" s="13" t="s">
        <v>201</v>
      </c>
      <c r="C2032" s="13" t="s">
        <v>5629</v>
      </c>
      <c r="D2032" s="13" t="s">
        <v>8889</v>
      </c>
      <c r="E2032" s="13" t="s">
        <v>6329</v>
      </c>
      <c r="F2032">
        <f t="shared" si="31"/>
        <v>5</v>
      </c>
    </row>
    <row r="2033" spans="1:6" ht="27.6" customHeight="1" x14ac:dyDescent="0.4">
      <c r="A2033" s="12">
        <v>45996</v>
      </c>
      <c r="B2033" s="13" t="s">
        <v>201</v>
      </c>
      <c r="C2033" s="14">
        <v>0.1333</v>
      </c>
      <c r="D2033" s="13" t="s">
        <v>7111</v>
      </c>
      <c r="E2033" s="13" t="s">
        <v>7</v>
      </c>
      <c r="F2033">
        <f t="shared" si="31"/>
        <v>5</v>
      </c>
    </row>
    <row r="2034" spans="1:6" ht="27.6" customHeight="1" x14ac:dyDescent="0.4">
      <c r="A2034" s="12">
        <v>45994</v>
      </c>
      <c r="B2034" s="13" t="s">
        <v>201</v>
      </c>
      <c r="C2034" s="14">
        <v>0.1072</v>
      </c>
      <c r="D2034" s="13" t="s">
        <v>6510</v>
      </c>
      <c r="E2034" s="13" t="s">
        <v>7</v>
      </c>
      <c r="F2034">
        <f t="shared" si="31"/>
        <v>5</v>
      </c>
    </row>
    <row r="2035" spans="1:6" ht="27.6" customHeight="1" x14ac:dyDescent="0.4">
      <c r="A2035" s="12">
        <v>45988</v>
      </c>
      <c r="B2035" s="13" t="s">
        <v>201</v>
      </c>
      <c r="C2035" s="14">
        <v>0.29970000000000002</v>
      </c>
      <c r="D2035" s="13" t="s">
        <v>202</v>
      </c>
      <c r="E2035" s="13" t="s">
        <v>7</v>
      </c>
      <c r="F2035">
        <f t="shared" si="31"/>
        <v>5</v>
      </c>
    </row>
    <row r="2036" spans="1:6" ht="27.6" customHeight="1" x14ac:dyDescent="0.4">
      <c r="A2036" s="12">
        <v>45863</v>
      </c>
      <c r="B2036" s="13" t="s">
        <v>6632</v>
      </c>
      <c r="C2036" s="14">
        <v>7.7499999999999999E-2</v>
      </c>
      <c r="D2036" s="13" t="s">
        <v>6633</v>
      </c>
      <c r="E2036" s="13" t="s">
        <v>6634</v>
      </c>
      <c r="F2036">
        <f t="shared" si="31"/>
        <v>5</v>
      </c>
    </row>
    <row r="2037" spans="1:6" ht="27.6" customHeight="1" x14ac:dyDescent="0.4">
      <c r="A2037" s="12">
        <v>45862</v>
      </c>
      <c r="B2037" s="13" t="s">
        <v>6632</v>
      </c>
      <c r="C2037" s="14">
        <v>8.2500000000000004E-2</v>
      </c>
      <c r="D2037" s="13" t="s">
        <v>6687</v>
      </c>
      <c r="E2037" s="13" t="s">
        <v>6634</v>
      </c>
      <c r="F2037">
        <f t="shared" si="31"/>
        <v>5</v>
      </c>
    </row>
    <row r="2038" spans="1:6" ht="27.6" customHeight="1" x14ac:dyDescent="0.4">
      <c r="A2038" s="12">
        <v>45846</v>
      </c>
      <c r="B2038" s="13" t="s">
        <v>6632</v>
      </c>
      <c r="C2038" s="14">
        <v>0.18140000000000001</v>
      </c>
      <c r="D2038" s="13" t="s">
        <v>6944</v>
      </c>
      <c r="E2038" s="13" t="s">
        <v>6634</v>
      </c>
      <c r="F2038">
        <f t="shared" si="31"/>
        <v>5</v>
      </c>
    </row>
    <row r="2039" spans="1:6" ht="27.6" customHeight="1" x14ac:dyDescent="0.4">
      <c r="A2039" s="12">
        <v>45798</v>
      </c>
      <c r="B2039" s="13" t="s">
        <v>6632</v>
      </c>
      <c r="C2039" s="14">
        <v>0.16450000000000001</v>
      </c>
      <c r="D2039" s="13" t="s">
        <v>7751</v>
      </c>
      <c r="E2039" s="13" t="s">
        <v>6634</v>
      </c>
      <c r="F2039">
        <f t="shared" si="31"/>
        <v>5</v>
      </c>
    </row>
    <row r="2040" spans="1:6" ht="27.6" customHeight="1" x14ac:dyDescent="0.4">
      <c r="A2040" s="12">
        <v>45750</v>
      </c>
      <c r="B2040" s="13" t="s">
        <v>6632</v>
      </c>
      <c r="C2040" s="14">
        <v>0.22439999999999999</v>
      </c>
      <c r="D2040" s="13" t="s">
        <v>8482</v>
      </c>
      <c r="E2040" s="13" t="s">
        <v>6634</v>
      </c>
      <c r="F2040">
        <f t="shared" si="31"/>
        <v>5</v>
      </c>
    </row>
    <row r="2041" spans="1:6" ht="27.6" customHeight="1" x14ac:dyDescent="0.4">
      <c r="A2041" s="12">
        <v>45874</v>
      </c>
      <c r="B2041" s="13" t="s">
        <v>6460</v>
      </c>
      <c r="C2041" s="14">
        <v>6.3899999999999998E-2</v>
      </c>
      <c r="D2041" s="13" t="s">
        <v>6461</v>
      </c>
      <c r="E2041" s="13" t="s">
        <v>6462</v>
      </c>
      <c r="F2041">
        <f t="shared" si="31"/>
        <v>5</v>
      </c>
    </row>
    <row r="2042" spans="1:6" ht="27.6" customHeight="1" x14ac:dyDescent="0.4">
      <c r="A2042" s="12">
        <v>45867</v>
      </c>
      <c r="B2042" s="13" t="s">
        <v>6460</v>
      </c>
      <c r="C2042" s="14">
        <v>0.161</v>
      </c>
      <c r="D2042" s="13" t="s">
        <v>6576</v>
      </c>
      <c r="E2042" s="13" t="s">
        <v>6577</v>
      </c>
      <c r="F2042">
        <f t="shared" si="31"/>
        <v>5</v>
      </c>
    </row>
    <row r="2043" spans="1:6" ht="27.6" customHeight="1" x14ac:dyDescent="0.4">
      <c r="A2043" s="12">
        <v>45860</v>
      </c>
      <c r="B2043" s="13" t="s">
        <v>6460</v>
      </c>
      <c r="C2043" s="13" t="s">
        <v>6094</v>
      </c>
      <c r="D2043" s="13" t="s">
        <v>6721</v>
      </c>
      <c r="E2043" s="13" t="s">
        <v>6577</v>
      </c>
      <c r="F2043">
        <f t="shared" si="31"/>
        <v>5</v>
      </c>
    </row>
    <row r="2044" spans="1:6" ht="27.6" customHeight="1" x14ac:dyDescent="0.4">
      <c r="A2044" s="12">
        <v>45849</v>
      </c>
      <c r="B2044" s="13" t="s">
        <v>6460</v>
      </c>
      <c r="C2044" s="14">
        <v>0.1789</v>
      </c>
      <c r="D2044" s="13" t="s">
        <v>6869</v>
      </c>
      <c r="E2044" s="13" t="s">
        <v>6870</v>
      </c>
      <c r="F2044">
        <f t="shared" si="31"/>
        <v>5</v>
      </c>
    </row>
    <row r="2045" spans="1:6" ht="27.6" customHeight="1" x14ac:dyDescent="0.4">
      <c r="A2045" s="12">
        <v>45847</v>
      </c>
      <c r="B2045" s="13" t="s">
        <v>6460</v>
      </c>
      <c r="C2045" s="14">
        <v>0.22090000000000001</v>
      </c>
      <c r="D2045" s="13" t="s">
        <v>6913</v>
      </c>
      <c r="E2045" s="13" t="s">
        <v>6870</v>
      </c>
      <c r="F2045">
        <f t="shared" si="31"/>
        <v>5</v>
      </c>
    </row>
    <row r="2046" spans="1:6" ht="27.6" customHeight="1" x14ac:dyDescent="0.4">
      <c r="A2046" s="12">
        <v>45812</v>
      </c>
      <c r="B2046" s="13" t="s">
        <v>7565</v>
      </c>
      <c r="C2046" s="14">
        <v>0.1326</v>
      </c>
      <c r="D2046" s="13" t="s">
        <v>7566</v>
      </c>
      <c r="E2046" s="13" t="s">
        <v>7567</v>
      </c>
      <c r="F2046">
        <f t="shared" si="31"/>
        <v>5</v>
      </c>
    </row>
    <row r="2047" spans="1:6" ht="27.6" customHeight="1" x14ac:dyDescent="0.4">
      <c r="A2047" s="12">
        <v>45798</v>
      </c>
      <c r="B2047" s="13" t="s">
        <v>7565</v>
      </c>
      <c r="C2047" s="14">
        <v>1.8200000000000001E-2</v>
      </c>
      <c r="D2047" s="13" t="s">
        <v>7763</v>
      </c>
      <c r="E2047" s="13" t="s">
        <v>7567</v>
      </c>
      <c r="F2047">
        <f t="shared" si="31"/>
        <v>5</v>
      </c>
    </row>
    <row r="2048" spans="1:6" ht="27.6" customHeight="1" x14ac:dyDescent="0.4">
      <c r="A2048" s="12">
        <v>45786</v>
      </c>
      <c r="B2048" s="13" t="s">
        <v>7565</v>
      </c>
      <c r="C2048" s="13" t="s">
        <v>6704</v>
      </c>
      <c r="D2048" s="13" t="s">
        <v>7924</v>
      </c>
      <c r="E2048" s="13" t="s">
        <v>7883</v>
      </c>
      <c r="F2048">
        <f t="shared" si="31"/>
        <v>5</v>
      </c>
    </row>
    <row r="2049" spans="1:6" ht="27.6" customHeight="1" x14ac:dyDescent="0.4">
      <c r="A2049" s="12">
        <v>45699</v>
      </c>
      <c r="B2049" s="13" t="s">
        <v>7565</v>
      </c>
      <c r="C2049" s="14">
        <v>0.1585</v>
      </c>
      <c r="D2049" s="13" t="s">
        <v>9126</v>
      </c>
      <c r="E2049" s="13" t="s">
        <v>7567</v>
      </c>
      <c r="F2049">
        <f t="shared" si="31"/>
        <v>5</v>
      </c>
    </row>
    <row r="2050" spans="1:6" ht="27.6" customHeight="1" x14ac:dyDescent="0.4">
      <c r="A2050" s="12">
        <v>45688</v>
      </c>
      <c r="B2050" s="13" t="s">
        <v>7565</v>
      </c>
      <c r="C2050" s="14">
        <v>0.13150000000000001</v>
      </c>
      <c r="D2050" s="13" t="s">
        <v>9315</v>
      </c>
      <c r="E2050" s="13" t="s">
        <v>35</v>
      </c>
      <c r="F2050">
        <f t="shared" ref="F2050:F2113" si="32">COUNTIF(B:B,B2050)</f>
        <v>5</v>
      </c>
    </row>
    <row r="2051" spans="1:6" ht="27.6" customHeight="1" x14ac:dyDescent="0.4">
      <c r="A2051" s="12">
        <v>45744</v>
      </c>
      <c r="B2051" s="13" t="s">
        <v>8542</v>
      </c>
      <c r="C2051" s="14">
        <v>8.9399999999999993E-2</v>
      </c>
      <c r="D2051" s="13" t="s">
        <v>8543</v>
      </c>
      <c r="E2051" s="13" t="s">
        <v>7592</v>
      </c>
      <c r="F2051">
        <f t="shared" si="32"/>
        <v>5</v>
      </c>
    </row>
    <row r="2052" spans="1:6" ht="27.6" customHeight="1" x14ac:dyDescent="0.4">
      <c r="A2052" s="12">
        <v>45737</v>
      </c>
      <c r="B2052" s="13" t="s">
        <v>8542</v>
      </c>
      <c r="C2052" s="14">
        <v>0.1226</v>
      </c>
      <c r="D2052" s="13" t="s">
        <v>8615</v>
      </c>
      <c r="E2052" s="13" t="s">
        <v>7592</v>
      </c>
      <c r="F2052">
        <f t="shared" si="32"/>
        <v>5</v>
      </c>
    </row>
    <row r="2053" spans="1:6" ht="27.6" customHeight="1" x14ac:dyDescent="0.4">
      <c r="A2053" s="12">
        <v>45728</v>
      </c>
      <c r="B2053" s="13" t="s">
        <v>8542</v>
      </c>
      <c r="C2053" s="13" t="s">
        <v>5979</v>
      </c>
      <c r="D2053" s="13" t="s">
        <v>8739</v>
      </c>
      <c r="E2053" s="13" t="s">
        <v>7592</v>
      </c>
      <c r="F2053">
        <f t="shared" si="32"/>
        <v>5</v>
      </c>
    </row>
    <row r="2054" spans="1:6" ht="27.6" customHeight="1" x14ac:dyDescent="0.4">
      <c r="A2054" s="12">
        <v>45715</v>
      </c>
      <c r="B2054" s="13" t="s">
        <v>8542</v>
      </c>
      <c r="C2054" s="13" t="s">
        <v>6225</v>
      </c>
      <c r="D2054" s="13" t="s">
        <v>8844</v>
      </c>
      <c r="E2054" s="13" t="s">
        <v>7592</v>
      </c>
      <c r="F2054">
        <f t="shared" si="32"/>
        <v>5</v>
      </c>
    </row>
    <row r="2055" spans="1:6" ht="27.6" customHeight="1" x14ac:dyDescent="0.4">
      <c r="A2055" s="12">
        <v>45699</v>
      </c>
      <c r="B2055" s="13" t="s">
        <v>8542</v>
      </c>
      <c r="C2055" s="13" t="s">
        <v>5629</v>
      </c>
      <c r="D2055" s="13" t="s">
        <v>9113</v>
      </c>
      <c r="E2055" s="13" t="s">
        <v>9114</v>
      </c>
      <c r="F2055">
        <f t="shared" si="32"/>
        <v>5</v>
      </c>
    </row>
    <row r="2056" spans="1:6" ht="27.6" customHeight="1" x14ac:dyDescent="0.4">
      <c r="A2056" s="12">
        <v>46007</v>
      </c>
      <c r="B2056" s="13" t="s">
        <v>10032</v>
      </c>
      <c r="C2056" s="13" t="s">
        <v>5979</v>
      </c>
      <c r="D2056" s="13" t="s">
        <v>16071</v>
      </c>
      <c r="E2056" s="13" t="s">
        <v>16072</v>
      </c>
      <c r="F2056">
        <f t="shared" si="32"/>
        <v>5</v>
      </c>
    </row>
    <row r="2057" spans="1:6" ht="27.6" customHeight="1" x14ac:dyDescent="0.4">
      <c r="A2057" s="12">
        <v>46006</v>
      </c>
      <c r="B2057" s="11" t="s">
        <v>10032</v>
      </c>
      <c r="C2057" s="13" t="s">
        <v>5979</v>
      </c>
      <c r="D2057" s="13" t="s">
        <v>15404</v>
      </c>
      <c r="E2057" s="13" t="s">
        <v>10806</v>
      </c>
      <c r="F2057">
        <f t="shared" si="32"/>
        <v>5</v>
      </c>
    </row>
    <row r="2058" spans="1:6" ht="27.6" customHeight="1" x14ac:dyDescent="0.4">
      <c r="A2058" s="12">
        <v>46002</v>
      </c>
      <c r="B2058" s="11" t="s">
        <v>10032</v>
      </c>
      <c r="C2058" s="13" t="s">
        <v>5583</v>
      </c>
      <c r="D2058" s="13" t="s">
        <v>10774</v>
      </c>
      <c r="E2058" s="13" t="s">
        <v>10775</v>
      </c>
      <c r="F2058">
        <f t="shared" si="32"/>
        <v>5</v>
      </c>
    </row>
    <row r="2059" spans="1:6" ht="27.6" customHeight="1" x14ac:dyDescent="0.4">
      <c r="A2059" s="12">
        <v>46001</v>
      </c>
      <c r="B2059" s="13" t="s">
        <v>10032</v>
      </c>
      <c r="C2059" s="13" t="s">
        <v>5606</v>
      </c>
      <c r="D2059" s="13" t="s">
        <v>10061</v>
      </c>
      <c r="E2059" s="13" t="s">
        <v>10034</v>
      </c>
      <c r="F2059">
        <f t="shared" si="32"/>
        <v>5</v>
      </c>
    </row>
    <row r="2060" spans="1:6" ht="27.6" customHeight="1" x14ac:dyDescent="0.4">
      <c r="A2060" s="12">
        <v>46000</v>
      </c>
      <c r="B2060" s="11" t="s">
        <v>10032</v>
      </c>
      <c r="C2060" s="13" t="s">
        <v>5606</v>
      </c>
      <c r="D2060" s="13" t="s">
        <v>10033</v>
      </c>
      <c r="E2060" s="13" t="s">
        <v>10034</v>
      </c>
      <c r="F2060">
        <f t="shared" si="32"/>
        <v>5</v>
      </c>
    </row>
    <row r="2061" spans="1:6" ht="27.6" customHeight="1" x14ac:dyDescent="0.4">
      <c r="A2061" s="12">
        <v>45853</v>
      </c>
      <c r="B2061" s="13" t="s">
        <v>6826</v>
      </c>
      <c r="C2061" s="14">
        <v>0.13689999999999999</v>
      </c>
      <c r="D2061" s="13" t="s">
        <v>6827</v>
      </c>
      <c r="E2061" s="13" t="s">
        <v>6828</v>
      </c>
      <c r="F2061">
        <f t="shared" si="32"/>
        <v>5</v>
      </c>
    </row>
    <row r="2062" spans="1:6" ht="27.6" customHeight="1" x14ac:dyDescent="0.4">
      <c r="A2062" s="12">
        <v>45845</v>
      </c>
      <c r="B2062" s="13" t="s">
        <v>6826</v>
      </c>
      <c r="C2062" s="14">
        <v>7.17E-2</v>
      </c>
      <c r="D2062" s="13" t="s">
        <v>6970</v>
      </c>
      <c r="E2062" s="13" t="s">
        <v>6879</v>
      </c>
      <c r="F2062">
        <f t="shared" si="32"/>
        <v>5</v>
      </c>
    </row>
    <row r="2063" spans="1:6" ht="27.6" customHeight="1" x14ac:dyDescent="0.4">
      <c r="A2063" s="12">
        <v>45835</v>
      </c>
      <c r="B2063" s="13" t="s">
        <v>6826</v>
      </c>
      <c r="C2063" s="14">
        <v>2.2700000000000001E-2</v>
      </c>
      <c r="D2063" s="13" t="s">
        <v>7096</v>
      </c>
      <c r="E2063" s="13" t="s">
        <v>6879</v>
      </c>
      <c r="F2063">
        <f t="shared" si="32"/>
        <v>5</v>
      </c>
    </row>
    <row r="2064" spans="1:6" ht="27.6" customHeight="1" x14ac:dyDescent="0.4">
      <c r="A2064" s="12">
        <v>45833</v>
      </c>
      <c r="B2064" s="13" t="s">
        <v>6826</v>
      </c>
      <c r="C2064" s="14">
        <v>0.1138</v>
      </c>
      <c r="D2064" s="13" t="s">
        <v>7158</v>
      </c>
      <c r="E2064" s="13" t="s">
        <v>6879</v>
      </c>
      <c r="F2064">
        <f t="shared" si="32"/>
        <v>5</v>
      </c>
    </row>
    <row r="2065" spans="1:6" ht="27.6" customHeight="1" x14ac:dyDescent="0.4">
      <c r="A2065" s="12">
        <v>45762</v>
      </c>
      <c r="B2065" s="13" t="s">
        <v>6826</v>
      </c>
      <c r="C2065" s="14">
        <v>0.15040000000000001</v>
      </c>
      <c r="D2065" s="13" t="s">
        <v>8307</v>
      </c>
      <c r="E2065" s="13" t="s">
        <v>6879</v>
      </c>
      <c r="F2065">
        <f t="shared" si="32"/>
        <v>5</v>
      </c>
    </row>
    <row r="2066" spans="1:6" ht="27.6" customHeight="1" x14ac:dyDescent="0.4">
      <c r="A2066" s="12">
        <v>45932</v>
      </c>
      <c r="B2066" s="13" t="s">
        <v>5448</v>
      </c>
      <c r="C2066" s="14">
        <v>0.17330000000000001</v>
      </c>
      <c r="D2066" s="13" t="s">
        <v>5449</v>
      </c>
      <c r="E2066" s="13" t="s">
        <v>5450</v>
      </c>
      <c r="F2066">
        <f t="shared" si="32"/>
        <v>5</v>
      </c>
    </row>
    <row r="2067" spans="1:6" ht="27.6" customHeight="1" x14ac:dyDescent="0.4">
      <c r="A2067" s="12">
        <v>45918</v>
      </c>
      <c r="B2067" s="13" t="s">
        <v>5448</v>
      </c>
      <c r="C2067" s="14">
        <v>0.11600000000000001</v>
      </c>
      <c r="D2067" s="13" t="s">
        <v>5777</v>
      </c>
      <c r="E2067" s="13" t="s">
        <v>5450</v>
      </c>
      <c r="F2067">
        <f t="shared" si="32"/>
        <v>5</v>
      </c>
    </row>
    <row r="2068" spans="1:6" ht="27.6" customHeight="1" x14ac:dyDescent="0.4">
      <c r="A2068" s="12">
        <v>45917</v>
      </c>
      <c r="B2068" s="13" t="s">
        <v>5448</v>
      </c>
      <c r="C2068" s="14">
        <v>0.12670000000000001</v>
      </c>
      <c r="D2068" s="13" t="s">
        <v>5803</v>
      </c>
      <c r="E2068" s="13" t="s">
        <v>5804</v>
      </c>
      <c r="F2068">
        <f t="shared" si="32"/>
        <v>5</v>
      </c>
    </row>
    <row r="2069" spans="1:6" ht="27.6" customHeight="1" x14ac:dyDescent="0.4">
      <c r="A2069" s="12">
        <v>45868</v>
      </c>
      <c r="B2069" s="13" t="s">
        <v>5448</v>
      </c>
      <c r="C2069" s="13" t="s">
        <v>5629</v>
      </c>
      <c r="D2069" s="13" t="s">
        <v>6542</v>
      </c>
      <c r="E2069" s="13" t="s">
        <v>5450</v>
      </c>
      <c r="F2069">
        <f t="shared" si="32"/>
        <v>5</v>
      </c>
    </row>
    <row r="2070" spans="1:6" ht="27.6" customHeight="1" x14ac:dyDescent="0.4">
      <c r="A2070" s="12">
        <v>45777</v>
      </c>
      <c r="B2070" s="13" t="s">
        <v>5448</v>
      </c>
      <c r="C2070" s="13" t="s">
        <v>5629</v>
      </c>
      <c r="D2070" s="13" t="s">
        <v>8011</v>
      </c>
      <c r="E2070" s="13" t="s">
        <v>5450</v>
      </c>
      <c r="F2070">
        <f t="shared" si="32"/>
        <v>5</v>
      </c>
    </row>
    <row r="2071" spans="1:6" ht="27.6" customHeight="1" x14ac:dyDescent="0.4">
      <c r="A2071" s="12">
        <v>45929</v>
      </c>
      <c r="B2071" s="13" t="s">
        <v>5594</v>
      </c>
      <c r="C2071" s="14">
        <v>0.15679999999999999</v>
      </c>
      <c r="D2071" s="13" t="s">
        <v>5595</v>
      </c>
      <c r="E2071" s="13" t="s">
        <v>5596</v>
      </c>
      <c r="F2071">
        <f t="shared" si="32"/>
        <v>5</v>
      </c>
    </row>
    <row r="2072" spans="1:6" ht="27.6" customHeight="1" x14ac:dyDescent="0.4">
      <c r="A2072" s="12">
        <v>45765</v>
      </c>
      <c r="B2072" s="13" t="s">
        <v>5594</v>
      </c>
      <c r="C2072" s="14">
        <v>0.1027</v>
      </c>
      <c r="D2072" s="13" t="s">
        <v>8249</v>
      </c>
      <c r="E2072" s="13" t="s">
        <v>498</v>
      </c>
      <c r="F2072">
        <f t="shared" si="32"/>
        <v>5</v>
      </c>
    </row>
    <row r="2073" spans="1:6" ht="27.6" customHeight="1" x14ac:dyDescent="0.4">
      <c r="A2073" s="12">
        <v>45741</v>
      </c>
      <c r="B2073" s="13" t="s">
        <v>5594</v>
      </c>
      <c r="C2073" s="14">
        <v>8.3299999999999999E-2</v>
      </c>
      <c r="D2073" s="13" t="s">
        <v>8588</v>
      </c>
      <c r="E2073" s="13" t="s">
        <v>498</v>
      </c>
      <c r="F2073">
        <f t="shared" si="32"/>
        <v>5</v>
      </c>
    </row>
    <row r="2074" spans="1:6" ht="27.6" customHeight="1" x14ac:dyDescent="0.4">
      <c r="A2074" s="12">
        <v>45735</v>
      </c>
      <c r="B2074" s="13" t="s">
        <v>5594</v>
      </c>
      <c r="C2074" s="14">
        <v>0.17899999999999999</v>
      </c>
      <c r="D2074" s="13" t="s">
        <v>8643</v>
      </c>
      <c r="E2074" s="13" t="s">
        <v>498</v>
      </c>
      <c r="F2074">
        <f t="shared" si="32"/>
        <v>5</v>
      </c>
    </row>
    <row r="2075" spans="1:6" ht="27.6" customHeight="1" x14ac:dyDescent="0.4">
      <c r="A2075" s="12">
        <v>45722</v>
      </c>
      <c r="B2075" s="13" t="s">
        <v>5594</v>
      </c>
      <c r="C2075" s="14">
        <v>0.34560000000000002</v>
      </c>
      <c r="D2075" s="13" t="s">
        <v>8786</v>
      </c>
      <c r="E2075" s="13" t="s">
        <v>8100</v>
      </c>
      <c r="F2075">
        <f t="shared" si="32"/>
        <v>5</v>
      </c>
    </row>
    <row r="2076" spans="1:6" ht="27.6" customHeight="1" x14ac:dyDescent="0.4">
      <c r="A2076" s="12">
        <v>45973</v>
      </c>
      <c r="B2076" s="13" t="s">
        <v>274</v>
      </c>
      <c r="C2076" s="14">
        <v>0.1837</v>
      </c>
      <c r="D2076" s="13" t="s">
        <v>275</v>
      </c>
      <c r="E2076" s="13" t="s">
        <v>247</v>
      </c>
      <c r="F2076">
        <f t="shared" si="32"/>
        <v>5</v>
      </c>
    </row>
    <row r="2077" spans="1:6" ht="27.6" customHeight="1" x14ac:dyDescent="0.4">
      <c r="A2077" s="12">
        <v>45917</v>
      </c>
      <c r="B2077" s="13" t="s">
        <v>274</v>
      </c>
      <c r="C2077" s="13" t="s">
        <v>5679</v>
      </c>
      <c r="D2077" s="13" t="s">
        <v>5786</v>
      </c>
      <c r="E2077" s="13" t="s">
        <v>5787</v>
      </c>
      <c r="F2077">
        <f t="shared" si="32"/>
        <v>5</v>
      </c>
    </row>
    <row r="2078" spans="1:6" ht="27.6" customHeight="1" x14ac:dyDescent="0.4">
      <c r="A2078" s="12">
        <v>45890</v>
      </c>
      <c r="B2078" s="13" t="s">
        <v>274</v>
      </c>
      <c r="C2078" s="14">
        <v>0.17929999999999999</v>
      </c>
      <c r="D2078" s="13" t="s">
        <v>6201</v>
      </c>
      <c r="E2078" s="13" t="s">
        <v>5787</v>
      </c>
      <c r="F2078">
        <f t="shared" si="32"/>
        <v>5</v>
      </c>
    </row>
    <row r="2079" spans="1:6" ht="27.6" customHeight="1" x14ac:dyDescent="0.4">
      <c r="A2079" s="12">
        <v>45735</v>
      </c>
      <c r="B2079" s="13" t="s">
        <v>274</v>
      </c>
      <c r="C2079" s="14">
        <v>9.8699999999999996E-2</v>
      </c>
      <c r="D2079" s="13" t="s">
        <v>8650</v>
      </c>
      <c r="E2079" s="13" t="s">
        <v>5787</v>
      </c>
      <c r="F2079">
        <f t="shared" si="32"/>
        <v>5</v>
      </c>
    </row>
    <row r="2080" spans="1:6" ht="27.6" customHeight="1" x14ac:dyDescent="0.4">
      <c r="A2080" s="12">
        <v>45677</v>
      </c>
      <c r="B2080" s="13" t="s">
        <v>274</v>
      </c>
      <c r="C2080" s="14">
        <v>0.1258</v>
      </c>
      <c r="D2080" s="13" t="s">
        <v>9413</v>
      </c>
      <c r="E2080" s="13" t="s">
        <v>9414</v>
      </c>
      <c r="F2080">
        <f t="shared" si="32"/>
        <v>5</v>
      </c>
    </row>
    <row r="2081" spans="1:6" ht="27.6" customHeight="1" x14ac:dyDescent="0.4">
      <c r="A2081" s="12">
        <v>45790</v>
      </c>
      <c r="B2081" s="13" t="s">
        <v>7884</v>
      </c>
      <c r="C2081" s="14">
        <v>6.2799999999999995E-2</v>
      </c>
      <c r="D2081" s="13" t="s">
        <v>7885</v>
      </c>
      <c r="E2081" s="13" t="s">
        <v>7886</v>
      </c>
      <c r="F2081">
        <f t="shared" si="32"/>
        <v>5</v>
      </c>
    </row>
    <row r="2082" spans="1:6" ht="27.6" customHeight="1" x14ac:dyDescent="0.4">
      <c r="A2082" s="12">
        <v>45768</v>
      </c>
      <c r="B2082" s="13" t="s">
        <v>7884</v>
      </c>
      <c r="C2082" s="13" t="s">
        <v>8207</v>
      </c>
      <c r="D2082" s="13" t="s">
        <v>8208</v>
      </c>
      <c r="E2082" s="13" t="s">
        <v>8209</v>
      </c>
      <c r="F2082">
        <f t="shared" si="32"/>
        <v>5</v>
      </c>
    </row>
    <row r="2083" spans="1:6" ht="27.6" customHeight="1" x14ac:dyDescent="0.4">
      <c r="A2083" s="12">
        <v>45765</v>
      </c>
      <c r="B2083" s="13" t="s">
        <v>7884</v>
      </c>
      <c r="C2083" s="14">
        <v>0.26889999999999997</v>
      </c>
      <c r="D2083" s="13" t="s">
        <v>8235</v>
      </c>
      <c r="E2083" s="13" t="s">
        <v>7886</v>
      </c>
      <c r="F2083">
        <f t="shared" si="32"/>
        <v>5</v>
      </c>
    </row>
    <row r="2084" spans="1:6" ht="27.6" customHeight="1" x14ac:dyDescent="0.4">
      <c r="A2084" s="12">
        <v>45757</v>
      </c>
      <c r="B2084" s="13" t="s">
        <v>7884</v>
      </c>
      <c r="C2084" s="14">
        <v>0.1138</v>
      </c>
      <c r="D2084" s="13" t="s">
        <v>8366</v>
      </c>
      <c r="E2084" s="13" t="s">
        <v>7886</v>
      </c>
      <c r="F2084">
        <f t="shared" si="32"/>
        <v>5</v>
      </c>
    </row>
    <row r="2085" spans="1:6" ht="27.6" customHeight="1" x14ac:dyDescent="0.4">
      <c r="A2085" s="12">
        <v>45700</v>
      </c>
      <c r="B2085" s="13" t="s">
        <v>7884</v>
      </c>
      <c r="C2085" s="14">
        <v>0.28789999999999999</v>
      </c>
      <c r="D2085" s="13" t="s">
        <v>9099</v>
      </c>
      <c r="E2085" s="13" t="s">
        <v>9094</v>
      </c>
      <c r="F2085">
        <f t="shared" si="32"/>
        <v>5</v>
      </c>
    </row>
    <row r="2086" spans="1:6" ht="27.6" customHeight="1" x14ac:dyDescent="0.4">
      <c r="A2086" s="12">
        <v>46014</v>
      </c>
      <c r="B2086" s="11" t="s">
        <v>6218</v>
      </c>
      <c r="C2086" s="17">
        <v>9.35E-2</v>
      </c>
      <c r="D2086" s="13" t="s">
        <v>23892</v>
      </c>
      <c r="E2086" s="13" t="s">
        <v>23893</v>
      </c>
      <c r="F2086">
        <f t="shared" si="32"/>
        <v>5</v>
      </c>
    </row>
    <row r="2087" spans="1:6" ht="27.6" customHeight="1" x14ac:dyDescent="0.4">
      <c r="A2087" s="12">
        <v>46013</v>
      </c>
      <c r="B2087" s="13" t="s">
        <v>6218</v>
      </c>
      <c r="C2087" s="14">
        <v>0.1333</v>
      </c>
      <c r="D2087" s="13" t="s">
        <v>23872</v>
      </c>
      <c r="E2087" s="13" t="s">
        <v>10036</v>
      </c>
      <c r="F2087">
        <f t="shared" si="32"/>
        <v>5</v>
      </c>
    </row>
    <row r="2088" spans="1:6" ht="27.6" customHeight="1" x14ac:dyDescent="0.4">
      <c r="A2088" s="12">
        <v>46000</v>
      </c>
      <c r="B2088" s="11" t="s">
        <v>6218</v>
      </c>
      <c r="C2088" s="13" t="s">
        <v>7145</v>
      </c>
      <c r="D2088" s="13" t="s">
        <v>10035</v>
      </c>
      <c r="E2088" s="13" t="s">
        <v>10036</v>
      </c>
      <c r="F2088">
        <f t="shared" si="32"/>
        <v>5</v>
      </c>
    </row>
    <row r="2089" spans="1:6" ht="27.6" customHeight="1" x14ac:dyDescent="0.4">
      <c r="A2089" s="12">
        <v>45890</v>
      </c>
      <c r="B2089" s="13" t="s">
        <v>6218</v>
      </c>
      <c r="C2089" s="14">
        <v>8.1299999999999997E-2</v>
      </c>
      <c r="D2089" s="13" t="s">
        <v>6219</v>
      </c>
      <c r="E2089" s="13" t="s">
        <v>5877</v>
      </c>
      <c r="F2089">
        <f t="shared" si="32"/>
        <v>5</v>
      </c>
    </row>
    <row r="2090" spans="1:6" ht="27.6" customHeight="1" x14ac:dyDescent="0.4">
      <c r="A2090" s="12">
        <v>45664</v>
      </c>
      <c r="B2090" s="13" t="s">
        <v>6218</v>
      </c>
      <c r="C2090" s="14">
        <v>0.15690000000000001</v>
      </c>
      <c r="D2090" s="13" t="s">
        <v>9612</v>
      </c>
      <c r="E2090" s="13" t="s">
        <v>9613</v>
      </c>
      <c r="F2090">
        <f t="shared" si="32"/>
        <v>5</v>
      </c>
    </row>
    <row r="2091" spans="1:6" ht="27.6" customHeight="1" x14ac:dyDescent="0.4">
      <c r="A2091" s="12">
        <v>46008</v>
      </c>
      <c r="B2091" s="11" t="s">
        <v>7535</v>
      </c>
      <c r="C2091" s="14">
        <v>0.14799999999999999</v>
      </c>
      <c r="D2091" s="13" t="s">
        <v>16107</v>
      </c>
      <c r="E2091" s="13" t="s">
        <v>12126</v>
      </c>
      <c r="F2091">
        <f t="shared" si="32"/>
        <v>5</v>
      </c>
    </row>
    <row r="2092" spans="1:6" ht="27.6" customHeight="1" x14ac:dyDescent="0.4">
      <c r="A2092" s="12">
        <v>45813</v>
      </c>
      <c r="B2092" s="13" t="s">
        <v>7535</v>
      </c>
      <c r="C2092" s="14">
        <v>0.11550000000000001</v>
      </c>
      <c r="D2092" s="13" t="s">
        <v>7536</v>
      </c>
      <c r="E2092" s="13" t="s">
        <v>6083</v>
      </c>
      <c r="F2092">
        <f t="shared" si="32"/>
        <v>5</v>
      </c>
    </row>
    <row r="2093" spans="1:6" ht="27.6" customHeight="1" x14ac:dyDescent="0.4">
      <c r="A2093" s="12">
        <v>45755</v>
      </c>
      <c r="B2093" s="13" t="s">
        <v>7535</v>
      </c>
      <c r="C2093" s="14">
        <v>2.7400000000000001E-2</v>
      </c>
      <c r="D2093" s="13" t="s">
        <v>8420</v>
      </c>
      <c r="E2093" s="13" t="s">
        <v>8339</v>
      </c>
      <c r="F2093">
        <f t="shared" si="32"/>
        <v>5</v>
      </c>
    </row>
    <row r="2094" spans="1:6" ht="27.6" customHeight="1" x14ac:dyDescent="0.4">
      <c r="A2094" s="12">
        <v>45754</v>
      </c>
      <c r="B2094" s="13" t="s">
        <v>7535</v>
      </c>
      <c r="C2094" s="13" t="s">
        <v>6225</v>
      </c>
      <c r="D2094" s="13" t="s">
        <v>8428</v>
      </c>
      <c r="E2094" s="13" t="s">
        <v>8429</v>
      </c>
      <c r="F2094">
        <f t="shared" si="32"/>
        <v>5</v>
      </c>
    </row>
    <row r="2095" spans="1:6" ht="27.6" customHeight="1" x14ac:dyDescent="0.4">
      <c r="A2095" s="12">
        <v>45751</v>
      </c>
      <c r="B2095" s="13" t="s">
        <v>7535</v>
      </c>
      <c r="C2095" s="13" t="s">
        <v>5606</v>
      </c>
      <c r="D2095" s="13" t="s">
        <v>8459</v>
      </c>
      <c r="E2095" s="13" t="s">
        <v>6083</v>
      </c>
      <c r="F2095">
        <f t="shared" si="32"/>
        <v>5</v>
      </c>
    </row>
    <row r="2096" spans="1:6" ht="27.6" customHeight="1" x14ac:dyDescent="0.4">
      <c r="A2096" s="12">
        <v>46015</v>
      </c>
      <c r="B2096" s="11" t="s">
        <v>170</v>
      </c>
      <c r="C2096" s="17">
        <v>0.18429999999999999</v>
      </c>
      <c r="D2096" s="13" t="s">
        <v>23907</v>
      </c>
      <c r="E2096" s="13" t="s">
        <v>7</v>
      </c>
      <c r="F2096">
        <f t="shared" si="32"/>
        <v>5</v>
      </c>
    </row>
    <row r="2097" spans="1:6" ht="27.6" customHeight="1" x14ac:dyDescent="0.4">
      <c r="A2097" s="12">
        <v>46001</v>
      </c>
      <c r="B2097" s="13" t="s">
        <v>170</v>
      </c>
      <c r="C2097" s="14">
        <v>0.1265</v>
      </c>
      <c r="D2097" s="13" t="s">
        <v>10070</v>
      </c>
      <c r="E2097" s="13" t="s">
        <v>10071</v>
      </c>
      <c r="F2097">
        <f t="shared" si="32"/>
        <v>5</v>
      </c>
    </row>
    <row r="2098" spans="1:6" ht="27.6" customHeight="1" x14ac:dyDescent="0.4">
      <c r="A2098" s="12">
        <v>45988</v>
      </c>
      <c r="B2098" s="13" t="s">
        <v>170</v>
      </c>
      <c r="C2098" s="14">
        <v>0.11119999999999999</v>
      </c>
      <c r="D2098" s="13" t="s">
        <v>220</v>
      </c>
      <c r="E2098" s="13" t="s">
        <v>172</v>
      </c>
      <c r="F2098">
        <f t="shared" si="32"/>
        <v>5</v>
      </c>
    </row>
    <row r="2099" spans="1:6" ht="27.6" customHeight="1" x14ac:dyDescent="0.4">
      <c r="A2099" s="12">
        <v>45987</v>
      </c>
      <c r="B2099" s="13" t="s">
        <v>170</v>
      </c>
      <c r="C2099" s="13" t="s">
        <v>34</v>
      </c>
      <c r="D2099" s="13" t="s">
        <v>175</v>
      </c>
      <c r="E2099" s="13" t="s">
        <v>172</v>
      </c>
      <c r="F2099">
        <f t="shared" si="32"/>
        <v>5</v>
      </c>
    </row>
    <row r="2100" spans="1:6" ht="27.6" customHeight="1" x14ac:dyDescent="0.4">
      <c r="A2100" s="12">
        <v>45986</v>
      </c>
      <c r="B2100" s="13" t="s">
        <v>170</v>
      </c>
      <c r="C2100" s="14">
        <v>6.2199999999999998E-2</v>
      </c>
      <c r="D2100" s="13" t="s">
        <v>171</v>
      </c>
      <c r="E2100" s="13" t="s">
        <v>172</v>
      </c>
      <c r="F2100">
        <f t="shared" si="32"/>
        <v>5</v>
      </c>
    </row>
    <row r="2101" spans="1:6" ht="27.6" customHeight="1" x14ac:dyDescent="0.4">
      <c r="A2101" s="12">
        <v>45897</v>
      </c>
      <c r="B2101" s="13" t="s">
        <v>6101</v>
      </c>
      <c r="C2101" s="14">
        <v>0.13009999999999999</v>
      </c>
      <c r="D2101" s="13" t="s">
        <v>6102</v>
      </c>
      <c r="E2101" s="13" t="s">
        <v>6103</v>
      </c>
      <c r="F2101">
        <f t="shared" si="32"/>
        <v>5</v>
      </c>
    </row>
    <row r="2102" spans="1:6" ht="27.6" customHeight="1" x14ac:dyDescent="0.4">
      <c r="A2102" s="12">
        <v>45887</v>
      </c>
      <c r="B2102" s="13" t="s">
        <v>6101</v>
      </c>
      <c r="C2102" s="14">
        <v>6.3399999999999998E-2</v>
      </c>
      <c r="D2102" s="13" t="s">
        <v>6266</v>
      </c>
      <c r="E2102" s="13" t="s">
        <v>6103</v>
      </c>
      <c r="F2102">
        <f t="shared" si="32"/>
        <v>5</v>
      </c>
    </row>
    <row r="2103" spans="1:6" ht="27.6" customHeight="1" x14ac:dyDescent="0.4">
      <c r="A2103" s="12">
        <v>45883</v>
      </c>
      <c r="B2103" s="13" t="s">
        <v>6101</v>
      </c>
      <c r="C2103" s="14">
        <v>0.27979999999999999</v>
      </c>
      <c r="D2103" s="13" t="s">
        <v>6271</v>
      </c>
      <c r="E2103" s="13" t="s">
        <v>6103</v>
      </c>
      <c r="F2103">
        <f t="shared" si="32"/>
        <v>5</v>
      </c>
    </row>
    <row r="2104" spans="1:6" ht="27.6" customHeight="1" x14ac:dyDescent="0.4">
      <c r="A2104" s="12">
        <v>45706</v>
      </c>
      <c r="B2104" s="13" t="s">
        <v>6101</v>
      </c>
      <c r="C2104" s="14">
        <v>0.12989999999999999</v>
      </c>
      <c r="D2104" s="13" t="s">
        <v>9014</v>
      </c>
      <c r="E2104" s="13" t="s">
        <v>5838</v>
      </c>
      <c r="F2104">
        <f t="shared" si="32"/>
        <v>5</v>
      </c>
    </row>
    <row r="2105" spans="1:6" ht="27.6" customHeight="1" x14ac:dyDescent="0.4">
      <c r="A2105" s="12">
        <v>45700</v>
      </c>
      <c r="B2105" s="13" t="s">
        <v>6101</v>
      </c>
      <c r="C2105" s="14">
        <v>0.1196</v>
      </c>
      <c r="D2105" s="13" t="s">
        <v>9109</v>
      </c>
      <c r="E2105" s="13" t="s">
        <v>348</v>
      </c>
      <c r="F2105">
        <f t="shared" si="32"/>
        <v>5</v>
      </c>
    </row>
    <row r="2106" spans="1:6" ht="27.6" customHeight="1" x14ac:dyDescent="0.4">
      <c r="A2106" s="12">
        <v>45911</v>
      </c>
      <c r="B2106" s="13" t="s">
        <v>5900</v>
      </c>
      <c r="C2106" s="14">
        <v>0.22009999999999999</v>
      </c>
      <c r="D2106" s="13" t="s">
        <v>5901</v>
      </c>
      <c r="E2106" s="13" t="s">
        <v>541</v>
      </c>
      <c r="F2106">
        <f t="shared" si="32"/>
        <v>5</v>
      </c>
    </row>
    <row r="2107" spans="1:6" ht="27.6" customHeight="1" x14ac:dyDescent="0.4">
      <c r="A2107" s="12">
        <v>45905</v>
      </c>
      <c r="B2107" s="13" t="s">
        <v>5900</v>
      </c>
      <c r="C2107" s="14">
        <v>0.12529999999999999</v>
      </c>
      <c r="D2107" s="13" t="s">
        <v>5988</v>
      </c>
      <c r="E2107" s="13" t="s">
        <v>5989</v>
      </c>
      <c r="F2107">
        <f t="shared" si="32"/>
        <v>5</v>
      </c>
    </row>
    <row r="2108" spans="1:6" ht="27.6" customHeight="1" x14ac:dyDescent="0.4">
      <c r="A2108" s="12">
        <v>45904</v>
      </c>
      <c r="B2108" s="13" t="s">
        <v>5900</v>
      </c>
      <c r="C2108" s="14">
        <v>0.1318</v>
      </c>
      <c r="D2108" s="13" t="s">
        <v>6007</v>
      </c>
      <c r="E2108" s="13" t="s">
        <v>5989</v>
      </c>
      <c r="F2108">
        <f t="shared" si="32"/>
        <v>5</v>
      </c>
    </row>
    <row r="2109" spans="1:6" ht="27.6" customHeight="1" x14ac:dyDescent="0.4">
      <c r="A2109" s="12">
        <v>45873</v>
      </c>
      <c r="B2109" s="13" t="s">
        <v>5900</v>
      </c>
      <c r="C2109" s="14">
        <v>0.1447</v>
      </c>
      <c r="D2109" s="13" t="s">
        <v>6466</v>
      </c>
      <c r="E2109" s="13" t="s">
        <v>541</v>
      </c>
      <c r="F2109">
        <f t="shared" si="32"/>
        <v>5</v>
      </c>
    </row>
    <row r="2110" spans="1:6" ht="27.6" customHeight="1" x14ac:dyDescent="0.4">
      <c r="A2110" s="12">
        <v>45791</v>
      </c>
      <c r="B2110" s="13" t="s">
        <v>5900</v>
      </c>
      <c r="C2110" s="14">
        <v>0.24779999999999999</v>
      </c>
      <c r="D2110" s="13" t="s">
        <v>7853</v>
      </c>
      <c r="E2110" s="13" t="s">
        <v>5989</v>
      </c>
      <c r="F2110">
        <f t="shared" si="32"/>
        <v>5</v>
      </c>
    </row>
    <row r="2111" spans="1:6" ht="27.6" customHeight="1" x14ac:dyDescent="0.4">
      <c r="A2111" s="12">
        <v>45929</v>
      </c>
      <c r="B2111" s="13" t="s">
        <v>5601</v>
      </c>
      <c r="C2111" s="14">
        <v>7.0199999999999999E-2</v>
      </c>
      <c r="D2111" s="13" t="s">
        <v>5602</v>
      </c>
      <c r="E2111" s="13" t="s">
        <v>5603</v>
      </c>
      <c r="F2111">
        <f t="shared" si="32"/>
        <v>5</v>
      </c>
    </row>
    <row r="2112" spans="1:6" ht="27.6" customHeight="1" x14ac:dyDescent="0.4">
      <c r="A2112" s="12">
        <v>45925</v>
      </c>
      <c r="B2112" s="13" t="s">
        <v>5601</v>
      </c>
      <c r="C2112" s="14">
        <v>0.114</v>
      </c>
      <c r="D2112" s="13" t="s">
        <v>5649</v>
      </c>
      <c r="E2112" s="13" t="s">
        <v>5603</v>
      </c>
      <c r="F2112">
        <f t="shared" si="32"/>
        <v>5</v>
      </c>
    </row>
    <row r="2113" spans="1:6" ht="27.6" customHeight="1" x14ac:dyDescent="0.4">
      <c r="A2113" s="12">
        <v>45873</v>
      </c>
      <c r="B2113" s="13" t="s">
        <v>5601</v>
      </c>
      <c r="C2113" s="14">
        <v>3.3300000000000003E-2</v>
      </c>
      <c r="D2113" s="13" t="s">
        <v>6477</v>
      </c>
      <c r="E2113" s="13" t="s">
        <v>6401</v>
      </c>
      <c r="F2113">
        <f t="shared" si="32"/>
        <v>5</v>
      </c>
    </row>
    <row r="2114" spans="1:6" ht="27.6" customHeight="1" x14ac:dyDescent="0.4">
      <c r="A2114" s="12">
        <v>45831</v>
      </c>
      <c r="B2114" s="13" t="s">
        <v>5601</v>
      </c>
      <c r="C2114" s="14">
        <v>7.6100000000000001E-2</v>
      </c>
      <c r="D2114" s="13" t="s">
        <v>7243</v>
      </c>
      <c r="E2114" s="13" t="s">
        <v>6401</v>
      </c>
      <c r="F2114">
        <f t="shared" ref="F2114:F2177" si="33">COUNTIF(B:B,B2114)</f>
        <v>5</v>
      </c>
    </row>
    <row r="2115" spans="1:6" ht="27.6" customHeight="1" x14ac:dyDescent="0.4">
      <c r="A2115" s="12">
        <v>45826</v>
      </c>
      <c r="B2115" s="13" t="s">
        <v>5601</v>
      </c>
      <c r="C2115" s="14">
        <v>0.1792</v>
      </c>
      <c r="D2115" s="13" t="s">
        <v>7329</v>
      </c>
      <c r="E2115" s="13" t="s">
        <v>6401</v>
      </c>
      <c r="F2115">
        <f t="shared" si="33"/>
        <v>5</v>
      </c>
    </row>
    <row r="2116" spans="1:6" ht="27.6" customHeight="1" x14ac:dyDescent="0.4">
      <c r="A2116" s="12">
        <v>46003</v>
      </c>
      <c r="B2116" s="11" t="s">
        <v>7492</v>
      </c>
      <c r="C2116" s="14">
        <v>0.24149999999999999</v>
      </c>
      <c r="D2116" s="13" t="s">
        <v>10811</v>
      </c>
      <c r="E2116" s="13" t="s">
        <v>10812</v>
      </c>
      <c r="F2116">
        <f t="shared" si="33"/>
        <v>5</v>
      </c>
    </row>
    <row r="2117" spans="1:6" ht="27.6" customHeight="1" x14ac:dyDescent="0.4">
      <c r="A2117" s="12">
        <v>45817</v>
      </c>
      <c r="B2117" s="13" t="s">
        <v>7492</v>
      </c>
      <c r="C2117" s="14">
        <v>0.26889999999999997</v>
      </c>
      <c r="D2117" s="13" t="s">
        <v>7493</v>
      </c>
      <c r="E2117" s="13" t="s">
        <v>7494</v>
      </c>
      <c r="F2117">
        <f t="shared" si="33"/>
        <v>5</v>
      </c>
    </row>
    <row r="2118" spans="1:6" ht="27.6" customHeight="1" x14ac:dyDescent="0.4">
      <c r="A2118" s="12">
        <v>45791</v>
      </c>
      <c r="B2118" s="13" t="s">
        <v>7492</v>
      </c>
      <c r="C2118" s="14">
        <v>0.1111</v>
      </c>
      <c r="D2118" s="13" t="s">
        <v>7863</v>
      </c>
      <c r="E2118" s="13" t="s">
        <v>7494</v>
      </c>
      <c r="F2118">
        <f t="shared" si="33"/>
        <v>5</v>
      </c>
    </row>
    <row r="2119" spans="1:6" ht="27.6" customHeight="1" x14ac:dyDescent="0.4">
      <c r="A2119" s="12">
        <v>45705</v>
      </c>
      <c r="B2119" s="13" t="s">
        <v>7492</v>
      </c>
      <c r="C2119" s="14">
        <v>0.13300000000000001</v>
      </c>
      <c r="D2119" s="13" t="s">
        <v>9041</v>
      </c>
      <c r="E2119" s="13" t="s">
        <v>9042</v>
      </c>
      <c r="F2119">
        <f t="shared" si="33"/>
        <v>5</v>
      </c>
    </row>
    <row r="2120" spans="1:6" ht="27.6" customHeight="1" x14ac:dyDescent="0.4">
      <c r="A2120" s="12">
        <v>45674</v>
      </c>
      <c r="B2120" s="13" t="s">
        <v>7492</v>
      </c>
      <c r="C2120" s="14">
        <v>7.8100000000000003E-2</v>
      </c>
      <c r="D2120" s="13" t="s">
        <v>9441</v>
      </c>
      <c r="E2120" s="13" t="s">
        <v>9442</v>
      </c>
      <c r="F2120">
        <f t="shared" si="33"/>
        <v>5</v>
      </c>
    </row>
    <row r="2121" spans="1:6" ht="27.6" customHeight="1" x14ac:dyDescent="0.4">
      <c r="A2121" s="12">
        <v>45842</v>
      </c>
      <c r="B2121" s="13" t="s">
        <v>6982</v>
      </c>
      <c r="C2121" s="14">
        <v>0.17760000000000001</v>
      </c>
      <c r="D2121" s="13" t="s">
        <v>6983</v>
      </c>
      <c r="E2121" s="13" t="s">
        <v>6984</v>
      </c>
      <c r="F2121">
        <f t="shared" si="33"/>
        <v>5</v>
      </c>
    </row>
    <row r="2122" spans="1:6" ht="27.6" customHeight="1" x14ac:dyDescent="0.4">
      <c r="A2122" s="12">
        <v>45779</v>
      </c>
      <c r="B2122" s="13" t="s">
        <v>6982</v>
      </c>
      <c r="C2122" s="14">
        <v>6.4600000000000005E-2</v>
      </c>
      <c r="D2122" s="13" t="s">
        <v>8008</v>
      </c>
      <c r="E2122" s="13" t="s">
        <v>6984</v>
      </c>
      <c r="F2122">
        <f t="shared" si="33"/>
        <v>5</v>
      </c>
    </row>
    <row r="2123" spans="1:6" ht="27.6" customHeight="1" x14ac:dyDescent="0.4">
      <c r="A2123" s="12">
        <v>45775</v>
      </c>
      <c r="B2123" s="13" t="s">
        <v>6982</v>
      </c>
      <c r="C2123" s="14">
        <v>0.2016</v>
      </c>
      <c r="D2123" s="13" t="s">
        <v>8081</v>
      </c>
      <c r="E2123" s="13" t="s">
        <v>6984</v>
      </c>
      <c r="F2123">
        <f t="shared" si="33"/>
        <v>5</v>
      </c>
    </row>
    <row r="2124" spans="1:6" ht="27.6" customHeight="1" x14ac:dyDescent="0.4">
      <c r="A2124" s="12">
        <v>45770</v>
      </c>
      <c r="B2124" s="13" t="s">
        <v>6982</v>
      </c>
      <c r="C2124" s="14">
        <v>3.4200000000000001E-2</v>
      </c>
      <c r="D2124" s="13" t="s">
        <v>8171</v>
      </c>
      <c r="E2124" s="13" t="s">
        <v>8151</v>
      </c>
      <c r="F2124">
        <f t="shared" si="33"/>
        <v>5</v>
      </c>
    </row>
    <row r="2125" spans="1:6" ht="27.6" customHeight="1" x14ac:dyDescent="0.4">
      <c r="A2125" s="12">
        <v>45761</v>
      </c>
      <c r="B2125" s="13" t="s">
        <v>6982</v>
      </c>
      <c r="C2125" s="14">
        <v>0.2016</v>
      </c>
      <c r="D2125" s="13" t="s">
        <v>8323</v>
      </c>
      <c r="E2125" s="13" t="s">
        <v>6984</v>
      </c>
      <c r="F2125">
        <f t="shared" si="33"/>
        <v>5</v>
      </c>
    </row>
    <row r="2126" spans="1:6" ht="27.6" customHeight="1" x14ac:dyDescent="0.4">
      <c r="A2126" s="12">
        <v>45862</v>
      </c>
      <c r="B2126" s="13" t="s">
        <v>6697</v>
      </c>
      <c r="C2126" s="14">
        <v>4.5600000000000002E-2</v>
      </c>
      <c r="D2126" s="13" t="s">
        <v>6698</v>
      </c>
      <c r="E2126" s="13" t="s">
        <v>592</v>
      </c>
      <c r="F2126">
        <f t="shared" si="33"/>
        <v>5</v>
      </c>
    </row>
    <row r="2127" spans="1:6" ht="27.6" customHeight="1" x14ac:dyDescent="0.4">
      <c r="A2127" s="12">
        <v>45807</v>
      </c>
      <c r="B2127" s="13" t="s">
        <v>6697</v>
      </c>
      <c r="C2127" s="14">
        <v>0.1855</v>
      </c>
      <c r="D2127" s="13" t="s">
        <v>7608</v>
      </c>
      <c r="E2127" s="13" t="s">
        <v>576</v>
      </c>
      <c r="F2127">
        <f t="shared" si="33"/>
        <v>5</v>
      </c>
    </row>
    <row r="2128" spans="1:6" ht="27.6" customHeight="1" x14ac:dyDescent="0.4">
      <c r="A2128" s="12">
        <v>45796</v>
      </c>
      <c r="B2128" s="13" t="s">
        <v>6697</v>
      </c>
      <c r="C2128" s="14">
        <v>0.15240000000000001</v>
      </c>
      <c r="D2128" s="13" t="s">
        <v>7799</v>
      </c>
      <c r="E2128" s="13" t="s">
        <v>592</v>
      </c>
      <c r="F2128">
        <f t="shared" si="33"/>
        <v>5</v>
      </c>
    </row>
    <row r="2129" spans="1:6" ht="27.6" customHeight="1" x14ac:dyDescent="0.4">
      <c r="A2129" s="12">
        <v>45793</v>
      </c>
      <c r="B2129" s="13" t="s">
        <v>6697</v>
      </c>
      <c r="C2129" s="14">
        <v>0.15240000000000001</v>
      </c>
      <c r="D2129" s="13" t="s">
        <v>7815</v>
      </c>
      <c r="E2129" s="13" t="s">
        <v>576</v>
      </c>
      <c r="F2129">
        <f t="shared" si="33"/>
        <v>5</v>
      </c>
    </row>
    <row r="2130" spans="1:6" ht="27.6" customHeight="1" x14ac:dyDescent="0.4">
      <c r="A2130" s="12">
        <v>45791</v>
      </c>
      <c r="B2130" s="13" t="s">
        <v>6697</v>
      </c>
      <c r="C2130" s="13" t="s">
        <v>5632</v>
      </c>
      <c r="D2130" s="13" t="s">
        <v>7849</v>
      </c>
      <c r="E2130" s="13" t="s">
        <v>576</v>
      </c>
      <c r="F2130">
        <f t="shared" si="33"/>
        <v>5</v>
      </c>
    </row>
    <row r="2131" spans="1:6" ht="27.6" customHeight="1" x14ac:dyDescent="0.4">
      <c r="A2131" s="12">
        <v>45957</v>
      </c>
      <c r="B2131" s="13" t="s">
        <v>444</v>
      </c>
      <c r="C2131" s="14">
        <v>0.17019999999999999</v>
      </c>
      <c r="D2131" s="13" t="s">
        <v>445</v>
      </c>
      <c r="E2131" s="13" t="s">
        <v>446</v>
      </c>
      <c r="F2131">
        <f t="shared" si="33"/>
        <v>5</v>
      </c>
    </row>
    <row r="2132" spans="1:6" ht="27.6" customHeight="1" x14ac:dyDescent="0.4">
      <c r="A2132" s="12">
        <v>45863</v>
      </c>
      <c r="B2132" s="13" t="s">
        <v>444</v>
      </c>
      <c r="C2132" s="14">
        <v>8.0799999999999997E-2</v>
      </c>
      <c r="D2132" s="13" t="s">
        <v>6630</v>
      </c>
      <c r="E2132" s="13" t="s">
        <v>6631</v>
      </c>
      <c r="F2132">
        <f t="shared" si="33"/>
        <v>5</v>
      </c>
    </row>
    <row r="2133" spans="1:6" ht="27.6" customHeight="1" x14ac:dyDescent="0.4">
      <c r="A2133" s="12">
        <v>45846</v>
      </c>
      <c r="B2133" s="13" t="s">
        <v>444</v>
      </c>
      <c r="C2133" s="14">
        <v>9.01E-2</v>
      </c>
      <c r="D2133" s="13" t="s">
        <v>6952</v>
      </c>
      <c r="E2133" s="13" t="s">
        <v>255</v>
      </c>
      <c r="F2133">
        <f t="shared" si="33"/>
        <v>5</v>
      </c>
    </row>
    <row r="2134" spans="1:6" ht="27.6" customHeight="1" x14ac:dyDescent="0.4">
      <c r="A2134" s="12">
        <v>45806</v>
      </c>
      <c r="B2134" s="13" t="s">
        <v>444</v>
      </c>
      <c r="C2134" s="14">
        <v>0.11260000000000001</v>
      </c>
      <c r="D2134" s="13" t="s">
        <v>7624</v>
      </c>
      <c r="E2134" s="13" t="s">
        <v>255</v>
      </c>
      <c r="F2134">
        <f t="shared" si="33"/>
        <v>5</v>
      </c>
    </row>
    <row r="2135" spans="1:6" ht="27.6" customHeight="1" x14ac:dyDescent="0.4">
      <c r="A2135" s="12">
        <v>45805</v>
      </c>
      <c r="B2135" s="13" t="s">
        <v>444</v>
      </c>
      <c r="C2135" s="14">
        <v>0.12429999999999999</v>
      </c>
      <c r="D2135" s="13" t="s">
        <v>7638</v>
      </c>
      <c r="E2135" s="13" t="s">
        <v>255</v>
      </c>
      <c r="F2135">
        <f t="shared" si="33"/>
        <v>5</v>
      </c>
    </row>
    <row r="2136" spans="1:6" ht="27.6" customHeight="1" x14ac:dyDescent="0.4">
      <c r="A2136" s="12">
        <v>45912</v>
      </c>
      <c r="B2136" s="13" t="s">
        <v>5882</v>
      </c>
      <c r="C2136" s="14">
        <v>0.13880000000000001</v>
      </c>
      <c r="D2136" s="13" t="s">
        <v>5883</v>
      </c>
      <c r="E2136" s="13" t="s">
        <v>5884</v>
      </c>
      <c r="F2136">
        <f t="shared" si="33"/>
        <v>4</v>
      </c>
    </row>
    <row r="2137" spans="1:6" ht="27.6" customHeight="1" x14ac:dyDescent="0.4">
      <c r="A2137" s="12">
        <v>45832</v>
      </c>
      <c r="B2137" s="13" t="s">
        <v>5882</v>
      </c>
      <c r="C2137" s="14">
        <v>0.22259999999999999</v>
      </c>
      <c r="D2137" s="13" t="s">
        <v>7171</v>
      </c>
      <c r="E2137" s="13" t="s">
        <v>5623</v>
      </c>
      <c r="F2137">
        <f t="shared" si="33"/>
        <v>4</v>
      </c>
    </row>
    <row r="2138" spans="1:6" ht="27.6" customHeight="1" x14ac:dyDescent="0.4">
      <c r="A2138" s="12">
        <v>45828</v>
      </c>
      <c r="B2138" s="13" t="s">
        <v>5882</v>
      </c>
      <c r="C2138" s="14">
        <v>0.22259999999999999</v>
      </c>
      <c r="D2138" s="13" t="s">
        <v>7250</v>
      </c>
      <c r="E2138" s="13" t="s">
        <v>5623</v>
      </c>
      <c r="F2138">
        <f t="shared" si="33"/>
        <v>4</v>
      </c>
    </row>
    <row r="2139" spans="1:6" ht="27.6" customHeight="1" x14ac:dyDescent="0.4">
      <c r="A2139" s="12">
        <v>45824</v>
      </c>
      <c r="B2139" s="13" t="s">
        <v>5882</v>
      </c>
      <c r="C2139" s="14">
        <v>0.21959999999999999</v>
      </c>
      <c r="D2139" s="13" t="s">
        <v>7370</v>
      </c>
      <c r="E2139" s="13" t="s">
        <v>5623</v>
      </c>
      <c r="F2139">
        <f t="shared" si="33"/>
        <v>4</v>
      </c>
    </row>
    <row r="2140" spans="1:6" ht="27.6" customHeight="1" x14ac:dyDescent="0.4">
      <c r="A2140" s="12">
        <v>46003</v>
      </c>
      <c r="B2140" s="11" t="s">
        <v>7572</v>
      </c>
      <c r="C2140" s="14">
        <v>0.20799999999999999</v>
      </c>
      <c r="D2140" s="13" t="s">
        <v>10816</v>
      </c>
      <c r="E2140" s="13" t="s">
        <v>7574</v>
      </c>
      <c r="F2140">
        <f t="shared" si="33"/>
        <v>4</v>
      </c>
    </row>
    <row r="2141" spans="1:6" ht="27.6" customHeight="1" x14ac:dyDescent="0.4">
      <c r="A2141" s="12">
        <v>45812</v>
      </c>
      <c r="B2141" s="13" t="s">
        <v>7572</v>
      </c>
      <c r="C2141" s="14">
        <v>7.9299999999999995E-2</v>
      </c>
      <c r="D2141" s="13" t="s">
        <v>7573</v>
      </c>
      <c r="E2141" s="13" t="s">
        <v>7574</v>
      </c>
      <c r="F2141">
        <f t="shared" si="33"/>
        <v>4</v>
      </c>
    </row>
    <row r="2142" spans="1:6" ht="27.6" customHeight="1" x14ac:dyDescent="0.4">
      <c r="A2142" s="12">
        <v>45791</v>
      </c>
      <c r="B2142" s="13" t="s">
        <v>7572</v>
      </c>
      <c r="C2142" s="13" t="s">
        <v>5788</v>
      </c>
      <c r="D2142" s="13" t="s">
        <v>7850</v>
      </c>
      <c r="E2142" s="13" t="s">
        <v>7851</v>
      </c>
      <c r="F2142">
        <f t="shared" si="33"/>
        <v>4</v>
      </c>
    </row>
    <row r="2143" spans="1:6" ht="27.6" customHeight="1" x14ac:dyDescent="0.4">
      <c r="A2143" s="12">
        <v>45790</v>
      </c>
      <c r="B2143" s="13" t="s">
        <v>7572</v>
      </c>
      <c r="C2143" s="13" t="s">
        <v>5788</v>
      </c>
      <c r="D2143" s="13" t="s">
        <v>7868</v>
      </c>
      <c r="E2143" s="13" t="s">
        <v>6063</v>
      </c>
      <c r="F2143">
        <f t="shared" si="33"/>
        <v>4</v>
      </c>
    </row>
    <row r="2144" spans="1:6" ht="27.6" customHeight="1" x14ac:dyDescent="0.4">
      <c r="A2144" s="12">
        <v>45973</v>
      </c>
      <c r="B2144" s="13" t="s">
        <v>296</v>
      </c>
      <c r="C2144" s="14">
        <v>5.62E-2</v>
      </c>
      <c r="D2144" s="13" t="s">
        <v>297</v>
      </c>
      <c r="E2144" s="13" t="s">
        <v>160</v>
      </c>
      <c r="F2144">
        <f t="shared" si="33"/>
        <v>4</v>
      </c>
    </row>
    <row r="2145" spans="1:6" ht="27.6" customHeight="1" x14ac:dyDescent="0.4">
      <c r="A2145" s="12">
        <v>45961</v>
      </c>
      <c r="B2145" s="27" t="s">
        <v>15377</v>
      </c>
      <c r="C2145" s="14">
        <v>8.8300000000000003E-2</v>
      </c>
      <c r="D2145" s="13" t="s">
        <v>565</v>
      </c>
      <c r="E2145" s="13" t="s">
        <v>7</v>
      </c>
      <c r="F2145">
        <f t="shared" si="33"/>
        <v>4</v>
      </c>
    </row>
    <row r="2146" spans="1:6" ht="27.6" customHeight="1" x14ac:dyDescent="0.4">
      <c r="A2146" s="12">
        <v>45957</v>
      </c>
      <c r="B2146" s="13" t="s">
        <v>296</v>
      </c>
      <c r="C2146" s="14">
        <v>0.26250000000000001</v>
      </c>
      <c r="D2146" s="13" t="s">
        <v>438</v>
      </c>
      <c r="E2146" s="13" t="s">
        <v>439</v>
      </c>
      <c r="F2146">
        <f t="shared" si="33"/>
        <v>4</v>
      </c>
    </row>
    <row r="2147" spans="1:6" ht="27.6" customHeight="1" x14ac:dyDescent="0.4">
      <c r="A2147" s="12">
        <v>45919</v>
      </c>
      <c r="B2147" s="13" t="s">
        <v>296</v>
      </c>
      <c r="C2147" s="14">
        <v>8.4199999999999997E-2</v>
      </c>
      <c r="D2147" s="13" t="s">
        <v>5754</v>
      </c>
      <c r="E2147" s="13" t="s">
        <v>160</v>
      </c>
      <c r="F2147">
        <f t="shared" si="33"/>
        <v>4</v>
      </c>
    </row>
    <row r="2148" spans="1:6" ht="27.6" customHeight="1" x14ac:dyDescent="0.4">
      <c r="A2148" s="12">
        <v>45831</v>
      </c>
      <c r="B2148" s="13" t="s">
        <v>7218</v>
      </c>
      <c r="C2148" s="14">
        <v>0.16869999999999999</v>
      </c>
      <c r="D2148" s="13" t="s">
        <v>7219</v>
      </c>
      <c r="E2148" s="13" t="s">
        <v>7217</v>
      </c>
      <c r="F2148">
        <f t="shared" si="33"/>
        <v>4</v>
      </c>
    </row>
    <row r="2149" spans="1:6" ht="27.6" customHeight="1" x14ac:dyDescent="0.4">
      <c r="A2149" s="12">
        <v>45828</v>
      </c>
      <c r="B2149" s="13" t="s">
        <v>7218</v>
      </c>
      <c r="C2149" s="14">
        <v>0.16869999999999999</v>
      </c>
      <c r="D2149" s="13" t="s">
        <v>7262</v>
      </c>
      <c r="E2149" s="13" t="s">
        <v>7217</v>
      </c>
      <c r="F2149">
        <f t="shared" si="33"/>
        <v>4</v>
      </c>
    </row>
    <row r="2150" spans="1:6" ht="27.6" customHeight="1" x14ac:dyDescent="0.4">
      <c r="A2150" s="12">
        <v>45821</v>
      </c>
      <c r="B2150" s="13" t="s">
        <v>7218</v>
      </c>
      <c r="C2150" s="13" t="s">
        <v>5629</v>
      </c>
      <c r="D2150" s="13" t="s">
        <v>7387</v>
      </c>
      <c r="E2150" s="13" t="s">
        <v>7217</v>
      </c>
      <c r="F2150">
        <f t="shared" si="33"/>
        <v>4</v>
      </c>
    </row>
    <row r="2151" spans="1:6" ht="27.6" customHeight="1" x14ac:dyDescent="0.4">
      <c r="A2151" s="12">
        <v>45691</v>
      </c>
      <c r="B2151" s="13" t="s">
        <v>7218</v>
      </c>
      <c r="C2151" s="13" t="s">
        <v>5788</v>
      </c>
      <c r="D2151" s="13" t="s">
        <v>9275</v>
      </c>
      <c r="E2151" s="13" t="s">
        <v>7217</v>
      </c>
      <c r="F2151">
        <f t="shared" si="33"/>
        <v>4</v>
      </c>
    </row>
    <row r="2152" spans="1:6" ht="27.6" customHeight="1" x14ac:dyDescent="0.4">
      <c r="A2152" s="12">
        <v>45960</v>
      </c>
      <c r="B2152" s="27" t="s">
        <v>15381</v>
      </c>
      <c r="C2152" s="14">
        <v>5.0200000000000002E-2</v>
      </c>
      <c r="D2152" s="13" t="s">
        <v>546</v>
      </c>
      <c r="E2152" s="13" t="s">
        <v>471</v>
      </c>
      <c r="F2152">
        <f t="shared" si="33"/>
        <v>4</v>
      </c>
    </row>
    <row r="2153" spans="1:6" ht="27.6" customHeight="1" x14ac:dyDescent="0.4">
      <c r="A2153" s="12">
        <v>45957</v>
      </c>
      <c r="B2153" s="27" t="s">
        <v>15381</v>
      </c>
      <c r="C2153" s="14">
        <v>7.4700000000000003E-2</v>
      </c>
      <c r="D2153" s="13" t="s">
        <v>470</v>
      </c>
      <c r="E2153" s="13" t="s">
        <v>471</v>
      </c>
      <c r="F2153">
        <f t="shared" si="33"/>
        <v>4</v>
      </c>
    </row>
    <row r="2154" spans="1:6" ht="27.6" customHeight="1" x14ac:dyDescent="0.4">
      <c r="A2154" s="12">
        <v>45876</v>
      </c>
      <c r="B2154" s="13" t="s">
        <v>6407</v>
      </c>
      <c r="C2154" s="14">
        <v>7.1400000000000005E-2</v>
      </c>
      <c r="D2154" s="13" t="s">
        <v>6408</v>
      </c>
      <c r="E2154" s="13" t="s">
        <v>471</v>
      </c>
      <c r="F2154">
        <f t="shared" si="33"/>
        <v>4</v>
      </c>
    </row>
    <row r="2155" spans="1:6" ht="27.6" customHeight="1" x14ac:dyDescent="0.4">
      <c r="A2155" s="12">
        <v>45777</v>
      </c>
      <c r="B2155" s="13" t="s">
        <v>6407</v>
      </c>
      <c r="C2155" s="14">
        <v>5.5300000000000002E-2</v>
      </c>
      <c r="D2155" s="13" t="s">
        <v>8034</v>
      </c>
      <c r="E2155" s="13" t="s">
        <v>471</v>
      </c>
      <c r="F2155">
        <f t="shared" si="33"/>
        <v>4</v>
      </c>
    </row>
    <row r="2156" spans="1:6" ht="27.6" customHeight="1" x14ac:dyDescent="0.4">
      <c r="A2156" s="12">
        <v>46003</v>
      </c>
      <c r="B2156" s="11" t="s">
        <v>130</v>
      </c>
      <c r="C2156" s="14">
        <v>0.1313</v>
      </c>
      <c r="D2156" s="13" t="s">
        <v>10829</v>
      </c>
      <c r="E2156" s="13" t="s">
        <v>9002</v>
      </c>
      <c r="F2156">
        <f t="shared" si="33"/>
        <v>4</v>
      </c>
    </row>
    <row r="2157" spans="1:6" ht="27.6" customHeight="1" x14ac:dyDescent="0.4">
      <c r="A2157" s="12">
        <v>45994</v>
      </c>
      <c r="B2157" s="13" t="s">
        <v>130</v>
      </c>
      <c r="C2157" s="14">
        <v>8.2600000000000007E-2</v>
      </c>
      <c r="D2157" s="13" t="s">
        <v>6521</v>
      </c>
      <c r="E2157" s="13" t="s">
        <v>25</v>
      </c>
      <c r="F2157">
        <f t="shared" si="33"/>
        <v>4</v>
      </c>
    </row>
    <row r="2158" spans="1:6" ht="27.6" customHeight="1" x14ac:dyDescent="0.4">
      <c r="A2158" s="12">
        <v>45985</v>
      </c>
      <c r="B2158" s="13" t="s">
        <v>130</v>
      </c>
      <c r="C2158" s="14">
        <v>0.27139999999999997</v>
      </c>
      <c r="D2158" s="13" t="s">
        <v>131</v>
      </c>
      <c r="E2158" s="13" t="s">
        <v>132</v>
      </c>
      <c r="F2158">
        <f t="shared" si="33"/>
        <v>4</v>
      </c>
    </row>
    <row r="2159" spans="1:6" ht="27.6" customHeight="1" x14ac:dyDescent="0.4">
      <c r="A2159" s="12">
        <v>45958</v>
      </c>
      <c r="B2159" s="27" t="s">
        <v>15334</v>
      </c>
      <c r="C2159" s="14">
        <v>0.184</v>
      </c>
      <c r="D2159" s="13" t="s">
        <v>482</v>
      </c>
      <c r="E2159" s="13" t="s">
        <v>25</v>
      </c>
      <c r="F2159">
        <f t="shared" si="33"/>
        <v>4</v>
      </c>
    </row>
    <row r="2160" spans="1:6" ht="27.6" customHeight="1" x14ac:dyDescent="0.4">
      <c r="A2160" s="12">
        <v>45799</v>
      </c>
      <c r="B2160" s="13" t="s">
        <v>7734</v>
      </c>
      <c r="C2160" s="14">
        <v>8.4199999999999997E-2</v>
      </c>
      <c r="D2160" s="13" t="s">
        <v>7735</v>
      </c>
      <c r="E2160" s="13" t="s">
        <v>7736</v>
      </c>
      <c r="F2160">
        <f t="shared" si="33"/>
        <v>4</v>
      </c>
    </row>
    <row r="2161" spans="1:6" ht="27.6" customHeight="1" x14ac:dyDescent="0.4">
      <c r="A2161" s="12">
        <v>45792</v>
      </c>
      <c r="B2161" s="13" t="s">
        <v>7734</v>
      </c>
      <c r="C2161" s="14">
        <v>0.17580000000000001</v>
      </c>
      <c r="D2161" s="13" t="s">
        <v>7836</v>
      </c>
      <c r="E2161" s="13" t="s">
        <v>7736</v>
      </c>
      <c r="F2161">
        <f t="shared" si="33"/>
        <v>4</v>
      </c>
    </row>
    <row r="2162" spans="1:6" ht="27.6" customHeight="1" x14ac:dyDescent="0.4">
      <c r="A2162" s="12">
        <v>45791</v>
      </c>
      <c r="B2162" s="13" t="s">
        <v>7734</v>
      </c>
      <c r="C2162" s="14">
        <v>0.18149999999999999</v>
      </c>
      <c r="D2162" s="13" t="s">
        <v>7858</v>
      </c>
      <c r="E2162" s="13" t="s">
        <v>7736</v>
      </c>
      <c r="F2162">
        <f t="shared" si="33"/>
        <v>4</v>
      </c>
    </row>
    <row r="2163" spans="1:6" ht="27.6" customHeight="1" x14ac:dyDescent="0.4">
      <c r="A2163" s="12">
        <v>45790</v>
      </c>
      <c r="B2163" s="13" t="s">
        <v>7734</v>
      </c>
      <c r="C2163" s="14">
        <v>7.8299999999999995E-2</v>
      </c>
      <c r="D2163" s="13" t="s">
        <v>7858</v>
      </c>
      <c r="E2163" s="13" t="s">
        <v>7736</v>
      </c>
      <c r="F2163">
        <f t="shared" si="33"/>
        <v>4</v>
      </c>
    </row>
    <row r="2164" spans="1:6" ht="27.6" customHeight="1" x14ac:dyDescent="0.4">
      <c r="A2164" s="12">
        <v>45853</v>
      </c>
      <c r="B2164" s="13" t="s">
        <v>6821</v>
      </c>
      <c r="C2164" s="14">
        <v>0.17219999999999999</v>
      </c>
      <c r="D2164" s="13" t="s">
        <v>6822</v>
      </c>
      <c r="E2164" s="13" t="s">
        <v>6823</v>
      </c>
      <c r="F2164">
        <f t="shared" si="33"/>
        <v>4</v>
      </c>
    </row>
    <row r="2165" spans="1:6" ht="27.6" customHeight="1" x14ac:dyDescent="0.4">
      <c r="A2165" s="12">
        <v>45827</v>
      </c>
      <c r="B2165" s="13" t="s">
        <v>6821</v>
      </c>
      <c r="C2165" s="14">
        <v>0.17019999999999999</v>
      </c>
      <c r="D2165" s="13" t="s">
        <v>7294</v>
      </c>
      <c r="E2165" s="13" t="s">
        <v>6823</v>
      </c>
      <c r="F2165">
        <f t="shared" si="33"/>
        <v>4</v>
      </c>
    </row>
    <row r="2166" spans="1:6" ht="27.6" customHeight="1" x14ac:dyDescent="0.4">
      <c r="A2166" s="12">
        <v>45821</v>
      </c>
      <c r="B2166" s="13" t="s">
        <v>6821</v>
      </c>
      <c r="C2166" s="14">
        <v>0.2215</v>
      </c>
      <c r="D2166" s="13" t="s">
        <v>7396</v>
      </c>
      <c r="E2166" s="13" t="s">
        <v>6823</v>
      </c>
      <c r="F2166">
        <f t="shared" si="33"/>
        <v>4</v>
      </c>
    </row>
    <row r="2167" spans="1:6" ht="27.6" customHeight="1" x14ac:dyDescent="0.4">
      <c r="A2167" s="12">
        <v>45818</v>
      </c>
      <c r="B2167" s="13" t="s">
        <v>6821</v>
      </c>
      <c r="C2167" s="14">
        <v>0.16669999999999999</v>
      </c>
      <c r="D2167" s="13" t="s">
        <v>7477</v>
      </c>
      <c r="E2167" s="13" t="s">
        <v>6823</v>
      </c>
      <c r="F2167">
        <f t="shared" si="33"/>
        <v>4</v>
      </c>
    </row>
    <row r="2168" spans="1:6" ht="27.6" customHeight="1" x14ac:dyDescent="0.4">
      <c r="A2168" s="12">
        <v>45854</v>
      </c>
      <c r="B2168" s="13" t="s">
        <v>6805</v>
      </c>
      <c r="C2168" s="14">
        <v>0.15909999999999999</v>
      </c>
      <c r="D2168" s="13" t="s">
        <v>6806</v>
      </c>
      <c r="E2168" s="13" t="s">
        <v>6558</v>
      </c>
      <c r="F2168">
        <f t="shared" si="33"/>
        <v>4</v>
      </c>
    </row>
    <row r="2169" spans="1:6" ht="27.6" customHeight="1" x14ac:dyDescent="0.4">
      <c r="A2169" s="12">
        <v>45834</v>
      </c>
      <c r="B2169" s="13" t="s">
        <v>6805</v>
      </c>
      <c r="C2169" s="14">
        <v>4.7500000000000001E-2</v>
      </c>
      <c r="D2169" s="13" t="s">
        <v>7142</v>
      </c>
      <c r="E2169" s="13" t="s">
        <v>6558</v>
      </c>
      <c r="F2169">
        <f t="shared" si="33"/>
        <v>4</v>
      </c>
    </row>
    <row r="2170" spans="1:6" ht="27.6" customHeight="1" x14ac:dyDescent="0.4">
      <c r="A2170" s="12">
        <v>45833</v>
      </c>
      <c r="B2170" s="13" t="s">
        <v>6805</v>
      </c>
      <c r="C2170" s="14">
        <v>0.1208</v>
      </c>
      <c r="D2170" s="13" t="s">
        <v>7157</v>
      </c>
      <c r="E2170" s="13" t="s">
        <v>6558</v>
      </c>
      <c r="F2170">
        <f t="shared" si="33"/>
        <v>4</v>
      </c>
    </row>
    <row r="2171" spans="1:6" ht="27.6" customHeight="1" x14ac:dyDescent="0.4">
      <c r="A2171" s="12">
        <v>45832</v>
      </c>
      <c r="B2171" s="13" t="s">
        <v>6805</v>
      </c>
      <c r="C2171" s="13" t="s">
        <v>6075</v>
      </c>
      <c r="D2171" s="13" t="s">
        <v>7164</v>
      </c>
      <c r="E2171" s="13" t="s">
        <v>6558</v>
      </c>
      <c r="F2171">
        <f t="shared" si="33"/>
        <v>4</v>
      </c>
    </row>
    <row r="2172" spans="1:6" ht="27.6" customHeight="1" x14ac:dyDescent="0.4">
      <c r="A2172" s="12">
        <v>45943</v>
      </c>
      <c r="B2172" s="13" t="s">
        <v>5514</v>
      </c>
      <c r="C2172" s="14">
        <v>0.1691</v>
      </c>
      <c r="D2172" s="13" t="s">
        <v>5515</v>
      </c>
      <c r="E2172" s="13" t="s">
        <v>5516</v>
      </c>
      <c r="F2172">
        <f t="shared" si="33"/>
        <v>4</v>
      </c>
    </row>
    <row r="2173" spans="1:6" ht="27.6" customHeight="1" x14ac:dyDescent="0.4">
      <c r="A2173" s="12">
        <v>45860</v>
      </c>
      <c r="B2173" s="13" t="s">
        <v>5514</v>
      </c>
      <c r="C2173" s="14">
        <v>7.0999999999999994E-2</v>
      </c>
      <c r="D2173" s="13" t="s">
        <v>6737</v>
      </c>
      <c r="E2173" s="13" t="s">
        <v>6738</v>
      </c>
      <c r="F2173">
        <f t="shared" si="33"/>
        <v>4</v>
      </c>
    </row>
    <row r="2174" spans="1:6" ht="27.6" customHeight="1" x14ac:dyDescent="0.4">
      <c r="A2174" s="12">
        <v>45856</v>
      </c>
      <c r="B2174" s="13" t="s">
        <v>5514</v>
      </c>
      <c r="C2174" s="14">
        <v>0.13059999999999999</v>
      </c>
      <c r="D2174" s="13" t="s">
        <v>6768</v>
      </c>
      <c r="E2174" s="13" t="s">
        <v>6738</v>
      </c>
      <c r="F2174">
        <f t="shared" si="33"/>
        <v>4</v>
      </c>
    </row>
    <row r="2175" spans="1:6" ht="27.6" customHeight="1" x14ac:dyDescent="0.4">
      <c r="A2175" s="12">
        <v>45707</v>
      </c>
      <c r="B2175" s="13" t="s">
        <v>5514</v>
      </c>
      <c r="C2175" s="14">
        <v>0.15720000000000001</v>
      </c>
      <c r="D2175" s="13" t="s">
        <v>8983</v>
      </c>
      <c r="E2175" s="13" t="s">
        <v>8941</v>
      </c>
      <c r="F2175">
        <f t="shared" si="33"/>
        <v>4</v>
      </c>
    </row>
    <row r="2176" spans="1:6" ht="27.6" customHeight="1" x14ac:dyDescent="0.4">
      <c r="A2176" s="12">
        <v>45825</v>
      </c>
      <c r="B2176" s="13" t="s">
        <v>7354</v>
      </c>
      <c r="C2176" s="14">
        <v>0.17599999999999999</v>
      </c>
      <c r="D2176" s="13" t="s">
        <v>7355</v>
      </c>
      <c r="E2176" s="13" t="s">
        <v>439</v>
      </c>
      <c r="F2176">
        <f t="shared" si="33"/>
        <v>4</v>
      </c>
    </row>
    <row r="2177" spans="1:6" ht="27.6" customHeight="1" x14ac:dyDescent="0.4">
      <c r="A2177" s="12">
        <v>45797</v>
      </c>
      <c r="B2177" s="13" t="s">
        <v>7354</v>
      </c>
      <c r="C2177" s="14">
        <v>0.1236</v>
      </c>
      <c r="D2177" s="13" t="s">
        <v>7776</v>
      </c>
      <c r="E2177" s="13" t="s">
        <v>439</v>
      </c>
      <c r="F2177">
        <f t="shared" si="33"/>
        <v>4</v>
      </c>
    </row>
    <row r="2178" spans="1:6" ht="27.6" customHeight="1" x14ac:dyDescent="0.4">
      <c r="A2178" s="12">
        <v>45791</v>
      </c>
      <c r="B2178" s="13" t="s">
        <v>7354</v>
      </c>
      <c r="C2178" s="14">
        <v>0.19339999999999999</v>
      </c>
      <c r="D2178" s="13" t="s">
        <v>7855</v>
      </c>
      <c r="E2178" s="13" t="s">
        <v>439</v>
      </c>
      <c r="F2178">
        <f t="shared" ref="F2178:F2241" si="34">COUNTIF(B:B,B2178)</f>
        <v>4</v>
      </c>
    </row>
    <row r="2179" spans="1:6" ht="27.6" customHeight="1" x14ac:dyDescent="0.4">
      <c r="A2179" s="12">
        <v>45786</v>
      </c>
      <c r="B2179" s="13" t="s">
        <v>7354</v>
      </c>
      <c r="C2179" s="13" t="s">
        <v>5679</v>
      </c>
      <c r="D2179" s="13" t="s">
        <v>7855</v>
      </c>
      <c r="E2179" s="13" t="s">
        <v>439</v>
      </c>
      <c r="F2179">
        <f t="shared" si="34"/>
        <v>4</v>
      </c>
    </row>
    <row r="2180" spans="1:6" ht="27.6" customHeight="1" x14ac:dyDescent="0.4">
      <c r="A2180" s="12">
        <v>45835</v>
      </c>
      <c r="B2180" s="13" t="s">
        <v>7074</v>
      </c>
      <c r="C2180" s="14">
        <v>0.19289999999999999</v>
      </c>
      <c r="D2180" s="13" t="s">
        <v>7075</v>
      </c>
      <c r="E2180" s="13" t="s">
        <v>7076</v>
      </c>
      <c r="F2180">
        <f t="shared" si="34"/>
        <v>4</v>
      </c>
    </row>
    <row r="2181" spans="1:6" ht="27.6" customHeight="1" x14ac:dyDescent="0.4">
      <c r="A2181" s="12">
        <v>45824</v>
      </c>
      <c r="B2181" s="13" t="s">
        <v>7074</v>
      </c>
      <c r="C2181" s="14">
        <v>0.1545</v>
      </c>
      <c r="D2181" s="13" t="s">
        <v>7377</v>
      </c>
      <c r="E2181" s="13" t="s">
        <v>255</v>
      </c>
      <c r="F2181">
        <f t="shared" si="34"/>
        <v>4</v>
      </c>
    </row>
    <row r="2182" spans="1:6" ht="27.6" customHeight="1" x14ac:dyDescent="0.4">
      <c r="A2182" s="12">
        <v>45806</v>
      </c>
      <c r="B2182" s="13" t="s">
        <v>7074</v>
      </c>
      <c r="C2182" s="14">
        <v>0.17780000000000001</v>
      </c>
      <c r="D2182" s="13" t="s">
        <v>7621</v>
      </c>
      <c r="E2182" s="13" t="s">
        <v>236</v>
      </c>
      <c r="F2182">
        <f t="shared" si="34"/>
        <v>4</v>
      </c>
    </row>
    <row r="2183" spans="1:6" ht="27.6" customHeight="1" x14ac:dyDescent="0.4">
      <c r="A2183" s="12">
        <v>45805</v>
      </c>
      <c r="B2183" s="13" t="s">
        <v>7074</v>
      </c>
      <c r="C2183" s="14">
        <v>0.15160000000000001</v>
      </c>
      <c r="D2183" s="13" t="s">
        <v>7638</v>
      </c>
      <c r="E2183" s="13" t="s">
        <v>236</v>
      </c>
      <c r="F2183">
        <f t="shared" si="34"/>
        <v>4</v>
      </c>
    </row>
    <row r="2184" spans="1:6" ht="27.6" customHeight="1" x14ac:dyDescent="0.4">
      <c r="A2184" s="12">
        <v>45924</v>
      </c>
      <c r="B2184" s="13" t="s">
        <v>5669</v>
      </c>
      <c r="C2184" s="14">
        <v>9.6199999999999994E-2</v>
      </c>
      <c r="D2184" s="13" t="s">
        <v>5670</v>
      </c>
      <c r="E2184" s="13" t="s">
        <v>5671</v>
      </c>
      <c r="F2184">
        <f t="shared" si="34"/>
        <v>4</v>
      </c>
    </row>
    <row r="2185" spans="1:6" ht="27.6" customHeight="1" x14ac:dyDescent="0.4">
      <c r="A2185" s="12">
        <v>45889</v>
      </c>
      <c r="B2185" s="13" t="s">
        <v>5669</v>
      </c>
      <c r="C2185" s="14">
        <v>2.7400000000000001E-2</v>
      </c>
      <c r="D2185" s="13" t="s">
        <v>6241</v>
      </c>
      <c r="E2185" s="13" t="s">
        <v>6242</v>
      </c>
      <c r="F2185">
        <f t="shared" si="34"/>
        <v>4</v>
      </c>
    </row>
    <row r="2186" spans="1:6" ht="27.6" customHeight="1" x14ac:dyDescent="0.4">
      <c r="A2186" s="12">
        <v>45868</v>
      </c>
      <c r="B2186" s="13" t="s">
        <v>5669</v>
      </c>
      <c r="C2186" s="14">
        <v>5.5E-2</v>
      </c>
      <c r="D2186" s="13" t="s">
        <v>6560</v>
      </c>
      <c r="E2186" s="13" t="s">
        <v>6242</v>
      </c>
      <c r="F2186">
        <f t="shared" si="34"/>
        <v>4</v>
      </c>
    </row>
    <row r="2187" spans="1:6" ht="27.6" customHeight="1" x14ac:dyDescent="0.4">
      <c r="A2187" s="12">
        <v>45863</v>
      </c>
      <c r="B2187" s="13" t="s">
        <v>5669</v>
      </c>
      <c r="C2187" s="14">
        <v>0.18179999999999999</v>
      </c>
      <c r="D2187" s="13" t="s">
        <v>6618</v>
      </c>
      <c r="E2187" s="13" t="s">
        <v>6619</v>
      </c>
      <c r="F2187">
        <f t="shared" si="34"/>
        <v>4</v>
      </c>
    </row>
    <row r="2188" spans="1:6" ht="27.6" customHeight="1" x14ac:dyDescent="0.4">
      <c r="A2188" s="12">
        <v>46002</v>
      </c>
      <c r="B2188" s="11" t="s">
        <v>87</v>
      </c>
      <c r="C2188" s="14">
        <v>0.2656</v>
      </c>
      <c r="D2188" s="13" t="s">
        <v>10783</v>
      </c>
      <c r="E2188" s="13" t="s">
        <v>10775</v>
      </c>
      <c r="F2188">
        <f t="shared" si="34"/>
        <v>4</v>
      </c>
    </row>
    <row r="2189" spans="1:6" ht="27.6" customHeight="1" x14ac:dyDescent="0.4">
      <c r="A2189" s="12">
        <v>45994</v>
      </c>
      <c r="B2189" s="13" t="s">
        <v>87</v>
      </c>
      <c r="C2189" s="13" t="s">
        <v>6038</v>
      </c>
      <c r="D2189" s="13" t="s">
        <v>6491</v>
      </c>
      <c r="E2189" s="13" t="s">
        <v>200</v>
      </c>
      <c r="F2189">
        <f t="shared" si="34"/>
        <v>4</v>
      </c>
    </row>
    <row r="2190" spans="1:6" ht="27.6" customHeight="1" x14ac:dyDescent="0.4">
      <c r="A2190" s="12">
        <v>45989</v>
      </c>
      <c r="B2190" s="13" t="s">
        <v>87</v>
      </c>
      <c r="C2190" s="14">
        <v>0.29959999999999998</v>
      </c>
      <c r="D2190" s="13" t="s">
        <v>88</v>
      </c>
      <c r="E2190" s="13" t="s">
        <v>89</v>
      </c>
      <c r="F2190">
        <f t="shared" si="34"/>
        <v>4</v>
      </c>
    </row>
    <row r="2191" spans="1:6" ht="27.6" customHeight="1" x14ac:dyDescent="0.4">
      <c r="A2191" s="12">
        <v>45988</v>
      </c>
      <c r="B2191" s="13" t="s">
        <v>87</v>
      </c>
      <c r="C2191" s="13" t="s">
        <v>34</v>
      </c>
      <c r="D2191" s="13" t="s">
        <v>199</v>
      </c>
      <c r="E2191" s="13" t="s">
        <v>200</v>
      </c>
      <c r="F2191">
        <f t="shared" si="34"/>
        <v>4</v>
      </c>
    </row>
    <row r="2192" spans="1:6" ht="27.6" customHeight="1" x14ac:dyDescent="0.4">
      <c r="A2192" s="12">
        <v>45877</v>
      </c>
      <c r="B2192" s="13" t="s">
        <v>6374</v>
      </c>
      <c r="C2192" s="14">
        <v>0.1618</v>
      </c>
      <c r="D2192" s="13" t="s">
        <v>6375</v>
      </c>
      <c r="E2192" s="13" t="s">
        <v>7</v>
      </c>
      <c r="F2192">
        <f t="shared" si="34"/>
        <v>4</v>
      </c>
    </row>
    <row r="2193" spans="1:6" ht="27.6" customHeight="1" x14ac:dyDescent="0.4">
      <c r="A2193" s="12">
        <v>45875</v>
      </c>
      <c r="B2193" s="13" t="s">
        <v>6374</v>
      </c>
      <c r="C2193" s="14">
        <v>0.25359999999999999</v>
      </c>
      <c r="D2193" s="13" t="s">
        <v>6415</v>
      </c>
      <c r="E2193" s="13" t="s">
        <v>6416</v>
      </c>
      <c r="F2193">
        <f t="shared" si="34"/>
        <v>4</v>
      </c>
    </row>
    <row r="2194" spans="1:6" ht="27.6" customHeight="1" x14ac:dyDescent="0.4">
      <c r="A2194" s="12">
        <v>45847</v>
      </c>
      <c r="B2194" s="13" t="s">
        <v>6374</v>
      </c>
      <c r="C2194" s="14">
        <v>0.1013</v>
      </c>
      <c r="D2194" s="13" t="s">
        <v>6938</v>
      </c>
      <c r="E2194" s="13" t="s">
        <v>6416</v>
      </c>
      <c r="F2194">
        <f t="shared" si="34"/>
        <v>4</v>
      </c>
    </row>
    <row r="2195" spans="1:6" ht="27.6" customHeight="1" x14ac:dyDescent="0.4">
      <c r="A2195" s="12">
        <v>45838</v>
      </c>
      <c r="B2195" s="13" t="s">
        <v>6374</v>
      </c>
      <c r="C2195" s="14">
        <v>1.1274999999999999</v>
      </c>
      <c r="D2195" s="13" t="s">
        <v>7052</v>
      </c>
      <c r="E2195" s="13" t="s">
        <v>6416</v>
      </c>
      <c r="F2195">
        <f t="shared" si="34"/>
        <v>4</v>
      </c>
    </row>
    <row r="2196" spans="1:6" ht="27.6" customHeight="1" x14ac:dyDescent="0.4">
      <c r="A2196" s="12">
        <v>46020</v>
      </c>
      <c r="B2196" s="13" t="s">
        <v>6802</v>
      </c>
      <c r="C2196" s="14">
        <v>0.1246</v>
      </c>
      <c r="D2196" s="13" t="s">
        <v>29237</v>
      </c>
      <c r="E2196" s="13" t="s">
        <v>29238</v>
      </c>
      <c r="F2196">
        <f t="shared" si="34"/>
        <v>4</v>
      </c>
    </row>
    <row r="2197" spans="1:6" ht="27.6" customHeight="1" x14ac:dyDescent="0.4">
      <c r="A2197" s="12">
        <v>45854</v>
      </c>
      <c r="B2197" s="13" t="s">
        <v>6802</v>
      </c>
      <c r="C2197" s="14">
        <v>0.15920000000000001</v>
      </c>
      <c r="D2197" s="13" t="s">
        <v>6803</v>
      </c>
      <c r="E2197" s="13" t="s">
        <v>6804</v>
      </c>
      <c r="F2197">
        <f t="shared" si="34"/>
        <v>4</v>
      </c>
    </row>
    <row r="2198" spans="1:6" ht="27.6" customHeight="1" x14ac:dyDescent="0.4">
      <c r="A2198" s="12">
        <v>45670</v>
      </c>
      <c r="B2198" s="13" t="s">
        <v>6802</v>
      </c>
      <c r="C2198" s="14">
        <v>0.1226</v>
      </c>
      <c r="D2198" s="13" t="s">
        <v>9537</v>
      </c>
      <c r="E2198" s="13" t="s">
        <v>9520</v>
      </c>
      <c r="F2198">
        <f t="shared" si="34"/>
        <v>4</v>
      </c>
    </row>
    <row r="2199" spans="1:6" ht="27.6" customHeight="1" x14ac:dyDescent="0.4">
      <c r="A2199" s="12">
        <v>45667</v>
      </c>
      <c r="B2199" s="13" t="s">
        <v>6802</v>
      </c>
      <c r="C2199" s="14">
        <v>0.26929999999999998</v>
      </c>
      <c r="D2199" s="13" t="s">
        <v>9542</v>
      </c>
      <c r="E2199" s="13" t="s">
        <v>9543</v>
      </c>
      <c r="F2199">
        <f t="shared" si="34"/>
        <v>4</v>
      </c>
    </row>
    <row r="2200" spans="1:6" ht="27.6" customHeight="1" x14ac:dyDescent="0.4">
      <c r="A2200" s="12">
        <v>45881</v>
      </c>
      <c r="B2200" s="13" t="s">
        <v>6314</v>
      </c>
      <c r="C2200" s="14">
        <v>0.2432</v>
      </c>
      <c r="D2200" s="13" t="s">
        <v>6315</v>
      </c>
      <c r="E2200" s="13" t="s">
        <v>260</v>
      </c>
      <c r="F2200">
        <f t="shared" si="34"/>
        <v>4</v>
      </c>
    </row>
    <row r="2201" spans="1:6" ht="27.6" customHeight="1" x14ac:dyDescent="0.4">
      <c r="A2201" s="12">
        <v>45867</v>
      </c>
      <c r="B2201" s="13" t="s">
        <v>6314</v>
      </c>
      <c r="C2201" s="13" t="s">
        <v>6094</v>
      </c>
      <c r="D2201" s="13" t="s">
        <v>6570</v>
      </c>
      <c r="E2201" s="13" t="s">
        <v>260</v>
      </c>
      <c r="F2201">
        <f t="shared" si="34"/>
        <v>4</v>
      </c>
    </row>
    <row r="2202" spans="1:6" ht="27.6" customHeight="1" x14ac:dyDescent="0.4">
      <c r="A2202" s="12">
        <v>45866</v>
      </c>
      <c r="B2202" s="13" t="s">
        <v>6314</v>
      </c>
      <c r="C2202" s="13" t="s">
        <v>6094</v>
      </c>
      <c r="D2202" s="13" t="s">
        <v>6596</v>
      </c>
      <c r="E2202" s="13" t="s">
        <v>260</v>
      </c>
      <c r="F2202">
        <f t="shared" si="34"/>
        <v>4</v>
      </c>
    </row>
    <row r="2203" spans="1:6" ht="27.6" customHeight="1" x14ac:dyDescent="0.4">
      <c r="A2203" s="12">
        <v>45779</v>
      </c>
      <c r="B2203" s="13" t="s">
        <v>6314</v>
      </c>
      <c r="C2203" s="13" t="s">
        <v>6094</v>
      </c>
      <c r="D2203" s="13" t="s">
        <v>6596</v>
      </c>
      <c r="E2203" s="13" t="s">
        <v>260</v>
      </c>
      <c r="F2203">
        <f t="shared" si="34"/>
        <v>4</v>
      </c>
    </row>
    <row r="2204" spans="1:6" ht="27.6" customHeight="1" x14ac:dyDescent="0.4">
      <c r="A2204" s="12">
        <v>45974</v>
      </c>
      <c r="B2204" s="13" t="s">
        <v>300</v>
      </c>
      <c r="C2204" s="14">
        <v>0.18429999999999999</v>
      </c>
      <c r="D2204" s="13" t="s">
        <v>301</v>
      </c>
      <c r="E2204" s="13" t="s">
        <v>25</v>
      </c>
      <c r="F2204">
        <f t="shared" si="34"/>
        <v>4</v>
      </c>
    </row>
    <row r="2205" spans="1:6" ht="27.6" customHeight="1" x14ac:dyDescent="0.4">
      <c r="A2205" s="12">
        <v>45961</v>
      </c>
      <c r="B2205" s="15" t="s">
        <v>15345</v>
      </c>
      <c r="C2205" s="14">
        <v>0.1565</v>
      </c>
      <c r="D2205" s="13" t="s">
        <v>554</v>
      </c>
      <c r="E2205" s="13" t="s">
        <v>25</v>
      </c>
      <c r="F2205">
        <f t="shared" si="34"/>
        <v>4</v>
      </c>
    </row>
    <row r="2206" spans="1:6" ht="27.6" customHeight="1" x14ac:dyDescent="0.4">
      <c r="A2206" s="12">
        <v>45944</v>
      </c>
      <c r="B2206" s="13" t="s">
        <v>300</v>
      </c>
      <c r="C2206" s="14">
        <v>9.6299999999999997E-2</v>
      </c>
      <c r="D2206" s="13" t="s">
        <v>5550</v>
      </c>
      <c r="E2206" s="13" t="s">
        <v>25</v>
      </c>
      <c r="F2206">
        <f t="shared" si="34"/>
        <v>4</v>
      </c>
    </row>
    <row r="2207" spans="1:6" ht="27.6" customHeight="1" x14ac:dyDescent="0.4">
      <c r="A2207" s="12">
        <v>45901</v>
      </c>
      <c r="B2207" s="13" t="s">
        <v>300</v>
      </c>
      <c r="C2207" s="14">
        <v>0.1951</v>
      </c>
      <c r="D2207" s="13" t="s">
        <v>6059</v>
      </c>
      <c r="E2207" s="13" t="s">
        <v>5538</v>
      </c>
      <c r="F2207">
        <f t="shared" si="34"/>
        <v>4</v>
      </c>
    </row>
    <row r="2208" spans="1:6" ht="27.6" customHeight="1" x14ac:dyDescent="0.4">
      <c r="A2208" s="12">
        <v>46021</v>
      </c>
      <c r="B2208" s="11" t="s">
        <v>9597</v>
      </c>
      <c r="C2208" s="14">
        <v>0.113</v>
      </c>
      <c r="D2208" s="13" t="s">
        <v>30597</v>
      </c>
      <c r="E2208" s="13" t="s">
        <v>78</v>
      </c>
      <c r="F2208">
        <f t="shared" si="34"/>
        <v>4</v>
      </c>
    </row>
    <row r="2209" spans="1:6" ht="27.6" customHeight="1" x14ac:dyDescent="0.4">
      <c r="A2209" s="12">
        <v>46009</v>
      </c>
      <c r="B2209" s="11" t="s">
        <v>9597</v>
      </c>
      <c r="C2209" s="14">
        <v>0.2077</v>
      </c>
      <c r="D2209" s="13" t="s">
        <v>16837</v>
      </c>
      <c r="E2209" s="13" t="s">
        <v>16838</v>
      </c>
      <c r="F2209">
        <f t="shared" si="34"/>
        <v>4</v>
      </c>
    </row>
    <row r="2210" spans="1:6" ht="27.6" customHeight="1" x14ac:dyDescent="0.4">
      <c r="A2210" s="12">
        <v>45665</v>
      </c>
      <c r="B2210" s="13" t="s">
        <v>9597</v>
      </c>
      <c r="C2210" s="14">
        <v>6.5100000000000005E-2</v>
      </c>
      <c r="D2210" s="13" t="s">
        <v>9598</v>
      </c>
      <c r="E2210" s="13" t="s">
        <v>8976</v>
      </c>
      <c r="F2210">
        <f t="shared" si="34"/>
        <v>4</v>
      </c>
    </row>
    <row r="2211" spans="1:6" ht="27.6" customHeight="1" x14ac:dyDescent="0.4">
      <c r="A2211" s="12">
        <v>45664</v>
      </c>
      <c r="B2211" s="13" t="s">
        <v>9597</v>
      </c>
      <c r="C2211" s="13" t="s">
        <v>5711</v>
      </c>
      <c r="D2211" s="13" t="s">
        <v>9604</v>
      </c>
      <c r="E2211" s="13" t="s">
        <v>8976</v>
      </c>
      <c r="F2211">
        <f t="shared" si="34"/>
        <v>4</v>
      </c>
    </row>
    <row r="2212" spans="1:6" ht="27.6" customHeight="1" x14ac:dyDescent="0.4">
      <c r="A2212" s="12">
        <v>45756</v>
      </c>
      <c r="B2212" s="13" t="s">
        <v>8387</v>
      </c>
      <c r="C2212" s="14">
        <v>0.13420000000000001</v>
      </c>
      <c r="D2212" s="13" t="s">
        <v>8388</v>
      </c>
      <c r="E2212" s="13" t="s">
        <v>6614</v>
      </c>
      <c r="F2212">
        <f t="shared" si="34"/>
        <v>4</v>
      </c>
    </row>
    <row r="2213" spans="1:6" ht="27.6" customHeight="1" x14ac:dyDescent="0.4">
      <c r="A2213" s="12">
        <v>45751</v>
      </c>
      <c r="B2213" s="13" t="s">
        <v>8387</v>
      </c>
      <c r="C2213" s="14">
        <v>0.185</v>
      </c>
      <c r="D2213" s="13" t="s">
        <v>8466</v>
      </c>
      <c r="E2213" s="13" t="s">
        <v>8467</v>
      </c>
      <c r="F2213">
        <f t="shared" si="34"/>
        <v>4</v>
      </c>
    </row>
    <row r="2214" spans="1:6" ht="27.6" customHeight="1" x14ac:dyDescent="0.4">
      <c r="A2214" s="12">
        <v>45744</v>
      </c>
      <c r="B2214" s="13" t="s">
        <v>8387</v>
      </c>
      <c r="C2214" s="14">
        <v>8.1299999999999997E-2</v>
      </c>
      <c r="D2214" s="13" t="s">
        <v>8544</v>
      </c>
      <c r="E2214" s="13" t="s">
        <v>8467</v>
      </c>
      <c r="F2214">
        <f t="shared" si="34"/>
        <v>4</v>
      </c>
    </row>
    <row r="2215" spans="1:6" ht="27.6" customHeight="1" x14ac:dyDescent="0.4">
      <c r="A2215" s="12">
        <v>45743</v>
      </c>
      <c r="B2215" s="13" t="s">
        <v>8387</v>
      </c>
      <c r="C2215" s="13" t="s">
        <v>6094</v>
      </c>
      <c r="D2215" s="13" t="s">
        <v>8549</v>
      </c>
      <c r="E2215" s="13" t="s">
        <v>8467</v>
      </c>
      <c r="F2215">
        <f t="shared" si="34"/>
        <v>4</v>
      </c>
    </row>
    <row r="2216" spans="1:6" ht="27.6" customHeight="1" x14ac:dyDescent="0.4">
      <c r="A2216" s="12">
        <v>45974</v>
      </c>
      <c r="B2216" s="13" t="s">
        <v>305</v>
      </c>
      <c r="C2216" s="14">
        <v>0.14710000000000001</v>
      </c>
      <c r="D2216" s="13" t="s">
        <v>306</v>
      </c>
      <c r="E2216" s="13" t="s">
        <v>140</v>
      </c>
      <c r="F2216">
        <f t="shared" si="34"/>
        <v>4</v>
      </c>
    </row>
    <row r="2217" spans="1:6" ht="27.6" customHeight="1" x14ac:dyDescent="0.4">
      <c r="A2217" s="12">
        <v>45855</v>
      </c>
      <c r="B2217" s="13" t="s">
        <v>305</v>
      </c>
      <c r="C2217" s="14">
        <v>0.15859999999999999</v>
      </c>
      <c r="D2217" s="13" t="s">
        <v>6786</v>
      </c>
      <c r="E2217" s="13" t="s">
        <v>140</v>
      </c>
      <c r="F2217">
        <f t="shared" si="34"/>
        <v>4</v>
      </c>
    </row>
    <row r="2218" spans="1:6" ht="27.6" customHeight="1" x14ac:dyDescent="0.4">
      <c r="A2218" s="12">
        <v>45825</v>
      </c>
      <c r="B2218" s="13" t="s">
        <v>305</v>
      </c>
      <c r="C2218" s="14">
        <v>0.2225</v>
      </c>
      <c r="D2218" s="13" t="s">
        <v>7352</v>
      </c>
      <c r="E2218" s="13" t="s">
        <v>140</v>
      </c>
      <c r="F2218">
        <f t="shared" si="34"/>
        <v>4</v>
      </c>
    </row>
    <row r="2219" spans="1:6" ht="27.6" customHeight="1" x14ac:dyDescent="0.4">
      <c r="A2219" s="12">
        <v>45817</v>
      </c>
      <c r="B2219" s="13" t="s">
        <v>305</v>
      </c>
      <c r="C2219" s="14">
        <v>0.12429999999999999</v>
      </c>
      <c r="D2219" s="13" t="s">
        <v>7512</v>
      </c>
      <c r="E2219" s="13" t="s">
        <v>140</v>
      </c>
      <c r="F2219">
        <f t="shared" si="34"/>
        <v>4</v>
      </c>
    </row>
    <row r="2220" spans="1:6" ht="27.6" customHeight="1" x14ac:dyDescent="0.4">
      <c r="A2220" s="12">
        <v>46002</v>
      </c>
      <c r="B2220" s="11" t="s">
        <v>616</v>
      </c>
      <c r="C2220" s="14">
        <v>0.17119999999999999</v>
      </c>
      <c r="D2220" s="13" t="s">
        <v>10792</v>
      </c>
      <c r="E2220" s="13" t="s">
        <v>10793</v>
      </c>
      <c r="F2220">
        <f t="shared" si="34"/>
        <v>4</v>
      </c>
    </row>
    <row r="2221" spans="1:6" ht="27.6" customHeight="1" x14ac:dyDescent="0.4">
      <c r="A2221" s="12">
        <v>45967</v>
      </c>
      <c r="B2221" s="13" t="s">
        <v>616</v>
      </c>
      <c r="C2221" s="14">
        <v>0.1429</v>
      </c>
      <c r="D2221" s="13" t="s">
        <v>617</v>
      </c>
      <c r="E2221" s="13" t="s">
        <v>255</v>
      </c>
      <c r="F2221">
        <f t="shared" si="34"/>
        <v>4</v>
      </c>
    </row>
    <row r="2222" spans="1:6" ht="27.6" customHeight="1" x14ac:dyDescent="0.4">
      <c r="A2222" s="12">
        <v>45966</v>
      </c>
      <c r="B2222" s="27" t="s">
        <v>15350</v>
      </c>
      <c r="C2222" s="14">
        <v>0.2994</v>
      </c>
      <c r="D2222" s="13" t="s">
        <v>597</v>
      </c>
      <c r="E2222" s="13" t="s">
        <v>598</v>
      </c>
      <c r="F2222">
        <f t="shared" si="34"/>
        <v>4</v>
      </c>
    </row>
    <row r="2223" spans="1:6" ht="27.6" customHeight="1" x14ac:dyDescent="0.4">
      <c r="A2223" s="12">
        <v>45929</v>
      </c>
      <c r="B2223" s="13" t="s">
        <v>616</v>
      </c>
      <c r="C2223" s="13" t="s">
        <v>5583</v>
      </c>
      <c r="D2223" s="13" t="s">
        <v>5584</v>
      </c>
      <c r="E2223" s="13" t="s">
        <v>160</v>
      </c>
      <c r="F2223">
        <f t="shared" si="34"/>
        <v>4</v>
      </c>
    </row>
    <row r="2224" spans="1:6" ht="27.6" customHeight="1" x14ac:dyDescent="0.4">
      <c r="A2224" s="12">
        <v>45860</v>
      </c>
      <c r="B2224" s="13" t="s">
        <v>6731</v>
      </c>
      <c r="C2224" s="14">
        <v>0.1246</v>
      </c>
      <c r="D2224" s="13" t="s">
        <v>6732</v>
      </c>
      <c r="E2224" s="13" t="s">
        <v>6733</v>
      </c>
      <c r="F2224">
        <f t="shared" si="34"/>
        <v>4</v>
      </c>
    </row>
    <row r="2225" spans="1:6" ht="27.6" customHeight="1" x14ac:dyDescent="0.4">
      <c r="A2225" s="12">
        <v>45852</v>
      </c>
      <c r="B2225" s="13" t="s">
        <v>6731</v>
      </c>
      <c r="C2225" s="14">
        <v>0.22239999999999999</v>
      </c>
      <c r="D2225" s="13" t="s">
        <v>6840</v>
      </c>
      <c r="E2225" s="13" t="s">
        <v>6733</v>
      </c>
      <c r="F2225">
        <f t="shared" si="34"/>
        <v>4</v>
      </c>
    </row>
    <row r="2226" spans="1:6" ht="27.6" customHeight="1" x14ac:dyDescent="0.4">
      <c r="A2226" s="12">
        <v>45849</v>
      </c>
      <c r="B2226" s="13" t="s">
        <v>6731</v>
      </c>
      <c r="C2226" s="14">
        <v>0.22239999999999999</v>
      </c>
      <c r="D2226" s="13" t="s">
        <v>6840</v>
      </c>
      <c r="E2226" s="13" t="s">
        <v>6733</v>
      </c>
      <c r="F2226">
        <f t="shared" si="34"/>
        <v>4</v>
      </c>
    </row>
    <row r="2227" spans="1:6" ht="27.6" customHeight="1" x14ac:dyDescent="0.4">
      <c r="A2227" s="12">
        <v>45847</v>
      </c>
      <c r="B2227" s="13" t="s">
        <v>6731</v>
      </c>
      <c r="C2227" s="13" t="s">
        <v>5583</v>
      </c>
      <c r="D2227" s="13" t="s">
        <v>6913</v>
      </c>
      <c r="E2227" s="13" t="s">
        <v>6733</v>
      </c>
      <c r="F2227">
        <f t="shared" si="34"/>
        <v>4</v>
      </c>
    </row>
    <row r="2228" spans="1:6" ht="27.6" customHeight="1" x14ac:dyDescent="0.4">
      <c r="A2228" s="12">
        <v>45989</v>
      </c>
      <c r="B2228" s="13" t="s">
        <v>115</v>
      </c>
      <c r="C2228" s="14">
        <v>8.7300000000000003E-2</v>
      </c>
      <c r="D2228" s="13" t="s">
        <v>116</v>
      </c>
      <c r="E2228" s="13" t="s">
        <v>7</v>
      </c>
      <c r="F2228">
        <f t="shared" si="34"/>
        <v>4</v>
      </c>
    </row>
    <row r="2229" spans="1:6" ht="27.6" customHeight="1" x14ac:dyDescent="0.4">
      <c r="A2229" s="12">
        <v>45804</v>
      </c>
      <c r="B2229" s="13" t="s">
        <v>115</v>
      </c>
      <c r="C2229" s="14">
        <v>6.5600000000000006E-2</v>
      </c>
      <c r="D2229" s="13" t="s">
        <v>7671</v>
      </c>
      <c r="E2229" s="13" t="s">
        <v>6649</v>
      </c>
      <c r="F2229">
        <f t="shared" si="34"/>
        <v>4</v>
      </c>
    </row>
    <row r="2230" spans="1:6" ht="27.6" customHeight="1" x14ac:dyDescent="0.4">
      <c r="A2230" s="12">
        <v>45803</v>
      </c>
      <c r="B2230" s="13" t="s">
        <v>115</v>
      </c>
      <c r="C2230" s="14">
        <v>0.28610000000000002</v>
      </c>
      <c r="D2230" s="13" t="s">
        <v>7680</v>
      </c>
      <c r="E2230" s="13" t="s">
        <v>6649</v>
      </c>
      <c r="F2230">
        <f t="shared" si="34"/>
        <v>4</v>
      </c>
    </row>
    <row r="2231" spans="1:6" ht="27.6" customHeight="1" x14ac:dyDescent="0.4">
      <c r="A2231" s="12">
        <v>45800</v>
      </c>
      <c r="B2231" s="13" t="s">
        <v>115</v>
      </c>
      <c r="C2231" s="14">
        <v>0.95289999999999997</v>
      </c>
      <c r="D2231" s="13" t="s">
        <v>7700</v>
      </c>
      <c r="E2231" s="13" t="s">
        <v>6649</v>
      </c>
      <c r="F2231">
        <f t="shared" si="34"/>
        <v>4</v>
      </c>
    </row>
    <row r="2232" spans="1:6" ht="27.6" customHeight="1" x14ac:dyDescent="0.4">
      <c r="A2232" s="12">
        <v>45876</v>
      </c>
      <c r="B2232" s="13" t="s">
        <v>6405</v>
      </c>
      <c r="C2232" s="14">
        <v>8.9200000000000002E-2</v>
      </c>
      <c r="D2232" s="13" t="s">
        <v>6406</v>
      </c>
      <c r="E2232" s="13" t="s">
        <v>260</v>
      </c>
      <c r="F2232">
        <f t="shared" si="34"/>
        <v>4</v>
      </c>
    </row>
    <row r="2233" spans="1:6" ht="27.6" customHeight="1" x14ac:dyDescent="0.4">
      <c r="A2233" s="12">
        <v>45849</v>
      </c>
      <c r="B2233" s="13" t="s">
        <v>6405</v>
      </c>
      <c r="C2233" s="14">
        <v>7.3200000000000001E-2</v>
      </c>
      <c r="D2233" s="13" t="s">
        <v>6888</v>
      </c>
      <c r="E2233" s="13" t="s">
        <v>260</v>
      </c>
      <c r="F2233">
        <f t="shared" si="34"/>
        <v>4</v>
      </c>
    </row>
    <row r="2234" spans="1:6" ht="27.6" customHeight="1" x14ac:dyDescent="0.4">
      <c r="A2234" s="12">
        <v>45848</v>
      </c>
      <c r="B2234" s="13" t="s">
        <v>6405</v>
      </c>
      <c r="C2234" s="14">
        <v>7.7299999999999994E-2</v>
      </c>
      <c r="D2234" s="13" t="s">
        <v>6905</v>
      </c>
      <c r="E2234" s="13" t="s">
        <v>260</v>
      </c>
      <c r="F2234">
        <f t="shared" si="34"/>
        <v>4</v>
      </c>
    </row>
    <row r="2235" spans="1:6" ht="27.6" customHeight="1" x14ac:dyDescent="0.4">
      <c r="A2235" s="12">
        <v>45841</v>
      </c>
      <c r="B2235" s="13" t="s">
        <v>6405</v>
      </c>
      <c r="C2235" s="14">
        <v>8.3799999999999999E-2</v>
      </c>
      <c r="D2235" s="13" t="s">
        <v>7010</v>
      </c>
      <c r="E2235" s="13" t="s">
        <v>260</v>
      </c>
      <c r="F2235">
        <f t="shared" si="34"/>
        <v>4</v>
      </c>
    </row>
    <row r="2236" spans="1:6" ht="27.6" customHeight="1" x14ac:dyDescent="0.4">
      <c r="A2236" s="12">
        <v>46010</v>
      </c>
      <c r="B2236" s="11" t="s">
        <v>8841</v>
      </c>
      <c r="C2236" s="14">
        <v>0.1681</v>
      </c>
      <c r="D2236" s="13" t="s">
        <v>19309</v>
      </c>
      <c r="E2236" s="13" t="s">
        <v>19310</v>
      </c>
      <c r="F2236">
        <f t="shared" si="34"/>
        <v>4</v>
      </c>
    </row>
    <row r="2237" spans="1:6" ht="27.6" customHeight="1" x14ac:dyDescent="0.4">
      <c r="A2237" s="12">
        <v>46007</v>
      </c>
      <c r="B2237" s="13" t="s">
        <v>8841</v>
      </c>
      <c r="C2237" s="13" t="s">
        <v>16073</v>
      </c>
      <c r="D2237" s="13" t="s">
        <v>16074</v>
      </c>
      <c r="E2237" s="13" t="s">
        <v>16075</v>
      </c>
      <c r="F2237">
        <f t="shared" si="34"/>
        <v>4</v>
      </c>
    </row>
    <row r="2238" spans="1:6" ht="27.6" customHeight="1" x14ac:dyDescent="0.4">
      <c r="A2238" s="12">
        <v>45716</v>
      </c>
      <c r="B2238" s="13" t="s">
        <v>8841</v>
      </c>
      <c r="C2238" s="14">
        <v>4.5699999999999998E-2</v>
      </c>
      <c r="D2238" s="13" t="s">
        <v>8842</v>
      </c>
      <c r="E2238" s="13" t="s">
        <v>6357</v>
      </c>
      <c r="F2238">
        <f t="shared" si="34"/>
        <v>4</v>
      </c>
    </row>
    <row r="2239" spans="1:6" ht="27.6" customHeight="1" x14ac:dyDescent="0.4">
      <c r="A2239" s="12">
        <v>45709</v>
      </c>
      <c r="B2239" s="13" t="s">
        <v>8841</v>
      </c>
      <c r="C2239" s="14">
        <v>0.14360000000000001</v>
      </c>
      <c r="D2239" s="13" t="s">
        <v>8952</v>
      </c>
      <c r="E2239" s="13" t="s">
        <v>160</v>
      </c>
      <c r="F2239">
        <f t="shared" si="34"/>
        <v>4</v>
      </c>
    </row>
    <row r="2240" spans="1:6" ht="27.6" customHeight="1" x14ac:dyDescent="0.4">
      <c r="A2240" s="12">
        <v>45993</v>
      </c>
      <c r="B2240" s="13" t="s">
        <v>27</v>
      </c>
      <c r="C2240" s="14">
        <v>8.3199999999999996E-2</v>
      </c>
      <c r="D2240" s="13" t="s">
        <v>66</v>
      </c>
      <c r="E2240" s="13" t="s">
        <v>28</v>
      </c>
      <c r="F2240">
        <f t="shared" si="34"/>
        <v>4</v>
      </c>
    </row>
    <row r="2241" spans="1:6" ht="27.6" customHeight="1" x14ac:dyDescent="0.4">
      <c r="A2241" s="12">
        <v>45988</v>
      </c>
      <c r="B2241" s="13" t="s">
        <v>27</v>
      </c>
      <c r="C2241" s="14">
        <v>8.3199999999999996E-2</v>
      </c>
      <c r="D2241" s="13" t="s">
        <v>222</v>
      </c>
      <c r="E2241" s="13" t="s">
        <v>28</v>
      </c>
      <c r="F2241">
        <f t="shared" si="34"/>
        <v>4</v>
      </c>
    </row>
    <row r="2242" spans="1:6" ht="27.6" customHeight="1" x14ac:dyDescent="0.4">
      <c r="A2242" s="12">
        <v>45987</v>
      </c>
      <c r="B2242" s="13" t="s">
        <v>27</v>
      </c>
      <c r="C2242" s="13" t="s">
        <v>34</v>
      </c>
      <c r="D2242" s="13" t="s">
        <v>173</v>
      </c>
      <c r="E2242" s="13" t="s">
        <v>28</v>
      </c>
      <c r="F2242">
        <f t="shared" ref="F2242:F2305" si="35">COUNTIF(B:B,B2242)</f>
        <v>4</v>
      </c>
    </row>
    <row r="2243" spans="1:6" ht="27.6" customHeight="1" x14ac:dyDescent="0.4">
      <c r="A2243" s="12">
        <v>45968</v>
      </c>
      <c r="B2243" s="13" t="s">
        <v>27</v>
      </c>
      <c r="C2243" s="14">
        <v>3</v>
      </c>
      <c r="D2243" s="13" t="s">
        <v>629</v>
      </c>
      <c r="E2243" s="13" t="s">
        <v>630</v>
      </c>
      <c r="F2243">
        <f t="shared" si="35"/>
        <v>4</v>
      </c>
    </row>
    <row r="2244" spans="1:6" ht="27.6" customHeight="1" x14ac:dyDescent="0.4">
      <c r="A2244" s="12">
        <v>45817</v>
      </c>
      <c r="B2244" s="13" t="s">
        <v>7501</v>
      </c>
      <c r="C2244" s="14">
        <v>0.15179999999999999</v>
      </c>
      <c r="D2244" s="13" t="s">
        <v>7502</v>
      </c>
      <c r="E2244" s="13" t="s">
        <v>7503</v>
      </c>
      <c r="F2244">
        <f t="shared" si="35"/>
        <v>4</v>
      </c>
    </row>
    <row r="2245" spans="1:6" ht="27.6" customHeight="1" x14ac:dyDescent="0.4">
      <c r="A2245" s="12">
        <v>45775</v>
      </c>
      <c r="B2245" s="13" t="s">
        <v>7501</v>
      </c>
      <c r="C2245" s="13" t="s">
        <v>5583</v>
      </c>
      <c r="D2245" s="13" t="s">
        <v>8067</v>
      </c>
      <c r="E2245" s="13" t="s">
        <v>8068</v>
      </c>
      <c r="F2245">
        <f t="shared" si="35"/>
        <v>4</v>
      </c>
    </row>
    <row r="2246" spans="1:6" ht="27.6" customHeight="1" x14ac:dyDescent="0.4">
      <c r="A2246" s="12">
        <v>45772</v>
      </c>
      <c r="B2246" s="13" t="s">
        <v>7501</v>
      </c>
      <c r="C2246" s="14">
        <v>0.1832</v>
      </c>
      <c r="D2246" s="13" t="s">
        <v>8109</v>
      </c>
      <c r="E2246" s="13" t="s">
        <v>8068</v>
      </c>
      <c r="F2246">
        <f t="shared" si="35"/>
        <v>4</v>
      </c>
    </row>
    <row r="2247" spans="1:6" ht="27.6" customHeight="1" x14ac:dyDescent="0.4">
      <c r="A2247" s="12">
        <v>45761</v>
      </c>
      <c r="B2247" s="13" t="s">
        <v>7501</v>
      </c>
      <c r="C2247" s="13" t="s">
        <v>5583</v>
      </c>
      <c r="D2247" s="13" t="s">
        <v>8109</v>
      </c>
      <c r="E2247" s="13" t="s">
        <v>8068</v>
      </c>
      <c r="F2247">
        <f t="shared" si="35"/>
        <v>4</v>
      </c>
    </row>
    <row r="2248" spans="1:6" ht="27.6" customHeight="1" x14ac:dyDescent="0.4">
      <c r="A2248" s="12">
        <v>45943</v>
      </c>
      <c r="B2248" s="13" t="s">
        <v>5508</v>
      </c>
      <c r="C2248" s="14">
        <v>0.20899999999999999</v>
      </c>
      <c r="D2248" s="13" t="s">
        <v>5509</v>
      </c>
      <c r="E2248" s="13" t="s">
        <v>424</v>
      </c>
      <c r="F2248">
        <f t="shared" si="35"/>
        <v>4</v>
      </c>
    </row>
    <row r="2249" spans="1:6" ht="27.6" customHeight="1" x14ac:dyDescent="0.4">
      <c r="A2249" s="12">
        <v>45755</v>
      </c>
      <c r="B2249" s="13" t="s">
        <v>5508</v>
      </c>
      <c r="C2249" s="14">
        <v>0.1017</v>
      </c>
      <c r="D2249" s="13" t="s">
        <v>8415</v>
      </c>
      <c r="E2249" s="13" t="s">
        <v>424</v>
      </c>
      <c r="F2249">
        <f t="shared" si="35"/>
        <v>4</v>
      </c>
    </row>
    <row r="2250" spans="1:6" ht="27.6" customHeight="1" x14ac:dyDescent="0.4">
      <c r="A2250" s="12">
        <v>45692</v>
      </c>
      <c r="B2250" s="13" t="s">
        <v>5508</v>
      </c>
      <c r="C2250" s="14">
        <v>8.5400000000000004E-2</v>
      </c>
      <c r="D2250" s="13" t="s">
        <v>9269</v>
      </c>
      <c r="E2250" s="13" t="s">
        <v>9270</v>
      </c>
      <c r="F2250">
        <f t="shared" si="35"/>
        <v>4</v>
      </c>
    </row>
    <row r="2251" spans="1:6" ht="27.6" customHeight="1" x14ac:dyDescent="0.4">
      <c r="A2251" s="12">
        <v>45691</v>
      </c>
      <c r="B2251" s="13" t="s">
        <v>5508</v>
      </c>
      <c r="C2251" s="14">
        <v>0.2727</v>
      </c>
      <c r="D2251" s="13" t="s">
        <v>9276</v>
      </c>
      <c r="E2251" s="13" t="s">
        <v>9270</v>
      </c>
      <c r="F2251">
        <f t="shared" si="35"/>
        <v>4</v>
      </c>
    </row>
    <row r="2252" spans="1:6" ht="27.6" customHeight="1" x14ac:dyDescent="0.4">
      <c r="A2252" s="12">
        <v>45772</v>
      </c>
      <c r="B2252" s="13" t="s">
        <v>8118</v>
      </c>
      <c r="C2252" s="14">
        <v>0.1026</v>
      </c>
      <c r="D2252" s="13" t="s">
        <v>8119</v>
      </c>
      <c r="E2252" s="13" t="s">
        <v>601</v>
      </c>
      <c r="F2252">
        <f t="shared" si="35"/>
        <v>4</v>
      </c>
    </row>
    <row r="2253" spans="1:6" ht="27.6" customHeight="1" x14ac:dyDescent="0.4">
      <c r="A2253" s="12">
        <v>45771</v>
      </c>
      <c r="B2253" s="13" t="s">
        <v>8118</v>
      </c>
      <c r="C2253" s="14">
        <v>0.17749999999999999</v>
      </c>
      <c r="D2253" s="13" t="s">
        <v>8132</v>
      </c>
      <c r="E2253" s="13" t="s">
        <v>601</v>
      </c>
      <c r="F2253">
        <f t="shared" si="35"/>
        <v>4</v>
      </c>
    </row>
    <row r="2254" spans="1:6" ht="27.6" customHeight="1" x14ac:dyDescent="0.4">
      <c r="A2254" s="12">
        <v>45680</v>
      </c>
      <c r="B2254" s="13" t="s">
        <v>8118</v>
      </c>
      <c r="C2254" s="14">
        <v>5.8000000000000003E-2</v>
      </c>
      <c r="D2254" s="13" t="s">
        <v>9358</v>
      </c>
      <c r="E2254" s="13" t="s">
        <v>9359</v>
      </c>
      <c r="F2254">
        <f t="shared" si="35"/>
        <v>4</v>
      </c>
    </row>
    <row r="2255" spans="1:6" ht="27.6" customHeight="1" x14ac:dyDescent="0.4">
      <c r="A2255" s="12">
        <v>45679</v>
      </c>
      <c r="B2255" s="13" t="s">
        <v>8118</v>
      </c>
      <c r="C2255" s="13" t="s">
        <v>5583</v>
      </c>
      <c r="D2255" s="13" t="s">
        <v>9363</v>
      </c>
      <c r="E2255" s="13" t="s">
        <v>5570</v>
      </c>
      <c r="F2255">
        <f t="shared" si="35"/>
        <v>4</v>
      </c>
    </row>
    <row r="2256" spans="1:6" ht="27.6" customHeight="1" x14ac:dyDescent="0.4">
      <c r="A2256" s="12">
        <v>45903</v>
      </c>
      <c r="B2256" s="13" t="s">
        <v>6026</v>
      </c>
      <c r="C2256" s="14">
        <v>9.8599999999999993E-2</v>
      </c>
      <c r="D2256" s="13" t="s">
        <v>6027</v>
      </c>
      <c r="E2256" s="13" t="s">
        <v>6028</v>
      </c>
      <c r="F2256">
        <f t="shared" si="35"/>
        <v>4</v>
      </c>
    </row>
    <row r="2257" spans="1:6" ht="27.6" customHeight="1" x14ac:dyDescent="0.4">
      <c r="A2257" s="12">
        <v>45790</v>
      </c>
      <c r="B2257" s="13" t="s">
        <v>6026</v>
      </c>
      <c r="C2257" s="14">
        <v>5.6399999999999999E-2</v>
      </c>
      <c r="D2257" s="13" t="s">
        <v>7887</v>
      </c>
      <c r="E2257" s="13" t="s">
        <v>7888</v>
      </c>
      <c r="F2257">
        <f t="shared" si="35"/>
        <v>4</v>
      </c>
    </row>
    <row r="2258" spans="1:6" ht="27.6" customHeight="1" x14ac:dyDescent="0.4">
      <c r="A2258" s="12">
        <v>45789</v>
      </c>
      <c r="B2258" s="13" t="s">
        <v>6026</v>
      </c>
      <c r="C2258" s="13" t="s">
        <v>5632</v>
      </c>
      <c r="D2258" s="13" t="s">
        <v>7900</v>
      </c>
      <c r="E2258" s="13" t="s">
        <v>7888</v>
      </c>
      <c r="F2258">
        <f t="shared" si="35"/>
        <v>4</v>
      </c>
    </row>
    <row r="2259" spans="1:6" ht="27.6" customHeight="1" x14ac:dyDescent="0.4">
      <c r="A2259" s="12">
        <v>45769</v>
      </c>
      <c r="B2259" s="13" t="s">
        <v>6026</v>
      </c>
      <c r="C2259" s="14">
        <v>0.20530000000000001</v>
      </c>
      <c r="D2259" s="13" t="s">
        <v>8180</v>
      </c>
      <c r="E2259" s="13" t="s">
        <v>6028</v>
      </c>
      <c r="F2259">
        <f t="shared" si="35"/>
        <v>4</v>
      </c>
    </row>
    <row r="2260" spans="1:6" ht="27.6" customHeight="1" x14ac:dyDescent="0.4">
      <c r="A2260" s="12">
        <v>46021</v>
      </c>
      <c r="B2260" s="11" t="s">
        <v>6360</v>
      </c>
      <c r="C2260" s="14">
        <v>7.2599999999999998E-2</v>
      </c>
      <c r="D2260" s="13" t="s">
        <v>30602</v>
      </c>
      <c r="E2260" s="13" t="s">
        <v>30603</v>
      </c>
      <c r="F2260">
        <f t="shared" si="35"/>
        <v>4</v>
      </c>
    </row>
    <row r="2261" spans="1:6" ht="27.6" customHeight="1" x14ac:dyDescent="0.4">
      <c r="A2261" s="12">
        <v>45880</v>
      </c>
      <c r="B2261" s="13" t="s">
        <v>6360</v>
      </c>
      <c r="C2261" s="14">
        <v>0.1191</v>
      </c>
      <c r="D2261" s="13" t="s">
        <v>6361</v>
      </c>
      <c r="E2261" s="13" t="s">
        <v>471</v>
      </c>
      <c r="F2261">
        <f t="shared" si="35"/>
        <v>4</v>
      </c>
    </row>
    <row r="2262" spans="1:6" ht="27.6" customHeight="1" x14ac:dyDescent="0.4">
      <c r="A2262" s="12">
        <v>45786</v>
      </c>
      <c r="B2262" s="13" t="s">
        <v>6360</v>
      </c>
      <c r="C2262" s="14">
        <v>0.1022</v>
      </c>
      <c r="D2262" s="13" t="s">
        <v>7934</v>
      </c>
      <c r="E2262" s="13" t="s">
        <v>471</v>
      </c>
      <c r="F2262">
        <f t="shared" si="35"/>
        <v>4</v>
      </c>
    </row>
    <row r="2263" spans="1:6" ht="27.6" customHeight="1" x14ac:dyDescent="0.4">
      <c r="A2263" s="12">
        <v>45708</v>
      </c>
      <c r="B2263" s="13" t="s">
        <v>6360</v>
      </c>
      <c r="C2263" s="14">
        <v>0.13159999999999999</v>
      </c>
      <c r="D2263" s="13" t="s">
        <v>8968</v>
      </c>
      <c r="E2263" s="13" t="s">
        <v>8969</v>
      </c>
      <c r="F2263">
        <f t="shared" si="35"/>
        <v>4</v>
      </c>
    </row>
    <row r="2264" spans="1:6" ht="27.6" customHeight="1" x14ac:dyDescent="0.4">
      <c r="A2264" s="12">
        <v>45917</v>
      </c>
      <c r="B2264" s="13" t="s">
        <v>5793</v>
      </c>
      <c r="C2264" s="14">
        <v>0.22090000000000001</v>
      </c>
      <c r="D2264" s="13" t="s">
        <v>5794</v>
      </c>
      <c r="E2264" s="13" t="s">
        <v>5795</v>
      </c>
      <c r="F2264">
        <f t="shared" si="35"/>
        <v>4</v>
      </c>
    </row>
    <row r="2265" spans="1:6" ht="27.6" customHeight="1" x14ac:dyDescent="0.4">
      <c r="A2265" s="12">
        <v>45749</v>
      </c>
      <c r="B2265" s="13" t="s">
        <v>5793</v>
      </c>
      <c r="C2265" s="14">
        <v>0.1648</v>
      </c>
      <c r="D2265" s="13" t="s">
        <v>8493</v>
      </c>
      <c r="E2265" s="13" t="s">
        <v>5795</v>
      </c>
      <c r="F2265">
        <f t="shared" si="35"/>
        <v>4</v>
      </c>
    </row>
    <row r="2266" spans="1:6" ht="27.6" customHeight="1" x14ac:dyDescent="0.4">
      <c r="A2266" s="12">
        <v>45747</v>
      </c>
      <c r="B2266" s="13" t="s">
        <v>5793</v>
      </c>
      <c r="C2266" s="14">
        <v>0.2477</v>
      </c>
      <c r="D2266" s="13" t="s">
        <v>8520</v>
      </c>
      <c r="E2266" s="13" t="s">
        <v>5795</v>
      </c>
      <c r="F2266">
        <f t="shared" si="35"/>
        <v>4</v>
      </c>
    </row>
    <row r="2267" spans="1:6" ht="27.6" customHeight="1" x14ac:dyDescent="0.4">
      <c r="A2267" s="12">
        <v>45671</v>
      </c>
      <c r="B2267" s="13" t="s">
        <v>5793</v>
      </c>
      <c r="C2267" s="14">
        <v>0.21640000000000001</v>
      </c>
      <c r="D2267" s="13" t="s">
        <v>9492</v>
      </c>
      <c r="E2267" s="13" t="s">
        <v>9489</v>
      </c>
      <c r="F2267">
        <f t="shared" si="35"/>
        <v>4</v>
      </c>
    </row>
    <row r="2268" spans="1:6" ht="27.6" customHeight="1" x14ac:dyDescent="0.4">
      <c r="A2268" s="12">
        <v>46009</v>
      </c>
      <c r="B2268" s="11" t="s">
        <v>8094</v>
      </c>
      <c r="C2268" s="14">
        <v>5.6800000000000003E-2</v>
      </c>
      <c r="D2268" s="13" t="s">
        <v>16848</v>
      </c>
      <c r="E2268" s="13" t="s">
        <v>16849</v>
      </c>
      <c r="F2268">
        <f t="shared" si="35"/>
        <v>4</v>
      </c>
    </row>
    <row r="2269" spans="1:6" ht="27.6" customHeight="1" x14ac:dyDescent="0.4">
      <c r="A2269" s="12">
        <v>45775</v>
      </c>
      <c r="B2269" s="13" t="s">
        <v>8094</v>
      </c>
      <c r="C2269" s="14">
        <v>0.1002</v>
      </c>
      <c r="D2269" s="13" t="s">
        <v>8095</v>
      </c>
      <c r="E2269" s="13" t="s">
        <v>8096</v>
      </c>
      <c r="F2269">
        <f t="shared" si="35"/>
        <v>4</v>
      </c>
    </row>
    <row r="2270" spans="1:6" ht="27.6" customHeight="1" x14ac:dyDescent="0.4">
      <c r="A2270" s="12">
        <v>45770</v>
      </c>
      <c r="B2270" s="13" t="s">
        <v>8094</v>
      </c>
      <c r="C2270" s="14">
        <v>0.1149</v>
      </c>
      <c r="D2270" s="13" t="s">
        <v>8155</v>
      </c>
      <c r="E2270" s="13" t="s">
        <v>8096</v>
      </c>
      <c r="F2270">
        <f t="shared" si="35"/>
        <v>4</v>
      </c>
    </row>
    <row r="2271" spans="1:6" ht="27.6" customHeight="1" x14ac:dyDescent="0.4">
      <c r="A2271" s="12">
        <v>45761</v>
      </c>
      <c r="B2271" s="13" t="s">
        <v>8094</v>
      </c>
      <c r="C2271" s="14">
        <v>0.1002</v>
      </c>
      <c r="D2271" s="13" t="s">
        <v>8328</v>
      </c>
      <c r="E2271" s="13" t="s">
        <v>8096</v>
      </c>
      <c r="F2271">
        <f t="shared" si="35"/>
        <v>4</v>
      </c>
    </row>
    <row r="2272" spans="1:6" ht="27.6" customHeight="1" x14ac:dyDescent="0.4">
      <c r="A2272" s="12">
        <v>45909</v>
      </c>
      <c r="B2272" s="13" t="s">
        <v>5966</v>
      </c>
      <c r="C2272" s="14">
        <v>7.6100000000000001E-2</v>
      </c>
      <c r="D2272" s="13" t="s">
        <v>5967</v>
      </c>
      <c r="E2272" s="13" t="s">
        <v>348</v>
      </c>
      <c r="F2272">
        <f t="shared" si="35"/>
        <v>4</v>
      </c>
    </row>
    <row r="2273" spans="1:6" ht="27.6" customHeight="1" x14ac:dyDescent="0.4">
      <c r="A2273" s="12">
        <v>45908</v>
      </c>
      <c r="B2273" s="13" t="s">
        <v>5966</v>
      </c>
      <c r="C2273" s="14">
        <v>0.23860000000000001</v>
      </c>
      <c r="D2273" s="13" t="s">
        <v>5968</v>
      </c>
      <c r="E2273" s="13" t="s">
        <v>348</v>
      </c>
      <c r="F2273">
        <f t="shared" si="35"/>
        <v>4</v>
      </c>
    </row>
    <row r="2274" spans="1:6" ht="27.6" customHeight="1" x14ac:dyDescent="0.4">
      <c r="A2274" s="12">
        <v>45904</v>
      </c>
      <c r="B2274" s="13" t="s">
        <v>5966</v>
      </c>
      <c r="C2274" s="14">
        <v>0.11990000000000001</v>
      </c>
      <c r="D2274" s="13" t="s">
        <v>6012</v>
      </c>
      <c r="E2274" s="13" t="s">
        <v>348</v>
      </c>
      <c r="F2274">
        <f t="shared" si="35"/>
        <v>4</v>
      </c>
    </row>
    <row r="2275" spans="1:6" ht="27.6" customHeight="1" x14ac:dyDescent="0.4">
      <c r="A2275" s="12">
        <v>45876</v>
      </c>
      <c r="B2275" s="13" t="s">
        <v>5966</v>
      </c>
      <c r="C2275" s="14">
        <v>0.27939999999999998</v>
      </c>
      <c r="D2275" s="13" t="s">
        <v>6395</v>
      </c>
      <c r="E2275" s="13" t="s">
        <v>348</v>
      </c>
      <c r="F2275">
        <f t="shared" si="35"/>
        <v>4</v>
      </c>
    </row>
    <row r="2276" spans="1:6" ht="27.6" customHeight="1" x14ac:dyDescent="0.4">
      <c r="A2276" s="12">
        <v>46021</v>
      </c>
      <c r="B2276" s="11" t="s">
        <v>8725</v>
      </c>
      <c r="C2276" s="14">
        <v>0.214</v>
      </c>
      <c r="D2276" s="13" t="s">
        <v>30586</v>
      </c>
      <c r="E2276" s="13" t="s">
        <v>38</v>
      </c>
      <c r="F2276">
        <f t="shared" si="35"/>
        <v>4</v>
      </c>
    </row>
    <row r="2277" spans="1:6" ht="27.6" customHeight="1" x14ac:dyDescent="0.4">
      <c r="A2277" s="12">
        <v>46017</v>
      </c>
      <c r="B2277" s="11" t="s">
        <v>8725</v>
      </c>
      <c r="C2277" s="11" t="s">
        <v>6075</v>
      </c>
      <c r="D2277" s="13" t="s">
        <v>27534</v>
      </c>
      <c r="E2277" s="13" t="s">
        <v>27535</v>
      </c>
      <c r="F2277">
        <f t="shared" si="35"/>
        <v>4</v>
      </c>
    </row>
    <row r="2278" spans="1:6" ht="27.6" customHeight="1" x14ac:dyDescent="0.4">
      <c r="A2278" s="12">
        <v>45729</v>
      </c>
      <c r="B2278" s="13" t="s">
        <v>8725</v>
      </c>
      <c r="C2278" s="14">
        <v>0.18679999999999999</v>
      </c>
      <c r="D2278" s="13" t="s">
        <v>8726</v>
      </c>
      <c r="E2278" s="13" t="s">
        <v>38</v>
      </c>
      <c r="F2278">
        <f t="shared" si="35"/>
        <v>4</v>
      </c>
    </row>
    <row r="2279" spans="1:6" ht="27.6" customHeight="1" x14ac:dyDescent="0.4">
      <c r="A2279" s="12">
        <v>45713</v>
      </c>
      <c r="B2279" s="13" t="s">
        <v>8725</v>
      </c>
      <c r="C2279" s="14">
        <v>1.8</v>
      </c>
      <c r="D2279" s="13" t="s">
        <v>8875</v>
      </c>
      <c r="E2279" s="13" t="s">
        <v>38</v>
      </c>
      <c r="F2279">
        <f t="shared" si="35"/>
        <v>4</v>
      </c>
    </row>
    <row r="2280" spans="1:6" ht="27.6" customHeight="1" x14ac:dyDescent="0.4">
      <c r="A2280" s="12">
        <v>45880</v>
      </c>
      <c r="B2280" s="13" t="s">
        <v>6362</v>
      </c>
      <c r="C2280" s="14">
        <v>7.9799999999999996E-2</v>
      </c>
      <c r="D2280" s="13" t="s">
        <v>6363</v>
      </c>
      <c r="E2280" s="13" t="s">
        <v>6285</v>
      </c>
      <c r="F2280">
        <f t="shared" si="35"/>
        <v>4</v>
      </c>
    </row>
    <row r="2281" spans="1:6" ht="27.6" customHeight="1" x14ac:dyDescent="0.4">
      <c r="A2281" s="12">
        <v>45874</v>
      </c>
      <c r="B2281" s="13" t="s">
        <v>6362</v>
      </c>
      <c r="C2281" s="14">
        <v>0.15279999999999999</v>
      </c>
      <c r="D2281" s="13" t="s">
        <v>6448</v>
      </c>
      <c r="E2281" s="13" t="s">
        <v>6285</v>
      </c>
      <c r="F2281">
        <f t="shared" si="35"/>
        <v>4</v>
      </c>
    </row>
    <row r="2282" spans="1:6" ht="27.6" customHeight="1" x14ac:dyDescent="0.4">
      <c r="A2282" s="12">
        <v>45856</v>
      </c>
      <c r="B2282" s="13" t="s">
        <v>6362</v>
      </c>
      <c r="C2282" s="14">
        <v>9.0399999999999994E-2</v>
      </c>
      <c r="D2282" s="13" t="s">
        <v>6774</v>
      </c>
      <c r="E2282" s="13" t="s">
        <v>6285</v>
      </c>
      <c r="F2282">
        <f t="shared" si="35"/>
        <v>4</v>
      </c>
    </row>
    <row r="2283" spans="1:6" ht="27.6" customHeight="1" x14ac:dyDescent="0.4">
      <c r="A2283" s="12">
        <v>45828</v>
      </c>
      <c r="B2283" s="13" t="s">
        <v>6362</v>
      </c>
      <c r="C2283" s="14">
        <v>0.1221</v>
      </c>
      <c r="D2283" s="13" t="s">
        <v>7271</v>
      </c>
      <c r="E2283" s="13" t="s">
        <v>6285</v>
      </c>
      <c r="F2283">
        <f t="shared" si="35"/>
        <v>4</v>
      </c>
    </row>
    <row r="2284" spans="1:6" ht="27.6" customHeight="1" x14ac:dyDescent="0.4">
      <c r="A2284" s="12">
        <v>45831</v>
      </c>
      <c r="B2284" s="13" t="s">
        <v>7222</v>
      </c>
      <c r="C2284" s="14">
        <v>0.15160000000000001</v>
      </c>
      <c r="D2284" s="13" t="s">
        <v>7223</v>
      </c>
      <c r="E2284" s="13" t="s">
        <v>7224</v>
      </c>
      <c r="F2284">
        <f t="shared" si="35"/>
        <v>4</v>
      </c>
    </row>
    <row r="2285" spans="1:6" ht="27.6" customHeight="1" x14ac:dyDescent="0.4">
      <c r="A2285" s="12">
        <v>45813</v>
      </c>
      <c r="B2285" s="13" t="s">
        <v>7222</v>
      </c>
      <c r="C2285" s="14">
        <v>0.13650000000000001</v>
      </c>
      <c r="D2285" s="13" t="s">
        <v>7532</v>
      </c>
      <c r="E2285" s="13" t="s">
        <v>7224</v>
      </c>
      <c r="F2285">
        <f t="shared" si="35"/>
        <v>4</v>
      </c>
    </row>
    <row r="2286" spans="1:6" ht="27.6" customHeight="1" x14ac:dyDescent="0.4">
      <c r="A2286" s="12">
        <v>45770</v>
      </c>
      <c r="B2286" s="13" t="s">
        <v>7222</v>
      </c>
      <c r="C2286" s="14">
        <v>3.4599999999999999E-2</v>
      </c>
      <c r="D2286" s="13" t="s">
        <v>8170</v>
      </c>
      <c r="E2286" s="13" t="s">
        <v>7224</v>
      </c>
      <c r="F2286">
        <f t="shared" si="35"/>
        <v>4</v>
      </c>
    </row>
    <row r="2287" spans="1:6" ht="27.6" customHeight="1" x14ac:dyDescent="0.4">
      <c r="A2287" s="12">
        <v>45769</v>
      </c>
      <c r="B2287" s="13" t="s">
        <v>7222</v>
      </c>
      <c r="C2287" s="14">
        <v>0.17480000000000001</v>
      </c>
      <c r="D2287" s="13" t="s">
        <v>8183</v>
      </c>
      <c r="E2287" s="13" t="s">
        <v>7224</v>
      </c>
      <c r="F2287">
        <f t="shared" si="35"/>
        <v>4</v>
      </c>
    </row>
    <row r="2288" spans="1:6" ht="27.6" customHeight="1" x14ac:dyDescent="0.4">
      <c r="A2288" s="12">
        <v>46006</v>
      </c>
      <c r="B2288" s="11" t="s">
        <v>6636</v>
      </c>
      <c r="C2288" s="14">
        <v>0.26119999999999999</v>
      </c>
      <c r="D2288" s="13" t="s">
        <v>15406</v>
      </c>
      <c r="E2288" s="13" t="s">
        <v>6649</v>
      </c>
      <c r="F2288">
        <f t="shared" si="35"/>
        <v>4</v>
      </c>
    </row>
    <row r="2289" spans="1:6" ht="27.6" customHeight="1" x14ac:dyDescent="0.4">
      <c r="A2289" s="12">
        <v>46003</v>
      </c>
      <c r="B2289" s="11" t="s">
        <v>6636</v>
      </c>
      <c r="C2289" s="14">
        <v>0.19700000000000001</v>
      </c>
      <c r="D2289" s="13" t="s">
        <v>10818</v>
      </c>
      <c r="E2289" s="13" t="s">
        <v>6649</v>
      </c>
      <c r="F2289">
        <f t="shared" si="35"/>
        <v>4</v>
      </c>
    </row>
    <row r="2290" spans="1:6" ht="27.6" customHeight="1" x14ac:dyDescent="0.4">
      <c r="A2290" s="12">
        <v>45996</v>
      </c>
      <c r="B2290" s="13" t="s">
        <v>6636</v>
      </c>
      <c r="C2290" s="13" t="s">
        <v>5629</v>
      </c>
      <c r="D2290" s="13" t="s">
        <v>7097</v>
      </c>
      <c r="E2290" s="13" t="s">
        <v>5921</v>
      </c>
      <c r="F2290">
        <f t="shared" si="35"/>
        <v>4</v>
      </c>
    </row>
    <row r="2291" spans="1:6" ht="27.6" customHeight="1" x14ac:dyDescent="0.4">
      <c r="A2291" s="12">
        <v>45995</v>
      </c>
      <c r="B2291" s="13" t="s">
        <v>6636</v>
      </c>
      <c r="C2291" s="13" t="s">
        <v>6637</v>
      </c>
      <c r="D2291" s="13" t="s">
        <v>6638</v>
      </c>
      <c r="E2291" s="13" t="s">
        <v>5921</v>
      </c>
      <c r="F2291">
        <f t="shared" si="35"/>
        <v>4</v>
      </c>
    </row>
    <row r="2292" spans="1:6" ht="27.6" customHeight="1" x14ac:dyDescent="0.4">
      <c r="A2292" s="12">
        <v>45852</v>
      </c>
      <c r="B2292" s="13" t="s">
        <v>6845</v>
      </c>
      <c r="C2292" s="14">
        <v>0.1711</v>
      </c>
      <c r="D2292" s="13" t="s">
        <v>6846</v>
      </c>
      <c r="E2292" s="13" t="s">
        <v>7</v>
      </c>
      <c r="F2292">
        <f t="shared" si="35"/>
        <v>4</v>
      </c>
    </row>
    <row r="2293" spans="1:6" ht="27.6" customHeight="1" x14ac:dyDescent="0.4">
      <c r="A2293" s="12">
        <v>45835</v>
      </c>
      <c r="B2293" s="13" t="s">
        <v>6845</v>
      </c>
      <c r="C2293" s="13" t="s">
        <v>5606</v>
      </c>
      <c r="D2293" s="13" t="s">
        <v>7069</v>
      </c>
      <c r="E2293" s="13" t="s">
        <v>7</v>
      </c>
      <c r="F2293">
        <f t="shared" si="35"/>
        <v>4</v>
      </c>
    </row>
    <row r="2294" spans="1:6" ht="27.6" customHeight="1" x14ac:dyDescent="0.4">
      <c r="A2294" s="12">
        <v>45834</v>
      </c>
      <c r="B2294" s="13" t="s">
        <v>6845</v>
      </c>
      <c r="C2294" s="13" t="s">
        <v>5606</v>
      </c>
      <c r="D2294" s="13" t="s">
        <v>7126</v>
      </c>
      <c r="E2294" s="13" t="s">
        <v>7</v>
      </c>
      <c r="F2294">
        <f t="shared" si="35"/>
        <v>4</v>
      </c>
    </row>
    <row r="2295" spans="1:6" ht="27.6" customHeight="1" x14ac:dyDescent="0.4">
      <c r="A2295" s="12">
        <v>45833</v>
      </c>
      <c r="B2295" s="13" t="s">
        <v>6845</v>
      </c>
      <c r="C2295" s="13" t="s">
        <v>5606</v>
      </c>
      <c r="D2295" s="13" t="s">
        <v>7126</v>
      </c>
      <c r="E2295" s="13" t="s">
        <v>7</v>
      </c>
      <c r="F2295">
        <f t="shared" si="35"/>
        <v>4</v>
      </c>
    </row>
    <row r="2296" spans="1:6" ht="27.6" customHeight="1" x14ac:dyDescent="0.4">
      <c r="A2296" s="12">
        <v>46014</v>
      </c>
      <c r="B2296" s="11" t="s">
        <v>16824</v>
      </c>
      <c r="C2296" s="17">
        <v>6.3100000000000003E-2</v>
      </c>
      <c r="D2296" s="13" t="s">
        <v>23899</v>
      </c>
      <c r="E2296" s="13" t="s">
        <v>7</v>
      </c>
      <c r="F2296">
        <f t="shared" si="35"/>
        <v>4</v>
      </c>
    </row>
    <row r="2297" spans="1:6" ht="27.6" customHeight="1" x14ac:dyDescent="0.4">
      <c r="A2297" s="12">
        <v>46013</v>
      </c>
      <c r="B2297" s="13" t="s">
        <v>16824</v>
      </c>
      <c r="C2297" s="14">
        <v>0.3</v>
      </c>
      <c r="D2297" s="13" t="s">
        <v>23864</v>
      </c>
      <c r="E2297" s="13" t="s">
        <v>5921</v>
      </c>
      <c r="F2297">
        <f t="shared" si="35"/>
        <v>4</v>
      </c>
    </row>
    <row r="2298" spans="1:6" ht="27.6" customHeight="1" x14ac:dyDescent="0.4">
      <c r="A2298" s="12">
        <v>46010</v>
      </c>
      <c r="B2298" s="11" t="s">
        <v>16824</v>
      </c>
      <c r="C2298" s="14">
        <v>0.3</v>
      </c>
      <c r="D2298" s="13" t="s">
        <v>19293</v>
      </c>
      <c r="E2298" s="13" t="s">
        <v>19294</v>
      </c>
      <c r="F2298">
        <f t="shared" si="35"/>
        <v>4</v>
      </c>
    </row>
    <row r="2299" spans="1:6" ht="27.6" customHeight="1" x14ac:dyDescent="0.4">
      <c r="A2299" s="12">
        <v>46009</v>
      </c>
      <c r="B2299" s="11" t="s">
        <v>16824</v>
      </c>
      <c r="C2299" s="14">
        <v>3</v>
      </c>
      <c r="D2299" s="13" t="s">
        <v>16825</v>
      </c>
      <c r="E2299" s="13" t="s">
        <v>16826</v>
      </c>
      <c r="F2299">
        <f t="shared" si="35"/>
        <v>4</v>
      </c>
    </row>
    <row r="2300" spans="1:6" ht="27.6" customHeight="1" x14ac:dyDescent="0.4">
      <c r="A2300" s="12">
        <v>45728</v>
      </c>
      <c r="B2300" s="13" t="s">
        <v>8748</v>
      </c>
      <c r="C2300" s="14">
        <v>0.14430000000000001</v>
      </c>
      <c r="D2300" s="13" t="s">
        <v>8749</v>
      </c>
      <c r="E2300" s="13" t="s">
        <v>8750</v>
      </c>
      <c r="F2300">
        <f t="shared" si="35"/>
        <v>4</v>
      </c>
    </row>
    <row r="2301" spans="1:6" ht="27.6" customHeight="1" x14ac:dyDescent="0.4">
      <c r="A2301" s="12">
        <v>45727</v>
      </c>
      <c r="B2301" s="13" t="s">
        <v>8748</v>
      </c>
      <c r="C2301" s="14">
        <v>0.14430000000000001</v>
      </c>
      <c r="D2301" s="13" t="s">
        <v>8756</v>
      </c>
      <c r="E2301" s="13" t="s">
        <v>8750</v>
      </c>
      <c r="F2301">
        <f t="shared" si="35"/>
        <v>4</v>
      </c>
    </row>
    <row r="2302" spans="1:6" ht="27.6" customHeight="1" x14ac:dyDescent="0.4">
      <c r="A2302" s="12">
        <v>45723</v>
      </c>
      <c r="B2302" s="13" t="s">
        <v>8748</v>
      </c>
      <c r="C2302" s="14">
        <v>0.14430000000000001</v>
      </c>
      <c r="D2302" s="13" t="s">
        <v>8756</v>
      </c>
      <c r="E2302" s="13" t="s">
        <v>8750</v>
      </c>
      <c r="F2302">
        <f t="shared" si="35"/>
        <v>4</v>
      </c>
    </row>
    <row r="2303" spans="1:6" ht="27.6" customHeight="1" x14ac:dyDescent="0.4">
      <c r="A2303" s="12">
        <v>45699</v>
      </c>
      <c r="B2303" s="13" t="s">
        <v>8748</v>
      </c>
      <c r="C2303" s="14">
        <v>0.21049999999999999</v>
      </c>
      <c r="D2303" s="13" t="s">
        <v>9119</v>
      </c>
      <c r="E2303" s="13" t="s">
        <v>6589</v>
      </c>
      <c r="F2303">
        <f t="shared" si="35"/>
        <v>4</v>
      </c>
    </row>
    <row r="2304" spans="1:6" ht="27.6" customHeight="1" x14ac:dyDescent="0.4">
      <c r="A2304" s="12">
        <v>46015</v>
      </c>
      <c r="B2304" s="11" t="s">
        <v>6812</v>
      </c>
      <c r="C2304" s="17">
        <v>0.1176</v>
      </c>
      <c r="D2304" s="13" t="s">
        <v>23912</v>
      </c>
      <c r="E2304" s="13" t="s">
        <v>5614</v>
      </c>
      <c r="F2304">
        <f t="shared" si="35"/>
        <v>4</v>
      </c>
    </row>
    <row r="2305" spans="1:6" ht="27.6" customHeight="1" x14ac:dyDescent="0.4">
      <c r="A2305" s="12">
        <v>46008</v>
      </c>
      <c r="B2305" s="11" t="s">
        <v>6812</v>
      </c>
      <c r="C2305" s="14">
        <v>0.18679999999999999</v>
      </c>
      <c r="D2305" s="13" t="s">
        <v>16106</v>
      </c>
      <c r="E2305" s="13" t="s">
        <v>6814</v>
      </c>
      <c r="F2305">
        <f t="shared" si="35"/>
        <v>4</v>
      </c>
    </row>
    <row r="2306" spans="1:6" ht="27.6" customHeight="1" x14ac:dyDescent="0.4">
      <c r="A2306" s="12">
        <v>45999</v>
      </c>
      <c r="B2306" s="13" t="s">
        <v>6812</v>
      </c>
      <c r="C2306" s="14">
        <v>0.17849999999999999</v>
      </c>
      <c r="D2306" s="13" t="s">
        <v>8898</v>
      </c>
      <c r="E2306" s="13" t="s">
        <v>8899</v>
      </c>
      <c r="F2306">
        <f t="shared" ref="F2306:F2369" si="36">COUNTIF(B:B,B2306)</f>
        <v>4</v>
      </c>
    </row>
    <row r="2307" spans="1:6" ht="27.6" customHeight="1" x14ac:dyDescent="0.4">
      <c r="A2307" s="12">
        <v>45853</v>
      </c>
      <c r="B2307" s="13" t="s">
        <v>6812</v>
      </c>
      <c r="C2307" s="14">
        <v>0.40229999999999999</v>
      </c>
      <c r="D2307" s="13" t="s">
        <v>6813</v>
      </c>
      <c r="E2307" s="13" t="s">
        <v>6814</v>
      </c>
      <c r="F2307">
        <f t="shared" si="36"/>
        <v>4</v>
      </c>
    </row>
    <row r="2308" spans="1:6" ht="27.6" customHeight="1" x14ac:dyDescent="0.4">
      <c r="A2308" s="12">
        <v>45792</v>
      </c>
      <c r="B2308" s="13" t="s">
        <v>7831</v>
      </c>
      <c r="C2308" s="14">
        <v>0.1822</v>
      </c>
      <c r="D2308" s="13" t="s">
        <v>7832</v>
      </c>
      <c r="E2308" s="13" t="s">
        <v>7592</v>
      </c>
      <c r="F2308">
        <f t="shared" si="36"/>
        <v>4</v>
      </c>
    </row>
    <row r="2309" spans="1:6" ht="27.6" customHeight="1" x14ac:dyDescent="0.4">
      <c r="A2309" s="12">
        <v>45700</v>
      </c>
      <c r="B2309" s="13" t="s">
        <v>7831</v>
      </c>
      <c r="C2309" s="14">
        <v>9.4E-2</v>
      </c>
      <c r="D2309" s="13" t="s">
        <v>9111</v>
      </c>
      <c r="E2309" s="13" t="s">
        <v>9064</v>
      </c>
      <c r="F2309">
        <f t="shared" si="36"/>
        <v>4</v>
      </c>
    </row>
    <row r="2310" spans="1:6" ht="27.6" customHeight="1" x14ac:dyDescent="0.4">
      <c r="A2310" s="12">
        <v>45698</v>
      </c>
      <c r="B2310" s="13" t="s">
        <v>7831</v>
      </c>
      <c r="C2310" s="14">
        <v>0.13070000000000001</v>
      </c>
      <c r="D2310" s="13" t="s">
        <v>9154</v>
      </c>
      <c r="E2310" s="13" t="s">
        <v>9064</v>
      </c>
      <c r="F2310">
        <f t="shared" si="36"/>
        <v>4</v>
      </c>
    </row>
    <row r="2311" spans="1:6" ht="27.6" customHeight="1" x14ac:dyDescent="0.4">
      <c r="A2311" s="12">
        <v>45681</v>
      </c>
      <c r="B2311" s="13" t="s">
        <v>7831</v>
      </c>
      <c r="C2311" s="14">
        <v>0.44350000000000001</v>
      </c>
      <c r="D2311" s="13" t="s">
        <v>9330</v>
      </c>
      <c r="E2311" s="13" t="s">
        <v>9331</v>
      </c>
      <c r="F2311">
        <f t="shared" si="36"/>
        <v>4</v>
      </c>
    </row>
    <row r="2312" spans="1:6" ht="27.6" customHeight="1" x14ac:dyDescent="0.4">
      <c r="A2312" s="12">
        <v>46003</v>
      </c>
      <c r="B2312" s="11" t="s">
        <v>9168</v>
      </c>
      <c r="C2312" s="14">
        <v>0.14080000000000001</v>
      </c>
      <c r="D2312" s="13" t="s">
        <v>10826</v>
      </c>
      <c r="E2312" s="13" t="s">
        <v>10827</v>
      </c>
      <c r="F2312">
        <f t="shared" si="36"/>
        <v>4</v>
      </c>
    </row>
    <row r="2313" spans="1:6" ht="27.6" customHeight="1" x14ac:dyDescent="0.4">
      <c r="A2313" s="12">
        <v>45695</v>
      </c>
      <c r="B2313" s="13" t="s">
        <v>9168</v>
      </c>
      <c r="C2313" s="14">
        <v>0.27800000000000002</v>
      </c>
      <c r="D2313" s="13" t="s">
        <v>9169</v>
      </c>
      <c r="E2313" s="13" t="s">
        <v>5614</v>
      </c>
      <c r="F2313">
        <f t="shared" si="36"/>
        <v>4</v>
      </c>
    </row>
    <row r="2314" spans="1:6" ht="27.6" customHeight="1" x14ac:dyDescent="0.4">
      <c r="A2314" s="12">
        <v>45673</v>
      </c>
      <c r="B2314" s="13" t="s">
        <v>9168</v>
      </c>
      <c r="C2314" s="14">
        <v>0.15570000000000001</v>
      </c>
      <c r="D2314" s="13" t="s">
        <v>9456</v>
      </c>
      <c r="E2314" s="13" t="s">
        <v>5614</v>
      </c>
      <c r="F2314">
        <f t="shared" si="36"/>
        <v>4</v>
      </c>
    </row>
    <row r="2315" spans="1:6" ht="27.6" customHeight="1" x14ac:dyDescent="0.4">
      <c r="A2315" s="12">
        <v>45670</v>
      </c>
      <c r="B2315" s="13" t="s">
        <v>9168</v>
      </c>
      <c r="C2315" s="14">
        <v>5.1799999999999999E-2</v>
      </c>
      <c r="D2315" s="13" t="s">
        <v>9538</v>
      </c>
      <c r="E2315" s="13" t="s">
        <v>5614</v>
      </c>
      <c r="F2315">
        <f t="shared" si="36"/>
        <v>4</v>
      </c>
    </row>
    <row r="2316" spans="1:6" ht="27.6" customHeight="1" x14ac:dyDescent="0.4">
      <c r="A2316" s="12">
        <v>45898</v>
      </c>
      <c r="B2316" s="13" t="s">
        <v>6086</v>
      </c>
      <c r="C2316" s="14">
        <v>0.1792</v>
      </c>
      <c r="D2316" s="13" t="s">
        <v>6087</v>
      </c>
      <c r="E2316" s="13" t="s">
        <v>6088</v>
      </c>
      <c r="F2316">
        <f t="shared" si="36"/>
        <v>4</v>
      </c>
    </row>
    <row r="2317" spans="1:6" ht="27.6" customHeight="1" x14ac:dyDescent="0.4">
      <c r="A2317" s="12">
        <v>45880</v>
      </c>
      <c r="B2317" s="13" t="s">
        <v>6086</v>
      </c>
      <c r="C2317" s="13" t="s">
        <v>5629</v>
      </c>
      <c r="D2317" s="13" t="s">
        <v>6344</v>
      </c>
      <c r="E2317" s="13" t="s">
        <v>6088</v>
      </c>
      <c r="F2317">
        <f t="shared" si="36"/>
        <v>4</v>
      </c>
    </row>
    <row r="2318" spans="1:6" ht="27.6" customHeight="1" x14ac:dyDescent="0.4">
      <c r="A2318" s="12">
        <v>45877</v>
      </c>
      <c r="B2318" s="13" t="s">
        <v>6086</v>
      </c>
      <c r="C2318" s="13" t="s">
        <v>5629</v>
      </c>
      <c r="D2318" s="13" t="s">
        <v>6344</v>
      </c>
      <c r="E2318" s="13" t="s">
        <v>6088</v>
      </c>
      <c r="F2318">
        <f t="shared" si="36"/>
        <v>4</v>
      </c>
    </row>
    <row r="2319" spans="1:6" ht="27.6" customHeight="1" x14ac:dyDescent="0.4">
      <c r="A2319" s="12">
        <v>45875</v>
      </c>
      <c r="B2319" s="13" t="s">
        <v>6086</v>
      </c>
      <c r="C2319" s="13" t="s">
        <v>6094</v>
      </c>
      <c r="D2319" s="13" t="s">
        <v>6414</v>
      </c>
      <c r="E2319" s="13" t="s">
        <v>6088</v>
      </c>
      <c r="F2319">
        <f t="shared" si="36"/>
        <v>4</v>
      </c>
    </row>
    <row r="2320" spans="1:6" ht="27.6" customHeight="1" x14ac:dyDescent="0.4">
      <c r="A2320" s="12">
        <v>45929</v>
      </c>
      <c r="B2320" s="13" t="s">
        <v>5598</v>
      </c>
      <c r="C2320" s="14">
        <v>7.9299999999999995E-2</v>
      </c>
      <c r="D2320" s="13" t="s">
        <v>5599</v>
      </c>
      <c r="E2320" s="13" t="s">
        <v>5600</v>
      </c>
      <c r="F2320">
        <f t="shared" si="36"/>
        <v>4</v>
      </c>
    </row>
    <row r="2321" spans="1:6" ht="27.6" customHeight="1" x14ac:dyDescent="0.4">
      <c r="A2321" s="12">
        <v>45923</v>
      </c>
      <c r="B2321" s="13" t="s">
        <v>5598</v>
      </c>
      <c r="C2321" s="14">
        <v>0.18490000000000001</v>
      </c>
      <c r="D2321" s="13" t="s">
        <v>5683</v>
      </c>
      <c r="E2321" s="13" t="s">
        <v>5600</v>
      </c>
      <c r="F2321">
        <f t="shared" si="36"/>
        <v>4</v>
      </c>
    </row>
    <row r="2322" spans="1:6" ht="27.6" customHeight="1" x14ac:dyDescent="0.4">
      <c r="A2322" s="12">
        <v>45919</v>
      </c>
      <c r="B2322" s="13" t="s">
        <v>5598</v>
      </c>
      <c r="C2322" s="14">
        <v>0.18490000000000001</v>
      </c>
      <c r="D2322" s="13" t="s">
        <v>5683</v>
      </c>
      <c r="E2322" s="13" t="s">
        <v>5600</v>
      </c>
      <c r="F2322">
        <f t="shared" si="36"/>
        <v>4</v>
      </c>
    </row>
    <row r="2323" spans="1:6" ht="27.6" customHeight="1" x14ac:dyDescent="0.4">
      <c r="A2323" s="12">
        <v>45910</v>
      </c>
      <c r="B2323" s="13" t="s">
        <v>5598</v>
      </c>
      <c r="C2323" s="14">
        <v>0.186</v>
      </c>
      <c r="D2323" s="13" t="s">
        <v>5924</v>
      </c>
      <c r="E2323" s="13" t="s">
        <v>5600</v>
      </c>
      <c r="F2323">
        <f t="shared" si="36"/>
        <v>4</v>
      </c>
    </row>
    <row r="2324" spans="1:6" ht="27.6" customHeight="1" x14ac:dyDescent="0.4">
      <c r="A2324" s="12">
        <v>45826</v>
      </c>
      <c r="B2324" s="13" t="s">
        <v>7314</v>
      </c>
      <c r="C2324" s="13" t="s">
        <v>5583</v>
      </c>
      <c r="D2324" s="13" t="s">
        <v>7315</v>
      </c>
      <c r="E2324" s="13" t="s">
        <v>7316</v>
      </c>
      <c r="F2324">
        <f t="shared" si="36"/>
        <v>4</v>
      </c>
    </row>
    <row r="2325" spans="1:6" ht="27.6" customHeight="1" x14ac:dyDescent="0.4">
      <c r="A2325" s="12">
        <v>45770</v>
      </c>
      <c r="B2325" s="13" t="s">
        <v>7314</v>
      </c>
      <c r="C2325" s="14">
        <v>0.18099999999999999</v>
      </c>
      <c r="D2325" s="13" t="s">
        <v>8152</v>
      </c>
      <c r="E2325" s="13" t="s">
        <v>8153</v>
      </c>
      <c r="F2325">
        <f t="shared" si="36"/>
        <v>4</v>
      </c>
    </row>
    <row r="2326" spans="1:6" ht="27.6" customHeight="1" x14ac:dyDescent="0.4">
      <c r="A2326" s="12">
        <v>45763</v>
      </c>
      <c r="B2326" s="13" t="s">
        <v>7314</v>
      </c>
      <c r="C2326" s="14">
        <v>0.25480000000000003</v>
      </c>
      <c r="D2326" s="13" t="s">
        <v>8275</v>
      </c>
      <c r="E2326" s="13" t="s">
        <v>8153</v>
      </c>
      <c r="F2326">
        <f t="shared" si="36"/>
        <v>4</v>
      </c>
    </row>
    <row r="2327" spans="1:6" ht="27.6" customHeight="1" x14ac:dyDescent="0.4">
      <c r="A2327" s="12">
        <v>45737</v>
      </c>
      <c r="B2327" s="13" t="s">
        <v>7314</v>
      </c>
      <c r="C2327" s="14">
        <v>-3.3300000000000003E-2</v>
      </c>
      <c r="D2327" s="13" t="s">
        <v>8620</v>
      </c>
      <c r="E2327" s="13" t="s">
        <v>8621</v>
      </c>
      <c r="F2327">
        <f t="shared" si="36"/>
        <v>4</v>
      </c>
    </row>
    <row r="2328" spans="1:6" ht="27.6" customHeight="1" x14ac:dyDescent="0.4">
      <c r="A2328" s="12">
        <v>45831</v>
      </c>
      <c r="B2328" s="13" t="s">
        <v>7236</v>
      </c>
      <c r="C2328" s="14">
        <v>0.10390000000000001</v>
      </c>
      <c r="D2328" s="13" t="s">
        <v>7237</v>
      </c>
      <c r="E2328" s="13" t="s">
        <v>7238</v>
      </c>
      <c r="F2328">
        <f t="shared" si="36"/>
        <v>4</v>
      </c>
    </row>
    <row r="2329" spans="1:6" ht="27.6" customHeight="1" x14ac:dyDescent="0.4">
      <c r="A2329" s="12">
        <v>45827</v>
      </c>
      <c r="B2329" s="13" t="s">
        <v>7236</v>
      </c>
      <c r="C2329" s="14">
        <v>0.26800000000000002</v>
      </c>
      <c r="D2329" s="13" t="s">
        <v>7291</v>
      </c>
      <c r="E2329" s="13" t="s">
        <v>7238</v>
      </c>
      <c r="F2329">
        <f t="shared" si="36"/>
        <v>4</v>
      </c>
    </row>
    <row r="2330" spans="1:6" ht="27.6" customHeight="1" x14ac:dyDescent="0.4">
      <c r="A2330" s="12">
        <v>45771</v>
      </c>
      <c r="B2330" s="13" t="s">
        <v>7236</v>
      </c>
      <c r="C2330" s="14">
        <v>0.21690000000000001</v>
      </c>
      <c r="D2330" s="13" t="s">
        <v>8129</v>
      </c>
      <c r="E2330" s="13" t="s">
        <v>8130</v>
      </c>
      <c r="F2330">
        <f t="shared" si="36"/>
        <v>4</v>
      </c>
    </row>
    <row r="2331" spans="1:6" ht="27.6" customHeight="1" x14ac:dyDescent="0.4">
      <c r="A2331" s="12">
        <v>45665</v>
      </c>
      <c r="B2331" s="13" t="s">
        <v>7236</v>
      </c>
      <c r="C2331" s="14">
        <v>0.1628</v>
      </c>
      <c r="D2331" s="13" t="s">
        <v>9583</v>
      </c>
      <c r="E2331" s="13" t="s">
        <v>9584</v>
      </c>
      <c r="F2331">
        <f t="shared" si="36"/>
        <v>4</v>
      </c>
    </row>
    <row r="2332" spans="1:6" ht="27.6" customHeight="1" x14ac:dyDescent="0.4">
      <c r="A2332" s="12">
        <v>45881</v>
      </c>
      <c r="B2332" s="13" t="s">
        <v>6338</v>
      </c>
      <c r="C2332" s="14">
        <v>7.7200000000000005E-2</v>
      </c>
      <c r="D2332" s="13" t="s">
        <v>6339</v>
      </c>
      <c r="E2332" s="13" t="s">
        <v>6340</v>
      </c>
      <c r="F2332">
        <f t="shared" si="36"/>
        <v>4</v>
      </c>
    </row>
    <row r="2333" spans="1:6" ht="27.6" customHeight="1" x14ac:dyDescent="0.4">
      <c r="A2333" s="12">
        <v>45848</v>
      </c>
      <c r="B2333" s="13" t="s">
        <v>6338</v>
      </c>
      <c r="C2333" s="14">
        <v>0.1206</v>
      </c>
      <c r="D2333" s="13" t="s">
        <v>6899</v>
      </c>
      <c r="E2333" s="13" t="s">
        <v>6900</v>
      </c>
      <c r="F2333">
        <f t="shared" si="36"/>
        <v>4</v>
      </c>
    </row>
    <row r="2334" spans="1:6" ht="27.6" customHeight="1" x14ac:dyDescent="0.4">
      <c r="A2334" s="12">
        <v>45769</v>
      </c>
      <c r="B2334" s="13" t="s">
        <v>6338</v>
      </c>
      <c r="C2334" s="14">
        <v>0.20630000000000001</v>
      </c>
      <c r="D2334" s="13" t="s">
        <v>8179</v>
      </c>
      <c r="E2334" s="13" t="s">
        <v>592</v>
      </c>
      <c r="F2334">
        <f t="shared" si="36"/>
        <v>4</v>
      </c>
    </row>
    <row r="2335" spans="1:6" ht="27.6" customHeight="1" x14ac:dyDescent="0.4">
      <c r="A2335" s="12">
        <v>45758</v>
      </c>
      <c r="B2335" s="13" t="s">
        <v>6338</v>
      </c>
      <c r="C2335" s="14">
        <v>0.1043</v>
      </c>
      <c r="D2335" s="13" t="s">
        <v>8348</v>
      </c>
      <c r="E2335" s="13" t="s">
        <v>8349</v>
      </c>
      <c r="F2335">
        <f t="shared" si="36"/>
        <v>4</v>
      </c>
    </row>
    <row r="2336" spans="1:6" ht="27.6" customHeight="1" x14ac:dyDescent="0.4">
      <c r="A2336" s="12">
        <v>45912</v>
      </c>
      <c r="B2336" s="13" t="s">
        <v>5890</v>
      </c>
      <c r="C2336" s="14">
        <v>0.10730000000000001</v>
      </c>
      <c r="D2336" s="13" t="s">
        <v>5891</v>
      </c>
      <c r="E2336" s="13" t="s">
        <v>7</v>
      </c>
      <c r="F2336">
        <f t="shared" si="36"/>
        <v>4</v>
      </c>
    </row>
    <row r="2337" spans="1:6" ht="27.6" customHeight="1" x14ac:dyDescent="0.4">
      <c r="A2337" s="12">
        <v>45904</v>
      </c>
      <c r="B2337" s="13" t="s">
        <v>5890</v>
      </c>
      <c r="C2337" s="14">
        <v>0.16009999999999999</v>
      </c>
      <c r="D2337" s="13" t="s">
        <v>6006</v>
      </c>
      <c r="E2337" s="13" t="s">
        <v>7</v>
      </c>
      <c r="F2337">
        <f t="shared" si="36"/>
        <v>4</v>
      </c>
    </row>
    <row r="2338" spans="1:6" ht="27.6" customHeight="1" x14ac:dyDescent="0.4">
      <c r="A2338" s="12">
        <v>45770</v>
      </c>
      <c r="B2338" s="13" t="s">
        <v>5890</v>
      </c>
      <c r="C2338" s="13" t="s">
        <v>6075</v>
      </c>
      <c r="D2338" s="13" t="s">
        <v>8143</v>
      </c>
      <c r="E2338" s="13" t="s">
        <v>6897</v>
      </c>
      <c r="F2338">
        <f t="shared" si="36"/>
        <v>4</v>
      </c>
    </row>
    <row r="2339" spans="1:6" ht="27.6" customHeight="1" x14ac:dyDescent="0.4">
      <c r="A2339" s="12">
        <v>45769</v>
      </c>
      <c r="B2339" s="13" t="s">
        <v>5890</v>
      </c>
      <c r="C2339" s="13" t="s">
        <v>6075</v>
      </c>
      <c r="D2339" s="13" t="s">
        <v>8174</v>
      </c>
      <c r="E2339" s="13" t="s">
        <v>6897</v>
      </c>
      <c r="F2339">
        <f t="shared" si="36"/>
        <v>4</v>
      </c>
    </row>
    <row r="2340" spans="1:6" ht="27.6" customHeight="1" x14ac:dyDescent="0.4">
      <c r="A2340" s="12">
        <v>46017</v>
      </c>
      <c r="B2340" s="11" t="s">
        <v>8900</v>
      </c>
      <c r="C2340" s="14">
        <v>6.9400000000000003E-2</v>
      </c>
      <c r="D2340" s="13" t="s">
        <v>27516</v>
      </c>
      <c r="E2340" s="13" t="s">
        <v>27517</v>
      </c>
      <c r="F2340">
        <f t="shared" si="36"/>
        <v>4</v>
      </c>
    </row>
    <row r="2341" spans="1:6" ht="27.6" customHeight="1" x14ac:dyDescent="0.4">
      <c r="A2341" s="12">
        <v>46015</v>
      </c>
      <c r="B2341" s="11" t="s">
        <v>8900</v>
      </c>
      <c r="C2341" s="17">
        <v>0.1091</v>
      </c>
      <c r="D2341" s="13" t="s">
        <v>23916</v>
      </c>
      <c r="E2341" s="13" t="s">
        <v>13070</v>
      </c>
      <c r="F2341">
        <f t="shared" si="36"/>
        <v>4</v>
      </c>
    </row>
    <row r="2342" spans="1:6" ht="27.6" customHeight="1" x14ac:dyDescent="0.4">
      <c r="A2342" s="12">
        <v>45999</v>
      </c>
      <c r="B2342" s="13" t="s">
        <v>8900</v>
      </c>
      <c r="C2342" s="14">
        <v>0.1661</v>
      </c>
      <c r="D2342" s="13" t="s">
        <v>8901</v>
      </c>
      <c r="E2342" s="13" t="s">
        <v>8902</v>
      </c>
      <c r="F2342">
        <f t="shared" si="36"/>
        <v>4</v>
      </c>
    </row>
    <row r="2343" spans="1:6" ht="27.6" customHeight="1" x14ac:dyDescent="0.4">
      <c r="A2343" s="12">
        <v>45667</v>
      </c>
      <c r="B2343" s="13" t="s">
        <v>8900</v>
      </c>
      <c r="C2343" s="14">
        <v>0.24379999999999999</v>
      </c>
      <c r="D2343" s="13" t="s">
        <v>9544</v>
      </c>
      <c r="E2343" s="13" t="s">
        <v>9545</v>
      </c>
      <c r="F2343">
        <f t="shared" si="36"/>
        <v>4</v>
      </c>
    </row>
    <row r="2344" spans="1:6" ht="27.6" customHeight="1" x14ac:dyDescent="0.4">
      <c r="A2344" s="12">
        <v>46013</v>
      </c>
      <c r="B2344" s="13" t="s">
        <v>8251</v>
      </c>
      <c r="C2344" s="14">
        <v>0.15970000000000001</v>
      </c>
      <c r="D2344" s="13" t="s">
        <v>23871</v>
      </c>
      <c r="E2344" s="13" t="s">
        <v>5666</v>
      </c>
      <c r="F2344">
        <f t="shared" si="36"/>
        <v>4</v>
      </c>
    </row>
    <row r="2345" spans="1:6" ht="27.6" customHeight="1" x14ac:dyDescent="0.4">
      <c r="A2345" s="12">
        <v>46001</v>
      </c>
      <c r="B2345" s="13" t="s">
        <v>8251</v>
      </c>
      <c r="C2345" s="13" t="s">
        <v>5632</v>
      </c>
      <c r="D2345" s="13" t="s">
        <v>10059</v>
      </c>
      <c r="E2345" s="13" t="s">
        <v>10060</v>
      </c>
      <c r="F2345">
        <f t="shared" si="36"/>
        <v>4</v>
      </c>
    </row>
    <row r="2346" spans="1:6" ht="27.6" customHeight="1" x14ac:dyDescent="0.4">
      <c r="A2346" s="12">
        <v>45765</v>
      </c>
      <c r="B2346" s="13" t="s">
        <v>8251</v>
      </c>
      <c r="C2346" s="14">
        <v>6.1100000000000002E-2</v>
      </c>
      <c r="D2346" s="13" t="s">
        <v>8252</v>
      </c>
      <c r="E2346" s="13" t="s">
        <v>8237</v>
      </c>
      <c r="F2346">
        <f t="shared" si="36"/>
        <v>4</v>
      </c>
    </row>
    <row r="2347" spans="1:6" ht="27.6" customHeight="1" x14ac:dyDescent="0.4">
      <c r="A2347" s="12">
        <v>45692</v>
      </c>
      <c r="B2347" s="13" t="s">
        <v>8251</v>
      </c>
      <c r="C2347" s="14">
        <v>0.13020000000000001</v>
      </c>
      <c r="D2347" s="13" t="s">
        <v>9263</v>
      </c>
      <c r="E2347" s="13" t="s">
        <v>9009</v>
      </c>
      <c r="F2347">
        <f t="shared" si="36"/>
        <v>4</v>
      </c>
    </row>
    <row r="2348" spans="1:6" ht="27.6" customHeight="1" x14ac:dyDescent="0.4">
      <c r="A2348" s="12">
        <v>46001</v>
      </c>
      <c r="B2348" s="13" t="s">
        <v>8288</v>
      </c>
      <c r="C2348" s="14">
        <v>0.20399999999999999</v>
      </c>
      <c r="D2348" s="13" t="s">
        <v>10063</v>
      </c>
      <c r="E2348" s="13" t="s">
        <v>35</v>
      </c>
      <c r="F2348">
        <f t="shared" si="36"/>
        <v>4</v>
      </c>
    </row>
    <row r="2349" spans="1:6" ht="27.6" customHeight="1" x14ac:dyDescent="0.4">
      <c r="A2349" s="12">
        <v>45763</v>
      </c>
      <c r="B2349" s="13" t="s">
        <v>8288</v>
      </c>
      <c r="C2349" s="14">
        <v>5.2999999999999999E-2</v>
      </c>
      <c r="D2349" s="13" t="s">
        <v>8289</v>
      </c>
      <c r="E2349" s="13" t="s">
        <v>8290</v>
      </c>
      <c r="F2349">
        <f t="shared" si="36"/>
        <v>4</v>
      </c>
    </row>
    <row r="2350" spans="1:6" ht="27.6" customHeight="1" x14ac:dyDescent="0.4">
      <c r="A2350" s="12">
        <v>45698</v>
      </c>
      <c r="B2350" s="13" t="s">
        <v>8288</v>
      </c>
      <c r="C2350" s="14">
        <v>0.1371</v>
      </c>
      <c r="D2350" s="13" t="s">
        <v>9150</v>
      </c>
      <c r="E2350" s="13" t="s">
        <v>8290</v>
      </c>
      <c r="F2350">
        <f t="shared" si="36"/>
        <v>4</v>
      </c>
    </row>
    <row r="2351" spans="1:6" ht="27.6" customHeight="1" x14ac:dyDescent="0.4">
      <c r="A2351" s="12">
        <v>45691</v>
      </c>
      <c r="B2351" s="13" t="s">
        <v>8288</v>
      </c>
      <c r="C2351" s="14">
        <v>7.5700000000000003E-2</v>
      </c>
      <c r="D2351" s="13" t="s">
        <v>9291</v>
      </c>
      <c r="E2351" s="13" t="s">
        <v>8290</v>
      </c>
      <c r="F2351">
        <f t="shared" si="36"/>
        <v>4</v>
      </c>
    </row>
    <row r="2352" spans="1:6" ht="27.6" customHeight="1" x14ac:dyDescent="0.4">
      <c r="A2352" s="12">
        <v>45805</v>
      </c>
      <c r="B2352" s="13" t="s">
        <v>7646</v>
      </c>
      <c r="C2352" s="14">
        <v>5.2699999999999997E-2</v>
      </c>
      <c r="D2352" s="13" t="s">
        <v>7647</v>
      </c>
      <c r="E2352" s="13" t="s">
        <v>7270</v>
      </c>
      <c r="F2352">
        <f t="shared" si="36"/>
        <v>4</v>
      </c>
    </row>
    <row r="2353" spans="1:6" ht="27.6" customHeight="1" x14ac:dyDescent="0.4">
      <c r="A2353" s="12">
        <v>45804</v>
      </c>
      <c r="B2353" s="13" t="s">
        <v>7646</v>
      </c>
      <c r="C2353" s="13" t="s">
        <v>7650</v>
      </c>
      <c r="D2353" s="13" t="s">
        <v>7651</v>
      </c>
      <c r="E2353" s="13" t="s">
        <v>7270</v>
      </c>
      <c r="F2353">
        <f t="shared" si="36"/>
        <v>4</v>
      </c>
    </row>
    <row r="2354" spans="1:6" ht="27.6" customHeight="1" x14ac:dyDescent="0.4">
      <c r="A2354" s="12">
        <v>45799</v>
      </c>
      <c r="B2354" s="13" t="s">
        <v>7646</v>
      </c>
      <c r="C2354" s="13" t="s">
        <v>5629</v>
      </c>
      <c r="D2354" s="13" t="s">
        <v>7721</v>
      </c>
      <c r="E2354" s="13" t="s">
        <v>7722</v>
      </c>
      <c r="F2354">
        <f t="shared" si="36"/>
        <v>4</v>
      </c>
    </row>
    <row r="2355" spans="1:6" ht="27.6" customHeight="1" x14ac:dyDescent="0.4">
      <c r="A2355" s="12">
        <v>45798</v>
      </c>
      <c r="B2355" s="13" t="s">
        <v>7646</v>
      </c>
      <c r="C2355" s="13" t="s">
        <v>5629</v>
      </c>
      <c r="D2355" s="13" t="s">
        <v>7742</v>
      </c>
      <c r="E2355" s="13" t="s">
        <v>7270</v>
      </c>
      <c r="F2355">
        <f t="shared" si="36"/>
        <v>4</v>
      </c>
    </row>
    <row r="2356" spans="1:6" ht="27.6" customHeight="1" x14ac:dyDescent="0.4">
      <c r="A2356" s="12">
        <v>45868</v>
      </c>
      <c r="B2356" s="13" t="s">
        <v>6549</v>
      </c>
      <c r="C2356" s="14">
        <v>0.1273</v>
      </c>
      <c r="D2356" s="13" t="s">
        <v>6550</v>
      </c>
      <c r="E2356" s="13" t="s">
        <v>6445</v>
      </c>
      <c r="F2356">
        <f t="shared" si="36"/>
        <v>4</v>
      </c>
    </row>
    <row r="2357" spans="1:6" ht="27.6" customHeight="1" x14ac:dyDescent="0.4">
      <c r="A2357" s="12">
        <v>45859</v>
      </c>
      <c r="B2357" s="13" t="s">
        <v>6549</v>
      </c>
      <c r="C2357" s="14">
        <v>7.3300000000000004E-2</v>
      </c>
      <c r="D2357" s="13" t="s">
        <v>6759</v>
      </c>
      <c r="E2357" s="13" t="s">
        <v>6445</v>
      </c>
      <c r="F2357">
        <f t="shared" si="36"/>
        <v>4</v>
      </c>
    </row>
    <row r="2358" spans="1:6" ht="27.6" customHeight="1" x14ac:dyDescent="0.4">
      <c r="A2358" s="12">
        <v>45826</v>
      </c>
      <c r="B2358" s="13" t="s">
        <v>6549</v>
      </c>
      <c r="C2358" s="14">
        <v>0.152</v>
      </c>
      <c r="D2358" s="13" t="s">
        <v>7332</v>
      </c>
      <c r="E2358" s="13" t="s">
        <v>6445</v>
      </c>
      <c r="F2358">
        <f t="shared" si="36"/>
        <v>4</v>
      </c>
    </row>
    <row r="2359" spans="1:6" ht="27.6" customHeight="1" x14ac:dyDescent="0.4">
      <c r="A2359" s="12">
        <v>45792</v>
      </c>
      <c r="B2359" s="13" t="s">
        <v>6549</v>
      </c>
      <c r="C2359" s="14">
        <v>0.17469999999999999</v>
      </c>
      <c r="D2359" s="13" t="s">
        <v>7837</v>
      </c>
      <c r="E2359" s="13" t="s">
        <v>6445</v>
      </c>
      <c r="F2359">
        <f t="shared" si="36"/>
        <v>4</v>
      </c>
    </row>
    <row r="2360" spans="1:6" ht="27.6" customHeight="1" x14ac:dyDescent="0.4">
      <c r="A2360" s="12">
        <v>45880</v>
      </c>
      <c r="B2360" s="13" t="s">
        <v>6352</v>
      </c>
      <c r="C2360" s="14">
        <v>0.16109999999999999</v>
      </c>
      <c r="D2360" s="13" t="s">
        <v>6353</v>
      </c>
      <c r="E2360" s="13" t="s">
        <v>6354</v>
      </c>
      <c r="F2360">
        <f t="shared" si="36"/>
        <v>4</v>
      </c>
    </row>
    <row r="2361" spans="1:6" ht="27.6" customHeight="1" x14ac:dyDescent="0.4">
      <c r="A2361" s="12">
        <v>45804</v>
      </c>
      <c r="B2361" s="13" t="s">
        <v>6352</v>
      </c>
      <c r="C2361" s="14">
        <v>9.0800000000000006E-2</v>
      </c>
      <c r="D2361" s="13" t="s">
        <v>7668</v>
      </c>
      <c r="E2361" s="13" t="s">
        <v>6354</v>
      </c>
      <c r="F2361">
        <f t="shared" si="36"/>
        <v>4</v>
      </c>
    </row>
    <row r="2362" spans="1:6" ht="27.6" customHeight="1" x14ac:dyDescent="0.4">
      <c r="A2362" s="12">
        <v>45757</v>
      </c>
      <c r="B2362" s="13" t="s">
        <v>6352</v>
      </c>
      <c r="C2362" s="13" t="s">
        <v>7553</v>
      </c>
      <c r="D2362" s="13" t="s">
        <v>8358</v>
      </c>
      <c r="E2362" s="13" t="s">
        <v>6354</v>
      </c>
      <c r="F2362">
        <f t="shared" si="36"/>
        <v>4</v>
      </c>
    </row>
    <row r="2363" spans="1:6" ht="27.6" customHeight="1" x14ac:dyDescent="0.4">
      <c r="A2363" s="12">
        <v>45670</v>
      </c>
      <c r="B2363" s="13" t="s">
        <v>6352</v>
      </c>
      <c r="C2363" s="13" t="s">
        <v>5629</v>
      </c>
      <c r="D2363" s="13" t="s">
        <v>9519</v>
      </c>
      <c r="E2363" s="13" t="s">
        <v>9520</v>
      </c>
      <c r="F2363">
        <f t="shared" si="36"/>
        <v>4</v>
      </c>
    </row>
    <row r="2364" spans="1:6" ht="27.6" customHeight="1" x14ac:dyDescent="0.4">
      <c r="A2364" s="12">
        <v>46020</v>
      </c>
      <c r="B2364" s="13" t="s">
        <v>8890</v>
      </c>
      <c r="C2364" s="14">
        <v>0.19869999999999999</v>
      </c>
      <c r="D2364" s="13" t="s">
        <v>29228</v>
      </c>
      <c r="E2364" s="13" t="s">
        <v>23286</v>
      </c>
      <c r="F2364">
        <f t="shared" si="36"/>
        <v>4</v>
      </c>
    </row>
    <row r="2365" spans="1:6" ht="27.6" customHeight="1" x14ac:dyDescent="0.4">
      <c r="A2365" s="12">
        <v>46001</v>
      </c>
      <c r="B2365" s="13" t="s">
        <v>8890</v>
      </c>
      <c r="C2365" s="14">
        <v>0.2475</v>
      </c>
      <c r="D2365" s="13" t="s">
        <v>10062</v>
      </c>
      <c r="E2365" s="13" t="s">
        <v>8892</v>
      </c>
      <c r="F2365">
        <f t="shared" si="36"/>
        <v>4</v>
      </c>
    </row>
    <row r="2366" spans="1:6" ht="27.6" customHeight="1" x14ac:dyDescent="0.4">
      <c r="A2366" s="12">
        <v>46000</v>
      </c>
      <c r="B2366" s="11" t="s">
        <v>8890</v>
      </c>
      <c r="C2366" s="13" t="s">
        <v>6038</v>
      </c>
      <c r="D2366" s="13" t="s">
        <v>10031</v>
      </c>
      <c r="E2366" s="13" t="s">
        <v>8892</v>
      </c>
      <c r="F2366">
        <f t="shared" si="36"/>
        <v>4</v>
      </c>
    </row>
    <row r="2367" spans="1:6" ht="27.6" customHeight="1" x14ac:dyDescent="0.4">
      <c r="A2367" s="12">
        <v>45999</v>
      </c>
      <c r="B2367" s="13" t="s">
        <v>8890</v>
      </c>
      <c r="C2367" s="13" t="s">
        <v>6038</v>
      </c>
      <c r="D2367" s="13" t="s">
        <v>8891</v>
      </c>
      <c r="E2367" s="13" t="s">
        <v>8892</v>
      </c>
      <c r="F2367">
        <f t="shared" si="36"/>
        <v>4</v>
      </c>
    </row>
    <row r="2368" spans="1:6" ht="27.6" customHeight="1" x14ac:dyDescent="0.4">
      <c r="A2368" s="12">
        <v>45922</v>
      </c>
      <c r="B2368" s="13" t="s">
        <v>5729</v>
      </c>
      <c r="C2368" s="14">
        <v>7.46E-2</v>
      </c>
      <c r="D2368" s="13" t="s">
        <v>5730</v>
      </c>
      <c r="E2368" s="13" t="s">
        <v>5731</v>
      </c>
      <c r="F2368">
        <f t="shared" si="36"/>
        <v>4</v>
      </c>
    </row>
    <row r="2369" spans="1:6" ht="27.6" customHeight="1" x14ac:dyDescent="0.4">
      <c r="A2369" s="12">
        <v>45896</v>
      </c>
      <c r="B2369" s="13" t="s">
        <v>5729</v>
      </c>
      <c r="C2369" s="14">
        <v>7.4200000000000002E-2</v>
      </c>
      <c r="D2369" s="13" t="s">
        <v>6136</v>
      </c>
      <c r="E2369" s="13" t="s">
        <v>6137</v>
      </c>
      <c r="F2369">
        <f t="shared" si="36"/>
        <v>4</v>
      </c>
    </row>
    <row r="2370" spans="1:6" ht="27.6" customHeight="1" x14ac:dyDescent="0.4">
      <c r="A2370" s="12">
        <v>45882</v>
      </c>
      <c r="B2370" s="13" t="s">
        <v>5729</v>
      </c>
      <c r="C2370" s="14">
        <v>0.158</v>
      </c>
      <c r="D2370" s="13" t="s">
        <v>6300</v>
      </c>
      <c r="E2370" s="13" t="s">
        <v>6301</v>
      </c>
      <c r="F2370">
        <f t="shared" ref="F2370:F2433" si="37">COUNTIF(B:B,B2370)</f>
        <v>4</v>
      </c>
    </row>
    <row r="2371" spans="1:6" ht="27.6" customHeight="1" x14ac:dyDescent="0.4">
      <c r="A2371" s="12">
        <v>45860</v>
      </c>
      <c r="B2371" s="13" t="s">
        <v>5729</v>
      </c>
      <c r="C2371" s="14">
        <v>0.19339999999999999</v>
      </c>
      <c r="D2371" s="13" t="s">
        <v>6723</v>
      </c>
      <c r="E2371" s="13" t="s">
        <v>6170</v>
      </c>
      <c r="F2371">
        <f t="shared" si="37"/>
        <v>4</v>
      </c>
    </row>
    <row r="2372" spans="1:6" ht="27.6" customHeight="1" x14ac:dyDescent="0.4">
      <c r="A2372" s="12">
        <v>45925</v>
      </c>
      <c r="B2372" s="13" t="s">
        <v>5631</v>
      </c>
      <c r="C2372" s="13" t="s">
        <v>5632</v>
      </c>
      <c r="D2372" s="13" t="s">
        <v>5633</v>
      </c>
      <c r="E2372" s="13" t="s">
        <v>5634</v>
      </c>
      <c r="F2372">
        <f t="shared" si="37"/>
        <v>4</v>
      </c>
    </row>
    <row r="2373" spans="1:6" ht="27.6" customHeight="1" x14ac:dyDescent="0.4">
      <c r="A2373" s="12">
        <v>45919</v>
      </c>
      <c r="B2373" s="13" t="s">
        <v>5631</v>
      </c>
      <c r="C2373" s="14">
        <v>0.15970000000000001</v>
      </c>
      <c r="D2373" s="13" t="s">
        <v>5746</v>
      </c>
      <c r="E2373" s="13" t="s">
        <v>458</v>
      </c>
      <c r="F2373">
        <f t="shared" si="37"/>
        <v>4</v>
      </c>
    </row>
    <row r="2374" spans="1:6" ht="27.6" customHeight="1" x14ac:dyDescent="0.4">
      <c r="A2374" s="12">
        <v>45848</v>
      </c>
      <c r="B2374" s="13" t="s">
        <v>5631</v>
      </c>
      <c r="C2374" s="13" t="s">
        <v>6038</v>
      </c>
      <c r="D2374" s="13" t="s">
        <v>6889</v>
      </c>
      <c r="E2374" s="13" t="s">
        <v>5610</v>
      </c>
      <c r="F2374">
        <f t="shared" si="37"/>
        <v>4</v>
      </c>
    </row>
    <row r="2375" spans="1:6" ht="27.6" customHeight="1" x14ac:dyDescent="0.4">
      <c r="A2375" s="12">
        <v>45826</v>
      </c>
      <c r="B2375" s="13" t="s">
        <v>5631</v>
      </c>
      <c r="C2375" s="14">
        <v>0.1046</v>
      </c>
      <c r="D2375" s="13" t="s">
        <v>7341</v>
      </c>
      <c r="E2375" s="13" t="s">
        <v>7342</v>
      </c>
      <c r="F2375">
        <f t="shared" si="37"/>
        <v>4</v>
      </c>
    </row>
    <row r="2376" spans="1:6" ht="27.6" customHeight="1" x14ac:dyDescent="0.4">
      <c r="A2376" s="12">
        <v>45909</v>
      </c>
      <c r="B2376" s="13" t="s">
        <v>5957</v>
      </c>
      <c r="C2376" s="14">
        <v>0.1168</v>
      </c>
      <c r="D2376" s="13" t="s">
        <v>5958</v>
      </c>
      <c r="E2376" s="13" t="s">
        <v>5863</v>
      </c>
      <c r="F2376">
        <f t="shared" si="37"/>
        <v>4</v>
      </c>
    </row>
    <row r="2377" spans="1:6" ht="27.6" customHeight="1" x14ac:dyDescent="0.4">
      <c r="A2377" s="12">
        <v>45831</v>
      </c>
      <c r="B2377" s="13" t="s">
        <v>5957</v>
      </c>
      <c r="C2377" s="14">
        <v>0.10340000000000001</v>
      </c>
      <c r="D2377" s="13" t="s">
        <v>7239</v>
      </c>
      <c r="E2377" s="13" t="s">
        <v>7240</v>
      </c>
      <c r="F2377">
        <f t="shared" si="37"/>
        <v>4</v>
      </c>
    </row>
    <row r="2378" spans="1:6" ht="27.6" customHeight="1" x14ac:dyDescent="0.4">
      <c r="A2378" s="12">
        <v>45812</v>
      </c>
      <c r="B2378" s="13" t="s">
        <v>5957</v>
      </c>
      <c r="C2378" s="14">
        <v>0.13250000000000001</v>
      </c>
      <c r="D2378" s="13" t="s">
        <v>7564</v>
      </c>
      <c r="E2378" s="13" t="s">
        <v>5863</v>
      </c>
      <c r="F2378">
        <f t="shared" si="37"/>
        <v>4</v>
      </c>
    </row>
    <row r="2379" spans="1:6" ht="27.6" customHeight="1" x14ac:dyDescent="0.4">
      <c r="A2379" s="12">
        <v>45806</v>
      </c>
      <c r="B2379" s="13" t="s">
        <v>5957</v>
      </c>
      <c r="C2379" s="14">
        <v>0.2321</v>
      </c>
      <c r="D2379" s="13" t="s">
        <v>7619</v>
      </c>
      <c r="E2379" s="13" t="s">
        <v>7620</v>
      </c>
      <c r="F2379">
        <f t="shared" si="37"/>
        <v>4</v>
      </c>
    </row>
    <row r="2380" spans="1:6" ht="27.6" customHeight="1" x14ac:dyDescent="0.4">
      <c r="A2380" s="12">
        <v>46013</v>
      </c>
      <c r="B2380" s="13" t="s">
        <v>10263</v>
      </c>
      <c r="C2380" s="14">
        <v>0.29980000000000001</v>
      </c>
      <c r="D2380" s="13" t="s">
        <v>23850</v>
      </c>
      <c r="E2380" s="13" t="s">
        <v>9990</v>
      </c>
      <c r="F2380">
        <f t="shared" si="37"/>
        <v>4</v>
      </c>
    </row>
    <row r="2381" spans="1:6" ht="27.6" customHeight="1" x14ac:dyDescent="0.4">
      <c r="A2381" s="12">
        <v>46010</v>
      </c>
      <c r="B2381" s="11" t="s">
        <v>10263</v>
      </c>
      <c r="C2381" s="14">
        <v>0.19939999999999999</v>
      </c>
      <c r="D2381" s="13" t="s">
        <v>19302</v>
      </c>
      <c r="E2381" s="13" t="s">
        <v>19303</v>
      </c>
      <c r="F2381">
        <f t="shared" si="37"/>
        <v>4</v>
      </c>
    </row>
    <row r="2382" spans="1:6" ht="27.6" customHeight="1" x14ac:dyDescent="0.4">
      <c r="A2382" s="12">
        <v>46009</v>
      </c>
      <c r="B2382" s="11" t="s">
        <v>10263</v>
      </c>
      <c r="C2382" s="14">
        <v>0.29930000000000001</v>
      </c>
      <c r="D2382" s="13" t="s">
        <v>16831</v>
      </c>
      <c r="E2382" s="13" t="s">
        <v>16832</v>
      </c>
      <c r="F2382">
        <f t="shared" si="37"/>
        <v>4</v>
      </c>
    </row>
    <row r="2383" spans="1:6" ht="27.6" customHeight="1" x14ac:dyDescent="0.4">
      <c r="A2383" s="12">
        <v>46008</v>
      </c>
      <c r="B2383" s="11" t="s">
        <v>10263</v>
      </c>
      <c r="C2383" s="14">
        <v>5.4899999999999997E-2</v>
      </c>
      <c r="D2383" s="13" t="s">
        <v>16116</v>
      </c>
      <c r="E2383" s="13" t="s">
        <v>15416</v>
      </c>
      <c r="F2383">
        <f t="shared" si="37"/>
        <v>4</v>
      </c>
    </row>
    <row r="2384" spans="1:6" ht="27.6" customHeight="1" x14ac:dyDescent="0.4">
      <c r="A2384" s="12">
        <v>45917</v>
      </c>
      <c r="B2384" s="13" t="s">
        <v>5807</v>
      </c>
      <c r="C2384" s="14">
        <v>0.1179</v>
      </c>
      <c r="D2384" s="13" t="s">
        <v>5806</v>
      </c>
      <c r="E2384" s="13" t="s">
        <v>5795</v>
      </c>
      <c r="F2384">
        <f t="shared" si="37"/>
        <v>4</v>
      </c>
    </row>
    <row r="2385" spans="1:6" ht="27.6" customHeight="1" x14ac:dyDescent="0.4">
      <c r="A2385" s="12">
        <v>45883</v>
      </c>
      <c r="B2385" s="13" t="s">
        <v>5807</v>
      </c>
      <c r="C2385" s="14">
        <v>0.1275</v>
      </c>
      <c r="D2385" s="13" t="s">
        <v>6279</v>
      </c>
      <c r="E2385" s="13" t="s">
        <v>6280</v>
      </c>
      <c r="F2385">
        <f t="shared" si="37"/>
        <v>4</v>
      </c>
    </row>
    <row r="2386" spans="1:6" ht="27.6" customHeight="1" x14ac:dyDescent="0.4">
      <c r="A2386" s="12">
        <v>45747</v>
      </c>
      <c r="B2386" s="13" t="s">
        <v>5807</v>
      </c>
      <c r="C2386" s="14">
        <v>0.1232</v>
      </c>
      <c r="D2386" s="13" t="s">
        <v>8525</v>
      </c>
      <c r="E2386" s="13" t="s">
        <v>5795</v>
      </c>
      <c r="F2386">
        <f t="shared" si="37"/>
        <v>4</v>
      </c>
    </row>
    <row r="2387" spans="1:6" ht="27.6" customHeight="1" x14ac:dyDescent="0.4">
      <c r="A2387" s="12">
        <v>45671</v>
      </c>
      <c r="B2387" s="13" t="s">
        <v>5807</v>
      </c>
      <c r="C2387" s="13" t="s">
        <v>7166</v>
      </c>
      <c r="D2387" s="13" t="s">
        <v>9488</v>
      </c>
      <c r="E2387" s="13" t="s">
        <v>9489</v>
      </c>
      <c r="F2387">
        <f t="shared" si="37"/>
        <v>4</v>
      </c>
    </row>
    <row r="2388" spans="1:6" ht="27.6" customHeight="1" x14ac:dyDescent="0.4">
      <c r="A2388" s="12">
        <v>45775</v>
      </c>
      <c r="B2388" s="13" t="s">
        <v>8072</v>
      </c>
      <c r="C2388" s="14">
        <v>0.27310000000000001</v>
      </c>
      <c r="D2388" s="13" t="s">
        <v>8073</v>
      </c>
      <c r="E2388" s="13" t="s">
        <v>5600</v>
      </c>
      <c r="F2388">
        <f t="shared" si="37"/>
        <v>4</v>
      </c>
    </row>
    <row r="2389" spans="1:6" ht="27.6" customHeight="1" x14ac:dyDescent="0.4">
      <c r="A2389" s="12">
        <v>45694</v>
      </c>
      <c r="B2389" s="13" t="s">
        <v>8072</v>
      </c>
      <c r="C2389" s="14">
        <v>0.1215</v>
      </c>
      <c r="D2389" s="13" t="s">
        <v>9220</v>
      </c>
      <c r="E2389" s="13" t="s">
        <v>5600</v>
      </c>
      <c r="F2389">
        <f t="shared" si="37"/>
        <v>4</v>
      </c>
    </row>
    <row r="2390" spans="1:6" ht="27.6" customHeight="1" x14ac:dyDescent="0.4">
      <c r="A2390" s="12">
        <v>45673</v>
      </c>
      <c r="B2390" s="13" t="s">
        <v>8072</v>
      </c>
      <c r="C2390" s="13" t="s">
        <v>7145</v>
      </c>
      <c r="D2390" s="13" t="s">
        <v>9448</v>
      </c>
      <c r="E2390" s="13" t="s">
        <v>9447</v>
      </c>
      <c r="F2390">
        <f t="shared" si="37"/>
        <v>4</v>
      </c>
    </row>
    <row r="2391" spans="1:6" ht="27.6" customHeight="1" x14ac:dyDescent="0.4">
      <c r="A2391" s="12">
        <v>45663</v>
      </c>
      <c r="B2391" s="13" t="s">
        <v>8072</v>
      </c>
      <c r="C2391" s="13" t="s">
        <v>6038</v>
      </c>
      <c r="D2391" s="13" t="s">
        <v>9625</v>
      </c>
      <c r="E2391" s="13" t="s">
        <v>9624</v>
      </c>
      <c r="F2391">
        <f t="shared" si="37"/>
        <v>4</v>
      </c>
    </row>
    <row r="2392" spans="1:6" ht="27.6" customHeight="1" x14ac:dyDescent="0.4">
      <c r="A2392" s="12">
        <v>45805</v>
      </c>
      <c r="B2392" s="13" t="s">
        <v>7639</v>
      </c>
      <c r="C2392" s="14">
        <v>0.13739999999999999</v>
      </c>
      <c r="D2392" s="13" t="s">
        <v>7640</v>
      </c>
      <c r="E2392" s="13" t="s">
        <v>6445</v>
      </c>
      <c r="F2392">
        <f t="shared" si="37"/>
        <v>4</v>
      </c>
    </row>
    <row r="2393" spans="1:6" ht="27.6" customHeight="1" x14ac:dyDescent="0.4">
      <c r="A2393" s="12">
        <v>45772</v>
      </c>
      <c r="B2393" s="13" t="s">
        <v>7639</v>
      </c>
      <c r="C2393" s="14">
        <v>0.20300000000000001</v>
      </c>
      <c r="D2393" s="13" t="s">
        <v>8108</v>
      </c>
      <c r="E2393" s="13" t="s">
        <v>6445</v>
      </c>
      <c r="F2393">
        <f t="shared" si="37"/>
        <v>4</v>
      </c>
    </row>
    <row r="2394" spans="1:6" ht="27.6" customHeight="1" x14ac:dyDescent="0.4">
      <c r="A2394" s="12">
        <v>45714</v>
      </c>
      <c r="B2394" s="13" t="s">
        <v>7639</v>
      </c>
      <c r="C2394" s="14">
        <v>0.23039999999999999</v>
      </c>
      <c r="D2394" s="13" t="s">
        <v>8861</v>
      </c>
      <c r="E2394" s="13" t="s">
        <v>6445</v>
      </c>
      <c r="F2394">
        <f t="shared" si="37"/>
        <v>4</v>
      </c>
    </row>
    <row r="2395" spans="1:6" ht="27.6" customHeight="1" x14ac:dyDescent="0.4">
      <c r="A2395" s="12">
        <v>45712</v>
      </c>
      <c r="B2395" s="13" t="s">
        <v>7639</v>
      </c>
      <c r="C2395" s="14">
        <v>0.12640000000000001</v>
      </c>
      <c r="D2395" s="13" t="s">
        <v>8926</v>
      </c>
      <c r="E2395" s="13" t="s">
        <v>6445</v>
      </c>
      <c r="F2395">
        <f t="shared" si="37"/>
        <v>4</v>
      </c>
    </row>
    <row r="2396" spans="1:6" ht="27.6" customHeight="1" x14ac:dyDescent="0.4">
      <c r="A2396" s="12">
        <v>45964</v>
      </c>
      <c r="B2396" s="13" t="s">
        <v>15333</v>
      </c>
      <c r="C2396" s="14">
        <v>0.17030000000000001</v>
      </c>
      <c r="D2396" s="13" t="s">
        <v>584</v>
      </c>
      <c r="E2396" s="13" t="s">
        <v>25</v>
      </c>
      <c r="F2396">
        <f t="shared" si="37"/>
        <v>4</v>
      </c>
    </row>
    <row r="2397" spans="1:6" ht="27.6" customHeight="1" x14ac:dyDescent="0.4">
      <c r="A2397" s="12">
        <v>45944</v>
      </c>
      <c r="B2397" s="13" t="s">
        <v>5531</v>
      </c>
      <c r="C2397" s="14">
        <v>0.29820000000000002</v>
      </c>
      <c r="D2397" s="13" t="s">
        <v>5532</v>
      </c>
      <c r="E2397" s="13" t="s">
        <v>25</v>
      </c>
      <c r="F2397">
        <f t="shared" si="37"/>
        <v>4</v>
      </c>
    </row>
    <row r="2398" spans="1:6" ht="27.6" customHeight="1" x14ac:dyDescent="0.4">
      <c r="A2398" s="12">
        <v>45919</v>
      </c>
      <c r="B2398" s="13" t="s">
        <v>5531</v>
      </c>
      <c r="C2398" s="14">
        <v>9.7699999999999995E-2</v>
      </c>
      <c r="D2398" s="13" t="s">
        <v>5748</v>
      </c>
      <c r="E2398" s="13" t="s">
        <v>25</v>
      </c>
      <c r="F2398">
        <f t="shared" si="37"/>
        <v>4</v>
      </c>
    </row>
    <row r="2399" spans="1:6" ht="27.6" customHeight="1" x14ac:dyDescent="0.4">
      <c r="A2399" s="12">
        <v>45831</v>
      </c>
      <c r="B2399" s="13" t="s">
        <v>5531</v>
      </c>
      <c r="C2399" s="14">
        <v>0.18010000000000001</v>
      </c>
      <c r="D2399" s="13" t="s">
        <v>7214</v>
      </c>
      <c r="E2399" s="13" t="s">
        <v>25</v>
      </c>
      <c r="F2399">
        <f t="shared" si="37"/>
        <v>4</v>
      </c>
    </row>
    <row r="2400" spans="1:6" ht="27.6" customHeight="1" x14ac:dyDescent="0.4">
      <c r="A2400" s="12">
        <v>45835</v>
      </c>
      <c r="B2400" s="13" t="s">
        <v>7090</v>
      </c>
      <c r="C2400" s="14">
        <v>6.9800000000000001E-2</v>
      </c>
      <c r="D2400" s="13" t="s">
        <v>7091</v>
      </c>
      <c r="E2400" s="13" t="s">
        <v>7092</v>
      </c>
      <c r="F2400">
        <f t="shared" si="37"/>
        <v>4</v>
      </c>
    </row>
    <row r="2401" spans="1:6" ht="27.6" customHeight="1" x14ac:dyDescent="0.4">
      <c r="A2401" s="12">
        <v>45833</v>
      </c>
      <c r="B2401" s="13" t="s">
        <v>7090</v>
      </c>
      <c r="C2401" s="14">
        <v>0.12939999999999999</v>
      </c>
      <c r="D2401" s="13" t="s">
        <v>7156</v>
      </c>
      <c r="E2401" s="13" t="s">
        <v>7092</v>
      </c>
      <c r="F2401">
        <f t="shared" si="37"/>
        <v>4</v>
      </c>
    </row>
    <row r="2402" spans="1:6" ht="27.6" customHeight="1" x14ac:dyDescent="0.4">
      <c r="A2402" s="12">
        <v>45771</v>
      </c>
      <c r="B2402" s="13" t="s">
        <v>7090</v>
      </c>
      <c r="C2402" s="14">
        <v>3.4099999999999998E-2</v>
      </c>
      <c r="D2402" s="13" t="s">
        <v>8141</v>
      </c>
      <c r="E2402" s="13" t="s">
        <v>7092</v>
      </c>
      <c r="F2402">
        <f t="shared" si="37"/>
        <v>4</v>
      </c>
    </row>
    <row r="2403" spans="1:6" ht="27.6" customHeight="1" x14ac:dyDescent="0.4">
      <c r="A2403" s="12">
        <v>45762</v>
      </c>
      <c r="B2403" s="13" t="s">
        <v>7090</v>
      </c>
      <c r="C2403" s="14">
        <v>0.18459999999999999</v>
      </c>
      <c r="D2403" s="13" t="s">
        <v>8304</v>
      </c>
      <c r="E2403" s="13" t="s">
        <v>7092</v>
      </c>
      <c r="F2403">
        <f t="shared" si="37"/>
        <v>4</v>
      </c>
    </row>
    <row r="2404" spans="1:6" ht="27.6" customHeight="1" x14ac:dyDescent="0.4">
      <c r="A2404" s="12">
        <v>45974</v>
      </c>
      <c r="B2404" s="13" t="s">
        <v>314</v>
      </c>
      <c r="C2404" s="14">
        <v>9.3200000000000005E-2</v>
      </c>
      <c r="D2404" s="13" t="s">
        <v>315</v>
      </c>
      <c r="E2404" s="13" t="s">
        <v>260</v>
      </c>
      <c r="F2404">
        <f t="shared" si="37"/>
        <v>4</v>
      </c>
    </row>
    <row r="2405" spans="1:6" ht="27.6" customHeight="1" x14ac:dyDescent="0.4">
      <c r="A2405" s="12">
        <v>45943</v>
      </c>
      <c r="B2405" s="13" t="s">
        <v>314</v>
      </c>
      <c r="C2405" s="14">
        <v>0.1106</v>
      </c>
      <c r="D2405" s="13" t="s">
        <v>5524</v>
      </c>
      <c r="E2405" s="13" t="s">
        <v>260</v>
      </c>
      <c r="F2405">
        <f t="shared" si="37"/>
        <v>4</v>
      </c>
    </row>
    <row r="2406" spans="1:6" ht="27.6" customHeight="1" x14ac:dyDescent="0.4">
      <c r="A2406" s="12">
        <v>45931</v>
      </c>
      <c r="B2406" s="13" t="s">
        <v>314</v>
      </c>
      <c r="C2406" s="14">
        <v>0.23580000000000001</v>
      </c>
      <c r="D2406" s="13" t="s">
        <v>5429</v>
      </c>
      <c r="E2406" s="13" t="s">
        <v>78</v>
      </c>
      <c r="F2406">
        <f t="shared" si="37"/>
        <v>4</v>
      </c>
    </row>
    <row r="2407" spans="1:6" ht="27.6" customHeight="1" x14ac:dyDescent="0.4">
      <c r="A2407" s="12">
        <v>45708</v>
      </c>
      <c r="B2407" s="13" t="s">
        <v>314</v>
      </c>
      <c r="C2407" s="14">
        <v>6.3700000000000007E-2</v>
      </c>
      <c r="D2407" s="13" t="s">
        <v>8975</v>
      </c>
      <c r="E2407" s="13" t="s">
        <v>8976</v>
      </c>
      <c r="F2407">
        <f t="shared" si="37"/>
        <v>4</v>
      </c>
    </row>
    <row r="2408" spans="1:6" ht="27.6" customHeight="1" x14ac:dyDescent="0.4">
      <c r="A2408" s="12">
        <v>45896</v>
      </c>
      <c r="B2408" s="13" t="s">
        <v>6140</v>
      </c>
      <c r="C2408" s="14">
        <v>6.3100000000000003E-2</v>
      </c>
      <c r="D2408" s="13" t="s">
        <v>6141</v>
      </c>
      <c r="E2408" s="13" t="s">
        <v>6142</v>
      </c>
      <c r="F2408">
        <f t="shared" si="37"/>
        <v>4</v>
      </c>
    </row>
    <row r="2409" spans="1:6" ht="27.6" customHeight="1" x14ac:dyDescent="0.4">
      <c r="A2409" s="12">
        <v>45894</v>
      </c>
      <c r="B2409" s="13" t="s">
        <v>6140</v>
      </c>
      <c r="C2409" s="14">
        <v>0.1139</v>
      </c>
      <c r="D2409" s="13" t="s">
        <v>6166</v>
      </c>
      <c r="E2409" s="13" t="s">
        <v>6142</v>
      </c>
      <c r="F2409">
        <f t="shared" si="37"/>
        <v>4</v>
      </c>
    </row>
    <row r="2410" spans="1:6" ht="27.6" customHeight="1" x14ac:dyDescent="0.4">
      <c r="A2410" s="12">
        <v>45882</v>
      </c>
      <c r="B2410" s="13" t="s">
        <v>6140</v>
      </c>
      <c r="C2410" s="14">
        <v>0.246</v>
      </c>
      <c r="D2410" s="13" t="s">
        <v>6296</v>
      </c>
      <c r="E2410" s="13" t="s">
        <v>6295</v>
      </c>
      <c r="F2410">
        <f t="shared" si="37"/>
        <v>4</v>
      </c>
    </row>
    <row r="2411" spans="1:6" ht="27.6" customHeight="1" x14ac:dyDescent="0.4">
      <c r="A2411" s="12">
        <v>45798</v>
      </c>
      <c r="B2411" s="13" t="s">
        <v>6140</v>
      </c>
      <c r="C2411" s="14">
        <v>0.2</v>
      </c>
      <c r="D2411" s="13" t="s">
        <v>7747</v>
      </c>
      <c r="E2411" s="13" t="s">
        <v>6295</v>
      </c>
      <c r="F2411">
        <f t="shared" si="37"/>
        <v>4</v>
      </c>
    </row>
    <row r="2412" spans="1:6" ht="27.6" customHeight="1" x14ac:dyDescent="0.4">
      <c r="A2412" s="12">
        <v>45961</v>
      </c>
      <c r="B2412" s="27" t="s">
        <v>15329</v>
      </c>
      <c r="C2412" s="14">
        <v>0.14960000000000001</v>
      </c>
      <c r="D2412" s="13" t="s">
        <v>556</v>
      </c>
      <c r="E2412" s="13" t="s">
        <v>516</v>
      </c>
      <c r="F2412">
        <f t="shared" si="37"/>
        <v>4</v>
      </c>
    </row>
    <row r="2413" spans="1:6" ht="27.6" customHeight="1" x14ac:dyDescent="0.4">
      <c r="A2413" s="12">
        <v>45943</v>
      </c>
      <c r="B2413" s="13" t="s">
        <v>5525</v>
      </c>
      <c r="C2413" s="14">
        <v>0.1007</v>
      </c>
      <c r="D2413" s="13" t="s">
        <v>5526</v>
      </c>
      <c r="E2413" s="13" t="s">
        <v>516</v>
      </c>
      <c r="F2413">
        <f t="shared" si="37"/>
        <v>4</v>
      </c>
    </row>
    <row r="2414" spans="1:6" ht="27.6" customHeight="1" x14ac:dyDescent="0.4">
      <c r="A2414" s="12">
        <v>45817</v>
      </c>
      <c r="B2414" s="13" t="s">
        <v>5525</v>
      </c>
      <c r="C2414" s="14">
        <v>0.12740000000000001</v>
      </c>
      <c r="D2414" s="13" t="s">
        <v>7510</v>
      </c>
      <c r="E2414" s="13" t="s">
        <v>7511</v>
      </c>
      <c r="F2414">
        <f t="shared" si="37"/>
        <v>4</v>
      </c>
    </row>
    <row r="2415" spans="1:6" ht="27.6" customHeight="1" x14ac:dyDescent="0.4">
      <c r="A2415" s="12">
        <v>45730</v>
      </c>
      <c r="B2415" s="13" t="s">
        <v>5525</v>
      </c>
      <c r="C2415" s="14">
        <v>7.3400000000000007E-2</v>
      </c>
      <c r="D2415" s="13" t="s">
        <v>8717</v>
      </c>
      <c r="E2415" s="13" t="s">
        <v>516</v>
      </c>
      <c r="F2415">
        <f t="shared" si="37"/>
        <v>4</v>
      </c>
    </row>
    <row r="2416" spans="1:6" ht="27.6" customHeight="1" x14ac:dyDescent="0.4">
      <c r="A2416" s="12">
        <v>45807</v>
      </c>
      <c r="B2416" s="13" t="s">
        <v>7603</v>
      </c>
      <c r="C2416" s="14">
        <v>0.24859999999999999</v>
      </c>
      <c r="D2416" s="13" t="s">
        <v>7604</v>
      </c>
      <c r="E2416" s="13" t="s">
        <v>489</v>
      </c>
      <c r="F2416">
        <f t="shared" si="37"/>
        <v>4</v>
      </c>
    </row>
    <row r="2417" spans="1:6" ht="27.6" customHeight="1" x14ac:dyDescent="0.4">
      <c r="A2417" s="12">
        <v>45805</v>
      </c>
      <c r="B2417" s="13" t="s">
        <v>7603</v>
      </c>
      <c r="C2417" s="13" t="s">
        <v>5583</v>
      </c>
      <c r="D2417" s="13" t="s">
        <v>7634</v>
      </c>
      <c r="E2417" s="13" t="s">
        <v>489</v>
      </c>
      <c r="F2417">
        <f t="shared" si="37"/>
        <v>4</v>
      </c>
    </row>
    <row r="2418" spans="1:6" ht="27.6" customHeight="1" x14ac:dyDescent="0.4">
      <c r="A2418" s="12">
        <v>45784</v>
      </c>
      <c r="B2418" s="13" t="s">
        <v>7603</v>
      </c>
      <c r="C2418" s="14">
        <v>0.1484</v>
      </c>
      <c r="D2418" s="13" t="s">
        <v>7977</v>
      </c>
      <c r="E2418" s="13" t="s">
        <v>489</v>
      </c>
      <c r="F2418">
        <f t="shared" si="37"/>
        <v>4</v>
      </c>
    </row>
    <row r="2419" spans="1:6" ht="27.6" customHeight="1" x14ac:dyDescent="0.4">
      <c r="A2419" s="12">
        <v>45779</v>
      </c>
      <c r="B2419" s="13" t="s">
        <v>7603</v>
      </c>
      <c r="C2419" s="13" t="s">
        <v>6075</v>
      </c>
      <c r="D2419" s="13" t="s">
        <v>7995</v>
      </c>
      <c r="E2419" s="13" t="s">
        <v>489</v>
      </c>
      <c r="F2419">
        <f t="shared" si="37"/>
        <v>4</v>
      </c>
    </row>
    <row r="2420" spans="1:6" ht="27.6" customHeight="1" x14ac:dyDescent="0.4">
      <c r="A2420" s="12">
        <v>45819</v>
      </c>
      <c r="B2420" s="13" t="s">
        <v>7467</v>
      </c>
      <c r="C2420" s="14">
        <v>8.2199999999999995E-2</v>
      </c>
      <c r="D2420" s="13" t="s">
        <v>7468</v>
      </c>
      <c r="E2420" s="13" t="s">
        <v>7469</v>
      </c>
      <c r="F2420">
        <f t="shared" si="37"/>
        <v>4</v>
      </c>
    </row>
    <row r="2421" spans="1:6" ht="27.6" customHeight="1" x14ac:dyDescent="0.4">
      <c r="A2421" s="12">
        <v>45817</v>
      </c>
      <c r="B2421" s="13" t="s">
        <v>7467</v>
      </c>
      <c r="C2421" s="14">
        <v>0.1055</v>
      </c>
      <c r="D2421" s="13" t="s">
        <v>7515</v>
      </c>
      <c r="E2421" s="13" t="s">
        <v>7516</v>
      </c>
      <c r="F2421">
        <f t="shared" si="37"/>
        <v>4</v>
      </c>
    </row>
    <row r="2422" spans="1:6" ht="27.6" customHeight="1" x14ac:dyDescent="0.4">
      <c r="A2422" s="12">
        <v>45813</v>
      </c>
      <c r="B2422" s="13" t="s">
        <v>7467</v>
      </c>
      <c r="C2422" s="14">
        <v>0.14349999999999999</v>
      </c>
      <c r="D2422" s="13" t="s">
        <v>7530</v>
      </c>
      <c r="E2422" s="13" t="s">
        <v>7531</v>
      </c>
      <c r="F2422">
        <f t="shared" si="37"/>
        <v>4</v>
      </c>
    </row>
    <row r="2423" spans="1:6" ht="27.6" customHeight="1" x14ac:dyDescent="0.4">
      <c r="A2423" s="12">
        <v>45796</v>
      </c>
      <c r="B2423" s="13" t="s">
        <v>7467</v>
      </c>
      <c r="C2423" s="13" t="s">
        <v>6643</v>
      </c>
      <c r="D2423" s="13" t="s">
        <v>7788</v>
      </c>
      <c r="E2423" s="13" t="s">
        <v>7531</v>
      </c>
      <c r="F2423">
        <f t="shared" si="37"/>
        <v>4</v>
      </c>
    </row>
    <row r="2424" spans="1:6" ht="27.6" customHeight="1" x14ac:dyDescent="0.4">
      <c r="A2424" s="12">
        <v>45978</v>
      </c>
      <c r="B2424" s="13" t="s">
        <v>387</v>
      </c>
      <c r="C2424" s="14">
        <v>9.35E-2</v>
      </c>
      <c r="D2424" s="13" t="s">
        <v>388</v>
      </c>
      <c r="E2424" s="13" t="s">
        <v>389</v>
      </c>
      <c r="F2424">
        <f t="shared" si="37"/>
        <v>4</v>
      </c>
    </row>
    <row r="2425" spans="1:6" ht="27.6" customHeight="1" x14ac:dyDescent="0.4">
      <c r="A2425" s="12">
        <v>45912</v>
      </c>
      <c r="B2425" s="13" t="s">
        <v>387</v>
      </c>
      <c r="C2425" s="14">
        <v>6.9699999999999998E-2</v>
      </c>
      <c r="D2425" s="13" t="s">
        <v>5893</v>
      </c>
      <c r="E2425" s="13" t="s">
        <v>389</v>
      </c>
      <c r="F2425">
        <f t="shared" si="37"/>
        <v>4</v>
      </c>
    </row>
    <row r="2426" spans="1:6" ht="27.6" customHeight="1" x14ac:dyDescent="0.4">
      <c r="A2426" s="12">
        <v>45911</v>
      </c>
      <c r="B2426" s="13" t="s">
        <v>387</v>
      </c>
      <c r="C2426" s="14">
        <v>0.19170000000000001</v>
      </c>
      <c r="D2426" s="13" t="s">
        <v>5908</v>
      </c>
      <c r="E2426" s="13" t="s">
        <v>5909</v>
      </c>
      <c r="F2426">
        <f t="shared" si="37"/>
        <v>4</v>
      </c>
    </row>
    <row r="2427" spans="1:6" ht="27.6" customHeight="1" x14ac:dyDescent="0.4">
      <c r="A2427" s="12">
        <v>45793</v>
      </c>
      <c r="B2427" s="13" t="s">
        <v>387</v>
      </c>
      <c r="C2427" s="14">
        <v>9.4E-2</v>
      </c>
      <c r="D2427" s="13" t="s">
        <v>7820</v>
      </c>
      <c r="E2427" s="13" t="s">
        <v>389</v>
      </c>
      <c r="F2427">
        <f t="shared" si="37"/>
        <v>4</v>
      </c>
    </row>
    <row r="2428" spans="1:6" ht="27.6" customHeight="1" x14ac:dyDescent="0.4">
      <c r="A2428" s="12">
        <v>46001</v>
      </c>
      <c r="B2428" s="13" t="s">
        <v>5480</v>
      </c>
      <c r="C2428" s="14">
        <v>0.127</v>
      </c>
      <c r="D2428" s="13" t="s">
        <v>10068</v>
      </c>
      <c r="E2428" s="13" t="s">
        <v>10069</v>
      </c>
      <c r="F2428">
        <f t="shared" si="37"/>
        <v>4</v>
      </c>
    </row>
    <row r="2429" spans="1:6" ht="27.6" customHeight="1" x14ac:dyDescent="0.4">
      <c r="A2429" s="12">
        <v>45940</v>
      </c>
      <c r="B2429" s="13" t="s">
        <v>5480</v>
      </c>
      <c r="C2429" s="14">
        <v>0.18740000000000001</v>
      </c>
      <c r="D2429" s="13" t="s">
        <v>5481</v>
      </c>
      <c r="E2429" s="13" t="s">
        <v>7</v>
      </c>
      <c r="F2429">
        <f t="shared" si="37"/>
        <v>4</v>
      </c>
    </row>
    <row r="2430" spans="1:6" ht="27.6" customHeight="1" x14ac:dyDescent="0.4">
      <c r="A2430" s="12">
        <v>45926</v>
      </c>
      <c r="B2430" s="13" t="s">
        <v>5480</v>
      </c>
      <c r="C2430" s="14">
        <v>0.151</v>
      </c>
      <c r="D2430" s="13" t="s">
        <v>5611</v>
      </c>
      <c r="E2430" s="13" t="s">
        <v>7</v>
      </c>
      <c r="F2430">
        <f t="shared" si="37"/>
        <v>4</v>
      </c>
    </row>
    <row r="2431" spans="1:6" ht="27.6" customHeight="1" x14ac:dyDescent="0.4">
      <c r="A2431" s="12">
        <v>45807</v>
      </c>
      <c r="B2431" s="13" t="s">
        <v>5480</v>
      </c>
      <c r="C2431" s="14">
        <v>0.22109999999999999</v>
      </c>
      <c r="D2431" s="13" t="s">
        <v>7605</v>
      </c>
      <c r="E2431" s="13" t="s">
        <v>7</v>
      </c>
      <c r="F2431">
        <f t="shared" si="37"/>
        <v>4</v>
      </c>
    </row>
    <row r="2432" spans="1:6" ht="27.6" customHeight="1" x14ac:dyDescent="0.4">
      <c r="A2432" s="12">
        <v>45785</v>
      </c>
      <c r="B2432" s="13" t="s">
        <v>7962</v>
      </c>
      <c r="C2432" s="14">
        <v>7.0499999999999993E-2</v>
      </c>
      <c r="D2432" s="13" t="s">
        <v>7963</v>
      </c>
      <c r="E2432" s="13" t="s">
        <v>7964</v>
      </c>
      <c r="F2432">
        <f t="shared" si="37"/>
        <v>4</v>
      </c>
    </row>
    <row r="2433" spans="1:6" ht="27.6" customHeight="1" x14ac:dyDescent="0.4">
      <c r="A2433" s="12">
        <v>45769</v>
      </c>
      <c r="B2433" s="13" t="s">
        <v>7962</v>
      </c>
      <c r="C2433" s="13" t="s">
        <v>5629</v>
      </c>
      <c r="D2433" s="13" t="s">
        <v>8172</v>
      </c>
      <c r="E2433" s="13" t="s">
        <v>7867</v>
      </c>
      <c r="F2433">
        <f t="shared" si="37"/>
        <v>4</v>
      </c>
    </row>
    <row r="2434" spans="1:6" ht="27.6" customHeight="1" x14ac:dyDescent="0.4">
      <c r="A2434" s="12">
        <v>45757</v>
      </c>
      <c r="B2434" s="13" t="s">
        <v>7962</v>
      </c>
      <c r="C2434" s="13" t="s">
        <v>5629</v>
      </c>
      <c r="D2434" s="13" t="s">
        <v>8353</v>
      </c>
      <c r="E2434" s="13" t="s">
        <v>7964</v>
      </c>
      <c r="F2434">
        <f t="shared" ref="F2434:F2497" si="38">COUNTIF(B:B,B2434)</f>
        <v>4</v>
      </c>
    </row>
    <row r="2435" spans="1:6" ht="27.6" customHeight="1" x14ac:dyDescent="0.4">
      <c r="A2435" s="12">
        <v>45670</v>
      </c>
      <c r="B2435" s="13" t="s">
        <v>7962</v>
      </c>
      <c r="C2435" s="14">
        <v>0.1246</v>
      </c>
      <c r="D2435" s="13" t="s">
        <v>9535</v>
      </c>
      <c r="E2435" s="13" t="s">
        <v>9536</v>
      </c>
      <c r="F2435">
        <f t="shared" si="38"/>
        <v>4</v>
      </c>
    </row>
    <row r="2436" spans="1:6" ht="27.6" customHeight="1" x14ac:dyDescent="0.4">
      <c r="A2436" s="12">
        <v>46020</v>
      </c>
      <c r="B2436" s="13" t="s">
        <v>12978</v>
      </c>
      <c r="C2436" s="13" t="s">
        <v>5711</v>
      </c>
      <c r="D2436" s="13" t="s">
        <v>29225</v>
      </c>
      <c r="E2436" s="13" t="s">
        <v>571</v>
      </c>
      <c r="F2436">
        <f t="shared" si="38"/>
        <v>4</v>
      </c>
    </row>
    <row r="2437" spans="1:6" ht="27.6" customHeight="1" x14ac:dyDescent="0.4">
      <c r="A2437" s="12">
        <v>46017</v>
      </c>
      <c r="B2437" s="11" t="s">
        <v>12978</v>
      </c>
      <c r="C2437" s="11" t="s">
        <v>14055</v>
      </c>
      <c r="D2437" s="13" t="s">
        <v>27518</v>
      </c>
      <c r="E2437" s="13" t="s">
        <v>27519</v>
      </c>
      <c r="F2437">
        <f t="shared" si="38"/>
        <v>4</v>
      </c>
    </row>
    <row r="2438" spans="1:6" ht="27.6" customHeight="1" x14ac:dyDescent="0.4">
      <c r="A2438" s="12">
        <v>46014</v>
      </c>
      <c r="B2438" s="11" t="s">
        <v>12978</v>
      </c>
      <c r="C2438" s="17">
        <v>0.29899999999999999</v>
      </c>
      <c r="D2438" s="13" t="s">
        <v>23885</v>
      </c>
      <c r="E2438" s="13" t="s">
        <v>5614</v>
      </c>
      <c r="F2438">
        <f t="shared" si="38"/>
        <v>4</v>
      </c>
    </row>
    <row r="2439" spans="1:6" ht="27.6" customHeight="1" x14ac:dyDescent="0.4">
      <c r="A2439" s="12">
        <v>46013</v>
      </c>
      <c r="B2439" s="13" t="s">
        <v>12978</v>
      </c>
      <c r="C2439" s="14">
        <v>0.3</v>
      </c>
      <c r="D2439" s="13" t="s">
        <v>23863</v>
      </c>
      <c r="E2439" s="13" t="s">
        <v>25</v>
      </c>
      <c r="F2439">
        <f t="shared" si="38"/>
        <v>4</v>
      </c>
    </row>
    <row r="2440" spans="1:6" ht="27.6" customHeight="1" x14ac:dyDescent="0.4">
      <c r="A2440" s="12">
        <v>45813</v>
      </c>
      <c r="B2440" s="13" t="s">
        <v>7540</v>
      </c>
      <c r="C2440" s="14">
        <v>9.6600000000000005E-2</v>
      </c>
      <c r="D2440" s="13" t="s">
        <v>7541</v>
      </c>
      <c r="E2440" s="13" t="s">
        <v>7542</v>
      </c>
      <c r="F2440">
        <f t="shared" si="38"/>
        <v>4</v>
      </c>
    </row>
    <row r="2441" spans="1:6" ht="27.6" customHeight="1" x14ac:dyDescent="0.4">
      <c r="A2441" s="12">
        <v>45768</v>
      </c>
      <c r="B2441" s="13" t="s">
        <v>7540</v>
      </c>
      <c r="C2441" s="13" t="s">
        <v>7447</v>
      </c>
      <c r="D2441" s="13" t="s">
        <v>8200</v>
      </c>
      <c r="E2441" s="13" t="s">
        <v>7542</v>
      </c>
      <c r="F2441">
        <f t="shared" si="38"/>
        <v>4</v>
      </c>
    </row>
    <row r="2442" spans="1:6" ht="27.6" customHeight="1" x14ac:dyDescent="0.4">
      <c r="A2442" s="12">
        <v>45756</v>
      </c>
      <c r="B2442" s="13" t="s">
        <v>7540</v>
      </c>
      <c r="C2442" s="14">
        <v>0.16589999999999999</v>
      </c>
      <c r="D2442" s="13" t="s">
        <v>8384</v>
      </c>
      <c r="E2442" s="13" t="s">
        <v>7542</v>
      </c>
      <c r="F2442">
        <f t="shared" si="38"/>
        <v>4</v>
      </c>
    </row>
    <row r="2443" spans="1:6" ht="27.6" customHeight="1" x14ac:dyDescent="0.4">
      <c r="A2443" s="12">
        <v>45754</v>
      </c>
      <c r="B2443" s="13" t="s">
        <v>7540</v>
      </c>
      <c r="C2443" s="14">
        <v>0.12859999999999999</v>
      </c>
      <c r="D2443" s="13" t="s">
        <v>8450</v>
      </c>
      <c r="E2443" s="13" t="s">
        <v>7542</v>
      </c>
      <c r="F2443">
        <f t="shared" si="38"/>
        <v>4</v>
      </c>
    </row>
    <row r="2444" spans="1:6" ht="27.6" customHeight="1" x14ac:dyDescent="0.4">
      <c r="A2444" s="12">
        <v>46017</v>
      </c>
      <c r="B2444" s="11" t="s">
        <v>6598</v>
      </c>
      <c r="C2444" s="14">
        <v>0.16900000000000001</v>
      </c>
      <c r="D2444" s="13" t="s">
        <v>27508</v>
      </c>
      <c r="E2444" s="13" t="s">
        <v>27509</v>
      </c>
      <c r="F2444">
        <f t="shared" si="38"/>
        <v>4</v>
      </c>
    </row>
    <row r="2445" spans="1:6" ht="27.6" customHeight="1" x14ac:dyDescent="0.4">
      <c r="A2445" s="12">
        <v>45866</v>
      </c>
      <c r="B2445" s="13" t="s">
        <v>6598</v>
      </c>
      <c r="C2445" s="14">
        <v>0.22450000000000001</v>
      </c>
      <c r="D2445" s="13" t="s">
        <v>6599</v>
      </c>
      <c r="E2445" s="13" t="s">
        <v>6600</v>
      </c>
      <c r="F2445">
        <f t="shared" si="38"/>
        <v>4</v>
      </c>
    </row>
    <row r="2446" spans="1:6" ht="27.6" customHeight="1" x14ac:dyDescent="0.4">
      <c r="A2446" s="12">
        <v>45779</v>
      </c>
      <c r="B2446" s="13" t="s">
        <v>6598</v>
      </c>
      <c r="C2446" s="14">
        <v>0.22450000000000001</v>
      </c>
      <c r="D2446" s="13" t="s">
        <v>6599</v>
      </c>
      <c r="E2446" s="13" t="s">
        <v>6600</v>
      </c>
      <c r="F2446">
        <f t="shared" si="38"/>
        <v>4</v>
      </c>
    </row>
    <row r="2447" spans="1:6" ht="27.6" customHeight="1" x14ac:dyDescent="0.4">
      <c r="A2447" s="12">
        <v>45695</v>
      </c>
      <c r="B2447" s="13" t="s">
        <v>6598</v>
      </c>
      <c r="C2447" s="14">
        <v>0.1547</v>
      </c>
      <c r="D2447" s="13" t="s">
        <v>9184</v>
      </c>
      <c r="E2447" s="13" t="s">
        <v>9185</v>
      </c>
      <c r="F2447">
        <f t="shared" si="38"/>
        <v>4</v>
      </c>
    </row>
    <row r="2448" spans="1:6" ht="27.6" customHeight="1" x14ac:dyDescent="0.4">
      <c r="A2448" s="12">
        <v>45831</v>
      </c>
      <c r="B2448" s="13" t="s">
        <v>7227</v>
      </c>
      <c r="C2448" s="14">
        <v>0.1227</v>
      </c>
      <c r="D2448" s="13" t="s">
        <v>7228</v>
      </c>
      <c r="E2448" s="13" t="s">
        <v>5554</v>
      </c>
      <c r="F2448">
        <f t="shared" si="38"/>
        <v>4</v>
      </c>
    </row>
    <row r="2449" spans="1:6" ht="27.6" customHeight="1" x14ac:dyDescent="0.4">
      <c r="A2449" s="12">
        <v>45828</v>
      </c>
      <c r="B2449" s="13" t="s">
        <v>7227</v>
      </c>
      <c r="C2449" s="14">
        <v>0.1227</v>
      </c>
      <c r="D2449" s="13" t="s">
        <v>7228</v>
      </c>
      <c r="E2449" s="13" t="s">
        <v>5554</v>
      </c>
      <c r="F2449">
        <f t="shared" si="38"/>
        <v>4</v>
      </c>
    </row>
    <row r="2450" spans="1:6" ht="27.6" customHeight="1" x14ac:dyDescent="0.4">
      <c r="A2450" s="12">
        <v>45821</v>
      </c>
      <c r="B2450" s="13" t="s">
        <v>7227</v>
      </c>
      <c r="C2450" s="14">
        <v>0.21460000000000001</v>
      </c>
      <c r="D2450" s="13" t="s">
        <v>7228</v>
      </c>
      <c r="E2450" s="13" t="s">
        <v>5554</v>
      </c>
      <c r="F2450">
        <f t="shared" si="38"/>
        <v>4</v>
      </c>
    </row>
    <row r="2451" spans="1:6" ht="27.6" customHeight="1" x14ac:dyDescent="0.4">
      <c r="A2451" s="12">
        <v>45740</v>
      </c>
      <c r="B2451" s="13" t="s">
        <v>7227</v>
      </c>
      <c r="C2451" s="13" t="s">
        <v>6225</v>
      </c>
      <c r="D2451" s="13" t="s">
        <v>8591</v>
      </c>
      <c r="E2451" s="13" t="s">
        <v>5554</v>
      </c>
      <c r="F2451">
        <f t="shared" si="38"/>
        <v>4</v>
      </c>
    </row>
    <row r="2452" spans="1:6" ht="27.6" customHeight="1" x14ac:dyDescent="0.4">
      <c r="A2452" s="12">
        <v>45987</v>
      </c>
      <c r="B2452" s="13" t="s">
        <v>465</v>
      </c>
      <c r="C2452" s="14">
        <v>9.0700000000000003E-2</v>
      </c>
      <c r="D2452" s="13" t="s">
        <v>185</v>
      </c>
      <c r="E2452" s="13" t="s">
        <v>7</v>
      </c>
      <c r="F2452">
        <f t="shared" si="38"/>
        <v>4</v>
      </c>
    </row>
    <row r="2453" spans="1:6" ht="27.6" customHeight="1" x14ac:dyDescent="0.4">
      <c r="A2453" s="12">
        <v>45957</v>
      </c>
      <c r="B2453" s="13" t="s">
        <v>465</v>
      </c>
      <c r="C2453" s="14">
        <v>8.1699999999999995E-2</v>
      </c>
      <c r="D2453" s="13" t="s">
        <v>466</v>
      </c>
      <c r="E2453" s="13" t="s">
        <v>7</v>
      </c>
      <c r="F2453">
        <f t="shared" si="38"/>
        <v>4</v>
      </c>
    </row>
    <row r="2454" spans="1:6" ht="27.6" customHeight="1" x14ac:dyDescent="0.4">
      <c r="A2454" s="12">
        <v>45874</v>
      </c>
      <c r="B2454" s="13" t="s">
        <v>465</v>
      </c>
      <c r="C2454" s="14">
        <v>0.15920000000000001</v>
      </c>
      <c r="D2454" s="13" t="s">
        <v>6447</v>
      </c>
      <c r="E2454" s="13" t="s">
        <v>7</v>
      </c>
      <c r="F2454">
        <f t="shared" si="38"/>
        <v>4</v>
      </c>
    </row>
    <row r="2455" spans="1:6" ht="27.6" customHeight="1" x14ac:dyDescent="0.4">
      <c r="A2455" s="12">
        <v>45694</v>
      </c>
      <c r="B2455" s="13" t="s">
        <v>465</v>
      </c>
      <c r="C2455" s="14">
        <v>0.1716</v>
      </c>
      <c r="D2455" s="13" t="s">
        <v>9214</v>
      </c>
      <c r="E2455" s="13" t="s">
        <v>160</v>
      </c>
      <c r="F2455">
        <f t="shared" si="38"/>
        <v>4</v>
      </c>
    </row>
    <row r="2456" spans="1:6" ht="27.6" customHeight="1" x14ac:dyDescent="0.4">
      <c r="A2456" s="12">
        <v>45820</v>
      </c>
      <c r="B2456" s="13" t="s">
        <v>7435</v>
      </c>
      <c r="C2456" s="14">
        <v>0.10349999999999999</v>
      </c>
      <c r="D2456" s="13" t="s">
        <v>7436</v>
      </c>
      <c r="E2456" s="13" t="s">
        <v>205</v>
      </c>
      <c r="F2456">
        <f t="shared" si="38"/>
        <v>4</v>
      </c>
    </row>
    <row r="2457" spans="1:6" ht="27.6" customHeight="1" x14ac:dyDescent="0.4">
      <c r="A2457" s="12">
        <v>45792</v>
      </c>
      <c r="B2457" s="13" t="s">
        <v>7435</v>
      </c>
      <c r="C2457" s="14">
        <v>0.2205</v>
      </c>
      <c r="D2457" s="13" t="s">
        <v>7830</v>
      </c>
      <c r="E2457" s="13" t="s">
        <v>205</v>
      </c>
      <c r="F2457">
        <f t="shared" si="38"/>
        <v>4</v>
      </c>
    </row>
    <row r="2458" spans="1:6" ht="27.6" customHeight="1" x14ac:dyDescent="0.4">
      <c r="A2458" s="12">
        <v>45791</v>
      </c>
      <c r="B2458" s="13" t="s">
        <v>7435</v>
      </c>
      <c r="C2458" s="13" t="s">
        <v>6075</v>
      </c>
      <c r="D2458" s="13" t="s">
        <v>7852</v>
      </c>
      <c r="E2458" s="13" t="s">
        <v>205</v>
      </c>
      <c r="F2458">
        <f t="shared" si="38"/>
        <v>4</v>
      </c>
    </row>
    <row r="2459" spans="1:6" ht="27.6" customHeight="1" x14ac:dyDescent="0.4">
      <c r="A2459" s="12">
        <v>45713</v>
      </c>
      <c r="B2459" s="13" t="s">
        <v>7435</v>
      </c>
      <c r="C2459" s="14">
        <v>0.16700000000000001</v>
      </c>
      <c r="D2459" s="13" t="s">
        <v>8882</v>
      </c>
      <c r="E2459" s="13" t="s">
        <v>205</v>
      </c>
      <c r="F2459">
        <f t="shared" si="38"/>
        <v>4</v>
      </c>
    </row>
    <row r="2460" spans="1:6" ht="27.6" customHeight="1" x14ac:dyDescent="0.4">
      <c r="A2460" s="12">
        <v>45841</v>
      </c>
      <c r="B2460" s="13" t="s">
        <v>7011</v>
      </c>
      <c r="C2460" s="14">
        <v>8.3299999999999999E-2</v>
      </c>
      <c r="D2460" s="13" t="s">
        <v>7012</v>
      </c>
      <c r="E2460" s="13" t="s">
        <v>7013</v>
      </c>
      <c r="F2460">
        <f t="shared" si="38"/>
        <v>4</v>
      </c>
    </row>
    <row r="2461" spans="1:6" ht="27.6" customHeight="1" x14ac:dyDescent="0.4">
      <c r="A2461" s="12">
        <v>45736</v>
      </c>
      <c r="B2461" s="13" t="s">
        <v>7011</v>
      </c>
      <c r="C2461" s="14">
        <v>6.2399999999999997E-2</v>
      </c>
      <c r="D2461" s="13" t="s">
        <v>8634</v>
      </c>
      <c r="E2461" s="13" t="s">
        <v>7013</v>
      </c>
      <c r="F2461">
        <f t="shared" si="38"/>
        <v>4</v>
      </c>
    </row>
    <row r="2462" spans="1:6" ht="27.6" customHeight="1" x14ac:dyDescent="0.4">
      <c r="A2462" s="12">
        <v>45735</v>
      </c>
      <c r="B2462" s="13" t="s">
        <v>7011</v>
      </c>
      <c r="C2462" s="14">
        <v>6.2399999999999997E-2</v>
      </c>
      <c r="D2462" s="13" t="s">
        <v>8653</v>
      </c>
      <c r="E2462" s="13" t="s">
        <v>7013</v>
      </c>
      <c r="F2462">
        <f t="shared" si="38"/>
        <v>4</v>
      </c>
    </row>
    <row r="2463" spans="1:6" ht="27.6" customHeight="1" x14ac:dyDescent="0.4">
      <c r="A2463" s="12">
        <v>45723</v>
      </c>
      <c r="B2463" s="13" t="s">
        <v>7011</v>
      </c>
      <c r="C2463" s="14">
        <v>7.2800000000000004E-2</v>
      </c>
      <c r="D2463" s="13" t="s">
        <v>8782</v>
      </c>
      <c r="E2463" s="13" t="s">
        <v>7013</v>
      </c>
      <c r="F2463">
        <f t="shared" si="38"/>
        <v>4</v>
      </c>
    </row>
    <row r="2464" spans="1:6" ht="27.6" customHeight="1" x14ac:dyDescent="0.4">
      <c r="A2464" s="12">
        <v>45989</v>
      </c>
      <c r="B2464" s="13" t="s">
        <v>117</v>
      </c>
      <c r="C2464" s="14">
        <v>8.6400000000000005E-2</v>
      </c>
      <c r="D2464" s="13" t="s">
        <v>118</v>
      </c>
      <c r="E2464" s="13" t="s">
        <v>78</v>
      </c>
      <c r="F2464">
        <f t="shared" si="38"/>
        <v>4</v>
      </c>
    </row>
    <row r="2465" spans="1:6" ht="27.6" customHeight="1" x14ac:dyDescent="0.4">
      <c r="A2465" s="12">
        <v>45986</v>
      </c>
      <c r="B2465" s="13" t="s">
        <v>117</v>
      </c>
      <c r="C2465" s="14">
        <v>0.1633</v>
      </c>
      <c r="D2465" s="13" t="s">
        <v>149</v>
      </c>
      <c r="E2465" s="13" t="s">
        <v>78</v>
      </c>
      <c r="F2465">
        <f t="shared" si="38"/>
        <v>4</v>
      </c>
    </row>
    <row r="2466" spans="1:6" ht="27.6" customHeight="1" x14ac:dyDescent="0.4">
      <c r="A2466" s="12">
        <v>45978</v>
      </c>
      <c r="B2466" s="13" t="s">
        <v>117</v>
      </c>
      <c r="C2466" s="14">
        <v>5.8900000000000001E-2</v>
      </c>
      <c r="D2466" s="13" t="s">
        <v>400</v>
      </c>
      <c r="E2466" s="13" t="s">
        <v>78</v>
      </c>
      <c r="F2466">
        <f t="shared" si="38"/>
        <v>4</v>
      </c>
    </row>
    <row r="2467" spans="1:6" ht="27.6" customHeight="1" x14ac:dyDescent="0.4">
      <c r="A2467" s="12">
        <v>45882</v>
      </c>
      <c r="B2467" s="13" t="s">
        <v>117</v>
      </c>
      <c r="C2467" s="14">
        <v>0.1027</v>
      </c>
      <c r="D2467" s="13" t="s">
        <v>6306</v>
      </c>
      <c r="E2467" s="13" t="s">
        <v>165</v>
      </c>
      <c r="F2467">
        <f t="shared" si="38"/>
        <v>4</v>
      </c>
    </row>
    <row r="2468" spans="1:6" ht="27.6" customHeight="1" x14ac:dyDescent="0.4">
      <c r="A2468" s="12">
        <v>45891</v>
      </c>
      <c r="B2468" s="13" t="s">
        <v>6176</v>
      </c>
      <c r="C2468" s="14">
        <v>0.2417</v>
      </c>
      <c r="D2468" s="13" t="s">
        <v>6177</v>
      </c>
      <c r="E2468" s="13" t="s">
        <v>6178</v>
      </c>
      <c r="F2468">
        <f t="shared" si="38"/>
        <v>4</v>
      </c>
    </row>
    <row r="2469" spans="1:6" ht="27.6" customHeight="1" x14ac:dyDescent="0.4">
      <c r="A2469" s="12">
        <v>45890</v>
      </c>
      <c r="B2469" s="13" t="s">
        <v>6176</v>
      </c>
      <c r="C2469" s="14">
        <v>0.2417</v>
      </c>
      <c r="D2469" s="13" t="s">
        <v>6198</v>
      </c>
      <c r="E2469" s="13" t="s">
        <v>6178</v>
      </c>
      <c r="F2469">
        <f t="shared" si="38"/>
        <v>4</v>
      </c>
    </row>
    <row r="2470" spans="1:6" ht="27.6" customHeight="1" x14ac:dyDescent="0.4">
      <c r="A2470" s="12">
        <v>45790</v>
      </c>
      <c r="B2470" s="13" t="s">
        <v>6176</v>
      </c>
      <c r="C2470" s="14">
        <v>4.7600000000000003E-2</v>
      </c>
      <c r="D2470" s="13" t="s">
        <v>7889</v>
      </c>
      <c r="E2470" s="13" t="s">
        <v>7890</v>
      </c>
      <c r="F2470">
        <f t="shared" si="38"/>
        <v>4</v>
      </c>
    </row>
    <row r="2471" spans="1:6" ht="27.6" customHeight="1" x14ac:dyDescent="0.4">
      <c r="A2471" s="12">
        <v>45671</v>
      </c>
      <c r="B2471" s="13" t="s">
        <v>9490</v>
      </c>
      <c r="C2471" s="14">
        <v>0.2515</v>
      </c>
      <c r="D2471" s="13" t="s">
        <v>9491</v>
      </c>
      <c r="E2471" s="13" t="s">
        <v>9079</v>
      </c>
      <c r="F2471">
        <f t="shared" si="38"/>
        <v>4</v>
      </c>
    </row>
    <row r="2472" spans="1:6" ht="27.6" customHeight="1" x14ac:dyDescent="0.4">
      <c r="A2472" s="12">
        <v>45975</v>
      </c>
      <c r="B2472" s="13" t="s">
        <v>359</v>
      </c>
      <c r="C2472" s="14">
        <v>3.1699999999999999E-2</v>
      </c>
      <c r="D2472" s="13" t="s">
        <v>357</v>
      </c>
      <c r="E2472" s="13" t="s">
        <v>358</v>
      </c>
      <c r="F2472">
        <f t="shared" si="38"/>
        <v>4</v>
      </c>
    </row>
    <row r="2473" spans="1:6" ht="27.6" customHeight="1" x14ac:dyDescent="0.4">
      <c r="A2473" s="12">
        <v>45896</v>
      </c>
      <c r="B2473" s="13" t="s">
        <v>359</v>
      </c>
      <c r="C2473" s="14">
        <v>0.1132</v>
      </c>
      <c r="D2473" s="13" t="s">
        <v>6132</v>
      </c>
      <c r="E2473" s="13" t="s">
        <v>358</v>
      </c>
      <c r="F2473">
        <f t="shared" si="38"/>
        <v>4</v>
      </c>
    </row>
    <row r="2474" spans="1:6" ht="27.6" customHeight="1" x14ac:dyDescent="0.4">
      <c r="A2474" s="12">
        <v>45869</v>
      </c>
      <c r="B2474" s="13" t="s">
        <v>359</v>
      </c>
      <c r="C2474" s="14">
        <v>4.1399999999999999E-2</v>
      </c>
      <c r="D2474" s="13" t="s">
        <v>6541</v>
      </c>
      <c r="E2474" s="13" t="s">
        <v>358</v>
      </c>
      <c r="F2474">
        <f t="shared" si="38"/>
        <v>4</v>
      </c>
    </row>
    <row r="2475" spans="1:6" ht="27.6" customHeight="1" x14ac:dyDescent="0.4">
      <c r="A2475" s="12">
        <v>45700</v>
      </c>
      <c r="B2475" s="13" t="s">
        <v>359</v>
      </c>
      <c r="C2475" s="14">
        <v>0.15359999999999999</v>
      </c>
      <c r="D2475" s="13" t="s">
        <v>9107</v>
      </c>
      <c r="E2475" s="13" t="s">
        <v>541</v>
      </c>
      <c r="F2475">
        <f t="shared" si="38"/>
        <v>4</v>
      </c>
    </row>
    <row r="2476" spans="1:6" ht="27.6" customHeight="1" x14ac:dyDescent="0.4">
      <c r="A2476" s="12">
        <v>45940</v>
      </c>
      <c r="B2476" s="13" t="s">
        <v>5494</v>
      </c>
      <c r="C2476" s="14">
        <v>5.6000000000000001E-2</v>
      </c>
      <c r="D2476" s="13" t="s">
        <v>5495</v>
      </c>
      <c r="E2476" s="13" t="s">
        <v>427</v>
      </c>
      <c r="F2476">
        <f t="shared" si="38"/>
        <v>4</v>
      </c>
    </row>
    <row r="2477" spans="1:6" ht="27.6" customHeight="1" x14ac:dyDescent="0.4">
      <c r="A2477" s="12">
        <v>45910</v>
      </c>
      <c r="B2477" s="13" t="s">
        <v>5494</v>
      </c>
      <c r="C2477" s="14">
        <v>8.5300000000000001E-2</v>
      </c>
      <c r="D2477" s="13" t="s">
        <v>5938</v>
      </c>
      <c r="E2477" s="13" t="s">
        <v>427</v>
      </c>
      <c r="F2477">
        <f t="shared" si="38"/>
        <v>4</v>
      </c>
    </row>
    <row r="2478" spans="1:6" ht="27.6" customHeight="1" x14ac:dyDescent="0.4">
      <c r="A2478" s="12">
        <v>45891</v>
      </c>
      <c r="B2478" s="13" t="s">
        <v>5494</v>
      </c>
      <c r="C2478" s="14">
        <v>6.8699999999999997E-2</v>
      </c>
      <c r="D2478" s="13" t="s">
        <v>6189</v>
      </c>
      <c r="E2478" s="13" t="s">
        <v>427</v>
      </c>
      <c r="F2478">
        <f t="shared" si="38"/>
        <v>4</v>
      </c>
    </row>
    <row r="2479" spans="1:6" ht="27.6" customHeight="1" x14ac:dyDescent="0.4">
      <c r="A2479" s="12">
        <v>45890</v>
      </c>
      <c r="B2479" s="13" t="s">
        <v>5494</v>
      </c>
      <c r="C2479" s="14">
        <v>6.8699999999999997E-2</v>
      </c>
      <c r="D2479" s="13" t="s">
        <v>6189</v>
      </c>
      <c r="E2479" s="13" t="s">
        <v>427</v>
      </c>
      <c r="F2479">
        <f t="shared" si="38"/>
        <v>4</v>
      </c>
    </row>
    <row r="2480" spans="1:6" ht="27.6" customHeight="1" x14ac:dyDescent="0.4">
      <c r="A2480" s="12">
        <v>46021</v>
      </c>
      <c r="B2480" s="11" t="s">
        <v>258</v>
      </c>
      <c r="C2480" s="14">
        <v>6.6500000000000004E-2</v>
      </c>
      <c r="D2480" s="13" t="s">
        <v>30605</v>
      </c>
      <c r="E2480" s="13" t="s">
        <v>78</v>
      </c>
      <c r="F2480">
        <f t="shared" si="38"/>
        <v>4</v>
      </c>
    </row>
    <row r="2481" spans="1:6" ht="27.6" customHeight="1" x14ac:dyDescent="0.4">
      <c r="A2481" s="12">
        <v>46014</v>
      </c>
      <c r="B2481" s="11" t="s">
        <v>258</v>
      </c>
      <c r="C2481" s="17">
        <v>0.1673</v>
      </c>
      <c r="D2481" s="13" t="s">
        <v>23887</v>
      </c>
      <c r="E2481" s="13" t="s">
        <v>23888</v>
      </c>
      <c r="F2481">
        <f t="shared" si="38"/>
        <v>4</v>
      </c>
    </row>
    <row r="2482" spans="1:6" ht="27.6" customHeight="1" x14ac:dyDescent="0.4">
      <c r="A2482" s="12">
        <v>45972</v>
      </c>
      <c r="B2482" s="13" t="s">
        <v>258</v>
      </c>
      <c r="C2482" s="14">
        <v>5.8700000000000002E-2</v>
      </c>
      <c r="D2482" s="13" t="s">
        <v>259</v>
      </c>
      <c r="E2482" s="13" t="s">
        <v>260</v>
      </c>
      <c r="F2482">
        <f t="shared" si="38"/>
        <v>4</v>
      </c>
    </row>
    <row r="2483" spans="1:6" ht="27.6" customHeight="1" x14ac:dyDescent="0.4">
      <c r="A2483" s="12">
        <v>45707</v>
      </c>
      <c r="B2483" s="13" t="s">
        <v>258</v>
      </c>
      <c r="C2483" s="14">
        <v>0.1201</v>
      </c>
      <c r="D2483" s="13" t="s">
        <v>8989</v>
      </c>
      <c r="E2483" s="13" t="s">
        <v>8929</v>
      </c>
      <c r="F2483">
        <f t="shared" si="38"/>
        <v>4</v>
      </c>
    </row>
    <row r="2484" spans="1:6" ht="27.6" customHeight="1" x14ac:dyDescent="0.4">
      <c r="A2484" s="12">
        <v>45831</v>
      </c>
      <c r="B2484" s="13" t="s">
        <v>7215</v>
      </c>
      <c r="C2484" s="14">
        <v>0.1764</v>
      </c>
      <c r="D2484" s="13" t="s">
        <v>7216</v>
      </c>
      <c r="E2484" s="13" t="s">
        <v>7217</v>
      </c>
      <c r="F2484">
        <f t="shared" si="38"/>
        <v>3</v>
      </c>
    </row>
    <row r="2485" spans="1:6" ht="27.6" customHeight="1" x14ac:dyDescent="0.4">
      <c r="A2485" s="12">
        <v>45828</v>
      </c>
      <c r="B2485" s="13" t="s">
        <v>7215</v>
      </c>
      <c r="C2485" s="14">
        <v>0.1764</v>
      </c>
      <c r="D2485" s="13" t="s">
        <v>7260</v>
      </c>
      <c r="E2485" s="13" t="s">
        <v>7217</v>
      </c>
      <c r="F2485">
        <f t="shared" si="38"/>
        <v>3</v>
      </c>
    </row>
    <row r="2486" spans="1:6" ht="27.6" customHeight="1" x14ac:dyDescent="0.4">
      <c r="A2486" s="12">
        <v>45821</v>
      </c>
      <c r="B2486" s="13" t="s">
        <v>7215</v>
      </c>
      <c r="C2486" s="13" t="s">
        <v>6038</v>
      </c>
      <c r="D2486" s="13" t="s">
        <v>7388</v>
      </c>
      <c r="E2486" s="13" t="s">
        <v>7217</v>
      </c>
      <c r="F2486">
        <f t="shared" si="38"/>
        <v>3</v>
      </c>
    </row>
    <row r="2487" spans="1:6" ht="27.6" customHeight="1" x14ac:dyDescent="0.4">
      <c r="A2487" s="12">
        <v>45876</v>
      </c>
      <c r="B2487" s="13" t="s">
        <v>6412</v>
      </c>
      <c r="C2487" s="14">
        <v>4.5900000000000003E-2</v>
      </c>
      <c r="D2487" s="13" t="s">
        <v>6413</v>
      </c>
      <c r="E2487" s="13" t="s">
        <v>5877</v>
      </c>
      <c r="F2487">
        <f t="shared" si="38"/>
        <v>3</v>
      </c>
    </row>
    <row r="2488" spans="1:6" ht="27.6" customHeight="1" x14ac:dyDescent="0.4">
      <c r="A2488" s="12">
        <v>45875</v>
      </c>
      <c r="B2488" s="13" t="s">
        <v>6412</v>
      </c>
      <c r="C2488" s="14">
        <v>4.5900000000000003E-2</v>
      </c>
      <c r="D2488" s="13" t="s">
        <v>6439</v>
      </c>
      <c r="E2488" s="13" t="s">
        <v>5877</v>
      </c>
      <c r="F2488">
        <f t="shared" si="38"/>
        <v>3</v>
      </c>
    </row>
    <row r="2489" spans="1:6" ht="27.6" customHeight="1" x14ac:dyDescent="0.4">
      <c r="A2489" s="12">
        <v>45702</v>
      </c>
      <c r="B2489" s="13" t="s">
        <v>6412</v>
      </c>
      <c r="C2489" s="14">
        <v>0.112</v>
      </c>
      <c r="D2489" s="13" t="s">
        <v>9063</v>
      </c>
      <c r="E2489" s="13" t="s">
        <v>9064</v>
      </c>
      <c r="F2489">
        <f t="shared" si="38"/>
        <v>3</v>
      </c>
    </row>
    <row r="2490" spans="1:6" ht="27.6" customHeight="1" x14ac:dyDescent="0.4">
      <c r="A2490" s="12">
        <v>45908</v>
      </c>
      <c r="B2490" s="13" t="s">
        <v>5976</v>
      </c>
      <c r="C2490" s="14">
        <v>1.9199999999999998E-2</v>
      </c>
      <c r="D2490" s="13" t="s">
        <v>5977</v>
      </c>
      <c r="E2490" s="13" t="s">
        <v>5877</v>
      </c>
      <c r="F2490">
        <f t="shared" si="38"/>
        <v>3</v>
      </c>
    </row>
    <row r="2491" spans="1:6" ht="27.6" customHeight="1" x14ac:dyDescent="0.4">
      <c r="A2491" s="12">
        <v>45905</v>
      </c>
      <c r="B2491" s="13" t="s">
        <v>5976</v>
      </c>
      <c r="C2491" s="14">
        <v>0.1492</v>
      </c>
      <c r="D2491" s="13" t="s">
        <v>5986</v>
      </c>
      <c r="E2491" s="13" t="s">
        <v>5877</v>
      </c>
      <c r="F2491">
        <f t="shared" si="38"/>
        <v>3</v>
      </c>
    </row>
    <row r="2492" spans="1:6" ht="27.6" customHeight="1" x14ac:dyDescent="0.4">
      <c r="A2492" s="12">
        <v>45860</v>
      </c>
      <c r="B2492" s="13" t="s">
        <v>5976</v>
      </c>
      <c r="C2492" s="14">
        <v>0.26079999999999998</v>
      </c>
      <c r="D2492" s="13" t="s">
        <v>6722</v>
      </c>
      <c r="E2492" s="13" t="s">
        <v>5877</v>
      </c>
      <c r="F2492">
        <f t="shared" si="38"/>
        <v>3</v>
      </c>
    </row>
    <row r="2493" spans="1:6" ht="27.6" customHeight="1" x14ac:dyDescent="0.4">
      <c r="A2493" s="12">
        <v>45945</v>
      </c>
      <c r="B2493" s="13" t="s">
        <v>425</v>
      </c>
      <c r="C2493" s="14">
        <v>0.1195</v>
      </c>
      <c r="D2493" s="13" t="s">
        <v>426</v>
      </c>
      <c r="E2493" s="13" t="s">
        <v>427</v>
      </c>
      <c r="F2493">
        <f t="shared" si="38"/>
        <v>3</v>
      </c>
    </row>
    <row r="2494" spans="1:6" ht="27.6" customHeight="1" x14ac:dyDescent="0.4">
      <c r="A2494" s="12">
        <v>45910</v>
      </c>
      <c r="B2494" s="13" t="s">
        <v>425</v>
      </c>
      <c r="C2494" s="14">
        <v>0.11260000000000001</v>
      </c>
      <c r="D2494" s="13" t="s">
        <v>5935</v>
      </c>
      <c r="E2494" s="13" t="s">
        <v>5936</v>
      </c>
      <c r="F2494">
        <f t="shared" si="38"/>
        <v>3</v>
      </c>
    </row>
    <row r="2495" spans="1:6" ht="27.6" customHeight="1" x14ac:dyDescent="0.4">
      <c r="A2495" s="12">
        <v>45866</v>
      </c>
      <c r="B2495" s="13" t="s">
        <v>425</v>
      </c>
      <c r="C2495" s="14">
        <v>0.1431</v>
      </c>
      <c r="D2495" s="13" t="s">
        <v>6603</v>
      </c>
      <c r="E2495" s="13" t="s">
        <v>427</v>
      </c>
      <c r="F2495">
        <f t="shared" si="38"/>
        <v>3</v>
      </c>
    </row>
    <row r="2496" spans="1:6" ht="27.6" customHeight="1" x14ac:dyDescent="0.4">
      <c r="A2496" s="12">
        <v>46013</v>
      </c>
      <c r="B2496" s="13" t="s">
        <v>8381</v>
      </c>
      <c r="C2496" s="14">
        <v>0.12570000000000001</v>
      </c>
      <c r="D2496" s="13" t="s">
        <v>23874</v>
      </c>
      <c r="E2496" s="13" t="s">
        <v>5933</v>
      </c>
      <c r="F2496">
        <f t="shared" si="38"/>
        <v>3</v>
      </c>
    </row>
    <row r="2497" spans="1:6" ht="27.6" customHeight="1" x14ac:dyDescent="0.4">
      <c r="A2497" s="12">
        <v>45756</v>
      </c>
      <c r="B2497" s="13" t="s">
        <v>8381</v>
      </c>
      <c r="C2497" s="14">
        <v>0.18140000000000001</v>
      </c>
      <c r="D2497" s="13" t="s">
        <v>8382</v>
      </c>
      <c r="E2497" s="13" t="s">
        <v>8383</v>
      </c>
      <c r="F2497">
        <f t="shared" si="38"/>
        <v>3</v>
      </c>
    </row>
    <row r="2498" spans="1:6" ht="27.6" customHeight="1" x14ac:dyDescent="0.4">
      <c r="A2498" s="12">
        <v>45721</v>
      </c>
      <c r="B2498" s="13" t="s">
        <v>8381</v>
      </c>
      <c r="C2498" s="13" t="s">
        <v>6038</v>
      </c>
      <c r="D2498" s="13" t="s">
        <v>8802</v>
      </c>
      <c r="E2498" s="13" t="s">
        <v>8383</v>
      </c>
      <c r="F2498">
        <f t="shared" ref="F2498:F2561" si="39">COUNTIF(B:B,B2498)</f>
        <v>3</v>
      </c>
    </row>
    <row r="2499" spans="1:6" ht="27.6" customHeight="1" x14ac:dyDescent="0.4">
      <c r="A2499" s="12">
        <v>45667</v>
      </c>
      <c r="B2499" s="13" t="s">
        <v>9548</v>
      </c>
      <c r="C2499" s="14">
        <v>0.16539999999999999</v>
      </c>
      <c r="D2499" s="13" t="s">
        <v>9549</v>
      </c>
      <c r="E2499" s="13" t="s">
        <v>160</v>
      </c>
      <c r="F2499">
        <f t="shared" si="39"/>
        <v>8</v>
      </c>
    </row>
    <row r="2500" spans="1:6" ht="27.6" customHeight="1" x14ac:dyDescent="0.4">
      <c r="A2500" s="12">
        <v>45665</v>
      </c>
      <c r="B2500" s="13" t="s">
        <v>9548</v>
      </c>
      <c r="C2500" s="13" t="s">
        <v>5979</v>
      </c>
      <c r="D2500" s="13" t="s">
        <v>9582</v>
      </c>
      <c r="E2500" s="13" t="s">
        <v>160</v>
      </c>
      <c r="F2500">
        <f t="shared" si="39"/>
        <v>8</v>
      </c>
    </row>
    <row r="2501" spans="1:6" ht="27.6" customHeight="1" x14ac:dyDescent="0.4">
      <c r="A2501" s="12">
        <v>45663</v>
      </c>
      <c r="B2501" s="13" t="s">
        <v>9548</v>
      </c>
      <c r="C2501" s="14">
        <v>0.2253</v>
      </c>
      <c r="D2501" s="13" t="s">
        <v>9631</v>
      </c>
      <c r="E2501" s="13" t="s">
        <v>160</v>
      </c>
      <c r="F2501">
        <f t="shared" si="39"/>
        <v>8</v>
      </c>
    </row>
    <row r="2502" spans="1:6" ht="27.6" customHeight="1" x14ac:dyDescent="0.4">
      <c r="A2502" s="12">
        <v>45929</v>
      </c>
      <c r="B2502" s="13" t="s">
        <v>5591</v>
      </c>
      <c r="C2502" s="14">
        <v>0.17199999999999999</v>
      </c>
      <c r="D2502" s="13" t="s">
        <v>5592</v>
      </c>
      <c r="E2502" s="13" t="s">
        <v>5590</v>
      </c>
      <c r="F2502">
        <f t="shared" si="39"/>
        <v>3</v>
      </c>
    </row>
    <row r="2503" spans="1:6" ht="27.6" customHeight="1" x14ac:dyDescent="0.4">
      <c r="A2503" s="12">
        <v>45825</v>
      </c>
      <c r="B2503" s="13" t="s">
        <v>5591</v>
      </c>
      <c r="C2503" s="14">
        <v>7.8899999999999998E-2</v>
      </c>
      <c r="D2503" s="13" t="s">
        <v>7361</v>
      </c>
      <c r="E2503" s="13" t="s">
        <v>5863</v>
      </c>
      <c r="F2503">
        <f t="shared" si="39"/>
        <v>3</v>
      </c>
    </row>
    <row r="2504" spans="1:6" ht="27.6" customHeight="1" x14ac:dyDescent="0.4">
      <c r="A2504" s="12">
        <v>45820</v>
      </c>
      <c r="B2504" s="13" t="s">
        <v>5591</v>
      </c>
      <c r="C2504" s="14">
        <v>0.1421</v>
      </c>
      <c r="D2504" s="13" t="s">
        <v>7425</v>
      </c>
      <c r="E2504" s="13" t="s">
        <v>7426</v>
      </c>
      <c r="F2504">
        <f t="shared" si="39"/>
        <v>3</v>
      </c>
    </row>
    <row r="2505" spans="1:6" ht="27.6" customHeight="1" x14ac:dyDescent="0.4">
      <c r="A2505" s="12">
        <v>45863</v>
      </c>
      <c r="B2505" s="13" t="s">
        <v>6620</v>
      </c>
      <c r="C2505" s="14">
        <v>0.15010000000000001</v>
      </c>
      <c r="D2505" s="13" t="s">
        <v>6621</v>
      </c>
      <c r="E2505" s="13" t="s">
        <v>5610</v>
      </c>
      <c r="F2505">
        <f t="shared" si="39"/>
        <v>3</v>
      </c>
    </row>
    <row r="2506" spans="1:6" ht="27.6" customHeight="1" x14ac:dyDescent="0.4">
      <c r="A2506" s="12">
        <v>45848</v>
      </c>
      <c r="B2506" s="13" t="s">
        <v>6620</v>
      </c>
      <c r="C2506" s="14">
        <v>8.1000000000000003E-2</v>
      </c>
      <c r="D2506" s="13" t="s">
        <v>6903</v>
      </c>
      <c r="E2506" s="13" t="s">
        <v>6904</v>
      </c>
      <c r="F2506">
        <f t="shared" si="39"/>
        <v>3</v>
      </c>
    </row>
    <row r="2507" spans="1:6" ht="27.6" customHeight="1" x14ac:dyDescent="0.4">
      <c r="A2507" s="12">
        <v>45845</v>
      </c>
      <c r="B2507" s="13" t="s">
        <v>6620</v>
      </c>
      <c r="C2507" s="13" t="s">
        <v>6225</v>
      </c>
      <c r="D2507" s="13" t="s">
        <v>6962</v>
      </c>
      <c r="E2507" s="13" t="s">
        <v>6904</v>
      </c>
      <c r="F2507">
        <f t="shared" si="39"/>
        <v>3</v>
      </c>
    </row>
    <row r="2508" spans="1:6" ht="27.6" customHeight="1" x14ac:dyDescent="0.4">
      <c r="A2508" s="12">
        <v>45820</v>
      </c>
      <c r="B2508" s="13" t="s">
        <v>7420</v>
      </c>
      <c r="C2508" s="14">
        <v>0.18759999999999999</v>
      </c>
      <c r="D2508" s="13" t="s">
        <v>7421</v>
      </c>
      <c r="E2508" s="13" t="s">
        <v>5479</v>
      </c>
      <c r="F2508">
        <f t="shared" si="39"/>
        <v>3</v>
      </c>
    </row>
    <row r="2509" spans="1:6" ht="27.6" customHeight="1" x14ac:dyDescent="0.4">
      <c r="A2509" s="12">
        <v>45677</v>
      </c>
      <c r="B2509" s="13" t="s">
        <v>7420</v>
      </c>
      <c r="C2509" s="14">
        <v>7.0199999999999999E-2</v>
      </c>
      <c r="D2509" s="13" t="s">
        <v>9417</v>
      </c>
      <c r="E2509" s="13" t="s">
        <v>5479</v>
      </c>
      <c r="F2509">
        <f t="shared" si="39"/>
        <v>3</v>
      </c>
    </row>
    <row r="2510" spans="1:6" ht="27.6" customHeight="1" x14ac:dyDescent="0.4">
      <c r="A2510" s="12">
        <v>45674</v>
      </c>
      <c r="B2510" s="13" t="s">
        <v>7420</v>
      </c>
      <c r="C2510" s="14">
        <v>0.16439999999999999</v>
      </c>
      <c r="D2510" s="13" t="s">
        <v>9429</v>
      </c>
      <c r="E2510" s="13" t="s">
        <v>5479</v>
      </c>
      <c r="F2510">
        <f t="shared" si="39"/>
        <v>3</v>
      </c>
    </row>
    <row r="2511" spans="1:6" ht="27.6" customHeight="1" x14ac:dyDescent="0.4">
      <c r="A2511" s="12">
        <v>45992</v>
      </c>
      <c r="B2511" s="13" t="s">
        <v>40</v>
      </c>
      <c r="C2511" s="14">
        <v>0.17949999999999999</v>
      </c>
      <c r="D2511" s="13" t="s">
        <v>75</v>
      </c>
      <c r="E2511" s="13" t="s">
        <v>7</v>
      </c>
      <c r="F2511">
        <f t="shared" si="39"/>
        <v>3</v>
      </c>
    </row>
    <row r="2512" spans="1:6" ht="27.6" customHeight="1" x14ac:dyDescent="0.4">
      <c r="A2512" s="12">
        <v>45966</v>
      </c>
      <c r="B2512" s="27" t="s">
        <v>15373</v>
      </c>
      <c r="C2512" s="14">
        <v>7.3800000000000004E-2</v>
      </c>
      <c r="D2512" s="13" t="s">
        <v>608</v>
      </c>
      <c r="E2512" s="13" t="s">
        <v>7</v>
      </c>
      <c r="F2512">
        <f t="shared" si="39"/>
        <v>3</v>
      </c>
    </row>
    <row r="2513" spans="1:6" ht="27.6" customHeight="1" x14ac:dyDescent="0.4">
      <c r="A2513" s="12">
        <v>45961</v>
      </c>
      <c r="B2513" s="27" t="s">
        <v>15373</v>
      </c>
      <c r="C2513" s="14">
        <v>0.22489999999999999</v>
      </c>
      <c r="D2513" s="13" t="s">
        <v>552</v>
      </c>
      <c r="E2513" s="13" t="s">
        <v>7</v>
      </c>
      <c r="F2513">
        <f t="shared" si="39"/>
        <v>3</v>
      </c>
    </row>
    <row r="2514" spans="1:6" ht="27.6" customHeight="1" x14ac:dyDescent="0.4">
      <c r="A2514" s="12">
        <v>45827</v>
      </c>
      <c r="B2514" s="13" t="s">
        <v>7299</v>
      </c>
      <c r="C2514" s="14">
        <v>0.13880000000000001</v>
      </c>
      <c r="D2514" s="13" t="s">
        <v>7298</v>
      </c>
      <c r="E2514" s="13" t="s">
        <v>7300</v>
      </c>
      <c r="F2514">
        <f t="shared" si="39"/>
        <v>3</v>
      </c>
    </row>
    <row r="2515" spans="1:6" ht="27.6" customHeight="1" x14ac:dyDescent="0.4">
      <c r="A2515" s="12">
        <v>45800</v>
      </c>
      <c r="B2515" s="13" t="s">
        <v>7299</v>
      </c>
      <c r="C2515" s="14">
        <v>0.19450000000000001</v>
      </c>
      <c r="D2515" s="13" t="s">
        <v>7702</v>
      </c>
      <c r="E2515" s="13" t="s">
        <v>7300</v>
      </c>
      <c r="F2515">
        <f t="shared" si="39"/>
        <v>3</v>
      </c>
    </row>
    <row r="2516" spans="1:6" ht="27.6" customHeight="1" x14ac:dyDescent="0.4">
      <c r="A2516" s="12">
        <v>45674</v>
      </c>
      <c r="B2516" s="13" t="s">
        <v>7299</v>
      </c>
      <c r="C2516" s="14">
        <v>0.1469</v>
      </c>
      <c r="D2516" s="13" t="s">
        <v>9433</v>
      </c>
      <c r="E2516" s="13" t="s">
        <v>7300</v>
      </c>
      <c r="F2516">
        <f t="shared" si="39"/>
        <v>3</v>
      </c>
    </row>
    <row r="2517" spans="1:6" ht="27.6" customHeight="1" x14ac:dyDescent="0.4">
      <c r="A2517" s="12">
        <v>45709</v>
      </c>
      <c r="B2517" s="13" t="s">
        <v>8949</v>
      </c>
      <c r="C2517" s="14">
        <v>0.15290000000000001</v>
      </c>
      <c r="D2517" s="13" t="s">
        <v>8950</v>
      </c>
      <c r="E2517" s="13" t="s">
        <v>6558</v>
      </c>
      <c r="F2517">
        <f t="shared" si="39"/>
        <v>3</v>
      </c>
    </row>
    <row r="2518" spans="1:6" ht="27.6" customHeight="1" x14ac:dyDescent="0.4">
      <c r="A2518" s="12">
        <v>45688</v>
      </c>
      <c r="B2518" s="13" t="s">
        <v>8949</v>
      </c>
      <c r="C2518" s="14">
        <v>0.23250000000000001</v>
      </c>
      <c r="D2518" s="13" t="s">
        <v>9303</v>
      </c>
      <c r="E2518" s="13" t="s">
        <v>9304</v>
      </c>
      <c r="F2518">
        <f t="shared" si="39"/>
        <v>3</v>
      </c>
    </row>
    <row r="2519" spans="1:6" ht="27.6" customHeight="1" x14ac:dyDescent="0.4">
      <c r="A2519" s="12">
        <v>45681</v>
      </c>
      <c r="B2519" s="13" t="s">
        <v>8949</v>
      </c>
      <c r="C2519" s="13" t="s">
        <v>5867</v>
      </c>
      <c r="D2519" s="13" t="s">
        <v>9325</v>
      </c>
      <c r="E2519" s="13" t="s">
        <v>571</v>
      </c>
      <c r="F2519">
        <f t="shared" si="39"/>
        <v>3</v>
      </c>
    </row>
    <row r="2520" spans="1:6" ht="27.6" customHeight="1" x14ac:dyDescent="0.4">
      <c r="A2520" s="12">
        <v>45777</v>
      </c>
      <c r="B2520" s="13" t="s">
        <v>8031</v>
      </c>
      <c r="C2520" s="14">
        <v>6.5000000000000002E-2</v>
      </c>
      <c r="D2520" s="13" t="s">
        <v>8032</v>
      </c>
      <c r="E2520" s="13" t="s">
        <v>8033</v>
      </c>
      <c r="F2520">
        <f t="shared" si="39"/>
        <v>3</v>
      </c>
    </row>
    <row r="2521" spans="1:6" ht="27.6" customHeight="1" x14ac:dyDescent="0.4">
      <c r="A2521" s="12">
        <v>45764</v>
      </c>
      <c r="B2521" s="13" t="s">
        <v>8031</v>
      </c>
      <c r="C2521" s="14">
        <v>0.20630000000000001</v>
      </c>
      <c r="D2521" s="13" t="s">
        <v>8259</v>
      </c>
      <c r="E2521" s="13" t="s">
        <v>5820</v>
      </c>
      <c r="F2521">
        <f t="shared" si="39"/>
        <v>3</v>
      </c>
    </row>
    <row r="2522" spans="1:6" ht="27.6" customHeight="1" x14ac:dyDescent="0.4">
      <c r="A2522" s="12">
        <v>45758</v>
      </c>
      <c r="B2522" s="13" t="s">
        <v>8031</v>
      </c>
      <c r="C2522" s="13" t="s">
        <v>5606</v>
      </c>
      <c r="D2522" s="13" t="s">
        <v>8336</v>
      </c>
      <c r="E2522" s="13" t="s">
        <v>5820</v>
      </c>
      <c r="F2522">
        <f t="shared" si="39"/>
        <v>3</v>
      </c>
    </row>
    <row r="2523" spans="1:6" ht="27.6" customHeight="1" x14ac:dyDescent="0.4">
      <c r="A2523" s="12">
        <v>45842</v>
      </c>
      <c r="B2523" s="13" t="s">
        <v>6991</v>
      </c>
      <c r="C2523" s="14">
        <v>6.7000000000000004E-2</v>
      </c>
      <c r="D2523" s="13" t="s">
        <v>6992</v>
      </c>
      <c r="E2523" s="13" t="s">
        <v>6993</v>
      </c>
      <c r="F2523">
        <f t="shared" si="39"/>
        <v>3</v>
      </c>
    </row>
    <row r="2524" spans="1:6" ht="27.6" customHeight="1" x14ac:dyDescent="0.4">
      <c r="A2524" s="12">
        <v>45839</v>
      </c>
      <c r="B2524" s="13" t="s">
        <v>6991</v>
      </c>
      <c r="C2524" s="14">
        <v>0.19769999999999999</v>
      </c>
      <c r="D2524" s="13" t="s">
        <v>7038</v>
      </c>
      <c r="E2524" s="13" t="s">
        <v>6993</v>
      </c>
      <c r="F2524">
        <f t="shared" si="39"/>
        <v>3</v>
      </c>
    </row>
    <row r="2525" spans="1:6" ht="27.6" customHeight="1" x14ac:dyDescent="0.4">
      <c r="A2525" s="12">
        <v>45804</v>
      </c>
      <c r="B2525" s="13" t="s">
        <v>6991</v>
      </c>
      <c r="C2525" s="14">
        <v>0.14979999999999999</v>
      </c>
      <c r="D2525" s="13" t="s">
        <v>7659</v>
      </c>
      <c r="E2525" s="13" t="s">
        <v>7660</v>
      </c>
      <c r="F2525">
        <f t="shared" si="39"/>
        <v>3</v>
      </c>
    </row>
    <row r="2526" spans="1:6" ht="27.6" customHeight="1" x14ac:dyDescent="0.4">
      <c r="A2526" s="12">
        <v>45917</v>
      </c>
      <c r="B2526" s="13" t="s">
        <v>5809</v>
      </c>
      <c r="C2526" s="14">
        <v>0.1024</v>
      </c>
      <c r="D2526" s="13" t="s">
        <v>5810</v>
      </c>
      <c r="E2526" s="13" t="s">
        <v>78</v>
      </c>
      <c r="F2526">
        <f t="shared" si="39"/>
        <v>3</v>
      </c>
    </row>
    <row r="2527" spans="1:6" ht="27.6" customHeight="1" x14ac:dyDescent="0.4">
      <c r="A2527" s="12">
        <v>45897</v>
      </c>
      <c r="B2527" s="13" t="s">
        <v>5809</v>
      </c>
      <c r="C2527" s="14">
        <v>0.1555</v>
      </c>
      <c r="D2527" s="13" t="s">
        <v>6099</v>
      </c>
      <c r="E2527" s="13" t="s">
        <v>78</v>
      </c>
      <c r="F2527">
        <f t="shared" si="39"/>
        <v>3</v>
      </c>
    </row>
    <row r="2528" spans="1:6" ht="27.6" customHeight="1" x14ac:dyDescent="0.4">
      <c r="A2528" s="12">
        <v>45688</v>
      </c>
      <c r="B2528" s="13" t="s">
        <v>5809</v>
      </c>
      <c r="C2528" s="13" t="s">
        <v>6225</v>
      </c>
      <c r="D2528" s="13" t="s">
        <v>9293</v>
      </c>
      <c r="E2528" s="13" t="s">
        <v>9294</v>
      </c>
      <c r="F2528">
        <f t="shared" si="39"/>
        <v>3</v>
      </c>
    </row>
    <row r="2529" spans="1:6" ht="27.6" customHeight="1" x14ac:dyDescent="0.4">
      <c r="A2529" s="12">
        <v>45881</v>
      </c>
      <c r="B2529" s="13" t="s">
        <v>6325</v>
      </c>
      <c r="C2529" s="14">
        <v>0.1154</v>
      </c>
      <c r="D2529" s="13" t="s">
        <v>6326</v>
      </c>
      <c r="E2529" s="13" t="s">
        <v>6327</v>
      </c>
      <c r="F2529">
        <f t="shared" si="39"/>
        <v>3</v>
      </c>
    </row>
    <row r="2530" spans="1:6" ht="27.6" customHeight="1" x14ac:dyDescent="0.4">
      <c r="A2530" s="12">
        <v>45691</v>
      </c>
      <c r="B2530" s="13" t="s">
        <v>6325</v>
      </c>
      <c r="C2530" s="14">
        <v>0.21820000000000001</v>
      </c>
      <c r="D2530" s="13" t="s">
        <v>9277</v>
      </c>
      <c r="E2530" s="13" t="s">
        <v>9278</v>
      </c>
      <c r="F2530">
        <f t="shared" si="39"/>
        <v>3</v>
      </c>
    </row>
    <row r="2531" spans="1:6" ht="27.6" customHeight="1" x14ac:dyDescent="0.4">
      <c r="A2531" s="12">
        <v>45688</v>
      </c>
      <c r="B2531" s="13" t="s">
        <v>6325</v>
      </c>
      <c r="C2531" s="13" t="s">
        <v>5606</v>
      </c>
      <c r="D2531" s="13" t="s">
        <v>9296</v>
      </c>
      <c r="E2531" s="13" t="s">
        <v>9278</v>
      </c>
      <c r="F2531">
        <f t="shared" si="39"/>
        <v>3</v>
      </c>
    </row>
    <row r="2532" spans="1:6" ht="27.6" customHeight="1" x14ac:dyDescent="0.4">
      <c r="A2532" s="12">
        <v>45975</v>
      </c>
      <c r="B2532" s="13" t="s">
        <v>343</v>
      </c>
      <c r="C2532" s="14">
        <v>0.14779999999999999</v>
      </c>
      <c r="D2532" s="13" t="s">
        <v>344</v>
      </c>
      <c r="E2532" s="13" t="s">
        <v>7</v>
      </c>
      <c r="F2532">
        <f t="shared" si="39"/>
        <v>3</v>
      </c>
    </row>
    <row r="2533" spans="1:6" ht="27.6" customHeight="1" x14ac:dyDescent="0.4">
      <c r="A2533" s="12">
        <v>45904</v>
      </c>
      <c r="B2533" s="13" t="s">
        <v>343</v>
      </c>
      <c r="C2533" s="14">
        <v>0.1318</v>
      </c>
      <c r="D2533" s="13" t="s">
        <v>6008</v>
      </c>
      <c r="E2533" s="13" t="s">
        <v>7</v>
      </c>
      <c r="F2533">
        <f t="shared" si="39"/>
        <v>3</v>
      </c>
    </row>
    <row r="2534" spans="1:6" ht="27.6" customHeight="1" x14ac:dyDescent="0.4">
      <c r="A2534" s="12">
        <v>45730</v>
      </c>
      <c r="B2534" s="13" t="s">
        <v>343</v>
      </c>
      <c r="C2534" s="14">
        <v>9.69E-2</v>
      </c>
      <c r="D2534" s="13" t="s">
        <v>8714</v>
      </c>
      <c r="E2534" s="13" t="s">
        <v>7</v>
      </c>
      <c r="F2534">
        <f t="shared" si="39"/>
        <v>3</v>
      </c>
    </row>
    <row r="2535" spans="1:6" ht="27.6" customHeight="1" x14ac:dyDescent="0.4">
      <c r="A2535" s="12">
        <v>46015</v>
      </c>
      <c r="B2535" s="11" t="s">
        <v>9831</v>
      </c>
      <c r="C2535" s="17">
        <v>0.24199999999999999</v>
      </c>
      <c r="D2535" s="13" t="s">
        <v>23906</v>
      </c>
      <c r="E2535" s="13" t="s">
        <v>9833</v>
      </c>
      <c r="F2535">
        <f t="shared" si="39"/>
        <v>3</v>
      </c>
    </row>
    <row r="2536" spans="1:6" ht="27.6" customHeight="1" x14ac:dyDescent="0.4">
      <c r="A2536" s="12">
        <v>46008</v>
      </c>
      <c r="B2536" s="11" t="s">
        <v>9831</v>
      </c>
      <c r="C2536" s="14">
        <v>7.8899999999999998E-2</v>
      </c>
      <c r="D2536" s="13" t="s">
        <v>16114</v>
      </c>
      <c r="E2536" s="13" t="s">
        <v>9833</v>
      </c>
      <c r="F2536">
        <f t="shared" si="39"/>
        <v>3</v>
      </c>
    </row>
    <row r="2537" spans="1:6" ht="27.6" customHeight="1" x14ac:dyDescent="0.4">
      <c r="A2537" s="12">
        <v>46007</v>
      </c>
      <c r="B2537" s="13" t="s">
        <v>9831</v>
      </c>
      <c r="C2537" s="14">
        <v>0.14560000000000001</v>
      </c>
      <c r="D2537" s="13" t="s">
        <v>16083</v>
      </c>
      <c r="E2537" s="13" t="s">
        <v>16084</v>
      </c>
      <c r="F2537">
        <f t="shared" si="39"/>
        <v>3</v>
      </c>
    </row>
    <row r="2538" spans="1:6" ht="27.6" customHeight="1" x14ac:dyDescent="0.4">
      <c r="A2538" s="12">
        <v>45924</v>
      </c>
      <c r="B2538" s="13" t="s">
        <v>5659</v>
      </c>
      <c r="C2538" s="14">
        <v>0.18859999999999999</v>
      </c>
      <c r="D2538" s="13" t="s">
        <v>5660</v>
      </c>
      <c r="E2538" s="13" t="s">
        <v>5661</v>
      </c>
      <c r="F2538">
        <f t="shared" si="39"/>
        <v>3</v>
      </c>
    </row>
    <row r="2539" spans="1:6" ht="27.6" customHeight="1" x14ac:dyDescent="0.4">
      <c r="A2539" s="12">
        <v>45797</v>
      </c>
      <c r="B2539" s="13" t="s">
        <v>5659</v>
      </c>
      <c r="C2539" s="14">
        <v>8.1100000000000005E-2</v>
      </c>
      <c r="D2539" s="13" t="s">
        <v>7782</v>
      </c>
      <c r="E2539" s="13" t="s">
        <v>5661</v>
      </c>
      <c r="F2539">
        <f t="shared" si="39"/>
        <v>3</v>
      </c>
    </row>
    <row r="2540" spans="1:6" ht="27.6" customHeight="1" x14ac:dyDescent="0.4">
      <c r="A2540" s="12">
        <v>45792</v>
      </c>
      <c r="B2540" s="13" t="s">
        <v>5659</v>
      </c>
      <c r="C2540" s="14">
        <v>0.24759999999999999</v>
      </c>
      <c r="D2540" s="13" t="s">
        <v>7829</v>
      </c>
      <c r="E2540" s="13" t="s">
        <v>5661</v>
      </c>
      <c r="F2540">
        <f t="shared" si="39"/>
        <v>3</v>
      </c>
    </row>
    <row r="2541" spans="1:6" ht="27.6" customHeight="1" x14ac:dyDescent="0.4">
      <c r="A2541" s="12">
        <v>45888</v>
      </c>
      <c r="B2541" s="13" t="s">
        <v>6247</v>
      </c>
      <c r="C2541" s="14">
        <v>0.25940000000000002</v>
      </c>
      <c r="D2541" s="13" t="s">
        <v>6248</v>
      </c>
      <c r="E2541" s="13" t="s">
        <v>6178</v>
      </c>
      <c r="F2541">
        <f t="shared" si="39"/>
        <v>3</v>
      </c>
    </row>
    <row r="2542" spans="1:6" ht="27.6" customHeight="1" x14ac:dyDescent="0.4">
      <c r="A2542" s="12">
        <v>45730</v>
      </c>
      <c r="B2542" s="13" t="s">
        <v>6247</v>
      </c>
      <c r="C2542" s="14">
        <v>0.14580000000000001</v>
      </c>
      <c r="D2542" s="13" t="s">
        <v>8709</v>
      </c>
      <c r="E2542" s="13" t="s">
        <v>6178</v>
      </c>
      <c r="F2542">
        <f t="shared" si="39"/>
        <v>3</v>
      </c>
    </row>
    <row r="2543" spans="1:6" ht="27.6" customHeight="1" x14ac:dyDescent="0.4">
      <c r="A2543" s="12">
        <v>45726</v>
      </c>
      <c r="B2543" s="13" t="s">
        <v>6247</v>
      </c>
      <c r="C2543" s="14">
        <v>0.22120000000000001</v>
      </c>
      <c r="D2543" s="13" t="s">
        <v>8765</v>
      </c>
      <c r="E2543" s="13" t="s">
        <v>6178</v>
      </c>
      <c r="F2543">
        <f t="shared" si="39"/>
        <v>3</v>
      </c>
    </row>
    <row r="2544" spans="1:6" ht="27.6" customHeight="1" x14ac:dyDescent="0.4">
      <c r="A2544" s="12">
        <v>45692</v>
      </c>
      <c r="B2544" s="13" t="s">
        <v>9252</v>
      </c>
      <c r="C2544" s="13" t="s">
        <v>5606</v>
      </c>
      <c r="D2544" s="13" t="s">
        <v>9253</v>
      </c>
      <c r="E2544" s="13" t="s">
        <v>5535</v>
      </c>
      <c r="F2544">
        <f t="shared" si="39"/>
        <v>3</v>
      </c>
    </row>
    <row r="2545" spans="1:6" ht="27.6" customHeight="1" x14ac:dyDescent="0.4">
      <c r="A2545" s="12">
        <v>45672</v>
      </c>
      <c r="B2545" s="13" t="s">
        <v>9252</v>
      </c>
      <c r="C2545" s="13" t="s">
        <v>6038</v>
      </c>
      <c r="D2545" s="13" t="s">
        <v>9471</v>
      </c>
      <c r="E2545" s="13" t="s">
        <v>5535</v>
      </c>
      <c r="F2545">
        <f t="shared" si="39"/>
        <v>3</v>
      </c>
    </row>
    <row r="2546" spans="1:6" ht="27.6" customHeight="1" x14ac:dyDescent="0.4">
      <c r="A2546" s="12">
        <v>45659</v>
      </c>
      <c r="B2546" s="13" t="s">
        <v>9252</v>
      </c>
      <c r="C2546" s="14">
        <v>0.19589999999999999</v>
      </c>
      <c r="D2546" s="13" t="s">
        <v>9673</v>
      </c>
      <c r="E2546" s="13" t="s">
        <v>5535</v>
      </c>
      <c r="F2546">
        <f t="shared" si="39"/>
        <v>3</v>
      </c>
    </row>
    <row r="2547" spans="1:6" ht="27.6" customHeight="1" x14ac:dyDescent="0.4">
      <c r="A2547" s="12">
        <v>45674</v>
      </c>
      <c r="B2547" s="13" t="s">
        <v>9421</v>
      </c>
      <c r="C2547" s="14">
        <v>0.20019999999999999</v>
      </c>
      <c r="D2547" s="13" t="s">
        <v>9422</v>
      </c>
      <c r="E2547" s="13" t="s">
        <v>9423</v>
      </c>
      <c r="F2547">
        <f t="shared" si="39"/>
        <v>3</v>
      </c>
    </row>
    <row r="2548" spans="1:6" ht="27.6" customHeight="1" x14ac:dyDescent="0.4">
      <c r="A2548" s="12">
        <v>45672</v>
      </c>
      <c r="B2548" s="13" t="s">
        <v>9421</v>
      </c>
      <c r="C2548" s="13" t="s">
        <v>6225</v>
      </c>
      <c r="D2548" s="13" t="s">
        <v>9467</v>
      </c>
      <c r="E2548" s="13" t="s">
        <v>9423</v>
      </c>
      <c r="F2548">
        <f t="shared" si="39"/>
        <v>3</v>
      </c>
    </row>
    <row r="2549" spans="1:6" ht="27.6" customHeight="1" x14ac:dyDescent="0.4">
      <c r="A2549" s="12">
        <v>45667</v>
      </c>
      <c r="B2549" s="13" t="s">
        <v>9421</v>
      </c>
      <c r="C2549" s="13" t="s">
        <v>5867</v>
      </c>
      <c r="D2549" s="13" t="s">
        <v>9540</v>
      </c>
      <c r="E2549" s="13" t="s">
        <v>9423</v>
      </c>
      <c r="F2549">
        <f t="shared" si="39"/>
        <v>3</v>
      </c>
    </row>
    <row r="2550" spans="1:6" ht="27.6" customHeight="1" x14ac:dyDescent="0.4">
      <c r="A2550" s="12">
        <v>45729</v>
      </c>
      <c r="B2550" s="13" t="s">
        <v>8720</v>
      </c>
      <c r="C2550" s="14">
        <v>0.1948</v>
      </c>
      <c r="D2550" s="13" t="s">
        <v>8721</v>
      </c>
      <c r="E2550" s="13" t="s">
        <v>8722</v>
      </c>
      <c r="F2550">
        <f t="shared" si="39"/>
        <v>3</v>
      </c>
    </row>
    <row r="2551" spans="1:6" ht="27.6" customHeight="1" x14ac:dyDescent="0.4">
      <c r="A2551" s="12">
        <v>45699</v>
      </c>
      <c r="B2551" s="13" t="s">
        <v>8720</v>
      </c>
      <c r="C2551" s="14">
        <v>0.1462</v>
      </c>
      <c r="D2551" s="13" t="s">
        <v>9127</v>
      </c>
      <c r="E2551" s="13" t="s">
        <v>5535</v>
      </c>
      <c r="F2551">
        <f t="shared" si="39"/>
        <v>3</v>
      </c>
    </row>
    <row r="2552" spans="1:6" ht="27.6" customHeight="1" x14ac:dyDescent="0.4">
      <c r="A2552" s="12">
        <v>45663</v>
      </c>
      <c r="B2552" s="13" t="s">
        <v>8720</v>
      </c>
      <c r="C2552" s="14">
        <v>0.1699</v>
      </c>
      <c r="D2552" s="13" t="s">
        <v>9632</v>
      </c>
      <c r="E2552" s="13" t="s">
        <v>9633</v>
      </c>
      <c r="F2552">
        <f t="shared" si="39"/>
        <v>3</v>
      </c>
    </row>
    <row r="2553" spans="1:6" ht="27.6" customHeight="1" x14ac:dyDescent="0.4">
      <c r="A2553" s="12">
        <v>45988</v>
      </c>
      <c r="B2553" s="13" t="s">
        <v>210</v>
      </c>
      <c r="C2553" s="14">
        <v>0.15290000000000001</v>
      </c>
      <c r="D2553" s="13" t="s">
        <v>211</v>
      </c>
      <c r="E2553" s="13" t="s">
        <v>212</v>
      </c>
      <c r="F2553">
        <f t="shared" si="39"/>
        <v>3</v>
      </c>
    </row>
    <row r="2554" spans="1:6" ht="27.6" customHeight="1" x14ac:dyDescent="0.4">
      <c r="A2554" s="12">
        <v>45922</v>
      </c>
      <c r="B2554" s="13" t="s">
        <v>210</v>
      </c>
      <c r="C2554" s="14">
        <v>0.10780000000000001</v>
      </c>
      <c r="D2554" s="13" t="s">
        <v>5723</v>
      </c>
      <c r="E2554" s="13" t="s">
        <v>78</v>
      </c>
      <c r="F2554">
        <f t="shared" si="39"/>
        <v>3</v>
      </c>
    </row>
    <row r="2555" spans="1:6" ht="27.6" customHeight="1" x14ac:dyDescent="0.4">
      <c r="A2555" s="12">
        <v>45918</v>
      </c>
      <c r="B2555" s="13" t="s">
        <v>210</v>
      </c>
      <c r="C2555" s="14">
        <v>9.4899999999999998E-2</v>
      </c>
      <c r="D2555" s="13" t="s">
        <v>5780</v>
      </c>
      <c r="E2555" s="13" t="s">
        <v>5781</v>
      </c>
      <c r="F2555">
        <f t="shared" si="39"/>
        <v>3</v>
      </c>
    </row>
    <row r="2556" spans="1:6" ht="27.6" customHeight="1" x14ac:dyDescent="0.4">
      <c r="A2556" s="12">
        <v>46014</v>
      </c>
      <c r="B2556" s="11" t="s">
        <v>15398</v>
      </c>
      <c r="C2556" s="17">
        <v>0.29949999999999999</v>
      </c>
      <c r="D2556" s="13" t="s">
        <v>23880</v>
      </c>
      <c r="E2556" s="13" t="s">
        <v>23881</v>
      </c>
      <c r="F2556">
        <f t="shared" si="39"/>
        <v>3</v>
      </c>
    </row>
    <row r="2557" spans="1:6" ht="27.6" customHeight="1" x14ac:dyDescent="0.4">
      <c r="A2557" s="12">
        <v>46007</v>
      </c>
      <c r="B2557" s="13" t="s">
        <v>15398</v>
      </c>
      <c r="C2557" s="13" t="s">
        <v>5583</v>
      </c>
      <c r="D2557" s="13" t="s">
        <v>16069</v>
      </c>
      <c r="E2557" s="13" t="s">
        <v>16070</v>
      </c>
      <c r="F2557">
        <f t="shared" si="39"/>
        <v>3</v>
      </c>
    </row>
    <row r="2558" spans="1:6" ht="27.6" customHeight="1" x14ac:dyDescent="0.4">
      <c r="A2558" s="12">
        <v>46006</v>
      </c>
      <c r="B2558" s="11" t="s">
        <v>15398</v>
      </c>
      <c r="C2558" s="13" t="s">
        <v>15399</v>
      </c>
      <c r="D2558" s="13" t="s">
        <v>15400</v>
      </c>
      <c r="E2558" s="13" t="s">
        <v>15401</v>
      </c>
      <c r="F2558">
        <f t="shared" si="39"/>
        <v>3</v>
      </c>
    </row>
    <row r="2559" spans="1:6" ht="27.6" customHeight="1" x14ac:dyDescent="0.4">
      <c r="A2559" s="12">
        <v>45915</v>
      </c>
      <c r="B2559" s="13" t="s">
        <v>5852</v>
      </c>
      <c r="C2559" s="14">
        <v>0.21759999999999999</v>
      </c>
      <c r="D2559" s="13" t="s">
        <v>5853</v>
      </c>
      <c r="E2559" s="13" t="s">
        <v>260</v>
      </c>
      <c r="F2559">
        <f t="shared" si="39"/>
        <v>3</v>
      </c>
    </row>
    <row r="2560" spans="1:6" ht="27.6" customHeight="1" x14ac:dyDescent="0.4">
      <c r="A2560" s="12">
        <v>45901</v>
      </c>
      <c r="B2560" s="13" t="s">
        <v>5852</v>
      </c>
      <c r="C2560" s="14">
        <v>9.4799999999999995E-2</v>
      </c>
      <c r="D2560" s="13" t="s">
        <v>6068</v>
      </c>
      <c r="E2560" s="13" t="s">
        <v>260</v>
      </c>
      <c r="F2560">
        <f t="shared" si="39"/>
        <v>3</v>
      </c>
    </row>
    <row r="2561" spans="1:6" ht="27.6" customHeight="1" x14ac:dyDescent="0.4">
      <c r="A2561" s="12">
        <v>45674</v>
      </c>
      <c r="B2561" s="13" t="s">
        <v>5852</v>
      </c>
      <c r="C2561" s="14">
        <v>6.0400000000000002E-2</v>
      </c>
      <c r="D2561" s="13" t="s">
        <v>9443</v>
      </c>
      <c r="E2561" s="13" t="s">
        <v>9444</v>
      </c>
      <c r="F2561">
        <f t="shared" si="39"/>
        <v>3</v>
      </c>
    </row>
    <row r="2562" spans="1:6" ht="27.6" customHeight="1" x14ac:dyDescent="0.4">
      <c r="A2562" s="12">
        <v>45995</v>
      </c>
      <c r="B2562" s="13" t="s">
        <v>138</v>
      </c>
      <c r="C2562" s="14">
        <v>0.1187</v>
      </c>
      <c r="D2562" s="13" t="s">
        <v>6661</v>
      </c>
      <c r="E2562" s="13" t="s">
        <v>140</v>
      </c>
      <c r="F2562">
        <f t="shared" ref="F2562:F2625" si="40">COUNTIF(B:B,B2562)</f>
        <v>3</v>
      </c>
    </row>
    <row r="2563" spans="1:6" ht="27.6" customHeight="1" x14ac:dyDescent="0.4">
      <c r="A2563" s="12">
        <v>45985</v>
      </c>
      <c r="B2563" s="13" t="s">
        <v>138</v>
      </c>
      <c r="C2563" s="14">
        <v>0.1353</v>
      </c>
      <c r="D2563" s="13" t="s">
        <v>139</v>
      </c>
      <c r="E2563" s="13" t="s">
        <v>140</v>
      </c>
      <c r="F2563">
        <f t="shared" si="40"/>
        <v>3</v>
      </c>
    </row>
    <row r="2564" spans="1:6" ht="27.6" customHeight="1" x14ac:dyDescent="0.4">
      <c r="A2564" s="12">
        <v>45974</v>
      </c>
      <c r="B2564" s="13" t="s">
        <v>138</v>
      </c>
      <c r="C2564" s="14">
        <v>3</v>
      </c>
      <c r="D2564" s="13" t="s">
        <v>298</v>
      </c>
      <c r="E2564" s="13" t="s">
        <v>140</v>
      </c>
      <c r="F2564">
        <f t="shared" si="40"/>
        <v>3</v>
      </c>
    </row>
    <row r="2565" spans="1:6" ht="27.6" customHeight="1" x14ac:dyDescent="0.4">
      <c r="A2565" s="12">
        <v>45993</v>
      </c>
      <c r="B2565" s="13" t="s">
        <v>24</v>
      </c>
      <c r="C2565" s="14">
        <v>0.10780000000000001</v>
      </c>
      <c r="D2565" s="13" t="s">
        <v>64</v>
      </c>
      <c r="E2565" s="13" t="s">
        <v>25</v>
      </c>
      <c r="F2565">
        <f t="shared" si="40"/>
        <v>3</v>
      </c>
    </row>
    <row r="2566" spans="1:6" ht="27.6" customHeight="1" x14ac:dyDescent="0.4">
      <c r="A2566" s="12">
        <v>45677</v>
      </c>
      <c r="B2566" s="13" t="s">
        <v>24</v>
      </c>
      <c r="C2566" s="14">
        <v>0.13950000000000001</v>
      </c>
      <c r="D2566" s="13" t="s">
        <v>9412</v>
      </c>
      <c r="E2566" s="13" t="s">
        <v>320</v>
      </c>
      <c r="F2566">
        <f t="shared" si="40"/>
        <v>3</v>
      </c>
    </row>
    <row r="2567" spans="1:6" ht="27.6" customHeight="1" x14ac:dyDescent="0.4">
      <c r="A2567" s="12">
        <v>45671</v>
      </c>
      <c r="B2567" s="13" t="s">
        <v>24</v>
      </c>
      <c r="C2567" s="14">
        <v>0.20169999999999999</v>
      </c>
      <c r="D2567" s="13" t="s">
        <v>9496</v>
      </c>
      <c r="E2567" s="13" t="s">
        <v>320</v>
      </c>
      <c r="F2567">
        <f t="shared" si="40"/>
        <v>3</v>
      </c>
    </row>
    <row r="2568" spans="1:6" ht="27.6" customHeight="1" x14ac:dyDescent="0.4">
      <c r="A2568" s="12">
        <v>45776</v>
      </c>
      <c r="B2568" s="13" t="s">
        <v>8039</v>
      </c>
      <c r="C2568" s="13" t="s">
        <v>5788</v>
      </c>
      <c r="D2568" s="13" t="s">
        <v>8040</v>
      </c>
      <c r="E2568" s="13" t="s">
        <v>439</v>
      </c>
      <c r="F2568">
        <f t="shared" si="40"/>
        <v>3</v>
      </c>
    </row>
    <row r="2569" spans="1:6" ht="27.6" customHeight="1" x14ac:dyDescent="0.4">
      <c r="A2569" s="12">
        <v>45772</v>
      </c>
      <c r="B2569" s="13" t="s">
        <v>8039</v>
      </c>
      <c r="C2569" s="13" t="s">
        <v>5788</v>
      </c>
      <c r="D2569" s="13" t="s">
        <v>8104</v>
      </c>
      <c r="E2569" s="13" t="s">
        <v>439</v>
      </c>
      <c r="F2569">
        <f t="shared" si="40"/>
        <v>3</v>
      </c>
    </row>
    <row r="2570" spans="1:6" ht="27.6" customHeight="1" x14ac:dyDescent="0.4">
      <c r="A2570" s="12">
        <v>45761</v>
      </c>
      <c r="B2570" s="13" t="s">
        <v>8039</v>
      </c>
      <c r="C2570" s="13" t="s">
        <v>5788</v>
      </c>
      <c r="D2570" s="13" t="s">
        <v>8320</v>
      </c>
      <c r="E2570" s="13" t="s">
        <v>439</v>
      </c>
      <c r="F2570">
        <f t="shared" si="40"/>
        <v>3</v>
      </c>
    </row>
    <row r="2571" spans="1:6" ht="27.6" customHeight="1" x14ac:dyDescent="0.4">
      <c r="A2571" s="12">
        <v>46008</v>
      </c>
      <c r="B2571" s="11" t="s">
        <v>10821</v>
      </c>
      <c r="C2571" s="14">
        <v>0.21229999999999999</v>
      </c>
      <c r="D2571" s="13" t="s">
        <v>16102</v>
      </c>
      <c r="E2571" s="13" t="s">
        <v>225</v>
      </c>
      <c r="F2571">
        <f t="shared" si="40"/>
        <v>3</v>
      </c>
    </row>
    <row r="2572" spans="1:6" ht="27.6" customHeight="1" x14ac:dyDescent="0.4">
      <c r="A2572" s="12">
        <v>46007</v>
      </c>
      <c r="B2572" s="13" t="s">
        <v>10821</v>
      </c>
      <c r="C2572" s="14">
        <v>0.187</v>
      </c>
      <c r="D2572" s="13" t="s">
        <v>16079</v>
      </c>
      <c r="E2572" s="13" t="s">
        <v>16080</v>
      </c>
      <c r="F2572">
        <f t="shared" si="40"/>
        <v>3</v>
      </c>
    </row>
    <row r="2573" spans="1:6" ht="27.6" customHeight="1" x14ac:dyDescent="0.4">
      <c r="A2573" s="12">
        <v>46003</v>
      </c>
      <c r="B2573" s="11" t="s">
        <v>10821</v>
      </c>
      <c r="C2573" s="14">
        <v>0.17530000000000001</v>
      </c>
      <c r="D2573" s="13" t="s">
        <v>10822</v>
      </c>
      <c r="E2573" s="13" t="s">
        <v>160</v>
      </c>
      <c r="F2573">
        <f t="shared" si="40"/>
        <v>3</v>
      </c>
    </row>
    <row r="2574" spans="1:6" ht="27.6" customHeight="1" x14ac:dyDescent="0.4">
      <c r="A2574" s="12">
        <v>45813</v>
      </c>
      <c r="B2574" s="13" t="s">
        <v>7538</v>
      </c>
      <c r="C2574" s="14">
        <v>0.10249999999999999</v>
      </c>
      <c r="D2574" s="13" t="s">
        <v>7539</v>
      </c>
      <c r="E2574" s="13" t="s">
        <v>6857</v>
      </c>
      <c r="F2574">
        <f t="shared" si="40"/>
        <v>3</v>
      </c>
    </row>
    <row r="2575" spans="1:6" ht="27.6" customHeight="1" x14ac:dyDescent="0.4">
      <c r="A2575" s="12">
        <v>45812</v>
      </c>
      <c r="B2575" s="13" t="s">
        <v>7538</v>
      </c>
      <c r="C2575" s="13" t="s">
        <v>6075</v>
      </c>
      <c r="D2575" s="13" t="s">
        <v>7552</v>
      </c>
      <c r="E2575" s="13" t="s">
        <v>6857</v>
      </c>
      <c r="F2575">
        <f t="shared" si="40"/>
        <v>3</v>
      </c>
    </row>
    <row r="2576" spans="1:6" ht="27.6" customHeight="1" x14ac:dyDescent="0.4">
      <c r="A2576" s="12">
        <v>45742</v>
      </c>
      <c r="B2576" s="13" t="s">
        <v>7538</v>
      </c>
      <c r="C2576" s="14">
        <v>0.21529999999999999</v>
      </c>
      <c r="D2576" s="13" t="s">
        <v>8569</v>
      </c>
      <c r="E2576" s="13" t="s">
        <v>6857</v>
      </c>
      <c r="F2576">
        <f t="shared" si="40"/>
        <v>3</v>
      </c>
    </row>
    <row r="2577" spans="1:6" ht="27.6" customHeight="1" x14ac:dyDescent="0.4">
      <c r="A2577" s="12">
        <v>46008</v>
      </c>
      <c r="B2577" s="11" t="s">
        <v>4</v>
      </c>
      <c r="C2577" s="14">
        <v>0.1202</v>
      </c>
      <c r="D2577" s="13" t="s">
        <v>16109</v>
      </c>
      <c r="E2577" s="13" t="s">
        <v>16110</v>
      </c>
      <c r="F2577">
        <f t="shared" si="40"/>
        <v>3</v>
      </c>
    </row>
    <row r="2578" spans="1:6" ht="27.6" customHeight="1" x14ac:dyDescent="0.4">
      <c r="A2578" s="12">
        <v>45999</v>
      </c>
      <c r="B2578" s="13" t="s">
        <v>4</v>
      </c>
      <c r="C2578" s="14">
        <v>0.11890000000000001</v>
      </c>
      <c r="D2578" s="13" t="s">
        <v>8908</v>
      </c>
      <c r="E2578" s="13" t="s">
        <v>8909</v>
      </c>
      <c r="F2578">
        <f t="shared" si="40"/>
        <v>3</v>
      </c>
    </row>
    <row r="2579" spans="1:6" ht="27.6" customHeight="1" x14ac:dyDescent="0.4">
      <c r="A2579" s="12">
        <v>45992</v>
      </c>
      <c r="B2579" s="13" t="s">
        <v>4</v>
      </c>
      <c r="C2579" s="14">
        <v>0.29949999999999999</v>
      </c>
      <c r="D2579" s="13" t="s">
        <v>70</v>
      </c>
      <c r="E2579" s="13" t="s">
        <v>32</v>
      </c>
      <c r="F2579">
        <f t="shared" si="40"/>
        <v>3</v>
      </c>
    </row>
    <row r="2580" spans="1:6" ht="27.6" customHeight="1" x14ac:dyDescent="0.4">
      <c r="A2580" s="12">
        <v>45911</v>
      </c>
      <c r="B2580" s="13" t="s">
        <v>5902</v>
      </c>
      <c r="C2580" s="14">
        <v>0.2041</v>
      </c>
      <c r="D2580" s="13" t="s">
        <v>5903</v>
      </c>
      <c r="E2580" s="13" t="s">
        <v>5904</v>
      </c>
      <c r="F2580">
        <f t="shared" si="40"/>
        <v>3</v>
      </c>
    </row>
    <row r="2581" spans="1:6" ht="27.6" customHeight="1" x14ac:dyDescent="0.4">
      <c r="A2581" s="12">
        <v>45910</v>
      </c>
      <c r="B2581" s="13" t="s">
        <v>5902</v>
      </c>
      <c r="C2581" s="14">
        <v>0.14849999999999999</v>
      </c>
      <c r="D2581" s="13" t="s">
        <v>5928</v>
      </c>
      <c r="E2581" s="13" t="s">
        <v>5904</v>
      </c>
      <c r="F2581">
        <f t="shared" si="40"/>
        <v>3</v>
      </c>
    </row>
    <row r="2582" spans="1:6" ht="27.6" customHeight="1" x14ac:dyDescent="0.4">
      <c r="A2582" s="12">
        <v>45887</v>
      </c>
      <c r="B2582" s="13" t="s">
        <v>5902</v>
      </c>
      <c r="C2582" s="14">
        <v>0.18809999999999999</v>
      </c>
      <c r="D2582" s="13" t="s">
        <v>6261</v>
      </c>
      <c r="E2582" s="13" t="s">
        <v>5904</v>
      </c>
      <c r="F2582">
        <f t="shared" si="40"/>
        <v>3</v>
      </c>
    </row>
    <row r="2583" spans="1:6" ht="27.6" customHeight="1" x14ac:dyDescent="0.4">
      <c r="A2583" s="12">
        <v>45859</v>
      </c>
      <c r="B2583" s="13" t="s">
        <v>6747</v>
      </c>
      <c r="C2583" s="14">
        <v>0.15110000000000001</v>
      </c>
      <c r="D2583" s="13" t="s">
        <v>6748</v>
      </c>
      <c r="E2583" s="13" t="s">
        <v>498</v>
      </c>
      <c r="F2583">
        <f t="shared" si="40"/>
        <v>3</v>
      </c>
    </row>
    <row r="2584" spans="1:6" ht="27.6" customHeight="1" x14ac:dyDescent="0.4">
      <c r="A2584" s="12">
        <v>45841</v>
      </c>
      <c r="B2584" s="13" t="s">
        <v>6747</v>
      </c>
      <c r="C2584" s="14">
        <v>0.12520000000000001</v>
      </c>
      <c r="D2584" s="13" t="s">
        <v>7006</v>
      </c>
      <c r="E2584" s="13" t="s">
        <v>498</v>
      </c>
      <c r="F2584">
        <f t="shared" si="40"/>
        <v>3</v>
      </c>
    </row>
    <row r="2585" spans="1:6" ht="27.6" customHeight="1" x14ac:dyDescent="0.4">
      <c r="A2585" s="12">
        <v>45825</v>
      </c>
      <c r="B2585" s="13" t="s">
        <v>6747</v>
      </c>
      <c r="C2585" s="14">
        <v>3.7400000000000003E-2</v>
      </c>
      <c r="D2585" s="13" t="s">
        <v>7364</v>
      </c>
      <c r="E2585" s="13" t="s">
        <v>5785</v>
      </c>
      <c r="F2585">
        <f t="shared" si="40"/>
        <v>3</v>
      </c>
    </row>
    <row r="2586" spans="1:6" ht="27.6" customHeight="1" x14ac:dyDescent="0.4">
      <c r="A2586" s="12">
        <v>45762</v>
      </c>
      <c r="B2586" s="13" t="s">
        <v>8314</v>
      </c>
      <c r="C2586" s="14">
        <v>7.5700000000000003E-2</v>
      </c>
      <c r="D2586" s="13" t="s">
        <v>8315</v>
      </c>
      <c r="E2586" s="13" t="s">
        <v>5570</v>
      </c>
      <c r="F2586">
        <f t="shared" si="40"/>
        <v>3</v>
      </c>
    </row>
    <row r="2587" spans="1:6" ht="27.6" customHeight="1" x14ac:dyDescent="0.4">
      <c r="A2587" s="12">
        <v>45729</v>
      </c>
      <c r="B2587" s="13" t="s">
        <v>8314</v>
      </c>
      <c r="C2587" s="14">
        <v>0.17119999999999999</v>
      </c>
      <c r="D2587" s="13" t="s">
        <v>8727</v>
      </c>
      <c r="E2587" s="13" t="s">
        <v>5570</v>
      </c>
      <c r="F2587">
        <f t="shared" si="40"/>
        <v>3</v>
      </c>
    </row>
    <row r="2588" spans="1:6" ht="27.6" customHeight="1" x14ac:dyDescent="0.4">
      <c r="A2588" s="12">
        <v>45679</v>
      </c>
      <c r="B2588" s="13" t="s">
        <v>8314</v>
      </c>
      <c r="C2588" s="14">
        <v>0.14530000000000001</v>
      </c>
      <c r="D2588" s="13" t="s">
        <v>9371</v>
      </c>
      <c r="E2588" s="13" t="s">
        <v>9359</v>
      </c>
      <c r="F2588">
        <f t="shared" si="40"/>
        <v>3</v>
      </c>
    </row>
    <row r="2589" spans="1:6" ht="27.6" customHeight="1" x14ac:dyDescent="0.4">
      <c r="A2589" s="12">
        <v>45968</v>
      </c>
      <c r="B2589" s="13" t="s">
        <v>641</v>
      </c>
      <c r="C2589" s="14">
        <v>0.11799999999999999</v>
      </c>
      <c r="D2589" s="13" t="s">
        <v>642</v>
      </c>
      <c r="E2589" s="13" t="s">
        <v>643</v>
      </c>
      <c r="F2589">
        <f t="shared" si="40"/>
        <v>3</v>
      </c>
    </row>
    <row r="2590" spans="1:6" ht="27.6" customHeight="1" x14ac:dyDescent="0.4">
      <c r="A2590" s="12">
        <v>45798</v>
      </c>
      <c r="B2590" s="13" t="s">
        <v>641</v>
      </c>
      <c r="C2590" s="14">
        <v>0.125</v>
      </c>
      <c r="D2590" s="13" t="s">
        <v>7753</v>
      </c>
      <c r="E2590" s="13" t="s">
        <v>7754</v>
      </c>
      <c r="F2590">
        <f t="shared" si="40"/>
        <v>3</v>
      </c>
    </row>
    <row r="2591" spans="1:6" ht="27.6" customHeight="1" x14ac:dyDescent="0.4">
      <c r="A2591" s="12">
        <v>45790</v>
      </c>
      <c r="B2591" s="13" t="s">
        <v>641</v>
      </c>
      <c r="C2591" s="14">
        <v>0.19450000000000001</v>
      </c>
      <c r="D2591" s="13" t="s">
        <v>7876</v>
      </c>
      <c r="E2591" s="13" t="s">
        <v>7754</v>
      </c>
      <c r="F2591">
        <f t="shared" si="40"/>
        <v>3</v>
      </c>
    </row>
    <row r="2592" spans="1:6" ht="27.6" customHeight="1" x14ac:dyDescent="0.4">
      <c r="A2592" s="12">
        <v>45714</v>
      </c>
      <c r="B2592" s="13" t="s">
        <v>8858</v>
      </c>
      <c r="C2592" s="14">
        <v>0.2732</v>
      </c>
      <c r="D2592" s="13" t="s">
        <v>8859</v>
      </c>
      <c r="E2592" s="13" t="s">
        <v>8860</v>
      </c>
      <c r="F2592">
        <f t="shared" si="40"/>
        <v>3</v>
      </c>
    </row>
    <row r="2593" spans="1:6" ht="27.6" customHeight="1" x14ac:dyDescent="0.4">
      <c r="A2593" s="12">
        <v>45692</v>
      </c>
      <c r="B2593" s="13" t="s">
        <v>8858</v>
      </c>
      <c r="C2593" s="14">
        <v>0.15690000000000001</v>
      </c>
      <c r="D2593" s="13" t="s">
        <v>9261</v>
      </c>
      <c r="E2593" s="13" t="s">
        <v>9262</v>
      </c>
      <c r="F2593">
        <f t="shared" si="40"/>
        <v>3</v>
      </c>
    </row>
    <row r="2594" spans="1:6" ht="27.6" customHeight="1" x14ac:dyDescent="0.4">
      <c r="A2594" s="12">
        <v>45691</v>
      </c>
      <c r="B2594" s="13" t="s">
        <v>8858</v>
      </c>
      <c r="C2594" s="14">
        <v>0.1371</v>
      </c>
      <c r="D2594" s="13" t="s">
        <v>9285</v>
      </c>
      <c r="E2594" s="13" t="s">
        <v>9286</v>
      </c>
      <c r="F2594">
        <f t="shared" si="40"/>
        <v>3</v>
      </c>
    </row>
    <row r="2595" spans="1:6" ht="27.6" customHeight="1" x14ac:dyDescent="0.4">
      <c r="A2595" s="12">
        <v>45832</v>
      </c>
      <c r="B2595" s="13" t="s">
        <v>7176</v>
      </c>
      <c r="C2595" s="14">
        <v>0.19350000000000001</v>
      </c>
      <c r="D2595" s="13" t="s">
        <v>7177</v>
      </c>
      <c r="E2595" s="13" t="s">
        <v>5620</v>
      </c>
      <c r="F2595">
        <f t="shared" si="40"/>
        <v>3</v>
      </c>
    </row>
    <row r="2596" spans="1:6" ht="27.6" customHeight="1" x14ac:dyDescent="0.4">
      <c r="A2596" s="12">
        <v>45828</v>
      </c>
      <c r="B2596" s="13" t="s">
        <v>7176</v>
      </c>
      <c r="C2596" s="14">
        <v>0.19350000000000001</v>
      </c>
      <c r="D2596" s="13" t="s">
        <v>7177</v>
      </c>
      <c r="E2596" s="13" t="s">
        <v>5620</v>
      </c>
      <c r="F2596">
        <f t="shared" si="40"/>
        <v>3</v>
      </c>
    </row>
    <row r="2597" spans="1:6" ht="27.6" customHeight="1" x14ac:dyDescent="0.4">
      <c r="A2597" s="12">
        <v>45817</v>
      </c>
      <c r="B2597" s="13" t="s">
        <v>7176</v>
      </c>
      <c r="C2597" s="14">
        <v>0.2021</v>
      </c>
      <c r="D2597" s="13" t="s">
        <v>7498</v>
      </c>
      <c r="E2597" s="13" t="s">
        <v>5620</v>
      </c>
      <c r="F2597">
        <f t="shared" si="40"/>
        <v>3</v>
      </c>
    </row>
    <row r="2598" spans="1:6" ht="27.6" customHeight="1" x14ac:dyDescent="0.4">
      <c r="A2598" s="12">
        <v>45922</v>
      </c>
      <c r="B2598" s="13" t="s">
        <v>5732</v>
      </c>
      <c r="C2598" s="14">
        <v>7.4499999999999997E-2</v>
      </c>
      <c r="D2598" s="13" t="s">
        <v>5733</v>
      </c>
      <c r="E2598" s="13" t="s">
        <v>355</v>
      </c>
      <c r="F2598">
        <f t="shared" si="40"/>
        <v>3</v>
      </c>
    </row>
    <row r="2599" spans="1:6" ht="27.6" customHeight="1" x14ac:dyDescent="0.4">
      <c r="A2599" s="12">
        <v>45854</v>
      </c>
      <c r="B2599" s="13" t="s">
        <v>5732</v>
      </c>
      <c r="C2599" s="14">
        <v>0.27410000000000001</v>
      </c>
      <c r="D2599" s="13" t="s">
        <v>6797</v>
      </c>
      <c r="E2599" s="13" t="s">
        <v>355</v>
      </c>
      <c r="F2599">
        <f t="shared" si="40"/>
        <v>3</v>
      </c>
    </row>
    <row r="2600" spans="1:6" ht="27.6" customHeight="1" x14ac:dyDescent="0.4">
      <c r="A2600" s="12">
        <v>45672</v>
      </c>
      <c r="B2600" s="13" t="s">
        <v>5732</v>
      </c>
      <c r="C2600" s="14">
        <v>0.12379999999999999</v>
      </c>
      <c r="D2600" s="13" t="s">
        <v>9478</v>
      </c>
      <c r="E2600" s="13" t="s">
        <v>9470</v>
      </c>
      <c r="F2600">
        <f t="shared" si="40"/>
        <v>3</v>
      </c>
    </row>
    <row r="2601" spans="1:6" ht="27.6" customHeight="1" x14ac:dyDescent="0.4">
      <c r="A2601" s="12">
        <v>45820</v>
      </c>
      <c r="B2601" s="13" t="s">
        <v>7422</v>
      </c>
      <c r="C2601" s="14">
        <v>0.15840000000000001</v>
      </c>
      <c r="D2601" s="13" t="s">
        <v>7423</v>
      </c>
      <c r="E2601" s="13" t="s">
        <v>7424</v>
      </c>
      <c r="F2601">
        <f t="shared" si="40"/>
        <v>3</v>
      </c>
    </row>
    <row r="2602" spans="1:6" ht="27.6" customHeight="1" x14ac:dyDescent="0.4">
      <c r="A2602" s="12">
        <v>45799</v>
      </c>
      <c r="B2602" s="13" t="s">
        <v>7422</v>
      </c>
      <c r="C2602" s="14">
        <v>0.1895</v>
      </c>
      <c r="D2602" s="13" t="s">
        <v>7729</v>
      </c>
      <c r="E2602" s="13" t="s">
        <v>7424</v>
      </c>
      <c r="F2602">
        <f t="shared" si="40"/>
        <v>3</v>
      </c>
    </row>
    <row r="2603" spans="1:6" ht="27.6" customHeight="1" x14ac:dyDescent="0.4">
      <c r="A2603" s="12">
        <v>45763</v>
      </c>
      <c r="B2603" s="13" t="s">
        <v>7422</v>
      </c>
      <c r="C2603" s="14">
        <v>6.4399999999999999E-2</v>
      </c>
      <c r="D2603" s="13" t="s">
        <v>8286</v>
      </c>
      <c r="E2603" s="13" t="s">
        <v>7424</v>
      </c>
      <c r="F2603">
        <f t="shared" si="40"/>
        <v>3</v>
      </c>
    </row>
    <row r="2604" spans="1:6" ht="27.6" customHeight="1" x14ac:dyDescent="0.4">
      <c r="A2604" s="12">
        <v>46017</v>
      </c>
      <c r="B2604" s="11" t="s">
        <v>8009</v>
      </c>
      <c r="C2604" s="14">
        <v>0.1479</v>
      </c>
      <c r="D2604" s="13" t="s">
        <v>27538</v>
      </c>
      <c r="E2604" s="13" t="s">
        <v>27539</v>
      </c>
      <c r="F2604">
        <f t="shared" si="40"/>
        <v>3</v>
      </c>
    </row>
    <row r="2605" spans="1:6" ht="27.6" customHeight="1" x14ac:dyDescent="0.4">
      <c r="A2605" s="12">
        <v>45779</v>
      </c>
      <c r="B2605" s="13" t="s">
        <v>8009</v>
      </c>
      <c r="C2605" s="14">
        <v>2.76E-2</v>
      </c>
      <c r="D2605" s="13" t="s">
        <v>8010</v>
      </c>
      <c r="E2605" s="13" t="s">
        <v>6589</v>
      </c>
      <c r="F2605">
        <f t="shared" si="40"/>
        <v>3</v>
      </c>
    </row>
    <row r="2606" spans="1:6" ht="27.6" customHeight="1" x14ac:dyDescent="0.4">
      <c r="A2606" s="12">
        <v>45777</v>
      </c>
      <c r="B2606" s="13" t="s">
        <v>8009</v>
      </c>
      <c r="C2606" s="14">
        <v>0.1376</v>
      </c>
      <c r="D2606" s="13" t="s">
        <v>8022</v>
      </c>
      <c r="E2606" s="13" t="s">
        <v>6589</v>
      </c>
      <c r="F2606">
        <f t="shared" si="40"/>
        <v>3</v>
      </c>
    </row>
    <row r="2607" spans="1:6" ht="27.6" customHeight="1" x14ac:dyDescent="0.4">
      <c r="A2607" s="12">
        <v>45945</v>
      </c>
      <c r="B2607" s="13" t="s">
        <v>408</v>
      </c>
      <c r="C2607" s="14">
        <v>0.2344</v>
      </c>
      <c r="D2607" s="13" t="s">
        <v>409</v>
      </c>
      <c r="E2607" s="13" t="s">
        <v>410</v>
      </c>
      <c r="F2607">
        <f t="shared" si="40"/>
        <v>3</v>
      </c>
    </row>
    <row r="2608" spans="1:6" ht="27.6" customHeight="1" x14ac:dyDescent="0.4">
      <c r="A2608" s="12">
        <v>45700</v>
      </c>
      <c r="B2608" s="13" t="s">
        <v>408</v>
      </c>
      <c r="C2608" s="14">
        <v>0.2203</v>
      </c>
      <c r="D2608" s="13" t="s">
        <v>9103</v>
      </c>
      <c r="E2608" s="13" t="s">
        <v>410</v>
      </c>
      <c r="F2608">
        <f t="shared" si="40"/>
        <v>3</v>
      </c>
    </row>
    <row r="2609" spans="1:6" ht="27.6" customHeight="1" x14ac:dyDescent="0.4">
      <c r="A2609" s="12">
        <v>45677</v>
      </c>
      <c r="B2609" s="13" t="s">
        <v>408</v>
      </c>
      <c r="C2609" s="14">
        <v>8.14E-2</v>
      </c>
      <c r="D2609" s="13" t="s">
        <v>9416</v>
      </c>
      <c r="E2609" s="13" t="s">
        <v>7350</v>
      </c>
      <c r="F2609">
        <f t="shared" si="40"/>
        <v>3</v>
      </c>
    </row>
    <row r="2610" spans="1:6" ht="27.6" customHeight="1" x14ac:dyDescent="0.4">
      <c r="A2610" s="12">
        <v>45944</v>
      </c>
      <c r="B2610" s="13" t="s">
        <v>5505</v>
      </c>
      <c r="C2610" s="14">
        <v>9.3799999999999994E-2</v>
      </c>
      <c r="D2610" s="13" t="s">
        <v>5551</v>
      </c>
      <c r="E2610" s="13" t="s">
        <v>5507</v>
      </c>
      <c r="F2610">
        <f t="shared" si="40"/>
        <v>3</v>
      </c>
    </row>
    <row r="2611" spans="1:6" ht="27.6" customHeight="1" x14ac:dyDescent="0.4">
      <c r="A2611" s="12">
        <v>45943</v>
      </c>
      <c r="B2611" s="13" t="s">
        <v>5505</v>
      </c>
      <c r="C2611" s="14">
        <v>0.2631</v>
      </c>
      <c r="D2611" s="13" t="s">
        <v>5506</v>
      </c>
      <c r="E2611" s="13" t="s">
        <v>5507</v>
      </c>
      <c r="F2611">
        <f t="shared" si="40"/>
        <v>3</v>
      </c>
    </row>
    <row r="2612" spans="1:6" ht="27.6" customHeight="1" x14ac:dyDescent="0.4">
      <c r="A2612" s="12">
        <v>45720</v>
      </c>
      <c r="B2612" s="13" t="s">
        <v>5505</v>
      </c>
      <c r="C2612" s="14">
        <v>9.3799999999999994E-2</v>
      </c>
      <c r="D2612" s="13" t="s">
        <v>8832</v>
      </c>
      <c r="E2612" s="13" t="s">
        <v>5507</v>
      </c>
      <c r="F2612">
        <f t="shared" si="40"/>
        <v>3</v>
      </c>
    </row>
    <row r="2613" spans="1:6" ht="27.6" customHeight="1" x14ac:dyDescent="0.4">
      <c r="A2613" s="12">
        <v>45972</v>
      </c>
      <c r="B2613" s="13" t="s">
        <v>245</v>
      </c>
      <c r="C2613" s="14">
        <v>9.1700000000000004E-2</v>
      </c>
      <c r="D2613" s="13" t="s">
        <v>246</v>
      </c>
      <c r="E2613" s="13" t="s">
        <v>247</v>
      </c>
      <c r="F2613">
        <f t="shared" si="40"/>
        <v>3</v>
      </c>
    </row>
    <row r="2614" spans="1:6" ht="27.6" customHeight="1" x14ac:dyDescent="0.4">
      <c r="A2614" s="12">
        <v>45765</v>
      </c>
      <c r="B2614" s="13" t="s">
        <v>245</v>
      </c>
      <c r="C2614" s="14">
        <v>0.23960000000000001</v>
      </c>
      <c r="D2614" s="13" t="s">
        <v>8236</v>
      </c>
      <c r="E2614" s="13" t="s">
        <v>8237</v>
      </c>
      <c r="F2614">
        <f t="shared" si="40"/>
        <v>3</v>
      </c>
    </row>
    <row r="2615" spans="1:6" ht="27.6" customHeight="1" x14ac:dyDescent="0.4">
      <c r="A2615" s="12">
        <v>45763</v>
      </c>
      <c r="B2615" s="13" t="s">
        <v>245</v>
      </c>
      <c r="C2615" s="14">
        <v>0.27200000000000002</v>
      </c>
      <c r="D2615" s="13" t="s">
        <v>8274</v>
      </c>
      <c r="E2615" s="13" t="s">
        <v>8237</v>
      </c>
      <c r="F2615">
        <f t="shared" si="40"/>
        <v>3</v>
      </c>
    </row>
    <row r="2616" spans="1:6" ht="27.6" customHeight="1" x14ac:dyDescent="0.4">
      <c r="A2616" s="12">
        <v>45758</v>
      </c>
      <c r="B2616" s="13" t="s">
        <v>8350</v>
      </c>
      <c r="C2616" s="14">
        <v>6.1899999999999997E-2</v>
      </c>
      <c r="D2616" s="13" t="s">
        <v>8351</v>
      </c>
      <c r="E2616" s="13" t="s">
        <v>6857</v>
      </c>
      <c r="F2616">
        <f t="shared" si="40"/>
        <v>3</v>
      </c>
    </row>
    <row r="2617" spans="1:6" ht="27.6" customHeight="1" x14ac:dyDescent="0.4">
      <c r="A2617" s="12">
        <v>45754</v>
      </c>
      <c r="B2617" s="13" t="s">
        <v>8350</v>
      </c>
      <c r="C2617" s="14">
        <v>0.1215</v>
      </c>
      <c r="D2617" s="13" t="s">
        <v>8451</v>
      </c>
      <c r="E2617" s="13" t="s">
        <v>6857</v>
      </c>
      <c r="F2617">
        <f t="shared" si="40"/>
        <v>3</v>
      </c>
    </row>
    <row r="2618" spans="1:6" ht="27.6" customHeight="1" x14ac:dyDescent="0.4">
      <c r="A2618" s="12">
        <v>45688</v>
      </c>
      <c r="B2618" s="13" t="s">
        <v>8350</v>
      </c>
      <c r="C2618" s="14">
        <v>0.1124</v>
      </c>
      <c r="D2618" s="13" t="s">
        <v>9321</v>
      </c>
      <c r="E2618" s="13" t="s">
        <v>6857</v>
      </c>
      <c r="F2618">
        <f t="shared" si="40"/>
        <v>3</v>
      </c>
    </row>
    <row r="2619" spans="1:6" ht="27.6" customHeight="1" x14ac:dyDescent="0.4">
      <c r="A2619" s="12">
        <v>46013</v>
      </c>
      <c r="B2619" s="13" t="s">
        <v>8671</v>
      </c>
      <c r="C2619" s="14">
        <v>0.17780000000000001</v>
      </c>
      <c r="D2619" s="13" t="s">
        <v>23869</v>
      </c>
      <c r="E2619" s="13" t="s">
        <v>25</v>
      </c>
      <c r="F2619">
        <f t="shared" si="40"/>
        <v>3</v>
      </c>
    </row>
    <row r="2620" spans="1:6" ht="27.6" customHeight="1" x14ac:dyDescent="0.4">
      <c r="A2620" s="12">
        <v>45734</v>
      </c>
      <c r="B2620" s="13" t="s">
        <v>8671</v>
      </c>
      <c r="C2620" s="14">
        <v>0.114</v>
      </c>
      <c r="D2620" s="13" t="s">
        <v>8672</v>
      </c>
      <c r="E2620" s="13" t="s">
        <v>571</v>
      </c>
      <c r="F2620">
        <f t="shared" si="40"/>
        <v>3</v>
      </c>
    </row>
    <row r="2621" spans="1:6" ht="27.6" customHeight="1" x14ac:dyDescent="0.4">
      <c r="A2621" s="12">
        <v>45659</v>
      </c>
      <c r="B2621" s="13" t="s">
        <v>8671</v>
      </c>
      <c r="C2621" s="13" t="s">
        <v>6643</v>
      </c>
      <c r="D2621" s="13" t="s">
        <v>9667</v>
      </c>
      <c r="E2621" s="13" t="s">
        <v>5499</v>
      </c>
      <c r="F2621">
        <f t="shared" si="40"/>
        <v>3</v>
      </c>
    </row>
    <row r="2622" spans="1:6" ht="27.6" customHeight="1" x14ac:dyDescent="0.4">
      <c r="A2622" s="12">
        <v>46020</v>
      </c>
      <c r="B2622" s="13" t="s">
        <v>6925</v>
      </c>
      <c r="C2622" s="14">
        <v>0.1133</v>
      </c>
      <c r="D2622" s="13" t="s">
        <v>29241</v>
      </c>
      <c r="E2622" s="13" t="s">
        <v>29242</v>
      </c>
      <c r="F2622">
        <f t="shared" si="40"/>
        <v>3</v>
      </c>
    </row>
    <row r="2623" spans="1:6" ht="27.6" customHeight="1" x14ac:dyDescent="0.4">
      <c r="A2623" s="12">
        <v>45847</v>
      </c>
      <c r="B2623" s="13" t="s">
        <v>6925</v>
      </c>
      <c r="C2623" s="14">
        <v>0.1391</v>
      </c>
      <c r="D2623" s="13" t="s">
        <v>6926</v>
      </c>
      <c r="E2623" s="13" t="s">
        <v>6927</v>
      </c>
      <c r="F2623">
        <f t="shared" si="40"/>
        <v>3</v>
      </c>
    </row>
    <row r="2624" spans="1:6" ht="27.6" customHeight="1" x14ac:dyDescent="0.4">
      <c r="A2624" s="12">
        <v>45742</v>
      </c>
      <c r="B2624" s="13" t="s">
        <v>6925</v>
      </c>
      <c r="C2624" s="14">
        <v>0.23799999999999999</v>
      </c>
      <c r="D2624" s="13" t="s">
        <v>8565</v>
      </c>
      <c r="E2624" s="13" t="s">
        <v>6927</v>
      </c>
      <c r="F2624">
        <f t="shared" si="40"/>
        <v>3</v>
      </c>
    </row>
    <row r="2625" spans="1:6" ht="27.6" customHeight="1" x14ac:dyDescent="0.4">
      <c r="A2625" s="12">
        <v>45750</v>
      </c>
      <c r="B2625" s="13" t="s">
        <v>8477</v>
      </c>
      <c r="C2625" s="13" t="s">
        <v>8478</v>
      </c>
      <c r="D2625" s="13" t="s">
        <v>8479</v>
      </c>
      <c r="E2625" s="13" t="s">
        <v>8480</v>
      </c>
      <c r="F2625">
        <f t="shared" si="40"/>
        <v>3</v>
      </c>
    </row>
    <row r="2626" spans="1:6" ht="27.6" customHeight="1" x14ac:dyDescent="0.4">
      <c r="A2626" s="12">
        <v>45749</v>
      </c>
      <c r="B2626" s="13" t="s">
        <v>8477</v>
      </c>
      <c r="C2626" s="14">
        <v>0.17180000000000001</v>
      </c>
      <c r="D2626" s="13" t="s">
        <v>8492</v>
      </c>
      <c r="E2626" s="13" t="s">
        <v>25</v>
      </c>
      <c r="F2626">
        <f t="shared" ref="F2626:F2689" si="41">COUNTIF(B:B,B2626)</f>
        <v>3</v>
      </c>
    </row>
    <row r="2627" spans="1:6" ht="27.6" customHeight="1" x14ac:dyDescent="0.4">
      <c r="A2627" s="12">
        <v>45706</v>
      </c>
      <c r="B2627" s="13" t="s">
        <v>8477</v>
      </c>
      <c r="C2627" s="13" t="s">
        <v>5629</v>
      </c>
      <c r="D2627" s="13" t="s">
        <v>8997</v>
      </c>
      <c r="E2627" s="13" t="s">
        <v>8998</v>
      </c>
      <c r="F2627">
        <f t="shared" si="41"/>
        <v>3</v>
      </c>
    </row>
    <row r="2628" spans="1:6" ht="27.6" customHeight="1" x14ac:dyDescent="0.4">
      <c r="A2628" s="12">
        <v>46008</v>
      </c>
      <c r="B2628" s="11" t="s">
        <v>7704</v>
      </c>
      <c r="C2628" s="14">
        <v>9.2700000000000005E-2</v>
      </c>
      <c r="D2628" s="13" t="s">
        <v>16113</v>
      </c>
      <c r="E2628" s="13" t="s">
        <v>16101</v>
      </c>
      <c r="F2628">
        <f t="shared" si="41"/>
        <v>3</v>
      </c>
    </row>
    <row r="2629" spans="1:6" ht="27.6" customHeight="1" x14ac:dyDescent="0.4">
      <c r="A2629" s="12">
        <v>45800</v>
      </c>
      <c r="B2629" s="13" t="s">
        <v>7704</v>
      </c>
      <c r="C2629" s="14">
        <v>0.14849999999999999</v>
      </c>
      <c r="D2629" s="13" t="s">
        <v>7705</v>
      </c>
      <c r="E2629" s="13" t="s">
        <v>7102</v>
      </c>
      <c r="F2629">
        <f t="shared" si="41"/>
        <v>3</v>
      </c>
    </row>
    <row r="2630" spans="1:6" ht="27.6" customHeight="1" x14ac:dyDescent="0.4">
      <c r="A2630" s="12">
        <v>45799</v>
      </c>
      <c r="B2630" s="13" t="s">
        <v>7704</v>
      </c>
      <c r="C2630" s="13" t="s">
        <v>5979</v>
      </c>
      <c r="D2630" s="13" t="s">
        <v>7705</v>
      </c>
      <c r="E2630" s="13" t="s">
        <v>7102</v>
      </c>
      <c r="F2630">
        <f t="shared" si="41"/>
        <v>3</v>
      </c>
    </row>
    <row r="2631" spans="1:6" ht="27.6" customHeight="1" x14ac:dyDescent="0.4">
      <c r="A2631" s="12">
        <v>45770</v>
      </c>
      <c r="B2631" s="13" t="s">
        <v>8149</v>
      </c>
      <c r="C2631" s="14">
        <v>0.24429999999999999</v>
      </c>
      <c r="D2631" s="13" t="s">
        <v>8150</v>
      </c>
      <c r="E2631" s="13" t="s">
        <v>8151</v>
      </c>
      <c r="F2631">
        <f t="shared" si="41"/>
        <v>3</v>
      </c>
    </row>
    <row r="2632" spans="1:6" ht="27.6" customHeight="1" x14ac:dyDescent="0.4">
      <c r="A2632" s="12">
        <v>45729</v>
      </c>
      <c r="B2632" s="13" t="s">
        <v>8149</v>
      </c>
      <c r="C2632" s="14">
        <v>0.14019999999999999</v>
      </c>
      <c r="D2632" s="13" t="s">
        <v>8729</v>
      </c>
      <c r="E2632" s="13" t="s">
        <v>8730</v>
      </c>
      <c r="F2632">
        <f t="shared" si="41"/>
        <v>3</v>
      </c>
    </row>
    <row r="2633" spans="1:6" ht="27.6" customHeight="1" x14ac:dyDescent="0.4">
      <c r="A2633" s="12">
        <v>45712</v>
      </c>
      <c r="B2633" s="13" t="s">
        <v>8149</v>
      </c>
      <c r="C2633" s="13" t="s">
        <v>6637</v>
      </c>
      <c r="D2633" s="13" t="s">
        <v>8917</v>
      </c>
      <c r="E2633" s="13" t="s">
        <v>197</v>
      </c>
      <c r="F2633">
        <f t="shared" si="41"/>
        <v>3</v>
      </c>
    </row>
    <row r="2634" spans="1:6" ht="27.6" customHeight="1" x14ac:dyDescent="0.4">
      <c r="A2634" s="12">
        <v>45798</v>
      </c>
      <c r="B2634" s="13" t="s">
        <v>7760</v>
      </c>
      <c r="C2634" s="14">
        <v>6.1899999999999997E-2</v>
      </c>
      <c r="D2634" s="13" t="s">
        <v>7761</v>
      </c>
      <c r="E2634" s="13" t="s">
        <v>7762</v>
      </c>
      <c r="F2634">
        <f t="shared" si="41"/>
        <v>3</v>
      </c>
    </row>
    <row r="2635" spans="1:6" ht="27.6" customHeight="1" x14ac:dyDescent="0.4">
      <c r="A2635" s="12">
        <v>45793</v>
      </c>
      <c r="B2635" s="13" t="s">
        <v>7760</v>
      </c>
      <c r="C2635" s="14">
        <v>0.26579999999999998</v>
      </c>
      <c r="D2635" s="13" t="s">
        <v>7808</v>
      </c>
      <c r="E2635" s="13" t="s">
        <v>5933</v>
      </c>
      <c r="F2635">
        <f t="shared" si="41"/>
        <v>3</v>
      </c>
    </row>
    <row r="2636" spans="1:6" ht="27.6" customHeight="1" x14ac:dyDescent="0.4">
      <c r="A2636" s="12">
        <v>45786</v>
      </c>
      <c r="B2636" s="13" t="s">
        <v>7760</v>
      </c>
      <c r="C2636" s="14">
        <v>1.6593</v>
      </c>
      <c r="D2636" s="13" t="s">
        <v>7919</v>
      </c>
      <c r="E2636" s="13" t="s">
        <v>7920</v>
      </c>
      <c r="F2636">
        <f t="shared" si="41"/>
        <v>3</v>
      </c>
    </row>
    <row r="2637" spans="1:6" ht="27.6" customHeight="1" x14ac:dyDescent="0.4">
      <c r="A2637" s="12">
        <v>45887</v>
      </c>
      <c r="B2637" s="13" t="s">
        <v>6257</v>
      </c>
      <c r="C2637" s="14">
        <v>0.28149999999999997</v>
      </c>
      <c r="D2637" s="13" t="s">
        <v>6258</v>
      </c>
      <c r="E2637" s="13" t="s">
        <v>6259</v>
      </c>
      <c r="F2637">
        <f t="shared" si="41"/>
        <v>3</v>
      </c>
    </row>
    <row r="2638" spans="1:6" ht="27.6" customHeight="1" x14ac:dyDescent="0.4">
      <c r="A2638" s="12">
        <v>45800</v>
      </c>
      <c r="B2638" s="13" t="s">
        <v>6257</v>
      </c>
      <c r="C2638" s="14">
        <v>0.1056</v>
      </c>
      <c r="D2638" s="13" t="s">
        <v>7715</v>
      </c>
      <c r="E2638" s="13" t="s">
        <v>6259</v>
      </c>
      <c r="F2638">
        <f t="shared" si="41"/>
        <v>3</v>
      </c>
    </row>
    <row r="2639" spans="1:6" ht="27.6" customHeight="1" x14ac:dyDescent="0.4">
      <c r="A2639" s="12">
        <v>45779</v>
      </c>
      <c r="B2639" s="13" t="s">
        <v>6257</v>
      </c>
      <c r="C2639" s="14">
        <v>0.2097</v>
      </c>
      <c r="D2639" s="13" t="s">
        <v>7999</v>
      </c>
      <c r="E2639" s="13" t="s">
        <v>6259</v>
      </c>
      <c r="F2639">
        <f t="shared" si="41"/>
        <v>3</v>
      </c>
    </row>
    <row r="2640" spans="1:6" ht="27.6" customHeight="1" x14ac:dyDescent="0.4">
      <c r="A2640" s="12">
        <v>45800</v>
      </c>
      <c r="B2640" s="13" t="s">
        <v>7706</v>
      </c>
      <c r="C2640" s="14">
        <v>0.13450000000000001</v>
      </c>
      <c r="D2640" s="13" t="s">
        <v>7707</v>
      </c>
      <c r="E2640" s="13" t="s">
        <v>7</v>
      </c>
      <c r="F2640">
        <f t="shared" si="41"/>
        <v>3</v>
      </c>
    </row>
    <row r="2641" spans="1:6" ht="27.6" customHeight="1" x14ac:dyDescent="0.4">
      <c r="A2641" s="12">
        <v>45779</v>
      </c>
      <c r="B2641" s="13" t="s">
        <v>7706</v>
      </c>
      <c r="C2641" s="14">
        <v>0.156</v>
      </c>
      <c r="D2641" s="13" t="s">
        <v>8002</v>
      </c>
      <c r="E2641" s="13" t="s">
        <v>7</v>
      </c>
      <c r="F2641">
        <f t="shared" si="41"/>
        <v>3</v>
      </c>
    </row>
    <row r="2642" spans="1:6" ht="27.6" customHeight="1" x14ac:dyDescent="0.4">
      <c r="A2642" s="12">
        <v>45776</v>
      </c>
      <c r="B2642" s="13" t="s">
        <v>7706</v>
      </c>
      <c r="C2642" s="14">
        <v>0.1452</v>
      </c>
      <c r="D2642" s="13" t="s">
        <v>8053</v>
      </c>
      <c r="E2642" s="13" t="s">
        <v>7</v>
      </c>
      <c r="F2642">
        <f t="shared" si="41"/>
        <v>3</v>
      </c>
    </row>
    <row r="2643" spans="1:6" ht="27.6" customHeight="1" x14ac:dyDescent="0.4">
      <c r="A2643" s="12">
        <v>45831</v>
      </c>
      <c r="B2643" s="13" t="s">
        <v>7212</v>
      </c>
      <c r="C2643" s="14">
        <v>0.19769999999999999</v>
      </c>
      <c r="D2643" s="13" t="s">
        <v>7213</v>
      </c>
      <c r="E2643" s="13" t="s">
        <v>7071</v>
      </c>
      <c r="F2643">
        <f t="shared" si="41"/>
        <v>3</v>
      </c>
    </row>
    <row r="2644" spans="1:6" ht="27.6" customHeight="1" x14ac:dyDescent="0.4">
      <c r="A2644" s="12">
        <v>45828</v>
      </c>
      <c r="B2644" s="13" t="s">
        <v>7212</v>
      </c>
      <c r="C2644" s="14">
        <v>0.19769999999999999</v>
      </c>
      <c r="D2644" s="13" t="s">
        <v>7254</v>
      </c>
      <c r="E2644" s="13" t="s">
        <v>7071</v>
      </c>
      <c r="F2644">
        <f t="shared" si="41"/>
        <v>3</v>
      </c>
    </row>
    <row r="2645" spans="1:6" ht="27.6" customHeight="1" x14ac:dyDescent="0.4">
      <c r="A2645" s="12">
        <v>45827</v>
      </c>
      <c r="B2645" s="13" t="s">
        <v>7212</v>
      </c>
      <c r="C2645" s="13" t="s">
        <v>6094</v>
      </c>
      <c r="D2645" s="13" t="s">
        <v>7286</v>
      </c>
      <c r="E2645" s="13" t="s">
        <v>7071</v>
      </c>
      <c r="F2645">
        <f t="shared" si="41"/>
        <v>3</v>
      </c>
    </row>
    <row r="2646" spans="1:6" ht="27.6" customHeight="1" x14ac:dyDescent="0.4">
      <c r="A2646" s="12">
        <v>45925</v>
      </c>
      <c r="B2646" s="13" t="s">
        <v>5639</v>
      </c>
      <c r="C2646" s="14">
        <v>0.1734</v>
      </c>
      <c r="D2646" s="13" t="s">
        <v>5640</v>
      </c>
      <c r="E2646" s="13" t="s">
        <v>5641</v>
      </c>
      <c r="F2646">
        <f t="shared" si="41"/>
        <v>3</v>
      </c>
    </row>
    <row r="2647" spans="1:6" ht="27.6" customHeight="1" x14ac:dyDescent="0.4">
      <c r="A2647" s="12">
        <v>45839</v>
      </c>
      <c r="B2647" s="13" t="s">
        <v>5639</v>
      </c>
      <c r="C2647" s="14">
        <v>0.1221</v>
      </c>
      <c r="D2647" s="13" t="s">
        <v>7047</v>
      </c>
      <c r="E2647" s="13" t="s">
        <v>5641</v>
      </c>
      <c r="F2647">
        <f t="shared" si="41"/>
        <v>3</v>
      </c>
    </row>
    <row r="2648" spans="1:6" ht="27.6" customHeight="1" x14ac:dyDescent="0.4">
      <c r="A2648" s="12">
        <v>45735</v>
      </c>
      <c r="B2648" s="13" t="s">
        <v>5639</v>
      </c>
      <c r="C2648" s="13" t="s">
        <v>5979</v>
      </c>
      <c r="D2648" s="13" t="s">
        <v>8639</v>
      </c>
      <c r="E2648" s="13" t="s">
        <v>5641</v>
      </c>
      <c r="F2648">
        <f t="shared" si="41"/>
        <v>3</v>
      </c>
    </row>
    <row r="2649" spans="1:6" ht="27.6" customHeight="1" x14ac:dyDescent="0.4">
      <c r="A2649" s="12">
        <v>45776</v>
      </c>
      <c r="B2649" s="13" t="s">
        <v>8036</v>
      </c>
      <c r="C2649" s="13" t="s">
        <v>5632</v>
      </c>
      <c r="D2649" s="13" t="s">
        <v>8037</v>
      </c>
      <c r="E2649" s="13" t="s">
        <v>8038</v>
      </c>
      <c r="F2649">
        <f t="shared" si="41"/>
        <v>3</v>
      </c>
    </row>
    <row r="2650" spans="1:6" ht="27.6" customHeight="1" x14ac:dyDescent="0.4">
      <c r="A2650" s="12">
        <v>45775</v>
      </c>
      <c r="B2650" s="13" t="s">
        <v>8036</v>
      </c>
      <c r="C2650" s="14">
        <v>0.2979</v>
      </c>
      <c r="D2650" s="13" t="s">
        <v>8070</v>
      </c>
      <c r="E2650" s="13" t="s">
        <v>8038</v>
      </c>
      <c r="F2650">
        <f t="shared" si="41"/>
        <v>3</v>
      </c>
    </row>
    <row r="2651" spans="1:6" ht="27.6" customHeight="1" x14ac:dyDescent="0.4">
      <c r="A2651" s="12">
        <v>45761</v>
      </c>
      <c r="B2651" s="13" t="s">
        <v>8036</v>
      </c>
      <c r="C2651" s="14">
        <v>0.2979</v>
      </c>
      <c r="D2651" s="13" t="s">
        <v>8316</v>
      </c>
      <c r="E2651" s="13" t="s">
        <v>8038</v>
      </c>
      <c r="F2651">
        <f t="shared" si="41"/>
        <v>3</v>
      </c>
    </row>
    <row r="2652" spans="1:6" ht="27.6" customHeight="1" x14ac:dyDescent="0.4">
      <c r="A2652" s="12">
        <v>45944</v>
      </c>
      <c r="B2652" s="13" t="s">
        <v>5555</v>
      </c>
      <c r="C2652" s="14">
        <v>8.0199999999999994E-2</v>
      </c>
      <c r="D2652" s="13" t="s">
        <v>5556</v>
      </c>
      <c r="E2652" s="13" t="s">
        <v>5557</v>
      </c>
      <c r="F2652">
        <f t="shared" si="41"/>
        <v>3</v>
      </c>
    </row>
    <row r="2653" spans="1:6" ht="27.6" customHeight="1" x14ac:dyDescent="0.4">
      <c r="A2653" s="12">
        <v>45918</v>
      </c>
      <c r="B2653" s="13" t="s">
        <v>5555</v>
      </c>
      <c r="C2653" s="14">
        <v>0.1235</v>
      </c>
      <c r="D2653" s="13" t="s">
        <v>5775</v>
      </c>
      <c r="E2653" s="13" t="s">
        <v>5557</v>
      </c>
      <c r="F2653">
        <f t="shared" si="41"/>
        <v>3</v>
      </c>
    </row>
    <row r="2654" spans="1:6" ht="27.6" customHeight="1" x14ac:dyDescent="0.4">
      <c r="A2654" s="12">
        <v>45692</v>
      </c>
      <c r="B2654" s="13" t="s">
        <v>5555</v>
      </c>
      <c r="C2654" s="14">
        <v>0.24379999999999999</v>
      </c>
      <c r="D2654" s="13" t="s">
        <v>9257</v>
      </c>
      <c r="E2654" s="13" t="s">
        <v>5570</v>
      </c>
      <c r="F2654">
        <f t="shared" si="41"/>
        <v>3</v>
      </c>
    </row>
    <row r="2655" spans="1:6" ht="27.6" customHeight="1" x14ac:dyDescent="0.4">
      <c r="A2655" s="12">
        <v>45841</v>
      </c>
      <c r="B2655" s="13" t="s">
        <v>7007</v>
      </c>
      <c r="C2655" s="14">
        <v>0.1208</v>
      </c>
      <c r="D2655" s="13" t="s">
        <v>7008</v>
      </c>
      <c r="E2655" s="13" t="s">
        <v>7009</v>
      </c>
      <c r="F2655">
        <f t="shared" si="41"/>
        <v>3</v>
      </c>
    </row>
    <row r="2656" spans="1:6" ht="27.6" customHeight="1" x14ac:dyDescent="0.4">
      <c r="A2656" s="12">
        <v>45707</v>
      </c>
      <c r="B2656" s="13" t="s">
        <v>7007</v>
      </c>
      <c r="C2656" s="14">
        <v>0.13830000000000001</v>
      </c>
      <c r="D2656" s="13" t="s">
        <v>8986</v>
      </c>
      <c r="E2656" s="13" t="s">
        <v>7009</v>
      </c>
      <c r="F2656">
        <f t="shared" si="41"/>
        <v>3</v>
      </c>
    </row>
    <row r="2657" spans="1:6" ht="27.6" customHeight="1" x14ac:dyDescent="0.4">
      <c r="A2657" s="12">
        <v>45705</v>
      </c>
      <c r="B2657" s="13" t="s">
        <v>7007</v>
      </c>
      <c r="C2657" s="14">
        <v>0.12379999999999999</v>
      </c>
      <c r="D2657" s="13" t="s">
        <v>9043</v>
      </c>
      <c r="E2657" s="13" t="s">
        <v>7009</v>
      </c>
      <c r="F2657">
        <f t="shared" si="41"/>
        <v>3</v>
      </c>
    </row>
    <row r="2658" spans="1:6" ht="27.6" customHeight="1" x14ac:dyDescent="0.4">
      <c r="A2658" s="12">
        <v>46020</v>
      </c>
      <c r="B2658" s="13" t="s">
        <v>7712</v>
      </c>
      <c r="C2658" s="14">
        <v>0.1103</v>
      </c>
      <c r="D2658" s="13" t="s">
        <v>29243</v>
      </c>
      <c r="E2658" s="13" t="s">
        <v>8913</v>
      </c>
      <c r="F2658">
        <f t="shared" si="41"/>
        <v>3</v>
      </c>
    </row>
    <row r="2659" spans="1:6" ht="27.6" customHeight="1" x14ac:dyDescent="0.4">
      <c r="A2659" s="12">
        <v>45800</v>
      </c>
      <c r="B2659" s="13" t="s">
        <v>7712</v>
      </c>
      <c r="C2659" s="14">
        <v>0.11310000000000001</v>
      </c>
      <c r="D2659" s="13" t="s">
        <v>7713</v>
      </c>
      <c r="E2659" s="13" t="s">
        <v>7714</v>
      </c>
      <c r="F2659">
        <f t="shared" si="41"/>
        <v>3</v>
      </c>
    </row>
    <row r="2660" spans="1:6" ht="27.6" customHeight="1" x14ac:dyDescent="0.4">
      <c r="A2660" s="12">
        <v>45695</v>
      </c>
      <c r="B2660" s="13" t="s">
        <v>7712</v>
      </c>
      <c r="C2660" s="14">
        <v>0.20580000000000001</v>
      </c>
      <c r="D2660" s="13" t="s">
        <v>9174</v>
      </c>
      <c r="E2660" s="13" t="s">
        <v>9175</v>
      </c>
      <c r="F2660">
        <f t="shared" si="41"/>
        <v>3</v>
      </c>
    </row>
    <row r="2661" spans="1:6" ht="27.6" customHeight="1" x14ac:dyDescent="0.4">
      <c r="A2661" s="12">
        <v>45926</v>
      </c>
      <c r="B2661" s="13" t="s">
        <v>5612</v>
      </c>
      <c r="C2661" s="14">
        <v>0.11899999999999999</v>
      </c>
      <c r="D2661" s="13" t="s">
        <v>5613</v>
      </c>
      <c r="E2661" s="13" t="s">
        <v>5614</v>
      </c>
      <c r="F2661">
        <f t="shared" si="41"/>
        <v>3</v>
      </c>
    </row>
    <row r="2662" spans="1:6" ht="27.6" customHeight="1" x14ac:dyDescent="0.4">
      <c r="A2662" s="12">
        <v>45806</v>
      </c>
      <c r="B2662" s="13" t="s">
        <v>5612</v>
      </c>
      <c r="C2662" s="14">
        <v>0.12479999999999999</v>
      </c>
      <c r="D2662" s="13" t="s">
        <v>7623</v>
      </c>
      <c r="E2662" s="13" t="s">
        <v>25</v>
      </c>
      <c r="F2662">
        <f t="shared" si="41"/>
        <v>3</v>
      </c>
    </row>
    <row r="2663" spans="1:6" ht="27.6" customHeight="1" x14ac:dyDescent="0.4">
      <c r="A2663" s="12">
        <v>45796</v>
      </c>
      <c r="B2663" s="13" t="s">
        <v>5612</v>
      </c>
      <c r="C2663" s="14">
        <v>7.3099999999999998E-2</v>
      </c>
      <c r="D2663" s="13" t="s">
        <v>7804</v>
      </c>
      <c r="E2663" s="13" t="s">
        <v>5614</v>
      </c>
      <c r="F2663">
        <f t="shared" si="41"/>
        <v>3</v>
      </c>
    </row>
    <row r="2664" spans="1:6" ht="27.6" customHeight="1" x14ac:dyDescent="0.4">
      <c r="A2664" s="12">
        <v>45826</v>
      </c>
      <c r="B2664" s="13" t="s">
        <v>7337</v>
      </c>
      <c r="C2664" s="14">
        <v>0.12889999999999999</v>
      </c>
      <c r="D2664" s="13" t="s">
        <v>7338</v>
      </c>
      <c r="E2664" s="13" t="s">
        <v>7339</v>
      </c>
      <c r="F2664">
        <f t="shared" si="41"/>
        <v>3</v>
      </c>
    </row>
    <row r="2665" spans="1:6" ht="27.6" customHeight="1" x14ac:dyDescent="0.4">
      <c r="A2665" s="12">
        <v>45825</v>
      </c>
      <c r="B2665" s="13" t="s">
        <v>7337</v>
      </c>
      <c r="C2665" s="14">
        <v>0.19900000000000001</v>
      </c>
      <c r="D2665" s="13" t="s">
        <v>7353</v>
      </c>
      <c r="E2665" s="13" t="s">
        <v>7339</v>
      </c>
      <c r="F2665">
        <f t="shared" si="41"/>
        <v>3</v>
      </c>
    </row>
    <row r="2666" spans="1:6" ht="27.6" customHeight="1" x14ac:dyDescent="0.4">
      <c r="A2666" s="12">
        <v>45776</v>
      </c>
      <c r="B2666" s="13" t="s">
        <v>7337</v>
      </c>
      <c r="C2666" s="14">
        <v>0.1061</v>
      </c>
      <c r="D2666" s="13" t="s">
        <v>8056</v>
      </c>
      <c r="E2666" s="13" t="s">
        <v>7339</v>
      </c>
      <c r="F2666">
        <f t="shared" si="41"/>
        <v>3</v>
      </c>
    </row>
    <row r="2667" spans="1:6" ht="27.6" customHeight="1" x14ac:dyDescent="0.4">
      <c r="A2667" s="12">
        <v>46013</v>
      </c>
      <c r="B2667" s="13" t="s">
        <v>8301</v>
      </c>
      <c r="C2667" s="14">
        <v>0.1278</v>
      </c>
      <c r="D2667" s="13" t="s">
        <v>23873</v>
      </c>
      <c r="E2667" s="13" t="s">
        <v>5614</v>
      </c>
      <c r="F2667">
        <f t="shared" si="41"/>
        <v>3</v>
      </c>
    </row>
    <row r="2668" spans="1:6" ht="27.6" customHeight="1" x14ac:dyDescent="0.4">
      <c r="A2668" s="12">
        <v>45762</v>
      </c>
      <c r="B2668" s="13" t="s">
        <v>8301</v>
      </c>
      <c r="C2668" s="14">
        <v>0.19420000000000001</v>
      </c>
      <c r="D2668" s="13" t="s">
        <v>8302</v>
      </c>
      <c r="E2668" s="13" t="s">
        <v>5950</v>
      </c>
      <c r="F2668">
        <f t="shared" si="41"/>
        <v>3</v>
      </c>
    </row>
    <row r="2669" spans="1:6" ht="27.6" customHeight="1" x14ac:dyDescent="0.4">
      <c r="A2669" s="12">
        <v>45698</v>
      </c>
      <c r="B2669" s="13" t="s">
        <v>8301</v>
      </c>
      <c r="C2669" s="14">
        <v>0.17219999999999999</v>
      </c>
      <c r="D2669" s="13" t="s">
        <v>9146</v>
      </c>
      <c r="E2669" s="13" t="s">
        <v>571</v>
      </c>
      <c r="F2669">
        <f t="shared" si="41"/>
        <v>3</v>
      </c>
    </row>
    <row r="2670" spans="1:6" ht="27.6" customHeight="1" x14ac:dyDescent="0.4">
      <c r="A2670" s="12">
        <v>46010</v>
      </c>
      <c r="B2670" s="11" t="s">
        <v>9960</v>
      </c>
      <c r="C2670" s="14">
        <v>2.12E-2</v>
      </c>
      <c r="D2670" s="13" t="s">
        <v>19334</v>
      </c>
      <c r="E2670" s="13" t="s">
        <v>19335</v>
      </c>
      <c r="F2670">
        <f t="shared" si="41"/>
        <v>3</v>
      </c>
    </row>
    <row r="2671" spans="1:6" ht="27.6" customHeight="1" x14ac:dyDescent="0.4">
      <c r="A2671" s="12">
        <v>46009</v>
      </c>
      <c r="B2671" s="11" t="s">
        <v>9960</v>
      </c>
      <c r="C2671" s="14">
        <v>0.22409999999999999</v>
      </c>
      <c r="D2671" s="13" t="s">
        <v>16835</v>
      </c>
      <c r="E2671" s="13" t="s">
        <v>16836</v>
      </c>
      <c r="F2671">
        <f t="shared" si="41"/>
        <v>3</v>
      </c>
    </row>
    <row r="2672" spans="1:6" ht="27.6" customHeight="1" x14ac:dyDescent="0.4">
      <c r="A2672" s="12">
        <v>46006</v>
      </c>
      <c r="B2672" s="11" t="s">
        <v>9960</v>
      </c>
      <c r="C2672" s="14">
        <v>0.11749999999999999</v>
      </c>
      <c r="D2672" s="13" t="s">
        <v>15415</v>
      </c>
      <c r="E2672" s="13" t="s">
        <v>15416</v>
      </c>
      <c r="F2672">
        <f t="shared" si="41"/>
        <v>3</v>
      </c>
    </row>
    <row r="2673" spans="1:6" ht="27.6" customHeight="1" x14ac:dyDescent="0.4">
      <c r="A2673" s="12">
        <v>45869</v>
      </c>
      <c r="B2673" s="13" t="s">
        <v>6528</v>
      </c>
      <c r="C2673" s="14">
        <v>0.11169999999999999</v>
      </c>
      <c r="D2673" s="13" t="s">
        <v>6529</v>
      </c>
      <c r="E2673" s="13" t="s">
        <v>6530</v>
      </c>
      <c r="F2673">
        <f t="shared" si="41"/>
        <v>3</v>
      </c>
    </row>
    <row r="2674" spans="1:6" ht="27.6" customHeight="1" x14ac:dyDescent="0.4">
      <c r="A2674" s="12">
        <v>45832</v>
      </c>
      <c r="B2674" s="13" t="s">
        <v>6528</v>
      </c>
      <c r="C2674" s="14">
        <v>8.1100000000000005E-2</v>
      </c>
      <c r="D2674" s="13" t="s">
        <v>7197</v>
      </c>
      <c r="E2674" s="13" t="s">
        <v>7198</v>
      </c>
      <c r="F2674">
        <f t="shared" si="41"/>
        <v>3</v>
      </c>
    </row>
    <row r="2675" spans="1:6" ht="27.6" customHeight="1" x14ac:dyDescent="0.4">
      <c r="A2675" s="12">
        <v>45820</v>
      </c>
      <c r="B2675" s="13" t="s">
        <v>6528</v>
      </c>
      <c r="C2675" s="14">
        <v>0.26700000000000002</v>
      </c>
      <c r="D2675" s="13" t="s">
        <v>7415</v>
      </c>
      <c r="E2675" s="13" t="s">
        <v>7198</v>
      </c>
      <c r="F2675">
        <f t="shared" si="41"/>
        <v>3</v>
      </c>
    </row>
    <row r="2676" spans="1:6" ht="27.6" customHeight="1" x14ac:dyDescent="0.4">
      <c r="A2676" s="12">
        <v>45859</v>
      </c>
      <c r="B2676" s="13" t="s">
        <v>6750</v>
      </c>
      <c r="C2676" s="14">
        <v>0.1002</v>
      </c>
      <c r="D2676" s="13" t="s">
        <v>6751</v>
      </c>
      <c r="E2676" s="13" t="s">
        <v>6752</v>
      </c>
      <c r="F2676">
        <f t="shared" si="41"/>
        <v>3</v>
      </c>
    </row>
    <row r="2677" spans="1:6" ht="27.6" customHeight="1" x14ac:dyDescent="0.4">
      <c r="A2677" s="12">
        <v>45791</v>
      </c>
      <c r="B2677" s="13" t="s">
        <v>6750</v>
      </c>
      <c r="C2677" s="14">
        <v>0.14779999999999999</v>
      </c>
      <c r="D2677" s="13" t="s">
        <v>7859</v>
      </c>
      <c r="E2677" s="13" t="s">
        <v>6752</v>
      </c>
      <c r="F2677">
        <f t="shared" si="41"/>
        <v>3</v>
      </c>
    </row>
    <row r="2678" spans="1:6" ht="27.6" customHeight="1" x14ac:dyDescent="0.4">
      <c r="A2678" s="12">
        <v>45785</v>
      </c>
      <c r="B2678" s="13" t="s">
        <v>6750</v>
      </c>
      <c r="C2678" s="14">
        <v>0.1087</v>
      </c>
      <c r="D2678" s="13" t="s">
        <v>7957</v>
      </c>
      <c r="E2678" s="13" t="s">
        <v>6752</v>
      </c>
      <c r="F2678">
        <f t="shared" si="41"/>
        <v>3</v>
      </c>
    </row>
    <row r="2679" spans="1:6" ht="27.6" customHeight="1" x14ac:dyDescent="0.4">
      <c r="A2679" s="12">
        <v>45959</v>
      </c>
      <c r="B2679" s="13" t="s">
        <v>15330</v>
      </c>
      <c r="C2679" s="14">
        <v>0.22120000000000001</v>
      </c>
      <c r="D2679" s="13" t="s">
        <v>506</v>
      </c>
      <c r="E2679" s="13" t="s">
        <v>507</v>
      </c>
      <c r="F2679">
        <f t="shared" si="41"/>
        <v>3</v>
      </c>
    </row>
    <row r="2680" spans="1:6" ht="27.6" customHeight="1" x14ac:dyDescent="0.4">
      <c r="A2680" s="12">
        <v>45681</v>
      </c>
      <c r="B2680" s="13" t="s">
        <v>9337</v>
      </c>
      <c r="C2680" s="14">
        <v>8.9899999999999994E-2</v>
      </c>
      <c r="D2680" s="13" t="s">
        <v>9338</v>
      </c>
      <c r="E2680" s="13" t="s">
        <v>9339</v>
      </c>
      <c r="F2680">
        <f t="shared" si="41"/>
        <v>3</v>
      </c>
    </row>
    <row r="2681" spans="1:6" ht="27.6" customHeight="1" x14ac:dyDescent="0.4">
      <c r="A2681" s="12">
        <v>45674</v>
      </c>
      <c r="B2681" s="13" t="s">
        <v>9337</v>
      </c>
      <c r="C2681" s="14">
        <v>0.1452</v>
      </c>
      <c r="D2681" s="13" t="s">
        <v>9434</v>
      </c>
      <c r="E2681" s="13" t="s">
        <v>9435</v>
      </c>
      <c r="F2681">
        <f t="shared" si="41"/>
        <v>3</v>
      </c>
    </row>
    <row r="2682" spans="1:6" ht="27.6" customHeight="1" x14ac:dyDescent="0.4">
      <c r="A2682" s="12">
        <v>46008</v>
      </c>
      <c r="B2682" s="11" t="s">
        <v>8165</v>
      </c>
      <c r="C2682" s="14">
        <v>0.22320000000000001</v>
      </c>
      <c r="D2682" s="13" t="s">
        <v>16100</v>
      </c>
      <c r="E2682" s="13" t="s">
        <v>16101</v>
      </c>
      <c r="F2682">
        <f t="shared" si="41"/>
        <v>3</v>
      </c>
    </row>
    <row r="2683" spans="1:6" ht="27.6" customHeight="1" x14ac:dyDescent="0.4">
      <c r="A2683" s="12">
        <v>45770</v>
      </c>
      <c r="B2683" s="13" t="s">
        <v>8165</v>
      </c>
      <c r="C2683" s="14">
        <v>4.9299999999999997E-2</v>
      </c>
      <c r="D2683" s="13" t="s">
        <v>8166</v>
      </c>
      <c r="E2683" s="13" t="s">
        <v>160</v>
      </c>
      <c r="F2683">
        <f t="shared" si="41"/>
        <v>3</v>
      </c>
    </row>
    <row r="2684" spans="1:6" ht="27.6" customHeight="1" x14ac:dyDescent="0.4">
      <c r="A2684" s="12">
        <v>45768</v>
      </c>
      <c r="B2684" s="13" t="s">
        <v>8165</v>
      </c>
      <c r="C2684" s="14">
        <v>0.25669999999999998</v>
      </c>
      <c r="D2684" s="13" t="s">
        <v>8210</v>
      </c>
      <c r="E2684" s="13" t="s">
        <v>8211</v>
      </c>
      <c r="F2684">
        <f t="shared" si="41"/>
        <v>3</v>
      </c>
    </row>
    <row r="2685" spans="1:6" ht="27.6" customHeight="1" x14ac:dyDescent="0.4">
      <c r="A2685" s="12">
        <v>45999</v>
      </c>
      <c r="B2685" s="13" t="s">
        <v>7417</v>
      </c>
      <c r="C2685" s="14">
        <v>0.125</v>
      </c>
      <c r="D2685" s="13" t="s">
        <v>8907</v>
      </c>
      <c r="E2685" s="13" t="s">
        <v>7419</v>
      </c>
      <c r="F2685">
        <f t="shared" si="41"/>
        <v>3</v>
      </c>
    </row>
    <row r="2686" spans="1:6" ht="27.6" customHeight="1" x14ac:dyDescent="0.4">
      <c r="A2686" s="12">
        <v>45820</v>
      </c>
      <c r="B2686" s="13" t="s">
        <v>7417</v>
      </c>
      <c r="C2686" s="14">
        <v>0.2205</v>
      </c>
      <c r="D2686" s="13" t="s">
        <v>7418</v>
      </c>
      <c r="E2686" s="13" t="s">
        <v>7419</v>
      </c>
      <c r="F2686">
        <f t="shared" si="41"/>
        <v>3</v>
      </c>
    </row>
    <row r="2687" spans="1:6" ht="27.6" customHeight="1" x14ac:dyDescent="0.4">
      <c r="A2687" s="12">
        <v>45663</v>
      </c>
      <c r="B2687" s="13" t="s">
        <v>7417</v>
      </c>
      <c r="C2687" s="14">
        <v>0.11459999999999999</v>
      </c>
      <c r="D2687" s="13" t="s">
        <v>9641</v>
      </c>
      <c r="E2687" s="13" t="s">
        <v>9642</v>
      </c>
      <c r="F2687">
        <f t="shared" si="41"/>
        <v>3</v>
      </c>
    </row>
    <row r="2688" spans="1:6" ht="27.6" customHeight="1" x14ac:dyDescent="0.4">
      <c r="A2688" s="12">
        <v>45973</v>
      </c>
      <c r="B2688" s="13" t="s">
        <v>261</v>
      </c>
      <c r="C2688" s="14">
        <v>0.29949999999999999</v>
      </c>
      <c r="D2688" s="13" t="s">
        <v>262</v>
      </c>
      <c r="E2688" s="13" t="s">
        <v>49</v>
      </c>
      <c r="F2688">
        <f t="shared" si="41"/>
        <v>3</v>
      </c>
    </row>
    <row r="2689" spans="1:6" ht="27.6" customHeight="1" x14ac:dyDescent="0.4">
      <c r="A2689" s="12">
        <v>45810</v>
      </c>
      <c r="B2689" s="13" t="s">
        <v>261</v>
      </c>
      <c r="C2689" s="14">
        <v>0.1469</v>
      </c>
      <c r="D2689" s="13" t="s">
        <v>7593</v>
      </c>
      <c r="E2689" s="13" t="s">
        <v>498</v>
      </c>
      <c r="F2689">
        <f t="shared" si="41"/>
        <v>3</v>
      </c>
    </row>
    <row r="2690" spans="1:6" ht="27.6" customHeight="1" x14ac:dyDescent="0.4">
      <c r="A2690" s="12">
        <v>45677</v>
      </c>
      <c r="B2690" s="13" t="s">
        <v>261</v>
      </c>
      <c r="C2690" s="14">
        <v>0.20499999999999999</v>
      </c>
      <c r="D2690" s="13" t="s">
        <v>9405</v>
      </c>
      <c r="E2690" s="13" t="s">
        <v>9406</v>
      </c>
      <c r="F2690">
        <f t="shared" ref="F2690:F2753" si="42">COUNTIF(B:B,B2690)</f>
        <v>3</v>
      </c>
    </row>
    <row r="2691" spans="1:6" ht="27.6" customHeight="1" x14ac:dyDescent="0.4">
      <c r="A2691" s="12">
        <v>46013</v>
      </c>
      <c r="B2691" s="13" t="s">
        <v>10807</v>
      </c>
      <c r="C2691" s="14">
        <v>0.16719999999999999</v>
      </c>
      <c r="D2691" s="13" t="s">
        <v>23860</v>
      </c>
      <c r="E2691" s="13" t="s">
        <v>15420</v>
      </c>
      <c r="F2691">
        <f t="shared" si="42"/>
        <v>3</v>
      </c>
    </row>
    <row r="2692" spans="1:6" ht="27.6" customHeight="1" x14ac:dyDescent="0.4">
      <c r="A2692" s="12">
        <v>46006</v>
      </c>
      <c r="B2692" s="11" t="s">
        <v>10807</v>
      </c>
      <c r="C2692" s="14">
        <v>9.3899999999999997E-2</v>
      </c>
      <c r="D2692" s="13" t="s">
        <v>15419</v>
      </c>
      <c r="E2692" s="13" t="s">
        <v>15420</v>
      </c>
      <c r="F2692">
        <f t="shared" si="42"/>
        <v>3</v>
      </c>
    </row>
    <row r="2693" spans="1:6" ht="27.6" customHeight="1" x14ac:dyDescent="0.4">
      <c r="A2693" s="12">
        <v>46003</v>
      </c>
      <c r="B2693" s="11" t="s">
        <v>10807</v>
      </c>
      <c r="C2693" s="13" t="s">
        <v>5711</v>
      </c>
      <c r="D2693" s="13" t="s">
        <v>10808</v>
      </c>
      <c r="E2693" s="13" t="s">
        <v>9990</v>
      </c>
      <c r="F2693">
        <f t="shared" si="42"/>
        <v>3</v>
      </c>
    </row>
    <row r="2694" spans="1:6" ht="27.6" customHeight="1" x14ac:dyDescent="0.4">
      <c r="A2694" s="12">
        <v>45833</v>
      </c>
      <c r="B2694" s="13" t="s">
        <v>7148</v>
      </c>
      <c r="C2694" s="14">
        <v>0.2233</v>
      </c>
      <c r="D2694" s="13" t="s">
        <v>7149</v>
      </c>
      <c r="E2694" s="13" t="s">
        <v>7147</v>
      </c>
      <c r="F2694">
        <f t="shared" si="42"/>
        <v>3</v>
      </c>
    </row>
    <row r="2695" spans="1:6" ht="27.6" customHeight="1" x14ac:dyDescent="0.4">
      <c r="A2695" s="12">
        <v>45784</v>
      </c>
      <c r="B2695" s="13" t="s">
        <v>7148</v>
      </c>
      <c r="C2695" s="14">
        <v>0.14449999999999999</v>
      </c>
      <c r="D2695" s="13" t="s">
        <v>7981</v>
      </c>
      <c r="E2695" s="13" t="s">
        <v>7982</v>
      </c>
      <c r="F2695">
        <f t="shared" si="42"/>
        <v>3</v>
      </c>
    </row>
    <row r="2696" spans="1:6" ht="27.6" customHeight="1" x14ac:dyDescent="0.4">
      <c r="A2696" s="12">
        <v>45777</v>
      </c>
      <c r="B2696" s="13" t="s">
        <v>7148</v>
      </c>
      <c r="C2696" s="14">
        <v>0.25319999999999998</v>
      </c>
      <c r="D2696" s="13" t="s">
        <v>8015</v>
      </c>
      <c r="E2696" s="13" t="s">
        <v>7982</v>
      </c>
      <c r="F2696">
        <f t="shared" si="42"/>
        <v>3</v>
      </c>
    </row>
    <row r="2697" spans="1:6" ht="27.6" customHeight="1" x14ac:dyDescent="0.4">
      <c r="A2697" s="12">
        <v>46002</v>
      </c>
      <c r="B2697" s="11" t="s">
        <v>376</v>
      </c>
      <c r="C2697" s="14">
        <v>0.21190000000000001</v>
      </c>
      <c r="D2697" s="13" t="s">
        <v>10787</v>
      </c>
      <c r="E2697" s="13" t="s">
        <v>10788</v>
      </c>
      <c r="F2697">
        <f t="shared" si="42"/>
        <v>3</v>
      </c>
    </row>
    <row r="2698" spans="1:6" ht="27.6" customHeight="1" x14ac:dyDescent="0.4">
      <c r="A2698" s="12">
        <v>45978</v>
      </c>
      <c r="B2698" s="13" t="s">
        <v>376</v>
      </c>
      <c r="C2698" s="14">
        <v>0.1825</v>
      </c>
      <c r="D2698" s="13" t="s">
        <v>377</v>
      </c>
      <c r="E2698" s="13" t="s">
        <v>378</v>
      </c>
      <c r="F2698">
        <f t="shared" si="42"/>
        <v>3</v>
      </c>
    </row>
    <row r="2699" spans="1:6" ht="27.6" customHeight="1" x14ac:dyDescent="0.4">
      <c r="A2699" s="12">
        <v>45978</v>
      </c>
      <c r="B2699" s="13" t="s">
        <v>376</v>
      </c>
      <c r="C2699" s="14">
        <v>4.7600000000000003E-2</v>
      </c>
      <c r="D2699" s="13" t="s">
        <v>401</v>
      </c>
      <c r="E2699" s="13" t="s">
        <v>378</v>
      </c>
      <c r="F2699">
        <f t="shared" si="42"/>
        <v>3</v>
      </c>
    </row>
    <row r="2700" spans="1:6" ht="27.6" customHeight="1" x14ac:dyDescent="0.4">
      <c r="A2700" s="12">
        <v>45957</v>
      </c>
      <c r="B2700" s="13" t="s">
        <v>467</v>
      </c>
      <c r="C2700" s="14">
        <v>7.4099999999999999E-2</v>
      </c>
      <c r="D2700" s="13" t="s">
        <v>468</v>
      </c>
      <c r="E2700" s="13" t="s">
        <v>469</v>
      </c>
      <c r="F2700">
        <f t="shared" si="42"/>
        <v>3</v>
      </c>
    </row>
    <row r="2701" spans="1:6" ht="27.6" customHeight="1" x14ac:dyDescent="0.4">
      <c r="A2701" s="12">
        <v>45943</v>
      </c>
      <c r="B2701" s="13" t="s">
        <v>467</v>
      </c>
      <c r="C2701" s="14">
        <v>0.3</v>
      </c>
      <c r="D2701" s="13" t="s">
        <v>5496</v>
      </c>
      <c r="E2701" s="13" t="s">
        <v>5497</v>
      </c>
      <c r="F2701">
        <f t="shared" si="42"/>
        <v>3</v>
      </c>
    </row>
    <row r="2702" spans="1:6" ht="27.6" customHeight="1" x14ac:dyDescent="0.4">
      <c r="A2702" s="12">
        <v>45877</v>
      </c>
      <c r="B2702" s="13" t="s">
        <v>467</v>
      </c>
      <c r="C2702" s="14">
        <v>0.19700000000000001</v>
      </c>
      <c r="D2702" s="13" t="s">
        <v>6370</v>
      </c>
      <c r="E2702" s="13" t="s">
        <v>469</v>
      </c>
      <c r="F2702">
        <f t="shared" si="42"/>
        <v>3</v>
      </c>
    </row>
    <row r="2703" spans="1:6" ht="27.6" customHeight="1" x14ac:dyDescent="0.4">
      <c r="A2703" s="12">
        <v>45992</v>
      </c>
      <c r="B2703" s="13" t="s">
        <v>37</v>
      </c>
      <c r="C2703" s="14">
        <v>0.18729999999999999</v>
      </c>
      <c r="D2703" s="13" t="s">
        <v>73</v>
      </c>
      <c r="E2703" s="13" t="s">
        <v>38</v>
      </c>
      <c r="F2703">
        <f t="shared" si="42"/>
        <v>3</v>
      </c>
    </row>
    <row r="2704" spans="1:6" ht="27.6" customHeight="1" x14ac:dyDescent="0.4">
      <c r="A2704" s="12">
        <v>45699</v>
      </c>
      <c r="B2704" s="13" t="s">
        <v>37</v>
      </c>
      <c r="C2704" s="13" t="s">
        <v>7034</v>
      </c>
      <c r="D2704" s="13" t="s">
        <v>9117</v>
      </c>
      <c r="E2704" s="13" t="s">
        <v>9118</v>
      </c>
      <c r="F2704">
        <f t="shared" si="42"/>
        <v>3</v>
      </c>
    </row>
    <row r="2705" spans="1:6" ht="27.6" customHeight="1" x14ac:dyDescent="0.4">
      <c r="A2705" s="12">
        <v>45698</v>
      </c>
      <c r="B2705" s="13" t="s">
        <v>37</v>
      </c>
      <c r="C2705" s="13" t="s">
        <v>5606</v>
      </c>
      <c r="D2705" s="13" t="s">
        <v>9140</v>
      </c>
      <c r="E2705" s="13" t="s">
        <v>9141</v>
      </c>
      <c r="F2705">
        <f t="shared" si="42"/>
        <v>3</v>
      </c>
    </row>
    <row r="2706" spans="1:6" ht="27.6" customHeight="1" x14ac:dyDescent="0.4">
      <c r="A2706" s="12">
        <v>45869</v>
      </c>
      <c r="B2706" s="13" t="s">
        <v>6539</v>
      </c>
      <c r="C2706" s="14">
        <v>5.8700000000000002E-2</v>
      </c>
      <c r="D2706" s="13" t="s">
        <v>6540</v>
      </c>
      <c r="E2706" s="13" t="s">
        <v>389</v>
      </c>
      <c r="F2706">
        <f t="shared" si="42"/>
        <v>3</v>
      </c>
    </row>
    <row r="2707" spans="1:6" ht="27.6" customHeight="1" x14ac:dyDescent="0.4">
      <c r="A2707" s="12">
        <v>45793</v>
      </c>
      <c r="B2707" s="13" t="s">
        <v>6539</v>
      </c>
      <c r="C2707" s="14">
        <v>0.19070000000000001</v>
      </c>
      <c r="D2707" s="13" t="s">
        <v>7813</v>
      </c>
      <c r="E2707" s="13" t="s">
        <v>5909</v>
      </c>
      <c r="F2707">
        <f t="shared" si="42"/>
        <v>3</v>
      </c>
    </row>
    <row r="2708" spans="1:6" ht="27.6" customHeight="1" x14ac:dyDescent="0.4">
      <c r="A2708" s="12">
        <v>45694</v>
      </c>
      <c r="B2708" s="13" t="s">
        <v>6539</v>
      </c>
      <c r="C2708" s="14">
        <v>0.14910000000000001</v>
      </c>
      <c r="D2708" s="13" t="s">
        <v>9216</v>
      </c>
      <c r="E2708" s="13" t="s">
        <v>9217</v>
      </c>
      <c r="F2708">
        <f t="shared" si="42"/>
        <v>3</v>
      </c>
    </row>
    <row r="2709" spans="1:6" ht="27.6" customHeight="1" x14ac:dyDescent="0.4">
      <c r="A2709" s="12">
        <v>45986</v>
      </c>
      <c r="B2709" s="13" t="s">
        <v>163</v>
      </c>
      <c r="C2709" s="14">
        <v>6.8599999999999994E-2</v>
      </c>
      <c r="D2709" s="13" t="s">
        <v>164</v>
      </c>
      <c r="E2709" s="13" t="s">
        <v>165</v>
      </c>
      <c r="F2709">
        <f t="shared" si="42"/>
        <v>3</v>
      </c>
    </row>
    <row r="2710" spans="1:6" ht="27.6" customHeight="1" x14ac:dyDescent="0.4">
      <c r="A2710" s="12">
        <v>45940</v>
      </c>
      <c r="B2710" s="13" t="s">
        <v>163</v>
      </c>
      <c r="C2710" s="14">
        <v>7.51E-2</v>
      </c>
      <c r="D2710" s="13" t="s">
        <v>5491</v>
      </c>
      <c r="E2710" s="13" t="s">
        <v>5492</v>
      </c>
      <c r="F2710">
        <f t="shared" si="42"/>
        <v>3</v>
      </c>
    </row>
    <row r="2711" spans="1:6" ht="27.6" customHeight="1" x14ac:dyDescent="0.4">
      <c r="A2711" s="12">
        <v>45868</v>
      </c>
      <c r="B2711" s="13" t="s">
        <v>163</v>
      </c>
      <c r="C2711" s="14">
        <v>0.1055</v>
      </c>
      <c r="D2711" s="13" t="s">
        <v>6554</v>
      </c>
      <c r="E2711" s="13" t="s">
        <v>6555</v>
      </c>
      <c r="F2711">
        <f t="shared" si="42"/>
        <v>3</v>
      </c>
    </row>
    <row r="2712" spans="1:6" ht="27.6" customHeight="1" x14ac:dyDescent="0.4">
      <c r="A2712" s="12">
        <v>45945</v>
      </c>
      <c r="B2712" s="13" t="s">
        <v>434</v>
      </c>
      <c r="C2712" s="14">
        <v>9.74E-2</v>
      </c>
      <c r="D2712" s="13" t="s">
        <v>435</v>
      </c>
      <c r="E2712" s="13" t="s">
        <v>7</v>
      </c>
      <c r="F2712">
        <f t="shared" si="42"/>
        <v>3</v>
      </c>
    </row>
    <row r="2713" spans="1:6" ht="27.6" customHeight="1" x14ac:dyDescent="0.4">
      <c r="A2713" s="12">
        <v>45848</v>
      </c>
      <c r="B2713" s="13" t="s">
        <v>434</v>
      </c>
      <c r="C2713" s="14">
        <v>6.0900000000000003E-2</v>
      </c>
      <c r="D2713" s="13" t="s">
        <v>6906</v>
      </c>
      <c r="E2713" s="13" t="s">
        <v>6907</v>
      </c>
      <c r="F2713">
        <f t="shared" si="42"/>
        <v>3</v>
      </c>
    </row>
    <row r="2714" spans="1:6" ht="27.6" customHeight="1" x14ac:dyDescent="0.4">
      <c r="A2714" s="12">
        <v>45798</v>
      </c>
      <c r="B2714" s="13" t="s">
        <v>434</v>
      </c>
      <c r="C2714" s="14">
        <v>7.1099999999999997E-2</v>
      </c>
      <c r="D2714" s="13" t="s">
        <v>7759</v>
      </c>
      <c r="E2714" s="13" t="s">
        <v>7741</v>
      </c>
      <c r="F2714">
        <f t="shared" si="42"/>
        <v>3</v>
      </c>
    </row>
    <row r="2715" spans="1:6" ht="27.6" customHeight="1" x14ac:dyDescent="0.4">
      <c r="A2715" s="12">
        <v>45994</v>
      </c>
      <c r="B2715" s="13" t="s">
        <v>6518</v>
      </c>
      <c r="C2715" s="14">
        <v>9.35E-2</v>
      </c>
      <c r="D2715" s="13" t="s">
        <v>6519</v>
      </c>
      <c r="E2715" s="13" t="s">
        <v>255</v>
      </c>
      <c r="F2715">
        <f t="shared" si="42"/>
        <v>3</v>
      </c>
    </row>
    <row r="2716" spans="1:6" ht="27.6" customHeight="1" x14ac:dyDescent="0.4">
      <c r="A2716" s="12">
        <v>45803</v>
      </c>
      <c r="B2716" s="13" t="s">
        <v>6518</v>
      </c>
      <c r="C2716" s="14">
        <v>7.1099999999999997E-2</v>
      </c>
      <c r="D2716" s="13" t="s">
        <v>7693</v>
      </c>
      <c r="E2716" s="13" t="s">
        <v>7694</v>
      </c>
      <c r="F2716">
        <f t="shared" si="42"/>
        <v>3</v>
      </c>
    </row>
    <row r="2717" spans="1:6" ht="27.6" customHeight="1" x14ac:dyDescent="0.4">
      <c r="A2717" s="12">
        <v>45798</v>
      </c>
      <c r="B2717" s="13" t="s">
        <v>6518</v>
      </c>
      <c r="C2717" s="14">
        <v>0.1174</v>
      </c>
      <c r="D2717" s="13" t="s">
        <v>7755</v>
      </c>
      <c r="E2717" s="13" t="s">
        <v>7756</v>
      </c>
      <c r="F2717">
        <f t="shared" si="42"/>
        <v>3</v>
      </c>
    </row>
    <row r="2718" spans="1:6" ht="27.6" customHeight="1" x14ac:dyDescent="0.4">
      <c r="A2718" s="12">
        <v>45726</v>
      </c>
      <c r="B2718" s="13" t="s">
        <v>8766</v>
      </c>
      <c r="C2718" s="14">
        <v>0.21440000000000001</v>
      </c>
      <c r="D2718" s="13" t="s">
        <v>8767</v>
      </c>
      <c r="E2718" s="13" t="s">
        <v>8768</v>
      </c>
      <c r="F2718">
        <f t="shared" si="42"/>
        <v>3</v>
      </c>
    </row>
    <row r="2719" spans="1:6" ht="27.6" customHeight="1" x14ac:dyDescent="0.4">
      <c r="A2719" s="12">
        <v>45712</v>
      </c>
      <c r="B2719" s="13" t="s">
        <v>8766</v>
      </c>
      <c r="C2719" s="13" t="s">
        <v>6225</v>
      </c>
      <c r="D2719" s="13" t="s">
        <v>8918</v>
      </c>
      <c r="E2719" s="13" t="s">
        <v>8919</v>
      </c>
      <c r="F2719">
        <f t="shared" si="42"/>
        <v>3</v>
      </c>
    </row>
    <row r="2720" spans="1:6" ht="27.6" customHeight="1" x14ac:dyDescent="0.4">
      <c r="A2720" s="12">
        <v>45665</v>
      </c>
      <c r="B2720" s="13" t="s">
        <v>8766</v>
      </c>
      <c r="C2720" s="13" t="s">
        <v>5788</v>
      </c>
      <c r="D2720" s="13" t="s">
        <v>9580</v>
      </c>
      <c r="E2720" s="13" t="s">
        <v>9581</v>
      </c>
      <c r="F2720">
        <f t="shared" si="42"/>
        <v>3</v>
      </c>
    </row>
    <row r="2721" spans="1:6" ht="27.6" customHeight="1" x14ac:dyDescent="0.4">
      <c r="A2721" s="12">
        <v>45940</v>
      </c>
      <c r="B2721" s="13" t="s">
        <v>5477</v>
      </c>
      <c r="C2721" s="14">
        <v>0.20039999999999999</v>
      </c>
      <c r="D2721" s="13" t="s">
        <v>5478</v>
      </c>
      <c r="E2721" s="13" t="s">
        <v>5479</v>
      </c>
      <c r="F2721">
        <f t="shared" si="42"/>
        <v>3</v>
      </c>
    </row>
    <row r="2722" spans="1:6" ht="27.6" customHeight="1" x14ac:dyDescent="0.4">
      <c r="A2722" s="12">
        <v>45909</v>
      </c>
      <c r="B2722" s="13" t="s">
        <v>5477</v>
      </c>
      <c r="C2722" s="14">
        <v>9.0999999999999998E-2</v>
      </c>
      <c r="D2722" s="13" t="s">
        <v>5964</v>
      </c>
      <c r="E2722" s="13" t="s">
        <v>5479</v>
      </c>
      <c r="F2722">
        <f t="shared" si="42"/>
        <v>3</v>
      </c>
    </row>
    <row r="2723" spans="1:6" ht="27.6" customHeight="1" x14ac:dyDescent="0.4">
      <c r="A2723" s="12">
        <v>45890</v>
      </c>
      <c r="B2723" s="13" t="s">
        <v>5477</v>
      </c>
      <c r="C2723" s="14">
        <v>0.21310000000000001</v>
      </c>
      <c r="D2723" s="13" t="s">
        <v>6199</v>
      </c>
      <c r="E2723" s="13" t="s">
        <v>6200</v>
      </c>
      <c r="F2723">
        <f t="shared" si="42"/>
        <v>3</v>
      </c>
    </row>
    <row r="2724" spans="1:6" ht="27.6" customHeight="1" x14ac:dyDescent="0.4">
      <c r="A2724" s="12">
        <v>45762</v>
      </c>
      <c r="B2724" s="13" t="s">
        <v>8298</v>
      </c>
      <c r="C2724" s="14">
        <v>0.20369999999999999</v>
      </c>
      <c r="D2724" s="13" t="s">
        <v>8299</v>
      </c>
      <c r="E2724" s="13" t="s">
        <v>8300</v>
      </c>
      <c r="F2724">
        <f t="shared" si="42"/>
        <v>3</v>
      </c>
    </row>
    <row r="2725" spans="1:6" ht="27.6" customHeight="1" x14ac:dyDescent="0.4">
      <c r="A2725" s="12">
        <v>45757</v>
      </c>
      <c r="B2725" s="13" t="s">
        <v>8298</v>
      </c>
      <c r="C2725" s="14">
        <v>8.1699999999999995E-2</v>
      </c>
      <c r="D2725" s="13" t="s">
        <v>8368</v>
      </c>
      <c r="E2725" s="13" t="s">
        <v>8300</v>
      </c>
      <c r="F2725">
        <f t="shared" si="42"/>
        <v>3</v>
      </c>
    </row>
    <row r="2726" spans="1:6" ht="27.6" customHeight="1" x14ac:dyDescent="0.4">
      <c r="A2726" s="12">
        <v>45756</v>
      </c>
      <c r="B2726" s="13" t="s">
        <v>8298</v>
      </c>
      <c r="C2726" s="14">
        <v>0.2989</v>
      </c>
      <c r="D2726" s="13" t="s">
        <v>8377</v>
      </c>
      <c r="E2726" s="13" t="s">
        <v>8300</v>
      </c>
      <c r="F2726">
        <f t="shared" si="42"/>
        <v>3</v>
      </c>
    </row>
    <row r="2727" spans="1:6" ht="27.6" customHeight="1" x14ac:dyDescent="0.4">
      <c r="A2727" s="12">
        <v>45694</v>
      </c>
      <c r="B2727" s="13" t="s">
        <v>9204</v>
      </c>
      <c r="C2727" s="14">
        <v>0.28749999999999998</v>
      </c>
      <c r="D2727" s="13" t="s">
        <v>9205</v>
      </c>
      <c r="E2727" s="13" t="s">
        <v>126</v>
      </c>
      <c r="F2727">
        <f t="shared" si="42"/>
        <v>3</v>
      </c>
    </row>
    <row r="2728" spans="1:6" ht="27.6" customHeight="1" x14ac:dyDescent="0.4">
      <c r="A2728" s="12">
        <v>45666</v>
      </c>
      <c r="B2728" s="13" t="s">
        <v>9204</v>
      </c>
      <c r="C2728" s="14">
        <v>0.1047</v>
      </c>
      <c r="D2728" s="13" t="s">
        <v>9575</v>
      </c>
      <c r="E2728" s="13" t="s">
        <v>126</v>
      </c>
      <c r="F2728">
        <f t="shared" si="42"/>
        <v>3</v>
      </c>
    </row>
    <row r="2729" spans="1:6" ht="27.6" customHeight="1" x14ac:dyDescent="0.4">
      <c r="A2729" s="12">
        <v>45664</v>
      </c>
      <c r="B2729" s="13" t="s">
        <v>9204</v>
      </c>
      <c r="C2729" s="14">
        <v>0.21460000000000001</v>
      </c>
      <c r="D2729" s="13" t="s">
        <v>9606</v>
      </c>
      <c r="E2729" s="13" t="s">
        <v>126</v>
      </c>
      <c r="F2729">
        <f t="shared" si="42"/>
        <v>3</v>
      </c>
    </row>
    <row r="2730" spans="1:6" ht="27.6" customHeight="1" x14ac:dyDescent="0.4">
      <c r="A2730" s="12">
        <v>45784</v>
      </c>
      <c r="B2730" s="13" t="s">
        <v>7978</v>
      </c>
      <c r="C2730" s="14">
        <v>0.14480000000000001</v>
      </c>
      <c r="D2730" s="13" t="s">
        <v>7979</v>
      </c>
      <c r="E2730" s="13" t="s">
        <v>7980</v>
      </c>
      <c r="F2730">
        <f t="shared" si="42"/>
        <v>3</v>
      </c>
    </row>
    <row r="2731" spans="1:6" ht="27.6" customHeight="1" x14ac:dyDescent="0.4">
      <c r="A2731" s="12">
        <v>45777</v>
      </c>
      <c r="B2731" s="13" t="s">
        <v>7978</v>
      </c>
      <c r="C2731" s="14">
        <v>0.22090000000000001</v>
      </c>
      <c r="D2731" s="13" t="s">
        <v>8019</v>
      </c>
      <c r="E2731" s="13" t="s">
        <v>7980</v>
      </c>
      <c r="F2731">
        <f t="shared" si="42"/>
        <v>3</v>
      </c>
    </row>
    <row r="2732" spans="1:6" ht="27.6" customHeight="1" x14ac:dyDescent="0.4">
      <c r="A2732" s="12">
        <v>45771</v>
      </c>
      <c r="B2732" s="13" t="s">
        <v>7978</v>
      </c>
      <c r="C2732" s="13" t="s">
        <v>5711</v>
      </c>
      <c r="D2732" s="13" t="s">
        <v>8126</v>
      </c>
      <c r="E2732" s="13" t="s">
        <v>8127</v>
      </c>
      <c r="F2732">
        <f t="shared" si="42"/>
        <v>3</v>
      </c>
    </row>
    <row r="2733" spans="1:6" ht="27.6" customHeight="1" x14ac:dyDescent="0.4">
      <c r="A2733" s="12">
        <v>45819</v>
      </c>
      <c r="B2733" s="13" t="s">
        <v>7459</v>
      </c>
      <c r="C2733" s="14">
        <v>0.1341</v>
      </c>
      <c r="D2733" s="13" t="s">
        <v>7460</v>
      </c>
      <c r="E2733" s="13" t="s">
        <v>7461</v>
      </c>
      <c r="F2733">
        <f t="shared" si="42"/>
        <v>3</v>
      </c>
    </row>
    <row r="2734" spans="1:6" ht="27.6" customHeight="1" x14ac:dyDescent="0.4">
      <c r="A2734" s="12">
        <v>45793</v>
      </c>
      <c r="B2734" s="13" t="s">
        <v>7459</v>
      </c>
      <c r="C2734" s="14">
        <v>0.112</v>
      </c>
      <c r="D2734" s="13" t="s">
        <v>7817</v>
      </c>
      <c r="E2734" s="13" t="s">
        <v>7461</v>
      </c>
      <c r="F2734">
        <f t="shared" si="42"/>
        <v>3</v>
      </c>
    </row>
    <row r="2735" spans="1:6" ht="27.6" customHeight="1" x14ac:dyDescent="0.4">
      <c r="A2735" s="12">
        <v>45792</v>
      </c>
      <c r="B2735" s="13" t="s">
        <v>7459</v>
      </c>
      <c r="C2735" s="13" t="s">
        <v>6643</v>
      </c>
      <c r="D2735" s="13" t="s">
        <v>7828</v>
      </c>
      <c r="E2735" s="13" t="s">
        <v>7827</v>
      </c>
      <c r="F2735">
        <f t="shared" si="42"/>
        <v>3</v>
      </c>
    </row>
    <row r="2736" spans="1:6" ht="27.6" customHeight="1" x14ac:dyDescent="0.4">
      <c r="A2736" s="12">
        <v>45916</v>
      </c>
      <c r="B2736" s="13" t="s">
        <v>5821</v>
      </c>
      <c r="C2736" s="14">
        <v>0.26850000000000002</v>
      </c>
      <c r="D2736" s="13" t="s">
        <v>5822</v>
      </c>
      <c r="E2736" s="13" t="s">
        <v>5823</v>
      </c>
      <c r="F2736">
        <f t="shared" si="42"/>
        <v>3</v>
      </c>
    </row>
    <row r="2737" spans="1:6" ht="27.6" customHeight="1" x14ac:dyDescent="0.4">
      <c r="A2737" s="12">
        <v>45873</v>
      </c>
      <c r="B2737" s="13" t="s">
        <v>5821</v>
      </c>
      <c r="C2737" s="14">
        <v>8.9800000000000005E-2</v>
      </c>
      <c r="D2737" s="13" t="s">
        <v>6471</v>
      </c>
      <c r="E2737" s="13" t="s">
        <v>399</v>
      </c>
      <c r="F2737">
        <f t="shared" si="42"/>
        <v>3</v>
      </c>
    </row>
    <row r="2738" spans="1:6" ht="27.6" customHeight="1" x14ac:dyDescent="0.4">
      <c r="A2738" s="12">
        <v>45679</v>
      </c>
      <c r="B2738" s="13" t="s">
        <v>5821</v>
      </c>
      <c r="C2738" s="14">
        <v>0.1716</v>
      </c>
      <c r="D2738" s="13" t="s">
        <v>9369</v>
      </c>
      <c r="E2738" s="13" t="s">
        <v>399</v>
      </c>
      <c r="F2738">
        <f t="shared" si="42"/>
        <v>3</v>
      </c>
    </row>
    <row r="2739" spans="1:6" ht="27.6" customHeight="1" x14ac:dyDescent="0.4">
      <c r="A2739" s="12">
        <v>45890</v>
      </c>
      <c r="B2739" s="13" t="s">
        <v>6221</v>
      </c>
      <c r="C2739" s="14">
        <v>7.0699999999999999E-2</v>
      </c>
      <c r="D2739" s="13" t="s">
        <v>6222</v>
      </c>
      <c r="E2739" s="13" t="s">
        <v>6223</v>
      </c>
      <c r="F2739">
        <f t="shared" si="42"/>
        <v>3</v>
      </c>
    </row>
    <row r="2740" spans="1:6" ht="27.6" customHeight="1" x14ac:dyDescent="0.4">
      <c r="A2740" s="12">
        <v>45723</v>
      </c>
      <c r="B2740" s="13" t="s">
        <v>6221</v>
      </c>
      <c r="C2740" s="14">
        <v>7.0099999999999996E-2</v>
      </c>
      <c r="D2740" s="13" t="s">
        <v>8783</v>
      </c>
      <c r="E2740" s="13" t="s">
        <v>6223</v>
      </c>
      <c r="F2740">
        <f t="shared" si="42"/>
        <v>3</v>
      </c>
    </row>
    <row r="2741" spans="1:6" ht="27.6" customHeight="1" x14ac:dyDescent="0.4">
      <c r="A2741" s="12">
        <v>45721</v>
      </c>
      <c r="B2741" s="13" t="s">
        <v>6221</v>
      </c>
      <c r="C2741" s="14">
        <v>0.18029999999999999</v>
      </c>
      <c r="D2741" s="13" t="s">
        <v>8783</v>
      </c>
      <c r="E2741" s="13" t="s">
        <v>6223</v>
      </c>
      <c r="F2741">
        <f t="shared" si="42"/>
        <v>3</v>
      </c>
    </row>
    <row r="2742" spans="1:6" ht="27.6" customHeight="1" x14ac:dyDescent="0.4">
      <c r="A2742" s="12">
        <v>45930</v>
      </c>
      <c r="B2742" s="13" t="s">
        <v>5574</v>
      </c>
      <c r="C2742" s="14">
        <v>5.9799999999999999E-2</v>
      </c>
      <c r="D2742" s="13" t="s">
        <v>5575</v>
      </c>
      <c r="E2742" s="13" t="s">
        <v>5576</v>
      </c>
      <c r="F2742">
        <f t="shared" si="42"/>
        <v>3</v>
      </c>
    </row>
    <row r="2743" spans="1:6" ht="27.6" customHeight="1" x14ac:dyDescent="0.4">
      <c r="A2743" s="12">
        <v>45926</v>
      </c>
      <c r="B2743" s="13" t="s">
        <v>5574</v>
      </c>
      <c r="C2743" s="13" t="s">
        <v>5606</v>
      </c>
      <c r="D2743" s="13" t="s">
        <v>5607</v>
      </c>
      <c r="E2743" s="13" t="s">
        <v>5570</v>
      </c>
      <c r="F2743">
        <f t="shared" si="42"/>
        <v>3</v>
      </c>
    </row>
    <row r="2744" spans="1:6" ht="27.6" customHeight="1" x14ac:dyDescent="0.4">
      <c r="A2744" s="12">
        <v>45925</v>
      </c>
      <c r="B2744" s="13" t="s">
        <v>5574</v>
      </c>
      <c r="C2744" s="14">
        <v>0.14990000000000001</v>
      </c>
      <c r="D2744" s="13" t="s">
        <v>5642</v>
      </c>
      <c r="E2744" s="13" t="s">
        <v>5570</v>
      </c>
      <c r="F2744">
        <f t="shared" si="42"/>
        <v>3</v>
      </c>
    </row>
    <row r="2745" spans="1:6" ht="27.6" customHeight="1" x14ac:dyDescent="0.4">
      <c r="A2745" s="12">
        <v>45765</v>
      </c>
      <c r="B2745" s="13" t="s">
        <v>8243</v>
      </c>
      <c r="C2745" s="14">
        <v>0.1331</v>
      </c>
      <c r="D2745" s="13" t="s">
        <v>8244</v>
      </c>
      <c r="E2745" s="13" t="s">
        <v>8245</v>
      </c>
      <c r="F2745">
        <f t="shared" si="42"/>
        <v>3</v>
      </c>
    </row>
    <row r="2746" spans="1:6" ht="27.6" customHeight="1" x14ac:dyDescent="0.4">
      <c r="A2746" s="12">
        <v>45762</v>
      </c>
      <c r="B2746" s="13" t="s">
        <v>8243</v>
      </c>
      <c r="C2746" s="14">
        <v>0.18390000000000001</v>
      </c>
      <c r="D2746" s="13" t="s">
        <v>8305</v>
      </c>
      <c r="E2746" s="13" t="s">
        <v>8245</v>
      </c>
      <c r="F2746">
        <f t="shared" si="42"/>
        <v>3</v>
      </c>
    </row>
    <row r="2747" spans="1:6" ht="27.6" customHeight="1" x14ac:dyDescent="0.4">
      <c r="A2747" s="12">
        <v>45692</v>
      </c>
      <c r="B2747" s="13" t="s">
        <v>8243</v>
      </c>
      <c r="C2747" s="14">
        <v>0.17380000000000001</v>
      </c>
      <c r="D2747" s="13" t="s">
        <v>9260</v>
      </c>
      <c r="E2747" s="13" t="s">
        <v>9009</v>
      </c>
      <c r="F2747">
        <f t="shared" si="42"/>
        <v>3</v>
      </c>
    </row>
    <row r="2748" spans="1:6" ht="27.6" customHeight="1" x14ac:dyDescent="0.4">
      <c r="A2748" s="12">
        <v>46010</v>
      </c>
      <c r="B2748" s="11" t="s">
        <v>7295</v>
      </c>
      <c r="C2748" s="14">
        <v>7.9699999999999993E-2</v>
      </c>
      <c r="D2748" s="13" t="s">
        <v>19330</v>
      </c>
      <c r="E2748" s="13" t="s">
        <v>19331</v>
      </c>
      <c r="F2748">
        <f t="shared" si="42"/>
        <v>3</v>
      </c>
    </row>
    <row r="2749" spans="1:6" ht="27.6" customHeight="1" x14ac:dyDescent="0.4">
      <c r="A2749" s="12">
        <v>46009</v>
      </c>
      <c r="B2749" s="11" t="s">
        <v>7295</v>
      </c>
      <c r="C2749" s="14">
        <v>0.2994</v>
      </c>
      <c r="D2749" s="13" t="s">
        <v>16829</v>
      </c>
      <c r="E2749" s="13" t="s">
        <v>16830</v>
      </c>
      <c r="F2749">
        <f t="shared" si="42"/>
        <v>3</v>
      </c>
    </row>
    <row r="2750" spans="1:6" ht="27.6" customHeight="1" x14ac:dyDescent="0.4">
      <c r="A2750" s="12">
        <v>45827</v>
      </c>
      <c r="B2750" s="13" t="s">
        <v>7295</v>
      </c>
      <c r="C2750" s="14">
        <v>0.16520000000000001</v>
      </c>
      <c r="D2750" s="13" t="s">
        <v>7296</v>
      </c>
      <c r="E2750" s="13" t="s">
        <v>6154</v>
      </c>
      <c r="F2750">
        <f t="shared" si="42"/>
        <v>3</v>
      </c>
    </row>
    <row r="2751" spans="1:6" ht="27.6" customHeight="1" x14ac:dyDescent="0.4">
      <c r="A2751" s="12">
        <v>45999</v>
      </c>
      <c r="B2751" s="13" t="s">
        <v>46</v>
      </c>
      <c r="C2751" s="14">
        <v>6.1100000000000002E-2</v>
      </c>
      <c r="D2751" s="13" t="s">
        <v>8915</v>
      </c>
      <c r="E2751" s="13" t="s">
        <v>8916</v>
      </c>
      <c r="F2751">
        <f t="shared" si="42"/>
        <v>3</v>
      </c>
    </row>
    <row r="2752" spans="1:6" ht="27.6" customHeight="1" x14ac:dyDescent="0.4">
      <c r="A2752" s="12">
        <v>45992</v>
      </c>
      <c r="B2752" s="13" t="s">
        <v>46</v>
      </c>
      <c r="C2752" s="14">
        <v>0.11070000000000001</v>
      </c>
      <c r="D2752" s="13" t="s">
        <v>81</v>
      </c>
      <c r="E2752" s="13" t="s">
        <v>38</v>
      </c>
      <c r="F2752">
        <f t="shared" si="42"/>
        <v>3</v>
      </c>
    </row>
    <row r="2753" spans="1:6" ht="27.6" customHeight="1" x14ac:dyDescent="0.4">
      <c r="A2753" s="12">
        <v>45713</v>
      </c>
      <c r="B2753" s="13" t="s">
        <v>46</v>
      </c>
      <c r="C2753" s="14">
        <v>5.57E-2</v>
      </c>
      <c r="D2753" s="13" t="s">
        <v>8886</v>
      </c>
      <c r="E2753" s="13" t="s">
        <v>38</v>
      </c>
      <c r="F2753">
        <f t="shared" si="42"/>
        <v>3</v>
      </c>
    </row>
    <row r="2754" spans="1:6" ht="27.6" customHeight="1" x14ac:dyDescent="0.4">
      <c r="A2754" s="12">
        <v>45909</v>
      </c>
      <c r="B2754" s="13" t="s">
        <v>5944</v>
      </c>
      <c r="C2754" s="13" t="s">
        <v>5629</v>
      </c>
      <c r="D2754" s="13" t="s">
        <v>5945</v>
      </c>
      <c r="E2754" s="13" t="s">
        <v>5946</v>
      </c>
      <c r="F2754">
        <f t="shared" ref="F2754:F2817" si="43">COUNTIF(B:B,B2754)</f>
        <v>3</v>
      </c>
    </row>
    <row r="2755" spans="1:6" ht="27.6" customHeight="1" x14ac:dyDescent="0.4">
      <c r="A2755" s="12">
        <v>45908</v>
      </c>
      <c r="B2755" s="13" t="s">
        <v>5944</v>
      </c>
      <c r="C2755" s="13" t="s">
        <v>5711</v>
      </c>
      <c r="D2755" s="13" t="s">
        <v>5945</v>
      </c>
      <c r="E2755" s="13" t="s">
        <v>5946</v>
      </c>
      <c r="F2755">
        <f t="shared" si="43"/>
        <v>3</v>
      </c>
    </row>
    <row r="2756" spans="1:6" ht="27.6" customHeight="1" x14ac:dyDescent="0.4">
      <c r="A2756" s="12">
        <v>45905</v>
      </c>
      <c r="B2756" s="13" t="s">
        <v>5944</v>
      </c>
      <c r="C2756" s="13" t="s">
        <v>5711</v>
      </c>
      <c r="D2756" s="13" t="s">
        <v>5978</v>
      </c>
      <c r="E2756" s="13" t="s">
        <v>5946</v>
      </c>
      <c r="F2756">
        <f t="shared" si="43"/>
        <v>3</v>
      </c>
    </row>
    <row r="2757" spans="1:6" ht="27.6" customHeight="1" x14ac:dyDescent="0.4">
      <c r="A2757" s="12">
        <v>46013</v>
      </c>
      <c r="B2757" s="13" t="s">
        <v>203</v>
      </c>
      <c r="C2757" s="14">
        <v>0.1014</v>
      </c>
      <c r="D2757" s="13" t="s">
        <v>23877</v>
      </c>
      <c r="E2757" s="13" t="s">
        <v>19874</v>
      </c>
      <c r="F2757">
        <f t="shared" si="43"/>
        <v>3</v>
      </c>
    </row>
    <row r="2758" spans="1:6" ht="27.6" customHeight="1" x14ac:dyDescent="0.4">
      <c r="A2758" s="12">
        <v>45988</v>
      </c>
      <c r="B2758" s="13" t="s">
        <v>203</v>
      </c>
      <c r="C2758" s="14">
        <v>0.23380000000000001</v>
      </c>
      <c r="D2758" s="13" t="s">
        <v>204</v>
      </c>
      <c r="E2758" s="13" t="s">
        <v>205</v>
      </c>
      <c r="F2758">
        <f t="shared" si="43"/>
        <v>3</v>
      </c>
    </row>
    <row r="2759" spans="1:6" ht="27.6" customHeight="1" x14ac:dyDescent="0.4">
      <c r="A2759" s="12">
        <v>45978</v>
      </c>
      <c r="B2759" s="13" t="s">
        <v>203</v>
      </c>
      <c r="C2759" s="14">
        <v>9.3399999999999997E-2</v>
      </c>
      <c r="D2759" s="13" t="s">
        <v>390</v>
      </c>
      <c r="E2759" s="13" t="s">
        <v>391</v>
      </c>
      <c r="F2759">
        <f t="shared" si="43"/>
        <v>3</v>
      </c>
    </row>
    <row r="2760" spans="1:6" ht="27.6" customHeight="1" x14ac:dyDescent="0.4">
      <c r="A2760" s="12">
        <v>45775</v>
      </c>
      <c r="B2760" s="13" t="s">
        <v>8075</v>
      </c>
      <c r="C2760" s="14">
        <v>0.21909999999999999</v>
      </c>
      <c r="D2760" s="13" t="s">
        <v>8076</v>
      </c>
      <c r="E2760" s="13" t="s">
        <v>8077</v>
      </c>
      <c r="F2760">
        <f t="shared" si="43"/>
        <v>3</v>
      </c>
    </row>
    <row r="2761" spans="1:6" ht="27.6" customHeight="1" x14ac:dyDescent="0.4">
      <c r="A2761" s="12">
        <v>45772</v>
      </c>
      <c r="B2761" s="13" t="s">
        <v>8075</v>
      </c>
      <c r="C2761" s="14">
        <v>0.1186</v>
      </c>
      <c r="D2761" s="13" t="s">
        <v>8115</v>
      </c>
      <c r="E2761" s="13" t="s">
        <v>8077</v>
      </c>
      <c r="F2761">
        <f t="shared" si="43"/>
        <v>3</v>
      </c>
    </row>
    <row r="2762" spans="1:6" ht="27.6" customHeight="1" x14ac:dyDescent="0.4">
      <c r="A2762" s="12">
        <v>45761</v>
      </c>
      <c r="B2762" s="13" t="s">
        <v>8075</v>
      </c>
      <c r="C2762" s="14">
        <v>0.21909999999999999</v>
      </c>
      <c r="D2762" s="13" t="s">
        <v>8076</v>
      </c>
      <c r="E2762" s="13" t="s">
        <v>8077</v>
      </c>
      <c r="F2762">
        <f t="shared" si="43"/>
        <v>3</v>
      </c>
    </row>
    <row r="2763" spans="1:6" ht="27.6" customHeight="1" x14ac:dyDescent="0.4">
      <c r="A2763" s="12">
        <v>45890</v>
      </c>
      <c r="B2763" s="13" t="s">
        <v>6211</v>
      </c>
      <c r="C2763" s="14">
        <v>0.1079</v>
      </c>
      <c r="D2763" s="13" t="s">
        <v>6212</v>
      </c>
      <c r="E2763" s="13" t="s">
        <v>358</v>
      </c>
      <c r="F2763">
        <f t="shared" si="43"/>
        <v>3</v>
      </c>
    </row>
    <row r="2764" spans="1:6" ht="27.6" customHeight="1" x14ac:dyDescent="0.4">
      <c r="A2764" s="12">
        <v>45874</v>
      </c>
      <c r="B2764" s="13" t="s">
        <v>6211</v>
      </c>
      <c r="C2764" s="13" t="s">
        <v>5606</v>
      </c>
      <c r="D2764" s="13" t="s">
        <v>6441</v>
      </c>
      <c r="E2764" s="13" t="s">
        <v>6442</v>
      </c>
      <c r="F2764">
        <f t="shared" si="43"/>
        <v>3</v>
      </c>
    </row>
    <row r="2765" spans="1:6" ht="27.6" customHeight="1" x14ac:dyDescent="0.4">
      <c r="A2765" s="12">
        <v>45870</v>
      </c>
      <c r="B2765" s="13" t="s">
        <v>6211</v>
      </c>
      <c r="C2765" s="14">
        <v>0.84799999999999998</v>
      </c>
      <c r="D2765" s="13" t="s">
        <v>6478</v>
      </c>
      <c r="E2765" s="13" t="s">
        <v>6442</v>
      </c>
      <c r="F2765">
        <f t="shared" si="43"/>
        <v>3</v>
      </c>
    </row>
    <row r="2766" spans="1:6" ht="27.6" customHeight="1" x14ac:dyDescent="0.4">
      <c r="A2766" s="12">
        <v>45789</v>
      </c>
      <c r="B2766" s="13" t="s">
        <v>7896</v>
      </c>
      <c r="C2766" s="13" t="s">
        <v>6225</v>
      </c>
      <c r="D2766" s="13" t="s">
        <v>7897</v>
      </c>
      <c r="E2766" s="13" t="s">
        <v>7898</v>
      </c>
      <c r="F2766">
        <f t="shared" si="43"/>
        <v>3</v>
      </c>
    </row>
    <row r="2767" spans="1:6" ht="27.6" customHeight="1" x14ac:dyDescent="0.4">
      <c r="A2767" s="12">
        <v>45755</v>
      </c>
      <c r="B2767" s="13" t="s">
        <v>7896</v>
      </c>
      <c r="C2767" s="13" t="s">
        <v>5679</v>
      </c>
      <c r="D2767" s="13" t="s">
        <v>8398</v>
      </c>
      <c r="E2767" s="13" t="s">
        <v>7898</v>
      </c>
      <c r="F2767">
        <f t="shared" si="43"/>
        <v>3</v>
      </c>
    </row>
    <row r="2768" spans="1:6" ht="27.6" customHeight="1" x14ac:dyDescent="0.4">
      <c r="A2768" s="12">
        <v>45680</v>
      </c>
      <c r="B2768" s="13" t="s">
        <v>7896</v>
      </c>
      <c r="C2768" s="13" t="s">
        <v>9344</v>
      </c>
      <c r="D2768" s="13" t="s">
        <v>9345</v>
      </c>
      <c r="E2768" s="13" t="s">
        <v>9342</v>
      </c>
      <c r="F2768">
        <f t="shared" si="43"/>
        <v>3</v>
      </c>
    </row>
    <row r="2769" spans="1:6" ht="27.6" customHeight="1" x14ac:dyDescent="0.4">
      <c r="A2769" s="12">
        <v>46003</v>
      </c>
      <c r="B2769" s="11" t="s">
        <v>6492</v>
      </c>
      <c r="C2769" s="14">
        <v>4.9200000000000001E-2</v>
      </c>
      <c r="D2769" s="13" t="s">
        <v>10835</v>
      </c>
      <c r="E2769" s="13" t="s">
        <v>10836</v>
      </c>
      <c r="F2769">
        <f t="shared" si="43"/>
        <v>3</v>
      </c>
    </row>
    <row r="2770" spans="1:6" ht="27.6" customHeight="1" x14ac:dyDescent="0.4">
      <c r="A2770" s="12">
        <v>46002</v>
      </c>
      <c r="B2770" s="11" t="s">
        <v>6492</v>
      </c>
      <c r="C2770" s="13" t="s">
        <v>6038</v>
      </c>
      <c r="D2770" s="13" t="s">
        <v>10779</v>
      </c>
      <c r="E2770" s="13" t="s">
        <v>10775</v>
      </c>
      <c r="F2770">
        <f t="shared" si="43"/>
        <v>3</v>
      </c>
    </row>
    <row r="2771" spans="1:6" ht="27.6" customHeight="1" x14ac:dyDescent="0.4">
      <c r="A2771" s="12">
        <v>45994</v>
      </c>
      <c r="B2771" s="13" t="s">
        <v>6492</v>
      </c>
      <c r="C2771" s="13" t="s">
        <v>5788</v>
      </c>
      <c r="D2771" s="13" t="s">
        <v>6493</v>
      </c>
      <c r="E2771" s="13" t="s">
        <v>200</v>
      </c>
      <c r="F2771">
        <f t="shared" si="43"/>
        <v>3</v>
      </c>
    </row>
    <row r="2772" spans="1:6" ht="27.6" customHeight="1" x14ac:dyDescent="0.4">
      <c r="A2772" s="12">
        <v>45762</v>
      </c>
      <c r="B2772" s="13" t="s">
        <v>8296</v>
      </c>
      <c r="C2772" s="14">
        <v>0.20849999999999999</v>
      </c>
      <c r="D2772" s="13" t="s">
        <v>8297</v>
      </c>
      <c r="E2772" s="13" t="s">
        <v>6157</v>
      </c>
      <c r="F2772">
        <f t="shared" si="43"/>
        <v>3</v>
      </c>
    </row>
    <row r="2773" spans="1:6" ht="27.6" customHeight="1" x14ac:dyDescent="0.4">
      <c r="A2773" s="12">
        <v>45756</v>
      </c>
      <c r="B2773" s="13" t="s">
        <v>8296</v>
      </c>
      <c r="C2773" s="13" t="s">
        <v>5629</v>
      </c>
      <c r="D2773" s="13" t="s">
        <v>8374</v>
      </c>
      <c r="E2773" s="13" t="s">
        <v>6157</v>
      </c>
      <c r="F2773">
        <f t="shared" si="43"/>
        <v>3</v>
      </c>
    </row>
    <row r="2774" spans="1:6" ht="27.6" customHeight="1" x14ac:dyDescent="0.4">
      <c r="A2774" s="12">
        <v>45730</v>
      </c>
      <c r="B2774" s="13" t="s">
        <v>8296</v>
      </c>
      <c r="C2774" s="14">
        <v>0.1449</v>
      </c>
      <c r="D2774" s="13" t="s">
        <v>8313</v>
      </c>
      <c r="E2774" s="13" t="s">
        <v>6157</v>
      </c>
      <c r="F2774">
        <f t="shared" si="43"/>
        <v>3</v>
      </c>
    </row>
    <row r="2775" spans="1:6" ht="27.6" customHeight="1" x14ac:dyDescent="0.4">
      <c r="A2775" s="12">
        <v>45898</v>
      </c>
      <c r="B2775" s="13" t="s">
        <v>6081</v>
      </c>
      <c r="C2775" s="14">
        <v>0.1963</v>
      </c>
      <c r="D2775" s="13" t="s">
        <v>6082</v>
      </c>
      <c r="E2775" s="13" t="s">
        <v>6083</v>
      </c>
      <c r="F2775">
        <f t="shared" si="43"/>
        <v>3</v>
      </c>
    </row>
    <row r="2776" spans="1:6" ht="27.6" customHeight="1" x14ac:dyDescent="0.4">
      <c r="A2776" s="12">
        <v>45849</v>
      </c>
      <c r="B2776" s="13" t="s">
        <v>6081</v>
      </c>
      <c r="C2776" s="14">
        <v>0.14829999999999999</v>
      </c>
      <c r="D2776" s="13" t="s">
        <v>6876</v>
      </c>
      <c r="E2776" s="13" t="s">
        <v>6877</v>
      </c>
      <c r="F2776">
        <f t="shared" si="43"/>
        <v>3</v>
      </c>
    </row>
    <row r="2777" spans="1:6" ht="27.6" customHeight="1" x14ac:dyDescent="0.4">
      <c r="A2777" s="12">
        <v>45847</v>
      </c>
      <c r="B2777" s="13" t="s">
        <v>6081</v>
      </c>
      <c r="C2777" s="14">
        <v>5.5100000000000003E-2</v>
      </c>
      <c r="D2777" s="13" t="s">
        <v>6940</v>
      </c>
      <c r="E2777" s="13" t="s">
        <v>6941</v>
      </c>
      <c r="F2777">
        <f t="shared" si="43"/>
        <v>3</v>
      </c>
    </row>
    <row r="2778" spans="1:6" ht="27.6" customHeight="1" x14ac:dyDescent="0.4">
      <c r="A2778" s="12">
        <v>45763</v>
      </c>
      <c r="B2778" s="13" t="s">
        <v>8282</v>
      </c>
      <c r="C2778" s="14">
        <v>0.1368</v>
      </c>
      <c r="D2778" s="13" t="s">
        <v>8283</v>
      </c>
      <c r="E2778" s="13" t="s">
        <v>8284</v>
      </c>
      <c r="F2778">
        <f t="shared" si="43"/>
        <v>3</v>
      </c>
    </row>
    <row r="2779" spans="1:6" ht="27.6" customHeight="1" x14ac:dyDescent="0.4">
      <c r="A2779" s="12">
        <v>45761</v>
      </c>
      <c r="B2779" s="13" t="s">
        <v>8282</v>
      </c>
      <c r="C2779" s="14">
        <v>0.1368</v>
      </c>
      <c r="D2779" s="13" t="s">
        <v>8326</v>
      </c>
      <c r="E2779" s="13" t="s">
        <v>8284</v>
      </c>
      <c r="F2779">
        <f t="shared" si="43"/>
        <v>3</v>
      </c>
    </row>
    <row r="2780" spans="1:6" ht="27.6" customHeight="1" x14ac:dyDescent="0.4">
      <c r="A2780" s="12">
        <v>45755</v>
      </c>
      <c r="B2780" s="13" t="s">
        <v>8282</v>
      </c>
      <c r="C2780" s="14">
        <v>0.25969999999999999</v>
      </c>
      <c r="D2780" s="13" t="s">
        <v>8403</v>
      </c>
      <c r="E2780" s="13" t="s">
        <v>8404</v>
      </c>
      <c r="F2780">
        <f t="shared" si="43"/>
        <v>3</v>
      </c>
    </row>
    <row r="2781" spans="1:6" ht="27.6" customHeight="1" x14ac:dyDescent="0.4">
      <c r="A2781" s="12">
        <v>45978</v>
      </c>
      <c r="B2781" s="13" t="s">
        <v>371</v>
      </c>
      <c r="C2781" s="14">
        <v>0.19919999999999999</v>
      </c>
      <c r="D2781" s="13" t="s">
        <v>372</v>
      </c>
      <c r="E2781" s="13" t="s">
        <v>373</v>
      </c>
      <c r="F2781">
        <f t="shared" si="43"/>
        <v>3</v>
      </c>
    </row>
    <row r="2782" spans="1:6" ht="27.6" customHeight="1" x14ac:dyDescent="0.4">
      <c r="A2782" s="12">
        <v>45875</v>
      </c>
      <c r="B2782" s="13" t="s">
        <v>371</v>
      </c>
      <c r="C2782" s="14">
        <v>0.2482</v>
      </c>
      <c r="D2782" s="13" t="s">
        <v>6418</v>
      </c>
      <c r="E2782" s="13" t="s">
        <v>373</v>
      </c>
      <c r="F2782">
        <f t="shared" si="43"/>
        <v>3</v>
      </c>
    </row>
    <row r="2783" spans="1:6" ht="27.6" customHeight="1" x14ac:dyDescent="0.4">
      <c r="A2783" s="12">
        <v>45827</v>
      </c>
      <c r="B2783" s="13" t="s">
        <v>371</v>
      </c>
      <c r="C2783" s="14">
        <v>0.1183</v>
      </c>
      <c r="D2783" s="13" t="s">
        <v>7301</v>
      </c>
      <c r="E2783" s="13" t="s">
        <v>373</v>
      </c>
      <c r="F2783">
        <f t="shared" si="43"/>
        <v>3</v>
      </c>
    </row>
    <row r="2784" spans="1:6" ht="27.6" customHeight="1" x14ac:dyDescent="0.4">
      <c r="A2784" s="12">
        <v>45714</v>
      </c>
      <c r="B2784" s="13" t="s">
        <v>8862</v>
      </c>
      <c r="C2784" s="14">
        <v>0.1716</v>
      </c>
      <c r="D2784" s="13" t="s">
        <v>8863</v>
      </c>
      <c r="E2784" s="13" t="s">
        <v>394</v>
      </c>
      <c r="F2784">
        <f t="shared" si="43"/>
        <v>3</v>
      </c>
    </row>
    <row r="2785" spans="1:6" ht="27.6" customHeight="1" x14ac:dyDescent="0.4">
      <c r="A2785" s="12">
        <v>45712</v>
      </c>
      <c r="B2785" s="13" t="s">
        <v>8862</v>
      </c>
      <c r="C2785" s="14">
        <v>0.1386</v>
      </c>
      <c r="D2785" s="13" t="s">
        <v>8925</v>
      </c>
      <c r="E2785" s="13" t="s">
        <v>49</v>
      </c>
      <c r="F2785">
        <f t="shared" si="43"/>
        <v>3</v>
      </c>
    </row>
    <row r="2786" spans="1:6" ht="27.6" customHeight="1" x14ac:dyDescent="0.4">
      <c r="A2786" s="12">
        <v>45709</v>
      </c>
      <c r="B2786" s="13" t="s">
        <v>8862</v>
      </c>
      <c r="C2786" s="14">
        <v>0.15049999999999999</v>
      </c>
      <c r="D2786" s="13" t="s">
        <v>8951</v>
      </c>
      <c r="E2786" s="13" t="s">
        <v>49</v>
      </c>
      <c r="F2786">
        <f t="shared" si="43"/>
        <v>3</v>
      </c>
    </row>
    <row r="2787" spans="1:6" ht="27.6" customHeight="1" x14ac:dyDescent="0.4">
      <c r="A2787" s="12">
        <v>45817</v>
      </c>
      <c r="B2787" s="13" t="s">
        <v>7506</v>
      </c>
      <c r="C2787" s="14">
        <v>0.1416</v>
      </c>
      <c r="D2787" s="13" t="s">
        <v>7507</v>
      </c>
      <c r="E2787" s="13" t="s">
        <v>7508</v>
      </c>
      <c r="F2787">
        <f t="shared" si="43"/>
        <v>3</v>
      </c>
    </row>
    <row r="2788" spans="1:6" ht="27.6" customHeight="1" x14ac:dyDescent="0.4">
      <c r="A2788" s="12">
        <v>45765</v>
      </c>
      <c r="B2788" s="13" t="s">
        <v>7506</v>
      </c>
      <c r="C2788" s="14">
        <v>0.13009999999999999</v>
      </c>
      <c r="D2788" s="13" t="s">
        <v>8247</v>
      </c>
      <c r="E2788" s="13" t="s">
        <v>7508</v>
      </c>
      <c r="F2788">
        <f t="shared" si="43"/>
        <v>3</v>
      </c>
    </row>
    <row r="2789" spans="1:6" ht="27.6" customHeight="1" x14ac:dyDescent="0.4">
      <c r="A2789" s="12">
        <v>45762</v>
      </c>
      <c r="B2789" s="13" t="s">
        <v>7506</v>
      </c>
      <c r="C2789" s="14">
        <v>0.18559999999999999</v>
      </c>
      <c r="D2789" s="13" t="s">
        <v>8303</v>
      </c>
      <c r="E2789" s="13" t="s">
        <v>7508</v>
      </c>
      <c r="F2789">
        <f t="shared" si="43"/>
        <v>3</v>
      </c>
    </row>
    <row r="2790" spans="1:6" ht="27.6" customHeight="1" x14ac:dyDescent="0.4">
      <c r="A2790" s="12">
        <v>45868</v>
      </c>
      <c r="B2790" s="13" t="s">
        <v>6561</v>
      </c>
      <c r="C2790" s="14">
        <v>5.11E-2</v>
      </c>
      <c r="D2790" s="13" t="s">
        <v>6562</v>
      </c>
      <c r="E2790" s="13" t="s">
        <v>6563</v>
      </c>
      <c r="F2790">
        <f t="shared" si="43"/>
        <v>3</v>
      </c>
    </row>
    <row r="2791" spans="1:6" ht="27.6" customHeight="1" x14ac:dyDescent="0.4">
      <c r="A2791" s="12">
        <v>45838</v>
      </c>
      <c r="B2791" s="13" t="s">
        <v>6561</v>
      </c>
      <c r="C2791" s="14">
        <v>0.2515</v>
      </c>
      <c r="D2791" s="13" t="s">
        <v>7057</v>
      </c>
      <c r="E2791" s="13" t="s">
        <v>6563</v>
      </c>
      <c r="F2791">
        <f t="shared" si="43"/>
        <v>3</v>
      </c>
    </row>
    <row r="2792" spans="1:6" ht="27.6" customHeight="1" x14ac:dyDescent="0.4">
      <c r="A2792" s="12">
        <v>45726</v>
      </c>
      <c r="B2792" s="13" t="s">
        <v>6561</v>
      </c>
      <c r="C2792" s="14">
        <v>6.0199999999999997E-2</v>
      </c>
      <c r="D2792" s="13" t="s">
        <v>8776</v>
      </c>
      <c r="E2792" s="13" t="s">
        <v>8777</v>
      </c>
      <c r="F2792">
        <f t="shared" si="43"/>
        <v>3</v>
      </c>
    </row>
    <row r="2793" spans="1:6" ht="27.6" customHeight="1" x14ac:dyDescent="0.4">
      <c r="A2793" s="12">
        <v>45910</v>
      </c>
      <c r="B2793" s="13" t="s">
        <v>5926</v>
      </c>
      <c r="C2793" s="14">
        <v>0.15720000000000001</v>
      </c>
      <c r="D2793" s="13" t="s">
        <v>5927</v>
      </c>
      <c r="E2793" s="13" t="s">
        <v>5600</v>
      </c>
      <c r="F2793">
        <f t="shared" si="43"/>
        <v>3</v>
      </c>
    </row>
    <row r="2794" spans="1:6" ht="27.6" customHeight="1" x14ac:dyDescent="0.4">
      <c r="A2794" s="12">
        <v>45898</v>
      </c>
      <c r="B2794" s="13" t="s">
        <v>5926</v>
      </c>
      <c r="C2794" s="13" t="s">
        <v>6077</v>
      </c>
      <c r="D2794" s="13" t="s">
        <v>6078</v>
      </c>
      <c r="E2794" s="13" t="s">
        <v>6079</v>
      </c>
      <c r="F2794">
        <f t="shared" si="43"/>
        <v>3</v>
      </c>
    </row>
    <row r="2795" spans="1:6" ht="27.6" customHeight="1" x14ac:dyDescent="0.4">
      <c r="A2795" s="12">
        <v>45859</v>
      </c>
      <c r="B2795" s="13" t="s">
        <v>5926</v>
      </c>
      <c r="C2795" s="14">
        <v>0.1</v>
      </c>
      <c r="D2795" s="13" t="s">
        <v>6753</v>
      </c>
      <c r="E2795" s="13" t="s">
        <v>6754</v>
      </c>
      <c r="F2795">
        <f t="shared" si="43"/>
        <v>3</v>
      </c>
    </row>
    <row r="2796" spans="1:6" ht="27.6" customHeight="1" x14ac:dyDescent="0.4">
      <c r="A2796" s="12">
        <v>45764</v>
      </c>
      <c r="B2796" s="13" t="s">
        <v>8266</v>
      </c>
      <c r="C2796" s="14">
        <v>9.0399999999999994E-2</v>
      </c>
      <c r="D2796" s="13" t="s">
        <v>8267</v>
      </c>
      <c r="E2796" s="13" t="s">
        <v>532</v>
      </c>
      <c r="F2796">
        <f t="shared" si="43"/>
        <v>3</v>
      </c>
    </row>
    <row r="2797" spans="1:6" ht="27.6" customHeight="1" x14ac:dyDescent="0.4">
      <c r="A2797" s="12">
        <v>45720</v>
      </c>
      <c r="B2797" s="13" t="s">
        <v>8266</v>
      </c>
      <c r="C2797" s="14">
        <v>0.22570000000000001</v>
      </c>
      <c r="D2797" s="13" t="s">
        <v>8818</v>
      </c>
      <c r="E2797" s="13" t="s">
        <v>7405</v>
      </c>
      <c r="F2797">
        <f t="shared" si="43"/>
        <v>3</v>
      </c>
    </row>
    <row r="2798" spans="1:6" ht="27.6" customHeight="1" x14ac:dyDescent="0.4">
      <c r="A2798" s="12">
        <v>45699</v>
      </c>
      <c r="B2798" s="13" t="s">
        <v>8266</v>
      </c>
      <c r="C2798" s="14">
        <v>0.17080000000000001</v>
      </c>
      <c r="D2798" s="13" t="s">
        <v>9123</v>
      </c>
      <c r="E2798" s="13" t="s">
        <v>5800</v>
      </c>
      <c r="F2798">
        <f t="shared" si="43"/>
        <v>3</v>
      </c>
    </row>
    <row r="2799" spans="1:6" ht="27.6" customHeight="1" x14ac:dyDescent="0.4">
      <c r="A2799" s="12">
        <v>45945</v>
      </c>
      <c r="B2799" s="13" t="s">
        <v>429</v>
      </c>
      <c r="C2799" s="14">
        <v>0.1105</v>
      </c>
      <c r="D2799" s="13" t="s">
        <v>430</v>
      </c>
      <c r="E2799" s="13" t="s">
        <v>431</v>
      </c>
      <c r="F2799">
        <f t="shared" si="43"/>
        <v>3</v>
      </c>
    </row>
    <row r="2800" spans="1:6" ht="27.6" customHeight="1" x14ac:dyDescent="0.4">
      <c r="A2800" s="12">
        <v>45674</v>
      </c>
      <c r="B2800" s="13" t="s">
        <v>429</v>
      </c>
      <c r="C2800" s="13" t="s">
        <v>6075</v>
      </c>
      <c r="D2800" s="13" t="s">
        <v>9418</v>
      </c>
      <c r="E2800" s="13" t="s">
        <v>9419</v>
      </c>
      <c r="F2800">
        <f t="shared" si="43"/>
        <v>3</v>
      </c>
    </row>
    <row r="2801" spans="1:6" ht="27.6" customHeight="1" x14ac:dyDescent="0.4">
      <c r="A2801" s="12">
        <v>45666</v>
      </c>
      <c r="B2801" s="13" t="s">
        <v>429</v>
      </c>
      <c r="C2801" s="14">
        <v>0.1341</v>
      </c>
      <c r="D2801" s="13" t="s">
        <v>9572</v>
      </c>
      <c r="E2801" s="13" t="s">
        <v>9573</v>
      </c>
      <c r="F2801">
        <f t="shared" si="43"/>
        <v>3</v>
      </c>
    </row>
    <row r="2802" spans="1:6" ht="27.6" customHeight="1" x14ac:dyDescent="0.4">
      <c r="A2802" s="12">
        <v>46013</v>
      </c>
      <c r="B2802" s="13" t="s">
        <v>9424</v>
      </c>
      <c r="C2802" s="14">
        <v>0.1129</v>
      </c>
      <c r="D2802" s="13" t="s">
        <v>23875</v>
      </c>
      <c r="E2802" s="13" t="s">
        <v>23876</v>
      </c>
      <c r="F2802">
        <f t="shared" si="43"/>
        <v>3</v>
      </c>
    </row>
    <row r="2803" spans="1:6" ht="27.6" customHeight="1" x14ac:dyDescent="0.4">
      <c r="A2803" s="12">
        <v>45961</v>
      </c>
      <c r="B2803" s="13" t="s">
        <v>15341</v>
      </c>
      <c r="C2803" s="14">
        <v>0.113</v>
      </c>
      <c r="D2803" s="13" t="s">
        <v>561</v>
      </c>
      <c r="E2803" s="13" t="s">
        <v>498</v>
      </c>
      <c r="F2803">
        <f t="shared" si="43"/>
        <v>3</v>
      </c>
    </row>
    <row r="2804" spans="1:6" ht="27.6" customHeight="1" x14ac:dyDescent="0.4">
      <c r="A2804" s="12">
        <v>45674</v>
      </c>
      <c r="B2804" s="13" t="s">
        <v>9424</v>
      </c>
      <c r="C2804" s="14">
        <v>0.1973</v>
      </c>
      <c r="D2804" s="13" t="s">
        <v>9425</v>
      </c>
      <c r="E2804" s="13" t="s">
        <v>9426</v>
      </c>
      <c r="F2804">
        <f t="shared" si="43"/>
        <v>3</v>
      </c>
    </row>
    <row r="2805" spans="1:6" ht="27.6" customHeight="1" x14ac:dyDescent="0.4">
      <c r="A2805" s="12">
        <v>45729</v>
      </c>
      <c r="B2805" s="13" t="s">
        <v>8735</v>
      </c>
      <c r="C2805" s="14">
        <v>8.3500000000000005E-2</v>
      </c>
      <c r="D2805" s="13" t="s">
        <v>8736</v>
      </c>
      <c r="E2805" s="13" t="s">
        <v>8708</v>
      </c>
      <c r="F2805">
        <f t="shared" si="43"/>
        <v>3</v>
      </c>
    </row>
    <row r="2806" spans="1:6" ht="27.6" customHeight="1" x14ac:dyDescent="0.4">
      <c r="A2806" s="12">
        <v>45700</v>
      </c>
      <c r="B2806" s="13" t="s">
        <v>8735</v>
      </c>
      <c r="C2806" s="14">
        <v>0.20580000000000001</v>
      </c>
      <c r="D2806" s="13" t="s">
        <v>9104</v>
      </c>
      <c r="E2806" s="13" t="s">
        <v>9105</v>
      </c>
      <c r="F2806">
        <f t="shared" si="43"/>
        <v>3</v>
      </c>
    </row>
    <row r="2807" spans="1:6" ht="27.6" customHeight="1" x14ac:dyDescent="0.4">
      <c r="A2807" s="12">
        <v>45674</v>
      </c>
      <c r="B2807" s="13" t="s">
        <v>8735</v>
      </c>
      <c r="C2807" s="13" t="s">
        <v>6094</v>
      </c>
      <c r="D2807" s="13" t="s">
        <v>9420</v>
      </c>
      <c r="E2807" s="13" t="s">
        <v>578</v>
      </c>
      <c r="F2807">
        <f t="shared" si="43"/>
        <v>3</v>
      </c>
    </row>
    <row r="2808" spans="1:6" ht="27.6" customHeight="1" x14ac:dyDescent="0.4">
      <c r="A2808" s="12">
        <v>45996</v>
      </c>
      <c r="B2808" s="13" t="s">
        <v>626</v>
      </c>
      <c r="C2808" s="14">
        <v>5.1700000000000003E-2</v>
      </c>
      <c r="D2808" s="13" t="s">
        <v>7121</v>
      </c>
      <c r="E2808" s="13" t="s">
        <v>7122</v>
      </c>
      <c r="F2808">
        <f t="shared" si="43"/>
        <v>3</v>
      </c>
    </row>
    <row r="2809" spans="1:6" ht="27.6" customHeight="1" x14ac:dyDescent="0.4">
      <c r="A2809" s="12">
        <v>45995</v>
      </c>
      <c r="B2809" s="13" t="s">
        <v>626</v>
      </c>
      <c r="C2809" s="14">
        <v>5.9200000000000003E-2</v>
      </c>
      <c r="D2809" s="13" t="s">
        <v>6667</v>
      </c>
      <c r="E2809" s="13" t="s">
        <v>6668</v>
      </c>
      <c r="F2809">
        <f t="shared" si="43"/>
        <v>3</v>
      </c>
    </row>
    <row r="2810" spans="1:6" ht="27.6" customHeight="1" x14ac:dyDescent="0.4">
      <c r="A2810" s="12">
        <v>45967</v>
      </c>
      <c r="B2810" s="13" t="s">
        <v>626</v>
      </c>
      <c r="C2810" s="14">
        <v>5.3999999999999999E-2</v>
      </c>
      <c r="D2810" s="13" t="s">
        <v>627</v>
      </c>
      <c r="E2810" s="13" t="s">
        <v>628</v>
      </c>
      <c r="F2810">
        <f t="shared" si="43"/>
        <v>3</v>
      </c>
    </row>
    <row r="2811" spans="1:6" ht="27.6" customHeight="1" x14ac:dyDescent="0.4">
      <c r="A2811" s="12">
        <v>45994</v>
      </c>
      <c r="B2811" s="13" t="s">
        <v>620</v>
      </c>
      <c r="C2811" s="14">
        <v>9.2700000000000005E-2</v>
      </c>
      <c r="D2811" s="13" t="s">
        <v>6520</v>
      </c>
      <c r="E2811" s="13" t="s">
        <v>612</v>
      </c>
      <c r="F2811">
        <f t="shared" si="43"/>
        <v>3</v>
      </c>
    </row>
    <row r="2812" spans="1:6" ht="27.6" customHeight="1" x14ac:dyDescent="0.4">
      <c r="A2812" s="12">
        <v>45967</v>
      </c>
      <c r="B2812" s="13" t="s">
        <v>620</v>
      </c>
      <c r="C2812" s="14">
        <v>9.1700000000000004E-2</v>
      </c>
      <c r="D2812" s="13" t="s">
        <v>621</v>
      </c>
      <c r="E2812" s="13" t="s">
        <v>612</v>
      </c>
      <c r="F2812">
        <f t="shared" si="43"/>
        <v>3</v>
      </c>
    </row>
    <row r="2813" spans="1:6" ht="27.6" customHeight="1" x14ac:dyDescent="0.4">
      <c r="A2813" s="12">
        <v>45922</v>
      </c>
      <c r="B2813" s="13" t="s">
        <v>620</v>
      </c>
      <c r="C2813" s="14">
        <v>9.4100000000000003E-2</v>
      </c>
      <c r="D2813" s="13" t="s">
        <v>5727</v>
      </c>
      <c r="E2813" s="13" t="s">
        <v>612</v>
      </c>
      <c r="F2813">
        <f t="shared" si="43"/>
        <v>3</v>
      </c>
    </row>
    <row r="2814" spans="1:6" ht="27.6" customHeight="1" x14ac:dyDescent="0.4">
      <c r="A2814" s="12">
        <v>45916</v>
      </c>
      <c r="B2814" s="13" t="s">
        <v>5827</v>
      </c>
      <c r="C2814" s="14">
        <v>0.1046</v>
      </c>
      <c r="D2814" s="13" t="s">
        <v>5828</v>
      </c>
      <c r="E2814" s="13" t="s">
        <v>5829</v>
      </c>
      <c r="F2814">
        <f t="shared" si="43"/>
        <v>3</v>
      </c>
    </row>
    <row r="2815" spans="1:6" ht="27.6" customHeight="1" x14ac:dyDescent="0.4">
      <c r="A2815" s="12">
        <v>45882</v>
      </c>
      <c r="B2815" s="13" t="s">
        <v>5827</v>
      </c>
      <c r="C2815" s="14">
        <v>0.22489999999999999</v>
      </c>
      <c r="D2815" s="13" t="s">
        <v>6297</v>
      </c>
      <c r="E2815" s="13" t="s">
        <v>5829</v>
      </c>
      <c r="F2815">
        <f t="shared" si="43"/>
        <v>3</v>
      </c>
    </row>
    <row r="2816" spans="1:6" ht="27.6" customHeight="1" x14ac:dyDescent="0.4">
      <c r="A2816" s="12">
        <v>45863</v>
      </c>
      <c r="B2816" s="13" t="s">
        <v>5827</v>
      </c>
      <c r="C2816" s="14">
        <v>0.09</v>
      </c>
      <c r="D2816" s="13" t="s">
        <v>6629</v>
      </c>
      <c r="E2816" s="13" t="s">
        <v>5829</v>
      </c>
      <c r="F2816">
        <f t="shared" si="43"/>
        <v>3</v>
      </c>
    </row>
    <row r="2817" spans="1:6" ht="27.6" customHeight="1" x14ac:dyDescent="0.4">
      <c r="A2817" s="12">
        <v>45996</v>
      </c>
      <c r="B2817" s="13" t="s">
        <v>50</v>
      </c>
      <c r="C2817" s="14">
        <v>9.4299999999999995E-2</v>
      </c>
      <c r="D2817" s="13" t="s">
        <v>7117</v>
      </c>
      <c r="E2817" s="13" t="s">
        <v>252</v>
      </c>
      <c r="F2817">
        <f t="shared" si="43"/>
        <v>3</v>
      </c>
    </row>
    <row r="2818" spans="1:6" ht="27.6" customHeight="1" x14ac:dyDescent="0.4">
      <c r="A2818" s="12">
        <v>45992</v>
      </c>
      <c r="B2818" s="13" t="s">
        <v>50</v>
      </c>
      <c r="C2818" s="14">
        <v>9.8699999999999996E-2</v>
      </c>
      <c r="D2818" s="13" t="s">
        <v>84</v>
      </c>
      <c r="E2818" s="13" t="s">
        <v>25</v>
      </c>
      <c r="F2818">
        <f t="shared" ref="F2818:F2881" si="44">COUNTIF(B:B,B2818)</f>
        <v>3</v>
      </c>
    </row>
    <row r="2819" spans="1:6" ht="27.6" customHeight="1" x14ac:dyDescent="0.4">
      <c r="A2819" s="12">
        <v>45989</v>
      </c>
      <c r="B2819" s="13" t="s">
        <v>50</v>
      </c>
      <c r="C2819" s="14">
        <v>8.1199999999999994E-2</v>
      </c>
      <c r="D2819" s="13" t="s">
        <v>122</v>
      </c>
      <c r="E2819" s="13" t="s">
        <v>123</v>
      </c>
      <c r="F2819">
        <f t="shared" si="44"/>
        <v>3</v>
      </c>
    </row>
    <row r="2820" spans="1:6" ht="27.6" customHeight="1" x14ac:dyDescent="0.4">
      <c r="A2820" s="12">
        <v>45740</v>
      </c>
      <c r="B2820" s="13" t="s">
        <v>8594</v>
      </c>
      <c r="C2820" s="14">
        <v>0.2427</v>
      </c>
      <c r="D2820" s="13" t="s">
        <v>8595</v>
      </c>
      <c r="E2820" s="13" t="s">
        <v>160</v>
      </c>
      <c r="F2820">
        <f t="shared" si="44"/>
        <v>3</v>
      </c>
    </row>
    <row r="2821" spans="1:6" ht="27.6" customHeight="1" x14ac:dyDescent="0.4">
      <c r="A2821" s="12">
        <v>45715</v>
      </c>
      <c r="B2821" s="13" t="s">
        <v>8594</v>
      </c>
      <c r="C2821" s="14">
        <v>0.1729</v>
      </c>
      <c r="D2821" s="13" t="s">
        <v>8849</v>
      </c>
      <c r="E2821" s="13" t="s">
        <v>160</v>
      </c>
      <c r="F2821">
        <f t="shared" si="44"/>
        <v>3</v>
      </c>
    </row>
    <row r="2822" spans="1:6" ht="27.6" customHeight="1" x14ac:dyDescent="0.4">
      <c r="A2822" s="12">
        <v>45702</v>
      </c>
      <c r="B2822" s="13" t="s">
        <v>8594</v>
      </c>
      <c r="C2822" s="14">
        <v>0.13389999999999999</v>
      </c>
      <c r="D2822" s="13" t="s">
        <v>9061</v>
      </c>
      <c r="E2822" s="13" t="s">
        <v>160</v>
      </c>
      <c r="F2822">
        <f t="shared" si="44"/>
        <v>3</v>
      </c>
    </row>
    <row r="2823" spans="1:6" ht="27.6" customHeight="1" x14ac:dyDescent="0.4">
      <c r="A2823" s="12">
        <v>45827</v>
      </c>
      <c r="B2823" s="13" t="s">
        <v>7312</v>
      </c>
      <c r="C2823" s="14">
        <v>5.7700000000000001E-2</v>
      </c>
      <c r="D2823" s="13" t="s">
        <v>7313</v>
      </c>
      <c r="E2823" s="13" t="s">
        <v>7</v>
      </c>
      <c r="F2823">
        <f t="shared" si="44"/>
        <v>3</v>
      </c>
    </row>
    <row r="2824" spans="1:6" ht="27.6" customHeight="1" x14ac:dyDescent="0.4">
      <c r="A2824" s="12">
        <v>45740</v>
      </c>
      <c r="B2824" s="13" t="s">
        <v>7312</v>
      </c>
      <c r="C2824" s="14">
        <v>0.15479999999999999</v>
      </c>
      <c r="D2824" s="13" t="s">
        <v>8599</v>
      </c>
      <c r="E2824" s="13" t="s">
        <v>6897</v>
      </c>
      <c r="F2824">
        <f t="shared" si="44"/>
        <v>3</v>
      </c>
    </row>
    <row r="2825" spans="1:6" ht="27.6" customHeight="1" x14ac:dyDescent="0.4">
      <c r="A2825" s="12">
        <v>45715</v>
      </c>
      <c r="B2825" s="13" t="s">
        <v>7312</v>
      </c>
      <c r="C2825" s="14">
        <v>9.3399999999999997E-2</v>
      </c>
      <c r="D2825" s="13" t="s">
        <v>8854</v>
      </c>
      <c r="E2825" s="13" t="s">
        <v>6897</v>
      </c>
      <c r="F2825">
        <f t="shared" si="44"/>
        <v>3</v>
      </c>
    </row>
    <row r="2826" spans="1:6" ht="27.6" customHeight="1" x14ac:dyDescent="0.4">
      <c r="A2826" s="12">
        <v>45975</v>
      </c>
      <c r="B2826" s="13" t="s">
        <v>356</v>
      </c>
      <c r="C2826" s="14">
        <v>3.3599999999999998E-2</v>
      </c>
      <c r="D2826" s="13" t="s">
        <v>357</v>
      </c>
      <c r="E2826" s="13" t="s">
        <v>358</v>
      </c>
      <c r="F2826">
        <f t="shared" si="44"/>
        <v>3</v>
      </c>
    </row>
    <row r="2827" spans="1:6" ht="27.6" customHeight="1" x14ac:dyDescent="0.4">
      <c r="A2827" s="12">
        <v>45896</v>
      </c>
      <c r="B2827" s="13" t="s">
        <v>356</v>
      </c>
      <c r="C2827" s="14">
        <v>0.1459</v>
      </c>
      <c r="D2827" s="13" t="s">
        <v>6128</v>
      </c>
      <c r="E2827" s="13" t="s">
        <v>358</v>
      </c>
      <c r="F2827">
        <f t="shared" si="44"/>
        <v>3</v>
      </c>
    </row>
    <row r="2828" spans="1:6" ht="27.6" customHeight="1" x14ac:dyDescent="0.4">
      <c r="A2828" s="12">
        <v>45771</v>
      </c>
      <c r="B2828" s="13" t="s">
        <v>356</v>
      </c>
      <c r="C2828" s="14">
        <v>0.15110000000000001</v>
      </c>
      <c r="D2828" s="13" t="s">
        <v>8133</v>
      </c>
      <c r="E2828" s="13" t="s">
        <v>358</v>
      </c>
      <c r="F2828">
        <f t="shared" si="44"/>
        <v>3</v>
      </c>
    </row>
    <row r="2829" spans="1:6" ht="27.6" customHeight="1" x14ac:dyDescent="0.4">
      <c r="A2829" s="12">
        <v>46000</v>
      </c>
      <c r="B2829" s="11" t="s">
        <v>6625</v>
      </c>
      <c r="C2829" s="14">
        <v>9.7299999999999998E-2</v>
      </c>
      <c r="D2829" s="13" t="s">
        <v>10049</v>
      </c>
      <c r="E2829" s="13" t="s">
        <v>5433</v>
      </c>
      <c r="F2829">
        <f t="shared" si="44"/>
        <v>3</v>
      </c>
    </row>
    <row r="2830" spans="1:6" ht="27.6" customHeight="1" x14ac:dyDescent="0.4">
      <c r="A2830" s="12">
        <v>45863</v>
      </c>
      <c r="B2830" s="13" t="s">
        <v>6625</v>
      </c>
      <c r="C2830" s="14">
        <v>0.1142</v>
      </c>
      <c r="D2830" s="13" t="s">
        <v>6626</v>
      </c>
      <c r="E2830" s="13" t="s">
        <v>5904</v>
      </c>
      <c r="F2830">
        <f t="shared" si="44"/>
        <v>3</v>
      </c>
    </row>
    <row r="2831" spans="1:6" ht="27.6" customHeight="1" x14ac:dyDescent="0.4">
      <c r="A2831" s="12">
        <v>45726</v>
      </c>
      <c r="B2831" s="13" t="s">
        <v>6625</v>
      </c>
      <c r="C2831" s="14">
        <v>0.15090000000000001</v>
      </c>
      <c r="D2831" s="13" t="s">
        <v>8771</v>
      </c>
      <c r="E2831" s="13" t="s">
        <v>5904</v>
      </c>
      <c r="F2831">
        <f t="shared" si="44"/>
        <v>3</v>
      </c>
    </row>
    <row r="2832" spans="1:6" ht="27.6" customHeight="1" x14ac:dyDescent="0.4">
      <c r="A2832" s="12">
        <v>46020</v>
      </c>
      <c r="B2832" s="13" t="s">
        <v>6679</v>
      </c>
      <c r="C2832" s="14">
        <v>0.1212</v>
      </c>
      <c r="D2832" s="13" t="s">
        <v>29240</v>
      </c>
      <c r="E2832" s="13" t="s">
        <v>9083</v>
      </c>
      <c r="F2832">
        <f t="shared" si="44"/>
        <v>3</v>
      </c>
    </row>
    <row r="2833" spans="1:6" ht="27.6" customHeight="1" x14ac:dyDescent="0.4">
      <c r="A2833" s="12">
        <v>45862</v>
      </c>
      <c r="B2833" s="13" t="s">
        <v>6679</v>
      </c>
      <c r="C2833" s="14">
        <v>0.13700000000000001</v>
      </c>
      <c r="D2833" s="13" t="s">
        <v>6680</v>
      </c>
      <c r="E2833" s="13" t="s">
        <v>6473</v>
      </c>
      <c r="F2833">
        <f t="shared" si="44"/>
        <v>3</v>
      </c>
    </row>
    <row r="2834" spans="1:6" ht="27.6" customHeight="1" x14ac:dyDescent="0.4">
      <c r="A2834" s="12">
        <v>45840</v>
      </c>
      <c r="B2834" s="13" t="s">
        <v>6679</v>
      </c>
      <c r="C2834" s="14">
        <v>0.15229999999999999</v>
      </c>
      <c r="D2834" s="13" t="s">
        <v>7027</v>
      </c>
      <c r="E2834" s="13" t="s">
        <v>6473</v>
      </c>
      <c r="F2834">
        <f t="shared" si="44"/>
        <v>3</v>
      </c>
    </row>
    <row r="2835" spans="1:6" ht="27.6" customHeight="1" x14ac:dyDescent="0.4">
      <c r="A2835" s="12">
        <v>45770</v>
      </c>
      <c r="B2835" s="13" t="s">
        <v>8162</v>
      </c>
      <c r="C2835" s="14">
        <v>6.6400000000000001E-2</v>
      </c>
      <c r="D2835" s="13" t="s">
        <v>8163</v>
      </c>
      <c r="E2835" s="13" t="s">
        <v>8164</v>
      </c>
      <c r="F2835">
        <f t="shared" si="44"/>
        <v>3</v>
      </c>
    </row>
    <row r="2836" spans="1:6" ht="27.6" customHeight="1" x14ac:dyDescent="0.4">
      <c r="A2836" s="12">
        <v>45763</v>
      </c>
      <c r="B2836" s="13" t="s">
        <v>8162</v>
      </c>
      <c r="C2836" s="14">
        <v>0.15160000000000001</v>
      </c>
      <c r="D2836" s="13" t="s">
        <v>8163</v>
      </c>
      <c r="E2836" s="13" t="s">
        <v>8164</v>
      </c>
      <c r="F2836">
        <f t="shared" si="44"/>
        <v>3</v>
      </c>
    </row>
    <row r="2837" spans="1:6" ht="27.6" customHeight="1" x14ac:dyDescent="0.4">
      <c r="A2837" s="12">
        <v>45743</v>
      </c>
      <c r="B2837" s="13" t="s">
        <v>8162</v>
      </c>
      <c r="C2837" s="14">
        <v>0.25950000000000001</v>
      </c>
      <c r="D2837" s="13" t="s">
        <v>8550</v>
      </c>
      <c r="E2837" s="13" t="s">
        <v>8164</v>
      </c>
      <c r="F2837">
        <f t="shared" si="44"/>
        <v>3</v>
      </c>
    </row>
    <row r="2838" spans="1:6" ht="27.6" customHeight="1" x14ac:dyDescent="0.4">
      <c r="A2838" s="12">
        <v>45821</v>
      </c>
      <c r="B2838" s="13" t="s">
        <v>7404</v>
      </c>
      <c r="C2838" s="14">
        <v>0.1401</v>
      </c>
      <c r="D2838" s="13" t="s">
        <v>7400</v>
      </c>
      <c r="E2838" s="13" t="s">
        <v>7405</v>
      </c>
      <c r="F2838">
        <f t="shared" si="44"/>
        <v>2</v>
      </c>
    </row>
    <row r="2839" spans="1:6" ht="27.6" customHeight="1" x14ac:dyDescent="0.4">
      <c r="A2839" s="12">
        <v>45740</v>
      </c>
      <c r="B2839" s="13" t="s">
        <v>7404</v>
      </c>
      <c r="C2839" s="14">
        <v>0.2626</v>
      </c>
      <c r="D2839" s="13" t="s">
        <v>8593</v>
      </c>
      <c r="E2839" s="13" t="s">
        <v>7405</v>
      </c>
      <c r="F2839">
        <f t="shared" si="44"/>
        <v>2</v>
      </c>
    </row>
    <row r="2840" spans="1:6" ht="27.6" customHeight="1" x14ac:dyDescent="0.4">
      <c r="A2840" s="12">
        <v>45957</v>
      </c>
      <c r="B2840" s="13" t="s">
        <v>440</v>
      </c>
      <c r="C2840" s="14">
        <v>0.19239999999999999</v>
      </c>
      <c r="D2840" s="13" t="s">
        <v>441</v>
      </c>
      <c r="E2840" s="13" t="s">
        <v>49</v>
      </c>
      <c r="F2840">
        <f t="shared" si="44"/>
        <v>2</v>
      </c>
    </row>
    <row r="2841" spans="1:6" ht="27.6" customHeight="1" x14ac:dyDescent="0.4">
      <c r="A2841" s="12">
        <v>45915</v>
      </c>
      <c r="B2841" s="13" t="s">
        <v>440</v>
      </c>
      <c r="C2841" s="14">
        <v>0.20180000000000001</v>
      </c>
      <c r="D2841" s="13" t="s">
        <v>5855</v>
      </c>
      <c r="E2841" s="13" t="s">
        <v>370</v>
      </c>
      <c r="F2841">
        <f t="shared" si="44"/>
        <v>2</v>
      </c>
    </row>
    <row r="2842" spans="1:6" ht="27.6" customHeight="1" x14ac:dyDescent="0.4">
      <c r="A2842" s="12">
        <v>45972</v>
      </c>
      <c r="B2842" s="13" t="s">
        <v>234</v>
      </c>
      <c r="C2842" s="14">
        <v>0.12770000000000001</v>
      </c>
      <c r="D2842" s="13" t="s">
        <v>235</v>
      </c>
      <c r="E2842" s="13" t="s">
        <v>236</v>
      </c>
      <c r="F2842">
        <f t="shared" si="44"/>
        <v>2</v>
      </c>
    </row>
    <row r="2843" spans="1:6" ht="27.6" customHeight="1" x14ac:dyDescent="0.4">
      <c r="A2843" s="12">
        <v>45964</v>
      </c>
      <c r="B2843" s="13" t="s">
        <v>15353</v>
      </c>
      <c r="C2843" s="14">
        <v>0.28179999999999999</v>
      </c>
      <c r="D2843" s="13" t="s">
        <v>577</v>
      </c>
      <c r="E2843" s="13" t="s">
        <v>578</v>
      </c>
      <c r="F2843">
        <f t="shared" si="44"/>
        <v>2</v>
      </c>
    </row>
    <row r="2844" spans="1:6" ht="27.6" customHeight="1" x14ac:dyDescent="0.4">
      <c r="A2844" s="12">
        <v>45775</v>
      </c>
      <c r="B2844" s="13" t="s">
        <v>8088</v>
      </c>
      <c r="C2844" s="14">
        <v>0.12790000000000001</v>
      </c>
      <c r="D2844" s="13" t="s">
        <v>8089</v>
      </c>
      <c r="E2844" s="13" t="s">
        <v>8090</v>
      </c>
      <c r="F2844">
        <f t="shared" si="44"/>
        <v>2</v>
      </c>
    </row>
    <row r="2845" spans="1:6" ht="27.6" customHeight="1" x14ac:dyDescent="0.4">
      <c r="A2845" s="12">
        <v>45761</v>
      </c>
      <c r="B2845" s="13" t="s">
        <v>8088</v>
      </c>
      <c r="C2845" s="14">
        <v>0.12790000000000001</v>
      </c>
      <c r="D2845" s="13" t="s">
        <v>8089</v>
      </c>
      <c r="E2845" s="13" t="s">
        <v>8090</v>
      </c>
      <c r="F2845">
        <f t="shared" si="44"/>
        <v>2</v>
      </c>
    </row>
    <row r="2846" spans="1:6" ht="27.6" customHeight="1" x14ac:dyDescent="0.4">
      <c r="A2846" s="12">
        <v>46021</v>
      </c>
      <c r="B2846" s="11" t="s">
        <v>7061</v>
      </c>
      <c r="C2846" s="14">
        <v>0.1343</v>
      </c>
      <c r="D2846" s="13" t="s">
        <v>30592</v>
      </c>
      <c r="E2846" s="13" t="s">
        <v>30593</v>
      </c>
      <c r="F2846">
        <f t="shared" si="44"/>
        <v>2</v>
      </c>
    </row>
    <row r="2847" spans="1:6" ht="27.6" customHeight="1" x14ac:dyDescent="0.4">
      <c r="A2847" s="12">
        <v>45838</v>
      </c>
      <c r="B2847" s="13" t="s">
        <v>7061</v>
      </c>
      <c r="C2847" s="14">
        <v>0.18149999999999999</v>
      </c>
      <c r="D2847" s="13" t="s">
        <v>7062</v>
      </c>
      <c r="E2847" s="13" t="s">
        <v>7063</v>
      </c>
      <c r="F2847">
        <f t="shared" si="44"/>
        <v>2</v>
      </c>
    </row>
    <row r="2848" spans="1:6" ht="27.6" customHeight="1" x14ac:dyDescent="0.4">
      <c r="A2848" s="12">
        <v>45897</v>
      </c>
      <c r="B2848" s="13" t="s">
        <v>6096</v>
      </c>
      <c r="C2848" s="14">
        <v>0.25190000000000001</v>
      </c>
      <c r="D2848" s="13" t="s">
        <v>6097</v>
      </c>
      <c r="E2848" s="13" t="s">
        <v>7</v>
      </c>
      <c r="F2848">
        <f t="shared" si="44"/>
        <v>2</v>
      </c>
    </row>
    <row r="2849" spans="1:6" ht="27.6" customHeight="1" x14ac:dyDescent="0.4">
      <c r="A2849" s="12">
        <v>45849</v>
      </c>
      <c r="B2849" s="13" t="s">
        <v>6096</v>
      </c>
      <c r="C2849" s="14">
        <v>0.28649999999999998</v>
      </c>
      <c r="D2849" s="13" t="s">
        <v>6864</v>
      </c>
      <c r="E2849" s="13" t="s">
        <v>7</v>
      </c>
      <c r="F2849">
        <f t="shared" si="44"/>
        <v>2</v>
      </c>
    </row>
    <row r="2850" spans="1:6" ht="27.6" customHeight="1" x14ac:dyDescent="0.4">
      <c r="A2850" s="12">
        <v>45912</v>
      </c>
      <c r="B2850" s="13" t="s">
        <v>5885</v>
      </c>
      <c r="C2850" s="14">
        <v>0.1258</v>
      </c>
      <c r="D2850" s="13" t="s">
        <v>5886</v>
      </c>
      <c r="E2850" s="13" t="s">
        <v>5887</v>
      </c>
      <c r="F2850">
        <f t="shared" si="44"/>
        <v>2</v>
      </c>
    </row>
    <row r="2851" spans="1:6" ht="27.6" customHeight="1" x14ac:dyDescent="0.4">
      <c r="A2851" s="12">
        <v>45693</v>
      </c>
      <c r="B2851" s="13" t="s">
        <v>5885</v>
      </c>
      <c r="C2851" s="14">
        <v>0.22720000000000001</v>
      </c>
      <c r="D2851" s="13" t="s">
        <v>9226</v>
      </c>
      <c r="E2851" s="13" t="s">
        <v>5499</v>
      </c>
      <c r="F2851">
        <f t="shared" si="44"/>
        <v>2</v>
      </c>
    </row>
    <row r="2852" spans="1:6" ht="27.6" customHeight="1" x14ac:dyDescent="0.4">
      <c r="A2852" s="12">
        <v>46009</v>
      </c>
      <c r="B2852" s="11" t="s">
        <v>11107</v>
      </c>
      <c r="C2852" s="14">
        <v>6.93E-2</v>
      </c>
      <c r="D2852" s="13" t="s">
        <v>16846</v>
      </c>
      <c r="E2852" s="13" t="s">
        <v>16847</v>
      </c>
      <c r="F2852">
        <f t="shared" si="44"/>
        <v>2</v>
      </c>
    </row>
    <row r="2853" spans="1:6" ht="27.6" customHeight="1" x14ac:dyDescent="0.4">
      <c r="A2853" s="12">
        <v>46008</v>
      </c>
      <c r="B2853" s="11" t="s">
        <v>11107</v>
      </c>
      <c r="C2853" s="11" t="s">
        <v>5629</v>
      </c>
      <c r="D2853" s="13" t="s">
        <v>16098</v>
      </c>
      <c r="E2853" s="13" t="s">
        <v>14915</v>
      </c>
      <c r="F2853">
        <f t="shared" si="44"/>
        <v>2</v>
      </c>
    </row>
    <row r="2854" spans="1:6" ht="27.6" customHeight="1" x14ac:dyDescent="0.4">
      <c r="A2854" s="12">
        <v>45958</v>
      </c>
      <c r="B2854" s="13" t="s">
        <v>15375</v>
      </c>
      <c r="C2854" s="14">
        <v>0.1472</v>
      </c>
      <c r="D2854" s="13" t="s">
        <v>484</v>
      </c>
      <c r="E2854" s="13" t="s">
        <v>485</v>
      </c>
      <c r="F2854">
        <f t="shared" si="44"/>
        <v>2</v>
      </c>
    </row>
    <row r="2855" spans="1:6" ht="27.6" customHeight="1" x14ac:dyDescent="0.4">
      <c r="A2855" s="12">
        <v>45874</v>
      </c>
      <c r="B2855" s="13" t="s">
        <v>6449</v>
      </c>
      <c r="C2855" s="14">
        <v>0.1196</v>
      </c>
      <c r="D2855" s="13" t="s">
        <v>6450</v>
      </c>
      <c r="E2855" s="13" t="s">
        <v>485</v>
      </c>
      <c r="F2855">
        <f t="shared" si="44"/>
        <v>2</v>
      </c>
    </row>
    <row r="2856" spans="1:6" ht="27.6" customHeight="1" x14ac:dyDescent="0.4">
      <c r="A2856" s="12">
        <v>45821</v>
      </c>
      <c r="B2856" s="13" t="s">
        <v>7399</v>
      </c>
      <c r="C2856" s="14">
        <v>0.1789</v>
      </c>
      <c r="D2856" s="13" t="s">
        <v>7400</v>
      </c>
      <c r="E2856" s="13" t="s">
        <v>7401</v>
      </c>
      <c r="F2856">
        <f t="shared" si="44"/>
        <v>2</v>
      </c>
    </row>
    <row r="2857" spans="1:6" ht="27.6" customHeight="1" x14ac:dyDescent="0.4">
      <c r="A2857" s="12">
        <v>45720</v>
      </c>
      <c r="B2857" s="13" t="s">
        <v>7399</v>
      </c>
      <c r="C2857" s="13" t="s">
        <v>7553</v>
      </c>
      <c r="D2857" s="13" t="s">
        <v>8816</v>
      </c>
      <c r="E2857" s="13" t="s">
        <v>7401</v>
      </c>
      <c r="F2857">
        <f t="shared" si="44"/>
        <v>2</v>
      </c>
    </row>
    <row r="2858" spans="1:6" ht="27.6" customHeight="1" x14ac:dyDescent="0.4">
      <c r="A2858" s="12">
        <v>45911</v>
      </c>
      <c r="B2858" s="13" t="s">
        <v>5894</v>
      </c>
      <c r="C2858" s="13" t="s">
        <v>5711</v>
      </c>
      <c r="D2858" s="13" t="s">
        <v>5895</v>
      </c>
      <c r="E2858" s="13" t="s">
        <v>5896</v>
      </c>
      <c r="F2858">
        <f t="shared" si="44"/>
        <v>2</v>
      </c>
    </row>
    <row r="2859" spans="1:6" ht="27.6" customHeight="1" x14ac:dyDescent="0.4">
      <c r="A2859" s="12">
        <v>45677</v>
      </c>
      <c r="B2859" s="13" t="s">
        <v>5894</v>
      </c>
      <c r="C2859" s="14">
        <v>0.2311</v>
      </c>
      <c r="D2859" s="13" t="s">
        <v>9403</v>
      </c>
      <c r="E2859" s="13" t="s">
        <v>9404</v>
      </c>
      <c r="F2859">
        <f t="shared" si="44"/>
        <v>2</v>
      </c>
    </row>
    <row r="2860" spans="1:6" ht="27.6" customHeight="1" x14ac:dyDescent="0.4">
      <c r="A2860" s="12">
        <v>45826</v>
      </c>
      <c r="B2860" s="13" t="s">
        <v>7333</v>
      </c>
      <c r="C2860" s="14">
        <v>0.14050000000000001</v>
      </c>
      <c r="D2860" s="13" t="s">
        <v>7334</v>
      </c>
      <c r="E2860" s="13" t="s">
        <v>6996</v>
      </c>
      <c r="F2860">
        <f t="shared" si="44"/>
        <v>2</v>
      </c>
    </row>
    <row r="2861" spans="1:6" ht="27.6" customHeight="1" x14ac:dyDescent="0.4">
      <c r="A2861" s="12">
        <v>45817</v>
      </c>
      <c r="B2861" s="13" t="s">
        <v>7333</v>
      </c>
      <c r="C2861" s="14">
        <v>0.1101</v>
      </c>
      <c r="D2861" s="13" t="s">
        <v>7513</v>
      </c>
      <c r="E2861" s="13" t="s">
        <v>6996</v>
      </c>
      <c r="F2861">
        <f t="shared" si="44"/>
        <v>2</v>
      </c>
    </row>
    <row r="2862" spans="1:6" ht="27.6" customHeight="1" x14ac:dyDescent="0.4">
      <c r="A2862" s="12">
        <v>45842</v>
      </c>
      <c r="B2862" s="13" t="s">
        <v>6988</v>
      </c>
      <c r="C2862" s="14">
        <v>8.1100000000000005E-2</v>
      </c>
      <c r="D2862" s="13" t="s">
        <v>6989</v>
      </c>
      <c r="E2862" s="13" t="s">
        <v>6990</v>
      </c>
      <c r="F2862">
        <f t="shared" si="44"/>
        <v>2</v>
      </c>
    </row>
    <row r="2863" spans="1:6" ht="27.6" customHeight="1" x14ac:dyDescent="0.4">
      <c r="A2863" s="12">
        <v>45721</v>
      </c>
      <c r="B2863" s="13" t="s">
        <v>6988</v>
      </c>
      <c r="C2863" s="14">
        <v>0.128</v>
      </c>
      <c r="D2863" s="13" t="s">
        <v>8811</v>
      </c>
      <c r="E2863" s="13" t="s">
        <v>6990</v>
      </c>
      <c r="F2863">
        <f t="shared" si="44"/>
        <v>2</v>
      </c>
    </row>
    <row r="2864" spans="1:6" ht="27.6" customHeight="1" x14ac:dyDescent="0.4">
      <c r="A2864" s="12">
        <v>45785</v>
      </c>
      <c r="B2864" s="13" t="s">
        <v>7950</v>
      </c>
      <c r="C2864" s="14">
        <v>0.16980000000000001</v>
      </c>
      <c r="D2864" s="13" t="s">
        <v>7951</v>
      </c>
      <c r="E2864" s="13" t="s">
        <v>7952</v>
      </c>
      <c r="F2864">
        <f t="shared" si="44"/>
        <v>2</v>
      </c>
    </row>
    <row r="2865" spans="1:6" ht="27.6" customHeight="1" x14ac:dyDescent="0.4">
      <c r="A2865" s="12">
        <v>45700</v>
      </c>
      <c r="B2865" s="13" t="s">
        <v>7950</v>
      </c>
      <c r="C2865" s="14">
        <v>0.108</v>
      </c>
      <c r="D2865" s="13" t="s">
        <v>9110</v>
      </c>
      <c r="E2865" s="13" t="s">
        <v>410</v>
      </c>
      <c r="F2865">
        <f t="shared" si="44"/>
        <v>2</v>
      </c>
    </row>
    <row r="2866" spans="1:6" ht="27.6" customHeight="1" x14ac:dyDescent="0.4">
      <c r="A2866" s="12">
        <v>46003</v>
      </c>
      <c r="B2866" s="11" t="s">
        <v>10776</v>
      </c>
      <c r="C2866" s="14">
        <v>8.8499999999999995E-2</v>
      </c>
      <c r="D2866" s="13" t="s">
        <v>10833</v>
      </c>
      <c r="E2866" s="13" t="s">
        <v>10834</v>
      </c>
      <c r="F2866">
        <f t="shared" si="44"/>
        <v>2</v>
      </c>
    </row>
    <row r="2867" spans="1:6" ht="27.6" customHeight="1" x14ac:dyDescent="0.4">
      <c r="A2867" s="12">
        <v>46002</v>
      </c>
      <c r="B2867" s="11" t="s">
        <v>10776</v>
      </c>
      <c r="C2867" s="13" t="s">
        <v>5583</v>
      </c>
      <c r="D2867" s="13" t="s">
        <v>10777</v>
      </c>
      <c r="E2867" s="13" t="s">
        <v>10778</v>
      </c>
      <c r="F2867">
        <f t="shared" si="44"/>
        <v>2</v>
      </c>
    </row>
    <row r="2868" spans="1:6" ht="27.6" customHeight="1" x14ac:dyDescent="0.4">
      <c r="A2868" s="12">
        <v>45967</v>
      </c>
      <c r="B2868" s="13" t="s">
        <v>624</v>
      </c>
      <c r="C2868" s="14">
        <v>8.4000000000000005E-2</v>
      </c>
      <c r="D2868" s="13" t="s">
        <v>625</v>
      </c>
      <c r="E2868" s="13" t="s">
        <v>260</v>
      </c>
      <c r="F2868">
        <f t="shared" si="44"/>
        <v>2</v>
      </c>
    </row>
    <row r="2869" spans="1:6" ht="27.6" customHeight="1" x14ac:dyDescent="0.4">
      <c r="A2869" s="12">
        <v>45898</v>
      </c>
      <c r="B2869" s="13" t="s">
        <v>624</v>
      </c>
      <c r="C2869" s="14">
        <v>0.1011</v>
      </c>
      <c r="D2869" s="13" t="s">
        <v>6091</v>
      </c>
      <c r="E2869" s="13" t="s">
        <v>260</v>
      </c>
      <c r="F2869">
        <f t="shared" si="44"/>
        <v>2</v>
      </c>
    </row>
    <row r="2870" spans="1:6" ht="27.6" customHeight="1" x14ac:dyDescent="0.4">
      <c r="A2870" s="12">
        <v>45776</v>
      </c>
      <c r="B2870" s="13" t="s">
        <v>8060</v>
      </c>
      <c r="C2870" s="14">
        <v>6.2300000000000001E-2</v>
      </c>
      <c r="D2870" s="13" t="s">
        <v>8061</v>
      </c>
      <c r="E2870" s="13" t="s">
        <v>8062</v>
      </c>
      <c r="F2870">
        <f t="shared" si="44"/>
        <v>2</v>
      </c>
    </row>
    <row r="2871" spans="1:6" ht="27.6" customHeight="1" x14ac:dyDescent="0.4">
      <c r="A2871" s="12">
        <v>45765</v>
      </c>
      <c r="B2871" s="13" t="s">
        <v>8060</v>
      </c>
      <c r="C2871" s="14">
        <v>0.18479999999999999</v>
      </c>
      <c r="D2871" s="13" t="s">
        <v>8239</v>
      </c>
      <c r="E2871" s="13" t="s">
        <v>8240</v>
      </c>
      <c r="F2871">
        <f t="shared" si="44"/>
        <v>2</v>
      </c>
    </row>
    <row r="2872" spans="1:6" ht="27.6" customHeight="1" x14ac:dyDescent="0.4">
      <c r="A2872" s="12">
        <v>45870</v>
      </c>
      <c r="B2872" s="13" t="s">
        <v>6485</v>
      </c>
      <c r="C2872" s="14">
        <v>0.18909999999999999</v>
      </c>
      <c r="D2872" s="13" t="s">
        <v>6486</v>
      </c>
      <c r="E2872" s="13" t="s">
        <v>389</v>
      </c>
      <c r="F2872">
        <f t="shared" si="44"/>
        <v>2</v>
      </c>
    </row>
    <row r="2873" spans="1:6" ht="27.6" customHeight="1" x14ac:dyDescent="0.4">
      <c r="A2873" s="12">
        <v>45861</v>
      </c>
      <c r="B2873" s="13" t="s">
        <v>6485</v>
      </c>
      <c r="C2873" s="14">
        <v>0.20499999999999999</v>
      </c>
      <c r="D2873" s="13" t="s">
        <v>6709</v>
      </c>
      <c r="E2873" s="13" t="s">
        <v>389</v>
      </c>
      <c r="F2873">
        <f t="shared" si="44"/>
        <v>2</v>
      </c>
    </row>
    <row r="2874" spans="1:6" ht="27.6" customHeight="1" x14ac:dyDescent="0.4">
      <c r="A2874" s="12">
        <v>45923</v>
      </c>
      <c r="B2874" s="13" t="s">
        <v>5689</v>
      </c>
      <c r="C2874" s="14">
        <v>0.1242</v>
      </c>
      <c r="D2874" s="13" t="s">
        <v>5690</v>
      </c>
      <c r="E2874" s="13" t="s">
        <v>5691</v>
      </c>
      <c r="F2874">
        <f t="shared" si="44"/>
        <v>2</v>
      </c>
    </row>
    <row r="2875" spans="1:6" ht="27.6" customHeight="1" x14ac:dyDescent="0.4">
      <c r="A2875" s="12">
        <v>45792</v>
      </c>
      <c r="B2875" s="13" t="s">
        <v>5689</v>
      </c>
      <c r="C2875" s="14">
        <v>8.3000000000000004E-2</v>
      </c>
      <c r="D2875" s="13" t="s">
        <v>7841</v>
      </c>
      <c r="E2875" s="13" t="s">
        <v>35</v>
      </c>
      <c r="F2875">
        <f t="shared" si="44"/>
        <v>2</v>
      </c>
    </row>
    <row r="2876" spans="1:6" ht="27.6" customHeight="1" x14ac:dyDescent="0.4">
      <c r="A2876" s="12">
        <v>45721</v>
      </c>
      <c r="B2876" s="13" t="s">
        <v>8806</v>
      </c>
      <c r="C2876" s="14">
        <v>0.15310000000000001</v>
      </c>
      <c r="D2876" s="13" t="s">
        <v>8807</v>
      </c>
      <c r="E2876" s="13" t="s">
        <v>8614</v>
      </c>
      <c r="F2876">
        <f t="shared" si="44"/>
        <v>2</v>
      </c>
    </row>
    <row r="2877" spans="1:6" ht="27.6" customHeight="1" x14ac:dyDescent="0.4">
      <c r="A2877" s="12">
        <v>45712</v>
      </c>
      <c r="B2877" s="13" t="s">
        <v>8806</v>
      </c>
      <c r="C2877" s="14">
        <v>7.2999999999999995E-2</v>
      </c>
      <c r="D2877" s="13" t="s">
        <v>8931</v>
      </c>
      <c r="E2877" s="13" t="s">
        <v>8932</v>
      </c>
      <c r="F2877">
        <f t="shared" si="44"/>
        <v>2</v>
      </c>
    </row>
    <row r="2878" spans="1:6" ht="27.6" customHeight="1" x14ac:dyDescent="0.4">
      <c r="A2878" s="12">
        <v>46014</v>
      </c>
      <c r="B2878" s="11" t="s">
        <v>8979</v>
      </c>
      <c r="C2878" s="17">
        <v>0.1142</v>
      </c>
      <c r="D2878" s="13" t="s">
        <v>23891</v>
      </c>
      <c r="E2878" s="13" t="s">
        <v>5614</v>
      </c>
      <c r="F2878">
        <f t="shared" si="44"/>
        <v>2</v>
      </c>
    </row>
    <row r="2879" spans="1:6" ht="27.6" customHeight="1" x14ac:dyDescent="0.4">
      <c r="A2879" s="12">
        <v>45707</v>
      </c>
      <c r="B2879" s="13" t="s">
        <v>8979</v>
      </c>
      <c r="C2879" s="14">
        <v>0.25440000000000002</v>
      </c>
      <c r="D2879" s="13" t="s">
        <v>8980</v>
      </c>
      <c r="E2879" s="13" t="s">
        <v>8981</v>
      </c>
      <c r="F2879">
        <f t="shared" si="44"/>
        <v>2</v>
      </c>
    </row>
    <row r="2880" spans="1:6" ht="27.6" customHeight="1" x14ac:dyDescent="0.4">
      <c r="A2880" s="12">
        <v>45911</v>
      </c>
      <c r="B2880" s="13" t="s">
        <v>5913</v>
      </c>
      <c r="C2880" s="14">
        <v>0.1193</v>
      </c>
      <c r="D2880" s="13" t="s">
        <v>5914</v>
      </c>
      <c r="E2880" s="13" t="s">
        <v>5915</v>
      </c>
      <c r="F2880">
        <f t="shared" si="44"/>
        <v>2</v>
      </c>
    </row>
    <row r="2881" spans="1:6" ht="27.6" customHeight="1" x14ac:dyDescent="0.4">
      <c r="A2881" s="12">
        <v>45722</v>
      </c>
      <c r="B2881" s="13" t="s">
        <v>5913</v>
      </c>
      <c r="C2881" s="14">
        <v>0.11849999999999999</v>
      </c>
      <c r="D2881" s="13" t="s">
        <v>8792</v>
      </c>
      <c r="E2881" s="13" t="s">
        <v>532</v>
      </c>
      <c r="F2881">
        <f t="shared" si="44"/>
        <v>2</v>
      </c>
    </row>
    <row r="2882" spans="1:6" ht="27.6" customHeight="1" x14ac:dyDescent="0.4">
      <c r="A2882" s="12">
        <v>45804</v>
      </c>
      <c r="B2882" s="13" t="s">
        <v>7656</v>
      </c>
      <c r="C2882" s="14">
        <v>0.2016</v>
      </c>
      <c r="D2882" s="13" t="s">
        <v>7657</v>
      </c>
      <c r="E2882" s="13" t="s">
        <v>172</v>
      </c>
      <c r="F2882">
        <f t="shared" ref="F2882:F2945" si="45">COUNTIF(B:B,B2882)</f>
        <v>2</v>
      </c>
    </row>
    <row r="2883" spans="1:6" ht="27.6" customHeight="1" x14ac:dyDescent="0.4">
      <c r="A2883" s="12">
        <v>45728</v>
      </c>
      <c r="B2883" s="13" t="s">
        <v>7656</v>
      </c>
      <c r="C2883" s="14">
        <v>0.1739</v>
      </c>
      <c r="D2883" s="13" t="s">
        <v>8747</v>
      </c>
      <c r="E2883" s="13" t="s">
        <v>172</v>
      </c>
      <c r="F2883">
        <f t="shared" si="45"/>
        <v>2</v>
      </c>
    </row>
    <row r="2884" spans="1:6" ht="27.6" customHeight="1" x14ac:dyDescent="0.4">
      <c r="A2884" s="12">
        <v>45877</v>
      </c>
      <c r="B2884" s="13" t="s">
        <v>6382</v>
      </c>
      <c r="C2884" s="14">
        <v>9.2100000000000001E-2</v>
      </c>
      <c r="D2884" s="13" t="s">
        <v>6383</v>
      </c>
      <c r="E2884" s="13" t="s">
        <v>5877</v>
      </c>
      <c r="F2884">
        <f t="shared" si="45"/>
        <v>2</v>
      </c>
    </row>
    <row r="2885" spans="1:6" ht="27.6" customHeight="1" x14ac:dyDescent="0.4">
      <c r="A2885" s="12">
        <v>45846</v>
      </c>
      <c r="B2885" s="13" t="s">
        <v>6382</v>
      </c>
      <c r="C2885" s="14">
        <v>0.13730000000000001</v>
      </c>
      <c r="D2885" s="13" t="s">
        <v>6948</v>
      </c>
      <c r="E2885" s="13" t="s">
        <v>5877</v>
      </c>
      <c r="F2885">
        <f t="shared" si="45"/>
        <v>2</v>
      </c>
    </row>
    <row r="2886" spans="1:6" ht="27.6" customHeight="1" x14ac:dyDescent="0.4">
      <c r="A2886" s="12">
        <v>45819</v>
      </c>
      <c r="B2886" s="13" t="s">
        <v>7443</v>
      </c>
      <c r="C2886" s="13" t="s">
        <v>6038</v>
      </c>
      <c r="D2886" s="13" t="s">
        <v>7444</v>
      </c>
      <c r="E2886" s="13" t="s">
        <v>7445</v>
      </c>
      <c r="F2886">
        <f t="shared" si="45"/>
        <v>2</v>
      </c>
    </row>
    <row r="2887" spans="1:6" ht="27.6" customHeight="1" x14ac:dyDescent="0.4">
      <c r="A2887" s="12">
        <v>45792</v>
      </c>
      <c r="B2887" s="13" t="s">
        <v>7443</v>
      </c>
      <c r="C2887" s="13" t="s">
        <v>5632</v>
      </c>
      <c r="D2887" s="13" t="s">
        <v>7822</v>
      </c>
      <c r="E2887" s="13" t="s">
        <v>7823</v>
      </c>
      <c r="F2887">
        <f t="shared" si="45"/>
        <v>2</v>
      </c>
    </row>
    <row r="2888" spans="1:6" ht="27.6" customHeight="1" x14ac:dyDescent="0.4">
      <c r="A2888" s="12">
        <v>45679</v>
      </c>
      <c r="B2888" s="13" t="s">
        <v>9367</v>
      </c>
      <c r="C2888" s="14">
        <v>0.18390000000000001</v>
      </c>
      <c r="D2888" s="13" t="s">
        <v>9368</v>
      </c>
      <c r="E2888" s="13" t="s">
        <v>9350</v>
      </c>
      <c r="F2888">
        <f t="shared" si="45"/>
        <v>2</v>
      </c>
    </row>
    <row r="2889" spans="1:6" ht="27.6" customHeight="1" x14ac:dyDescent="0.4">
      <c r="A2889" s="12">
        <v>45678</v>
      </c>
      <c r="B2889" s="13" t="s">
        <v>9367</v>
      </c>
      <c r="C2889" s="13" t="s">
        <v>5979</v>
      </c>
      <c r="D2889" s="13" t="s">
        <v>9382</v>
      </c>
      <c r="E2889" s="13" t="s">
        <v>9350</v>
      </c>
      <c r="F2889">
        <f t="shared" si="45"/>
        <v>2</v>
      </c>
    </row>
    <row r="2890" spans="1:6" ht="27.6" customHeight="1" x14ac:dyDescent="0.4">
      <c r="A2890" s="12">
        <v>45818</v>
      </c>
      <c r="B2890" s="13" t="s">
        <v>7485</v>
      </c>
      <c r="C2890" s="14">
        <v>6.7400000000000002E-2</v>
      </c>
      <c r="D2890" s="13" t="s">
        <v>7486</v>
      </c>
      <c r="E2890" s="13" t="s">
        <v>7487</v>
      </c>
      <c r="F2890">
        <f t="shared" si="45"/>
        <v>2</v>
      </c>
    </row>
    <row r="2891" spans="1:6" ht="27.6" customHeight="1" x14ac:dyDescent="0.4">
      <c r="A2891" s="12">
        <v>45804</v>
      </c>
      <c r="B2891" s="13" t="s">
        <v>7485</v>
      </c>
      <c r="C2891" s="13" t="s">
        <v>5629</v>
      </c>
      <c r="D2891" s="13" t="s">
        <v>7652</v>
      </c>
      <c r="E2891" s="13" t="s">
        <v>7653</v>
      </c>
      <c r="F2891">
        <f t="shared" si="45"/>
        <v>2</v>
      </c>
    </row>
    <row r="2892" spans="1:6" ht="27.6" customHeight="1" x14ac:dyDescent="0.4">
      <c r="A2892" s="12">
        <v>45715</v>
      </c>
      <c r="B2892" s="13" t="s">
        <v>8847</v>
      </c>
      <c r="C2892" s="14">
        <v>0.18820000000000001</v>
      </c>
      <c r="D2892" s="13" t="s">
        <v>8848</v>
      </c>
      <c r="E2892" s="13" t="s">
        <v>528</v>
      </c>
      <c r="F2892">
        <f t="shared" si="45"/>
        <v>2</v>
      </c>
    </row>
    <row r="2893" spans="1:6" ht="27.6" customHeight="1" x14ac:dyDescent="0.4">
      <c r="A2893" s="12">
        <v>45713</v>
      </c>
      <c r="B2893" s="13" t="s">
        <v>8847</v>
      </c>
      <c r="C2893" s="14">
        <v>0.12809999999999999</v>
      </c>
      <c r="D2893" s="13" t="s">
        <v>8884</v>
      </c>
      <c r="E2893" s="13" t="s">
        <v>528</v>
      </c>
      <c r="F2893">
        <f t="shared" si="45"/>
        <v>2</v>
      </c>
    </row>
    <row r="2894" spans="1:6" ht="27.6" customHeight="1" x14ac:dyDescent="0.4">
      <c r="A2894" s="12">
        <v>45834</v>
      </c>
      <c r="B2894" s="13" t="s">
        <v>7127</v>
      </c>
      <c r="C2894" s="13" t="s">
        <v>6077</v>
      </c>
      <c r="D2894" s="13" t="s">
        <v>7128</v>
      </c>
      <c r="E2894" s="13" t="s">
        <v>160</v>
      </c>
      <c r="F2894">
        <f t="shared" si="45"/>
        <v>2</v>
      </c>
    </row>
    <row r="2895" spans="1:6" ht="27.6" customHeight="1" x14ac:dyDescent="0.4">
      <c r="A2895" s="12">
        <v>45833</v>
      </c>
      <c r="B2895" s="13" t="s">
        <v>7127</v>
      </c>
      <c r="C2895" s="13" t="s">
        <v>6077</v>
      </c>
      <c r="D2895" s="13" t="s">
        <v>7128</v>
      </c>
      <c r="E2895" s="13" t="s">
        <v>160</v>
      </c>
      <c r="F2895">
        <f t="shared" si="45"/>
        <v>2</v>
      </c>
    </row>
    <row r="2896" spans="1:6" ht="27.6" customHeight="1" x14ac:dyDescent="0.4">
      <c r="A2896" s="12">
        <v>45881</v>
      </c>
      <c r="B2896" s="13" t="s">
        <v>6322</v>
      </c>
      <c r="C2896" s="14">
        <v>0.1211</v>
      </c>
      <c r="D2896" s="13" t="s">
        <v>6323</v>
      </c>
      <c r="E2896" s="13" t="s">
        <v>6324</v>
      </c>
      <c r="F2896">
        <f t="shared" si="45"/>
        <v>2</v>
      </c>
    </row>
    <row r="2897" spans="1:6" ht="27.6" customHeight="1" x14ac:dyDescent="0.4">
      <c r="A2897" s="12">
        <v>45678</v>
      </c>
      <c r="B2897" s="13" t="s">
        <v>6322</v>
      </c>
      <c r="C2897" s="14">
        <v>0.10639999999999999</v>
      </c>
      <c r="D2897" s="13" t="s">
        <v>9387</v>
      </c>
      <c r="E2897" s="13" t="s">
        <v>6324</v>
      </c>
      <c r="F2897">
        <f t="shared" si="45"/>
        <v>2</v>
      </c>
    </row>
    <row r="2898" spans="1:6" ht="27.6" customHeight="1" x14ac:dyDescent="0.4">
      <c r="A2898" s="12">
        <v>45890</v>
      </c>
      <c r="B2898" s="13" t="s">
        <v>6209</v>
      </c>
      <c r="C2898" s="14">
        <v>0.11550000000000001</v>
      </c>
      <c r="D2898" s="13" t="s">
        <v>6210</v>
      </c>
      <c r="E2898" s="13" t="s">
        <v>5820</v>
      </c>
      <c r="F2898">
        <f t="shared" si="45"/>
        <v>2</v>
      </c>
    </row>
    <row r="2899" spans="1:6" ht="27.6" customHeight="1" x14ac:dyDescent="0.4">
      <c r="A2899" s="12">
        <v>45887</v>
      </c>
      <c r="B2899" s="13" t="s">
        <v>6209</v>
      </c>
      <c r="C2899" s="14">
        <v>0.20469999999999999</v>
      </c>
      <c r="D2899" s="13" t="s">
        <v>6260</v>
      </c>
      <c r="E2899" s="13" t="s">
        <v>5820</v>
      </c>
      <c r="F2899">
        <f t="shared" si="45"/>
        <v>2</v>
      </c>
    </row>
    <row r="2900" spans="1:6" ht="27.6" customHeight="1" x14ac:dyDescent="0.4">
      <c r="A2900" s="12">
        <v>45915</v>
      </c>
      <c r="B2900" s="13" t="s">
        <v>5861</v>
      </c>
      <c r="C2900" s="14">
        <v>7.2099999999999997E-2</v>
      </c>
      <c r="D2900" s="13" t="s">
        <v>5862</v>
      </c>
      <c r="E2900" s="13" t="s">
        <v>5863</v>
      </c>
      <c r="F2900">
        <f t="shared" si="45"/>
        <v>2</v>
      </c>
    </row>
    <row r="2901" spans="1:6" ht="27.6" customHeight="1" x14ac:dyDescent="0.4">
      <c r="A2901" s="12">
        <v>45910</v>
      </c>
      <c r="B2901" s="13" t="s">
        <v>5861</v>
      </c>
      <c r="C2901" s="14">
        <v>7.7899999999999997E-2</v>
      </c>
      <c r="D2901" s="13" t="s">
        <v>5942</v>
      </c>
      <c r="E2901" s="13" t="s">
        <v>5863</v>
      </c>
      <c r="F2901">
        <f t="shared" si="45"/>
        <v>2</v>
      </c>
    </row>
    <row r="2902" spans="1:6" ht="27.6" customHeight="1" x14ac:dyDescent="0.4">
      <c r="A2902" s="12">
        <v>45847</v>
      </c>
      <c r="B2902" s="13" t="s">
        <v>6928</v>
      </c>
      <c r="C2902" s="14">
        <v>0.12759999999999999</v>
      </c>
      <c r="D2902" s="13" t="s">
        <v>6929</v>
      </c>
      <c r="E2902" s="13" t="s">
        <v>6930</v>
      </c>
      <c r="F2902">
        <f t="shared" si="45"/>
        <v>2</v>
      </c>
    </row>
    <row r="2903" spans="1:6" ht="27.6" customHeight="1" x14ac:dyDescent="0.4">
      <c r="A2903" s="12">
        <v>45810</v>
      </c>
      <c r="B2903" s="13" t="s">
        <v>6928</v>
      </c>
      <c r="C2903" s="14">
        <v>1.6833</v>
      </c>
      <c r="D2903" s="13" t="s">
        <v>7580</v>
      </c>
      <c r="E2903" s="13" t="s">
        <v>7581</v>
      </c>
      <c r="F2903">
        <f t="shared" si="45"/>
        <v>2</v>
      </c>
    </row>
    <row r="2904" spans="1:6" ht="27.6" customHeight="1" x14ac:dyDescent="0.4">
      <c r="A2904" s="12">
        <v>45972</v>
      </c>
      <c r="B2904" s="13" t="s">
        <v>248</v>
      </c>
      <c r="C2904" s="14">
        <v>8.6199999999999999E-2</v>
      </c>
      <c r="D2904" s="13" t="s">
        <v>249</v>
      </c>
      <c r="E2904" s="13" t="s">
        <v>250</v>
      </c>
      <c r="F2904">
        <f t="shared" si="45"/>
        <v>2</v>
      </c>
    </row>
    <row r="2905" spans="1:6" ht="27.6" customHeight="1" x14ac:dyDescent="0.4">
      <c r="A2905" s="12">
        <v>45715</v>
      </c>
      <c r="B2905" s="13" t="s">
        <v>248</v>
      </c>
      <c r="C2905" s="14">
        <v>0.19139999999999999</v>
      </c>
      <c r="D2905" s="13" t="s">
        <v>8846</v>
      </c>
      <c r="E2905" s="13" t="s">
        <v>250</v>
      </c>
      <c r="F2905">
        <f t="shared" si="45"/>
        <v>2</v>
      </c>
    </row>
    <row r="2906" spans="1:6" ht="27.6" customHeight="1" x14ac:dyDescent="0.4">
      <c r="A2906" s="12">
        <v>45923</v>
      </c>
      <c r="B2906" s="13" t="s">
        <v>5706</v>
      </c>
      <c r="C2906" s="14">
        <v>6.8599999999999994E-2</v>
      </c>
      <c r="D2906" s="13" t="s">
        <v>5707</v>
      </c>
      <c r="E2906" s="13" t="s">
        <v>5708</v>
      </c>
      <c r="F2906">
        <f t="shared" si="45"/>
        <v>2</v>
      </c>
    </row>
    <row r="2907" spans="1:6" ht="27.6" customHeight="1" x14ac:dyDescent="0.4">
      <c r="A2907" s="12">
        <v>45917</v>
      </c>
      <c r="B2907" s="13" t="s">
        <v>5706</v>
      </c>
      <c r="C2907" s="13" t="s">
        <v>5679</v>
      </c>
      <c r="D2907" s="13" t="s">
        <v>5784</v>
      </c>
      <c r="E2907" s="13" t="s">
        <v>5785</v>
      </c>
      <c r="F2907">
        <f t="shared" si="45"/>
        <v>2</v>
      </c>
    </row>
    <row r="2908" spans="1:6" ht="27.6" customHeight="1" x14ac:dyDescent="0.4">
      <c r="A2908" s="12">
        <v>45944</v>
      </c>
      <c r="B2908" s="13" t="s">
        <v>5546</v>
      </c>
      <c r="C2908" s="14">
        <v>0.1139</v>
      </c>
      <c r="D2908" s="13" t="s">
        <v>5547</v>
      </c>
      <c r="E2908" s="13" t="s">
        <v>49</v>
      </c>
      <c r="F2908">
        <f t="shared" si="45"/>
        <v>2</v>
      </c>
    </row>
    <row r="2909" spans="1:6" ht="27.6" customHeight="1" x14ac:dyDescent="0.4">
      <c r="A2909" s="12">
        <v>45720</v>
      </c>
      <c r="B2909" s="13" t="s">
        <v>5546</v>
      </c>
      <c r="C2909" s="14">
        <v>0.1139</v>
      </c>
      <c r="D2909" s="13" t="s">
        <v>8829</v>
      </c>
      <c r="E2909" s="13" t="s">
        <v>498</v>
      </c>
      <c r="F2909">
        <f t="shared" si="45"/>
        <v>2</v>
      </c>
    </row>
    <row r="2910" spans="1:6" ht="27.6" customHeight="1" x14ac:dyDescent="0.4">
      <c r="A2910" s="12">
        <v>45960</v>
      </c>
      <c r="B2910" s="27" t="s">
        <v>15360</v>
      </c>
      <c r="C2910" s="14">
        <v>0.1222</v>
      </c>
      <c r="D2910" s="13" t="s">
        <v>533</v>
      </c>
      <c r="E2910" s="13" t="s">
        <v>528</v>
      </c>
      <c r="F2910">
        <f t="shared" si="45"/>
        <v>2</v>
      </c>
    </row>
    <row r="2911" spans="1:6" ht="27.6" customHeight="1" x14ac:dyDescent="0.4">
      <c r="A2911" s="12">
        <v>45828</v>
      </c>
      <c r="B2911" s="13" t="s">
        <v>7247</v>
      </c>
      <c r="C2911" s="13" t="s">
        <v>7248</v>
      </c>
      <c r="D2911" s="13" t="s">
        <v>7249</v>
      </c>
      <c r="E2911" s="13" t="s">
        <v>528</v>
      </c>
      <c r="F2911">
        <f t="shared" si="45"/>
        <v>2</v>
      </c>
    </row>
    <row r="2912" spans="1:6" ht="27.6" customHeight="1" x14ac:dyDescent="0.4">
      <c r="A2912" s="12">
        <v>45910</v>
      </c>
      <c r="B2912" s="13" t="s">
        <v>5939</v>
      </c>
      <c r="C2912" s="14">
        <v>8.3000000000000004E-2</v>
      </c>
      <c r="D2912" s="13" t="s">
        <v>5940</v>
      </c>
      <c r="E2912" s="13" t="s">
        <v>5941</v>
      </c>
      <c r="F2912">
        <f t="shared" si="45"/>
        <v>2</v>
      </c>
    </row>
    <row r="2913" spans="1:6" ht="27.6" customHeight="1" x14ac:dyDescent="0.4">
      <c r="A2913" s="12">
        <v>45905</v>
      </c>
      <c r="B2913" s="13" t="s">
        <v>5939</v>
      </c>
      <c r="C2913" s="14">
        <v>0.19089999999999999</v>
      </c>
      <c r="D2913" s="13" t="s">
        <v>5983</v>
      </c>
      <c r="E2913" s="13" t="s">
        <v>5950</v>
      </c>
      <c r="F2913">
        <f t="shared" si="45"/>
        <v>2</v>
      </c>
    </row>
    <row r="2914" spans="1:6" ht="27.6" customHeight="1" x14ac:dyDescent="0.4">
      <c r="A2914" s="12">
        <v>45672</v>
      </c>
      <c r="B2914" s="13" t="s">
        <v>9479</v>
      </c>
      <c r="C2914" s="14">
        <v>0.1105</v>
      </c>
      <c r="D2914" s="13" t="s">
        <v>9480</v>
      </c>
      <c r="E2914" s="13" t="s">
        <v>9481</v>
      </c>
      <c r="F2914">
        <f t="shared" si="45"/>
        <v>2</v>
      </c>
    </row>
    <row r="2915" spans="1:6" ht="27.6" customHeight="1" x14ac:dyDescent="0.4">
      <c r="A2915" s="12">
        <v>45670</v>
      </c>
      <c r="B2915" s="13" t="s">
        <v>9479</v>
      </c>
      <c r="C2915" s="14">
        <v>0.13109999999999999</v>
      </c>
      <c r="D2915" s="13" t="s">
        <v>9532</v>
      </c>
      <c r="E2915" s="13" t="s">
        <v>9533</v>
      </c>
      <c r="F2915">
        <f t="shared" si="45"/>
        <v>2</v>
      </c>
    </row>
    <row r="2916" spans="1:6" ht="27.6" customHeight="1" x14ac:dyDescent="0.4">
      <c r="A2916" s="12">
        <v>45968</v>
      </c>
      <c r="B2916" s="13" t="s">
        <v>646</v>
      </c>
      <c r="C2916" s="14">
        <v>8.1799999999999998E-2</v>
      </c>
      <c r="D2916" s="13" t="s">
        <v>647</v>
      </c>
      <c r="E2916" s="13" t="s">
        <v>648</v>
      </c>
      <c r="F2916">
        <f t="shared" si="45"/>
        <v>2</v>
      </c>
    </row>
    <row r="2917" spans="1:6" ht="27.6" customHeight="1" x14ac:dyDescent="0.4">
      <c r="A2917" s="12">
        <v>45873</v>
      </c>
      <c r="B2917" s="13" t="s">
        <v>646</v>
      </c>
      <c r="C2917" s="14">
        <v>4.3700000000000003E-2</v>
      </c>
      <c r="D2917" s="13" t="s">
        <v>6475</v>
      </c>
      <c r="E2917" s="13" t="s">
        <v>6476</v>
      </c>
      <c r="F2917">
        <f t="shared" si="45"/>
        <v>2</v>
      </c>
    </row>
    <row r="2918" spans="1:6" ht="27.6" customHeight="1" x14ac:dyDescent="0.4">
      <c r="A2918" s="12">
        <v>45993</v>
      </c>
      <c r="B2918" s="13" t="s">
        <v>10</v>
      </c>
      <c r="C2918" s="14">
        <v>0.21479999999999999</v>
      </c>
      <c r="D2918" s="13" t="s">
        <v>53</v>
      </c>
      <c r="E2918" s="13" t="s">
        <v>11</v>
      </c>
      <c r="F2918">
        <f t="shared" si="45"/>
        <v>2</v>
      </c>
    </row>
    <row r="2919" spans="1:6" ht="27.6" customHeight="1" x14ac:dyDescent="0.4">
      <c r="A2919" s="12">
        <v>45973</v>
      </c>
      <c r="B2919" s="13" t="s">
        <v>10</v>
      </c>
      <c r="C2919" s="14">
        <v>0.29920000000000002</v>
      </c>
      <c r="D2919" s="13" t="s">
        <v>265</v>
      </c>
      <c r="E2919" s="13" t="s">
        <v>266</v>
      </c>
      <c r="F2919">
        <f t="shared" si="45"/>
        <v>2</v>
      </c>
    </row>
    <row r="2920" spans="1:6" ht="27.6" customHeight="1" x14ac:dyDescent="0.4">
      <c r="A2920" s="12">
        <v>45996</v>
      </c>
      <c r="B2920" s="13" t="s">
        <v>7103</v>
      </c>
      <c r="C2920" s="14">
        <v>0.21729999999999999</v>
      </c>
      <c r="D2920" s="13" t="s">
        <v>7104</v>
      </c>
      <c r="E2920" s="13" t="s">
        <v>7105</v>
      </c>
      <c r="F2920">
        <f t="shared" si="45"/>
        <v>2</v>
      </c>
    </row>
    <row r="2921" spans="1:6" ht="27.6" customHeight="1" x14ac:dyDescent="0.4">
      <c r="A2921" s="12">
        <v>45672</v>
      </c>
      <c r="B2921" s="13" t="s">
        <v>7103</v>
      </c>
      <c r="C2921" s="14">
        <v>0.15049999999999999</v>
      </c>
      <c r="D2921" s="13" t="s">
        <v>9475</v>
      </c>
      <c r="E2921" s="13" t="s">
        <v>9476</v>
      </c>
      <c r="F2921">
        <f t="shared" si="45"/>
        <v>2</v>
      </c>
    </row>
    <row r="2922" spans="1:6" ht="27.6" customHeight="1" x14ac:dyDescent="0.4">
      <c r="A2922" s="12">
        <v>45800</v>
      </c>
      <c r="B2922" s="13" t="s">
        <v>7716</v>
      </c>
      <c r="C2922" s="14">
        <v>0.10249999999999999</v>
      </c>
      <c r="D2922" s="13" t="s">
        <v>7717</v>
      </c>
      <c r="E2922" s="13" t="s">
        <v>7270</v>
      </c>
      <c r="F2922">
        <f t="shared" si="45"/>
        <v>2</v>
      </c>
    </row>
    <row r="2923" spans="1:6" ht="27.6" customHeight="1" x14ac:dyDescent="0.4">
      <c r="A2923" s="12">
        <v>45799</v>
      </c>
      <c r="B2923" s="13" t="s">
        <v>7716</v>
      </c>
      <c r="C2923" s="13" t="s">
        <v>6075</v>
      </c>
      <c r="D2923" s="13" t="s">
        <v>7723</v>
      </c>
      <c r="E2923" s="13" t="s">
        <v>7722</v>
      </c>
      <c r="F2923">
        <f t="shared" si="45"/>
        <v>2</v>
      </c>
    </row>
    <row r="2924" spans="1:6" ht="27.6" customHeight="1" x14ac:dyDescent="0.4">
      <c r="A2924" s="12">
        <v>45880</v>
      </c>
      <c r="B2924" s="13" t="s">
        <v>6345</v>
      </c>
      <c r="C2924" s="14">
        <v>0.24579999999999999</v>
      </c>
      <c r="D2924" s="13" t="s">
        <v>6346</v>
      </c>
      <c r="E2924" s="13" t="s">
        <v>6347</v>
      </c>
      <c r="F2924">
        <f t="shared" si="45"/>
        <v>2</v>
      </c>
    </row>
    <row r="2925" spans="1:6" ht="27.6" customHeight="1" x14ac:dyDescent="0.4">
      <c r="A2925" s="12">
        <v>45792</v>
      </c>
      <c r="B2925" s="13" t="s">
        <v>6345</v>
      </c>
      <c r="C2925" s="14">
        <v>0.15140000000000001</v>
      </c>
      <c r="D2925" s="13" t="s">
        <v>7838</v>
      </c>
      <c r="E2925" s="13" t="s">
        <v>6920</v>
      </c>
      <c r="F2925">
        <f t="shared" si="45"/>
        <v>2</v>
      </c>
    </row>
    <row r="2926" spans="1:6" ht="27.6" customHeight="1" x14ac:dyDescent="0.4">
      <c r="A2926" s="12">
        <v>45862</v>
      </c>
      <c r="B2926" s="13" t="s">
        <v>6673</v>
      </c>
      <c r="C2926" s="14">
        <v>0.26190000000000002</v>
      </c>
      <c r="D2926" s="13" t="s">
        <v>6674</v>
      </c>
      <c r="E2926" s="13" t="s">
        <v>394</v>
      </c>
      <c r="F2926">
        <f t="shared" si="45"/>
        <v>2</v>
      </c>
    </row>
    <row r="2927" spans="1:6" ht="27.6" customHeight="1" x14ac:dyDescent="0.4">
      <c r="A2927" s="12">
        <v>45859</v>
      </c>
      <c r="B2927" s="13" t="s">
        <v>6673</v>
      </c>
      <c r="C2927" s="14">
        <v>0.2271</v>
      </c>
      <c r="D2927" s="13" t="s">
        <v>6744</v>
      </c>
      <c r="E2927" s="13" t="s">
        <v>6337</v>
      </c>
      <c r="F2927">
        <f t="shared" si="45"/>
        <v>2</v>
      </c>
    </row>
    <row r="2928" spans="1:6" ht="27.6" customHeight="1" x14ac:dyDescent="0.4">
      <c r="A2928" s="12">
        <v>45733</v>
      </c>
      <c r="B2928" s="13" t="s">
        <v>8686</v>
      </c>
      <c r="C2928" s="14">
        <v>0.1196</v>
      </c>
      <c r="D2928" s="13" t="s">
        <v>8687</v>
      </c>
      <c r="E2928" s="13" t="s">
        <v>260</v>
      </c>
      <c r="F2928">
        <f t="shared" si="45"/>
        <v>2</v>
      </c>
    </row>
    <row r="2929" spans="1:6" ht="27.6" customHeight="1" x14ac:dyDescent="0.4">
      <c r="A2929" s="12">
        <v>45707</v>
      </c>
      <c r="B2929" s="13" t="s">
        <v>8686</v>
      </c>
      <c r="C2929" s="14">
        <v>0.12920000000000001</v>
      </c>
      <c r="D2929" s="13" t="s">
        <v>8987</v>
      </c>
      <c r="E2929" s="13" t="s">
        <v>8976</v>
      </c>
      <c r="F2929">
        <f t="shared" si="45"/>
        <v>2</v>
      </c>
    </row>
    <row r="2930" spans="1:6" ht="27.6" customHeight="1" x14ac:dyDescent="0.4">
      <c r="A2930" s="12">
        <v>45883</v>
      </c>
      <c r="B2930" s="13" t="s">
        <v>6275</v>
      </c>
      <c r="C2930" s="14">
        <v>0.1527</v>
      </c>
      <c r="D2930" s="13" t="s">
        <v>6276</v>
      </c>
      <c r="E2930" s="13" t="s">
        <v>452</v>
      </c>
      <c r="F2930">
        <f t="shared" si="45"/>
        <v>2</v>
      </c>
    </row>
    <row r="2931" spans="1:6" ht="27.6" customHeight="1" x14ac:dyDescent="0.4">
      <c r="A2931" s="12">
        <v>45870</v>
      </c>
      <c r="B2931" s="13" t="s">
        <v>6275</v>
      </c>
      <c r="C2931" s="14">
        <v>8.9599999999999999E-2</v>
      </c>
      <c r="D2931" s="13" t="s">
        <v>6488</v>
      </c>
      <c r="E2931" s="13" t="s">
        <v>452</v>
      </c>
      <c r="F2931">
        <f t="shared" si="45"/>
        <v>2</v>
      </c>
    </row>
    <row r="2932" spans="1:6" ht="27.6" customHeight="1" x14ac:dyDescent="0.4">
      <c r="A2932" s="12">
        <v>45834</v>
      </c>
      <c r="B2932" s="13" t="s">
        <v>7123</v>
      </c>
      <c r="C2932" s="13" t="s">
        <v>5867</v>
      </c>
      <c r="D2932" s="13" t="s">
        <v>7124</v>
      </c>
      <c r="E2932" s="13" t="s">
        <v>7125</v>
      </c>
      <c r="F2932">
        <f t="shared" si="45"/>
        <v>2</v>
      </c>
    </row>
    <row r="2933" spans="1:6" ht="27.6" customHeight="1" x14ac:dyDescent="0.4">
      <c r="A2933" s="12">
        <v>45772</v>
      </c>
      <c r="B2933" s="13" t="s">
        <v>7123</v>
      </c>
      <c r="C2933" s="13" t="s">
        <v>5629</v>
      </c>
      <c r="D2933" s="13" t="s">
        <v>8101</v>
      </c>
      <c r="E2933" s="13" t="s">
        <v>8102</v>
      </c>
      <c r="F2933">
        <f t="shared" si="45"/>
        <v>2</v>
      </c>
    </row>
    <row r="2934" spans="1:6" ht="27.6" customHeight="1" x14ac:dyDescent="0.4">
      <c r="A2934" s="12">
        <v>45968</v>
      </c>
      <c r="B2934" s="13" t="s">
        <v>634</v>
      </c>
      <c r="C2934" s="14">
        <v>0.19889999999999999</v>
      </c>
      <c r="D2934" s="13" t="s">
        <v>635</v>
      </c>
      <c r="E2934" s="13" t="s">
        <v>528</v>
      </c>
      <c r="F2934">
        <f t="shared" si="45"/>
        <v>2</v>
      </c>
    </row>
    <row r="2935" spans="1:6" ht="27.6" customHeight="1" x14ac:dyDescent="0.4">
      <c r="A2935" s="12">
        <v>45722</v>
      </c>
      <c r="B2935" s="13" t="s">
        <v>634</v>
      </c>
      <c r="C2935" s="14">
        <v>7.7399999999999997E-2</v>
      </c>
      <c r="D2935" s="13" t="s">
        <v>8798</v>
      </c>
      <c r="E2935" s="13" t="s">
        <v>8789</v>
      </c>
      <c r="F2935">
        <f t="shared" si="45"/>
        <v>2</v>
      </c>
    </row>
    <row r="2936" spans="1:6" ht="27.6" customHeight="1" x14ac:dyDescent="0.4">
      <c r="A2936" s="12">
        <v>45779</v>
      </c>
      <c r="B2936" s="13" t="s">
        <v>7991</v>
      </c>
      <c r="C2936" s="13" t="s">
        <v>5629</v>
      </c>
      <c r="D2936" s="13" t="s">
        <v>7992</v>
      </c>
      <c r="E2936" s="13" t="s">
        <v>7710</v>
      </c>
      <c r="F2936">
        <f t="shared" si="45"/>
        <v>2</v>
      </c>
    </row>
    <row r="2937" spans="1:6" ht="27.6" customHeight="1" x14ac:dyDescent="0.4">
      <c r="A2937" s="12">
        <v>45777</v>
      </c>
      <c r="B2937" s="13" t="s">
        <v>7991</v>
      </c>
      <c r="C2937" s="13" t="s">
        <v>6038</v>
      </c>
      <c r="D2937" s="13" t="s">
        <v>8012</v>
      </c>
      <c r="E2937" s="13" t="s">
        <v>7710</v>
      </c>
      <c r="F2937">
        <f t="shared" si="45"/>
        <v>2</v>
      </c>
    </row>
    <row r="2938" spans="1:6" ht="27.6" customHeight="1" x14ac:dyDescent="0.4">
      <c r="A2938" s="12">
        <v>46002</v>
      </c>
      <c r="B2938" s="11" t="s">
        <v>9670</v>
      </c>
      <c r="C2938" s="14">
        <v>0.1537</v>
      </c>
      <c r="D2938" s="13" t="s">
        <v>10796</v>
      </c>
      <c r="E2938" s="13" t="s">
        <v>10034</v>
      </c>
      <c r="F2938">
        <f t="shared" si="45"/>
        <v>2</v>
      </c>
    </row>
    <row r="2939" spans="1:6" ht="27.6" customHeight="1" x14ac:dyDescent="0.4">
      <c r="A2939" s="12">
        <v>45659</v>
      </c>
      <c r="B2939" s="13" t="s">
        <v>9670</v>
      </c>
      <c r="C2939" s="14">
        <v>0.2404</v>
      </c>
      <c r="D2939" s="13" t="s">
        <v>9671</v>
      </c>
      <c r="E2939" s="13" t="s">
        <v>9079</v>
      </c>
      <c r="F2939">
        <f t="shared" si="45"/>
        <v>2</v>
      </c>
    </row>
    <row r="2940" spans="1:6" ht="27.6" customHeight="1" x14ac:dyDescent="0.4">
      <c r="A2940" s="12">
        <v>45966</v>
      </c>
      <c r="B2940" s="27" t="s">
        <v>15384</v>
      </c>
      <c r="C2940" s="14">
        <v>6.5699999999999995E-2</v>
      </c>
      <c r="D2940" s="13" t="s">
        <v>609</v>
      </c>
      <c r="E2940" s="13" t="s">
        <v>160</v>
      </c>
      <c r="F2940">
        <f t="shared" si="45"/>
        <v>2</v>
      </c>
    </row>
    <row r="2941" spans="1:6" ht="27.6" customHeight="1" x14ac:dyDescent="0.4">
      <c r="A2941" s="12">
        <v>45964</v>
      </c>
      <c r="B2941" s="27" t="s">
        <v>15384</v>
      </c>
      <c r="C2941" s="14">
        <v>0.17449999999999999</v>
      </c>
      <c r="D2941" s="13" t="s">
        <v>585</v>
      </c>
      <c r="E2941" s="13" t="s">
        <v>160</v>
      </c>
      <c r="F2941">
        <f t="shared" si="45"/>
        <v>2</v>
      </c>
    </row>
    <row r="2942" spans="1:6" ht="27.6" customHeight="1" x14ac:dyDescent="0.4">
      <c r="A2942" s="12">
        <v>45874</v>
      </c>
      <c r="B2942" s="13" t="s">
        <v>6458</v>
      </c>
      <c r="C2942" s="14">
        <v>6.6799999999999998E-2</v>
      </c>
      <c r="D2942" s="13" t="s">
        <v>6459</v>
      </c>
      <c r="E2942" s="13" t="s">
        <v>7</v>
      </c>
      <c r="F2942">
        <f t="shared" si="45"/>
        <v>2</v>
      </c>
    </row>
    <row r="2943" spans="1:6" ht="27.6" customHeight="1" x14ac:dyDescent="0.4">
      <c r="A2943" s="12">
        <v>45840</v>
      </c>
      <c r="B2943" s="13" t="s">
        <v>6458</v>
      </c>
      <c r="C2943" s="14">
        <v>0.16120000000000001</v>
      </c>
      <c r="D2943" s="13" t="s">
        <v>7026</v>
      </c>
      <c r="E2943" s="13" t="s">
        <v>7</v>
      </c>
      <c r="F2943">
        <f t="shared" si="45"/>
        <v>2</v>
      </c>
    </row>
    <row r="2944" spans="1:6" ht="27.6" customHeight="1" x14ac:dyDescent="0.4">
      <c r="A2944" s="12">
        <v>46020</v>
      </c>
      <c r="B2944" s="13" t="s">
        <v>9333</v>
      </c>
      <c r="C2944" s="13" t="s">
        <v>6038</v>
      </c>
      <c r="D2944" s="13" t="s">
        <v>29222</v>
      </c>
      <c r="E2944" s="13" t="s">
        <v>25</v>
      </c>
      <c r="F2944">
        <f t="shared" si="45"/>
        <v>2</v>
      </c>
    </row>
    <row r="2945" spans="1:6" ht="27.6" customHeight="1" x14ac:dyDescent="0.4">
      <c r="A2945" s="12">
        <v>45681</v>
      </c>
      <c r="B2945" s="13" t="s">
        <v>9333</v>
      </c>
      <c r="C2945" s="14">
        <v>0.11550000000000001</v>
      </c>
      <c r="D2945" s="13" t="s">
        <v>9334</v>
      </c>
      <c r="E2945" s="13" t="s">
        <v>25</v>
      </c>
      <c r="F2945">
        <f t="shared" si="45"/>
        <v>2</v>
      </c>
    </row>
    <row r="2946" spans="1:6" ht="27.6" customHeight="1" x14ac:dyDescent="0.4">
      <c r="A2946" s="12">
        <v>45789</v>
      </c>
      <c r="B2946" s="13" t="s">
        <v>7914</v>
      </c>
      <c r="C2946" s="14">
        <v>0.1366</v>
      </c>
      <c r="D2946" s="13" t="s">
        <v>7915</v>
      </c>
      <c r="E2946" s="13" t="s">
        <v>6516</v>
      </c>
      <c r="F2946">
        <f t="shared" ref="F2946:F3009" si="46">COUNTIF(B:B,B2946)</f>
        <v>2</v>
      </c>
    </row>
    <row r="2947" spans="1:6" ht="27.6" customHeight="1" x14ac:dyDescent="0.4">
      <c r="A2947" s="12">
        <v>45758</v>
      </c>
      <c r="B2947" s="13" t="s">
        <v>7914</v>
      </c>
      <c r="C2947" s="13" t="s">
        <v>5606</v>
      </c>
      <c r="D2947" s="13" t="s">
        <v>8337</v>
      </c>
      <c r="E2947" s="13" t="s">
        <v>6736</v>
      </c>
      <c r="F2947">
        <f t="shared" si="46"/>
        <v>2</v>
      </c>
    </row>
    <row r="2948" spans="1:6" ht="27.6" customHeight="1" x14ac:dyDescent="0.4">
      <c r="A2948" s="12">
        <v>46000</v>
      </c>
      <c r="B2948" s="22" t="s">
        <v>36540</v>
      </c>
      <c r="C2948" s="14">
        <v>0.14960000000000001</v>
      </c>
      <c r="D2948" s="13" t="s">
        <v>10043</v>
      </c>
      <c r="E2948" s="13" t="s">
        <v>5694</v>
      </c>
      <c r="F2948">
        <f t="shared" si="46"/>
        <v>8</v>
      </c>
    </row>
    <row r="2949" spans="1:6" ht="27.6" customHeight="1" x14ac:dyDescent="0.4">
      <c r="A2949" s="12">
        <v>45999</v>
      </c>
      <c r="B2949" s="15" t="s">
        <v>36541</v>
      </c>
      <c r="C2949" s="14">
        <v>0.15529999999999999</v>
      </c>
      <c r="D2949" s="13" t="s">
        <v>8904</v>
      </c>
      <c r="E2949" s="13" t="s">
        <v>5694</v>
      </c>
      <c r="F2949">
        <f t="shared" si="46"/>
        <v>8</v>
      </c>
    </row>
    <row r="2950" spans="1:6" ht="27.6" customHeight="1" x14ac:dyDescent="0.4">
      <c r="A2950" s="12">
        <v>45775</v>
      </c>
      <c r="B2950" s="13" t="s">
        <v>8084</v>
      </c>
      <c r="C2950" s="14">
        <v>0.13800000000000001</v>
      </c>
      <c r="D2950" s="13" t="s">
        <v>8085</v>
      </c>
      <c r="E2950" s="13" t="s">
        <v>8086</v>
      </c>
      <c r="F2950">
        <f t="shared" si="46"/>
        <v>2</v>
      </c>
    </row>
    <row r="2951" spans="1:6" ht="27.6" customHeight="1" x14ac:dyDescent="0.4">
      <c r="A2951" s="12">
        <v>45761</v>
      </c>
      <c r="B2951" s="13" t="s">
        <v>8084</v>
      </c>
      <c r="C2951" s="14">
        <v>0.13800000000000001</v>
      </c>
      <c r="D2951" s="13" t="s">
        <v>8085</v>
      </c>
      <c r="E2951" s="13" t="s">
        <v>8086</v>
      </c>
      <c r="F2951">
        <f t="shared" si="46"/>
        <v>2</v>
      </c>
    </row>
    <row r="2952" spans="1:6" ht="27.6" customHeight="1" x14ac:dyDescent="0.4">
      <c r="A2952" s="12">
        <v>46013</v>
      </c>
      <c r="B2952" s="13" t="s">
        <v>11948</v>
      </c>
      <c r="C2952" s="14">
        <v>0.16639999999999999</v>
      </c>
      <c r="D2952" s="13" t="s">
        <v>23861</v>
      </c>
      <c r="E2952" s="13" t="s">
        <v>399</v>
      </c>
      <c r="F2952">
        <f t="shared" si="46"/>
        <v>2</v>
      </c>
    </row>
    <row r="2953" spans="1:6" ht="27.6" customHeight="1" x14ac:dyDescent="0.4">
      <c r="A2953" s="12">
        <v>46009</v>
      </c>
      <c r="B2953" s="11" t="s">
        <v>11948</v>
      </c>
      <c r="C2953" s="14">
        <v>0.1537</v>
      </c>
      <c r="D2953" s="13" t="s">
        <v>16841</v>
      </c>
      <c r="E2953" s="13" t="s">
        <v>16842</v>
      </c>
      <c r="F2953">
        <f t="shared" si="46"/>
        <v>2</v>
      </c>
    </row>
    <row r="2954" spans="1:6" ht="27.6" customHeight="1" x14ac:dyDescent="0.4">
      <c r="A2954" s="12">
        <v>45978</v>
      </c>
      <c r="B2954" s="13" t="s">
        <v>228</v>
      </c>
      <c r="C2954" s="14">
        <v>0.3</v>
      </c>
      <c r="D2954" s="13" t="s">
        <v>363</v>
      </c>
      <c r="E2954" s="13" t="s">
        <v>364</v>
      </c>
      <c r="F2954">
        <f t="shared" si="46"/>
        <v>2</v>
      </c>
    </row>
    <row r="2955" spans="1:6" ht="27.6" customHeight="1" x14ac:dyDescent="0.4">
      <c r="A2955" s="12">
        <v>45972</v>
      </c>
      <c r="B2955" s="13" t="s">
        <v>228</v>
      </c>
      <c r="C2955" s="14">
        <v>0.21079999999999999</v>
      </c>
      <c r="D2955" s="13" t="s">
        <v>229</v>
      </c>
      <c r="E2955" s="13" t="s">
        <v>36</v>
      </c>
      <c r="F2955">
        <f t="shared" si="46"/>
        <v>2</v>
      </c>
    </row>
    <row r="2956" spans="1:6" ht="27.6" customHeight="1" x14ac:dyDescent="0.4">
      <c r="A2956" s="12">
        <v>45754</v>
      </c>
      <c r="B2956" s="13" t="s">
        <v>8433</v>
      </c>
      <c r="C2956" s="14">
        <v>0.23580000000000001</v>
      </c>
      <c r="D2956" s="13" t="s">
        <v>8434</v>
      </c>
      <c r="E2956" s="13" t="s">
        <v>8435</v>
      </c>
      <c r="F2956">
        <f t="shared" si="46"/>
        <v>2</v>
      </c>
    </row>
    <row r="2957" spans="1:6" ht="27.6" customHeight="1" x14ac:dyDescent="0.4">
      <c r="A2957" s="12">
        <v>45751</v>
      </c>
      <c r="B2957" s="13" t="s">
        <v>8433</v>
      </c>
      <c r="C2957" s="13" t="s">
        <v>5629</v>
      </c>
      <c r="D2957" s="13" t="s">
        <v>8455</v>
      </c>
      <c r="E2957" s="13" t="s">
        <v>8456</v>
      </c>
      <c r="F2957">
        <f t="shared" si="46"/>
        <v>2</v>
      </c>
    </row>
    <row r="2958" spans="1:6" ht="27.6" customHeight="1" x14ac:dyDescent="0.4">
      <c r="A2958" s="12">
        <v>45715</v>
      </c>
      <c r="B2958" s="13" t="s">
        <v>8850</v>
      </c>
      <c r="C2958" s="14">
        <v>0.13109999999999999</v>
      </c>
      <c r="D2958" s="13" t="s">
        <v>8851</v>
      </c>
      <c r="E2958" s="13" t="s">
        <v>8151</v>
      </c>
      <c r="F2958">
        <f t="shared" si="46"/>
        <v>2</v>
      </c>
    </row>
    <row r="2959" spans="1:6" ht="27.6" customHeight="1" x14ac:dyDescent="0.4">
      <c r="A2959" s="12">
        <v>45714</v>
      </c>
      <c r="B2959" s="13" t="s">
        <v>8850</v>
      </c>
      <c r="C2959" s="14">
        <v>0.13109999999999999</v>
      </c>
      <c r="D2959" s="13" t="s">
        <v>8869</v>
      </c>
      <c r="E2959" s="13" t="s">
        <v>8151</v>
      </c>
      <c r="F2959">
        <f t="shared" si="46"/>
        <v>2</v>
      </c>
    </row>
    <row r="2960" spans="1:6" ht="27.6" customHeight="1" x14ac:dyDescent="0.4">
      <c r="A2960" s="12">
        <v>45839</v>
      </c>
      <c r="B2960" s="13" t="s">
        <v>7041</v>
      </c>
      <c r="C2960" s="14">
        <v>0.158</v>
      </c>
      <c r="D2960" s="13" t="s">
        <v>7042</v>
      </c>
      <c r="E2960" s="13" t="s">
        <v>7043</v>
      </c>
      <c r="F2960">
        <f t="shared" si="46"/>
        <v>2</v>
      </c>
    </row>
    <row r="2961" spans="1:6" ht="27.6" customHeight="1" x14ac:dyDescent="0.4">
      <c r="A2961" s="12">
        <v>45835</v>
      </c>
      <c r="B2961" s="13" t="s">
        <v>7041</v>
      </c>
      <c r="C2961" s="14">
        <v>0.25209999999999999</v>
      </c>
      <c r="D2961" s="13" t="s">
        <v>7070</v>
      </c>
      <c r="E2961" s="13" t="s">
        <v>7071</v>
      </c>
      <c r="F2961">
        <f t="shared" si="46"/>
        <v>2</v>
      </c>
    </row>
    <row r="2962" spans="1:6" ht="27.6" customHeight="1" x14ac:dyDescent="0.4">
      <c r="A2962" s="12">
        <v>45671</v>
      </c>
      <c r="B2962" s="13" t="s">
        <v>9508</v>
      </c>
      <c r="C2962" s="14">
        <v>9.5500000000000002E-2</v>
      </c>
      <c r="D2962" s="13" t="s">
        <v>9509</v>
      </c>
      <c r="E2962" s="13" t="s">
        <v>9510</v>
      </c>
      <c r="F2962">
        <f t="shared" si="46"/>
        <v>2</v>
      </c>
    </row>
    <row r="2963" spans="1:6" ht="27.6" customHeight="1" x14ac:dyDescent="0.4">
      <c r="A2963" s="12">
        <v>45667</v>
      </c>
      <c r="B2963" s="13" t="s">
        <v>9508</v>
      </c>
      <c r="C2963" s="13" t="s">
        <v>5979</v>
      </c>
      <c r="D2963" s="13" t="s">
        <v>9541</v>
      </c>
      <c r="E2963" s="13" t="s">
        <v>9510</v>
      </c>
      <c r="F2963">
        <f t="shared" si="46"/>
        <v>2</v>
      </c>
    </row>
    <row r="2964" spans="1:6" ht="27.6" customHeight="1" x14ac:dyDescent="0.4">
      <c r="A2964" s="12">
        <v>45882</v>
      </c>
      <c r="B2964" s="13" t="s">
        <v>6309</v>
      </c>
      <c r="C2964" s="14">
        <v>7.3499999999999996E-2</v>
      </c>
      <c r="D2964" s="13" t="s">
        <v>6310</v>
      </c>
      <c r="E2964" s="13" t="s">
        <v>260</v>
      </c>
      <c r="F2964">
        <f t="shared" si="46"/>
        <v>2</v>
      </c>
    </row>
    <row r="2965" spans="1:6" ht="27.6" customHeight="1" x14ac:dyDescent="0.4">
      <c r="A2965" s="12">
        <v>45877</v>
      </c>
      <c r="B2965" s="13" t="s">
        <v>6309</v>
      </c>
      <c r="C2965" s="14">
        <v>0.13089999999999999</v>
      </c>
      <c r="D2965" s="13" t="s">
        <v>6377</v>
      </c>
      <c r="E2965" s="13" t="s">
        <v>260</v>
      </c>
      <c r="F2965">
        <f t="shared" si="46"/>
        <v>2</v>
      </c>
    </row>
    <row r="2966" spans="1:6" ht="27.6" customHeight="1" x14ac:dyDescent="0.4">
      <c r="A2966" s="12">
        <v>45712</v>
      </c>
      <c r="B2966" s="13" t="s">
        <v>8927</v>
      </c>
      <c r="C2966" s="14">
        <v>0.1159</v>
      </c>
      <c r="D2966" s="13" t="s">
        <v>8928</v>
      </c>
      <c r="E2966" s="13" t="s">
        <v>8929</v>
      </c>
      <c r="F2966">
        <f t="shared" si="46"/>
        <v>2</v>
      </c>
    </row>
    <row r="2967" spans="1:6" ht="27.6" customHeight="1" x14ac:dyDescent="0.4">
      <c r="A2967" s="12">
        <v>45665</v>
      </c>
      <c r="B2967" s="13" t="s">
        <v>8927</v>
      </c>
      <c r="C2967" s="14">
        <v>8.0199999999999994E-2</v>
      </c>
      <c r="D2967" s="13" t="s">
        <v>9593</v>
      </c>
      <c r="E2967" s="13" t="s">
        <v>9594</v>
      </c>
      <c r="F2967">
        <f t="shared" si="46"/>
        <v>2</v>
      </c>
    </row>
    <row r="2968" spans="1:6" ht="27.6" customHeight="1" x14ac:dyDescent="0.4">
      <c r="A2968" s="12">
        <v>45688</v>
      </c>
      <c r="B2968" s="13" t="s">
        <v>9311</v>
      </c>
      <c r="C2968" s="14">
        <v>0.17910000000000001</v>
      </c>
      <c r="D2968" s="13" t="s">
        <v>9312</v>
      </c>
      <c r="E2968" s="13" t="s">
        <v>9313</v>
      </c>
      <c r="F2968">
        <f t="shared" si="46"/>
        <v>2</v>
      </c>
    </row>
    <row r="2969" spans="1:6" ht="27.6" customHeight="1" x14ac:dyDescent="0.4">
      <c r="A2969" s="12">
        <v>45678</v>
      </c>
      <c r="B2969" s="13" t="s">
        <v>9311</v>
      </c>
      <c r="C2969" s="13" t="s">
        <v>5606</v>
      </c>
      <c r="D2969" s="13" t="s">
        <v>9381</v>
      </c>
      <c r="E2969" s="13" t="s">
        <v>9313</v>
      </c>
      <c r="F2969">
        <f t="shared" si="46"/>
        <v>2</v>
      </c>
    </row>
    <row r="2970" spans="1:6" ht="27.6" customHeight="1" x14ac:dyDescent="0.4">
      <c r="A2970" s="12">
        <v>45775</v>
      </c>
      <c r="B2970" s="13" t="s">
        <v>8064</v>
      </c>
      <c r="C2970" s="13" t="s">
        <v>6038</v>
      </c>
      <c r="D2970" s="13" t="s">
        <v>8065</v>
      </c>
      <c r="E2970" s="13" t="s">
        <v>8066</v>
      </c>
      <c r="F2970">
        <f t="shared" si="46"/>
        <v>2</v>
      </c>
    </row>
    <row r="2971" spans="1:6" ht="27.6" customHeight="1" x14ac:dyDescent="0.4">
      <c r="A2971" s="12">
        <v>45761</v>
      </c>
      <c r="B2971" s="13" t="s">
        <v>8064</v>
      </c>
      <c r="C2971" s="13" t="s">
        <v>6038</v>
      </c>
      <c r="D2971" s="13" t="s">
        <v>8318</v>
      </c>
      <c r="E2971" s="13" t="s">
        <v>8066</v>
      </c>
      <c r="F2971">
        <f t="shared" si="46"/>
        <v>2</v>
      </c>
    </row>
    <row r="2972" spans="1:6" ht="27.6" customHeight="1" x14ac:dyDescent="0.4">
      <c r="A2972" s="12">
        <v>45930</v>
      </c>
      <c r="B2972" s="13" t="s">
        <v>5562</v>
      </c>
      <c r="C2972" s="14">
        <v>0.16830000000000001</v>
      </c>
      <c r="D2972" s="13" t="s">
        <v>5563</v>
      </c>
      <c r="E2972" s="13" t="s">
        <v>5564</v>
      </c>
      <c r="F2972">
        <f t="shared" si="46"/>
        <v>2</v>
      </c>
    </row>
    <row r="2973" spans="1:6" ht="27.6" customHeight="1" x14ac:dyDescent="0.4">
      <c r="A2973" s="12">
        <v>45903</v>
      </c>
      <c r="B2973" s="13" t="s">
        <v>5562</v>
      </c>
      <c r="C2973" s="13" t="s">
        <v>5679</v>
      </c>
      <c r="D2973" s="13" t="s">
        <v>6017</v>
      </c>
      <c r="E2973" s="13" t="s">
        <v>498</v>
      </c>
      <c r="F2973">
        <f t="shared" si="46"/>
        <v>2</v>
      </c>
    </row>
    <row r="2974" spans="1:6" ht="27.6" customHeight="1" x14ac:dyDescent="0.4">
      <c r="A2974" s="12">
        <v>45826</v>
      </c>
      <c r="B2974" s="13" t="s">
        <v>7343</v>
      </c>
      <c r="C2974" s="14">
        <v>9.2499999999999999E-2</v>
      </c>
      <c r="D2974" s="13" t="s">
        <v>7344</v>
      </c>
      <c r="E2974" s="13" t="s">
        <v>7345</v>
      </c>
      <c r="F2974">
        <f t="shared" si="46"/>
        <v>2</v>
      </c>
    </row>
    <row r="2975" spans="1:6" ht="27.6" customHeight="1" x14ac:dyDescent="0.4">
      <c r="A2975" s="12">
        <v>45825</v>
      </c>
      <c r="B2975" s="13" t="s">
        <v>7343</v>
      </c>
      <c r="C2975" s="13" t="s">
        <v>5711</v>
      </c>
      <c r="D2975" s="13" t="s">
        <v>7351</v>
      </c>
      <c r="E2975" s="13" t="s">
        <v>7345</v>
      </c>
      <c r="F2975">
        <f t="shared" si="46"/>
        <v>2</v>
      </c>
    </row>
    <row r="2976" spans="1:6" ht="27.6" customHeight="1" x14ac:dyDescent="0.4">
      <c r="A2976" s="12">
        <v>45784</v>
      </c>
      <c r="B2976" s="13" t="s">
        <v>7968</v>
      </c>
      <c r="C2976" s="13" t="s">
        <v>5583</v>
      </c>
      <c r="D2976" s="13" t="s">
        <v>7969</v>
      </c>
      <c r="E2976" s="13" t="s">
        <v>7710</v>
      </c>
      <c r="F2976">
        <f t="shared" si="46"/>
        <v>2</v>
      </c>
    </row>
    <row r="2977" spans="1:6" ht="27.6" customHeight="1" x14ac:dyDescent="0.4">
      <c r="A2977" s="12">
        <v>45734</v>
      </c>
      <c r="B2977" s="13" t="s">
        <v>7968</v>
      </c>
      <c r="C2977" s="14">
        <v>0.1212</v>
      </c>
      <c r="D2977" s="13" t="s">
        <v>8669</v>
      </c>
      <c r="E2977" s="13" t="s">
        <v>8670</v>
      </c>
      <c r="F2977">
        <f t="shared" si="46"/>
        <v>2</v>
      </c>
    </row>
    <row r="2978" spans="1:6" ht="27.6" customHeight="1" x14ac:dyDescent="0.4">
      <c r="A2978" s="12">
        <v>45838</v>
      </c>
      <c r="B2978" s="13" t="s">
        <v>7053</v>
      </c>
      <c r="C2978" s="13" t="s">
        <v>5867</v>
      </c>
      <c r="D2978" s="13" t="s">
        <v>7054</v>
      </c>
      <c r="E2978" s="13" t="s">
        <v>7055</v>
      </c>
      <c r="F2978">
        <f t="shared" si="46"/>
        <v>2</v>
      </c>
    </row>
    <row r="2979" spans="1:6" ht="27.6" customHeight="1" x14ac:dyDescent="0.4">
      <c r="A2979" s="12">
        <v>45835</v>
      </c>
      <c r="B2979" s="13" t="s">
        <v>7053</v>
      </c>
      <c r="C2979" s="13" t="s">
        <v>5867</v>
      </c>
      <c r="D2979" s="13" t="s">
        <v>7054</v>
      </c>
      <c r="E2979" s="13" t="s">
        <v>7055</v>
      </c>
      <c r="F2979">
        <f t="shared" si="46"/>
        <v>2</v>
      </c>
    </row>
    <row r="2980" spans="1:6" ht="27.6" customHeight="1" x14ac:dyDescent="0.4">
      <c r="A2980" s="12">
        <v>45747</v>
      </c>
      <c r="B2980" s="13" t="s">
        <v>8522</v>
      </c>
      <c r="C2980" s="14">
        <v>0.14430000000000001</v>
      </c>
      <c r="D2980" s="13" t="s">
        <v>8523</v>
      </c>
      <c r="E2980" s="13" t="s">
        <v>8524</v>
      </c>
      <c r="F2980">
        <f t="shared" si="46"/>
        <v>2</v>
      </c>
    </row>
    <row r="2981" spans="1:6" ht="27.6" customHeight="1" x14ac:dyDescent="0.4">
      <c r="A2981" s="12">
        <v>45744</v>
      </c>
      <c r="B2981" s="13" t="s">
        <v>8522</v>
      </c>
      <c r="C2981" s="14">
        <v>6.9699999999999998E-2</v>
      </c>
      <c r="D2981" s="13" t="s">
        <v>8523</v>
      </c>
      <c r="E2981" s="13" t="s">
        <v>8524</v>
      </c>
      <c r="F2981">
        <f t="shared" si="46"/>
        <v>2</v>
      </c>
    </row>
    <row r="2982" spans="1:6" ht="27.6" customHeight="1" x14ac:dyDescent="0.4">
      <c r="A2982" s="12">
        <v>45945</v>
      </c>
      <c r="B2982" s="13" t="s">
        <v>416</v>
      </c>
      <c r="C2982" s="14">
        <v>0.18909999999999999</v>
      </c>
      <c r="D2982" s="13" t="s">
        <v>417</v>
      </c>
      <c r="E2982" s="13" t="s">
        <v>25</v>
      </c>
      <c r="F2982">
        <f t="shared" si="46"/>
        <v>2</v>
      </c>
    </row>
    <row r="2983" spans="1:6" ht="27.6" customHeight="1" x14ac:dyDescent="0.4">
      <c r="A2983" s="12">
        <v>45659</v>
      </c>
      <c r="B2983" s="13" t="s">
        <v>416</v>
      </c>
      <c r="C2983" s="14">
        <v>0.16489999999999999</v>
      </c>
      <c r="D2983" s="13" t="s">
        <v>9675</v>
      </c>
      <c r="E2983" s="13" t="s">
        <v>9386</v>
      </c>
      <c r="F2983">
        <f t="shared" si="46"/>
        <v>2</v>
      </c>
    </row>
    <row r="2984" spans="1:6" ht="27.6" customHeight="1" x14ac:dyDescent="0.4">
      <c r="A2984" s="12">
        <v>45749</v>
      </c>
      <c r="B2984" s="13" t="s">
        <v>8497</v>
      </c>
      <c r="C2984" s="14">
        <v>4.9700000000000001E-2</v>
      </c>
      <c r="D2984" s="13" t="s">
        <v>7959</v>
      </c>
      <c r="E2984" s="13" t="s">
        <v>8498</v>
      </c>
      <c r="F2984">
        <f t="shared" si="46"/>
        <v>2</v>
      </c>
    </row>
    <row r="2985" spans="1:6" ht="27.6" customHeight="1" x14ac:dyDescent="0.4">
      <c r="A2985" s="12">
        <v>45748</v>
      </c>
      <c r="B2985" s="13" t="s">
        <v>8497</v>
      </c>
      <c r="C2985" s="13" t="s">
        <v>7248</v>
      </c>
      <c r="D2985" s="13" t="s">
        <v>8502</v>
      </c>
      <c r="E2985" s="13" t="s">
        <v>8498</v>
      </c>
      <c r="F2985">
        <f t="shared" si="46"/>
        <v>2</v>
      </c>
    </row>
    <row r="2986" spans="1:6" ht="27.6" customHeight="1" x14ac:dyDescent="0.4">
      <c r="A2986" s="12">
        <v>45768</v>
      </c>
      <c r="B2986" s="13" t="s">
        <v>8212</v>
      </c>
      <c r="C2986" s="14">
        <v>0.17599999999999999</v>
      </c>
      <c r="D2986" s="13" t="s">
        <v>8213</v>
      </c>
      <c r="E2986" s="13" t="s">
        <v>6566</v>
      </c>
      <c r="F2986">
        <f t="shared" si="46"/>
        <v>2</v>
      </c>
    </row>
    <row r="2987" spans="1:6" ht="27.6" customHeight="1" x14ac:dyDescent="0.4">
      <c r="A2987" s="12">
        <v>45660</v>
      </c>
      <c r="B2987" s="13" t="s">
        <v>8212</v>
      </c>
      <c r="C2987" s="14">
        <v>9.6199999999999994E-2</v>
      </c>
      <c r="D2987" s="13" t="s">
        <v>9660</v>
      </c>
      <c r="E2987" s="13" t="s">
        <v>9185</v>
      </c>
      <c r="F2987">
        <f t="shared" si="46"/>
        <v>2</v>
      </c>
    </row>
    <row r="2988" spans="1:6" ht="27.6" customHeight="1" x14ac:dyDescent="0.4">
      <c r="A2988" s="12">
        <v>46007</v>
      </c>
      <c r="B2988" s="13" t="s">
        <v>6945</v>
      </c>
      <c r="C2988" s="14">
        <v>0.15890000000000001</v>
      </c>
      <c r="D2988" s="13" t="s">
        <v>16081</v>
      </c>
      <c r="E2988" s="13" t="s">
        <v>16082</v>
      </c>
      <c r="F2988">
        <f t="shared" si="46"/>
        <v>2</v>
      </c>
    </row>
    <row r="2989" spans="1:6" ht="27.6" customHeight="1" x14ac:dyDescent="0.4">
      <c r="A2989" s="12">
        <v>45846</v>
      </c>
      <c r="B2989" s="13" t="s">
        <v>6945</v>
      </c>
      <c r="C2989" s="14">
        <v>0.16619999999999999</v>
      </c>
      <c r="D2989" s="13" t="s">
        <v>6946</v>
      </c>
      <c r="E2989" s="13" t="s">
        <v>528</v>
      </c>
      <c r="F2989">
        <f t="shared" si="46"/>
        <v>2</v>
      </c>
    </row>
    <row r="2990" spans="1:6" ht="27.6" customHeight="1" x14ac:dyDescent="0.4">
      <c r="A2990" s="12">
        <v>45904</v>
      </c>
      <c r="B2990" s="13" t="s">
        <v>6009</v>
      </c>
      <c r="C2990" s="14">
        <v>0.123</v>
      </c>
      <c r="D2990" s="13" t="s">
        <v>6010</v>
      </c>
      <c r="E2990" s="13" t="s">
        <v>6011</v>
      </c>
      <c r="F2990">
        <f t="shared" si="46"/>
        <v>2</v>
      </c>
    </row>
    <row r="2991" spans="1:6" ht="27.6" customHeight="1" x14ac:dyDescent="0.4">
      <c r="A2991" s="12">
        <v>45705</v>
      </c>
      <c r="B2991" s="13" t="s">
        <v>6009</v>
      </c>
      <c r="C2991" s="14">
        <v>0.16500000000000001</v>
      </c>
      <c r="D2991" s="13" t="s">
        <v>9038</v>
      </c>
      <c r="E2991" s="13" t="s">
        <v>9039</v>
      </c>
      <c r="F2991">
        <f t="shared" si="46"/>
        <v>2</v>
      </c>
    </row>
    <row r="2992" spans="1:6" ht="27.6" customHeight="1" x14ac:dyDescent="0.4">
      <c r="A2992" s="12">
        <v>45769</v>
      </c>
      <c r="B2992" s="13" t="s">
        <v>8194</v>
      </c>
      <c r="C2992" s="14">
        <v>4.2200000000000001E-2</v>
      </c>
      <c r="D2992" s="13" t="s">
        <v>8195</v>
      </c>
      <c r="E2992" s="13" t="s">
        <v>172</v>
      </c>
      <c r="F2992">
        <f t="shared" si="46"/>
        <v>2</v>
      </c>
    </row>
    <row r="2993" spans="1:6" ht="27.6" customHeight="1" x14ac:dyDescent="0.4">
      <c r="A2993" s="12">
        <v>45765</v>
      </c>
      <c r="B2993" s="13" t="s">
        <v>8194</v>
      </c>
      <c r="C2993" s="14">
        <v>0.15459999999999999</v>
      </c>
      <c r="D2993" s="13" t="s">
        <v>8242</v>
      </c>
      <c r="E2993" s="13" t="s">
        <v>172</v>
      </c>
      <c r="F2993">
        <f t="shared" si="46"/>
        <v>2</v>
      </c>
    </row>
    <row r="2994" spans="1:6" ht="27.6" customHeight="1" x14ac:dyDescent="0.4">
      <c r="A2994" s="12">
        <v>45881</v>
      </c>
      <c r="B2994" s="13" t="s">
        <v>6341</v>
      </c>
      <c r="C2994" s="14">
        <v>6.7799999999999999E-2</v>
      </c>
      <c r="D2994" s="13" t="s">
        <v>6342</v>
      </c>
      <c r="E2994" s="13" t="s">
        <v>6343</v>
      </c>
      <c r="F2994">
        <f t="shared" si="46"/>
        <v>2</v>
      </c>
    </row>
    <row r="2995" spans="1:6" ht="27.6" customHeight="1" x14ac:dyDescent="0.4">
      <c r="A2995" s="12">
        <v>45667</v>
      </c>
      <c r="B2995" s="13" t="s">
        <v>6341</v>
      </c>
      <c r="C2995" s="14">
        <v>5.8599999999999999E-2</v>
      </c>
      <c r="D2995" s="13" t="s">
        <v>9556</v>
      </c>
      <c r="E2995" s="13" t="s">
        <v>126</v>
      </c>
      <c r="F2995">
        <f t="shared" si="46"/>
        <v>2</v>
      </c>
    </row>
    <row r="2996" spans="1:6" ht="27.6" customHeight="1" x14ac:dyDescent="0.4">
      <c r="A2996" s="12">
        <v>45743</v>
      </c>
      <c r="B2996" s="13" t="s">
        <v>8551</v>
      </c>
      <c r="C2996" s="14">
        <v>0.251</v>
      </c>
      <c r="D2996" s="13" t="s">
        <v>8552</v>
      </c>
      <c r="E2996" s="13" t="s">
        <v>8553</v>
      </c>
      <c r="F2996">
        <f t="shared" si="46"/>
        <v>2</v>
      </c>
    </row>
    <row r="2997" spans="1:6" ht="27.6" customHeight="1" x14ac:dyDescent="0.4">
      <c r="A2997" s="12">
        <v>45670</v>
      </c>
      <c r="B2997" s="13" t="s">
        <v>8551</v>
      </c>
      <c r="C2997" s="14">
        <v>0.12959999999999999</v>
      </c>
      <c r="D2997" s="13" t="s">
        <v>9534</v>
      </c>
      <c r="E2997" s="13" t="s">
        <v>9525</v>
      </c>
      <c r="F2997">
        <f t="shared" si="46"/>
        <v>2</v>
      </c>
    </row>
    <row r="2998" spans="1:6" ht="27.6" customHeight="1" x14ac:dyDescent="0.4">
      <c r="A2998" s="12">
        <v>45999</v>
      </c>
      <c r="B2998" s="13" t="s">
        <v>98</v>
      </c>
      <c r="C2998" s="14">
        <v>0.15629999999999999</v>
      </c>
      <c r="D2998" s="13" t="s">
        <v>8903</v>
      </c>
      <c r="E2998" s="13" t="s">
        <v>5499</v>
      </c>
      <c r="F2998">
        <f t="shared" si="46"/>
        <v>2</v>
      </c>
    </row>
    <row r="2999" spans="1:6" ht="27.6" customHeight="1" x14ac:dyDescent="0.4">
      <c r="A2999" s="12">
        <v>45989</v>
      </c>
      <c r="B2999" s="13" t="s">
        <v>98</v>
      </c>
      <c r="C2999" s="14">
        <v>0.22700000000000001</v>
      </c>
      <c r="D2999" s="13" t="s">
        <v>99</v>
      </c>
      <c r="E2999" s="13" t="s">
        <v>25</v>
      </c>
      <c r="F2999">
        <f t="shared" si="46"/>
        <v>2</v>
      </c>
    </row>
    <row r="3000" spans="1:6" ht="27.6" customHeight="1" x14ac:dyDescent="0.4">
      <c r="A3000" s="12">
        <v>45924</v>
      </c>
      <c r="B3000" s="13" t="s">
        <v>5662</v>
      </c>
      <c r="C3000" s="14">
        <v>0.15479999999999999</v>
      </c>
      <c r="D3000" s="13" t="s">
        <v>5663</v>
      </c>
      <c r="E3000" s="13" t="s">
        <v>5479</v>
      </c>
      <c r="F3000">
        <f t="shared" si="46"/>
        <v>2</v>
      </c>
    </row>
    <row r="3001" spans="1:6" ht="27.6" customHeight="1" x14ac:dyDescent="0.4">
      <c r="A3001" s="12">
        <v>45803</v>
      </c>
      <c r="B3001" s="13" t="s">
        <v>5662</v>
      </c>
      <c r="C3001" s="14">
        <v>6.1600000000000002E-2</v>
      </c>
      <c r="D3001" s="13" t="s">
        <v>7695</v>
      </c>
      <c r="E3001" s="13" t="s">
        <v>7696</v>
      </c>
      <c r="F3001">
        <f t="shared" si="46"/>
        <v>2</v>
      </c>
    </row>
    <row r="3002" spans="1:6" ht="27.6" customHeight="1" x14ac:dyDescent="0.4">
      <c r="A3002" s="12">
        <v>45695</v>
      </c>
      <c r="B3002" s="13" t="s">
        <v>9157</v>
      </c>
      <c r="C3002" s="13" t="s">
        <v>5867</v>
      </c>
      <c r="D3002" s="13" t="s">
        <v>9158</v>
      </c>
      <c r="E3002" s="13" t="s">
        <v>9159</v>
      </c>
      <c r="F3002">
        <f t="shared" si="46"/>
        <v>2</v>
      </c>
    </row>
    <row r="3003" spans="1:6" ht="27.6" customHeight="1" x14ac:dyDescent="0.4">
      <c r="A3003" s="12">
        <v>45693</v>
      </c>
      <c r="B3003" s="13" t="s">
        <v>9157</v>
      </c>
      <c r="C3003" s="14">
        <v>0.16009999999999999</v>
      </c>
      <c r="D3003" s="13" t="s">
        <v>9234</v>
      </c>
      <c r="E3003" s="13" t="s">
        <v>9177</v>
      </c>
      <c r="F3003">
        <f t="shared" si="46"/>
        <v>2</v>
      </c>
    </row>
    <row r="3004" spans="1:6" ht="27.6" customHeight="1" x14ac:dyDescent="0.4">
      <c r="A3004" s="12">
        <v>45917</v>
      </c>
      <c r="B3004" s="13" t="s">
        <v>5805</v>
      </c>
      <c r="C3004" s="14">
        <v>0.1195</v>
      </c>
      <c r="D3004" s="13" t="s">
        <v>5806</v>
      </c>
      <c r="E3004" s="13" t="s">
        <v>5795</v>
      </c>
      <c r="F3004">
        <f t="shared" si="46"/>
        <v>2</v>
      </c>
    </row>
    <row r="3005" spans="1:6" ht="27.6" customHeight="1" x14ac:dyDescent="0.4">
      <c r="A3005" s="12">
        <v>45891</v>
      </c>
      <c r="B3005" s="13" t="s">
        <v>5805</v>
      </c>
      <c r="C3005" s="14">
        <v>-0.1835</v>
      </c>
      <c r="D3005" s="13" t="s">
        <v>6196</v>
      </c>
      <c r="E3005" s="13" t="s">
        <v>6197</v>
      </c>
      <c r="F3005">
        <f t="shared" si="46"/>
        <v>2</v>
      </c>
    </row>
    <row r="3006" spans="1:6" ht="27.6" customHeight="1" x14ac:dyDescent="0.4">
      <c r="A3006" s="12">
        <v>45989</v>
      </c>
      <c r="B3006" s="13" t="s">
        <v>119</v>
      </c>
      <c r="C3006" s="14">
        <v>8.3299999999999999E-2</v>
      </c>
      <c r="D3006" s="13" t="s">
        <v>120</v>
      </c>
      <c r="E3006" s="13" t="s">
        <v>121</v>
      </c>
      <c r="F3006">
        <f t="shared" si="46"/>
        <v>2</v>
      </c>
    </row>
    <row r="3007" spans="1:6" ht="27.6" customHeight="1" x14ac:dyDescent="0.4">
      <c r="A3007" s="12">
        <v>45986</v>
      </c>
      <c r="B3007" s="13" t="s">
        <v>119</v>
      </c>
      <c r="C3007" s="14">
        <v>0.2989</v>
      </c>
      <c r="D3007" s="13" t="s">
        <v>146</v>
      </c>
      <c r="E3007" s="13" t="s">
        <v>121</v>
      </c>
      <c r="F3007">
        <f t="shared" si="46"/>
        <v>2</v>
      </c>
    </row>
    <row r="3008" spans="1:6" ht="27.6" customHeight="1" x14ac:dyDescent="0.4">
      <c r="A3008" s="12">
        <v>45734</v>
      </c>
      <c r="B3008" s="13" t="s">
        <v>8663</v>
      </c>
      <c r="C3008" s="14">
        <v>0.22819999999999999</v>
      </c>
      <c r="D3008" s="13" t="s">
        <v>8664</v>
      </c>
      <c r="E3008" s="13" t="s">
        <v>160</v>
      </c>
      <c r="F3008">
        <f t="shared" si="46"/>
        <v>2</v>
      </c>
    </row>
    <row r="3009" spans="1:6" ht="27.6" customHeight="1" x14ac:dyDescent="0.4">
      <c r="A3009" s="12">
        <v>45713</v>
      </c>
      <c r="B3009" s="13" t="s">
        <v>8663</v>
      </c>
      <c r="C3009" s="13" t="s">
        <v>7248</v>
      </c>
      <c r="D3009" s="13" t="s">
        <v>8876</v>
      </c>
      <c r="E3009" s="13" t="s">
        <v>160</v>
      </c>
      <c r="F3009">
        <f t="shared" si="46"/>
        <v>2</v>
      </c>
    </row>
    <row r="3010" spans="1:6" ht="27.6" customHeight="1" x14ac:dyDescent="0.4">
      <c r="A3010" s="12">
        <v>46014</v>
      </c>
      <c r="B3010" s="11" t="s">
        <v>16066</v>
      </c>
      <c r="C3010" s="17">
        <v>0.21809999999999999</v>
      </c>
      <c r="D3010" s="13" t="s">
        <v>23886</v>
      </c>
      <c r="E3010" s="13" t="s">
        <v>5614</v>
      </c>
      <c r="F3010">
        <f t="shared" ref="F3010:F3073" si="47">COUNTIF(B:B,B3010)</f>
        <v>2</v>
      </c>
    </row>
    <row r="3011" spans="1:6" ht="27.6" customHeight="1" x14ac:dyDescent="0.4">
      <c r="A3011" s="12">
        <v>46007</v>
      </c>
      <c r="B3011" s="13" t="s">
        <v>16066</v>
      </c>
      <c r="C3011" s="14">
        <v>2.4359000000000002</v>
      </c>
      <c r="D3011" s="13" t="s">
        <v>16067</v>
      </c>
      <c r="E3011" s="13" t="s">
        <v>16068</v>
      </c>
      <c r="F3011">
        <f t="shared" si="47"/>
        <v>2</v>
      </c>
    </row>
    <row r="3012" spans="1:6" ht="27.6" customHeight="1" x14ac:dyDescent="0.4">
      <c r="A3012" s="12">
        <v>45944</v>
      </c>
      <c r="B3012" s="13" t="s">
        <v>5533</v>
      </c>
      <c r="C3012" s="14">
        <v>0.2351</v>
      </c>
      <c r="D3012" s="13" t="s">
        <v>5534</v>
      </c>
      <c r="E3012" s="13" t="s">
        <v>5535</v>
      </c>
      <c r="F3012">
        <f t="shared" si="47"/>
        <v>2</v>
      </c>
    </row>
    <row r="3013" spans="1:6" ht="27.6" customHeight="1" x14ac:dyDescent="0.4">
      <c r="A3013" s="12">
        <v>45693</v>
      </c>
      <c r="B3013" s="13" t="s">
        <v>5533</v>
      </c>
      <c r="C3013" s="14">
        <v>0.19139999999999999</v>
      </c>
      <c r="D3013" s="13" t="s">
        <v>9231</v>
      </c>
      <c r="E3013" s="13" t="s">
        <v>5570</v>
      </c>
      <c r="F3013">
        <f t="shared" si="47"/>
        <v>2</v>
      </c>
    </row>
    <row r="3014" spans="1:6" ht="27.6" customHeight="1" x14ac:dyDescent="0.4">
      <c r="A3014" s="12">
        <v>45779</v>
      </c>
      <c r="B3014" s="13" t="s">
        <v>7996</v>
      </c>
      <c r="C3014" s="14">
        <v>0.2102</v>
      </c>
      <c r="D3014" s="13" t="s">
        <v>7997</v>
      </c>
      <c r="E3014" s="13" t="s">
        <v>7998</v>
      </c>
      <c r="F3014">
        <f t="shared" si="47"/>
        <v>2</v>
      </c>
    </row>
    <row r="3015" spans="1:6" ht="27.6" customHeight="1" x14ac:dyDescent="0.4">
      <c r="A3015" s="12">
        <v>45775</v>
      </c>
      <c r="B3015" s="13" t="s">
        <v>7996</v>
      </c>
      <c r="C3015" s="13" t="s">
        <v>5679</v>
      </c>
      <c r="D3015" s="13" t="s">
        <v>8069</v>
      </c>
      <c r="E3015" s="13" t="s">
        <v>7998</v>
      </c>
      <c r="F3015">
        <f t="shared" si="47"/>
        <v>2</v>
      </c>
    </row>
    <row r="3016" spans="1:6" ht="27.6" customHeight="1" x14ac:dyDescent="0.4">
      <c r="A3016" s="12">
        <v>45810</v>
      </c>
      <c r="B3016" s="13" t="s">
        <v>7583</v>
      </c>
      <c r="C3016" s="13" t="s">
        <v>5788</v>
      </c>
      <c r="D3016" s="13" t="s">
        <v>7584</v>
      </c>
      <c r="E3016" s="13" t="s">
        <v>7585</v>
      </c>
      <c r="F3016">
        <f t="shared" si="47"/>
        <v>2</v>
      </c>
    </row>
    <row r="3017" spans="1:6" ht="27.6" customHeight="1" x14ac:dyDescent="0.4">
      <c r="A3017" s="12">
        <v>45695</v>
      </c>
      <c r="B3017" s="13" t="s">
        <v>7583</v>
      </c>
      <c r="C3017" s="13" t="s">
        <v>5711</v>
      </c>
      <c r="D3017" s="13" t="s">
        <v>9162</v>
      </c>
      <c r="E3017" s="13" t="s">
        <v>9163</v>
      </c>
      <c r="F3017">
        <f t="shared" si="47"/>
        <v>2</v>
      </c>
    </row>
    <row r="3018" spans="1:6" ht="27.6" customHeight="1" x14ac:dyDescent="0.4">
      <c r="A3018" s="12">
        <v>45968</v>
      </c>
      <c r="B3018" s="13" t="s">
        <v>650</v>
      </c>
      <c r="C3018" s="14">
        <v>6.6600000000000006E-2</v>
      </c>
      <c r="D3018" s="13" t="s">
        <v>651</v>
      </c>
      <c r="E3018" s="13" t="s">
        <v>528</v>
      </c>
      <c r="F3018">
        <f t="shared" si="47"/>
        <v>2</v>
      </c>
    </row>
    <row r="3019" spans="1:6" ht="27.6" customHeight="1" x14ac:dyDescent="0.4">
      <c r="A3019" s="12">
        <v>45828</v>
      </c>
      <c r="B3019" s="13" t="s">
        <v>650</v>
      </c>
      <c r="C3019" s="14">
        <v>9.1499999999999998E-2</v>
      </c>
      <c r="D3019" s="13" t="s">
        <v>7279</v>
      </c>
      <c r="E3019" s="13" t="s">
        <v>528</v>
      </c>
      <c r="F3019">
        <f t="shared" si="47"/>
        <v>2</v>
      </c>
    </row>
    <row r="3020" spans="1:6" ht="27.6" customHeight="1" x14ac:dyDescent="0.4">
      <c r="A3020" s="12">
        <v>45999</v>
      </c>
      <c r="B3020" s="13" t="s">
        <v>195</v>
      </c>
      <c r="C3020" s="14">
        <v>0.106</v>
      </c>
      <c r="D3020" s="13" t="s">
        <v>8910</v>
      </c>
      <c r="E3020" s="13" t="s">
        <v>8911</v>
      </c>
      <c r="F3020">
        <f t="shared" si="47"/>
        <v>2</v>
      </c>
    </row>
    <row r="3021" spans="1:6" ht="27.6" customHeight="1" x14ac:dyDescent="0.4">
      <c r="A3021" s="12">
        <v>45988</v>
      </c>
      <c r="B3021" s="13" t="s">
        <v>195</v>
      </c>
      <c r="C3021" s="14">
        <v>1.49</v>
      </c>
      <c r="D3021" s="13" t="s">
        <v>196</v>
      </c>
      <c r="E3021" s="13" t="s">
        <v>197</v>
      </c>
      <c r="F3021">
        <f t="shared" si="47"/>
        <v>2</v>
      </c>
    </row>
    <row r="3022" spans="1:6" ht="27.6" customHeight="1" x14ac:dyDescent="0.4">
      <c r="A3022" s="12">
        <v>45754</v>
      </c>
      <c r="B3022" s="13" t="s">
        <v>8439</v>
      </c>
      <c r="C3022" s="14">
        <v>0.17949999999999999</v>
      </c>
      <c r="D3022" s="13" t="s">
        <v>8440</v>
      </c>
      <c r="E3022" s="13" t="s">
        <v>8441</v>
      </c>
      <c r="F3022">
        <f t="shared" si="47"/>
        <v>2</v>
      </c>
    </row>
    <row r="3023" spans="1:6" ht="27.6" customHeight="1" x14ac:dyDescent="0.4">
      <c r="A3023" s="12">
        <v>45751</v>
      </c>
      <c r="B3023" s="13" t="s">
        <v>8439</v>
      </c>
      <c r="C3023" s="14">
        <v>0.2079</v>
      </c>
      <c r="D3023" s="13" t="s">
        <v>8463</v>
      </c>
      <c r="E3023" s="13" t="s">
        <v>8464</v>
      </c>
      <c r="F3023">
        <f t="shared" si="47"/>
        <v>2</v>
      </c>
    </row>
    <row r="3024" spans="1:6" ht="27.6" customHeight="1" x14ac:dyDescent="0.4">
      <c r="A3024" s="12">
        <v>45828</v>
      </c>
      <c r="B3024" s="13" t="s">
        <v>7255</v>
      </c>
      <c r="C3024" s="14">
        <v>0.1951</v>
      </c>
      <c r="D3024" s="13" t="s">
        <v>7256</v>
      </c>
      <c r="E3024" s="13" t="s">
        <v>7257</v>
      </c>
      <c r="F3024">
        <f t="shared" si="47"/>
        <v>2</v>
      </c>
    </row>
    <row r="3025" spans="1:6" ht="27.6" customHeight="1" x14ac:dyDescent="0.4">
      <c r="A3025" s="12">
        <v>45733</v>
      </c>
      <c r="B3025" s="13" t="s">
        <v>7255</v>
      </c>
      <c r="C3025" s="14">
        <v>0.25069999999999998</v>
      </c>
      <c r="D3025" s="13" t="s">
        <v>8678</v>
      </c>
      <c r="E3025" s="13" t="s">
        <v>8100</v>
      </c>
      <c r="F3025">
        <f t="shared" si="47"/>
        <v>2</v>
      </c>
    </row>
    <row r="3026" spans="1:6" ht="27.6" customHeight="1" x14ac:dyDescent="0.4">
      <c r="A3026" s="12">
        <v>45707</v>
      </c>
      <c r="B3026" s="13" t="s">
        <v>8994</v>
      </c>
      <c r="C3026" s="14">
        <v>8.9599999999999999E-2</v>
      </c>
      <c r="D3026" s="13" t="s">
        <v>8995</v>
      </c>
      <c r="E3026" s="13" t="s">
        <v>7350</v>
      </c>
      <c r="F3026">
        <f t="shared" si="47"/>
        <v>2</v>
      </c>
    </row>
    <row r="3027" spans="1:6" ht="27.6" customHeight="1" x14ac:dyDescent="0.4">
      <c r="A3027" s="12">
        <v>45698</v>
      </c>
      <c r="B3027" s="13" t="s">
        <v>8994</v>
      </c>
      <c r="C3027" s="14">
        <v>0.12379999999999999</v>
      </c>
      <c r="D3027" s="13" t="s">
        <v>9156</v>
      </c>
      <c r="E3027" s="13" t="s">
        <v>7350</v>
      </c>
      <c r="F3027">
        <f t="shared" si="47"/>
        <v>2</v>
      </c>
    </row>
    <row r="3028" spans="1:6" ht="27.6" customHeight="1" x14ac:dyDescent="0.4">
      <c r="A3028" s="12">
        <v>45720</v>
      </c>
      <c r="B3028" s="13" t="s">
        <v>8823</v>
      </c>
      <c r="C3028" s="14">
        <v>0.1452</v>
      </c>
      <c r="D3028" s="13" t="s">
        <v>8824</v>
      </c>
      <c r="E3028" s="13" t="s">
        <v>8825</v>
      </c>
      <c r="F3028">
        <f t="shared" si="47"/>
        <v>2</v>
      </c>
    </row>
    <row r="3029" spans="1:6" ht="27.6" customHeight="1" x14ac:dyDescent="0.4">
      <c r="A3029" s="12">
        <v>45714</v>
      </c>
      <c r="B3029" s="13" t="s">
        <v>8823</v>
      </c>
      <c r="C3029" s="13" t="s">
        <v>6038</v>
      </c>
      <c r="D3029" s="13" t="s">
        <v>8857</v>
      </c>
      <c r="E3029" s="13" t="s">
        <v>8825</v>
      </c>
      <c r="F3029">
        <f t="shared" si="47"/>
        <v>2</v>
      </c>
    </row>
    <row r="3030" spans="1:6" ht="27.6" customHeight="1" x14ac:dyDescent="0.4">
      <c r="A3030" s="12">
        <v>45754</v>
      </c>
      <c r="B3030" s="13" t="s">
        <v>8447</v>
      </c>
      <c r="C3030" s="14">
        <v>0.1358</v>
      </c>
      <c r="D3030" s="13" t="s">
        <v>8448</v>
      </c>
      <c r="E3030" s="13" t="s">
        <v>8449</v>
      </c>
      <c r="F3030">
        <f t="shared" si="47"/>
        <v>2</v>
      </c>
    </row>
    <row r="3031" spans="1:6" ht="27.6" customHeight="1" x14ac:dyDescent="0.4">
      <c r="A3031" s="12">
        <v>45751</v>
      </c>
      <c r="B3031" s="13" t="s">
        <v>8447</v>
      </c>
      <c r="C3031" s="13" t="s">
        <v>5629</v>
      </c>
      <c r="D3031" s="13" t="s">
        <v>8453</v>
      </c>
      <c r="E3031" s="13" t="s">
        <v>7710</v>
      </c>
      <c r="F3031">
        <f t="shared" si="47"/>
        <v>2</v>
      </c>
    </row>
    <row r="3032" spans="1:6" ht="27.6" customHeight="1" x14ac:dyDescent="0.4">
      <c r="A3032" s="12">
        <v>45755</v>
      </c>
      <c r="B3032" s="13" t="s">
        <v>8417</v>
      </c>
      <c r="C3032" s="14">
        <v>7.1599999999999997E-2</v>
      </c>
      <c r="D3032" s="13" t="s">
        <v>8418</v>
      </c>
      <c r="E3032" s="13" t="s">
        <v>8419</v>
      </c>
      <c r="F3032">
        <f t="shared" si="47"/>
        <v>2</v>
      </c>
    </row>
    <row r="3033" spans="1:6" ht="27.6" customHeight="1" x14ac:dyDescent="0.4">
      <c r="A3033" s="12">
        <v>45720</v>
      </c>
      <c r="B3033" s="13" t="s">
        <v>8417</v>
      </c>
      <c r="C3033" s="14">
        <v>0.15770000000000001</v>
      </c>
      <c r="D3033" s="13" t="s">
        <v>8822</v>
      </c>
      <c r="E3033" s="13" t="s">
        <v>8419</v>
      </c>
      <c r="F3033">
        <f t="shared" si="47"/>
        <v>2</v>
      </c>
    </row>
    <row r="3034" spans="1:6" ht="27.6" customHeight="1" x14ac:dyDescent="0.4">
      <c r="A3034" s="12">
        <v>45888</v>
      </c>
      <c r="B3034" s="13" t="s">
        <v>6252</v>
      </c>
      <c r="C3034" s="14">
        <v>8.9399999999999993E-2</v>
      </c>
      <c r="D3034" s="13" t="s">
        <v>6248</v>
      </c>
      <c r="E3034" s="13" t="s">
        <v>6178</v>
      </c>
      <c r="F3034">
        <f t="shared" si="47"/>
        <v>2</v>
      </c>
    </row>
    <row r="3035" spans="1:6" ht="27.6" customHeight="1" x14ac:dyDescent="0.4">
      <c r="A3035" s="12">
        <v>45708</v>
      </c>
      <c r="B3035" s="13" t="s">
        <v>6252</v>
      </c>
      <c r="C3035" s="14">
        <v>0.1832</v>
      </c>
      <c r="D3035" s="13" t="s">
        <v>8965</v>
      </c>
      <c r="E3035" s="13" t="s">
        <v>8958</v>
      </c>
      <c r="F3035">
        <f t="shared" si="47"/>
        <v>2</v>
      </c>
    </row>
    <row r="3036" spans="1:6" ht="27.6" customHeight="1" x14ac:dyDescent="0.4">
      <c r="A3036" s="12">
        <v>45776</v>
      </c>
      <c r="B3036" s="13" t="s">
        <v>8041</v>
      </c>
      <c r="C3036" s="13" t="s">
        <v>5979</v>
      </c>
      <c r="D3036" s="13" t="s">
        <v>8042</v>
      </c>
      <c r="E3036" s="13" t="s">
        <v>7908</v>
      </c>
      <c r="F3036">
        <f t="shared" si="47"/>
        <v>2</v>
      </c>
    </row>
    <row r="3037" spans="1:6" ht="27.6" customHeight="1" x14ac:dyDescent="0.4">
      <c r="A3037" s="12">
        <v>45761</v>
      </c>
      <c r="B3037" s="13" t="s">
        <v>8041</v>
      </c>
      <c r="C3037" s="13" t="s">
        <v>5979</v>
      </c>
      <c r="D3037" s="13" t="s">
        <v>8319</v>
      </c>
      <c r="E3037" s="13" t="s">
        <v>7908</v>
      </c>
      <c r="F3037">
        <f t="shared" si="47"/>
        <v>2</v>
      </c>
    </row>
    <row r="3038" spans="1:6" ht="27.6" customHeight="1" x14ac:dyDescent="0.4">
      <c r="A3038" s="12">
        <v>45957</v>
      </c>
      <c r="B3038" s="13" t="s">
        <v>459</v>
      </c>
      <c r="C3038" s="14">
        <v>9.8900000000000002E-2</v>
      </c>
      <c r="D3038" s="13" t="s">
        <v>460</v>
      </c>
      <c r="E3038" s="13" t="s">
        <v>7</v>
      </c>
      <c r="F3038">
        <f t="shared" si="47"/>
        <v>2</v>
      </c>
    </row>
    <row r="3039" spans="1:6" ht="27.6" customHeight="1" x14ac:dyDescent="0.4">
      <c r="A3039" s="12">
        <v>45840</v>
      </c>
      <c r="B3039" s="13" t="s">
        <v>459</v>
      </c>
      <c r="C3039" s="14">
        <v>8.1799999999999998E-2</v>
      </c>
      <c r="D3039" s="13" t="s">
        <v>7028</v>
      </c>
      <c r="E3039" s="13" t="s">
        <v>5702</v>
      </c>
      <c r="F3039">
        <f t="shared" si="47"/>
        <v>2</v>
      </c>
    </row>
    <row r="3040" spans="1:6" ht="27.6" customHeight="1" x14ac:dyDescent="0.4">
      <c r="A3040" s="12">
        <v>45974</v>
      </c>
      <c r="B3040" s="13" t="s">
        <v>325</v>
      </c>
      <c r="C3040" s="14">
        <v>6.6699999999999995E-2</v>
      </c>
      <c r="D3040" s="13" t="s">
        <v>326</v>
      </c>
      <c r="E3040" s="13" t="s">
        <v>7</v>
      </c>
      <c r="F3040">
        <f t="shared" si="47"/>
        <v>2</v>
      </c>
    </row>
    <row r="3041" spans="1:6" ht="27.6" customHeight="1" x14ac:dyDescent="0.4">
      <c r="A3041" s="12">
        <v>45923</v>
      </c>
      <c r="B3041" s="13" t="s">
        <v>325</v>
      </c>
      <c r="C3041" s="14">
        <v>8.9300000000000004E-2</v>
      </c>
      <c r="D3041" s="13" t="s">
        <v>5701</v>
      </c>
      <c r="E3041" s="13" t="s">
        <v>5702</v>
      </c>
      <c r="F3041">
        <f t="shared" si="47"/>
        <v>2</v>
      </c>
    </row>
    <row r="3042" spans="1:6" ht="27.6" customHeight="1" x14ac:dyDescent="0.4">
      <c r="A3042" s="12">
        <v>45736</v>
      </c>
      <c r="B3042" s="13" t="s">
        <v>8629</v>
      </c>
      <c r="C3042" s="14">
        <v>0.14349999999999999</v>
      </c>
      <c r="D3042" s="13" t="s">
        <v>8630</v>
      </c>
      <c r="E3042" s="13" t="s">
        <v>6445</v>
      </c>
      <c r="F3042">
        <f t="shared" si="47"/>
        <v>2</v>
      </c>
    </row>
    <row r="3043" spans="1:6" ht="27.6" customHeight="1" x14ac:dyDescent="0.4">
      <c r="A3043" s="12">
        <v>45712</v>
      </c>
      <c r="B3043" s="13" t="s">
        <v>8629</v>
      </c>
      <c r="C3043" s="14">
        <v>0.28120000000000001</v>
      </c>
      <c r="D3043" s="13" t="s">
        <v>8920</v>
      </c>
      <c r="E3043" s="13" t="s">
        <v>8921</v>
      </c>
      <c r="F3043">
        <f t="shared" si="47"/>
        <v>2</v>
      </c>
    </row>
    <row r="3044" spans="1:6" ht="27.6" customHeight="1" x14ac:dyDescent="0.4">
      <c r="A3044" s="12">
        <v>45735</v>
      </c>
      <c r="B3044" s="13" t="s">
        <v>8640</v>
      </c>
      <c r="C3044" s="14">
        <v>0.17799999999999999</v>
      </c>
      <c r="D3044" s="13" t="s">
        <v>8641</v>
      </c>
      <c r="E3044" s="13" t="s">
        <v>8642</v>
      </c>
      <c r="F3044">
        <f t="shared" si="47"/>
        <v>2</v>
      </c>
    </row>
    <row r="3045" spans="1:6" ht="27.6" customHeight="1" x14ac:dyDescent="0.4">
      <c r="A3045" s="12">
        <v>45730</v>
      </c>
      <c r="B3045" s="13" t="s">
        <v>8640</v>
      </c>
      <c r="C3045" s="14">
        <v>0.23080000000000001</v>
      </c>
      <c r="D3045" s="13" t="s">
        <v>8700</v>
      </c>
      <c r="E3045" s="13" t="s">
        <v>8701</v>
      </c>
      <c r="F3045">
        <f t="shared" si="47"/>
        <v>2</v>
      </c>
    </row>
    <row r="3046" spans="1:6" ht="27.6" customHeight="1" x14ac:dyDescent="0.4">
      <c r="A3046" s="12">
        <v>45903</v>
      </c>
      <c r="B3046" s="13" t="s">
        <v>6031</v>
      </c>
      <c r="C3046" s="14">
        <v>7.4300000000000005E-2</v>
      </c>
      <c r="D3046" s="13" t="s">
        <v>6032</v>
      </c>
      <c r="E3046" s="13" t="s">
        <v>6033</v>
      </c>
      <c r="F3046">
        <f t="shared" si="47"/>
        <v>2</v>
      </c>
    </row>
    <row r="3047" spans="1:6" ht="27.6" customHeight="1" x14ac:dyDescent="0.4">
      <c r="A3047" s="12">
        <v>45901</v>
      </c>
      <c r="B3047" s="13" t="s">
        <v>6031</v>
      </c>
      <c r="C3047" s="14">
        <v>0.20549999999999999</v>
      </c>
      <c r="D3047" s="13" t="s">
        <v>6058</v>
      </c>
      <c r="E3047" s="13" t="s">
        <v>6033</v>
      </c>
      <c r="F3047">
        <f t="shared" si="47"/>
        <v>2</v>
      </c>
    </row>
    <row r="3048" spans="1:6" ht="27.6" customHeight="1" x14ac:dyDescent="0.4">
      <c r="A3048" s="12">
        <v>46010</v>
      </c>
      <c r="B3048" s="11" t="s">
        <v>12786</v>
      </c>
      <c r="C3048" s="14">
        <v>8.6999999999999994E-2</v>
      </c>
      <c r="D3048" s="13" t="s">
        <v>19326</v>
      </c>
      <c r="E3048" s="13" t="s">
        <v>19327</v>
      </c>
      <c r="F3048">
        <f t="shared" si="47"/>
        <v>2</v>
      </c>
    </row>
    <row r="3049" spans="1:6" ht="27.6" customHeight="1" x14ac:dyDescent="0.4">
      <c r="A3049" s="12">
        <v>46009</v>
      </c>
      <c r="B3049" s="11" t="s">
        <v>12786</v>
      </c>
      <c r="C3049" s="14">
        <v>0.3</v>
      </c>
      <c r="D3049" s="13" t="s">
        <v>16827</v>
      </c>
      <c r="E3049" s="13" t="s">
        <v>16828</v>
      </c>
      <c r="F3049">
        <f t="shared" si="47"/>
        <v>2</v>
      </c>
    </row>
    <row r="3050" spans="1:6" ht="27.6" customHeight="1" x14ac:dyDescent="0.4">
      <c r="A3050" s="12">
        <v>46003</v>
      </c>
      <c r="B3050" s="11" t="s">
        <v>10780</v>
      </c>
      <c r="C3050" s="13" t="s">
        <v>7145</v>
      </c>
      <c r="D3050" s="13" t="s">
        <v>10809</v>
      </c>
      <c r="E3050" s="13" t="s">
        <v>10782</v>
      </c>
      <c r="F3050">
        <f t="shared" si="47"/>
        <v>2</v>
      </c>
    </row>
    <row r="3051" spans="1:6" ht="27.6" customHeight="1" x14ac:dyDescent="0.4">
      <c r="A3051" s="12">
        <v>46002</v>
      </c>
      <c r="B3051" s="11" t="s">
        <v>10780</v>
      </c>
      <c r="C3051" s="13" t="s">
        <v>5632</v>
      </c>
      <c r="D3051" s="13" t="s">
        <v>10781</v>
      </c>
      <c r="E3051" s="13" t="s">
        <v>10782</v>
      </c>
      <c r="F3051">
        <f t="shared" si="47"/>
        <v>2</v>
      </c>
    </row>
    <row r="3052" spans="1:6" ht="27.6" customHeight="1" x14ac:dyDescent="0.4">
      <c r="A3052" s="12">
        <v>45852</v>
      </c>
      <c r="B3052" s="13" t="s">
        <v>6858</v>
      </c>
      <c r="C3052" s="14">
        <v>6.9099999999999995E-2</v>
      </c>
      <c r="D3052" s="13" t="s">
        <v>6859</v>
      </c>
      <c r="E3052" s="13" t="s">
        <v>6217</v>
      </c>
      <c r="F3052">
        <f t="shared" si="47"/>
        <v>2</v>
      </c>
    </row>
    <row r="3053" spans="1:6" ht="27.6" customHeight="1" x14ac:dyDescent="0.4">
      <c r="A3053" s="12">
        <v>45813</v>
      </c>
      <c r="B3053" s="13" t="s">
        <v>6858</v>
      </c>
      <c r="C3053" s="14">
        <v>0.1075</v>
      </c>
      <c r="D3053" s="13" t="s">
        <v>7537</v>
      </c>
      <c r="E3053" s="13" t="s">
        <v>6217</v>
      </c>
      <c r="F3053">
        <f t="shared" si="47"/>
        <v>2</v>
      </c>
    </row>
    <row r="3054" spans="1:6" ht="27.6" customHeight="1" x14ac:dyDescent="0.4">
      <c r="A3054" s="12">
        <v>45831</v>
      </c>
      <c r="B3054" s="13" t="s">
        <v>7229</v>
      </c>
      <c r="C3054" s="14">
        <v>0.11509999999999999</v>
      </c>
      <c r="D3054" s="13" t="s">
        <v>7230</v>
      </c>
      <c r="E3054" s="13" t="s">
        <v>7231</v>
      </c>
      <c r="F3054">
        <f t="shared" si="47"/>
        <v>2</v>
      </c>
    </row>
    <row r="3055" spans="1:6" ht="27.6" customHeight="1" x14ac:dyDescent="0.4">
      <c r="A3055" s="12">
        <v>45824</v>
      </c>
      <c r="B3055" s="13" t="s">
        <v>7229</v>
      </c>
      <c r="C3055" s="14">
        <v>0.2165</v>
      </c>
      <c r="D3055" s="13" t="s">
        <v>7371</v>
      </c>
      <c r="E3055" s="13" t="s">
        <v>7372</v>
      </c>
      <c r="F3055">
        <f t="shared" si="47"/>
        <v>2</v>
      </c>
    </row>
    <row r="3056" spans="1:6" ht="27.6" customHeight="1" x14ac:dyDescent="0.4">
      <c r="A3056" s="12">
        <v>45876</v>
      </c>
      <c r="B3056" s="13" t="s">
        <v>6396</v>
      </c>
      <c r="C3056" s="14">
        <v>0.1694</v>
      </c>
      <c r="D3056" s="13" t="s">
        <v>6397</v>
      </c>
      <c r="E3056" s="13" t="s">
        <v>6398</v>
      </c>
      <c r="F3056">
        <f t="shared" si="47"/>
        <v>2</v>
      </c>
    </row>
    <row r="3057" spans="1:6" ht="27.6" customHeight="1" x14ac:dyDescent="0.4">
      <c r="A3057" s="12">
        <v>45868</v>
      </c>
      <c r="B3057" s="13" t="s">
        <v>6396</v>
      </c>
      <c r="C3057" s="13" t="s">
        <v>5711</v>
      </c>
      <c r="D3057" s="13" t="s">
        <v>6543</v>
      </c>
      <c r="E3057" s="13" t="s">
        <v>6445</v>
      </c>
      <c r="F3057">
        <f t="shared" si="47"/>
        <v>2</v>
      </c>
    </row>
    <row r="3058" spans="1:6" ht="27.6" customHeight="1" x14ac:dyDescent="0.4">
      <c r="A3058" s="12">
        <v>45698</v>
      </c>
      <c r="B3058" s="13" t="s">
        <v>9152</v>
      </c>
      <c r="C3058" s="14">
        <v>0.13120000000000001</v>
      </c>
      <c r="D3058" s="13" t="s">
        <v>9153</v>
      </c>
      <c r="E3058" s="13" t="s">
        <v>160</v>
      </c>
      <c r="F3058">
        <f t="shared" si="47"/>
        <v>2</v>
      </c>
    </row>
    <row r="3059" spans="1:6" ht="27.6" customHeight="1" x14ac:dyDescent="0.4">
      <c r="A3059" s="12">
        <v>45677</v>
      </c>
      <c r="B3059" s="13" t="s">
        <v>9152</v>
      </c>
      <c r="C3059" s="14">
        <v>0.16489999999999999</v>
      </c>
      <c r="D3059" s="13" t="s">
        <v>9411</v>
      </c>
      <c r="E3059" s="13" t="s">
        <v>160</v>
      </c>
      <c r="F3059">
        <f t="shared" si="47"/>
        <v>2</v>
      </c>
    </row>
    <row r="3060" spans="1:6" ht="27.6" customHeight="1" x14ac:dyDescent="0.4">
      <c r="A3060" s="12">
        <v>45713</v>
      </c>
      <c r="B3060" s="13" t="s">
        <v>8879</v>
      </c>
      <c r="C3060" s="14">
        <v>0.17119999999999999</v>
      </c>
      <c r="D3060" s="13" t="s">
        <v>8880</v>
      </c>
      <c r="E3060" s="13" t="s">
        <v>8881</v>
      </c>
      <c r="F3060">
        <f t="shared" si="47"/>
        <v>2</v>
      </c>
    </row>
    <row r="3061" spans="1:6" ht="27.6" customHeight="1" x14ac:dyDescent="0.4">
      <c r="A3061" s="12">
        <v>45678</v>
      </c>
      <c r="B3061" s="13" t="s">
        <v>8879</v>
      </c>
      <c r="C3061" s="14">
        <v>5.7500000000000002E-2</v>
      </c>
      <c r="D3061" s="13" t="s">
        <v>9394</v>
      </c>
      <c r="E3061" s="13" t="s">
        <v>9395</v>
      </c>
      <c r="F3061">
        <f t="shared" si="47"/>
        <v>2</v>
      </c>
    </row>
    <row r="3062" spans="1:6" ht="27.6" customHeight="1" x14ac:dyDescent="0.4">
      <c r="A3062" s="12">
        <v>45847</v>
      </c>
      <c r="B3062" s="13" t="s">
        <v>6918</v>
      </c>
      <c r="C3062" s="14">
        <v>0.18859999999999999</v>
      </c>
      <c r="D3062" s="13" t="s">
        <v>6919</v>
      </c>
      <c r="E3062" s="13" t="s">
        <v>6920</v>
      </c>
      <c r="F3062">
        <f t="shared" si="47"/>
        <v>2</v>
      </c>
    </row>
    <row r="3063" spans="1:6" ht="27.6" customHeight="1" x14ac:dyDescent="0.4">
      <c r="A3063" s="12">
        <v>45740</v>
      </c>
      <c r="B3063" s="13" t="s">
        <v>6918</v>
      </c>
      <c r="C3063" s="14">
        <v>0.2303</v>
      </c>
      <c r="D3063" s="13" t="s">
        <v>8596</v>
      </c>
      <c r="E3063" s="13" t="s">
        <v>7</v>
      </c>
      <c r="F3063">
        <f t="shared" si="47"/>
        <v>2</v>
      </c>
    </row>
    <row r="3064" spans="1:6" ht="27.6" customHeight="1" x14ac:dyDescent="0.4">
      <c r="A3064" s="12">
        <v>45810</v>
      </c>
      <c r="B3064" s="13" t="s">
        <v>7590</v>
      </c>
      <c r="C3064" s="14">
        <v>0.1678</v>
      </c>
      <c r="D3064" s="13" t="s">
        <v>7591</v>
      </c>
      <c r="E3064" s="13" t="s">
        <v>7592</v>
      </c>
      <c r="F3064">
        <f t="shared" si="47"/>
        <v>2</v>
      </c>
    </row>
    <row r="3065" spans="1:6" ht="27.6" customHeight="1" x14ac:dyDescent="0.4">
      <c r="A3065" s="12">
        <v>45797</v>
      </c>
      <c r="B3065" s="13" t="s">
        <v>7590</v>
      </c>
      <c r="C3065" s="14">
        <v>1.0198</v>
      </c>
      <c r="D3065" s="13" t="s">
        <v>7764</v>
      </c>
      <c r="E3065" s="13" t="s">
        <v>7765</v>
      </c>
      <c r="F3065">
        <f t="shared" si="47"/>
        <v>2</v>
      </c>
    </row>
    <row r="3066" spans="1:6" ht="27.6" customHeight="1" x14ac:dyDescent="0.4">
      <c r="A3066" s="12">
        <v>45692</v>
      </c>
      <c r="B3066" s="13" t="s">
        <v>9246</v>
      </c>
      <c r="C3066" s="13" t="s">
        <v>6225</v>
      </c>
      <c r="D3066" s="13" t="s">
        <v>9247</v>
      </c>
      <c r="E3066" s="13" t="s">
        <v>5535</v>
      </c>
      <c r="F3066">
        <f t="shared" si="47"/>
        <v>2</v>
      </c>
    </row>
    <row r="3067" spans="1:6" ht="27.6" customHeight="1" x14ac:dyDescent="0.4">
      <c r="A3067" s="12">
        <v>45664</v>
      </c>
      <c r="B3067" s="13" t="s">
        <v>9246</v>
      </c>
      <c r="C3067" s="13" t="s">
        <v>5583</v>
      </c>
      <c r="D3067" s="13" t="s">
        <v>9600</v>
      </c>
      <c r="E3067" s="13" t="s">
        <v>5535</v>
      </c>
      <c r="F3067">
        <f t="shared" si="47"/>
        <v>2</v>
      </c>
    </row>
    <row r="3068" spans="1:6" ht="27.6" customHeight="1" x14ac:dyDescent="0.4">
      <c r="A3068" s="12">
        <v>45799</v>
      </c>
      <c r="B3068" s="13" t="s">
        <v>7739</v>
      </c>
      <c r="C3068" s="14">
        <v>4.6399999999999997E-2</v>
      </c>
      <c r="D3068" s="13" t="s">
        <v>7740</v>
      </c>
      <c r="E3068" s="13" t="s">
        <v>7741</v>
      </c>
      <c r="F3068">
        <f t="shared" si="47"/>
        <v>2</v>
      </c>
    </row>
    <row r="3069" spans="1:6" ht="27.6" customHeight="1" x14ac:dyDescent="0.4">
      <c r="A3069" s="12">
        <v>45688</v>
      </c>
      <c r="B3069" s="13" t="s">
        <v>7739</v>
      </c>
      <c r="C3069" s="14">
        <v>8.7099999999999997E-2</v>
      </c>
      <c r="D3069" s="13" t="s">
        <v>9324</v>
      </c>
      <c r="E3069" s="13" t="s">
        <v>6907</v>
      </c>
      <c r="F3069">
        <f t="shared" si="47"/>
        <v>2</v>
      </c>
    </row>
    <row r="3070" spans="1:6" ht="27.6" customHeight="1" x14ac:dyDescent="0.4">
      <c r="A3070" s="12">
        <v>45978</v>
      </c>
      <c r="B3070" s="13" t="s">
        <v>392</v>
      </c>
      <c r="C3070" s="14">
        <v>9.2399999999999996E-2</v>
      </c>
      <c r="D3070" s="13" t="s">
        <v>393</v>
      </c>
      <c r="E3070" s="13" t="s">
        <v>394</v>
      </c>
      <c r="F3070">
        <f t="shared" si="47"/>
        <v>2</v>
      </c>
    </row>
    <row r="3071" spans="1:6" ht="27.6" customHeight="1" x14ac:dyDescent="0.4">
      <c r="A3071" s="12">
        <v>45869</v>
      </c>
      <c r="B3071" s="13" t="s">
        <v>392</v>
      </c>
      <c r="C3071" s="14">
        <v>0.10539999999999999</v>
      </c>
      <c r="D3071" s="13" t="s">
        <v>6531</v>
      </c>
      <c r="E3071" s="13" t="s">
        <v>394</v>
      </c>
      <c r="F3071">
        <f t="shared" si="47"/>
        <v>2</v>
      </c>
    </row>
    <row r="3072" spans="1:6" ht="27.6" customHeight="1" x14ac:dyDescent="0.4">
      <c r="A3072" s="12">
        <v>45849</v>
      </c>
      <c r="B3072" s="13" t="s">
        <v>6872</v>
      </c>
      <c r="C3072" s="14">
        <v>0.1608</v>
      </c>
      <c r="D3072" s="13" t="s">
        <v>6873</v>
      </c>
      <c r="E3072" s="13" t="s">
        <v>6874</v>
      </c>
      <c r="F3072">
        <f t="shared" si="47"/>
        <v>2</v>
      </c>
    </row>
    <row r="3073" spans="1:6" ht="27.6" customHeight="1" x14ac:dyDescent="0.4">
      <c r="A3073" s="12">
        <v>45757</v>
      </c>
      <c r="B3073" s="13" t="s">
        <v>6872</v>
      </c>
      <c r="C3073" s="14">
        <v>0.27689999999999998</v>
      </c>
      <c r="D3073" s="13" t="s">
        <v>8361</v>
      </c>
      <c r="E3073" s="13" t="s">
        <v>6874</v>
      </c>
      <c r="F3073">
        <f t="shared" si="47"/>
        <v>2</v>
      </c>
    </row>
    <row r="3074" spans="1:6" ht="27.6" customHeight="1" x14ac:dyDescent="0.4">
      <c r="A3074" s="12">
        <v>45901</v>
      </c>
      <c r="B3074" s="13" t="s">
        <v>6072</v>
      </c>
      <c r="C3074" s="14">
        <v>2.5999999999999999E-2</v>
      </c>
      <c r="D3074" s="13" t="s">
        <v>6073</v>
      </c>
      <c r="E3074" s="13" t="s">
        <v>6074</v>
      </c>
      <c r="F3074">
        <f t="shared" ref="F3074:F3137" si="48">COUNTIF(B:B,B3074)</f>
        <v>2</v>
      </c>
    </row>
    <row r="3075" spans="1:6" ht="27.6" customHeight="1" x14ac:dyDescent="0.4">
      <c r="A3075" s="12">
        <v>45898</v>
      </c>
      <c r="B3075" s="13" t="s">
        <v>6072</v>
      </c>
      <c r="C3075" s="14">
        <v>0.20169999999999999</v>
      </c>
      <c r="D3075" s="13" t="s">
        <v>6073</v>
      </c>
      <c r="E3075" s="13" t="s">
        <v>6074</v>
      </c>
      <c r="F3075">
        <f t="shared" si="48"/>
        <v>2</v>
      </c>
    </row>
    <row r="3076" spans="1:6" ht="27.6" customHeight="1" x14ac:dyDescent="0.4">
      <c r="A3076" s="12">
        <v>45796</v>
      </c>
      <c r="B3076" s="13" t="s">
        <v>7796</v>
      </c>
      <c r="C3076" s="14">
        <v>0.18229999999999999</v>
      </c>
      <c r="D3076" s="13" t="s">
        <v>7797</v>
      </c>
      <c r="E3076" s="13" t="s">
        <v>165</v>
      </c>
      <c r="F3076">
        <f t="shared" si="48"/>
        <v>2</v>
      </c>
    </row>
    <row r="3077" spans="1:6" ht="27.6" customHeight="1" x14ac:dyDescent="0.4">
      <c r="A3077" s="12">
        <v>45702</v>
      </c>
      <c r="B3077" s="13" t="s">
        <v>7796</v>
      </c>
      <c r="C3077" s="13" t="s">
        <v>5867</v>
      </c>
      <c r="D3077" s="13" t="s">
        <v>9050</v>
      </c>
      <c r="E3077" s="13" t="s">
        <v>5457</v>
      </c>
      <c r="F3077">
        <f t="shared" si="48"/>
        <v>2</v>
      </c>
    </row>
    <row r="3078" spans="1:6" ht="27.6" customHeight="1" x14ac:dyDescent="0.4">
      <c r="A3078" s="12">
        <v>45880</v>
      </c>
      <c r="B3078" s="13" t="s">
        <v>6348</v>
      </c>
      <c r="C3078" s="14">
        <v>0.23649999999999999</v>
      </c>
      <c r="D3078" s="13" t="s">
        <v>6349</v>
      </c>
      <c r="E3078" s="13" t="s">
        <v>6337</v>
      </c>
      <c r="F3078">
        <f t="shared" si="48"/>
        <v>2</v>
      </c>
    </row>
    <row r="3079" spans="1:6" ht="27.6" customHeight="1" x14ac:dyDescent="0.4">
      <c r="A3079" s="12">
        <v>45860</v>
      </c>
      <c r="B3079" s="13" t="s">
        <v>6348</v>
      </c>
      <c r="C3079" s="13" t="s">
        <v>5583</v>
      </c>
      <c r="D3079" s="13" t="s">
        <v>6717</v>
      </c>
      <c r="E3079" s="13" t="s">
        <v>6337</v>
      </c>
      <c r="F3079">
        <f t="shared" si="48"/>
        <v>2</v>
      </c>
    </row>
    <row r="3080" spans="1:6" ht="27.6" customHeight="1" x14ac:dyDescent="0.4">
      <c r="A3080" s="12">
        <v>45973</v>
      </c>
      <c r="B3080" s="13" t="s">
        <v>242</v>
      </c>
      <c r="C3080" s="14">
        <v>0.14369999999999999</v>
      </c>
      <c r="D3080" s="13" t="s">
        <v>287</v>
      </c>
      <c r="E3080" s="13" t="s">
        <v>49</v>
      </c>
      <c r="F3080">
        <f t="shared" si="48"/>
        <v>2</v>
      </c>
    </row>
    <row r="3081" spans="1:6" ht="27.6" customHeight="1" x14ac:dyDescent="0.4">
      <c r="A3081" s="12">
        <v>45972</v>
      </c>
      <c r="B3081" s="13" t="s">
        <v>242</v>
      </c>
      <c r="C3081" s="14">
        <v>9.8400000000000001E-2</v>
      </c>
      <c r="D3081" s="13" t="s">
        <v>243</v>
      </c>
      <c r="E3081" s="13" t="s">
        <v>49</v>
      </c>
      <c r="F3081">
        <f t="shared" si="48"/>
        <v>2</v>
      </c>
    </row>
    <row r="3082" spans="1:6" ht="27.6" customHeight="1" x14ac:dyDescent="0.4">
      <c r="A3082" s="12">
        <v>46001</v>
      </c>
      <c r="B3082" s="13" t="s">
        <v>8970</v>
      </c>
      <c r="C3082" s="14">
        <v>7.5300000000000006E-2</v>
      </c>
      <c r="D3082" s="13" t="s">
        <v>10076</v>
      </c>
      <c r="E3082" s="13" t="s">
        <v>5694</v>
      </c>
      <c r="F3082">
        <f t="shared" si="48"/>
        <v>2</v>
      </c>
    </row>
    <row r="3083" spans="1:6" ht="27.6" customHeight="1" x14ac:dyDescent="0.4">
      <c r="A3083" s="12">
        <v>45708</v>
      </c>
      <c r="B3083" s="13" t="s">
        <v>8970</v>
      </c>
      <c r="C3083" s="14">
        <v>7.6100000000000001E-2</v>
      </c>
      <c r="D3083" s="13" t="s">
        <v>8971</v>
      </c>
      <c r="E3083" s="13" t="s">
        <v>5694</v>
      </c>
      <c r="F3083">
        <f t="shared" si="48"/>
        <v>2</v>
      </c>
    </row>
    <row r="3084" spans="1:6" ht="27.6" customHeight="1" x14ac:dyDescent="0.4">
      <c r="A3084" s="12">
        <v>45694</v>
      </c>
      <c r="B3084" s="13" t="s">
        <v>9200</v>
      </c>
      <c r="C3084" s="13" t="s">
        <v>5867</v>
      </c>
      <c r="D3084" s="13" t="s">
        <v>9201</v>
      </c>
      <c r="E3084" s="13" t="s">
        <v>7350</v>
      </c>
      <c r="F3084">
        <f t="shared" si="48"/>
        <v>2</v>
      </c>
    </row>
    <row r="3085" spans="1:6" ht="27.6" customHeight="1" x14ac:dyDescent="0.4">
      <c r="A3085" s="12">
        <v>45664</v>
      </c>
      <c r="B3085" s="13" t="s">
        <v>9200</v>
      </c>
      <c r="C3085" s="13" t="s">
        <v>6038</v>
      </c>
      <c r="D3085" s="13" t="s">
        <v>9601</v>
      </c>
      <c r="E3085" s="13" t="s">
        <v>5826</v>
      </c>
      <c r="F3085">
        <f t="shared" si="48"/>
        <v>2</v>
      </c>
    </row>
    <row r="3086" spans="1:6" ht="27.6" customHeight="1" x14ac:dyDescent="0.4">
      <c r="A3086" s="12">
        <v>45750</v>
      </c>
      <c r="B3086" s="13" t="s">
        <v>8483</v>
      </c>
      <c r="C3086" s="14">
        <v>0.17949999999999999</v>
      </c>
      <c r="D3086" s="13" t="s">
        <v>8484</v>
      </c>
      <c r="E3086" s="13" t="s">
        <v>6351</v>
      </c>
      <c r="F3086">
        <f t="shared" si="48"/>
        <v>2</v>
      </c>
    </row>
    <row r="3087" spans="1:6" ht="27.6" customHeight="1" x14ac:dyDescent="0.4">
      <c r="A3087" s="12">
        <v>45708</v>
      </c>
      <c r="B3087" s="13" t="s">
        <v>8483</v>
      </c>
      <c r="C3087" s="14">
        <v>0.21629999999999999</v>
      </c>
      <c r="D3087" s="13" t="s">
        <v>8964</v>
      </c>
      <c r="E3087" s="13" t="s">
        <v>6351</v>
      </c>
      <c r="F3087">
        <f t="shared" si="48"/>
        <v>2</v>
      </c>
    </row>
    <row r="3088" spans="1:6" ht="27.6" customHeight="1" x14ac:dyDescent="0.4">
      <c r="A3088" s="12">
        <v>45786</v>
      </c>
      <c r="B3088" s="13" t="s">
        <v>7937</v>
      </c>
      <c r="C3088" s="14">
        <v>8.5999999999999993E-2</v>
      </c>
      <c r="D3088" s="13" t="s">
        <v>7938</v>
      </c>
      <c r="E3088" s="13" t="s">
        <v>7939</v>
      </c>
      <c r="F3088">
        <f t="shared" si="48"/>
        <v>2</v>
      </c>
    </row>
    <row r="3089" spans="1:6" ht="27.6" customHeight="1" x14ac:dyDescent="0.4">
      <c r="A3089" s="12">
        <v>45709</v>
      </c>
      <c r="B3089" s="13" t="s">
        <v>7937</v>
      </c>
      <c r="C3089" s="14">
        <v>0.1089</v>
      </c>
      <c r="D3089" s="13" t="s">
        <v>8955</v>
      </c>
      <c r="E3089" s="13" t="s">
        <v>7592</v>
      </c>
      <c r="F3089">
        <f t="shared" si="48"/>
        <v>2</v>
      </c>
    </row>
    <row r="3090" spans="1:6" ht="27.6" customHeight="1" x14ac:dyDescent="0.4">
      <c r="A3090" s="12">
        <v>45706</v>
      </c>
      <c r="B3090" s="13" t="s">
        <v>9004</v>
      </c>
      <c r="C3090" s="14">
        <v>0.2235</v>
      </c>
      <c r="D3090" s="13" t="s">
        <v>9005</v>
      </c>
      <c r="E3090" s="13" t="s">
        <v>9006</v>
      </c>
      <c r="F3090">
        <f t="shared" si="48"/>
        <v>2</v>
      </c>
    </row>
    <row r="3091" spans="1:6" ht="27.6" customHeight="1" x14ac:dyDescent="0.4">
      <c r="A3091" s="12">
        <v>45705</v>
      </c>
      <c r="B3091" s="13" t="s">
        <v>9004</v>
      </c>
      <c r="C3091" s="14">
        <v>0.39219999999999999</v>
      </c>
      <c r="D3091" s="13" t="s">
        <v>9024</v>
      </c>
      <c r="E3091" s="13" t="s">
        <v>9025</v>
      </c>
      <c r="F3091">
        <f t="shared" si="48"/>
        <v>2</v>
      </c>
    </row>
    <row r="3092" spans="1:6" ht="27.6" customHeight="1" x14ac:dyDescent="0.4">
      <c r="A3092" s="12">
        <v>45748</v>
      </c>
      <c r="B3092" s="13" t="s">
        <v>8512</v>
      </c>
      <c r="C3092" s="14">
        <v>0.1111</v>
      </c>
      <c r="D3092" s="13" t="s">
        <v>8513</v>
      </c>
      <c r="E3092" s="13" t="s">
        <v>7952</v>
      </c>
      <c r="F3092">
        <f t="shared" si="48"/>
        <v>2</v>
      </c>
    </row>
    <row r="3093" spans="1:6" ht="27.6" customHeight="1" x14ac:dyDescent="0.4">
      <c r="A3093" s="12">
        <v>45733</v>
      </c>
      <c r="B3093" s="13" t="s">
        <v>8512</v>
      </c>
      <c r="C3093" s="14">
        <v>0.1111</v>
      </c>
      <c r="D3093" s="13" t="s">
        <v>8688</v>
      </c>
      <c r="E3093" s="13" t="s">
        <v>7952</v>
      </c>
      <c r="F3093">
        <f t="shared" si="48"/>
        <v>2</v>
      </c>
    </row>
    <row r="3094" spans="1:6" ht="27.6" customHeight="1" x14ac:dyDescent="0.4">
      <c r="A3094" s="12">
        <v>45785</v>
      </c>
      <c r="B3094" s="13" t="s">
        <v>7965</v>
      </c>
      <c r="C3094" s="14">
        <v>6.2100000000000002E-2</v>
      </c>
      <c r="D3094" s="13" t="s">
        <v>7966</v>
      </c>
      <c r="E3094" s="13" t="s">
        <v>7952</v>
      </c>
      <c r="F3094">
        <f t="shared" si="48"/>
        <v>2</v>
      </c>
    </row>
    <row r="3095" spans="1:6" ht="27.6" customHeight="1" x14ac:dyDescent="0.4">
      <c r="A3095" s="12">
        <v>45740</v>
      </c>
      <c r="B3095" s="13" t="s">
        <v>7965</v>
      </c>
      <c r="C3095" s="14">
        <v>0.18379999999999999</v>
      </c>
      <c r="D3095" s="13" t="s">
        <v>8597</v>
      </c>
      <c r="E3095" s="13" t="s">
        <v>8598</v>
      </c>
      <c r="F3095">
        <f t="shared" si="48"/>
        <v>2</v>
      </c>
    </row>
    <row r="3096" spans="1:6" ht="27.6" customHeight="1" x14ac:dyDescent="0.4">
      <c r="A3096" s="12">
        <v>45831</v>
      </c>
      <c r="B3096" s="13" t="s">
        <v>7232</v>
      </c>
      <c r="C3096" s="14">
        <v>0.10630000000000001</v>
      </c>
      <c r="D3096" s="13" t="s">
        <v>7233</v>
      </c>
      <c r="E3096" s="13" t="s">
        <v>7234</v>
      </c>
      <c r="F3096">
        <f t="shared" si="48"/>
        <v>2</v>
      </c>
    </row>
    <row r="3097" spans="1:6" ht="27.6" customHeight="1" x14ac:dyDescent="0.4">
      <c r="A3097" s="12">
        <v>45828</v>
      </c>
      <c r="B3097" s="13" t="s">
        <v>7232</v>
      </c>
      <c r="C3097" s="14">
        <v>0.16889999999999999</v>
      </c>
      <c r="D3097" s="13" t="s">
        <v>7261</v>
      </c>
      <c r="E3097" s="13" t="s">
        <v>7234</v>
      </c>
      <c r="F3097">
        <f t="shared" si="48"/>
        <v>2</v>
      </c>
    </row>
    <row r="3098" spans="1:6" ht="27.6" customHeight="1" x14ac:dyDescent="0.4">
      <c r="A3098" s="12">
        <v>45974</v>
      </c>
      <c r="B3098" s="13" t="s">
        <v>318</v>
      </c>
      <c r="C3098" s="14">
        <v>7.1900000000000006E-2</v>
      </c>
      <c r="D3098" s="13" t="s">
        <v>319</v>
      </c>
      <c r="E3098" s="13" t="s">
        <v>320</v>
      </c>
      <c r="F3098">
        <f t="shared" si="48"/>
        <v>2</v>
      </c>
    </row>
    <row r="3099" spans="1:6" ht="27.6" customHeight="1" x14ac:dyDescent="0.4">
      <c r="A3099" s="12">
        <v>45678</v>
      </c>
      <c r="B3099" s="13" t="s">
        <v>318</v>
      </c>
      <c r="C3099" s="14">
        <v>0.1003</v>
      </c>
      <c r="D3099" s="13" t="s">
        <v>9388</v>
      </c>
      <c r="E3099" s="13" t="s">
        <v>320</v>
      </c>
      <c r="F3099">
        <f t="shared" si="48"/>
        <v>2</v>
      </c>
    </row>
    <row r="3100" spans="1:6" ht="27.6" customHeight="1" x14ac:dyDescent="0.4">
      <c r="A3100" s="12">
        <v>45776</v>
      </c>
      <c r="B3100" s="13" t="s">
        <v>8043</v>
      </c>
      <c r="C3100" s="13" t="s">
        <v>6077</v>
      </c>
      <c r="D3100" s="13" t="s">
        <v>8044</v>
      </c>
      <c r="E3100" s="13" t="s">
        <v>6157</v>
      </c>
      <c r="F3100">
        <f t="shared" si="48"/>
        <v>2</v>
      </c>
    </row>
    <row r="3101" spans="1:6" ht="27.6" customHeight="1" x14ac:dyDescent="0.4">
      <c r="A3101" s="12">
        <v>45761</v>
      </c>
      <c r="B3101" s="13" t="s">
        <v>8043</v>
      </c>
      <c r="C3101" s="13" t="s">
        <v>6077</v>
      </c>
      <c r="D3101" s="13" t="s">
        <v>8044</v>
      </c>
      <c r="E3101" s="13" t="s">
        <v>6157</v>
      </c>
      <c r="F3101">
        <f t="shared" si="48"/>
        <v>2</v>
      </c>
    </row>
    <row r="3102" spans="1:6" ht="27.6" customHeight="1" x14ac:dyDescent="0.4">
      <c r="A3102" s="12">
        <v>45852</v>
      </c>
      <c r="B3102" s="13" t="s">
        <v>6860</v>
      </c>
      <c r="C3102" s="14">
        <v>5.6300000000000003E-2</v>
      </c>
      <c r="D3102" s="13" t="s">
        <v>6861</v>
      </c>
      <c r="E3102" s="13" t="s">
        <v>6862</v>
      </c>
      <c r="F3102">
        <f t="shared" si="48"/>
        <v>2</v>
      </c>
    </row>
    <row r="3103" spans="1:6" ht="27.6" customHeight="1" x14ac:dyDescent="0.4">
      <c r="A3103" s="12">
        <v>45832</v>
      </c>
      <c r="B3103" s="13" t="s">
        <v>6860</v>
      </c>
      <c r="C3103" s="14">
        <v>9.0700000000000003E-2</v>
      </c>
      <c r="D3103" s="13" t="s">
        <v>7193</v>
      </c>
      <c r="E3103" s="13" t="s">
        <v>6862</v>
      </c>
      <c r="F3103">
        <f t="shared" si="48"/>
        <v>2</v>
      </c>
    </row>
    <row r="3104" spans="1:6" ht="27.6" customHeight="1" x14ac:dyDescent="0.4">
      <c r="A3104" s="12">
        <v>45768</v>
      </c>
      <c r="B3104" s="13" t="s">
        <v>8221</v>
      </c>
      <c r="C3104" s="14">
        <v>0.12609999999999999</v>
      </c>
      <c r="D3104" s="13" t="s">
        <v>8222</v>
      </c>
      <c r="E3104" s="13" t="s">
        <v>8223</v>
      </c>
      <c r="F3104">
        <f t="shared" si="48"/>
        <v>2</v>
      </c>
    </row>
    <row r="3105" spans="1:6" ht="27.6" customHeight="1" x14ac:dyDescent="0.4">
      <c r="A3105" s="12">
        <v>45763</v>
      </c>
      <c r="B3105" s="13" t="s">
        <v>8221</v>
      </c>
      <c r="C3105" s="13" t="s">
        <v>5788</v>
      </c>
      <c r="D3105" s="13" t="s">
        <v>8258</v>
      </c>
      <c r="E3105" s="13" t="s">
        <v>8223</v>
      </c>
      <c r="F3105">
        <f t="shared" si="48"/>
        <v>2</v>
      </c>
    </row>
    <row r="3106" spans="1:6" ht="27.6" customHeight="1" x14ac:dyDescent="0.4">
      <c r="A3106" s="12">
        <v>45820</v>
      </c>
      <c r="B3106" s="13" t="s">
        <v>7427</v>
      </c>
      <c r="C3106" s="14">
        <v>0.1386</v>
      </c>
      <c r="D3106" s="13" t="s">
        <v>7428</v>
      </c>
      <c r="E3106" s="13" t="s">
        <v>7429</v>
      </c>
      <c r="F3106">
        <f t="shared" si="48"/>
        <v>2</v>
      </c>
    </row>
    <row r="3107" spans="1:6" ht="27.6" customHeight="1" x14ac:dyDescent="0.4">
      <c r="A3107" s="12">
        <v>45797</v>
      </c>
      <c r="B3107" s="13" t="s">
        <v>7427</v>
      </c>
      <c r="C3107" s="14">
        <v>8.4099999999999994E-2</v>
      </c>
      <c r="D3107" s="13" t="s">
        <v>7779</v>
      </c>
      <c r="E3107" s="13" t="s">
        <v>7780</v>
      </c>
      <c r="F3107">
        <f t="shared" si="48"/>
        <v>2</v>
      </c>
    </row>
    <row r="3108" spans="1:6" ht="27.6" customHeight="1" x14ac:dyDescent="0.4">
      <c r="A3108" s="12">
        <v>45755</v>
      </c>
      <c r="B3108" s="13" t="s">
        <v>8409</v>
      </c>
      <c r="C3108" s="14">
        <v>0.18640000000000001</v>
      </c>
      <c r="D3108" s="13" t="s">
        <v>8410</v>
      </c>
      <c r="E3108" s="13" t="s">
        <v>8411</v>
      </c>
      <c r="F3108">
        <f t="shared" si="48"/>
        <v>2</v>
      </c>
    </row>
    <row r="3109" spans="1:6" ht="27.6" customHeight="1" x14ac:dyDescent="0.4">
      <c r="A3109" s="12">
        <v>45744</v>
      </c>
      <c r="B3109" s="13" t="s">
        <v>8409</v>
      </c>
      <c r="C3109" s="14">
        <v>2.7E-2</v>
      </c>
      <c r="D3109" s="13" t="s">
        <v>8547</v>
      </c>
      <c r="E3109" s="13" t="s">
        <v>8548</v>
      </c>
      <c r="F3109">
        <f t="shared" si="48"/>
        <v>2</v>
      </c>
    </row>
    <row r="3110" spans="1:6" ht="27.6" customHeight="1" x14ac:dyDescent="0.4">
      <c r="A3110" s="12">
        <v>45821</v>
      </c>
      <c r="B3110" s="13" t="s">
        <v>7391</v>
      </c>
      <c r="C3110" s="14">
        <v>0.29409999999999997</v>
      </c>
      <c r="D3110" s="13" t="s">
        <v>7392</v>
      </c>
      <c r="E3110" s="13" t="s">
        <v>7393</v>
      </c>
      <c r="F3110">
        <f t="shared" si="48"/>
        <v>2</v>
      </c>
    </row>
    <row r="3111" spans="1:6" ht="27.6" customHeight="1" x14ac:dyDescent="0.4">
      <c r="A3111" s="12">
        <v>45720</v>
      </c>
      <c r="B3111" s="13" t="s">
        <v>7391</v>
      </c>
      <c r="C3111" s="13" t="s">
        <v>6038</v>
      </c>
      <c r="D3111" s="13" t="s">
        <v>8815</v>
      </c>
      <c r="E3111" s="13" t="s">
        <v>7393</v>
      </c>
      <c r="F3111">
        <f t="shared" si="48"/>
        <v>2</v>
      </c>
    </row>
    <row r="3112" spans="1:6" ht="27.6" customHeight="1" x14ac:dyDescent="0.4">
      <c r="A3112" s="12">
        <v>45764</v>
      </c>
      <c r="B3112" s="13" t="s">
        <v>8268</v>
      </c>
      <c r="C3112" s="14">
        <v>7.8700000000000006E-2</v>
      </c>
      <c r="D3112" s="13" t="s">
        <v>8269</v>
      </c>
      <c r="E3112" s="13" t="s">
        <v>8209</v>
      </c>
      <c r="F3112">
        <f t="shared" si="48"/>
        <v>2</v>
      </c>
    </row>
    <row r="3113" spans="1:6" ht="27.6" customHeight="1" x14ac:dyDescent="0.4">
      <c r="A3113" s="12">
        <v>45757</v>
      </c>
      <c r="B3113" s="13" t="s">
        <v>8268</v>
      </c>
      <c r="C3113" s="14">
        <v>0.16520000000000001</v>
      </c>
      <c r="D3113" s="13" t="s">
        <v>8363</v>
      </c>
      <c r="E3113" s="13" t="s">
        <v>8209</v>
      </c>
      <c r="F3113">
        <f t="shared" si="48"/>
        <v>2</v>
      </c>
    </row>
    <row r="3114" spans="1:6" ht="27.6" customHeight="1" x14ac:dyDescent="0.4">
      <c r="A3114" s="12">
        <v>45847</v>
      </c>
      <c r="B3114" s="13" t="s">
        <v>6923</v>
      </c>
      <c r="C3114" s="14">
        <v>0.14610000000000001</v>
      </c>
      <c r="D3114" s="13" t="s">
        <v>6924</v>
      </c>
      <c r="E3114" s="13" t="s">
        <v>6736</v>
      </c>
      <c r="F3114">
        <f t="shared" si="48"/>
        <v>2</v>
      </c>
    </row>
    <row r="3115" spans="1:6" ht="27.6" customHeight="1" x14ac:dyDescent="0.4">
      <c r="A3115" s="12">
        <v>45842</v>
      </c>
      <c r="B3115" s="13" t="s">
        <v>6923</v>
      </c>
      <c r="C3115" s="14">
        <v>1.56</v>
      </c>
      <c r="D3115" s="13" t="s">
        <v>6971</v>
      </c>
      <c r="E3115" s="13" t="s">
        <v>567</v>
      </c>
      <c r="F3115">
        <f t="shared" si="48"/>
        <v>2</v>
      </c>
    </row>
    <row r="3116" spans="1:6" ht="27.6" customHeight="1" x14ac:dyDescent="0.4">
      <c r="A3116" s="12">
        <v>45763</v>
      </c>
      <c r="B3116" s="13" t="s">
        <v>8279</v>
      </c>
      <c r="C3116" s="14">
        <v>0.17519999999999999</v>
      </c>
      <c r="D3116" s="13" t="s">
        <v>8280</v>
      </c>
      <c r="E3116" s="13" t="s">
        <v>8281</v>
      </c>
      <c r="F3116">
        <f t="shared" si="48"/>
        <v>2</v>
      </c>
    </row>
    <row r="3117" spans="1:6" ht="27.6" customHeight="1" x14ac:dyDescent="0.4">
      <c r="A3117" s="12">
        <v>45762</v>
      </c>
      <c r="B3117" s="13" t="s">
        <v>8279</v>
      </c>
      <c r="C3117" s="13" t="s">
        <v>5788</v>
      </c>
      <c r="D3117" s="13" t="s">
        <v>8293</v>
      </c>
      <c r="E3117" s="13" t="s">
        <v>8281</v>
      </c>
      <c r="F3117">
        <f t="shared" si="48"/>
        <v>2</v>
      </c>
    </row>
    <row r="3118" spans="1:6" ht="27.6" customHeight="1" x14ac:dyDescent="0.4">
      <c r="A3118" s="12">
        <v>45889</v>
      </c>
      <c r="B3118" s="13" t="s">
        <v>6229</v>
      </c>
      <c r="C3118" s="14">
        <v>0.1726</v>
      </c>
      <c r="D3118" s="13" t="s">
        <v>6230</v>
      </c>
      <c r="E3118" s="13" t="s">
        <v>6231</v>
      </c>
      <c r="F3118">
        <f t="shared" si="48"/>
        <v>2</v>
      </c>
    </row>
    <row r="3119" spans="1:6" ht="27.6" customHeight="1" x14ac:dyDescent="0.4">
      <c r="A3119" s="12">
        <v>45880</v>
      </c>
      <c r="B3119" s="13" t="s">
        <v>6229</v>
      </c>
      <c r="C3119" s="14">
        <v>0.12230000000000001</v>
      </c>
      <c r="D3119" s="13" t="s">
        <v>6359</v>
      </c>
      <c r="E3119" s="13" t="s">
        <v>6231</v>
      </c>
      <c r="F3119">
        <f t="shared" si="48"/>
        <v>2</v>
      </c>
    </row>
    <row r="3120" spans="1:6" ht="27.6" customHeight="1" x14ac:dyDescent="0.4">
      <c r="A3120" s="12">
        <v>45916</v>
      </c>
      <c r="B3120" s="13" t="s">
        <v>5839</v>
      </c>
      <c r="C3120" s="14">
        <v>6.5600000000000006E-2</v>
      </c>
      <c r="D3120" s="13" t="s">
        <v>5840</v>
      </c>
      <c r="E3120" s="13" t="s">
        <v>5841</v>
      </c>
      <c r="F3120">
        <f t="shared" si="48"/>
        <v>2</v>
      </c>
    </row>
    <row r="3121" spans="1:6" ht="27.6" customHeight="1" x14ac:dyDescent="0.4">
      <c r="A3121" s="12">
        <v>45915</v>
      </c>
      <c r="B3121" s="13" t="s">
        <v>5839</v>
      </c>
      <c r="C3121" s="13" t="s">
        <v>5629</v>
      </c>
      <c r="D3121" s="13" t="s">
        <v>5846</v>
      </c>
      <c r="E3121" s="13" t="s">
        <v>5847</v>
      </c>
      <c r="F3121">
        <f t="shared" si="48"/>
        <v>2</v>
      </c>
    </row>
    <row r="3122" spans="1:6" ht="27.6" customHeight="1" x14ac:dyDescent="0.4">
      <c r="A3122" s="12">
        <v>45832</v>
      </c>
      <c r="B3122" s="13" t="s">
        <v>7194</v>
      </c>
      <c r="C3122" s="14">
        <v>8.9099999999999999E-2</v>
      </c>
      <c r="D3122" s="13" t="s">
        <v>7195</v>
      </c>
      <c r="E3122" s="13" t="s">
        <v>7196</v>
      </c>
      <c r="F3122">
        <f t="shared" si="48"/>
        <v>2</v>
      </c>
    </row>
    <row r="3123" spans="1:6" ht="27.6" customHeight="1" x14ac:dyDescent="0.4">
      <c r="A3123" s="12">
        <v>45831</v>
      </c>
      <c r="B3123" s="13" t="s">
        <v>7194</v>
      </c>
      <c r="C3123" s="13" t="s">
        <v>5632</v>
      </c>
      <c r="D3123" s="13" t="s">
        <v>7195</v>
      </c>
      <c r="E3123" s="13" t="s">
        <v>7204</v>
      </c>
      <c r="F3123">
        <f t="shared" si="48"/>
        <v>2</v>
      </c>
    </row>
    <row r="3124" spans="1:6" ht="27.6" customHeight="1" x14ac:dyDescent="0.4">
      <c r="A3124" s="12">
        <v>45988</v>
      </c>
      <c r="B3124" s="13" t="s">
        <v>223</v>
      </c>
      <c r="C3124" s="14">
        <v>7.9500000000000001E-2</v>
      </c>
      <c r="D3124" s="13" t="s">
        <v>224</v>
      </c>
      <c r="E3124" s="13" t="s">
        <v>225</v>
      </c>
      <c r="F3124">
        <f t="shared" si="48"/>
        <v>2</v>
      </c>
    </row>
    <row r="3125" spans="1:6" ht="27.6" customHeight="1" x14ac:dyDescent="0.4">
      <c r="A3125" s="12">
        <v>45698</v>
      </c>
      <c r="B3125" s="13" t="s">
        <v>223</v>
      </c>
      <c r="C3125" s="14">
        <v>0.13370000000000001</v>
      </c>
      <c r="D3125" s="13" t="s">
        <v>9151</v>
      </c>
      <c r="E3125" s="13" t="s">
        <v>5645</v>
      </c>
      <c r="F3125">
        <f t="shared" si="48"/>
        <v>2</v>
      </c>
    </row>
    <row r="3126" spans="1:6" ht="27.6" customHeight="1" x14ac:dyDescent="0.4">
      <c r="A3126" s="12">
        <v>45866</v>
      </c>
      <c r="B3126" s="13" t="s">
        <v>6601</v>
      </c>
      <c r="C3126" s="14">
        <v>0.1966</v>
      </c>
      <c r="D3126" s="13" t="s">
        <v>6602</v>
      </c>
      <c r="E3126" s="13" t="s">
        <v>5523</v>
      </c>
      <c r="F3126">
        <f t="shared" si="48"/>
        <v>2</v>
      </c>
    </row>
    <row r="3127" spans="1:6" ht="27.6" customHeight="1" x14ac:dyDescent="0.4">
      <c r="A3127" s="12">
        <v>45779</v>
      </c>
      <c r="B3127" s="13" t="s">
        <v>6601</v>
      </c>
      <c r="C3127" s="14">
        <v>0.1966</v>
      </c>
      <c r="D3127" s="13" t="s">
        <v>6602</v>
      </c>
      <c r="E3127" s="13" t="s">
        <v>5523</v>
      </c>
      <c r="F3127">
        <f t="shared" si="48"/>
        <v>2</v>
      </c>
    </row>
    <row r="3128" spans="1:6" ht="27.6" customHeight="1" x14ac:dyDescent="0.4">
      <c r="A3128" s="12">
        <v>45932</v>
      </c>
      <c r="B3128" s="13" t="s">
        <v>5455</v>
      </c>
      <c r="C3128" s="14">
        <v>0.1313</v>
      </c>
      <c r="D3128" s="13" t="s">
        <v>5456</v>
      </c>
      <c r="E3128" s="13" t="s">
        <v>5457</v>
      </c>
      <c r="F3128">
        <f t="shared" si="48"/>
        <v>2</v>
      </c>
    </row>
    <row r="3129" spans="1:6" ht="27.6" customHeight="1" x14ac:dyDescent="0.4">
      <c r="A3129" s="12">
        <v>45702</v>
      </c>
      <c r="B3129" s="13" t="s">
        <v>5455</v>
      </c>
      <c r="C3129" s="14">
        <v>0.23899999999999999</v>
      </c>
      <c r="D3129" s="13" t="s">
        <v>9056</v>
      </c>
      <c r="E3129" s="13" t="s">
        <v>5457</v>
      </c>
      <c r="F3129">
        <f t="shared" si="48"/>
        <v>2</v>
      </c>
    </row>
    <row r="3130" spans="1:6" ht="27.6" customHeight="1" x14ac:dyDescent="0.4">
      <c r="A3130" s="12">
        <v>45791</v>
      </c>
      <c r="B3130" s="13" t="s">
        <v>7860</v>
      </c>
      <c r="C3130" s="14">
        <v>0.1196</v>
      </c>
      <c r="D3130" s="13" t="s">
        <v>7861</v>
      </c>
      <c r="E3130" s="13" t="s">
        <v>7469</v>
      </c>
      <c r="F3130">
        <f t="shared" si="48"/>
        <v>2</v>
      </c>
    </row>
    <row r="3131" spans="1:6" ht="27.6" customHeight="1" x14ac:dyDescent="0.4">
      <c r="A3131" s="12">
        <v>45769</v>
      </c>
      <c r="B3131" s="13" t="s">
        <v>7860</v>
      </c>
      <c r="C3131" s="13" t="s">
        <v>5606</v>
      </c>
      <c r="D3131" s="13" t="s">
        <v>8175</v>
      </c>
      <c r="E3131" s="13" t="s">
        <v>7531</v>
      </c>
      <c r="F3131">
        <f t="shared" si="48"/>
        <v>2</v>
      </c>
    </row>
    <row r="3132" spans="1:6" ht="27.6" customHeight="1" x14ac:dyDescent="0.4">
      <c r="A3132" s="12">
        <v>45750</v>
      </c>
      <c r="B3132" s="13" t="s">
        <v>8487</v>
      </c>
      <c r="C3132" s="14">
        <v>0.1018</v>
      </c>
      <c r="D3132" s="13" t="s">
        <v>8488</v>
      </c>
      <c r="E3132" s="13" t="s">
        <v>6614</v>
      </c>
      <c r="F3132">
        <f t="shared" si="48"/>
        <v>2</v>
      </c>
    </row>
    <row r="3133" spans="1:6" ht="27.6" customHeight="1" x14ac:dyDescent="0.4">
      <c r="A3133" s="12">
        <v>45744</v>
      </c>
      <c r="B3133" s="13" t="s">
        <v>8487</v>
      </c>
      <c r="C3133" s="14">
        <v>0.10639999999999999</v>
      </c>
      <c r="D3133" s="13" t="s">
        <v>8539</v>
      </c>
      <c r="E3133" s="13" t="s">
        <v>8540</v>
      </c>
      <c r="F3133">
        <f t="shared" si="48"/>
        <v>2</v>
      </c>
    </row>
    <row r="3134" spans="1:6" ht="27.6" customHeight="1" x14ac:dyDescent="0.4">
      <c r="A3134" s="12">
        <v>45932</v>
      </c>
      <c r="B3134" s="13" t="s">
        <v>5463</v>
      </c>
      <c r="C3134" s="14">
        <v>9.98E-2</v>
      </c>
      <c r="D3134" s="13" t="s">
        <v>5464</v>
      </c>
      <c r="E3134" s="13" t="s">
        <v>5465</v>
      </c>
      <c r="F3134">
        <f t="shared" si="48"/>
        <v>2</v>
      </c>
    </row>
    <row r="3135" spans="1:6" ht="27.6" customHeight="1" x14ac:dyDescent="0.4">
      <c r="A3135" s="12">
        <v>45911</v>
      </c>
      <c r="B3135" s="13" t="s">
        <v>5463</v>
      </c>
      <c r="C3135" s="14">
        <v>0.1298</v>
      </c>
      <c r="D3135" s="13" t="s">
        <v>5912</v>
      </c>
      <c r="E3135" s="13" t="s">
        <v>5465</v>
      </c>
      <c r="F3135">
        <f t="shared" si="48"/>
        <v>2</v>
      </c>
    </row>
    <row r="3136" spans="1:6" ht="27.6" customHeight="1" x14ac:dyDescent="0.4">
      <c r="A3136" s="12">
        <v>46003</v>
      </c>
      <c r="B3136" s="11" t="s">
        <v>7935</v>
      </c>
      <c r="C3136" s="13" t="s">
        <v>5583</v>
      </c>
      <c r="D3136" s="13" t="s">
        <v>10805</v>
      </c>
      <c r="E3136" s="13" t="s">
        <v>10806</v>
      </c>
      <c r="F3136">
        <f t="shared" si="48"/>
        <v>2</v>
      </c>
    </row>
    <row r="3137" spans="1:6" ht="27.6" customHeight="1" x14ac:dyDescent="0.4">
      <c r="A3137" s="12">
        <v>45786</v>
      </c>
      <c r="B3137" s="13" t="s">
        <v>7935</v>
      </c>
      <c r="C3137" s="14">
        <v>9.7600000000000006E-2</v>
      </c>
      <c r="D3137" s="13" t="s">
        <v>7936</v>
      </c>
      <c r="E3137" s="13" t="s">
        <v>7710</v>
      </c>
      <c r="F3137">
        <f t="shared" si="48"/>
        <v>2</v>
      </c>
    </row>
    <row r="3138" spans="1:6" ht="27.6" customHeight="1" x14ac:dyDescent="0.4">
      <c r="A3138" s="12">
        <v>45973</v>
      </c>
      <c r="B3138" s="13" t="s">
        <v>277</v>
      </c>
      <c r="C3138" s="14">
        <v>0.1704</v>
      </c>
      <c r="D3138" s="13" t="s">
        <v>278</v>
      </c>
      <c r="E3138" s="13" t="s">
        <v>279</v>
      </c>
      <c r="F3138">
        <f t="shared" ref="F3138:F3201" si="49">COUNTIF(B:B,B3138)</f>
        <v>2</v>
      </c>
    </row>
    <row r="3139" spans="1:6" ht="27.6" customHeight="1" x14ac:dyDescent="0.4">
      <c r="A3139" s="12">
        <v>45817</v>
      </c>
      <c r="B3139" s="13" t="s">
        <v>277</v>
      </c>
      <c r="C3139" s="13" t="s">
        <v>5867</v>
      </c>
      <c r="D3139" s="13" t="s">
        <v>7488</v>
      </c>
      <c r="E3139" s="13" t="s">
        <v>7489</v>
      </c>
      <c r="F3139">
        <f t="shared" si="49"/>
        <v>2</v>
      </c>
    </row>
    <row r="3140" spans="1:6" ht="27.6" customHeight="1" x14ac:dyDescent="0.4">
      <c r="A3140" s="12">
        <v>45961</v>
      </c>
      <c r="B3140" s="27" t="s">
        <v>15370</v>
      </c>
      <c r="C3140" s="14">
        <v>0.1351</v>
      </c>
      <c r="D3140" s="13" t="s">
        <v>557</v>
      </c>
      <c r="E3140" s="13" t="s">
        <v>516</v>
      </c>
      <c r="F3140">
        <f t="shared" si="49"/>
        <v>2</v>
      </c>
    </row>
    <row r="3141" spans="1:6" ht="27.6" customHeight="1" x14ac:dyDescent="0.4">
      <c r="A3141" s="12">
        <v>45959</v>
      </c>
      <c r="B3141" s="27" t="s">
        <v>15370</v>
      </c>
      <c r="C3141" s="14">
        <v>0.1043</v>
      </c>
      <c r="D3141" s="13" t="s">
        <v>518</v>
      </c>
      <c r="E3141" s="13" t="s">
        <v>516</v>
      </c>
      <c r="F3141">
        <f t="shared" si="49"/>
        <v>2</v>
      </c>
    </row>
    <row r="3142" spans="1:6" ht="27.6" customHeight="1" x14ac:dyDescent="0.4">
      <c r="A3142" s="12">
        <v>45862</v>
      </c>
      <c r="B3142" s="13" t="s">
        <v>6670</v>
      </c>
      <c r="C3142" s="13" t="s">
        <v>5867</v>
      </c>
      <c r="D3142" s="13" t="s">
        <v>6671</v>
      </c>
      <c r="E3142" s="13" t="s">
        <v>6672</v>
      </c>
      <c r="F3142">
        <f t="shared" si="49"/>
        <v>2</v>
      </c>
    </row>
    <row r="3143" spans="1:6" ht="27.6" customHeight="1" x14ac:dyDescent="0.4">
      <c r="A3143" s="12">
        <v>45709</v>
      </c>
      <c r="B3143" s="13" t="s">
        <v>6670</v>
      </c>
      <c r="C3143" s="14">
        <v>0.12709999999999999</v>
      </c>
      <c r="D3143" s="13" t="s">
        <v>8953</v>
      </c>
      <c r="E3143" s="13" t="s">
        <v>8954</v>
      </c>
      <c r="F3143">
        <f t="shared" si="49"/>
        <v>2</v>
      </c>
    </row>
    <row r="3144" spans="1:6" ht="27.6" customHeight="1" x14ac:dyDescent="0.4">
      <c r="A3144" s="12">
        <v>45831</v>
      </c>
      <c r="B3144" s="13" t="s">
        <v>15392</v>
      </c>
      <c r="C3144" s="14">
        <v>0.27589999999999998</v>
      </c>
      <c r="D3144" s="13" t="s">
        <v>7209</v>
      </c>
      <c r="E3144" s="13" t="s">
        <v>6720</v>
      </c>
      <c r="F3144">
        <f t="shared" si="49"/>
        <v>2</v>
      </c>
    </row>
    <row r="3145" spans="1:6" ht="27.6" customHeight="1" x14ac:dyDescent="0.4">
      <c r="A3145" s="12">
        <v>45764</v>
      </c>
      <c r="B3145" s="13" t="s">
        <v>7208</v>
      </c>
      <c r="C3145" s="14">
        <v>0.12139999999999999</v>
      </c>
      <c r="D3145" s="13" t="s">
        <v>8261</v>
      </c>
      <c r="E3145" s="13" t="s">
        <v>35</v>
      </c>
      <c r="F3145">
        <f t="shared" si="49"/>
        <v>2</v>
      </c>
    </row>
    <row r="3146" spans="1:6" ht="27.6" customHeight="1" x14ac:dyDescent="0.4">
      <c r="A3146" s="12">
        <v>45897</v>
      </c>
      <c r="B3146" s="13" t="s">
        <v>6116</v>
      </c>
      <c r="C3146" s="14">
        <v>9.4399999999999998E-2</v>
      </c>
      <c r="D3146" s="13" t="s">
        <v>6117</v>
      </c>
      <c r="E3146" s="13" t="s">
        <v>255</v>
      </c>
      <c r="F3146">
        <f t="shared" si="49"/>
        <v>2</v>
      </c>
    </row>
    <row r="3147" spans="1:6" ht="27.6" customHeight="1" x14ac:dyDescent="0.4">
      <c r="A3147" s="12">
        <v>45839</v>
      </c>
      <c r="B3147" s="13" t="s">
        <v>6116</v>
      </c>
      <c r="C3147" s="14">
        <v>9.5399999999999999E-2</v>
      </c>
      <c r="D3147" s="13" t="s">
        <v>7045</v>
      </c>
      <c r="E3147" s="13" t="s">
        <v>255</v>
      </c>
      <c r="F3147">
        <f t="shared" si="49"/>
        <v>2</v>
      </c>
    </row>
    <row r="3148" spans="1:6" ht="27.6" customHeight="1" x14ac:dyDescent="0.4">
      <c r="A3148" s="12">
        <v>45791</v>
      </c>
      <c r="B3148" s="13" t="s">
        <v>7856</v>
      </c>
      <c r="C3148" s="14">
        <v>0.1898</v>
      </c>
      <c r="D3148" s="13" t="s">
        <v>7857</v>
      </c>
      <c r="E3148" s="13" t="s">
        <v>592</v>
      </c>
      <c r="F3148">
        <f t="shared" si="49"/>
        <v>2</v>
      </c>
    </row>
    <row r="3149" spans="1:6" ht="27.6" customHeight="1" x14ac:dyDescent="0.4">
      <c r="A3149" s="12">
        <v>45769</v>
      </c>
      <c r="B3149" s="13" t="s">
        <v>7856</v>
      </c>
      <c r="C3149" s="13" t="s">
        <v>5679</v>
      </c>
      <c r="D3149" s="13" t="s">
        <v>8173</v>
      </c>
      <c r="E3149" s="13" t="s">
        <v>592</v>
      </c>
      <c r="F3149">
        <f t="shared" si="49"/>
        <v>2</v>
      </c>
    </row>
    <row r="3150" spans="1:6" ht="27.6" customHeight="1" x14ac:dyDescent="0.4">
      <c r="A3150" s="12">
        <v>45931</v>
      </c>
      <c r="B3150" s="13" t="s">
        <v>5438</v>
      </c>
      <c r="C3150" s="14">
        <v>6.4799999999999996E-2</v>
      </c>
      <c r="D3150" s="13" t="s">
        <v>5439</v>
      </c>
      <c r="E3150" s="13" t="s">
        <v>5440</v>
      </c>
      <c r="F3150">
        <f t="shared" si="49"/>
        <v>2</v>
      </c>
    </row>
    <row r="3151" spans="1:6" ht="27.6" customHeight="1" x14ac:dyDescent="0.4">
      <c r="A3151" s="12">
        <v>45867</v>
      </c>
      <c r="B3151" s="13" t="s">
        <v>5438</v>
      </c>
      <c r="C3151" s="14">
        <v>4.7600000000000003E-2</v>
      </c>
      <c r="D3151" s="13" t="s">
        <v>6593</v>
      </c>
      <c r="E3151" s="13" t="s">
        <v>6594</v>
      </c>
      <c r="F3151">
        <f t="shared" si="49"/>
        <v>2</v>
      </c>
    </row>
    <row r="3152" spans="1:6" ht="27.6" customHeight="1" x14ac:dyDescent="0.4">
      <c r="A3152" s="12">
        <v>45758</v>
      </c>
      <c r="B3152" s="13" t="s">
        <v>8341</v>
      </c>
      <c r="C3152" s="14">
        <v>0.216</v>
      </c>
      <c r="D3152" s="13" t="s">
        <v>8342</v>
      </c>
      <c r="E3152" s="13" t="s">
        <v>8343</v>
      </c>
      <c r="F3152">
        <f t="shared" si="49"/>
        <v>2</v>
      </c>
    </row>
    <row r="3153" spans="1:6" ht="27.6" customHeight="1" x14ac:dyDescent="0.4">
      <c r="A3153" s="12">
        <v>45706</v>
      </c>
      <c r="B3153" s="13" t="s">
        <v>8341</v>
      </c>
      <c r="C3153" s="14">
        <v>0.12640000000000001</v>
      </c>
      <c r="D3153" s="13" t="s">
        <v>9015</v>
      </c>
      <c r="E3153" s="13" t="s">
        <v>8343</v>
      </c>
      <c r="F3153">
        <f t="shared" si="49"/>
        <v>2</v>
      </c>
    </row>
    <row r="3154" spans="1:6" ht="27.6" customHeight="1" x14ac:dyDescent="0.4">
      <c r="A3154" s="12">
        <v>46020</v>
      </c>
      <c r="B3154" s="13" t="s">
        <v>8723</v>
      </c>
      <c r="C3154" s="14">
        <v>9.4100000000000003E-2</v>
      </c>
      <c r="D3154" s="13" t="s">
        <v>29249</v>
      </c>
      <c r="E3154" s="13" t="s">
        <v>29250</v>
      </c>
      <c r="F3154">
        <f t="shared" si="49"/>
        <v>2</v>
      </c>
    </row>
    <row r="3155" spans="1:6" ht="27.6" customHeight="1" x14ac:dyDescent="0.4">
      <c r="A3155" s="12">
        <v>45729</v>
      </c>
      <c r="B3155" s="13" t="s">
        <v>8723</v>
      </c>
      <c r="C3155" s="14">
        <v>0.18959999999999999</v>
      </c>
      <c r="D3155" s="13" t="s">
        <v>8724</v>
      </c>
      <c r="E3155" s="13" t="s">
        <v>6063</v>
      </c>
      <c r="F3155">
        <f t="shared" si="49"/>
        <v>2</v>
      </c>
    </row>
    <row r="3156" spans="1:6" ht="27.6" customHeight="1" x14ac:dyDescent="0.4">
      <c r="A3156" s="12">
        <v>45768</v>
      </c>
      <c r="B3156" s="13" t="s">
        <v>8201</v>
      </c>
      <c r="C3156" s="13" t="s">
        <v>7650</v>
      </c>
      <c r="D3156" s="13" t="s">
        <v>8202</v>
      </c>
      <c r="E3156" s="13" t="s">
        <v>8203</v>
      </c>
      <c r="F3156">
        <f t="shared" si="49"/>
        <v>2</v>
      </c>
    </row>
    <row r="3157" spans="1:6" ht="27.6" customHeight="1" x14ac:dyDescent="0.4">
      <c r="A3157" s="12">
        <v>45709</v>
      </c>
      <c r="B3157" s="13" t="s">
        <v>8201</v>
      </c>
      <c r="C3157" s="13" t="s">
        <v>6225</v>
      </c>
      <c r="D3157" s="13" t="s">
        <v>8935</v>
      </c>
      <c r="E3157" s="13" t="s">
        <v>8936</v>
      </c>
      <c r="F3157">
        <f t="shared" si="49"/>
        <v>2</v>
      </c>
    </row>
    <row r="3158" spans="1:6" ht="27.6" customHeight="1" x14ac:dyDescent="0.4">
      <c r="A3158" s="12">
        <v>45853</v>
      </c>
      <c r="B3158" s="13" t="s">
        <v>6830</v>
      </c>
      <c r="C3158" s="14">
        <v>9.2299999999999993E-2</v>
      </c>
      <c r="D3158" s="13" t="s">
        <v>6831</v>
      </c>
      <c r="E3158" s="13" t="s">
        <v>6832</v>
      </c>
      <c r="F3158">
        <f t="shared" si="49"/>
        <v>2</v>
      </c>
    </row>
    <row r="3159" spans="1:6" ht="27.6" customHeight="1" x14ac:dyDescent="0.4">
      <c r="A3159" s="12">
        <v>45671</v>
      </c>
      <c r="B3159" s="13" t="s">
        <v>6830</v>
      </c>
      <c r="C3159" s="14">
        <v>0.15160000000000001</v>
      </c>
      <c r="D3159" s="13" t="s">
        <v>9500</v>
      </c>
      <c r="E3159" s="13" t="s">
        <v>9501</v>
      </c>
      <c r="F3159">
        <f t="shared" si="49"/>
        <v>2</v>
      </c>
    </row>
    <row r="3160" spans="1:6" ht="27.6" customHeight="1" x14ac:dyDescent="0.4">
      <c r="A3160" s="12">
        <v>46010</v>
      </c>
      <c r="B3160" s="11" t="s">
        <v>10756</v>
      </c>
      <c r="C3160" s="14">
        <v>0.13519999999999999</v>
      </c>
      <c r="D3160" s="13" t="s">
        <v>19316</v>
      </c>
      <c r="E3160" s="13" t="s">
        <v>19317</v>
      </c>
      <c r="F3160">
        <f t="shared" si="49"/>
        <v>2</v>
      </c>
    </row>
    <row r="3161" spans="1:6" ht="27.6" customHeight="1" x14ac:dyDescent="0.4">
      <c r="A3161" s="12">
        <v>46008</v>
      </c>
      <c r="B3161" s="11" t="s">
        <v>10756</v>
      </c>
      <c r="C3161" s="14">
        <v>0.13900000000000001</v>
      </c>
      <c r="D3161" s="13" t="s">
        <v>16108</v>
      </c>
      <c r="E3161" s="13" t="s">
        <v>16101</v>
      </c>
      <c r="F3161">
        <f t="shared" si="49"/>
        <v>2</v>
      </c>
    </row>
    <row r="3162" spans="1:6" ht="27.6" customHeight="1" x14ac:dyDescent="0.4">
      <c r="A3162" s="12">
        <v>45919</v>
      </c>
      <c r="B3162" s="13" t="s">
        <v>5757</v>
      </c>
      <c r="C3162" s="14">
        <v>8.3299999999999999E-2</v>
      </c>
      <c r="D3162" s="13" t="s">
        <v>5758</v>
      </c>
      <c r="E3162" s="13" t="s">
        <v>260</v>
      </c>
      <c r="F3162">
        <f t="shared" si="49"/>
        <v>2</v>
      </c>
    </row>
    <row r="3163" spans="1:6" ht="27.6" customHeight="1" x14ac:dyDescent="0.4">
      <c r="A3163" s="12">
        <v>45674</v>
      </c>
      <c r="B3163" s="13" t="s">
        <v>5757</v>
      </c>
      <c r="C3163" s="14">
        <v>0.10780000000000001</v>
      </c>
      <c r="D3163" s="13" t="s">
        <v>9438</v>
      </c>
      <c r="E3163" s="13" t="s">
        <v>8976</v>
      </c>
      <c r="F3163">
        <f t="shared" si="49"/>
        <v>2</v>
      </c>
    </row>
    <row r="3164" spans="1:6" ht="27.6" customHeight="1" x14ac:dyDescent="0.4">
      <c r="A3164" s="12">
        <v>45887</v>
      </c>
      <c r="B3164" s="13" t="s">
        <v>6264</v>
      </c>
      <c r="C3164" s="14">
        <v>7.0099999999999996E-2</v>
      </c>
      <c r="D3164" s="13" t="s">
        <v>6265</v>
      </c>
      <c r="E3164" s="13" t="s">
        <v>5554</v>
      </c>
      <c r="F3164">
        <f t="shared" si="49"/>
        <v>2</v>
      </c>
    </row>
    <row r="3165" spans="1:6" ht="27.6" customHeight="1" x14ac:dyDescent="0.4">
      <c r="A3165" s="12">
        <v>45712</v>
      </c>
      <c r="B3165" s="13" t="s">
        <v>6264</v>
      </c>
      <c r="C3165" s="14">
        <v>7.1199999999999999E-2</v>
      </c>
      <c r="D3165" s="13" t="s">
        <v>8933</v>
      </c>
      <c r="E3165" s="13" t="s">
        <v>8934</v>
      </c>
      <c r="F3165">
        <f t="shared" si="49"/>
        <v>2</v>
      </c>
    </row>
    <row r="3166" spans="1:6" ht="27.6" customHeight="1" x14ac:dyDescent="0.4">
      <c r="A3166" s="12">
        <v>45817</v>
      </c>
      <c r="B3166" s="13" t="s">
        <v>7504</v>
      </c>
      <c r="C3166" s="14">
        <v>0.14510000000000001</v>
      </c>
      <c r="D3166" s="13" t="s">
        <v>7505</v>
      </c>
      <c r="E3166" s="13" t="s">
        <v>160</v>
      </c>
      <c r="F3166">
        <f t="shared" si="49"/>
        <v>2</v>
      </c>
    </row>
    <row r="3167" spans="1:6" ht="27.6" customHeight="1" x14ac:dyDescent="0.4">
      <c r="A3167" s="12">
        <v>45771</v>
      </c>
      <c r="B3167" s="13" t="s">
        <v>7504</v>
      </c>
      <c r="C3167" s="13" t="s">
        <v>7447</v>
      </c>
      <c r="D3167" s="13" t="s">
        <v>8128</v>
      </c>
      <c r="E3167" s="13" t="s">
        <v>160</v>
      </c>
      <c r="F3167">
        <f t="shared" si="49"/>
        <v>2</v>
      </c>
    </row>
    <row r="3168" spans="1:6" ht="27.6" customHeight="1" x14ac:dyDescent="0.4">
      <c r="A3168" s="12">
        <v>45691</v>
      </c>
      <c r="B3168" s="13" t="s">
        <v>9272</v>
      </c>
      <c r="C3168" s="13" t="s">
        <v>6225</v>
      </c>
      <c r="D3168" s="13" t="s">
        <v>9273</v>
      </c>
      <c r="E3168" s="13" t="s">
        <v>9274</v>
      </c>
      <c r="F3168">
        <f t="shared" si="49"/>
        <v>2</v>
      </c>
    </row>
    <row r="3169" spans="1:6" ht="27.6" customHeight="1" x14ac:dyDescent="0.4">
      <c r="A3169" s="12">
        <v>45688</v>
      </c>
      <c r="B3169" s="13" t="s">
        <v>9272</v>
      </c>
      <c r="C3169" s="13" t="s">
        <v>6075</v>
      </c>
      <c r="D3169" s="13" t="s">
        <v>9295</v>
      </c>
      <c r="E3169" s="13" t="s">
        <v>9274</v>
      </c>
      <c r="F3169">
        <f t="shared" si="49"/>
        <v>2</v>
      </c>
    </row>
    <row r="3170" spans="1:6" ht="27.6" customHeight="1" x14ac:dyDescent="0.4">
      <c r="A3170" s="12">
        <v>45672</v>
      </c>
      <c r="B3170" s="13" t="s">
        <v>9484</v>
      </c>
      <c r="C3170" s="14">
        <v>8.4400000000000003E-2</v>
      </c>
      <c r="D3170" s="13" t="s">
        <v>9485</v>
      </c>
      <c r="E3170" s="13" t="s">
        <v>9486</v>
      </c>
      <c r="F3170">
        <f t="shared" si="49"/>
        <v>2</v>
      </c>
    </row>
    <row r="3171" spans="1:6" ht="27.6" customHeight="1" x14ac:dyDescent="0.4">
      <c r="A3171" s="12">
        <v>45660</v>
      </c>
      <c r="B3171" s="13" t="s">
        <v>9484</v>
      </c>
      <c r="C3171" s="14">
        <v>0.1976</v>
      </c>
      <c r="D3171" s="13" t="s">
        <v>9650</v>
      </c>
      <c r="E3171" s="13" t="s">
        <v>9651</v>
      </c>
      <c r="F3171">
        <f t="shared" si="49"/>
        <v>2</v>
      </c>
    </row>
    <row r="3172" spans="1:6" ht="27.6" customHeight="1" x14ac:dyDescent="0.4">
      <c r="A3172" s="12">
        <v>45972</v>
      </c>
      <c r="B3172" s="13" t="s">
        <v>237</v>
      </c>
      <c r="C3172" s="14">
        <v>0.1181</v>
      </c>
      <c r="D3172" s="13" t="s">
        <v>238</v>
      </c>
      <c r="E3172" s="13" t="s">
        <v>78</v>
      </c>
      <c r="F3172">
        <f t="shared" si="49"/>
        <v>2</v>
      </c>
    </row>
    <row r="3173" spans="1:6" ht="27.6" customHeight="1" x14ac:dyDescent="0.4">
      <c r="A3173" s="12">
        <v>45695</v>
      </c>
      <c r="B3173" s="13" t="s">
        <v>237</v>
      </c>
      <c r="C3173" s="14">
        <v>0.16819999999999999</v>
      </c>
      <c r="D3173" s="13" t="s">
        <v>9179</v>
      </c>
      <c r="E3173" s="13" t="s">
        <v>9180</v>
      </c>
      <c r="F3173">
        <f t="shared" si="49"/>
        <v>2</v>
      </c>
    </row>
    <row r="3174" spans="1:6" ht="27.6" customHeight="1" x14ac:dyDescent="0.4">
      <c r="A3174" s="12">
        <v>45764</v>
      </c>
      <c r="B3174" s="13" t="s">
        <v>8262</v>
      </c>
      <c r="C3174" s="14">
        <v>0.10589999999999999</v>
      </c>
      <c r="D3174" s="13" t="s">
        <v>8263</v>
      </c>
      <c r="E3174" s="13" t="s">
        <v>160</v>
      </c>
      <c r="F3174">
        <f t="shared" si="49"/>
        <v>2</v>
      </c>
    </row>
    <row r="3175" spans="1:6" ht="27.6" customHeight="1" x14ac:dyDescent="0.4">
      <c r="A3175" s="12">
        <v>45763</v>
      </c>
      <c r="B3175" s="13" t="s">
        <v>8262</v>
      </c>
      <c r="C3175" s="13" t="s">
        <v>5867</v>
      </c>
      <c r="D3175" s="13" t="s">
        <v>8273</v>
      </c>
      <c r="E3175" s="13" t="s">
        <v>160</v>
      </c>
      <c r="F3175">
        <f t="shared" si="49"/>
        <v>2</v>
      </c>
    </row>
    <row r="3176" spans="1:6" ht="27.6" customHeight="1" x14ac:dyDescent="0.4">
      <c r="A3176" s="12">
        <v>45905</v>
      </c>
      <c r="B3176" s="13" t="s">
        <v>5994</v>
      </c>
      <c r="C3176" s="14">
        <v>6.0999999999999999E-2</v>
      </c>
      <c r="D3176" s="13" t="s">
        <v>5995</v>
      </c>
      <c r="E3176" s="13" t="s">
        <v>255</v>
      </c>
      <c r="F3176">
        <f t="shared" si="49"/>
        <v>2</v>
      </c>
    </row>
    <row r="3177" spans="1:6" ht="27.6" customHeight="1" x14ac:dyDescent="0.4">
      <c r="A3177" s="12">
        <v>45730</v>
      </c>
      <c r="B3177" s="13" t="s">
        <v>5994</v>
      </c>
      <c r="C3177" s="14">
        <v>0.16930000000000001</v>
      </c>
      <c r="D3177" s="13" t="s">
        <v>8707</v>
      </c>
      <c r="E3177" s="13" t="s">
        <v>8708</v>
      </c>
      <c r="F3177">
        <f t="shared" si="49"/>
        <v>2</v>
      </c>
    </row>
    <row r="3178" spans="1:6" ht="27.6" customHeight="1" x14ac:dyDescent="0.4">
      <c r="A3178" s="12">
        <v>45848</v>
      </c>
      <c r="B3178" s="13" t="s">
        <v>6891</v>
      </c>
      <c r="C3178" s="14">
        <v>0.216</v>
      </c>
      <c r="D3178" s="13" t="s">
        <v>6892</v>
      </c>
      <c r="E3178" s="13" t="s">
        <v>6893</v>
      </c>
      <c r="F3178">
        <f t="shared" si="49"/>
        <v>1</v>
      </c>
    </row>
    <row r="3179" spans="1:6" ht="27.6" customHeight="1" x14ac:dyDescent="0.4">
      <c r="A3179" s="12">
        <v>45799</v>
      </c>
      <c r="B3179" s="13" t="s">
        <v>7724</v>
      </c>
      <c r="C3179" s="14">
        <v>0.26600000000000001</v>
      </c>
      <c r="D3179" s="13" t="s">
        <v>7725</v>
      </c>
      <c r="E3179" s="13" t="s">
        <v>7726</v>
      </c>
      <c r="F3179">
        <f t="shared" si="49"/>
        <v>1</v>
      </c>
    </row>
    <row r="3180" spans="1:6" ht="27.6" customHeight="1" x14ac:dyDescent="0.4">
      <c r="A3180" s="12">
        <v>45744</v>
      </c>
      <c r="B3180" s="13" t="s">
        <v>8532</v>
      </c>
      <c r="C3180" s="14">
        <v>0.17699999999999999</v>
      </c>
      <c r="D3180" s="13" t="s">
        <v>8533</v>
      </c>
      <c r="E3180" s="13" t="s">
        <v>6231</v>
      </c>
      <c r="F3180">
        <f t="shared" si="49"/>
        <v>1</v>
      </c>
    </row>
    <row r="3181" spans="1:6" ht="27.6" customHeight="1" x14ac:dyDescent="0.4">
      <c r="A3181" s="12">
        <v>45841</v>
      </c>
      <c r="B3181" s="13" t="s">
        <v>7002</v>
      </c>
      <c r="C3181" s="14">
        <v>0.1618</v>
      </c>
      <c r="D3181" s="13" t="s">
        <v>7003</v>
      </c>
      <c r="E3181" s="13" t="s">
        <v>7004</v>
      </c>
      <c r="F3181">
        <f t="shared" si="49"/>
        <v>1</v>
      </c>
    </row>
    <row r="3182" spans="1:6" ht="27.6" customHeight="1" x14ac:dyDescent="0.4">
      <c r="A3182" s="12">
        <v>45961</v>
      </c>
      <c r="B3182" s="13" t="s">
        <v>15351</v>
      </c>
      <c r="C3182" s="14">
        <v>9.4299999999999995E-2</v>
      </c>
      <c r="D3182" s="13" t="s">
        <v>563</v>
      </c>
      <c r="E3182" s="13" t="s">
        <v>564</v>
      </c>
      <c r="F3182">
        <f t="shared" si="49"/>
        <v>1</v>
      </c>
    </row>
    <row r="3183" spans="1:6" ht="27.6" customHeight="1" x14ac:dyDescent="0.4">
      <c r="A3183" s="12">
        <v>46008</v>
      </c>
      <c r="B3183" s="11" t="s">
        <v>16111</v>
      </c>
      <c r="C3183" s="14">
        <v>9.5200000000000007E-2</v>
      </c>
      <c r="D3183" s="13" t="s">
        <v>16112</v>
      </c>
      <c r="E3183" s="13" t="s">
        <v>9304</v>
      </c>
      <c r="F3183">
        <f t="shared" si="49"/>
        <v>1</v>
      </c>
    </row>
    <row r="3184" spans="1:6" ht="27.6" customHeight="1" x14ac:dyDescent="0.4">
      <c r="A3184" s="12">
        <v>45974</v>
      </c>
      <c r="B3184" s="13" t="s">
        <v>329</v>
      </c>
      <c r="C3184" s="14">
        <v>6.0100000000000001E-2</v>
      </c>
      <c r="D3184" s="13" t="s">
        <v>330</v>
      </c>
      <c r="E3184" s="13" t="s">
        <v>331</v>
      </c>
      <c r="F3184">
        <f t="shared" si="49"/>
        <v>1</v>
      </c>
    </row>
    <row r="3185" spans="1:6" ht="27.6" customHeight="1" x14ac:dyDescent="0.4">
      <c r="A3185" s="12">
        <v>45695</v>
      </c>
      <c r="B3185" s="13" t="s">
        <v>9191</v>
      </c>
      <c r="C3185" s="14">
        <v>0.1159</v>
      </c>
      <c r="D3185" s="13" t="s">
        <v>9192</v>
      </c>
      <c r="E3185" s="13" t="s">
        <v>9161</v>
      </c>
      <c r="F3185">
        <f t="shared" si="49"/>
        <v>1</v>
      </c>
    </row>
    <row r="3186" spans="1:6" ht="27.6" customHeight="1" x14ac:dyDescent="0.4">
      <c r="A3186" s="12">
        <v>45817</v>
      </c>
      <c r="B3186" s="13" t="s">
        <v>7517</v>
      </c>
      <c r="C3186" s="14">
        <v>0.1004</v>
      </c>
      <c r="D3186" s="13" t="s">
        <v>7518</v>
      </c>
      <c r="E3186" s="13" t="s">
        <v>7519</v>
      </c>
      <c r="F3186">
        <f t="shared" si="49"/>
        <v>1</v>
      </c>
    </row>
    <row r="3187" spans="1:6" ht="27.6" customHeight="1" x14ac:dyDescent="0.4">
      <c r="A3187" s="12">
        <v>45659</v>
      </c>
      <c r="B3187" s="13" t="s">
        <v>9679</v>
      </c>
      <c r="C3187" s="14">
        <v>0.13289999999999999</v>
      </c>
      <c r="D3187" s="13" t="s">
        <v>9680</v>
      </c>
      <c r="E3187" s="13" t="s">
        <v>9681</v>
      </c>
      <c r="F3187">
        <f t="shared" si="49"/>
        <v>1</v>
      </c>
    </row>
    <row r="3188" spans="1:6" ht="27.6" customHeight="1" x14ac:dyDescent="0.4">
      <c r="A3188" s="12">
        <v>45842</v>
      </c>
      <c r="B3188" s="13" t="s">
        <v>6986</v>
      </c>
      <c r="C3188" s="14">
        <v>0.14219999999999999</v>
      </c>
      <c r="D3188" s="13" t="s">
        <v>6974</v>
      </c>
      <c r="E3188" s="13" t="s">
        <v>6975</v>
      </c>
      <c r="F3188">
        <f t="shared" si="49"/>
        <v>1</v>
      </c>
    </row>
    <row r="3189" spans="1:6" ht="27.6" customHeight="1" x14ac:dyDescent="0.4">
      <c r="A3189" s="12">
        <v>46008</v>
      </c>
      <c r="B3189" s="11" t="s">
        <v>16103</v>
      </c>
      <c r="C3189" s="14">
        <v>0.19270000000000001</v>
      </c>
      <c r="D3189" s="13" t="s">
        <v>16104</v>
      </c>
      <c r="E3189" s="13" t="s">
        <v>16105</v>
      </c>
      <c r="F3189">
        <f t="shared" si="49"/>
        <v>1</v>
      </c>
    </row>
    <row r="3190" spans="1:6" ht="27.6" customHeight="1" x14ac:dyDescent="0.4">
      <c r="A3190" s="12">
        <v>45665</v>
      </c>
      <c r="B3190" s="13" t="s">
        <v>9595</v>
      </c>
      <c r="C3190" s="14">
        <v>7.5300000000000006E-2</v>
      </c>
      <c r="D3190" s="13" t="s">
        <v>9596</v>
      </c>
      <c r="E3190" s="13" t="s">
        <v>8976</v>
      </c>
      <c r="F3190">
        <f t="shared" si="49"/>
        <v>1</v>
      </c>
    </row>
    <row r="3191" spans="1:6" ht="27.6" customHeight="1" x14ac:dyDescent="0.4">
      <c r="A3191" s="12">
        <v>45992</v>
      </c>
      <c r="B3191" s="13" t="s">
        <v>5</v>
      </c>
      <c r="C3191" s="14">
        <v>0.29920000000000002</v>
      </c>
      <c r="D3191" s="13" t="s">
        <v>71</v>
      </c>
      <c r="E3191" s="13" t="s">
        <v>36</v>
      </c>
      <c r="F3191">
        <f t="shared" si="49"/>
        <v>1</v>
      </c>
    </row>
    <row r="3192" spans="1:6" ht="27.6" customHeight="1" x14ac:dyDescent="0.4">
      <c r="A3192" s="12">
        <v>45974</v>
      </c>
      <c r="B3192" s="13" t="s">
        <v>303</v>
      </c>
      <c r="C3192" s="14">
        <v>0.1547</v>
      </c>
      <c r="D3192" s="13" t="s">
        <v>304</v>
      </c>
      <c r="E3192" s="13" t="s">
        <v>78</v>
      </c>
      <c r="F3192">
        <f t="shared" si="49"/>
        <v>1</v>
      </c>
    </row>
    <row r="3193" spans="1:6" ht="27.6" customHeight="1" x14ac:dyDescent="0.4">
      <c r="A3193" s="12">
        <v>45680</v>
      </c>
      <c r="B3193" s="13" t="s">
        <v>9346</v>
      </c>
      <c r="C3193" s="14">
        <v>0.23169999999999999</v>
      </c>
      <c r="D3193" s="13" t="s">
        <v>9347</v>
      </c>
      <c r="E3193" s="13" t="s">
        <v>9342</v>
      </c>
      <c r="F3193">
        <f t="shared" si="49"/>
        <v>1</v>
      </c>
    </row>
    <row r="3194" spans="1:6" ht="27.6" customHeight="1" x14ac:dyDescent="0.4">
      <c r="A3194" s="12">
        <v>45974</v>
      </c>
      <c r="B3194" s="13" t="s">
        <v>310</v>
      </c>
      <c r="C3194" s="14">
        <v>0.1134</v>
      </c>
      <c r="D3194" s="13" t="s">
        <v>311</v>
      </c>
      <c r="E3194" s="13" t="s">
        <v>312</v>
      </c>
      <c r="F3194">
        <f t="shared" si="49"/>
        <v>1</v>
      </c>
    </row>
    <row r="3195" spans="1:6" ht="27.6" customHeight="1" x14ac:dyDescent="0.4">
      <c r="A3195" s="12">
        <v>45825</v>
      </c>
      <c r="B3195" s="13" t="s">
        <v>7356</v>
      </c>
      <c r="C3195" s="14">
        <v>0.16139999999999999</v>
      </c>
      <c r="D3195" s="13" t="s">
        <v>7357</v>
      </c>
      <c r="E3195" s="13" t="s">
        <v>598</v>
      </c>
      <c r="F3195">
        <f t="shared" si="49"/>
        <v>1</v>
      </c>
    </row>
    <row r="3196" spans="1:6" ht="27.6" customHeight="1" x14ac:dyDescent="0.4">
      <c r="A3196" s="12">
        <v>45827</v>
      </c>
      <c r="B3196" s="13" t="s">
        <v>7287</v>
      </c>
      <c r="C3196" s="13" t="s">
        <v>5979</v>
      </c>
      <c r="D3196" s="13" t="s">
        <v>7288</v>
      </c>
      <c r="E3196" s="13" t="s">
        <v>7289</v>
      </c>
      <c r="F3196">
        <f t="shared" si="49"/>
        <v>1</v>
      </c>
    </row>
    <row r="3197" spans="1:6" ht="27.6" customHeight="1" x14ac:dyDescent="0.4">
      <c r="A3197" s="12">
        <v>45908</v>
      </c>
      <c r="B3197" s="13" t="s">
        <v>5969</v>
      </c>
      <c r="C3197" s="14">
        <v>0.22950000000000001</v>
      </c>
      <c r="D3197" s="13" t="s">
        <v>5954</v>
      </c>
      <c r="E3197" s="13" t="s">
        <v>348</v>
      </c>
      <c r="F3197">
        <f t="shared" si="49"/>
        <v>1</v>
      </c>
    </row>
    <row r="3198" spans="1:6" ht="27.6" customHeight="1" x14ac:dyDescent="0.4">
      <c r="A3198" s="12">
        <v>45709</v>
      </c>
      <c r="B3198" s="13" t="s">
        <v>8946</v>
      </c>
      <c r="C3198" s="14">
        <v>0.1757</v>
      </c>
      <c r="D3198" s="13" t="s">
        <v>8947</v>
      </c>
      <c r="E3198" s="13" t="s">
        <v>8948</v>
      </c>
      <c r="F3198">
        <f t="shared" si="49"/>
        <v>1</v>
      </c>
    </row>
    <row r="3199" spans="1:6" ht="27.6" customHeight="1" x14ac:dyDescent="0.4">
      <c r="A3199" s="12">
        <v>45960</v>
      </c>
      <c r="B3199" s="13" t="s">
        <v>15376</v>
      </c>
      <c r="C3199" s="14">
        <v>0.24759999999999999</v>
      </c>
      <c r="D3199" s="13" t="s">
        <v>527</v>
      </c>
      <c r="E3199" s="13" t="s">
        <v>528</v>
      </c>
      <c r="F3199">
        <f t="shared" si="49"/>
        <v>1</v>
      </c>
    </row>
    <row r="3200" spans="1:6" ht="27.6" customHeight="1" x14ac:dyDescent="0.4">
      <c r="A3200" s="12">
        <v>45770</v>
      </c>
      <c r="B3200" s="13" t="s">
        <v>8167</v>
      </c>
      <c r="C3200" s="14">
        <v>4.4600000000000001E-2</v>
      </c>
      <c r="D3200" s="13" t="s">
        <v>8168</v>
      </c>
      <c r="E3200" s="13" t="s">
        <v>8169</v>
      </c>
      <c r="F3200">
        <f t="shared" si="49"/>
        <v>1</v>
      </c>
    </row>
    <row r="3201" spans="1:6" ht="27.6" customHeight="1" x14ac:dyDescent="0.4">
      <c r="A3201" s="12">
        <v>45807</v>
      </c>
      <c r="B3201" s="13" t="s">
        <v>7601</v>
      </c>
      <c r="C3201" s="13" t="s">
        <v>5629</v>
      </c>
      <c r="D3201" s="13" t="s">
        <v>7602</v>
      </c>
      <c r="E3201" s="13" t="s">
        <v>160</v>
      </c>
      <c r="F3201">
        <f t="shared" si="49"/>
        <v>1</v>
      </c>
    </row>
    <row r="3202" spans="1:6" ht="27.6" customHeight="1" x14ac:dyDescent="0.4">
      <c r="A3202" s="12">
        <v>45707</v>
      </c>
      <c r="B3202" s="13" t="s">
        <v>8977</v>
      </c>
      <c r="C3202" s="13" t="s">
        <v>5979</v>
      </c>
      <c r="D3202" s="13" t="s">
        <v>8978</v>
      </c>
      <c r="E3202" s="13" t="s">
        <v>160</v>
      </c>
      <c r="F3202">
        <f t="shared" ref="F3202:F3265" si="50">COUNTIF(B:B,B3202)</f>
        <v>1</v>
      </c>
    </row>
    <row r="3203" spans="1:6" ht="27.6" customHeight="1" x14ac:dyDescent="0.4">
      <c r="A3203" s="12">
        <v>45699</v>
      </c>
      <c r="B3203" s="13" t="s">
        <v>9133</v>
      </c>
      <c r="C3203" s="14">
        <v>7.1400000000000005E-2</v>
      </c>
      <c r="D3203" s="13" t="s">
        <v>9134</v>
      </c>
      <c r="E3203" s="13" t="s">
        <v>9135</v>
      </c>
      <c r="F3203">
        <f t="shared" si="50"/>
        <v>1</v>
      </c>
    </row>
    <row r="3204" spans="1:6" ht="27.6" customHeight="1" x14ac:dyDescent="0.4">
      <c r="A3204" s="12">
        <v>45796</v>
      </c>
      <c r="B3204" s="13" t="s">
        <v>7789</v>
      </c>
      <c r="C3204" s="14">
        <v>0.25209999999999999</v>
      </c>
      <c r="D3204" s="13" t="s">
        <v>7790</v>
      </c>
      <c r="E3204" s="13" t="s">
        <v>7791</v>
      </c>
      <c r="F3204">
        <f t="shared" si="50"/>
        <v>1</v>
      </c>
    </row>
    <row r="3205" spans="1:6" ht="27.6" customHeight="1" x14ac:dyDescent="0.4">
      <c r="A3205" s="12">
        <v>45912</v>
      </c>
      <c r="B3205" s="13" t="s">
        <v>5874</v>
      </c>
      <c r="C3205" s="14">
        <v>0.21840000000000001</v>
      </c>
      <c r="D3205" s="13" t="s">
        <v>5875</v>
      </c>
      <c r="E3205" s="13" t="s">
        <v>38</v>
      </c>
      <c r="F3205">
        <f t="shared" si="50"/>
        <v>1</v>
      </c>
    </row>
    <row r="3206" spans="1:6" ht="27.6" customHeight="1" x14ac:dyDescent="0.4">
      <c r="A3206" s="12">
        <v>45846</v>
      </c>
      <c r="B3206" s="13" t="s">
        <v>6950</v>
      </c>
      <c r="C3206" s="14">
        <v>0.1027</v>
      </c>
      <c r="D3206" s="13" t="s">
        <v>6951</v>
      </c>
      <c r="E3206" s="13" t="s">
        <v>6217</v>
      </c>
      <c r="F3206">
        <f t="shared" si="50"/>
        <v>1</v>
      </c>
    </row>
    <row r="3207" spans="1:6" ht="27.6" customHeight="1" x14ac:dyDescent="0.4">
      <c r="A3207" s="12">
        <v>45882</v>
      </c>
      <c r="B3207" s="13" t="s">
        <v>6288</v>
      </c>
      <c r="C3207" s="13" t="s">
        <v>5979</v>
      </c>
      <c r="D3207" s="13" t="s">
        <v>6289</v>
      </c>
      <c r="E3207" s="13" t="s">
        <v>6290</v>
      </c>
      <c r="F3207">
        <f t="shared" si="50"/>
        <v>1</v>
      </c>
    </row>
    <row r="3208" spans="1:6" ht="27.6" customHeight="1" x14ac:dyDescent="0.4">
      <c r="A3208" s="12">
        <v>45730</v>
      </c>
      <c r="B3208" s="13" t="s">
        <v>8704</v>
      </c>
      <c r="C3208" s="14">
        <v>0.2046</v>
      </c>
      <c r="D3208" s="13" t="s">
        <v>8705</v>
      </c>
      <c r="E3208" s="13" t="s">
        <v>489</v>
      </c>
      <c r="F3208">
        <f t="shared" si="50"/>
        <v>1</v>
      </c>
    </row>
    <row r="3209" spans="1:6" ht="27.6" customHeight="1" x14ac:dyDescent="0.4">
      <c r="A3209" s="12">
        <v>45695</v>
      </c>
      <c r="B3209" s="13" t="s">
        <v>9164</v>
      </c>
      <c r="C3209" s="13" t="s">
        <v>34</v>
      </c>
      <c r="D3209" s="13" t="s">
        <v>9165</v>
      </c>
      <c r="E3209" s="13" t="s">
        <v>9166</v>
      </c>
      <c r="F3209">
        <f t="shared" si="50"/>
        <v>1</v>
      </c>
    </row>
    <row r="3210" spans="1:6" ht="27.6" customHeight="1" x14ac:dyDescent="0.4">
      <c r="A3210" s="12">
        <v>45705</v>
      </c>
      <c r="B3210" s="13" t="s">
        <v>9044</v>
      </c>
      <c r="C3210" s="14">
        <v>0.12139999999999999</v>
      </c>
      <c r="D3210" s="13" t="s">
        <v>9045</v>
      </c>
      <c r="E3210" s="13" t="s">
        <v>9046</v>
      </c>
      <c r="F3210">
        <f t="shared" si="50"/>
        <v>1</v>
      </c>
    </row>
    <row r="3211" spans="1:6" ht="27.6" customHeight="1" x14ac:dyDescent="0.4">
      <c r="A3211" s="12">
        <v>45922</v>
      </c>
      <c r="B3211" s="13" t="s">
        <v>5724</v>
      </c>
      <c r="C3211" s="14">
        <v>9.9199999999999997E-2</v>
      </c>
      <c r="D3211" s="13" t="s">
        <v>5725</v>
      </c>
      <c r="E3211" s="13" t="s">
        <v>25</v>
      </c>
      <c r="F3211">
        <f t="shared" si="50"/>
        <v>1</v>
      </c>
    </row>
    <row r="3212" spans="1:6" ht="27.6" customHeight="1" x14ac:dyDescent="0.4">
      <c r="A3212" s="12">
        <v>45706</v>
      </c>
      <c r="B3212" s="13" t="s">
        <v>9000</v>
      </c>
      <c r="C3212" s="14">
        <v>0.26200000000000001</v>
      </c>
      <c r="D3212" s="13" t="s">
        <v>9001</v>
      </c>
      <c r="E3212" s="13" t="s">
        <v>9002</v>
      </c>
      <c r="F3212">
        <f t="shared" si="50"/>
        <v>1</v>
      </c>
    </row>
    <row r="3213" spans="1:6" ht="27.6" customHeight="1" x14ac:dyDescent="0.4">
      <c r="A3213" s="12">
        <v>45882</v>
      </c>
      <c r="B3213" s="13" t="s">
        <v>6291</v>
      </c>
      <c r="C3213" s="13" t="s">
        <v>6077</v>
      </c>
      <c r="D3213" s="13" t="s">
        <v>6292</v>
      </c>
      <c r="E3213" s="13" t="s">
        <v>6290</v>
      </c>
      <c r="F3213">
        <f t="shared" si="50"/>
        <v>1</v>
      </c>
    </row>
    <row r="3214" spans="1:6" ht="27.6" customHeight="1" x14ac:dyDescent="0.4">
      <c r="A3214" s="12">
        <v>45932</v>
      </c>
      <c r="B3214" s="13" t="s">
        <v>5458</v>
      </c>
      <c r="C3214" s="14">
        <v>0.1275</v>
      </c>
      <c r="D3214" s="13" t="s">
        <v>5459</v>
      </c>
      <c r="E3214" s="13" t="s">
        <v>38</v>
      </c>
      <c r="F3214">
        <f t="shared" si="50"/>
        <v>1</v>
      </c>
    </row>
    <row r="3215" spans="1:6" ht="27.6" customHeight="1" x14ac:dyDescent="0.4">
      <c r="A3215" s="12">
        <v>45895</v>
      </c>
      <c r="B3215" s="13" t="s">
        <v>6143</v>
      </c>
      <c r="C3215" s="14">
        <v>0.19139999999999999</v>
      </c>
      <c r="D3215" s="13" t="s">
        <v>6144</v>
      </c>
      <c r="E3215" s="13" t="s">
        <v>6145</v>
      </c>
      <c r="F3215">
        <f t="shared" si="50"/>
        <v>1</v>
      </c>
    </row>
    <row r="3216" spans="1:6" ht="27.6" customHeight="1" x14ac:dyDescent="0.4">
      <c r="A3216" s="12">
        <v>45832</v>
      </c>
      <c r="B3216" s="13" t="s">
        <v>7173</v>
      </c>
      <c r="C3216" s="14">
        <v>0.20469999999999999</v>
      </c>
      <c r="D3216" s="13" t="s">
        <v>7174</v>
      </c>
      <c r="E3216" s="13" t="s">
        <v>7175</v>
      </c>
      <c r="F3216">
        <f t="shared" si="50"/>
        <v>1</v>
      </c>
    </row>
    <row r="3217" spans="1:6" ht="27.6" customHeight="1" x14ac:dyDescent="0.4">
      <c r="A3217" s="12">
        <v>45709</v>
      </c>
      <c r="B3217" s="13" t="s">
        <v>8939</v>
      </c>
      <c r="C3217" s="14">
        <v>0.21410000000000001</v>
      </c>
      <c r="D3217" s="13" t="s">
        <v>8940</v>
      </c>
      <c r="E3217" s="13" t="s">
        <v>8941</v>
      </c>
      <c r="F3217">
        <f t="shared" si="50"/>
        <v>1</v>
      </c>
    </row>
    <row r="3218" spans="1:6" ht="27.6" customHeight="1" x14ac:dyDescent="0.4">
      <c r="A3218" s="12">
        <v>45790</v>
      </c>
      <c r="B3218" s="13" t="s">
        <v>7877</v>
      </c>
      <c r="C3218" s="14">
        <v>0.14530000000000001</v>
      </c>
      <c r="D3218" s="13" t="s">
        <v>7878</v>
      </c>
      <c r="E3218" s="13" t="s">
        <v>7710</v>
      </c>
      <c r="F3218">
        <f t="shared" si="50"/>
        <v>1</v>
      </c>
    </row>
    <row r="3219" spans="1:6" ht="27.6" customHeight="1" x14ac:dyDescent="0.4">
      <c r="A3219" s="12">
        <v>46001</v>
      </c>
      <c r="B3219" s="13" t="s">
        <v>10055</v>
      </c>
      <c r="C3219" s="13" t="s">
        <v>10056</v>
      </c>
      <c r="D3219" s="13" t="s">
        <v>10057</v>
      </c>
      <c r="E3219" s="13" t="s">
        <v>10058</v>
      </c>
      <c r="F3219">
        <f t="shared" si="50"/>
        <v>1</v>
      </c>
    </row>
    <row r="3220" spans="1:6" ht="27.6" customHeight="1" x14ac:dyDescent="0.4">
      <c r="A3220" s="12">
        <v>45993</v>
      </c>
      <c r="B3220" s="13" t="s">
        <v>18</v>
      </c>
      <c r="C3220" s="14">
        <v>0.11169999999999999</v>
      </c>
      <c r="D3220" s="13" t="s">
        <v>60</v>
      </c>
      <c r="E3220" s="13" t="s">
        <v>19</v>
      </c>
      <c r="F3220">
        <f t="shared" si="50"/>
        <v>1</v>
      </c>
    </row>
    <row r="3221" spans="1:6" ht="27.6" customHeight="1" x14ac:dyDescent="0.4">
      <c r="A3221" s="12">
        <v>45867</v>
      </c>
      <c r="B3221" s="13" t="s">
        <v>6578</v>
      </c>
      <c r="C3221" s="14">
        <v>0.16020000000000001</v>
      </c>
      <c r="D3221" s="13" t="s">
        <v>6579</v>
      </c>
      <c r="E3221" s="13" t="s">
        <v>160</v>
      </c>
      <c r="F3221">
        <f t="shared" si="50"/>
        <v>1</v>
      </c>
    </row>
    <row r="3222" spans="1:6" ht="27.6" customHeight="1" x14ac:dyDescent="0.4">
      <c r="A3222" s="12">
        <v>45931</v>
      </c>
      <c r="B3222" s="13" t="s">
        <v>5444</v>
      </c>
      <c r="C3222" s="14">
        <v>4.9500000000000002E-2</v>
      </c>
      <c r="D3222" s="13" t="s">
        <v>5445</v>
      </c>
      <c r="E3222" s="13" t="s">
        <v>5446</v>
      </c>
      <c r="F3222">
        <f t="shared" si="50"/>
        <v>1</v>
      </c>
    </row>
    <row r="3223" spans="1:6" ht="27.6" customHeight="1" x14ac:dyDescent="0.4">
      <c r="A3223" s="12">
        <v>45840</v>
      </c>
      <c r="B3223" s="13" t="s">
        <v>7021</v>
      </c>
      <c r="C3223" s="14">
        <v>0.21079999999999999</v>
      </c>
      <c r="D3223" s="13" t="s">
        <v>7022</v>
      </c>
      <c r="E3223" s="13" t="s">
        <v>7023</v>
      </c>
      <c r="F3223">
        <f t="shared" si="50"/>
        <v>1</v>
      </c>
    </row>
    <row r="3224" spans="1:6" ht="27.6" customHeight="1" x14ac:dyDescent="0.4">
      <c r="A3224" s="12">
        <v>45877</v>
      </c>
      <c r="B3224" s="13" t="s">
        <v>6379</v>
      </c>
      <c r="C3224" s="14">
        <v>0.1103</v>
      </c>
      <c r="D3224" s="13" t="s">
        <v>6380</v>
      </c>
      <c r="E3224" s="13" t="s">
        <v>6381</v>
      </c>
      <c r="F3224">
        <f t="shared" si="50"/>
        <v>1</v>
      </c>
    </row>
    <row r="3225" spans="1:6" ht="27.6" customHeight="1" x14ac:dyDescent="0.4">
      <c r="A3225" s="12">
        <v>45680</v>
      </c>
      <c r="B3225" s="13" t="s">
        <v>9348</v>
      </c>
      <c r="C3225" s="14">
        <v>0.17349999999999999</v>
      </c>
      <c r="D3225" s="13" t="s">
        <v>9349</v>
      </c>
      <c r="E3225" s="13" t="s">
        <v>9350</v>
      </c>
      <c r="F3225">
        <f t="shared" si="50"/>
        <v>1</v>
      </c>
    </row>
    <row r="3226" spans="1:6" ht="27.6" customHeight="1" x14ac:dyDescent="0.4">
      <c r="A3226" s="12">
        <v>45890</v>
      </c>
      <c r="B3226" s="13" t="s">
        <v>6206</v>
      </c>
      <c r="C3226" s="14">
        <v>0.14000000000000001</v>
      </c>
      <c r="D3226" s="13" t="s">
        <v>6207</v>
      </c>
      <c r="E3226" s="13" t="s">
        <v>6208</v>
      </c>
      <c r="F3226">
        <f t="shared" si="50"/>
        <v>1</v>
      </c>
    </row>
    <row r="3227" spans="1:6" ht="27.6" customHeight="1" x14ac:dyDescent="0.4">
      <c r="A3227" s="12">
        <v>45967</v>
      </c>
      <c r="B3227" s="13" t="s">
        <v>614</v>
      </c>
      <c r="C3227" s="14">
        <v>0.17960000000000001</v>
      </c>
      <c r="D3227" s="13" t="s">
        <v>615</v>
      </c>
      <c r="E3227" s="13" t="s">
        <v>7</v>
      </c>
      <c r="F3227">
        <f t="shared" si="50"/>
        <v>1</v>
      </c>
    </row>
    <row r="3228" spans="1:6" ht="27.6" customHeight="1" x14ac:dyDescent="0.4">
      <c r="A3228" s="12">
        <v>45854</v>
      </c>
      <c r="B3228" s="13" t="s">
        <v>6794</v>
      </c>
      <c r="C3228" s="13" t="s">
        <v>6795</v>
      </c>
      <c r="D3228" s="13" t="s">
        <v>6796</v>
      </c>
      <c r="E3228" s="13" t="s">
        <v>489</v>
      </c>
      <c r="F3228">
        <f t="shared" si="50"/>
        <v>1</v>
      </c>
    </row>
    <row r="3229" spans="1:6" ht="27.6" customHeight="1" x14ac:dyDescent="0.4">
      <c r="A3229" s="12">
        <v>46000</v>
      </c>
      <c r="B3229" s="11" t="s">
        <v>10027</v>
      </c>
      <c r="C3229" s="13" t="s">
        <v>10028</v>
      </c>
      <c r="D3229" s="13" t="s">
        <v>10029</v>
      </c>
      <c r="E3229" s="13" t="s">
        <v>10030</v>
      </c>
      <c r="F3229">
        <f t="shared" si="50"/>
        <v>1</v>
      </c>
    </row>
    <row r="3230" spans="1:6" ht="27.6" customHeight="1" x14ac:dyDescent="0.4">
      <c r="A3230" s="12">
        <v>45902</v>
      </c>
      <c r="B3230" s="13" t="s">
        <v>6046</v>
      </c>
      <c r="C3230" s="14">
        <v>0.11899999999999999</v>
      </c>
      <c r="D3230" s="13" t="s">
        <v>6047</v>
      </c>
      <c r="E3230" s="13" t="s">
        <v>6048</v>
      </c>
      <c r="F3230">
        <f t="shared" si="50"/>
        <v>1</v>
      </c>
    </row>
    <row r="3231" spans="1:6" ht="27.6" customHeight="1" x14ac:dyDescent="0.4">
      <c r="A3231" s="12">
        <v>45856</v>
      </c>
      <c r="B3231" s="13" t="s">
        <v>6763</v>
      </c>
      <c r="C3231" s="14">
        <v>0.18179999999999999</v>
      </c>
      <c r="D3231" s="13" t="s">
        <v>6764</v>
      </c>
      <c r="E3231" s="13" t="s">
        <v>498</v>
      </c>
      <c r="F3231">
        <f t="shared" si="50"/>
        <v>1</v>
      </c>
    </row>
    <row r="3232" spans="1:6" ht="27.6" customHeight="1" x14ac:dyDescent="0.4">
      <c r="A3232" s="12">
        <v>45707</v>
      </c>
      <c r="B3232" s="13" t="s">
        <v>8990</v>
      </c>
      <c r="C3232" s="14">
        <v>0.112</v>
      </c>
      <c r="D3232" s="13" t="s">
        <v>8991</v>
      </c>
      <c r="E3232" s="13" t="s">
        <v>495</v>
      </c>
      <c r="F3232">
        <f t="shared" si="50"/>
        <v>1</v>
      </c>
    </row>
    <row r="3233" spans="1:6" ht="27.6" customHeight="1" x14ac:dyDescent="0.4">
      <c r="A3233" s="12">
        <v>45744</v>
      </c>
      <c r="B3233" s="13" t="s">
        <v>8545</v>
      </c>
      <c r="C3233" s="14">
        <v>6.0600000000000001E-2</v>
      </c>
      <c r="D3233" s="13" t="s">
        <v>8546</v>
      </c>
      <c r="E3233" s="13" t="s">
        <v>6332</v>
      </c>
      <c r="F3233">
        <f t="shared" si="50"/>
        <v>1</v>
      </c>
    </row>
    <row r="3234" spans="1:6" ht="27.6" customHeight="1" x14ac:dyDescent="0.4">
      <c r="A3234" s="12">
        <v>45839</v>
      </c>
      <c r="B3234" s="13" t="s">
        <v>7036</v>
      </c>
      <c r="C3234" s="14">
        <v>0.21190000000000001</v>
      </c>
      <c r="D3234" s="13" t="s">
        <v>7037</v>
      </c>
      <c r="E3234" s="13" t="s">
        <v>255</v>
      </c>
      <c r="F3234">
        <f t="shared" si="50"/>
        <v>1</v>
      </c>
    </row>
    <row r="3235" spans="1:6" ht="27.6" customHeight="1" x14ac:dyDescent="0.4">
      <c r="A3235" s="12">
        <v>45877</v>
      </c>
      <c r="B3235" s="13" t="s">
        <v>6368</v>
      </c>
      <c r="C3235" s="14">
        <v>0.25030000000000002</v>
      </c>
      <c r="D3235" s="13" t="s">
        <v>6369</v>
      </c>
      <c r="E3235" s="13" t="s">
        <v>140</v>
      </c>
      <c r="F3235">
        <f t="shared" si="50"/>
        <v>1</v>
      </c>
    </row>
    <row r="3236" spans="1:6" ht="27.6" customHeight="1" x14ac:dyDescent="0.4">
      <c r="A3236" s="12">
        <v>45854</v>
      </c>
      <c r="B3236" s="13" t="s">
        <v>6791</v>
      </c>
      <c r="C3236" s="13" t="s">
        <v>5583</v>
      </c>
      <c r="D3236" s="13" t="s">
        <v>6792</v>
      </c>
      <c r="E3236" s="13" t="s">
        <v>6793</v>
      </c>
      <c r="F3236">
        <f t="shared" si="50"/>
        <v>1</v>
      </c>
    </row>
    <row r="3237" spans="1:6" ht="27.6" customHeight="1" x14ac:dyDescent="0.4">
      <c r="A3237" s="12">
        <v>45889</v>
      </c>
      <c r="B3237" s="13" t="s">
        <v>6224</v>
      </c>
      <c r="C3237" s="13" t="s">
        <v>6225</v>
      </c>
      <c r="D3237" s="13" t="s">
        <v>6226</v>
      </c>
      <c r="E3237" s="13" t="s">
        <v>6227</v>
      </c>
      <c r="F3237">
        <f t="shared" si="50"/>
        <v>1</v>
      </c>
    </row>
    <row r="3238" spans="1:6" ht="27.6" customHeight="1" x14ac:dyDescent="0.4">
      <c r="A3238" s="12">
        <v>45828</v>
      </c>
      <c r="B3238" s="13" t="s">
        <v>7252</v>
      </c>
      <c r="C3238" s="14">
        <v>0.20230000000000001</v>
      </c>
      <c r="D3238" s="13" t="s">
        <v>7253</v>
      </c>
      <c r="E3238" s="13" t="s">
        <v>532</v>
      </c>
      <c r="F3238">
        <f t="shared" si="50"/>
        <v>1</v>
      </c>
    </row>
    <row r="3239" spans="1:6" ht="27.6" customHeight="1" x14ac:dyDescent="0.4">
      <c r="A3239" s="12">
        <v>45835</v>
      </c>
      <c r="B3239" s="13" t="s">
        <v>7093</v>
      </c>
      <c r="C3239" s="14">
        <v>5.0099999999999999E-2</v>
      </c>
      <c r="D3239" s="13" t="s">
        <v>7094</v>
      </c>
      <c r="E3239" s="13" t="s">
        <v>5696</v>
      </c>
      <c r="F3239">
        <f t="shared" si="50"/>
        <v>1</v>
      </c>
    </row>
    <row r="3240" spans="1:6" ht="27.6" customHeight="1" x14ac:dyDescent="0.4">
      <c r="A3240" s="12">
        <v>45722</v>
      </c>
      <c r="B3240" s="13" t="s">
        <v>8787</v>
      </c>
      <c r="C3240" s="14">
        <v>0.18990000000000001</v>
      </c>
      <c r="D3240" s="13" t="s">
        <v>8788</v>
      </c>
      <c r="E3240" s="13" t="s">
        <v>8789</v>
      </c>
      <c r="F3240">
        <f t="shared" si="50"/>
        <v>1</v>
      </c>
    </row>
    <row r="3241" spans="1:6" ht="27.6" customHeight="1" x14ac:dyDescent="0.4">
      <c r="A3241" s="12">
        <v>45895</v>
      </c>
      <c r="B3241" s="13" t="s">
        <v>6149</v>
      </c>
      <c r="C3241" s="14">
        <v>0.15620000000000001</v>
      </c>
      <c r="D3241" s="13" t="s">
        <v>6150</v>
      </c>
      <c r="E3241" s="13" t="s">
        <v>6151</v>
      </c>
      <c r="F3241">
        <f t="shared" si="50"/>
        <v>1</v>
      </c>
    </row>
    <row r="3242" spans="1:6" ht="27.6" customHeight="1" x14ac:dyDescent="0.4">
      <c r="A3242" s="12">
        <v>45833</v>
      </c>
      <c r="B3242" s="13" t="s">
        <v>7144</v>
      </c>
      <c r="C3242" s="13" t="s">
        <v>7145</v>
      </c>
      <c r="D3242" s="13" t="s">
        <v>7146</v>
      </c>
      <c r="E3242" s="13" t="s">
        <v>7147</v>
      </c>
      <c r="F3242">
        <f t="shared" si="50"/>
        <v>1</v>
      </c>
    </row>
    <row r="3243" spans="1:6" ht="27.6" customHeight="1" x14ac:dyDescent="0.4">
      <c r="A3243" s="12">
        <v>45820</v>
      </c>
      <c r="B3243" s="13" t="s">
        <v>7437</v>
      </c>
      <c r="C3243" s="14">
        <v>0.1014</v>
      </c>
      <c r="D3243" s="13" t="s">
        <v>7438</v>
      </c>
      <c r="E3243" s="13" t="s">
        <v>7439</v>
      </c>
      <c r="F3243">
        <f t="shared" si="50"/>
        <v>1</v>
      </c>
    </row>
    <row r="3244" spans="1:6" ht="27.6" customHeight="1" x14ac:dyDescent="0.4">
      <c r="A3244" s="12">
        <v>45904</v>
      </c>
      <c r="B3244" s="13" t="s">
        <v>6004</v>
      </c>
      <c r="C3244" s="14">
        <v>0.2177</v>
      </c>
      <c r="D3244" s="13" t="s">
        <v>6005</v>
      </c>
      <c r="E3244" s="13" t="s">
        <v>348</v>
      </c>
      <c r="F3244">
        <f t="shared" si="50"/>
        <v>1</v>
      </c>
    </row>
    <row r="3245" spans="1:6" ht="27.6" customHeight="1" x14ac:dyDescent="0.4">
      <c r="A3245" s="12">
        <v>45727</v>
      </c>
      <c r="B3245" s="13" t="s">
        <v>8760</v>
      </c>
      <c r="C3245" s="14">
        <v>7.2400000000000006E-2</v>
      </c>
      <c r="D3245" s="13" t="s">
        <v>8761</v>
      </c>
      <c r="E3245" s="13" t="s">
        <v>5873</v>
      </c>
      <c r="F3245">
        <f t="shared" si="50"/>
        <v>1</v>
      </c>
    </row>
    <row r="3246" spans="1:6" ht="27.6" customHeight="1" x14ac:dyDescent="0.4">
      <c r="A3246" s="12">
        <v>45989</v>
      </c>
      <c r="B3246" s="13" t="s">
        <v>107</v>
      </c>
      <c r="C3246" s="14">
        <v>0.14660000000000001</v>
      </c>
      <c r="D3246" s="13" t="s">
        <v>108</v>
      </c>
      <c r="E3246" s="13" t="s">
        <v>7</v>
      </c>
      <c r="F3246">
        <f t="shared" si="50"/>
        <v>1</v>
      </c>
    </row>
    <row r="3247" spans="1:6" ht="27.6" customHeight="1" x14ac:dyDescent="0.4">
      <c r="A3247" s="12">
        <v>45875</v>
      </c>
      <c r="B3247" s="13" t="s">
        <v>6419</v>
      </c>
      <c r="C3247" s="14">
        <v>0.2261</v>
      </c>
      <c r="D3247" s="13" t="s">
        <v>6420</v>
      </c>
      <c r="E3247" s="13" t="s">
        <v>6421</v>
      </c>
      <c r="F3247">
        <f t="shared" si="50"/>
        <v>1</v>
      </c>
    </row>
    <row r="3248" spans="1:6" ht="27.6" customHeight="1" x14ac:dyDescent="0.4">
      <c r="A3248" s="12">
        <v>45832</v>
      </c>
      <c r="B3248" s="13" t="s">
        <v>7165</v>
      </c>
      <c r="C3248" s="13" t="s">
        <v>7166</v>
      </c>
      <c r="D3248" s="13" t="s">
        <v>7167</v>
      </c>
      <c r="E3248" s="13" t="s">
        <v>7168</v>
      </c>
      <c r="F3248">
        <f t="shared" si="50"/>
        <v>1</v>
      </c>
    </row>
    <row r="3249" spans="1:6" ht="27.6" customHeight="1" x14ac:dyDescent="0.4">
      <c r="A3249" s="12">
        <v>45875</v>
      </c>
      <c r="B3249" s="13" t="s">
        <v>6427</v>
      </c>
      <c r="C3249" s="14">
        <v>9.8799999999999999E-2</v>
      </c>
      <c r="D3249" s="13" t="s">
        <v>6428</v>
      </c>
      <c r="E3249" s="13" t="s">
        <v>373</v>
      </c>
      <c r="F3249">
        <f t="shared" si="50"/>
        <v>1</v>
      </c>
    </row>
    <row r="3250" spans="1:6" ht="27.6" customHeight="1" x14ac:dyDescent="0.4">
      <c r="A3250" s="12">
        <v>45671</v>
      </c>
      <c r="B3250" s="13" t="s">
        <v>9505</v>
      </c>
      <c r="C3250" s="14">
        <v>0.1004</v>
      </c>
      <c r="D3250" s="13" t="s">
        <v>9506</v>
      </c>
      <c r="E3250" s="13" t="s">
        <v>9507</v>
      </c>
      <c r="F3250">
        <f t="shared" si="50"/>
        <v>1</v>
      </c>
    </row>
    <row r="3251" spans="1:6" ht="27.6" customHeight="1" x14ac:dyDescent="0.4">
      <c r="A3251" s="12">
        <v>45688</v>
      </c>
      <c r="B3251" s="13" t="s">
        <v>9300</v>
      </c>
      <c r="C3251" s="14">
        <v>0.29310000000000003</v>
      </c>
      <c r="D3251" s="13" t="s">
        <v>9301</v>
      </c>
      <c r="E3251" s="13" t="s">
        <v>9302</v>
      </c>
      <c r="F3251">
        <f t="shared" si="50"/>
        <v>1</v>
      </c>
    </row>
    <row r="3252" spans="1:6" ht="27.6" customHeight="1" x14ac:dyDescent="0.4">
      <c r="A3252" s="12">
        <v>45663</v>
      </c>
      <c r="B3252" s="13" t="s">
        <v>9626</v>
      </c>
      <c r="C3252" s="14">
        <v>0.28899999999999998</v>
      </c>
      <c r="D3252" s="13" t="s">
        <v>9627</v>
      </c>
      <c r="E3252" s="13" t="s">
        <v>9628</v>
      </c>
      <c r="F3252">
        <f t="shared" si="50"/>
        <v>1</v>
      </c>
    </row>
    <row r="3253" spans="1:6" ht="27.6" customHeight="1" x14ac:dyDescent="0.4">
      <c r="A3253" s="12">
        <v>45688</v>
      </c>
      <c r="B3253" s="13" t="s">
        <v>9306</v>
      </c>
      <c r="C3253" s="14">
        <v>0.2155</v>
      </c>
      <c r="D3253" s="13" t="s">
        <v>9307</v>
      </c>
      <c r="E3253" s="13" t="s">
        <v>9302</v>
      </c>
      <c r="F3253">
        <f t="shared" si="50"/>
        <v>1</v>
      </c>
    </row>
    <row r="3254" spans="1:6" ht="27.6" customHeight="1" x14ac:dyDescent="0.4">
      <c r="A3254" s="12">
        <v>45797</v>
      </c>
      <c r="B3254" s="13" t="s">
        <v>7771</v>
      </c>
      <c r="C3254" s="14">
        <v>0.19070000000000001</v>
      </c>
      <c r="D3254" s="13" t="s">
        <v>7772</v>
      </c>
      <c r="E3254" s="13" t="s">
        <v>6473</v>
      </c>
      <c r="F3254">
        <f t="shared" si="50"/>
        <v>1</v>
      </c>
    </row>
    <row r="3255" spans="1:6" ht="27.6" customHeight="1" x14ac:dyDescent="0.4">
      <c r="A3255" s="12">
        <v>45821</v>
      </c>
      <c r="B3255" s="13" t="s">
        <v>7397</v>
      </c>
      <c r="C3255" s="14">
        <v>0.20660000000000001</v>
      </c>
      <c r="D3255" s="13" t="s">
        <v>7398</v>
      </c>
      <c r="E3255" s="13" t="s">
        <v>6990</v>
      </c>
      <c r="F3255">
        <f t="shared" si="50"/>
        <v>1</v>
      </c>
    </row>
    <row r="3256" spans="1:6" ht="27.6" customHeight="1" x14ac:dyDescent="0.4">
      <c r="A3256" s="12">
        <v>45741</v>
      </c>
      <c r="B3256" s="13" t="s">
        <v>8583</v>
      </c>
      <c r="C3256" s="14">
        <v>0.1802</v>
      </c>
      <c r="D3256" s="13" t="s">
        <v>8584</v>
      </c>
      <c r="E3256" s="13" t="s">
        <v>489</v>
      </c>
      <c r="F3256">
        <f t="shared" si="50"/>
        <v>1</v>
      </c>
    </row>
    <row r="3257" spans="1:6" ht="27.6" customHeight="1" x14ac:dyDescent="0.4">
      <c r="A3257" s="12">
        <v>45828</v>
      </c>
      <c r="B3257" s="13" t="s">
        <v>7281</v>
      </c>
      <c r="C3257" s="14">
        <v>8.2299999999999998E-2</v>
      </c>
      <c r="D3257" s="13" t="s">
        <v>7282</v>
      </c>
      <c r="E3257" s="13" t="s">
        <v>7283</v>
      </c>
      <c r="F3257">
        <f t="shared" si="50"/>
        <v>1</v>
      </c>
    </row>
    <row r="3258" spans="1:6" ht="27.6" customHeight="1" x14ac:dyDescent="0.4">
      <c r="A3258" s="12">
        <v>45772</v>
      </c>
      <c r="B3258" s="13" t="s">
        <v>8113</v>
      </c>
      <c r="C3258" s="14">
        <v>0.16209999999999999</v>
      </c>
      <c r="D3258" s="13" t="s">
        <v>8114</v>
      </c>
      <c r="E3258" s="13" t="s">
        <v>5600</v>
      </c>
      <c r="F3258">
        <f t="shared" si="50"/>
        <v>1</v>
      </c>
    </row>
    <row r="3259" spans="1:6" ht="27.6" customHeight="1" x14ac:dyDescent="0.4">
      <c r="A3259" s="12">
        <v>45742</v>
      </c>
      <c r="B3259" s="13" t="s">
        <v>8566</v>
      </c>
      <c r="C3259" s="14">
        <v>0.2177</v>
      </c>
      <c r="D3259" s="13" t="s">
        <v>8567</v>
      </c>
      <c r="E3259" s="13" t="s">
        <v>8568</v>
      </c>
      <c r="F3259">
        <f t="shared" si="50"/>
        <v>1</v>
      </c>
    </row>
    <row r="3260" spans="1:6" ht="27.6" customHeight="1" x14ac:dyDescent="0.4">
      <c r="A3260" s="12">
        <v>45867</v>
      </c>
      <c r="B3260" s="13" t="s">
        <v>6580</v>
      </c>
      <c r="C3260" s="14">
        <v>0.15290000000000001</v>
      </c>
      <c r="D3260" s="13" t="s">
        <v>6581</v>
      </c>
      <c r="E3260" s="13" t="s">
        <v>160</v>
      </c>
      <c r="F3260">
        <f t="shared" si="50"/>
        <v>1</v>
      </c>
    </row>
    <row r="3261" spans="1:6" ht="27.6" customHeight="1" x14ac:dyDescent="0.4">
      <c r="A3261" s="12">
        <v>45968</v>
      </c>
      <c r="B3261" s="13" t="s">
        <v>638</v>
      </c>
      <c r="C3261" s="14">
        <v>0.16200000000000001</v>
      </c>
      <c r="D3261" s="13" t="s">
        <v>639</v>
      </c>
      <c r="E3261" s="13" t="s">
        <v>7</v>
      </c>
      <c r="F3261">
        <f t="shared" si="50"/>
        <v>1</v>
      </c>
    </row>
    <row r="3262" spans="1:6" ht="27.6" customHeight="1" x14ac:dyDescent="0.4">
      <c r="A3262" s="12">
        <v>46006</v>
      </c>
      <c r="B3262" s="11" t="s">
        <v>15413</v>
      </c>
      <c r="C3262" s="14">
        <v>0.14030000000000001</v>
      </c>
      <c r="D3262" s="13" t="s">
        <v>15414</v>
      </c>
      <c r="E3262" s="13" t="s">
        <v>15403</v>
      </c>
      <c r="F3262">
        <f t="shared" si="50"/>
        <v>1</v>
      </c>
    </row>
    <row r="3263" spans="1:6" ht="27.6" customHeight="1" x14ac:dyDescent="0.4">
      <c r="A3263" s="12">
        <v>45734</v>
      </c>
      <c r="B3263" s="13" t="s">
        <v>8659</v>
      </c>
      <c r="C3263" s="13" t="s">
        <v>5629</v>
      </c>
      <c r="D3263" s="13" t="s">
        <v>8660</v>
      </c>
      <c r="E3263" s="13" t="s">
        <v>8661</v>
      </c>
      <c r="F3263">
        <f t="shared" si="50"/>
        <v>1</v>
      </c>
    </row>
    <row r="3264" spans="1:6" ht="27.6" customHeight="1" x14ac:dyDescent="0.4">
      <c r="A3264" s="12">
        <v>45926</v>
      </c>
      <c r="B3264" s="13" t="s">
        <v>5624</v>
      </c>
      <c r="C3264" s="14">
        <v>7.6700000000000004E-2</v>
      </c>
      <c r="D3264" s="13" t="s">
        <v>5625</v>
      </c>
      <c r="E3264" s="13" t="s">
        <v>5626</v>
      </c>
      <c r="F3264">
        <f t="shared" si="50"/>
        <v>1</v>
      </c>
    </row>
    <row r="3265" spans="1:6" ht="27.6" customHeight="1" x14ac:dyDescent="0.4">
      <c r="A3265" s="12">
        <v>45666</v>
      </c>
      <c r="B3265" s="13" t="s">
        <v>9558</v>
      </c>
      <c r="C3265" s="13" t="s">
        <v>7166</v>
      </c>
      <c r="D3265" s="13" t="s">
        <v>9559</v>
      </c>
      <c r="E3265" s="13" t="s">
        <v>8976</v>
      </c>
      <c r="F3265">
        <f t="shared" si="50"/>
        <v>1</v>
      </c>
    </row>
    <row r="3266" spans="1:6" ht="27.6" customHeight="1" x14ac:dyDescent="0.4">
      <c r="A3266" s="12">
        <v>45861</v>
      </c>
      <c r="B3266" s="13" t="s">
        <v>6706</v>
      </c>
      <c r="C3266" s="14">
        <v>0.2107</v>
      </c>
      <c r="D3266" s="13" t="s">
        <v>6707</v>
      </c>
      <c r="E3266" s="13" t="s">
        <v>6708</v>
      </c>
      <c r="F3266">
        <f t="shared" ref="F3266:F3329" si="51">COUNTIF(B:B,B3266)</f>
        <v>1</v>
      </c>
    </row>
    <row r="3267" spans="1:6" ht="27.6" customHeight="1" x14ac:dyDescent="0.4">
      <c r="A3267" s="12">
        <v>45660</v>
      </c>
      <c r="B3267" s="13" t="s">
        <v>9646</v>
      </c>
      <c r="C3267" s="13" t="s">
        <v>7650</v>
      </c>
      <c r="D3267" s="13" t="s">
        <v>9647</v>
      </c>
      <c r="E3267" s="13" t="s">
        <v>9648</v>
      </c>
      <c r="F3267">
        <f t="shared" si="51"/>
        <v>1</v>
      </c>
    </row>
    <row r="3268" spans="1:6" ht="27.6" customHeight="1" x14ac:dyDescent="0.4">
      <c r="A3268" s="12">
        <v>45664</v>
      </c>
      <c r="B3268" s="13" t="s">
        <v>9608</v>
      </c>
      <c r="C3268" s="14">
        <v>0.16500000000000001</v>
      </c>
      <c r="D3268" s="13" t="s">
        <v>9609</v>
      </c>
      <c r="E3268" s="13" t="s">
        <v>9610</v>
      </c>
      <c r="F3268">
        <f t="shared" si="51"/>
        <v>1</v>
      </c>
    </row>
    <row r="3269" spans="1:6" ht="27.6" customHeight="1" x14ac:dyDescent="0.4">
      <c r="A3269" s="12">
        <v>45869</v>
      </c>
      <c r="B3269" s="13" t="s">
        <v>6532</v>
      </c>
      <c r="C3269" s="14">
        <v>9.98E-2</v>
      </c>
      <c r="D3269" s="13" t="s">
        <v>6533</v>
      </c>
      <c r="E3269" s="13" t="s">
        <v>172</v>
      </c>
      <c r="F3269">
        <f t="shared" si="51"/>
        <v>1</v>
      </c>
    </row>
    <row r="3270" spans="1:6" ht="27.6" customHeight="1" x14ac:dyDescent="0.4">
      <c r="A3270" s="12">
        <v>45673</v>
      </c>
      <c r="B3270" s="13" t="s">
        <v>9463</v>
      </c>
      <c r="C3270" s="14">
        <v>8.2900000000000001E-2</v>
      </c>
      <c r="D3270" s="13" t="s">
        <v>9464</v>
      </c>
      <c r="E3270" s="13" t="s">
        <v>9465</v>
      </c>
      <c r="F3270">
        <f t="shared" si="51"/>
        <v>1</v>
      </c>
    </row>
    <row r="3271" spans="1:6" ht="27.6" customHeight="1" x14ac:dyDescent="0.4">
      <c r="A3271" s="12">
        <v>45670</v>
      </c>
      <c r="B3271" s="13" t="s">
        <v>9521</v>
      </c>
      <c r="C3271" s="13" t="s">
        <v>6075</v>
      </c>
      <c r="D3271" s="13" t="s">
        <v>9522</v>
      </c>
      <c r="E3271" s="13" t="s">
        <v>9520</v>
      </c>
      <c r="F3271">
        <f t="shared" si="51"/>
        <v>1</v>
      </c>
    </row>
    <row r="3272" spans="1:6" ht="27.6" customHeight="1" x14ac:dyDescent="0.4">
      <c r="A3272" s="12">
        <v>45769</v>
      </c>
      <c r="B3272" s="13" t="s">
        <v>8187</v>
      </c>
      <c r="C3272" s="14">
        <v>0.1162</v>
      </c>
      <c r="D3272" s="13" t="s">
        <v>8188</v>
      </c>
      <c r="E3272" s="13" t="s">
        <v>8189</v>
      </c>
      <c r="F3272">
        <f t="shared" si="51"/>
        <v>1</v>
      </c>
    </row>
    <row r="3273" spans="1:6" ht="27.6" customHeight="1" x14ac:dyDescent="0.4">
      <c r="A3273" s="12">
        <v>45915</v>
      </c>
      <c r="B3273" s="13" t="s">
        <v>5856</v>
      </c>
      <c r="C3273" s="14">
        <v>0.17519999999999999</v>
      </c>
      <c r="D3273" s="13" t="s">
        <v>5854</v>
      </c>
      <c r="E3273" s="13" t="s">
        <v>25</v>
      </c>
      <c r="F3273">
        <f t="shared" si="51"/>
        <v>1</v>
      </c>
    </row>
    <row r="3274" spans="1:6" ht="27.6" customHeight="1" x14ac:dyDescent="0.4">
      <c r="A3274" s="12">
        <v>45701</v>
      </c>
      <c r="B3274" s="13" t="s">
        <v>9076</v>
      </c>
      <c r="C3274" s="14">
        <v>0.21390000000000001</v>
      </c>
      <c r="D3274" s="13" t="s">
        <v>9077</v>
      </c>
      <c r="E3274" s="13" t="s">
        <v>5879</v>
      </c>
      <c r="F3274">
        <f t="shared" si="51"/>
        <v>1</v>
      </c>
    </row>
    <row r="3275" spans="1:6" ht="27.6" customHeight="1" x14ac:dyDescent="0.4">
      <c r="A3275" s="12">
        <v>45707</v>
      </c>
      <c r="B3275" s="13" t="s">
        <v>8992</v>
      </c>
      <c r="C3275" s="14">
        <v>0.10150000000000001</v>
      </c>
      <c r="D3275" s="13" t="s">
        <v>8993</v>
      </c>
      <c r="E3275" s="13" t="s">
        <v>5879</v>
      </c>
      <c r="F3275">
        <f t="shared" si="51"/>
        <v>1</v>
      </c>
    </row>
    <row r="3276" spans="1:6" ht="27.6" customHeight="1" x14ac:dyDescent="0.4">
      <c r="A3276" s="12">
        <v>46020</v>
      </c>
      <c r="B3276" s="13" t="s">
        <v>22579</v>
      </c>
      <c r="C3276" s="14">
        <v>0.13270000000000001</v>
      </c>
      <c r="D3276" s="13" t="s">
        <v>29235</v>
      </c>
      <c r="E3276" s="13" t="s">
        <v>9135</v>
      </c>
      <c r="F3276">
        <f t="shared" si="51"/>
        <v>1</v>
      </c>
    </row>
    <row r="3277" spans="1:6" ht="27.6" customHeight="1" x14ac:dyDescent="0.4">
      <c r="A3277" s="12">
        <v>45959</v>
      </c>
      <c r="B3277" s="27" t="s">
        <v>15346</v>
      </c>
      <c r="C3277" s="14">
        <v>0.26429999999999998</v>
      </c>
      <c r="D3277" s="13" t="s">
        <v>503</v>
      </c>
      <c r="E3277" s="13" t="s">
        <v>504</v>
      </c>
      <c r="F3277">
        <f t="shared" si="51"/>
        <v>1</v>
      </c>
    </row>
    <row r="3278" spans="1:6" ht="27.6" customHeight="1" x14ac:dyDescent="0.4">
      <c r="A3278" s="12">
        <v>46010</v>
      </c>
      <c r="B3278" s="11" t="s">
        <v>17991</v>
      </c>
      <c r="C3278" s="14">
        <v>0.21340000000000001</v>
      </c>
      <c r="D3278" s="13" t="s">
        <v>19299</v>
      </c>
      <c r="E3278" s="13" t="s">
        <v>19300</v>
      </c>
      <c r="F3278">
        <f t="shared" si="51"/>
        <v>1</v>
      </c>
    </row>
    <row r="3279" spans="1:6" ht="27.6" customHeight="1" x14ac:dyDescent="0.4">
      <c r="A3279" s="12">
        <v>46013</v>
      </c>
      <c r="B3279" s="13" t="s">
        <v>22367</v>
      </c>
      <c r="C3279" s="14">
        <v>0.19089999999999999</v>
      </c>
      <c r="D3279" s="13" t="s">
        <v>23858</v>
      </c>
      <c r="E3279" s="13" t="s">
        <v>9926</v>
      </c>
      <c r="F3279">
        <f t="shared" si="51"/>
        <v>1</v>
      </c>
    </row>
    <row r="3280" spans="1:6" ht="27.6" customHeight="1" x14ac:dyDescent="0.4">
      <c r="A3280" s="12">
        <v>45677</v>
      </c>
      <c r="B3280" s="13" t="s">
        <v>9409</v>
      </c>
      <c r="C3280" s="14">
        <v>0.1673</v>
      </c>
      <c r="D3280" s="13" t="s">
        <v>9410</v>
      </c>
      <c r="E3280" s="13" t="s">
        <v>8976</v>
      </c>
      <c r="F3280">
        <f t="shared" si="51"/>
        <v>1</v>
      </c>
    </row>
    <row r="3281" spans="1:6" ht="27.6" customHeight="1" x14ac:dyDescent="0.4">
      <c r="A3281" s="12">
        <v>45691</v>
      </c>
      <c r="B3281" s="13" t="s">
        <v>9287</v>
      </c>
      <c r="C3281" s="14">
        <v>0.107</v>
      </c>
      <c r="D3281" s="13" t="s">
        <v>9288</v>
      </c>
      <c r="E3281" s="13" t="s">
        <v>6857</v>
      </c>
      <c r="F3281">
        <f t="shared" si="51"/>
        <v>1</v>
      </c>
    </row>
    <row r="3282" spans="1:6" ht="27.6" customHeight="1" x14ac:dyDescent="0.4">
      <c r="A3282" s="12">
        <v>45826</v>
      </c>
      <c r="B3282" s="13" t="s">
        <v>7346</v>
      </c>
      <c r="C3282" s="14">
        <v>8.8400000000000006E-2</v>
      </c>
      <c r="D3282" s="13" t="s">
        <v>7347</v>
      </c>
      <c r="E3282" s="13" t="s">
        <v>6857</v>
      </c>
      <c r="F3282">
        <f t="shared" si="51"/>
        <v>1</v>
      </c>
    </row>
    <row r="3283" spans="1:6" ht="27.6" customHeight="1" x14ac:dyDescent="0.4">
      <c r="A3283" s="12">
        <v>46002</v>
      </c>
      <c r="B3283" s="11" t="s">
        <v>10770</v>
      </c>
      <c r="C3283" s="13" t="s">
        <v>10771</v>
      </c>
      <c r="D3283" s="13" t="s">
        <v>10772</v>
      </c>
      <c r="E3283" s="13" t="s">
        <v>10773</v>
      </c>
      <c r="F3283">
        <f t="shared" si="51"/>
        <v>1</v>
      </c>
    </row>
    <row r="3284" spans="1:6" ht="27.6" customHeight="1" x14ac:dyDescent="0.4">
      <c r="A3284" s="12">
        <v>45868</v>
      </c>
      <c r="B3284" s="13" t="s">
        <v>6551</v>
      </c>
      <c r="C3284" s="14">
        <v>0.11899999999999999</v>
      </c>
      <c r="D3284" s="13" t="s">
        <v>6552</v>
      </c>
      <c r="E3284" s="13" t="s">
        <v>6553</v>
      </c>
      <c r="F3284">
        <f t="shared" si="51"/>
        <v>1</v>
      </c>
    </row>
    <row r="3285" spans="1:6" ht="27.6" customHeight="1" x14ac:dyDescent="0.4">
      <c r="A3285" s="12">
        <v>45842</v>
      </c>
      <c r="B3285" s="13" t="s">
        <v>6972</v>
      </c>
      <c r="C3285" s="13" t="s">
        <v>6973</v>
      </c>
      <c r="D3285" s="13" t="s">
        <v>6974</v>
      </c>
      <c r="E3285" s="13" t="s">
        <v>6975</v>
      </c>
      <c r="F3285">
        <f t="shared" si="51"/>
        <v>1</v>
      </c>
    </row>
    <row r="3286" spans="1:6" ht="27.6" customHeight="1" x14ac:dyDescent="0.4">
      <c r="A3286" s="12">
        <v>45978</v>
      </c>
      <c r="B3286" s="13" t="s">
        <v>368</v>
      </c>
      <c r="C3286" s="14">
        <v>0.23330000000000001</v>
      </c>
      <c r="D3286" s="13" t="s">
        <v>369</v>
      </c>
      <c r="E3286" s="13" t="s">
        <v>370</v>
      </c>
      <c r="F3286">
        <f t="shared" si="51"/>
        <v>1</v>
      </c>
    </row>
    <row r="3287" spans="1:6" ht="27.6" customHeight="1" x14ac:dyDescent="0.4">
      <c r="A3287" s="12">
        <v>45916</v>
      </c>
      <c r="B3287" s="13" t="s">
        <v>5844</v>
      </c>
      <c r="C3287" s="14">
        <v>5.0599999999999999E-2</v>
      </c>
      <c r="D3287" s="13" t="s">
        <v>5845</v>
      </c>
      <c r="E3287" s="13" t="s">
        <v>286</v>
      </c>
      <c r="F3287">
        <f t="shared" si="51"/>
        <v>1</v>
      </c>
    </row>
    <row r="3288" spans="1:6" ht="27.6" customHeight="1" x14ac:dyDescent="0.4">
      <c r="A3288" s="12">
        <v>45917</v>
      </c>
      <c r="B3288" s="13" t="s">
        <v>5790</v>
      </c>
      <c r="C3288" s="13" t="s">
        <v>5788</v>
      </c>
      <c r="D3288" s="13" t="s">
        <v>5791</v>
      </c>
      <c r="E3288" s="13" t="s">
        <v>5792</v>
      </c>
      <c r="F3288">
        <f t="shared" si="51"/>
        <v>1</v>
      </c>
    </row>
    <row r="3289" spans="1:6" ht="27.6" customHeight="1" x14ac:dyDescent="0.4">
      <c r="A3289" s="12">
        <v>46006</v>
      </c>
      <c r="B3289" s="11" t="s">
        <v>14345</v>
      </c>
      <c r="C3289" s="14">
        <v>8.7599999999999997E-2</v>
      </c>
      <c r="D3289" s="13" t="s">
        <v>15421</v>
      </c>
      <c r="E3289" s="13" t="s">
        <v>14915</v>
      </c>
      <c r="F3289">
        <f t="shared" si="51"/>
        <v>1</v>
      </c>
    </row>
    <row r="3290" spans="1:6" ht="27.6" customHeight="1" x14ac:dyDescent="0.4">
      <c r="A3290" s="12">
        <v>45862</v>
      </c>
      <c r="B3290" s="13" t="s">
        <v>6695</v>
      </c>
      <c r="C3290" s="14">
        <v>5.4399999999999997E-2</v>
      </c>
      <c r="D3290" s="13" t="s">
        <v>6696</v>
      </c>
      <c r="E3290" s="13" t="s">
        <v>6445</v>
      </c>
      <c r="F3290">
        <f t="shared" si="51"/>
        <v>1</v>
      </c>
    </row>
    <row r="3291" spans="1:6" ht="27.6" customHeight="1" x14ac:dyDescent="0.4">
      <c r="A3291" s="12">
        <v>45859</v>
      </c>
      <c r="B3291" s="13" t="s">
        <v>6745</v>
      </c>
      <c r="C3291" s="14">
        <v>0.1847</v>
      </c>
      <c r="D3291" s="13" t="s">
        <v>6746</v>
      </c>
      <c r="E3291" s="13" t="s">
        <v>6137</v>
      </c>
      <c r="F3291">
        <f t="shared" si="51"/>
        <v>1</v>
      </c>
    </row>
    <row r="3292" spans="1:6" ht="27.6" customHeight="1" x14ac:dyDescent="0.4">
      <c r="A3292" s="12">
        <v>45735</v>
      </c>
      <c r="B3292" s="13" t="s">
        <v>8637</v>
      </c>
      <c r="C3292" s="13" t="s">
        <v>5679</v>
      </c>
      <c r="D3292" s="13" t="s">
        <v>8638</v>
      </c>
      <c r="E3292" s="13" t="s">
        <v>6788</v>
      </c>
      <c r="F3292">
        <f t="shared" si="51"/>
        <v>1</v>
      </c>
    </row>
    <row r="3293" spans="1:6" ht="27.6" customHeight="1" thickBot="1" x14ac:dyDescent="0.45">
      <c r="A3293" s="12">
        <v>45670</v>
      </c>
      <c r="B3293" s="13" t="s">
        <v>9523</v>
      </c>
      <c r="C3293" s="13" t="s">
        <v>5606</v>
      </c>
      <c r="D3293" s="13" t="s">
        <v>9524</v>
      </c>
      <c r="E3293" s="13" t="s">
        <v>9525</v>
      </c>
      <c r="F3293">
        <f t="shared" si="51"/>
        <v>1</v>
      </c>
    </row>
    <row r="3294" spans="1:6" ht="27.6" customHeight="1" thickBot="1" x14ac:dyDescent="0.45">
      <c r="A3294" s="4">
        <v>45958</v>
      </c>
      <c r="B3294" s="10" t="s">
        <v>15328</v>
      </c>
      <c r="C3294" s="3">
        <v>0.13</v>
      </c>
      <c r="D3294" s="29" t="s">
        <v>488</v>
      </c>
      <c r="E3294" s="2" t="s">
        <v>489</v>
      </c>
      <c r="F3294">
        <f t="shared" si="51"/>
        <v>1</v>
      </c>
    </row>
    <row r="3295" spans="1:6" ht="27.6" customHeight="1" thickBot="1" x14ac:dyDescent="0.45">
      <c r="A3295" s="4">
        <v>45776</v>
      </c>
      <c r="B3295" s="2" t="s">
        <v>8050</v>
      </c>
      <c r="C3295" s="3">
        <v>0.1888</v>
      </c>
      <c r="D3295" s="29" t="s">
        <v>8051</v>
      </c>
      <c r="E3295" s="2" t="s">
        <v>8052</v>
      </c>
      <c r="F3295">
        <f t="shared" si="51"/>
        <v>1</v>
      </c>
    </row>
    <row r="3296" spans="1:6" ht="27.6" customHeight="1" thickBot="1" x14ac:dyDescent="0.45">
      <c r="A3296" s="4">
        <v>45666</v>
      </c>
      <c r="B3296" s="2" t="s">
        <v>9576</v>
      </c>
      <c r="C3296" s="3">
        <v>0.09</v>
      </c>
      <c r="D3296" s="29" t="s">
        <v>9577</v>
      </c>
      <c r="E3296" s="2" t="s">
        <v>9578</v>
      </c>
      <c r="F3296">
        <f t="shared" si="51"/>
        <v>1</v>
      </c>
    </row>
    <row r="3297" spans="1:6" ht="27.6" customHeight="1" thickBot="1" x14ac:dyDescent="0.45">
      <c r="A3297" s="4">
        <v>45943</v>
      </c>
      <c r="B3297" s="2" t="s">
        <v>5503</v>
      </c>
      <c r="C3297" s="3">
        <v>0.29770000000000002</v>
      </c>
      <c r="D3297" s="29" t="s">
        <v>5504</v>
      </c>
      <c r="E3297" s="2" t="s">
        <v>424</v>
      </c>
      <c r="F3297">
        <f t="shared" si="51"/>
        <v>1</v>
      </c>
    </row>
    <row r="3298" spans="1:6" ht="27.6" customHeight="1" thickBot="1" x14ac:dyDescent="0.45">
      <c r="A3298" s="4">
        <v>45824</v>
      </c>
      <c r="B3298" s="2" t="s">
        <v>7366</v>
      </c>
      <c r="C3298" s="3">
        <v>0.25619999999999998</v>
      </c>
      <c r="D3298" s="29" t="s">
        <v>7367</v>
      </c>
      <c r="E3298" s="2" t="s">
        <v>7368</v>
      </c>
      <c r="F3298">
        <f t="shared" si="51"/>
        <v>1</v>
      </c>
    </row>
    <row r="3299" spans="1:6" ht="27.6" customHeight="1" thickBot="1" x14ac:dyDescent="0.45">
      <c r="A3299" s="4">
        <v>45882</v>
      </c>
      <c r="B3299" s="2" t="s">
        <v>6307</v>
      </c>
      <c r="C3299" s="3">
        <v>9.2499999999999999E-2</v>
      </c>
      <c r="D3299" s="29" t="s">
        <v>6308</v>
      </c>
      <c r="E3299" s="2" t="s">
        <v>260</v>
      </c>
      <c r="F3299">
        <f t="shared" si="51"/>
        <v>1</v>
      </c>
    </row>
    <row r="3300" spans="1:6" ht="27.6" customHeight="1" thickBot="1" x14ac:dyDescent="0.45">
      <c r="A3300" s="4">
        <v>45818</v>
      </c>
      <c r="B3300" s="2" t="s">
        <v>7482</v>
      </c>
      <c r="C3300" s="3">
        <v>0.12870000000000001</v>
      </c>
      <c r="D3300" s="29" t="s">
        <v>7483</v>
      </c>
      <c r="E3300" s="2" t="s">
        <v>6857</v>
      </c>
      <c r="F3300">
        <f t="shared" si="51"/>
        <v>1</v>
      </c>
    </row>
    <row r="3301" spans="1:6" ht="27.6" customHeight="1" thickBot="1" x14ac:dyDescent="0.45">
      <c r="A3301" s="4">
        <v>45832</v>
      </c>
      <c r="B3301" s="2" t="s">
        <v>7184</v>
      </c>
      <c r="C3301" s="3">
        <v>0.13489999999999999</v>
      </c>
      <c r="D3301" s="29" t="s">
        <v>7185</v>
      </c>
      <c r="E3301" s="2" t="s">
        <v>6936</v>
      </c>
      <c r="F3301">
        <f t="shared" si="51"/>
        <v>1</v>
      </c>
    </row>
    <row r="3302" spans="1:6" ht="27.6" customHeight="1" thickBot="1" x14ac:dyDescent="0.45">
      <c r="A3302" s="4">
        <v>45831</v>
      </c>
      <c r="B3302" s="2" t="s">
        <v>7205</v>
      </c>
      <c r="C3302" s="3">
        <v>0.27600000000000002</v>
      </c>
      <c r="D3302" s="29" t="s">
        <v>7185</v>
      </c>
      <c r="E3302" s="2" t="s">
        <v>6936</v>
      </c>
      <c r="F3302">
        <f t="shared" si="51"/>
        <v>1</v>
      </c>
    </row>
    <row r="3303" spans="1:6" ht="27.6" customHeight="1" thickBot="1" x14ac:dyDescent="0.45">
      <c r="A3303" s="4">
        <v>45804</v>
      </c>
      <c r="B3303" s="2" t="s">
        <v>7665</v>
      </c>
      <c r="C3303" s="3">
        <v>0.114</v>
      </c>
      <c r="D3303" s="29" t="s">
        <v>7666</v>
      </c>
      <c r="E3303" s="2" t="s">
        <v>7667</v>
      </c>
      <c r="F3303">
        <f t="shared" si="51"/>
        <v>1</v>
      </c>
    </row>
    <row r="3304" spans="1:6" ht="27.6" customHeight="1" thickBot="1" x14ac:dyDescent="0.45">
      <c r="A3304" s="4">
        <v>45960</v>
      </c>
      <c r="B3304" s="32" t="s">
        <v>15327</v>
      </c>
      <c r="C3304" s="3">
        <v>6.4600000000000005E-2</v>
      </c>
      <c r="D3304" s="29" t="s">
        <v>542</v>
      </c>
      <c r="E3304" s="2" t="s">
        <v>543</v>
      </c>
      <c r="F3304">
        <f t="shared" si="51"/>
        <v>1</v>
      </c>
    </row>
    <row r="3305" spans="1:6" ht="27.6" customHeight="1" thickBot="1" x14ac:dyDescent="0.45">
      <c r="A3305" s="4">
        <v>45882</v>
      </c>
      <c r="B3305" s="2" t="s">
        <v>6298</v>
      </c>
      <c r="C3305" s="3">
        <v>0.1668</v>
      </c>
      <c r="D3305" s="29" t="s">
        <v>6299</v>
      </c>
      <c r="E3305" s="2" t="s">
        <v>160</v>
      </c>
      <c r="F3305">
        <f t="shared" si="51"/>
        <v>1</v>
      </c>
    </row>
    <row r="3306" spans="1:6" ht="27.6" customHeight="1" thickBot="1" x14ac:dyDescent="0.45">
      <c r="A3306" s="4">
        <v>45789</v>
      </c>
      <c r="B3306" s="2" t="s">
        <v>7902</v>
      </c>
      <c r="C3306" s="2" t="s">
        <v>7447</v>
      </c>
      <c r="D3306" s="29" t="s">
        <v>7903</v>
      </c>
      <c r="E3306" s="2" t="s">
        <v>7904</v>
      </c>
      <c r="F3306">
        <f t="shared" si="51"/>
        <v>1</v>
      </c>
    </row>
    <row r="3307" spans="1:6" ht="27.6" customHeight="1" thickBot="1" x14ac:dyDescent="0.45">
      <c r="A3307" s="4">
        <v>45902</v>
      </c>
      <c r="B3307" s="2" t="s">
        <v>6052</v>
      </c>
      <c r="C3307" s="3">
        <v>7.17E-2</v>
      </c>
      <c r="D3307" s="29" t="s">
        <v>6053</v>
      </c>
      <c r="E3307" s="2" t="s">
        <v>6054</v>
      </c>
      <c r="F3307">
        <f t="shared" si="51"/>
        <v>1</v>
      </c>
    </row>
    <row r="3308" spans="1:6" ht="27.6" customHeight="1" thickBot="1" x14ac:dyDescent="0.45">
      <c r="A3308" s="4">
        <v>45846</v>
      </c>
      <c r="B3308" s="2" t="s">
        <v>6955</v>
      </c>
      <c r="C3308" s="3">
        <v>8.3199999999999996E-2</v>
      </c>
      <c r="D3308" s="29" t="s">
        <v>6956</v>
      </c>
      <c r="E3308" s="2" t="s">
        <v>6217</v>
      </c>
      <c r="F3308">
        <f t="shared" si="51"/>
        <v>1</v>
      </c>
    </row>
    <row r="3309" spans="1:6" ht="27.6" customHeight="1" thickBot="1" x14ac:dyDescent="0.45">
      <c r="A3309" s="4">
        <v>45919</v>
      </c>
      <c r="B3309" s="2" t="s">
        <v>5743</v>
      </c>
      <c r="C3309" s="3">
        <v>0.186</v>
      </c>
      <c r="D3309" s="29" t="s">
        <v>5744</v>
      </c>
      <c r="E3309" s="29" t="s">
        <v>241</v>
      </c>
      <c r="F3309">
        <f t="shared" si="51"/>
        <v>1</v>
      </c>
    </row>
    <row r="3310" spans="1:6" ht="27.6" customHeight="1" thickBot="1" x14ac:dyDescent="0.45">
      <c r="A3310" s="4">
        <v>45995</v>
      </c>
      <c r="B3310" s="2" t="s">
        <v>6656</v>
      </c>
      <c r="C3310" s="3">
        <v>0.13969999999999999</v>
      </c>
      <c r="D3310" s="29" t="s">
        <v>6657</v>
      </c>
      <c r="E3310" s="29" t="s">
        <v>7</v>
      </c>
      <c r="F3310">
        <f t="shared" si="51"/>
        <v>1</v>
      </c>
    </row>
    <row r="3311" spans="1:6" ht="27.6" customHeight="1" thickBot="1" x14ac:dyDescent="0.45">
      <c r="A3311" s="4">
        <v>45764</v>
      </c>
      <c r="B3311" s="2" t="s">
        <v>8264</v>
      </c>
      <c r="C3311" s="3">
        <v>0.1041</v>
      </c>
      <c r="D3311" s="29" t="s">
        <v>8265</v>
      </c>
      <c r="E3311" s="29" t="s">
        <v>8033</v>
      </c>
      <c r="F3311">
        <f t="shared" si="51"/>
        <v>1</v>
      </c>
    </row>
    <row r="3312" spans="1:6" ht="27.6" customHeight="1" thickBot="1" x14ac:dyDescent="0.45">
      <c r="A3312" s="4">
        <v>45966</v>
      </c>
      <c r="B3312" s="32" t="s">
        <v>15337</v>
      </c>
      <c r="C3312" s="3">
        <v>0.22090000000000001</v>
      </c>
      <c r="D3312" s="29" t="s">
        <v>599</v>
      </c>
      <c r="E3312" s="29" t="s">
        <v>247</v>
      </c>
      <c r="F3312">
        <f t="shared" si="51"/>
        <v>1</v>
      </c>
    </row>
    <row r="3313" spans="1:6" ht="27.6" customHeight="1" thickBot="1" x14ac:dyDescent="0.45">
      <c r="A3313" s="4">
        <v>46017</v>
      </c>
      <c r="B3313" s="1" t="s">
        <v>13912</v>
      </c>
      <c r="C3313" s="3">
        <v>0.22589999999999999</v>
      </c>
      <c r="D3313" s="29" t="s">
        <v>27500</v>
      </c>
      <c r="E3313" s="29" t="s">
        <v>27501</v>
      </c>
      <c r="F3313">
        <f t="shared" si="51"/>
        <v>1</v>
      </c>
    </row>
    <row r="3314" spans="1:6" ht="27.6" customHeight="1" thickBot="1" x14ac:dyDescent="0.45">
      <c r="A3314" s="4">
        <v>45994</v>
      </c>
      <c r="B3314" s="2" t="s">
        <v>6495</v>
      </c>
      <c r="C3314" s="2" t="s">
        <v>6496</v>
      </c>
      <c r="D3314" s="29" t="s">
        <v>6497</v>
      </c>
      <c r="E3314" s="29" t="s">
        <v>6498</v>
      </c>
      <c r="F3314">
        <f t="shared" si="51"/>
        <v>1</v>
      </c>
    </row>
    <row r="3315" spans="1:6" ht="27.6" customHeight="1" thickBot="1" x14ac:dyDescent="0.45">
      <c r="A3315" s="4">
        <v>45671</v>
      </c>
      <c r="B3315" s="2" t="s">
        <v>9502</v>
      </c>
      <c r="C3315" s="3">
        <v>0.14929999999999999</v>
      </c>
      <c r="D3315" s="29" t="s">
        <v>9503</v>
      </c>
      <c r="E3315" s="29" t="s">
        <v>172</v>
      </c>
      <c r="F3315">
        <f t="shared" si="51"/>
        <v>1</v>
      </c>
    </row>
    <row r="3316" spans="1:6" ht="27.6" customHeight="1" thickBot="1" x14ac:dyDescent="0.45">
      <c r="A3316" s="4">
        <v>45987</v>
      </c>
      <c r="B3316" s="2" t="s">
        <v>183</v>
      </c>
      <c r="C3316" s="3">
        <v>0.10340000000000001</v>
      </c>
      <c r="D3316" s="29" t="s">
        <v>184</v>
      </c>
      <c r="E3316" s="29" t="s">
        <v>7</v>
      </c>
      <c r="F3316">
        <f t="shared" si="51"/>
        <v>1</v>
      </c>
    </row>
    <row r="3317" spans="1:6" ht="27.6" customHeight="1" thickBot="1" x14ac:dyDescent="0.45">
      <c r="A3317" s="4">
        <v>45671</v>
      </c>
      <c r="B3317" s="2" t="s">
        <v>9493</v>
      </c>
      <c r="C3317" s="3">
        <v>0.2084</v>
      </c>
      <c r="D3317" s="29" t="s">
        <v>9494</v>
      </c>
      <c r="E3317" s="29" t="s">
        <v>9495</v>
      </c>
      <c r="F3317">
        <f t="shared" si="51"/>
        <v>1</v>
      </c>
    </row>
    <row r="3318" spans="1:6" ht="27.6" customHeight="1" thickBot="1" x14ac:dyDescent="0.45">
      <c r="A3318" s="4">
        <v>45792</v>
      </c>
      <c r="B3318" s="2" t="s">
        <v>7842</v>
      </c>
      <c r="C3318" s="3">
        <v>7.1599999999999997E-2</v>
      </c>
      <c r="D3318" s="29" t="s">
        <v>7843</v>
      </c>
      <c r="E3318" s="29" t="s">
        <v>5545</v>
      </c>
      <c r="F3318">
        <f t="shared" si="51"/>
        <v>1</v>
      </c>
    </row>
    <row r="3319" spans="1:6" ht="27.6" customHeight="1" thickBot="1" x14ac:dyDescent="0.45">
      <c r="A3319" s="4">
        <v>45706</v>
      </c>
      <c r="B3319" s="2" t="s">
        <v>9010</v>
      </c>
      <c r="C3319" s="3">
        <v>0.14319999999999999</v>
      </c>
      <c r="D3319" s="29" t="s">
        <v>9011</v>
      </c>
      <c r="E3319" s="29" t="s">
        <v>9012</v>
      </c>
      <c r="F3319">
        <f t="shared" si="51"/>
        <v>1</v>
      </c>
    </row>
    <row r="3320" spans="1:6" ht="27.6" customHeight="1" thickBot="1" x14ac:dyDescent="0.45">
      <c r="A3320" s="4">
        <v>45796</v>
      </c>
      <c r="B3320" s="2" t="s">
        <v>7801</v>
      </c>
      <c r="C3320" s="3">
        <v>0.12609999999999999</v>
      </c>
      <c r="D3320" s="29" t="s">
        <v>7802</v>
      </c>
      <c r="E3320" s="29" t="s">
        <v>7803</v>
      </c>
      <c r="F3320">
        <f t="shared" si="51"/>
        <v>1</v>
      </c>
    </row>
    <row r="3321" spans="1:6" ht="27.6" customHeight="1" thickBot="1" x14ac:dyDescent="0.45">
      <c r="A3321" s="4">
        <v>45866</v>
      </c>
      <c r="B3321" s="2" t="s">
        <v>6612</v>
      </c>
      <c r="C3321" s="3">
        <v>-0.20669999999999999</v>
      </c>
      <c r="D3321" s="29" t="s">
        <v>6613</v>
      </c>
      <c r="E3321" s="29" t="s">
        <v>6614</v>
      </c>
      <c r="F3321">
        <f t="shared" si="51"/>
        <v>1</v>
      </c>
    </row>
    <row r="3322" spans="1:6" ht="27.6" customHeight="1" thickBot="1" x14ac:dyDescent="0.45">
      <c r="A3322" s="4">
        <v>45881</v>
      </c>
      <c r="B3322" s="2" t="s">
        <v>6330</v>
      </c>
      <c r="C3322" s="3">
        <v>0.1012</v>
      </c>
      <c r="D3322" s="29" t="s">
        <v>6331</v>
      </c>
      <c r="E3322" s="2" t="s">
        <v>6332</v>
      </c>
      <c r="F3322">
        <f t="shared" si="51"/>
        <v>1</v>
      </c>
    </row>
    <row r="3323" spans="1:6" ht="27.6" customHeight="1" thickBot="1" x14ac:dyDescent="0.45">
      <c r="A3323" s="4">
        <v>45958</v>
      </c>
      <c r="B3323" s="2" t="s">
        <v>15369</v>
      </c>
      <c r="C3323" s="3">
        <v>0.29980000000000001</v>
      </c>
      <c r="D3323" s="29" t="s">
        <v>477</v>
      </c>
      <c r="E3323" s="2" t="s">
        <v>478</v>
      </c>
      <c r="F3323">
        <f t="shared" si="51"/>
        <v>1</v>
      </c>
    </row>
    <row r="3324" spans="1:6" ht="27.6" customHeight="1" thickBot="1" x14ac:dyDescent="0.45">
      <c r="A3324" s="4">
        <v>45918</v>
      </c>
      <c r="B3324" s="2" t="s">
        <v>5766</v>
      </c>
      <c r="C3324" s="3">
        <v>0.22750000000000001</v>
      </c>
      <c r="D3324" s="29" t="s">
        <v>5767</v>
      </c>
      <c r="E3324" s="2" t="s">
        <v>5457</v>
      </c>
      <c r="F3324">
        <f t="shared" si="51"/>
        <v>1</v>
      </c>
    </row>
    <row r="3325" spans="1:6" ht="27.6" customHeight="1" thickBot="1" x14ac:dyDescent="0.45">
      <c r="A3325" s="4">
        <v>45693</v>
      </c>
      <c r="B3325" s="2" t="s">
        <v>9243</v>
      </c>
      <c r="C3325" s="3">
        <v>8.3699999999999997E-2</v>
      </c>
      <c r="D3325" s="29" t="s">
        <v>9244</v>
      </c>
      <c r="E3325" s="2" t="s">
        <v>6736</v>
      </c>
      <c r="F3325">
        <f t="shared" si="51"/>
        <v>1</v>
      </c>
    </row>
    <row r="3326" spans="1:6" ht="27.6" customHeight="1" thickBot="1" x14ac:dyDescent="0.45">
      <c r="A3326" s="4">
        <v>45799</v>
      </c>
      <c r="B3326" s="2" t="s">
        <v>7727</v>
      </c>
      <c r="C3326" s="3">
        <v>0.2064</v>
      </c>
      <c r="D3326" s="29" t="s">
        <v>7728</v>
      </c>
      <c r="E3326" s="2" t="s">
        <v>7726</v>
      </c>
      <c r="F3326">
        <f t="shared" si="51"/>
        <v>1</v>
      </c>
    </row>
    <row r="3327" spans="1:6" ht="27.6" customHeight="1" thickBot="1" x14ac:dyDescent="0.45">
      <c r="A3327" s="4">
        <v>45881</v>
      </c>
      <c r="B3327" s="2" t="s">
        <v>6317</v>
      </c>
      <c r="C3327" s="3">
        <v>0.154</v>
      </c>
      <c r="D3327" s="29" t="s">
        <v>6318</v>
      </c>
      <c r="E3327" s="2" t="s">
        <v>6319</v>
      </c>
      <c r="F3327">
        <f t="shared" si="51"/>
        <v>1</v>
      </c>
    </row>
    <row r="3328" spans="1:6" ht="27.6" customHeight="1" thickBot="1" x14ac:dyDescent="0.45">
      <c r="A3328" s="4">
        <v>45666</v>
      </c>
      <c r="B3328" s="2" t="s">
        <v>9568</v>
      </c>
      <c r="C3328" s="3">
        <v>0.191</v>
      </c>
      <c r="D3328" s="29" t="s">
        <v>9569</v>
      </c>
      <c r="E3328" s="2" t="s">
        <v>9144</v>
      </c>
      <c r="F3328">
        <f t="shared" si="51"/>
        <v>1</v>
      </c>
    </row>
    <row r="3329" spans="1:6" ht="27.6" customHeight="1" thickBot="1" x14ac:dyDescent="0.45">
      <c r="A3329" s="4">
        <v>46017</v>
      </c>
      <c r="B3329" s="1" t="s">
        <v>15910</v>
      </c>
      <c r="C3329" s="1" t="s">
        <v>6225</v>
      </c>
      <c r="D3329" s="29" t="s">
        <v>27504</v>
      </c>
      <c r="E3329" s="2" t="s">
        <v>27505</v>
      </c>
      <c r="F3329">
        <f t="shared" si="51"/>
        <v>1</v>
      </c>
    </row>
    <row r="3330" spans="1:6" ht="27.6" customHeight="1" thickBot="1" x14ac:dyDescent="0.45">
      <c r="A3330" s="4">
        <v>45867</v>
      </c>
      <c r="B3330" s="2" t="s">
        <v>6572</v>
      </c>
      <c r="C3330" s="3">
        <v>0.25469999999999998</v>
      </c>
      <c r="D3330" s="29" t="s">
        <v>6573</v>
      </c>
      <c r="E3330" s="2" t="s">
        <v>6574</v>
      </c>
      <c r="F3330">
        <f t="shared" ref="F3330:F3393" si="52">COUNTIF(B:B,B3330)</f>
        <v>1</v>
      </c>
    </row>
    <row r="3331" spans="1:6" ht="27.6" customHeight="1" thickBot="1" x14ac:dyDescent="0.45">
      <c r="A3331" s="4">
        <v>45750</v>
      </c>
      <c r="B3331" s="2" t="s">
        <v>8485</v>
      </c>
      <c r="C3331" s="3">
        <v>0.12809999999999999</v>
      </c>
      <c r="D3331" s="29" t="s">
        <v>8486</v>
      </c>
      <c r="E3331" s="2" t="s">
        <v>197</v>
      </c>
      <c r="F3331">
        <f t="shared" si="52"/>
        <v>1</v>
      </c>
    </row>
    <row r="3332" spans="1:6" ht="27.6" customHeight="1" thickBot="1" x14ac:dyDescent="0.45">
      <c r="A3332" s="4">
        <v>45699</v>
      </c>
      <c r="B3332" s="2" t="s">
        <v>9121</v>
      </c>
      <c r="C3332" s="3">
        <v>0.1928</v>
      </c>
      <c r="D3332" s="29" t="s">
        <v>9122</v>
      </c>
      <c r="E3332" s="2" t="s">
        <v>5535</v>
      </c>
      <c r="F3332">
        <f t="shared" si="52"/>
        <v>1</v>
      </c>
    </row>
    <row r="3333" spans="1:6" ht="27.6" customHeight="1" thickBot="1" x14ac:dyDescent="0.45">
      <c r="A3333" s="4">
        <v>45925</v>
      </c>
      <c r="B3333" s="2" t="s">
        <v>5628</v>
      </c>
      <c r="C3333" s="2" t="s">
        <v>5629</v>
      </c>
      <c r="D3333" s="29" t="s">
        <v>5630</v>
      </c>
      <c r="E3333" s="2" t="s">
        <v>25</v>
      </c>
      <c r="F3333">
        <f t="shared" si="52"/>
        <v>1</v>
      </c>
    </row>
    <row r="3334" spans="1:6" ht="27.6" customHeight="1" thickBot="1" x14ac:dyDescent="0.45">
      <c r="A3334" s="4">
        <v>45708</v>
      </c>
      <c r="B3334" s="2" t="s">
        <v>8956</v>
      </c>
      <c r="C3334" s="2" t="s">
        <v>5629</v>
      </c>
      <c r="D3334" s="29" t="s">
        <v>8957</v>
      </c>
      <c r="E3334" s="2" t="s">
        <v>8958</v>
      </c>
      <c r="F3334">
        <f t="shared" si="52"/>
        <v>1</v>
      </c>
    </row>
    <row r="3335" spans="1:6" ht="27.6" customHeight="1" thickBot="1" x14ac:dyDescent="0.45">
      <c r="A3335" s="4">
        <v>45695</v>
      </c>
      <c r="B3335" s="2" t="s">
        <v>9188</v>
      </c>
      <c r="C3335" s="3">
        <v>0.1157</v>
      </c>
      <c r="D3335" s="29" t="s">
        <v>9189</v>
      </c>
      <c r="E3335" s="2" t="s">
        <v>9190</v>
      </c>
      <c r="F3335">
        <f t="shared" si="52"/>
        <v>1</v>
      </c>
    </row>
    <row r="3336" spans="1:6" ht="27.6" customHeight="1" thickBot="1" x14ac:dyDescent="0.45">
      <c r="A3336" s="4">
        <v>45770</v>
      </c>
      <c r="B3336" s="2" t="s">
        <v>8144</v>
      </c>
      <c r="C3336" s="2" t="s">
        <v>5711</v>
      </c>
      <c r="D3336" s="29" t="s">
        <v>8145</v>
      </c>
      <c r="E3336" s="2" t="s">
        <v>6194</v>
      </c>
      <c r="F3336">
        <f t="shared" si="52"/>
        <v>1</v>
      </c>
    </row>
    <row r="3337" spans="1:6" ht="27.6" customHeight="1" thickBot="1" x14ac:dyDescent="0.45">
      <c r="A3337" s="4">
        <v>46000</v>
      </c>
      <c r="B3337" s="1" t="s">
        <v>10050</v>
      </c>
      <c r="C3337" s="3">
        <v>7.6600000000000001E-2</v>
      </c>
      <c r="D3337" s="29" t="s">
        <v>10051</v>
      </c>
      <c r="E3337" s="2" t="s">
        <v>8976</v>
      </c>
      <c r="F3337">
        <f t="shared" si="52"/>
        <v>1</v>
      </c>
    </row>
    <row r="3338" spans="1:6" ht="27.6" customHeight="1" thickBot="1" x14ac:dyDescent="0.45">
      <c r="A3338" s="4">
        <v>45882</v>
      </c>
      <c r="B3338" s="2" t="s">
        <v>6293</v>
      </c>
      <c r="C3338" s="3">
        <v>0.26150000000000001</v>
      </c>
      <c r="D3338" s="29" t="s">
        <v>6294</v>
      </c>
      <c r="E3338" s="29" t="s">
        <v>6295</v>
      </c>
      <c r="F3338">
        <f t="shared" si="52"/>
        <v>1</v>
      </c>
    </row>
    <row r="3339" spans="1:6" ht="27.6" customHeight="1" thickBot="1" x14ac:dyDescent="0.45">
      <c r="A3339" s="4">
        <v>46008</v>
      </c>
      <c r="B3339" s="1" t="s">
        <v>16095</v>
      </c>
      <c r="C3339" s="1" t="s">
        <v>5629</v>
      </c>
      <c r="D3339" s="29" t="s">
        <v>16096</v>
      </c>
      <c r="E3339" s="29" t="s">
        <v>16097</v>
      </c>
      <c r="F3339">
        <f t="shared" si="52"/>
        <v>1</v>
      </c>
    </row>
    <row r="3340" spans="1:6" ht="27.6" customHeight="1" thickBot="1" x14ac:dyDescent="0.45">
      <c r="A3340" s="4">
        <v>45901</v>
      </c>
      <c r="B3340" s="2" t="s">
        <v>6065</v>
      </c>
      <c r="C3340" s="3">
        <v>9.8000000000000004E-2</v>
      </c>
      <c r="D3340" s="29" t="s">
        <v>6066</v>
      </c>
      <c r="E3340" s="29" t="s">
        <v>286</v>
      </c>
      <c r="F3340">
        <f t="shared" si="52"/>
        <v>1</v>
      </c>
    </row>
    <row r="3341" spans="1:6" ht="27.6" customHeight="1" thickBot="1" x14ac:dyDescent="0.45">
      <c r="A3341" s="4">
        <v>46015</v>
      </c>
      <c r="B3341" s="1" t="s">
        <v>23333</v>
      </c>
      <c r="C3341" s="30">
        <v>0.183</v>
      </c>
      <c r="D3341" s="29" t="s">
        <v>23908</v>
      </c>
      <c r="E3341" s="29" t="s">
        <v>18982</v>
      </c>
      <c r="F3341">
        <f t="shared" si="52"/>
        <v>1</v>
      </c>
    </row>
    <row r="3342" spans="1:6" ht="27.6" customHeight="1" thickBot="1" x14ac:dyDescent="0.45">
      <c r="A3342" s="4">
        <v>46021</v>
      </c>
      <c r="B3342" s="1" t="s">
        <v>12715</v>
      </c>
      <c r="C3342" s="3">
        <v>5.4699999999999999E-2</v>
      </c>
      <c r="D3342" s="29" t="s">
        <v>30607</v>
      </c>
      <c r="E3342" s="29" t="s">
        <v>30603</v>
      </c>
      <c r="F3342">
        <f t="shared" si="52"/>
        <v>1</v>
      </c>
    </row>
    <row r="3343" spans="1:6" ht="27.6" customHeight="1" thickBot="1" x14ac:dyDescent="0.45">
      <c r="A3343" s="4">
        <v>45790</v>
      </c>
      <c r="B3343" s="2" t="s">
        <v>7870</v>
      </c>
      <c r="C3343" s="2" t="s">
        <v>6077</v>
      </c>
      <c r="D3343" s="29" t="s">
        <v>7871</v>
      </c>
      <c r="E3343" s="29" t="s">
        <v>439</v>
      </c>
      <c r="F3343">
        <f t="shared" si="52"/>
        <v>1</v>
      </c>
    </row>
    <row r="3344" spans="1:6" ht="27.6" customHeight="1" thickBot="1" x14ac:dyDescent="0.45">
      <c r="A3344" s="4">
        <v>45709</v>
      </c>
      <c r="B3344" s="2" t="s">
        <v>8944</v>
      </c>
      <c r="C3344" s="3">
        <v>0.18229999999999999</v>
      </c>
      <c r="D3344" s="29" t="s">
        <v>8945</v>
      </c>
      <c r="E3344" s="29" t="s">
        <v>6558</v>
      </c>
      <c r="F3344">
        <f t="shared" si="52"/>
        <v>1</v>
      </c>
    </row>
    <row r="3345" spans="1:6" ht="27.6" customHeight="1" thickBot="1" x14ac:dyDescent="0.45">
      <c r="A3345" s="4">
        <v>46021</v>
      </c>
      <c r="B3345" s="1" t="s">
        <v>24679</v>
      </c>
      <c r="C3345" s="3">
        <v>0.13389999999999999</v>
      </c>
      <c r="D3345" s="29" t="s">
        <v>30594</v>
      </c>
      <c r="E3345" s="29" t="s">
        <v>78</v>
      </c>
      <c r="F3345">
        <f t="shared" si="52"/>
        <v>1</v>
      </c>
    </row>
    <row r="3346" spans="1:6" ht="27.6" customHeight="1" thickBot="1" x14ac:dyDescent="0.45">
      <c r="A3346" s="4">
        <v>45694</v>
      </c>
      <c r="B3346" s="2" t="s">
        <v>9197</v>
      </c>
      <c r="C3346" s="2" t="s">
        <v>6795</v>
      </c>
      <c r="D3346" s="29" t="s">
        <v>9198</v>
      </c>
      <c r="E3346" s="29" t="s">
        <v>9199</v>
      </c>
      <c r="F3346">
        <f t="shared" si="52"/>
        <v>1</v>
      </c>
    </row>
    <row r="3347" spans="1:6" ht="27.6" customHeight="1" thickBot="1" x14ac:dyDescent="0.45">
      <c r="A3347" s="4">
        <v>45819</v>
      </c>
      <c r="B3347" s="2" t="s">
        <v>7446</v>
      </c>
      <c r="C3347" s="2" t="s">
        <v>7447</v>
      </c>
      <c r="D3347" s="29" t="s">
        <v>7448</v>
      </c>
      <c r="E3347" s="29" t="s">
        <v>7</v>
      </c>
      <c r="F3347">
        <f t="shared" si="52"/>
        <v>1</v>
      </c>
    </row>
    <row r="3348" spans="1:6" ht="27.6" customHeight="1" thickBot="1" x14ac:dyDescent="0.45">
      <c r="A3348" s="4">
        <v>45854</v>
      </c>
      <c r="B3348" s="2" t="s">
        <v>6808</v>
      </c>
      <c r="C3348" s="3">
        <v>0.1</v>
      </c>
      <c r="D3348" s="29" t="s">
        <v>6809</v>
      </c>
      <c r="E3348" s="29" t="s">
        <v>7</v>
      </c>
      <c r="F3348">
        <f t="shared" si="52"/>
        <v>1</v>
      </c>
    </row>
    <row r="3349" spans="1:6" ht="27.6" customHeight="1" thickBot="1" x14ac:dyDescent="0.45">
      <c r="A3349" s="4">
        <v>45754</v>
      </c>
      <c r="B3349" s="2" t="s">
        <v>8436</v>
      </c>
      <c r="C3349" s="3">
        <v>0.1928</v>
      </c>
      <c r="D3349" s="29" t="s">
        <v>8437</v>
      </c>
      <c r="E3349" s="29" t="s">
        <v>8438</v>
      </c>
      <c r="F3349">
        <f t="shared" si="52"/>
        <v>1</v>
      </c>
    </row>
    <row r="3350" spans="1:6" ht="27.6" customHeight="1" thickBot="1" x14ac:dyDescent="0.45">
      <c r="A3350" s="4">
        <v>45664</v>
      </c>
      <c r="B3350" s="2" t="s">
        <v>9615</v>
      </c>
      <c r="C3350" s="3">
        <v>0.1144</v>
      </c>
      <c r="D3350" s="29" t="s">
        <v>9616</v>
      </c>
      <c r="E3350" s="29" t="s">
        <v>9617</v>
      </c>
      <c r="F3350">
        <f t="shared" si="52"/>
        <v>1</v>
      </c>
    </row>
    <row r="3351" spans="1:6" ht="27.6" customHeight="1" thickBot="1" x14ac:dyDescent="0.45">
      <c r="A3351" s="4">
        <v>45903</v>
      </c>
      <c r="B3351" s="2" t="s">
        <v>6035</v>
      </c>
      <c r="C3351" s="3">
        <v>5.1900000000000002E-2</v>
      </c>
      <c r="D3351" s="29" t="s">
        <v>6036</v>
      </c>
      <c r="E3351" s="29" t="s">
        <v>6037</v>
      </c>
      <c r="F3351">
        <f t="shared" si="52"/>
        <v>1</v>
      </c>
    </row>
    <row r="3352" spans="1:6" ht="27.6" customHeight="1" thickBot="1" x14ac:dyDescent="0.45">
      <c r="A3352" s="4">
        <v>45700</v>
      </c>
      <c r="B3352" s="2" t="s">
        <v>9100</v>
      </c>
      <c r="C3352" s="3">
        <v>0.23899999999999999</v>
      </c>
      <c r="D3352" s="29" t="s">
        <v>9101</v>
      </c>
      <c r="E3352" s="29" t="s">
        <v>9102</v>
      </c>
      <c r="F3352">
        <f t="shared" si="52"/>
        <v>1</v>
      </c>
    </row>
    <row r="3353" spans="1:6" ht="27.6" customHeight="1" thickBot="1" x14ac:dyDescent="0.45">
      <c r="A3353" s="4">
        <v>45768</v>
      </c>
      <c r="B3353" s="2" t="s">
        <v>8215</v>
      </c>
      <c r="C3353" s="3">
        <v>0.14849999999999999</v>
      </c>
      <c r="D3353" s="29" t="s">
        <v>8216</v>
      </c>
      <c r="E3353" s="29" t="s">
        <v>8217</v>
      </c>
      <c r="F3353">
        <f t="shared" si="52"/>
        <v>1</v>
      </c>
    </row>
    <row r="3354" spans="1:6" ht="27.6" customHeight="1" thickBot="1" x14ac:dyDescent="0.45">
      <c r="A3354" s="4">
        <v>45695</v>
      </c>
      <c r="B3354" s="2" t="s">
        <v>9186</v>
      </c>
      <c r="C3354" s="3">
        <v>0.12820000000000001</v>
      </c>
      <c r="D3354" s="29" t="s">
        <v>9187</v>
      </c>
      <c r="E3354" s="29" t="s">
        <v>5596</v>
      </c>
      <c r="F3354">
        <f t="shared" si="52"/>
        <v>1</v>
      </c>
    </row>
    <row r="3355" spans="1:6" ht="27.6" customHeight="1" thickBot="1" x14ac:dyDescent="0.45">
      <c r="A3355" s="4">
        <v>45852</v>
      </c>
      <c r="B3355" s="2" t="s">
        <v>6837</v>
      </c>
      <c r="C3355" s="2" t="s">
        <v>6643</v>
      </c>
      <c r="D3355" s="29" t="s">
        <v>6838</v>
      </c>
      <c r="E3355" s="29" t="s">
        <v>6839</v>
      </c>
      <c r="F3355">
        <f t="shared" si="52"/>
        <v>1</v>
      </c>
    </row>
    <row r="3356" spans="1:6" ht="27.6" customHeight="1" thickBot="1" x14ac:dyDescent="0.45">
      <c r="A3356" s="4">
        <v>45663</v>
      </c>
      <c r="B3356" s="2" t="s">
        <v>9634</v>
      </c>
      <c r="C3356" s="3">
        <v>0.16039999999999999</v>
      </c>
      <c r="D3356" s="29" t="s">
        <v>9635</v>
      </c>
      <c r="E3356" s="29" t="s">
        <v>9621</v>
      </c>
      <c r="F3356">
        <f t="shared" si="52"/>
        <v>1</v>
      </c>
    </row>
    <row r="3357" spans="1:6" ht="27.6" customHeight="1" thickBot="1" x14ac:dyDescent="0.45">
      <c r="A3357" s="4">
        <v>45867</v>
      </c>
      <c r="B3357" s="2" t="s">
        <v>6567</v>
      </c>
      <c r="C3357" s="2" t="s">
        <v>5788</v>
      </c>
      <c r="D3357" s="29" t="s">
        <v>6568</v>
      </c>
      <c r="E3357" s="29" t="s">
        <v>6569</v>
      </c>
      <c r="F3357">
        <f t="shared" si="52"/>
        <v>1</v>
      </c>
    </row>
    <row r="3358" spans="1:6" ht="27.6" customHeight="1" thickBot="1" x14ac:dyDescent="0.45">
      <c r="A3358" s="4">
        <v>45975</v>
      </c>
      <c r="B3358" s="2" t="s">
        <v>337</v>
      </c>
      <c r="C3358" s="3">
        <v>0.3</v>
      </c>
      <c r="D3358" s="29" t="s">
        <v>338</v>
      </c>
      <c r="E3358" s="29" t="s">
        <v>172</v>
      </c>
      <c r="F3358">
        <f t="shared" si="52"/>
        <v>1</v>
      </c>
    </row>
    <row r="3359" spans="1:6" ht="27.6" customHeight="1" thickBot="1" x14ac:dyDescent="0.45">
      <c r="A3359" s="4">
        <v>45798</v>
      </c>
      <c r="B3359" s="2" t="s">
        <v>7744</v>
      </c>
      <c r="C3359" s="3">
        <v>0.21890000000000001</v>
      </c>
      <c r="D3359" s="29" t="s">
        <v>7745</v>
      </c>
      <c r="E3359" s="29" t="s">
        <v>7746</v>
      </c>
      <c r="F3359">
        <f t="shared" si="52"/>
        <v>1</v>
      </c>
    </row>
    <row r="3360" spans="1:6" ht="27.6" customHeight="1" thickBot="1" x14ac:dyDescent="0.45">
      <c r="A3360" s="4">
        <v>45874</v>
      </c>
      <c r="B3360" s="2" t="s">
        <v>6443</v>
      </c>
      <c r="C3360" s="3">
        <v>0.2346</v>
      </c>
      <c r="D3360" s="29" t="s">
        <v>6444</v>
      </c>
      <c r="E3360" s="29" t="s">
        <v>6445</v>
      </c>
      <c r="F3360">
        <f t="shared" si="52"/>
        <v>1</v>
      </c>
    </row>
    <row r="3361" spans="1:6" ht="27.6" customHeight="1" thickBot="1" x14ac:dyDescent="0.45">
      <c r="A3361" s="4">
        <v>45694</v>
      </c>
      <c r="B3361" s="2" t="s">
        <v>9208</v>
      </c>
      <c r="C3361" s="3">
        <v>0.1978</v>
      </c>
      <c r="D3361" s="29" t="s">
        <v>9209</v>
      </c>
      <c r="E3361" s="29" t="s">
        <v>9037</v>
      </c>
      <c r="F3361">
        <f t="shared" si="52"/>
        <v>1</v>
      </c>
    </row>
    <row r="3362" spans="1:6" ht="27.6" customHeight="1" thickBot="1" x14ac:dyDescent="0.45">
      <c r="A3362" s="4">
        <v>45847</v>
      </c>
      <c r="B3362" s="2" t="s">
        <v>6921</v>
      </c>
      <c r="C3362" s="3">
        <v>0.17180000000000001</v>
      </c>
      <c r="D3362" s="29" t="s">
        <v>6922</v>
      </c>
      <c r="E3362" s="29" t="s">
        <v>6902</v>
      </c>
      <c r="F3362">
        <f t="shared" si="52"/>
        <v>1</v>
      </c>
    </row>
    <row r="3363" spans="1:6" ht="27.6" customHeight="1" thickBot="1" x14ac:dyDescent="0.45">
      <c r="A3363" s="4">
        <v>46006</v>
      </c>
      <c r="B3363" s="1" t="s">
        <v>15409</v>
      </c>
      <c r="C3363" s="3">
        <v>0.192</v>
      </c>
      <c r="D3363" s="29" t="s">
        <v>15410</v>
      </c>
      <c r="E3363" s="29" t="s">
        <v>15411</v>
      </c>
      <c r="F3363">
        <f t="shared" si="52"/>
        <v>1</v>
      </c>
    </row>
    <row r="3364" spans="1:6" ht="27.6" customHeight="1" thickBot="1" x14ac:dyDescent="0.45">
      <c r="A3364" s="4">
        <v>45827</v>
      </c>
      <c r="B3364" s="2" t="s">
        <v>7302</v>
      </c>
      <c r="C3364" s="3">
        <v>0.1128</v>
      </c>
      <c r="D3364" s="29" t="s">
        <v>7303</v>
      </c>
      <c r="E3364" s="29" t="s">
        <v>7304</v>
      </c>
      <c r="F3364">
        <f t="shared" si="52"/>
        <v>1</v>
      </c>
    </row>
    <row r="3365" spans="1:6" ht="27.6" customHeight="1" thickBot="1" x14ac:dyDescent="0.45">
      <c r="A3365" s="4">
        <v>45799</v>
      </c>
      <c r="B3365" s="2" t="s">
        <v>7737</v>
      </c>
      <c r="C3365" s="3">
        <v>5.79E-2</v>
      </c>
      <c r="D3365" s="29" t="s">
        <v>7738</v>
      </c>
      <c r="E3365" s="29" t="s">
        <v>6332</v>
      </c>
      <c r="F3365">
        <f t="shared" si="52"/>
        <v>1</v>
      </c>
    </row>
    <row r="3366" spans="1:6" ht="27.6" customHeight="1" thickBot="1" x14ac:dyDescent="0.45">
      <c r="A3366" s="4">
        <v>45744</v>
      </c>
      <c r="B3366" s="2" t="s">
        <v>8534</v>
      </c>
      <c r="C3366" s="3">
        <v>0.15740000000000001</v>
      </c>
      <c r="D3366" s="29" t="s">
        <v>8535</v>
      </c>
      <c r="E3366" s="29" t="s">
        <v>172</v>
      </c>
      <c r="F3366">
        <f t="shared" si="52"/>
        <v>1</v>
      </c>
    </row>
    <row r="3367" spans="1:6" ht="27.6" customHeight="1" thickBot="1" x14ac:dyDescent="0.45">
      <c r="A3367" s="4">
        <v>45826</v>
      </c>
      <c r="B3367" s="2" t="s">
        <v>7327</v>
      </c>
      <c r="C3367" s="3">
        <v>0.2147</v>
      </c>
      <c r="D3367" s="29" t="s">
        <v>7328</v>
      </c>
      <c r="E3367" s="29" t="s">
        <v>6736</v>
      </c>
      <c r="F3367">
        <f t="shared" si="52"/>
        <v>1</v>
      </c>
    </row>
    <row r="3368" spans="1:6" ht="27.6" customHeight="1" thickBot="1" x14ac:dyDescent="0.45">
      <c r="A3368" s="4">
        <v>45736</v>
      </c>
      <c r="B3368" s="2" t="s">
        <v>8627</v>
      </c>
      <c r="C3368" s="3">
        <v>0.1464</v>
      </c>
      <c r="D3368" s="29" t="s">
        <v>8628</v>
      </c>
      <c r="E3368" s="29" t="s">
        <v>5645</v>
      </c>
      <c r="F3368">
        <f t="shared" si="52"/>
        <v>1</v>
      </c>
    </row>
    <row r="3369" spans="1:6" ht="27.6" customHeight="1" thickBot="1" x14ac:dyDescent="0.45">
      <c r="A3369" s="4">
        <v>45905</v>
      </c>
      <c r="B3369" s="2" t="s">
        <v>5984</v>
      </c>
      <c r="C3369" s="3">
        <v>0.16439999999999999</v>
      </c>
      <c r="D3369" s="29" t="s">
        <v>5985</v>
      </c>
      <c r="E3369" s="29" t="s">
        <v>5492</v>
      </c>
      <c r="F3369">
        <f t="shared" si="52"/>
        <v>1</v>
      </c>
    </row>
    <row r="3370" spans="1:6" ht="27.6" customHeight="1" thickBot="1" x14ac:dyDescent="0.45">
      <c r="A3370" s="4">
        <v>45751</v>
      </c>
      <c r="B3370" s="2" t="s">
        <v>8468</v>
      </c>
      <c r="C3370" s="3">
        <v>0.1452</v>
      </c>
      <c r="D3370" s="29" t="s">
        <v>8469</v>
      </c>
      <c r="E3370" s="29" t="s">
        <v>8470</v>
      </c>
      <c r="F3370">
        <f t="shared" si="52"/>
        <v>1</v>
      </c>
    </row>
    <row r="3371" spans="1:6" ht="27.6" customHeight="1" thickBot="1" x14ac:dyDescent="0.45">
      <c r="A3371" s="4">
        <v>45679</v>
      </c>
      <c r="B3371" s="2" t="s">
        <v>9375</v>
      </c>
      <c r="C3371" s="3">
        <v>0.1133</v>
      </c>
      <c r="D3371" s="29" t="s">
        <v>9376</v>
      </c>
      <c r="E3371" s="29" t="s">
        <v>160</v>
      </c>
      <c r="F3371">
        <f t="shared" si="52"/>
        <v>1</v>
      </c>
    </row>
    <row r="3372" spans="1:6" ht="27.6" customHeight="1" thickBot="1" x14ac:dyDescent="0.45">
      <c r="A3372" s="4">
        <v>46015</v>
      </c>
      <c r="B3372" s="1" t="s">
        <v>10594</v>
      </c>
      <c r="C3372" s="30">
        <v>0.29920000000000002</v>
      </c>
      <c r="D3372" s="29" t="s">
        <v>23902</v>
      </c>
      <c r="E3372" s="29" t="s">
        <v>23903</v>
      </c>
      <c r="F3372">
        <f t="shared" si="52"/>
        <v>1</v>
      </c>
    </row>
    <row r="3373" spans="1:6" ht="27.6" customHeight="1" thickBot="1" x14ac:dyDescent="0.45">
      <c r="A3373" s="4">
        <v>45793</v>
      </c>
      <c r="B3373" s="2" t="s">
        <v>7810</v>
      </c>
      <c r="C3373" s="3">
        <v>0.19220000000000001</v>
      </c>
      <c r="D3373" s="29" t="s">
        <v>7811</v>
      </c>
      <c r="E3373" s="2" t="s">
        <v>7812</v>
      </c>
      <c r="F3373">
        <f t="shared" si="52"/>
        <v>1</v>
      </c>
    </row>
    <row r="3374" spans="1:6" ht="27.6" customHeight="1" thickBot="1" x14ac:dyDescent="0.45">
      <c r="A3374" s="4">
        <v>45810</v>
      </c>
      <c r="B3374" s="2" t="s">
        <v>7597</v>
      </c>
      <c r="C3374" s="3">
        <v>9.1600000000000001E-2</v>
      </c>
      <c r="D3374" s="29" t="s">
        <v>7598</v>
      </c>
      <c r="E3374" s="2" t="s">
        <v>7599</v>
      </c>
      <c r="F3374">
        <f t="shared" si="52"/>
        <v>1</v>
      </c>
    </row>
    <row r="3375" spans="1:6" ht="27.6" customHeight="1" thickBot="1" x14ac:dyDescent="0.45">
      <c r="A3375" s="4">
        <v>46009</v>
      </c>
      <c r="B3375" s="1" t="s">
        <v>16833</v>
      </c>
      <c r="C3375" s="3">
        <v>0.29920000000000002</v>
      </c>
      <c r="D3375" s="33" t="s">
        <v>16852</v>
      </c>
      <c r="E3375" s="2" t="s">
        <v>16834</v>
      </c>
      <c r="F3375">
        <f t="shared" si="52"/>
        <v>1</v>
      </c>
    </row>
    <row r="3376" spans="1:6" ht="27.6" customHeight="1" thickBot="1" x14ac:dyDescent="0.45">
      <c r="A3376" s="4">
        <v>45679</v>
      </c>
      <c r="B3376" s="2" t="s">
        <v>9373</v>
      </c>
      <c r="C3376" s="3">
        <v>0.1217</v>
      </c>
      <c r="D3376" s="29" t="s">
        <v>9374</v>
      </c>
      <c r="E3376" s="2" t="s">
        <v>8924</v>
      </c>
      <c r="F3376">
        <f t="shared" si="52"/>
        <v>1</v>
      </c>
    </row>
    <row r="3377" spans="1:6" ht="27.6" customHeight="1" thickBot="1" x14ac:dyDescent="0.45">
      <c r="A3377" s="4">
        <v>45722</v>
      </c>
      <c r="B3377" s="2" t="s">
        <v>8793</v>
      </c>
      <c r="C3377" s="3">
        <v>0.1108</v>
      </c>
      <c r="D3377" s="29" t="s">
        <v>8794</v>
      </c>
      <c r="E3377" s="2" t="s">
        <v>6157</v>
      </c>
      <c r="F3377">
        <f t="shared" si="52"/>
        <v>1</v>
      </c>
    </row>
    <row r="3378" spans="1:6" ht="27.6" customHeight="1" thickBot="1" x14ac:dyDescent="0.45">
      <c r="A3378" s="4">
        <v>46020</v>
      </c>
      <c r="B3378" s="2" t="s">
        <v>29233</v>
      </c>
      <c r="C3378" s="3">
        <v>0.15210000000000001</v>
      </c>
      <c r="D3378" s="29" t="s">
        <v>29234</v>
      </c>
      <c r="E3378" s="2" t="s">
        <v>9027</v>
      </c>
      <c r="F3378">
        <f t="shared" si="52"/>
        <v>1</v>
      </c>
    </row>
    <row r="3379" spans="1:6" ht="27.6" customHeight="1" thickBot="1" x14ac:dyDescent="0.45">
      <c r="A3379" s="4">
        <v>45873</v>
      </c>
      <c r="B3379" s="2" t="s">
        <v>6468</v>
      </c>
      <c r="C3379" s="3">
        <v>0.1181</v>
      </c>
      <c r="D3379" s="29" t="s">
        <v>6469</v>
      </c>
      <c r="E3379" s="2" t="s">
        <v>6470</v>
      </c>
      <c r="F3379">
        <f t="shared" si="52"/>
        <v>1</v>
      </c>
    </row>
    <row r="3380" spans="1:6" ht="27.6" customHeight="1" thickBot="1" x14ac:dyDescent="0.45">
      <c r="A3380" s="4">
        <v>45859</v>
      </c>
      <c r="B3380" s="2" t="s">
        <v>6740</v>
      </c>
      <c r="C3380" s="2" t="s">
        <v>6075</v>
      </c>
      <c r="D3380" s="29" t="s">
        <v>6741</v>
      </c>
      <c r="E3380" s="2" t="s">
        <v>6170</v>
      </c>
      <c r="F3380">
        <f t="shared" si="52"/>
        <v>1</v>
      </c>
    </row>
    <row r="3381" spans="1:6" ht="27.6" customHeight="1" thickBot="1" x14ac:dyDescent="0.45">
      <c r="A3381" s="4">
        <v>45768</v>
      </c>
      <c r="B3381" s="2" t="s">
        <v>8197</v>
      </c>
      <c r="C3381" s="2" t="s">
        <v>5606</v>
      </c>
      <c r="D3381" s="29" t="s">
        <v>8198</v>
      </c>
      <c r="E3381" s="2" t="s">
        <v>8199</v>
      </c>
      <c r="F3381">
        <f t="shared" si="52"/>
        <v>1</v>
      </c>
    </row>
    <row r="3382" spans="1:6" ht="27.6" customHeight="1" thickBot="1" x14ac:dyDescent="0.45">
      <c r="A3382" s="4">
        <v>45813</v>
      </c>
      <c r="B3382" s="2" t="s">
        <v>7522</v>
      </c>
      <c r="C3382" s="3">
        <v>0.25650000000000001</v>
      </c>
      <c r="D3382" s="29" t="s">
        <v>7523</v>
      </c>
      <c r="E3382" s="2" t="s">
        <v>7524</v>
      </c>
      <c r="F3382">
        <f t="shared" si="52"/>
        <v>1</v>
      </c>
    </row>
    <row r="3383" spans="1:6" ht="27.6" customHeight="1" thickBot="1" x14ac:dyDescent="0.45">
      <c r="A3383" s="4">
        <v>45798</v>
      </c>
      <c r="B3383" s="2" t="s">
        <v>7749</v>
      </c>
      <c r="C3383" s="3">
        <v>0.17050000000000001</v>
      </c>
      <c r="D3383" s="29" t="s">
        <v>7750</v>
      </c>
      <c r="E3383" s="2" t="s">
        <v>140</v>
      </c>
      <c r="F3383">
        <f t="shared" si="52"/>
        <v>1</v>
      </c>
    </row>
    <row r="3384" spans="1:6" ht="27.6" customHeight="1" thickBot="1" x14ac:dyDescent="0.45">
      <c r="A3384" s="4">
        <v>45943</v>
      </c>
      <c r="B3384" s="2" t="s">
        <v>5500</v>
      </c>
      <c r="C3384" s="3">
        <v>0.29899999999999999</v>
      </c>
      <c r="D3384" s="29" t="s">
        <v>5501</v>
      </c>
      <c r="E3384" s="2" t="s">
        <v>5502</v>
      </c>
      <c r="F3384">
        <f t="shared" si="52"/>
        <v>1</v>
      </c>
    </row>
    <row r="3385" spans="1:6" ht="27.6" customHeight="1" thickBot="1" x14ac:dyDescent="0.45">
      <c r="A3385" s="4">
        <v>45691</v>
      </c>
      <c r="B3385" s="2" t="s">
        <v>9279</v>
      </c>
      <c r="C3385" s="3">
        <v>0.1961</v>
      </c>
      <c r="D3385" s="29" t="s">
        <v>9280</v>
      </c>
      <c r="E3385" s="2" t="s">
        <v>9281</v>
      </c>
      <c r="F3385">
        <f t="shared" si="52"/>
        <v>1</v>
      </c>
    </row>
    <row r="3386" spans="1:6" ht="27.6" customHeight="1" thickBot="1" x14ac:dyDescent="0.45">
      <c r="A3386" s="4">
        <v>45903</v>
      </c>
      <c r="B3386" s="2" t="s">
        <v>6021</v>
      </c>
      <c r="C3386" s="3">
        <v>0.19209999999999999</v>
      </c>
      <c r="D3386" s="29" t="s">
        <v>6022</v>
      </c>
      <c r="E3386" s="2" t="s">
        <v>6023</v>
      </c>
      <c r="F3386">
        <f t="shared" si="52"/>
        <v>1</v>
      </c>
    </row>
    <row r="3387" spans="1:6" ht="27.6" customHeight="1" thickBot="1" x14ac:dyDescent="0.45">
      <c r="A3387" s="4">
        <v>45888</v>
      </c>
      <c r="B3387" s="2" t="s">
        <v>6245</v>
      </c>
      <c r="C3387" s="2" t="s">
        <v>5629</v>
      </c>
      <c r="D3387" s="29" t="s">
        <v>6246</v>
      </c>
      <c r="E3387" s="2" t="s">
        <v>6178</v>
      </c>
      <c r="F3387">
        <f t="shared" si="52"/>
        <v>1</v>
      </c>
    </row>
    <row r="3388" spans="1:6" ht="27.6" customHeight="1" thickBot="1" x14ac:dyDescent="0.45">
      <c r="A3388" s="4">
        <v>46013</v>
      </c>
      <c r="B3388" s="2" t="s">
        <v>23865</v>
      </c>
      <c r="C3388" s="3">
        <v>1.5276000000000001</v>
      </c>
      <c r="D3388" s="29" t="s">
        <v>23866</v>
      </c>
      <c r="E3388" s="2" t="s">
        <v>10284</v>
      </c>
      <c r="F3388">
        <f t="shared" si="52"/>
        <v>1</v>
      </c>
    </row>
    <row r="3389" spans="1:6" ht="27.6" customHeight="1" thickBot="1" x14ac:dyDescent="0.45">
      <c r="A3389" s="4">
        <v>45701</v>
      </c>
      <c r="B3389" s="2" t="s">
        <v>9071</v>
      </c>
      <c r="C3389" s="2" t="s">
        <v>7447</v>
      </c>
      <c r="D3389" s="29" t="s">
        <v>9072</v>
      </c>
      <c r="E3389" s="2" t="s">
        <v>9073</v>
      </c>
      <c r="F3389">
        <f t="shared" si="52"/>
        <v>1</v>
      </c>
    </row>
    <row r="3390" spans="1:6" ht="27.6" customHeight="1" thickBot="1" x14ac:dyDescent="0.45">
      <c r="A3390" s="4">
        <v>45702</v>
      </c>
      <c r="B3390" s="2" t="s">
        <v>9051</v>
      </c>
      <c r="C3390" s="3">
        <v>0.245</v>
      </c>
      <c r="D3390" s="29" t="s">
        <v>9052</v>
      </c>
      <c r="E3390" s="2" t="s">
        <v>5499</v>
      </c>
      <c r="F3390">
        <f t="shared" si="52"/>
        <v>1</v>
      </c>
    </row>
    <row r="3391" spans="1:6" ht="27.6" customHeight="1" thickBot="1" x14ac:dyDescent="0.45">
      <c r="A3391" s="4">
        <v>45975</v>
      </c>
      <c r="B3391" s="2" t="s">
        <v>345</v>
      </c>
      <c r="C3391" s="3">
        <v>0.12640000000000001</v>
      </c>
      <c r="D3391" s="29" t="s">
        <v>339</v>
      </c>
      <c r="E3391" s="2" t="s">
        <v>346</v>
      </c>
      <c r="F3391">
        <f t="shared" si="52"/>
        <v>1</v>
      </c>
    </row>
    <row r="3392" spans="1:6" ht="27.6" customHeight="1" thickBot="1" x14ac:dyDescent="0.45">
      <c r="A3392" s="4">
        <v>45867</v>
      </c>
      <c r="B3392" s="2" t="s">
        <v>6587</v>
      </c>
      <c r="C3392" s="3">
        <v>0.1222</v>
      </c>
      <c r="D3392" s="29" t="s">
        <v>6588</v>
      </c>
      <c r="E3392" s="2" t="s">
        <v>6589</v>
      </c>
      <c r="F3392">
        <f t="shared" si="52"/>
        <v>1</v>
      </c>
    </row>
    <row r="3393" spans="1:6" ht="27.6" customHeight="1" thickBot="1" x14ac:dyDescent="0.45">
      <c r="A3393" s="4">
        <v>45688</v>
      </c>
      <c r="B3393" s="2" t="s">
        <v>9318</v>
      </c>
      <c r="C3393" s="3">
        <v>0.1171</v>
      </c>
      <c r="D3393" s="29" t="s">
        <v>9319</v>
      </c>
      <c r="E3393" s="2" t="s">
        <v>9320</v>
      </c>
      <c r="F3393">
        <f t="shared" si="52"/>
        <v>1</v>
      </c>
    </row>
    <row r="3394" spans="1:6" ht="27.6" customHeight="1" thickBot="1" x14ac:dyDescent="0.45">
      <c r="A3394" s="4">
        <v>46000</v>
      </c>
      <c r="B3394" s="1" t="s">
        <v>10046</v>
      </c>
      <c r="C3394" s="3">
        <v>0.11509999999999999</v>
      </c>
      <c r="D3394" s="29" t="s">
        <v>10047</v>
      </c>
      <c r="E3394" s="2" t="s">
        <v>10048</v>
      </c>
      <c r="F3394">
        <f t="shared" ref="F3394:F3457" si="53">COUNTIF(B:B,B3394)</f>
        <v>1</v>
      </c>
    </row>
    <row r="3395" spans="1:6" ht="27.6" customHeight="1" thickBot="1" x14ac:dyDescent="0.45">
      <c r="A3395" s="4">
        <v>46021</v>
      </c>
      <c r="B3395" s="1" t="s">
        <v>20230</v>
      </c>
      <c r="C3395" s="30">
        <v>0.22989999999999999</v>
      </c>
      <c r="D3395" s="29" t="s">
        <v>30584</v>
      </c>
      <c r="E3395" s="2" t="s">
        <v>30585</v>
      </c>
      <c r="F3395">
        <f t="shared" si="53"/>
        <v>1</v>
      </c>
    </row>
    <row r="3396" spans="1:6" ht="27.6" customHeight="1" thickBot="1" x14ac:dyDescent="0.45">
      <c r="A3396" s="4">
        <v>46020</v>
      </c>
      <c r="B3396" s="2" t="s">
        <v>29223</v>
      </c>
      <c r="C3396" s="2" t="s">
        <v>6225</v>
      </c>
      <c r="D3396" s="29" t="s">
        <v>29224</v>
      </c>
      <c r="E3396" s="2" t="s">
        <v>6160</v>
      </c>
      <c r="F3396">
        <f t="shared" si="53"/>
        <v>1</v>
      </c>
    </row>
    <row r="3397" spans="1:6" ht="27.6" customHeight="1" thickBot="1" x14ac:dyDescent="0.45">
      <c r="A3397" s="4">
        <v>45912</v>
      </c>
      <c r="B3397" s="2" t="s">
        <v>5871</v>
      </c>
      <c r="C3397" s="3">
        <v>0.23569999999999999</v>
      </c>
      <c r="D3397" s="29" t="s">
        <v>5872</v>
      </c>
      <c r="E3397" s="2" t="s">
        <v>5873</v>
      </c>
      <c r="F3397">
        <f t="shared" si="53"/>
        <v>1</v>
      </c>
    </row>
    <row r="3398" spans="1:6" ht="27.6" customHeight="1" thickBot="1" x14ac:dyDescent="0.45">
      <c r="A3398" s="4">
        <v>45826</v>
      </c>
      <c r="B3398" s="2" t="s">
        <v>7321</v>
      </c>
      <c r="C3398" s="2" t="s">
        <v>5632</v>
      </c>
      <c r="D3398" s="29" t="s">
        <v>7322</v>
      </c>
      <c r="E3398" s="2" t="s">
        <v>6857</v>
      </c>
      <c r="F3398">
        <f t="shared" si="53"/>
        <v>1</v>
      </c>
    </row>
    <row r="3399" spans="1:6" ht="27.6" customHeight="1" thickBot="1" x14ac:dyDescent="0.45">
      <c r="A3399" s="4">
        <v>45785</v>
      </c>
      <c r="B3399" s="2" t="s">
        <v>7954</v>
      </c>
      <c r="C3399" s="3">
        <v>0.13919999999999999</v>
      </c>
      <c r="D3399" s="29" t="s">
        <v>7955</v>
      </c>
      <c r="E3399" s="2" t="s">
        <v>528</v>
      </c>
      <c r="F3399">
        <f t="shared" si="53"/>
        <v>1</v>
      </c>
    </row>
    <row r="3400" spans="1:6" ht="27.6" customHeight="1" thickBot="1" x14ac:dyDescent="0.45">
      <c r="A3400" s="4">
        <v>45828</v>
      </c>
      <c r="B3400" s="2" t="s">
        <v>7263</v>
      </c>
      <c r="C3400" s="3">
        <v>0.1656</v>
      </c>
      <c r="D3400" s="29" t="s">
        <v>7264</v>
      </c>
      <c r="E3400" s="2" t="s">
        <v>7265</v>
      </c>
      <c r="F3400">
        <f t="shared" si="53"/>
        <v>1</v>
      </c>
    </row>
    <row r="3401" spans="1:6" ht="27.6" customHeight="1" thickBot="1" x14ac:dyDescent="0.45">
      <c r="A3401" s="4">
        <v>45826</v>
      </c>
      <c r="B3401" s="2" t="s">
        <v>7325</v>
      </c>
      <c r="C3401" s="3">
        <v>0.23780000000000001</v>
      </c>
      <c r="D3401" s="29" t="s">
        <v>7326</v>
      </c>
      <c r="E3401" s="2" t="s">
        <v>6857</v>
      </c>
      <c r="F3401">
        <f t="shared" si="53"/>
        <v>1</v>
      </c>
    </row>
    <row r="3402" spans="1:6" ht="27.6" customHeight="1" thickBot="1" x14ac:dyDescent="0.45">
      <c r="A3402" s="4">
        <v>45792</v>
      </c>
      <c r="B3402" s="2" t="s">
        <v>7833</v>
      </c>
      <c r="C3402" s="3">
        <v>0.17949999999999999</v>
      </c>
      <c r="D3402" s="29" t="s">
        <v>7834</v>
      </c>
      <c r="E3402" s="2" t="s">
        <v>7835</v>
      </c>
      <c r="F3402">
        <f t="shared" si="53"/>
        <v>1</v>
      </c>
    </row>
    <row r="3403" spans="1:6" ht="27.6" customHeight="1" thickBot="1" x14ac:dyDescent="0.45">
      <c r="A3403" s="4">
        <v>45994</v>
      </c>
      <c r="B3403" s="2" t="s">
        <v>6503</v>
      </c>
      <c r="C3403" s="3">
        <v>0.19409999999999999</v>
      </c>
      <c r="D3403" s="29" t="s">
        <v>6504</v>
      </c>
      <c r="E3403" s="2" t="s">
        <v>6505</v>
      </c>
      <c r="F3403">
        <f t="shared" si="53"/>
        <v>1</v>
      </c>
    </row>
    <row r="3404" spans="1:6" ht="27.6" customHeight="1" thickBot="1" x14ac:dyDescent="0.45">
      <c r="A3404" s="4">
        <v>45691</v>
      </c>
      <c r="B3404" s="2" t="s">
        <v>9283</v>
      </c>
      <c r="C3404" s="3">
        <v>0.15509999999999999</v>
      </c>
      <c r="D3404" s="29" t="s">
        <v>9284</v>
      </c>
      <c r="E3404" s="2" t="s">
        <v>8290</v>
      </c>
      <c r="F3404">
        <f t="shared" si="53"/>
        <v>1</v>
      </c>
    </row>
    <row r="3405" spans="1:6" ht="27.6" customHeight="1" thickBot="1" x14ac:dyDescent="0.45">
      <c r="A3405" s="4">
        <v>45680</v>
      </c>
      <c r="B3405" s="2" t="s">
        <v>9340</v>
      </c>
      <c r="C3405" s="2" t="s">
        <v>5867</v>
      </c>
      <c r="D3405" s="29" t="s">
        <v>9341</v>
      </c>
      <c r="E3405" s="2" t="s">
        <v>9342</v>
      </c>
      <c r="F3405">
        <f t="shared" si="53"/>
        <v>1</v>
      </c>
    </row>
    <row r="3406" spans="1:6" ht="27.6" customHeight="1" thickBot="1" x14ac:dyDescent="0.45">
      <c r="A3406" s="4">
        <v>45831</v>
      </c>
      <c r="B3406" s="2" t="s">
        <v>7210</v>
      </c>
      <c r="C3406" s="3">
        <v>0.22739999999999999</v>
      </c>
      <c r="D3406" s="29" t="s">
        <v>7211</v>
      </c>
      <c r="E3406" s="2" t="s">
        <v>389</v>
      </c>
      <c r="F3406">
        <f t="shared" si="53"/>
        <v>1</v>
      </c>
    </row>
    <row r="3407" spans="1:6" ht="27.6" customHeight="1" thickBot="1" x14ac:dyDescent="0.45">
      <c r="A3407" s="4">
        <v>45770</v>
      </c>
      <c r="B3407" s="2" t="s">
        <v>8146</v>
      </c>
      <c r="C3407" s="2" t="s">
        <v>6094</v>
      </c>
      <c r="D3407" s="29" t="s">
        <v>8147</v>
      </c>
      <c r="E3407" s="2" t="s">
        <v>8148</v>
      </c>
      <c r="F3407">
        <f t="shared" si="53"/>
        <v>1</v>
      </c>
    </row>
    <row r="3408" spans="1:6" ht="27.6" customHeight="1" thickBot="1" x14ac:dyDescent="0.45">
      <c r="A3408" s="4">
        <v>45693</v>
      </c>
      <c r="B3408" s="2" t="s">
        <v>9235</v>
      </c>
      <c r="C3408" s="3">
        <v>0.1246</v>
      </c>
      <c r="D3408" s="29" t="s">
        <v>9236</v>
      </c>
      <c r="E3408" s="2" t="s">
        <v>9237</v>
      </c>
      <c r="F3408">
        <f t="shared" si="53"/>
        <v>1</v>
      </c>
    </row>
    <row r="3409" spans="1:6" ht="27.6" customHeight="1" thickBot="1" x14ac:dyDescent="0.45">
      <c r="A3409" s="4">
        <v>45896</v>
      </c>
      <c r="B3409" s="2" t="s">
        <v>6125</v>
      </c>
      <c r="C3409" s="3">
        <v>0.2142</v>
      </c>
      <c r="D3409" s="29" t="s">
        <v>6126</v>
      </c>
      <c r="E3409" s="2" t="s">
        <v>6127</v>
      </c>
      <c r="F3409">
        <f t="shared" si="53"/>
        <v>1</v>
      </c>
    </row>
    <row r="3410" spans="1:6" ht="27.6" customHeight="1" thickBot="1" x14ac:dyDescent="0.45">
      <c r="A3410" s="4">
        <v>46014</v>
      </c>
      <c r="B3410" s="1" t="s">
        <v>23882</v>
      </c>
      <c r="C3410" s="30">
        <v>0.29980000000000001</v>
      </c>
      <c r="D3410" s="29" t="s">
        <v>23883</v>
      </c>
      <c r="E3410" s="2" t="s">
        <v>23884</v>
      </c>
      <c r="F3410">
        <f t="shared" si="53"/>
        <v>1</v>
      </c>
    </row>
    <row r="3411" spans="1:6" ht="27.6" customHeight="1" thickBot="1" x14ac:dyDescent="0.45">
      <c r="A3411" s="4">
        <v>45772</v>
      </c>
      <c r="B3411" s="2" t="s">
        <v>8105</v>
      </c>
      <c r="C3411" s="3">
        <v>0.25269999999999998</v>
      </c>
      <c r="D3411" s="29" t="s">
        <v>8106</v>
      </c>
      <c r="E3411" s="2" t="s">
        <v>6462</v>
      </c>
      <c r="F3411">
        <f t="shared" si="53"/>
        <v>1</v>
      </c>
    </row>
    <row r="3412" spans="1:6" ht="27.6" customHeight="1" thickBot="1" x14ac:dyDescent="0.45">
      <c r="A3412" s="4">
        <v>46017</v>
      </c>
      <c r="B3412" s="1" t="s">
        <v>23650</v>
      </c>
      <c r="C3412" s="3">
        <v>0.1515</v>
      </c>
      <c r="D3412" s="29" t="s">
        <v>27512</v>
      </c>
      <c r="E3412" s="2" t="s">
        <v>27513</v>
      </c>
      <c r="F3412">
        <f t="shared" si="53"/>
        <v>1</v>
      </c>
    </row>
    <row r="3413" spans="1:6" ht="27.6" customHeight="1" thickBot="1" x14ac:dyDescent="0.45">
      <c r="A3413" s="4">
        <v>45968</v>
      </c>
      <c r="B3413" s="2" t="s">
        <v>636</v>
      </c>
      <c r="C3413" s="3">
        <v>0.1968</v>
      </c>
      <c r="D3413" s="29" t="s">
        <v>637</v>
      </c>
      <c r="E3413" s="2" t="s">
        <v>25</v>
      </c>
      <c r="F3413">
        <f t="shared" si="53"/>
        <v>1</v>
      </c>
    </row>
    <row r="3414" spans="1:6" ht="27.6" customHeight="1" thickBot="1" x14ac:dyDescent="0.45">
      <c r="A3414" s="4">
        <v>45944</v>
      </c>
      <c r="B3414" s="2" t="s">
        <v>5543</v>
      </c>
      <c r="C3414" s="3">
        <v>0.11940000000000001</v>
      </c>
      <c r="D3414" s="29" t="s">
        <v>5544</v>
      </c>
      <c r="E3414" s="2" t="s">
        <v>5545</v>
      </c>
      <c r="F3414">
        <f t="shared" si="53"/>
        <v>1</v>
      </c>
    </row>
    <row r="3415" spans="1:6" ht="27.6" customHeight="1" thickBot="1" x14ac:dyDescent="0.45">
      <c r="A3415" s="4">
        <v>45785</v>
      </c>
      <c r="B3415" s="2" t="s">
        <v>7944</v>
      </c>
      <c r="C3415" s="3">
        <v>0.2427</v>
      </c>
      <c r="D3415" s="29" t="s">
        <v>7945</v>
      </c>
      <c r="E3415" s="2" t="s">
        <v>172</v>
      </c>
      <c r="F3415">
        <f t="shared" si="53"/>
        <v>1</v>
      </c>
    </row>
    <row r="3416" spans="1:6" ht="27.6" customHeight="1" thickBot="1" x14ac:dyDescent="0.45">
      <c r="A3416" s="4">
        <v>46007</v>
      </c>
      <c r="B3416" s="2" t="s">
        <v>16076</v>
      </c>
      <c r="C3416" s="3">
        <v>0.27129999999999999</v>
      </c>
      <c r="D3416" s="29" t="s">
        <v>16077</v>
      </c>
      <c r="E3416" s="2" t="s">
        <v>16078</v>
      </c>
      <c r="F3416">
        <f t="shared" si="53"/>
        <v>1</v>
      </c>
    </row>
    <row r="3417" spans="1:6" ht="27.6" customHeight="1" thickBot="1" x14ac:dyDescent="0.45">
      <c r="A3417" s="4">
        <v>45792</v>
      </c>
      <c r="B3417" s="2" t="s">
        <v>7825</v>
      </c>
      <c r="C3417" s="2" t="s">
        <v>6094</v>
      </c>
      <c r="D3417" s="29" t="s">
        <v>7826</v>
      </c>
      <c r="E3417" s="2" t="s">
        <v>7827</v>
      </c>
      <c r="F3417">
        <f t="shared" si="53"/>
        <v>1</v>
      </c>
    </row>
    <row r="3418" spans="1:6" ht="27.6" customHeight="1" thickBot="1" x14ac:dyDescent="0.45">
      <c r="A3418" s="4">
        <v>45890</v>
      </c>
      <c r="B3418" s="2" t="s">
        <v>6215</v>
      </c>
      <c r="C3418" s="3">
        <v>8.3199999999999996E-2</v>
      </c>
      <c r="D3418" s="29" t="s">
        <v>6216</v>
      </c>
      <c r="E3418" s="2" t="s">
        <v>6217</v>
      </c>
      <c r="F3418">
        <f t="shared" si="53"/>
        <v>1</v>
      </c>
    </row>
    <row r="3419" spans="1:6" ht="27.6" customHeight="1" thickBot="1" x14ac:dyDescent="0.45">
      <c r="A3419" s="4">
        <v>45673</v>
      </c>
      <c r="B3419" s="2" t="s">
        <v>9449</v>
      </c>
      <c r="C3419" s="3">
        <v>0.27189999999999998</v>
      </c>
      <c r="D3419" s="29" t="s">
        <v>9450</v>
      </c>
      <c r="E3419" s="2" t="s">
        <v>9451</v>
      </c>
      <c r="F3419">
        <f t="shared" si="53"/>
        <v>1</v>
      </c>
    </row>
    <row r="3420" spans="1:6" ht="27.6" customHeight="1" thickBot="1" x14ac:dyDescent="0.45">
      <c r="A3420" s="4">
        <v>45757</v>
      </c>
      <c r="B3420" s="2" t="s">
        <v>8356</v>
      </c>
      <c r="C3420" s="2" t="s">
        <v>5788</v>
      </c>
      <c r="D3420" s="29" t="s">
        <v>8357</v>
      </c>
      <c r="E3420" s="2" t="s">
        <v>7886</v>
      </c>
      <c r="F3420">
        <f t="shared" si="53"/>
        <v>1</v>
      </c>
    </row>
    <row r="3421" spans="1:6" ht="27.6" customHeight="1" thickBot="1" x14ac:dyDescent="0.45">
      <c r="A3421" s="4">
        <v>46021</v>
      </c>
      <c r="B3421" s="1" t="s">
        <v>30595</v>
      </c>
      <c r="C3421" s="3">
        <v>0.1178</v>
      </c>
      <c r="D3421" s="29" t="s">
        <v>30596</v>
      </c>
      <c r="E3421" s="2" t="s">
        <v>27792</v>
      </c>
      <c r="F3421">
        <f t="shared" si="53"/>
        <v>1</v>
      </c>
    </row>
    <row r="3422" spans="1:6" ht="27.6" customHeight="1" thickBot="1" x14ac:dyDescent="0.45">
      <c r="A3422" s="4">
        <v>45918</v>
      </c>
      <c r="B3422" s="2" t="s">
        <v>5778</v>
      </c>
      <c r="C3422" s="3">
        <v>0.1069</v>
      </c>
      <c r="D3422" s="29" t="s">
        <v>5779</v>
      </c>
      <c r="E3422" s="2" t="s">
        <v>172</v>
      </c>
      <c r="F3422">
        <f t="shared" si="53"/>
        <v>1</v>
      </c>
    </row>
    <row r="3423" spans="1:6" ht="27.6" customHeight="1" thickBot="1" x14ac:dyDescent="0.45">
      <c r="A3423" s="4">
        <v>45986</v>
      </c>
      <c r="B3423" s="2" t="s">
        <v>155</v>
      </c>
      <c r="C3423" s="3">
        <v>0.1188</v>
      </c>
      <c r="D3423" s="29" t="s">
        <v>156</v>
      </c>
      <c r="E3423" s="2" t="s">
        <v>78</v>
      </c>
      <c r="F3423">
        <f t="shared" si="53"/>
        <v>1</v>
      </c>
    </row>
    <row r="3424" spans="1:6" ht="27.6" customHeight="1" thickBot="1" x14ac:dyDescent="0.45">
      <c r="A3424" s="4">
        <v>46002</v>
      </c>
      <c r="B3424" s="1" t="s">
        <v>10802</v>
      </c>
      <c r="C3424" s="3">
        <v>9.5000000000000001E-2</v>
      </c>
      <c r="D3424" s="29" t="s">
        <v>10803</v>
      </c>
      <c r="E3424" s="2" t="s">
        <v>10804</v>
      </c>
      <c r="F3424">
        <f t="shared" si="53"/>
        <v>1</v>
      </c>
    </row>
    <row r="3425" spans="1:6" ht="27.6" customHeight="1" thickBot="1" x14ac:dyDescent="0.45">
      <c r="A3425" s="4">
        <v>45847</v>
      </c>
      <c r="B3425" s="2" t="s">
        <v>6915</v>
      </c>
      <c r="C3425" s="3">
        <v>0.20960000000000001</v>
      </c>
      <c r="D3425" s="29" t="s">
        <v>6916</v>
      </c>
      <c r="E3425" s="2" t="s">
        <v>6917</v>
      </c>
      <c r="F3425">
        <f t="shared" si="53"/>
        <v>1</v>
      </c>
    </row>
    <row r="3426" spans="1:6" ht="27.6" customHeight="1" thickBot="1" x14ac:dyDescent="0.45">
      <c r="A3426" s="4">
        <v>45902</v>
      </c>
      <c r="B3426" s="2" t="s">
        <v>6049</v>
      </c>
      <c r="C3426" s="3">
        <v>0.1162</v>
      </c>
      <c r="D3426" s="29" t="s">
        <v>6050</v>
      </c>
      <c r="E3426" s="2" t="s">
        <v>6051</v>
      </c>
      <c r="F3426">
        <f t="shared" si="53"/>
        <v>1</v>
      </c>
    </row>
    <row r="3427" spans="1:6" ht="27.6" customHeight="1" thickBot="1" x14ac:dyDescent="0.45">
      <c r="A3427" s="4">
        <v>45803</v>
      </c>
      <c r="B3427" s="2" t="s">
        <v>7677</v>
      </c>
      <c r="C3427" s="2" t="s">
        <v>7678</v>
      </c>
      <c r="D3427" s="29" t="s">
        <v>7679</v>
      </c>
      <c r="E3427" s="2" t="s">
        <v>225</v>
      </c>
      <c r="F3427">
        <f t="shared" si="53"/>
        <v>1</v>
      </c>
    </row>
    <row r="3428" spans="1:6" ht="27.6" customHeight="1" thickBot="1" x14ac:dyDescent="0.45">
      <c r="A3428" s="4">
        <v>45688</v>
      </c>
      <c r="B3428" s="2" t="s">
        <v>9297</v>
      </c>
      <c r="C3428" s="2" t="s">
        <v>5711</v>
      </c>
      <c r="D3428" s="29" t="s">
        <v>9298</v>
      </c>
      <c r="E3428" s="2" t="s">
        <v>9299</v>
      </c>
      <c r="F3428">
        <f t="shared" si="53"/>
        <v>1</v>
      </c>
    </row>
    <row r="3429" spans="1:6" ht="27.6" customHeight="1" thickBot="1" x14ac:dyDescent="0.45">
      <c r="A3429" s="4">
        <v>45819</v>
      </c>
      <c r="B3429" s="2" t="s">
        <v>7455</v>
      </c>
      <c r="C3429" s="3">
        <v>0.1535</v>
      </c>
      <c r="D3429" s="29" t="s">
        <v>7456</v>
      </c>
      <c r="E3429" s="2" t="s">
        <v>7457</v>
      </c>
      <c r="F3429">
        <f t="shared" si="53"/>
        <v>1</v>
      </c>
    </row>
    <row r="3430" spans="1:6" ht="27.6" customHeight="1" thickBot="1" x14ac:dyDescent="0.45">
      <c r="A3430" s="4">
        <v>45832</v>
      </c>
      <c r="B3430" s="2" t="s">
        <v>7161</v>
      </c>
      <c r="C3430" s="2" t="s">
        <v>5629</v>
      </c>
      <c r="D3430" s="29" t="s">
        <v>7162</v>
      </c>
      <c r="E3430" s="2" t="s">
        <v>7163</v>
      </c>
      <c r="F3430">
        <f t="shared" si="53"/>
        <v>1</v>
      </c>
    </row>
    <row r="3431" spans="1:6" ht="27.6" customHeight="1" thickBot="1" x14ac:dyDescent="0.45">
      <c r="A3431" s="4">
        <v>45835</v>
      </c>
      <c r="B3431" s="2" t="s">
        <v>7078</v>
      </c>
      <c r="C3431" s="3">
        <v>0.1648</v>
      </c>
      <c r="D3431" s="29" t="s">
        <v>7079</v>
      </c>
      <c r="E3431" s="29" t="s">
        <v>7080</v>
      </c>
      <c r="F3431">
        <f t="shared" si="53"/>
        <v>1</v>
      </c>
    </row>
    <row r="3432" spans="1:6" ht="27.6" customHeight="1" thickBot="1" x14ac:dyDescent="0.45">
      <c r="A3432" s="4">
        <v>45741</v>
      </c>
      <c r="B3432" s="2" t="s">
        <v>8580</v>
      </c>
      <c r="C3432" s="3">
        <v>0.20119999999999999</v>
      </c>
      <c r="D3432" s="29" t="s">
        <v>8581</v>
      </c>
      <c r="E3432" s="29" t="s">
        <v>8582</v>
      </c>
      <c r="F3432">
        <f t="shared" si="53"/>
        <v>1</v>
      </c>
    </row>
    <row r="3433" spans="1:6" ht="27.6" customHeight="1" thickBot="1" x14ac:dyDescent="0.45">
      <c r="A3433" s="4">
        <v>46010</v>
      </c>
      <c r="B3433" s="1" t="s">
        <v>19304</v>
      </c>
      <c r="C3433" s="3">
        <v>0.18859999999999999</v>
      </c>
      <c r="D3433" s="29" t="s">
        <v>19305</v>
      </c>
      <c r="E3433" s="29" t="s">
        <v>19306</v>
      </c>
      <c r="F3433">
        <f t="shared" si="53"/>
        <v>1</v>
      </c>
    </row>
    <row r="3434" spans="1:6" ht="27.6" customHeight="1" thickBot="1" x14ac:dyDescent="0.45">
      <c r="A3434" s="4">
        <v>45867</v>
      </c>
      <c r="B3434" s="2" t="s">
        <v>6584</v>
      </c>
      <c r="C3434" s="3">
        <v>0.13619999999999999</v>
      </c>
      <c r="D3434" s="29" t="s">
        <v>6585</v>
      </c>
      <c r="E3434" s="29" t="s">
        <v>6586</v>
      </c>
      <c r="F3434">
        <f t="shared" si="53"/>
        <v>1</v>
      </c>
    </row>
    <row r="3435" spans="1:6" ht="27.6" customHeight="1" thickBot="1" x14ac:dyDescent="0.45">
      <c r="A3435" s="4">
        <v>45909</v>
      </c>
      <c r="B3435" s="2" t="s">
        <v>5953</v>
      </c>
      <c r="C3435" s="3">
        <v>0.1431</v>
      </c>
      <c r="D3435" s="29" t="s">
        <v>5954</v>
      </c>
      <c r="E3435" s="29" t="s">
        <v>348</v>
      </c>
      <c r="F3435">
        <f t="shared" si="53"/>
        <v>1</v>
      </c>
    </row>
    <row r="3436" spans="1:6" ht="27.6" customHeight="1" thickBot="1" x14ac:dyDescent="0.45">
      <c r="A3436" s="4">
        <v>45922</v>
      </c>
      <c r="B3436" s="2" t="s">
        <v>5716</v>
      </c>
      <c r="C3436" s="3">
        <v>0.14699999999999999</v>
      </c>
      <c r="D3436" s="29" t="s">
        <v>5717</v>
      </c>
      <c r="E3436" s="29" t="s">
        <v>160</v>
      </c>
      <c r="F3436">
        <f t="shared" si="53"/>
        <v>1</v>
      </c>
    </row>
    <row r="3437" spans="1:6" ht="27.6" customHeight="1" thickBot="1" x14ac:dyDescent="0.45">
      <c r="A3437" s="4">
        <v>45861</v>
      </c>
      <c r="B3437" s="2" t="s">
        <v>6699</v>
      </c>
      <c r="C3437" s="2" t="s">
        <v>6700</v>
      </c>
      <c r="D3437" s="29" t="s">
        <v>6701</v>
      </c>
      <c r="E3437" s="29" t="s">
        <v>6702</v>
      </c>
      <c r="F3437">
        <f t="shared" si="53"/>
        <v>1</v>
      </c>
    </row>
    <row r="3438" spans="1:6" ht="27.6" customHeight="1" thickBot="1" x14ac:dyDescent="0.45">
      <c r="A3438" s="4">
        <v>45931</v>
      </c>
      <c r="B3438" s="2" t="s">
        <v>5441</v>
      </c>
      <c r="C3438" s="3">
        <v>5.4100000000000002E-2</v>
      </c>
      <c r="D3438" s="29" t="s">
        <v>5442</v>
      </c>
      <c r="E3438" s="29" t="s">
        <v>5443</v>
      </c>
      <c r="F3438">
        <f t="shared" si="53"/>
        <v>1</v>
      </c>
    </row>
    <row r="3439" spans="1:6" ht="27.6" customHeight="1" thickBot="1" x14ac:dyDescent="0.45">
      <c r="A3439" s="4">
        <v>45755</v>
      </c>
      <c r="B3439" s="2" t="s">
        <v>8406</v>
      </c>
      <c r="C3439" s="3">
        <v>0.18729999999999999</v>
      </c>
      <c r="D3439" s="29" t="s">
        <v>8407</v>
      </c>
      <c r="E3439" s="29" t="s">
        <v>8408</v>
      </c>
      <c r="F3439">
        <f t="shared" si="53"/>
        <v>1</v>
      </c>
    </row>
    <row r="3440" spans="1:6" ht="27.6" customHeight="1" thickBot="1" x14ac:dyDescent="0.45">
      <c r="A3440" s="4">
        <v>45670</v>
      </c>
      <c r="B3440" s="2" t="s">
        <v>9528</v>
      </c>
      <c r="C3440" s="3">
        <v>0.20949999999999999</v>
      </c>
      <c r="D3440" s="29" t="s">
        <v>9529</v>
      </c>
      <c r="E3440" s="29" t="s">
        <v>9525</v>
      </c>
      <c r="F3440">
        <f t="shared" si="53"/>
        <v>1</v>
      </c>
    </row>
    <row r="3441" spans="1:6" ht="27.6" customHeight="1" thickBot="1" x14ac:dyDescent="0.45">
      <c r="A3441" s="4">
        <v>45694</v>
      </c>
      <c r="B3441" s="2" t="s">
        <v>9210</v>
      </c>
      <c r="C3441" s="3">
        <v>0.17649999999999999</v>
      </c>
      <c r="D3441" s="29" t="s">
        <v>9211</v>
      </c>
      <c r="E3441" s="29" t="s">
        <v>9212</v>
      </c>
      <c r="F3441">
        <f t="shared" si="53"/>
        <v>1</v>
      </c>
    </row>
    <row r="3442" spans="1:6" ht="27.6" customHeight="1" thickBot="1" x14ac:dyDescent="0.45">
      <c r="A3442" s="4">
        <v>45671</v>
      </c>
      <c r="B3442" s="2" t="s">
        <v>9497</v>
      </c>
      <c r="C3442" s="3">
        <v>0.19800000000000001</v>
      </c>
      <c r="D3442" s="29" t="s">
        <v>9498</v>
      </c>
      <c r="E3442" s="29" t="s">
        <v>9499</v>
      </c>
      <c r="F3442">
        <f t="shared" si="53"/>
        <v>1</v>
      </c>
    </row>
    <row r="3443" spans="1:6" ht="27.6" customHeight="1" thickBot="1" x14ac:dyDescent="0.45">
      <c r="A3443" s="4">
        <v>45807</v>
      </c>
      <c r="B3443" s="2" t="s">
        <v>7612</v>
      </c>
      <c r="C3443" s="3">
        <v>9.5200000000000007E-2</v>
      </c>
      <c r="D3443" s="29" t="s">
        <v>7613</v>
      </c>
      <c r="E3443" s="29" t="s">
        <v>160</v>
      </c>
      <c r="F3443">
        <f t="shared" si="53"/>
        <v>1</v>
      </c>
    </row>
    <row r="3444" spans="1:6" ht="27.6" customHeight="1" thickBot="1" x14ac:dyDescent="0.45">
      <c r="A3444" s="4">
        <v>45847</v>
      </c>
      <c r="B3444" s="2" t="s">
        <v>6933</v>
      </c>
      <c r="C3444" s="3">
        <v>0.1103</v>
      </c>
      <c r="D3444" s="29" t="s">
        <v>6934</v>
      </c>
      <c r="E3444" s="29" t="s">
        <v>6902</v>
      </c>
      <c r="F3444">
        <f t="shared" si="53"/>
        <v>1</v>
      </c>
    </row>
    <row r="3445" spans="1:6" ht="27.6" customHeight="1" thickBot="1" x14ac:dyDescent="0.45">
      <c r="A3445" s="4">
        <v>45881</v>
      </c>
      <c r="B3445" s="2" t="s">
        <v>6333</v>
      </c>
      <c r="C3445" s="3">
        <v>9.5500000000000002E-2</v>
      </c>
      <c r="D3445" s="29" t="s">
        <v>6334</v>
      </c>
      <c r="E3445" s="29" t="s">
        <v>6335</v>
      </c>
      <c r="F3445">
        <f t="shared" si="53"/>
        <v>1</v>
      </c>
    </row>
    <row r="3446" spans="1:6" ht="27.6" customHeight="1" thickBot="1" x14ac:dyDescent="0.45">
      <c r="A3446" s="4">
        <v>45821</v>
      </c>
      <c r="B3446" s="2" t="s">
        <v>7394</v>
      </c>
      <c r="C3446" s="3">
        <v>0.2402</v>
      </c>
      <c r="D3446" s="29" t="s">
        <v>7395</v>
      </c>
      <c r="E3446" s="29" t="s">
        <v>6990</v>
      </c>
      <c r="F3446">
        <f t="shared" si="53"/>
        <v>1</v>
      </c>
    </row>
    <row r="3447" spans="1:6" ht="27.6" customHeight="1" thickBot="1" x14ac:dyDescent="0.45">
      <c r="A3447" s="4">
        <v>45743</v>
      </c>
      <c r="B3447" s="2" t="s">
        <v>8557</v>
      </c>
      <c r="C3447" s="3">
        <v>0.16220000000000001</v>
      </c>
      <c r="D3447" s="29" t="s">
        <v>8558</v>
      </c>
      <c r="E3447" s="29" t="s">
        <v>8223</v>
      </c>
      <c r="F3447">
        <f t="shared" si="53"/>
        <v>1</v>
      </c>
    </row>
    <row r="3448" spans="1:6" ht="27.6" customHeight="1" thickBot="1" x14ac:dyDescent="0.45">
      <c r="A3448" s="4">
        <v>45985</v>
      </c>
      <c r="B3448" s="2" t="s">
        <v>124</v>
      </c>
      <c r="C3448" s="2" t="s">
        <v>34</v>
      </c>
      <c r="D3448" s="29" t="s">
        <v>125</v>
      </c>
      <c r="E3448" s="29" t="s">
        <v>126</v>
      </c>
      <c r="F3448">
        <f t="shared" si="53"/>
        <v>1</v>
      </c>
    </row>
    <row r="3449" spans="1:6" ht="27.6" customHeight="1" thickBot="1" x14ac:dyDescent="0.45">
      <c r="A3449" s="4">
        <v>45673</v>
      </c>
      <c r="B3449" s="2" t="s">
        <v>9454</v>
      </c>
      <c r="C3449" s="3">
        <v>0.1978</v>
      </c>
      <c r="D3449" s="29" t="s">
        <v>9455</v>
      </c>
      <c r="E3449" s="29" t="s">
        <v>9171</v>
      </c>
      <c r="F3449">
        <f t="shared" si="53"/>
        <v>1</v>
      </c>
    </row>
    <row r="3450" spans="1:6" ht="27.6" customHeight="1" thickBot="1" x14ac:dyDescent="0.45">
      <c r="A3450" s="4">
        <v>45961</v>
      </c>
      <c r="B3450" s="32" t="s">
        <v>15339</v>
      </c>
      <c r="C3450" s="3">
        <v>0.20150000000000001</v>
      </c>
      <c r="D3450" s="29" t="s">
        <v>553</v>
      </c>
      <c r="E3450" s="29" t="s">
        <v>25</v>
      </c>
      <c r="F3450">
        <f t="shared" si="53"/>
        <v>1</v>
      </c>
    </row>
    <row r="3451" spans="1:6" ht="27.6" customHeight="1" thickBot="1" x14ac:dyDescent="0.45">
      <c r="A3451" s="4">
        <v>46002</v>
      </c>
      <c r="B3451" s="1" t="s">
        <v>10798</v>
      </c>
      <c r="C3451" s="3">
        <v>0.11840000000000001</v>
      </c>
      <c r="D3451" s="29" t="s">
        <v>10799</v>
      </c>
      <c r="E3451" s="29" t="s">
        <v>7</v>
      </c>
      <c r="F3451">
        <f t="shared" si="53"/>
        <v>1</v>
      </c>
    </row>
    <row r="3452" spans="1:6" ht="27.6" customHeight="1" thickBot="1" x14ac:dyDescent="0.45">
      <c r="A3452" s="4">
        <v>45786</v>
      </c>
      <c r="B3452" s="2" t="s">
        <v>7929</v>
      </c>
      <c r="C3452" s="3">
        <v>0.1457</v>
      </c>
      <c r="D3452" s="29" t="s">
        <v>7930</v>
      </c>
      <c r="E3452" s="29" t="s">
        <v>6332</v>
      </c>
      <c r="F3452">
        <f t="shared" si="53"/>
        <v>1</v>
      </c>
    </row>
    <row r="3453" spans="1:6" ht="27.6" customHeight="1" thickBot="1" x14ac:dyDescent="0.45">
      <c r="A3453" s="4">
        <v>45821</v>
      </c>
      <c r="B3453" s="2" t="s">
        <v>7408</v>
      </c>
      <c r="C3453" s="3">
        <v>0.105</v>
      </c>
      <c r="D3453" s="29" t="s">
        <v>7409</v>
      </c>
      <c r="E3453" s="2" t="s">
        <v>6332</v>
      </c>
      <c r="F3453">
        <f t="shared" si="53"/>
        <v>1</v>
      </c>
    </row>
    <row r="3454" spans="1:6" ht="27.6" customHeight="1" thickBot="1" x14ac:dyDescent="0.45">
      <c r="A3454" s="4">
        <v>45660</v>
      </c>
      <c r="B3454" s="2" t="s">
        <v>9657</v>
      </c>
      <c r="C3454" s="3">
        <v>9.64E-2</v>
      </c>
      <c r="D3454" s="29" t="s">
        <v>9658</v>
      </c>
      <c r="E3454" s="2" t="s">
        <v>9659</v>
      </c>
      <c r="F3454">
        <f t="shared" si="53"/>
        <v>1</v>
      </c>
    </row>
    <row r="3455" spans="1:6" ht="27.6" customHeight="1" thickBot="1" x14ac:dyDescent="0.45">
      <c r="A3455" s="4">
        <v>45796</v>
      </c>
      <c r="B3455" s="2" t="s">
        <v>7793</v>
      </c>
      <c r="C3455" s="3">
        <v>0.18679999999999999</v>
      </c>
      <c r="D3455" s="29" t="s">
        <v>7794</v>
      </c>
      <c r="E3455" s="2" t="s">
        <v>7795</v>
      </c>
      <c r="F3455">
        <f t="shared" si="53"/>
        <v>1</v>
      </c>
    </row>
    <row r="3456" spans="1:6" ht="27.6" customHeight="1" thickBot="1" x14ac:dyDescent="0.45">
      <c r="A3456" s="4">
        <v>46017</v>
      </c>
      <c r="B3456" s="1" t="s">
        <v>9765</v>
      </c>
      <c r="C3456" s="1" t="s">
        <v>6225</v>
      </c>
      <c r="D3456" s="29" t="s">
        <v>27536</v>
      </c>
      <c r="E3456" s="2" t="s">
        <v>27537</v>
      </c>
      <c r="F3456">
        <f t="shared" si="53"/>
        <v>1</v>
      </c>
    </row>
    <row r="3457" spans="1:6" ht="27.6" customHeight="1" thickBot="1" x14ac:dyDescent="0.45">
      <c r="A3457" s="4">
        <v>45742</v>
      </c>
      <c r="B3457" s="2" t="s">
        <v>8570</v>
      </c>
      <c r="C3457" s="3">
        <v>0.18890000000000001</v>
      </c>
      <c r="D3457" s="29" t="s">
        <v>8571</v>
      </c>
      <c r="E3457" s="2" t="s">
        <v>6445</v>
      </c>
      <c r="F3457">
        <f t="shared" si="53"/>
        <v>1</v>
      </c>
    </row>
    <row r="3458" spans="1:6" ht="27.6" customHeight="1" thickBot="1" x14ac:dyDescent="0.45">
      <c r="A3458" s="4">
        <v>46008</v>
      </c>
      <c r="B3458" s="1" t="s">
        <v>16117</v>
      </c>
      <c r="C3458" s="3">
        <v>0.64549999999999996</v>
      </c>
      <c r="D3458" s="29" t="s">
        <v>16118</v>
      </c>
      <c r="E3458" s="2" t="s">
        <v>16119</v>
      </c>
      <c r="F3458">
        <f t="shared" ref="F3458:F3497" si="54">COUNTIF(B:B,B3458)</f>
        <v>1</v>
      </c>
    </row>
    <row r="3459" spans="1:6" ht="27.6" customHeight="1" thickBot="1" x14ac:dyDescent="0.45">
      <c r="A3459" s="4">
        <v>46010</v>
      </c>
      <c r="B3459" s="1" t="s">
        <v>19313</v>
      </c>
      <c r="C3459" s="3">
        <v>0.15379999999999999</v>
      </c>
      <c r="D3459" s="29" t="s">
        <v>19314</v>
      </c>
      <c r="E3459" s="2" t="s">
        <v>19315</v>
      </c>
      <c r="F3459">
        <f t="shared" si="54"/>
        <v>1</v>
      </c>
    </row>
    <row r="3460" spans="1:6" ht="27.6" customHeight="1" thickBot="1" x14ac:dyDescent="0.45">
      <c r="A3460" s="4">
        <v>46013</v>
      </c>
      <c r="B3460" s="2" t="s">
        <v>23854</v>
      </c>
      <c r="C3460" s="3">
        <v>0.2681</v>
      </c>
      <c r="D3460" s="29" t="s">
        <v>23855</v>
      </c>
      <c r="E3460" s="2" t="s">
        <v>13076</v>
      </c>
      <c r="F3460">
        <f t="shared" si="54"/>
        <v>1</v>
      </c>
    </row>
    <row r="3461" spans="1:6" ht="27.6" customHeight="1" thickBot="1" x14ac:dyDescent="0.45">
      <c r="A3461" s="4">
        <v>46010</v>
      </c>
      <c r="B3461" s="1" t="s">
        <v>9999</v>
      </c>
      <c r="C3461" s="3">
        <v>0.29980000000000001</v>
      </c>
      <c r="D3461" s="29" t="s">
        <v>19295</v>
      </c>
      <c r="E3461" s="2" t="s">
        <v>19296</v>
      </c>
      <c r="F3461">
        <f t="shared" si="54"/>
        <v>1</v>
      </c>
    </row>
    <row r="3462" spans="1:6" ht="27.6" customHeight="1" thickBot="1" x14ac:dyDescent="0.45">
      <c r="A3462" s="4">
        <v>45666</v>
      </c>
      <c r="B3462" s="2" t="s">
        <v>9560</v>
      </c>
      <c r="C3462" s="2" t="s">
        <v>6038</v>
      </c>
      <c r="D3462" s="29" t="s">
        <v>9561</v>
      </c>
      <c r="E3462" s="2" t="s">
        <v>9562</v>
      </c>
      <c r="F3462">
        <f t="shared" si="54"/>
        <v>1</v>
      </c>
    </row>
    <row r="3463" spans="1:6" ht="27.6" customHeight="1" thickBot="1" x14ac:dyDescent="0.45">
      <c r="A3463" s="4">
        <v>45861</v>
      </c>
      <c r="B3463" s="2" t="s">
        <v>6711</v>
      </c>
      <c r="C3463" s="3">
        <v>8.4900000000000003E-2</v>
      </c>
      <c r="D3463" s="29" t="s">
        <v>6712</v>
      </c>
      <c r="E3463" s="2" t="s">
        <v>564</v>
      </c>
      <c r="F3463">
        <f t="shared" si="54"/>
        <v>1</v>
      </c>
    </row>
    <row r="3464" spans="1:6" ht="27.6" customHeight="1" thickBot="1" x14ac:dyDescent="0.45">
      <c r="A3464" s="4">
        <v>45909</v>
      </c>
      <c r="B3464" s="2" t="s">
        <v>5961</v>
      </c>
      <c r="C3464" s="3">
        <v>9.3700000000000006E-2</v>
      </c>
      <c r="D3464" s="29" t="s">
        <v>5962</v>
      </c>
      <c r="E3464" s="2" t="s">
        <v>5963</v>
      </c>
      <c r="F3464">
        <f t="shared" si="54"/>
        <v>1</v>
      </c>
    </row>
    <row r="3465" spans="1:6" ht="27.6" customHeight="1" thickBot="1" x14ac:dyDescent="0.45">
      <c r="A3465" s="4">
        <v>45728</v>
      </c>
      <c r="B3465" s="2" t="s">
        <v>8743</v>
      </c>
      <c r="C3465" s="3">
        <v>0.2505</v>
      </c>
      <c r="D3465" s="29" t="s">
        <v>8744</v>
      </c>
      <c r="E3465" s="2" t="s">
        <v>38</v>
      </c>
      <c r="F3465">
        <f t="shared" si="54"/>
        <v>1</v>
      </c>
    </row>
    <row r="3466" spans="1:6" ht="27.6" customHeight="1" thickBot="1" x14ac:dyDescent="0.45">
      <c r="A3466" s="4">
        <v>45978</v>
      </c>
      <c r="B3466" s="2" t="s">
        <v>360</v>
      </c>
      <c r="C3466" s="3">
        <v>0.42809999999999998</v>
      </c>
      <c r="D3466" s="29" t="s">
        <v>361</v>
      </c>
      <c r="E3466" s="2" t="s">
        <v>362</v>
      </c>
      <c r="F3466">
        <f t="shared" si="54"/>
        <v>1</v>
      </c>
    </row>
    <row r="3467" spans="1:6" ht="27.6" customHeight="1" thickBot="1" x14ac:dyDescent="0.45">
      <c r="A3467" s="4">
        <v>45769</v>
      </c>
      <c r="B3467" s="2" t="s">
        <v>8191</v>
      </c>
      <c r="C3467" s="3">
        <v>7.4300000000000005E-2</v>
      </c>
      <c r="D3467" s="29" t="s">
        <v>8192</v>
      </c>
      <c r="E3467" s="2" t="s">
        <v>8193</v>
      </c>
      <c r="F3467">
        <f t="shared" si="54"/>
        <v>1</v>
      </c>
    </row>
    <row r="3468" spans="1:6" ht="27.6" customHeight="1" thickBot="1" x14ac:dyDescent="0.45">
      <c r="A3468" s="4">
        <v>45855</v>
      </c>
      <c r="B3468" s="2" t="s">
        <v>6777</v>
      </c>
      <c r="C3468" s="2" t="s">
        <v>5629</v>
      </c>
      <c r="D3468" s="29" t="s">
        <v>6778</v>
      </c>
      <c r="E3468" s="2" t="s">
        <v>160</v>
      </c>
      <c r="F3468">
        <f t="shared" si="54"/>
        <v>1</v>
      </c>
    </row>
    <row r="3469" spans="1:6" ht="27.6" customHeight="1" thickBot="1" x14ac:dyDescent="0.45">
      <c r="A3469" s="4">
        <v>45672</v>
      </c>
      <c r="B3469" s="2" t="s">
        <v>9468</v>
      </c>
      <c r="C3469" s="2" t="s">
        <v>6225</v>
      </c>
      <c r="D3469" s="29" t="s">
        <v>9469</v>
      </c>
      <c r="E3469" s="2" t="s">
        <v>9470</v>
      </c>
      <c r="F3469">
        <f t="shared" si="54"/>
        <v>1</v>
      </c>
    </row>
    <row r="3470" spans="1:6" ht="27.6" customHeight="1" thickBot="1" x14ac:dyDescent="0.45">
      <c r="A3470" s="4">
        <v>45828</v>
      </c>
      <c r="B3470" s="2" t="s">
        <v>7272</v>
      </c>
      <c r="C3470" s="3">
        <v>0.11899999999999999</v>
      </c>
      <c r="D3470" s="29" t="s">
        <v>7273</v>
      </c>
      <c r="E3470" s="2" t="s">
        <v>7274</v>
      </c>
      <c r="F3470">
        <f t="shared" si="54"/>
        <v>1</v>
      </c>
    </row>
    <row r="3471" spans="1:6" ht="27.6" customHeight="1" thickBot="1" x14ac:dyDescent="0.45">
      <c r="A3471" s="4">
        <v>46000</v>
      </c>
      <c r="B3471" s="1" t="s">
        <v>10037</v>
      </c>
      <c r="C3471" s="3">
        <v>0.1825</v>
      </c>
      <c r="D3471" s="29" t="s">
        <v>10038</v>
      </c>
      <c r="E3471" s="2" t="s">
        <v>10039</v>
      </c>
      <c r="F3471">
        <f t="shared" si="54"/>
        <v>1</v>
      </c>
    </row>
    <row r="3472" spans="1:6" ht="27.6" customHeight="1" thickBot="1" x14ac:dyDescent="0.45">
      <c r="A3472" s="4">
        <v>45883</v>
      </c>
      <c r="B3472" s="2" t="s">
        <v>6277</v>
      </c>
      <c r="C3472" s="3">
        <v>0.14430000000000001</v>
      </c>
      <c r="D3472" s="29" t="s">
        <v>6278</v>
      </c>
      <c r="E3472" s="2" t="s">
        <v>7</v>
      </c>
      <c r="F3472">
        <f t="shared" si="54"/>
        <v>1</v>
      </c>
    </row>
    <row r="3473" spans="1:6" ht="27.6" customHeight="1" thickBot="1" x14ac:dyDescent="0.45">
      <c r="A3473" s="4">
        <v>45700</v>
      </c>
      <c r="B3473" s="2" t="s">
        <v>9095</v>
      </c>
      <c r="C3473" s="2" t="s">
        <v>5867</v>
      </c>
      <c r="D3473" s="29" t="s">
        <v>9096</v>
      </c>
      <c r="E3473" s="2" t="s">
        <v>9094</v>
      </c>
      <c r="F3473">
        <f t="shared" si="54"/>
        <v>1</v>
      </c>
    </row>
    <row r="3474" spans="1:6" ht="27.6" customHeight="1" thickBot="1" x14ac:dyDescent="0.45">
      <c r="A3474" s="4">
        <v>45883</v>
      </c>
      <c r="B3474" s="2" t="s">
        <v>6273</v>
      </c>
      <c r="C3474" s="3">
        <v>0.1545</v>
      </c>
      <c r="D3474" s="29" t="s">
        <v>6274</v>
      </c>
      <c r="E3474" s="2" t="s">
        <v>452</v>
      </c>
      <c r="F3474">
        <f t="shared" si="54"/>
        <v>1</v>
      </c>
    </row>
    <row r="3475" spans="1:6" ht="27.6" customHeight="1" thickBot="1" x14ac:dyDescent="0.45">
      <c r="A3475" s="4">
        <v>45693</v>
      </c>
      <c r="B3475" s="2" t="s">
        <v>9223</v>
      </c>
      <c r="C3475" s="3">
        <v>0.27310000000000001</v>
      </c>
      <c r="D3475" s="29" t="s">
        <v>9224</v>
      </c>
      <c r="E3475" s="2" t="s">
        <v>9225</v>
      </c>
      <c r="F3475">
        <f t="shared" si="54"/>
        <v>1</v>
      </c>
    </row>
    <row r="3476" spans="1:6" ht="27.6" customHeight="1" thickBot="1" x14ac:dyDescent="0.45">
      <c r="A3476" s="4">
        <v>45888</v>
      </c>
      <c r="B3476" s="2" t="s">
        <v>6251</v>
      </c>
      <c r="C3476" s="3">
        <v>0.1221</v>
      </c>
      <c r="D3476" s="29" t="s">
        <v>6248</v>
      </c>
      <c r="E3476" s="2" t="s">
        <v>6178</v>
      </c>
      <c r="F3476">
        <f t="shared" si="54"/>
        <v>1</v>
      </c>
    </row>
    <row r="3477" spans="1:6" ht="27.6" customHeight="1" thickBot="1" x14ac:dyDescent="0.45">
      <c r="A3477" s="4">
        <v>45932</v>
      </c>
      <c r="B3477" s="2" t="s">
        <v>5451</v>
      </c>
      <c r="C3477" s="3">
        <v>0.15820000000000001</v>
      </c>
      <c r="D3477" s="29" t="s">
        <v>5452</v>
      </c>
      <c r="E3477" s="2" t="s">
        <v>462</v>
      </c>
      <c r="F3477">
        <f t="shared" si="54"/>
        <v>1</v>
      </c>
    </row>
    <row r="3478" spans="1:6" ht="27.6" customHeight="1" thickBot="1" x14ac:dyDescent="0.45">
      <c r="A3478" s="4">
        <v>45828</v>
      </c>
      <c r="B3478" s="2" t="s">
        <v>7268</v>
      </c>
      <c r="C3478" s="3">
        <v>0.13869999999999999</v>
      </c>
      <c r="D3478" s="29" t="s">
        <v>7269</v>
      </c>
      <c r="E3478" s="2" t="s">
        <v>7270</v>
      </c>
      <c r="F3478">
        <f t="shared" si="54"/>
        <v>1</v>
      </c>
    </row>
    <row r="3479" spans="1:6" ht="27.6" customHeight="1" thickBot="1" x14ac:dyDescent="0.45">
      <c r="A3479" s="4">
        <v>46015</v>
      </c>
      <c r="B3479" s="1" t="s">
        <v>23910</v>
      </c>
      <c r="C3479" s="30">
        <v>0.13070000000000001</v>
      </c>
      <c r="D3479" s="29" t="s">
        <v>23911</v>
      </c>
      <c r="E3479" s="2" t="s">
        <v>5614</v>
      </c>
      <c r="F3479">
        <f t="shared" si="54"/>
        <v>1</v>
      </c>
    </row>
    <row r="3480" spans="1:6" ht="27.6" customHeight="1" thickBot="1" x14ac:dyDescent="0.45">
      <c r="A3480" s="4">
        <v>45959</v>
      </c>
      <c r="B3480" s="2" t="s">
        <v>505</v>
      </c>
      <c r="C3480" s="3">
        <v>0.2218</v>
      </c>
      <c r="D3480" s="29" t="s">
        <v>506</v>
      </c>
      <c r="E3480" s="2" t="s">
        <v>507</v>
      </c>
      <c r="F3480">
        <f t="shared" si="54"/>
        <v>1</v>
      </c>
    </row>
    <row r="3481" spans="1:6" ht="27.6" customHeight="1" thickBot="1" x14ac:dyDescent="0.45">
      <c r="A3481" s="4">
        <v>45849</v>
      </c>
      <c r="B3481" s="2" t="s">
        <v>6881</v>
      </c>
      <c r="C3481" s="3">
        <v>0.11899999999999999</v>
      </c>
      <c r="D3481" s="29" t="s">
        <v>6882</v>
      </c>
      <c r="E3481" s="2" t="s">
        <v>576</v>
      </c>
      <c r="F3481">
        <f t="shared" si="54"/>
        <v>1</v>
      </c>
    </row>
    <row r="3482" spans="1:6" ht="27.6" customHeight="1" thickBot="1" x14ac:dyDescent="0.45">
      <c r="A3482" s="4">
        <v>45737</v>
      </c>
      <c r="B3482" s="2" t="s">
        <v>8607</v>
      </c>
      <c r="C3482" s="3">
        <v>0.17249999999999999</v>
      </c>
      <c r="D3482" s="29" t="s">
        <v>8608</v>
      </c>
      <c r="E3482" s="2" t="s">
        <v>8609</v>
      </c>
      <c r="F3482">
        <f t="shared" si="54"/>
        <v>1</v>
      </c>
    </row>
    <row r="3483" spans="1:6" ht="27.6" customHeight="1" thickBot="1" x14ac:dyDescent="0.45">
      <c r="A3483" s="4">
        <v>45973</v>
      </c>
      <c r="B3483" s="2" t="s">
        <v>284</v>
      </c>
      <c r="C3483" s="3">
        <v>0.1477</v>
      </c>
      <c r="D3483" s="29" t="s">
        <v>285</v>
      </c>
      <c r="E3483" s="2" t="s">
        <v>286</v>
      </c>
      <c r="F3483">
        <f t="shared" si="54"/>
        <v>1</v>
      </c>
    </row>
    <row r="3484" spans="1:6" ht="27.6" customHeight="1" thickBot="1" x14ac:dyDescent="0.45">
      <c r="A3484" s="4">
        <v>45974</v>
      </c>
      <c r="B3484" s="2" t="s">
        <v>327</v>
      </c>
      <c r="C3484" s="3">
        <v>6.6100000000000006E-2</v>
      </c>
      <c r="D3484" s="29" t="s">
        <v>328</v>
      </c>
      <c r="E3484" s="2" t="s">
        <v>49</v>
      </c>
      <c r="F3484">
        <f t="shared" si="54"/>
        <v>1</v>
      </c>
    </row>
    <row r="3485" spans="1:6" ht="27.6" customHeight="1" thickBot="1" x14ac:dyDescent="0.45">
      <c r="A3485" s="4">
        <v>45779</v>
      </c>
      <c r="B3485" s="2" t="s">
        <v>8004</v>
      </c>
      <c r="C3485" s="3">
        <v>0.1331</v>
      </c>
      <c r="D3485" s="29" t="s">
        <v>8005</v>
      </c>
      <c r="E3485" s="2" t="s">
        <v>5814</v>
      </c>
      <c r="F3485">
        <f t="shared" si="54"/>
        <v>1</v>
      </c>
    </row>
    <row r="3486" spans="1:6" ht="27.6" customHeight="1" thickBot="1" x14ac:dyDescent="0.45">
      <c r="A3486" s="4">
        <v>45917</v>
      </c>
      <c r="B3486" s="2" t="s">
        <v>5812</v>
      </c>
      <c r="C3486" s="3">
        <v>8.0100000000000005E-2</v>
      </c>
      <c r="D3486" s="29" t="s">
        <v>5813</v>
      </c>
      <c r="E3486" s="2" t="s">
        <v>5814</v>
      </c>
      <c r="F3486">
        <f t="shared" si="54"/>
        <v>1</v>
      </c>
    </row>
    <row r="3487" spans="1:6" ht="27.6" customHeight="1" thickBot="1" x14ac:dyDescent="0.45">
      <c r="A3487" s="4">
        <v>45877</v>
      </c>
      <c r="B3487" s="2" t="s">
        <v>6388</v>
      </c>
      <c r="C3487" s="3">
        <v>6.2799999999999995E-2</v>
      </c>
      <c r="D3487" s="29" t="s">
        <v>6389</v>
      </c>
      <c r="E3487" s="2" t="s">
        <v>6390</v>
      </c>
      <c r="F3487">
        <f t="shared" si="54"/>
        <v>1</v>
      </c>
    </row>
    <row r="3488" spans="1:6" ht="27.6" customHeight="1" thickBot="1" x14ac:dyDescent="0.45">
      <c r="A3488" s="4">
        <v>45714</v>
      </c>
      <c r="B3488" s="2" t="s">
        <v>8867</v>
      </c>
      <c r="C3488" s="3">
        <v>0.1321</v>
      </c>
      <c r="D3488" s="29" t="s">
        <v>8868</v>
      </c>
      <c r="E3488" s="2" t="s">
        <v>564</v>
      </c>
      <c r="F3488">
        <f t="shared" si="54"/>
        <v>1</v>
      </c>
    </row>
    <row r="3489" spans="1:6" ht="27.6" customHeight="1" thickBot="1" x14ac:dyDescent="0.45">
      <c r="A3489" s="4">
        <v>45821</v>
      </c>
      <c r="B3489" s="2" t="s">
        <v>7406</v>
      </c>
      <c r="C3489" s="3">
        <v>0.1328</v>
      </c>
      <c r="D3489" s="29" t="s">
        <v>7407</v>
      </c>
      <c r="E3489" s="2" t="s">
        <v>5623</v>
      </c>
      <c r="F3489">
        <f t="shared" si="54"/>
        <v>1</v>
      </c>
    </row>
    <row r="3490" spans="1:6" ht="27.6" customHeight="1" thickBot="1" x14ac:dyDescent="0.45">
      <c r="A3490" s="4">
        <v>45915</v>
      </c>
      <c r="B3490" s="2" t="s">
        <v>5857</v>
      </c>
      <c r="C3490" s="3">
        <v>0.14940000000000001</v>
      </c>
      <c r="D3490" s="29" t="s">
        <v>5858</v>
      </c>
      <c r="E3490" s="2" t="s">
        <v>5859</v>
      </c>
      <c r="F3490">
        <f t="shared" si="54"/>
        <v>1</v>
      </c>
    </row>
    <row r="3491" spans="1:6" ht="27.6" customHeight="1" thickBot="1" x14ac:dyDescent="0.45">
      <c r="A3491" s="4">
        <v>45839</v>
      </c>
      <c r="B3491" s="2" t="s">
        <v>7032</v>
      </c>
      <c r="C3491" s="2" t="s">
        <v>5788</v>
      </c>
      <c r="D3491" s="29" t="s">
        <v>7033</v>
      </c>
      <c r="E3491" s="2" t="s">
        <v>255</v>
      </c>
      <c r="F3491">
        <f t="shared" si="54"/>
        <v>1</v>
      </c>
    </row>
    <row r="3492" spans="1:6" ht="27.6" customHeight="1" thickBot="1" x14ac:dyDescent="0.45">
      <c r="A3492" s="4">
        <v>45964</v>
      </c>
      <c r="B3492" s="2" t="s">
        <v>15354</v>
      </c>
      <c r="C3492" s="3">
        <v>0.28349999999999997</v>
      </c>
      <c r="D3492" s="29" t="s">
        <v>575</v>
      </c>
      <c r="E3492" s="2" t="s">
        <v>576</v>
      </c>
      <c r="F3492">
        <f t="shared" si="54"/>
        <v>1</v>
      </c>
    </row>
    <row r="3493" spans="1:6" ht="27.6" customHeight="1" thickBot="1" x14ac:dyDescent="0.45">
      <c r="A3493" s="4">
        <v>45897</v>
      </c>
      <c r="B3493" s="2" t="s">
        <v>6114</v>
      </c>
      <c r="C3493" s="3">
        <v>0.1055</v>
      </c>
      <c r="D3493" s="29" t="s">
        <v>6115</v>
      </c>
      <c r="E3493" s="2" t="s">
        <v>358</v>
      </c>
      <c r="F3493">
        <f t="shared" si="54"/>
        <v>1</v>
      </c>
    </row>
    <row r="3494" spans="1:6" ht="27.6" customHeight="1" thickBot="1" x14ac:dyDescent="0.45">
      <c r="A3494" s="4">
        <v>45699</v>
      </c>
      <c r="B3494" s="2" t="s">
        <v>9128</v>
      </c>
      <c r="C3494" s="3">
        <v>0.1069</v>
      </c>
      <c r="D3494" s="29" t="s">
        <v>9129</v>
      </c>
      <c r="E3494" s="2" t="s">
        <v>581</v>
      </c>
      <c r="F3494">
        <f t="shared" si="54"/>
        <v>1</v>
      </c>
    </row>
    <row r="3495" spans="1:6" ht="27.6" customHeight="1" thickBot="1" x14ac:dyDescent="0.45">
      <c r="A3495" s="4">
        <v>45737</v>
      </c>
      <c r="B3495" s="2" t="s">
        <v>8612</v>
      </c>
      <c r="C3495" s="3">
        <v>0.13539999999999999</v>
      </c>
      <c r="D3495" s="29" t="s">
        <v>8613</v>
      </c>
      <c r="E3495" s="2" t="s">
        <v>8614</v>
      </c>
      <c r="F3495">
        <f t="shared" si="54"/>
        <v>1</v>
      </c>
    </row>
    <row r="3496" spans="1:6" ht="27.6" customHeight="1" thickBot="1" x14ac:dyDescent="0.45">
      <c r="A3496" s="4">
        <v>45833</v>
      </c>
      <c r="B3496" s="2" t="s">
        <v>7153</v>
      </c>
      <c r="C3496" s="3">
        <v>0.14460000000000001</v>
      </c>
      <c r="D3496" s="29" t="s">
        <v>7154</v>
      </c>
      <c r="E3496" s="2" t="s">
        <v>7155</v>
      </c>
      <c r="F3496">
        <f t="shared" si="54"/>
        <v>1</v>
      </c>
    </row>
    <row r="3497" spans="1:6" ht="27.6" customHeight="1" thickBot="1" x14ac:dyDescent="0.45">
      <c r="A3497" s="4">
        <v>45901</v>
      </c>
      <c r="B3497" s="2" t="s">
        <v>6061</v>
      </c>
      <c r="C3497" s="3">
        <v>0.13009999999999999</v>
      </c>
      <c r="D3497" s="29" t="s">
        <v>6062</v>
      </c>
      <c r="E3497" s="2" t="s">
        <v>6063</v>
      </c>
      <c r="F3497">
        <f t="shared" si="54"/>
        <v>1</v>
      </c>
    </row>
  </sheetData>
  <autoFilter ref="A1:F3497" xr:uid="{B6815A2A-9FEC-4183-8A65-33F99B341074}">
    <sortState ref="A2:F3497">
      <sortCondition descending="1" ref="F1:F3308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F0FBD-CFC0-465D-BCE7-DE939B4BF51D}">
  <dimension ref="A1:F3463"/>
  <sheetViews>
    <sheetView topLeftCell="A2226" zoomScale="70" zoomScaleNormal="70" workbookViewId="0">
      <selection activeCell="D2237" sqref="D1:D1048576"/>
    </sheetView>
  </sheetViews>
  <sheetFormatPr defaultRowHeight="27.6" customHeight="1" x14ac:dyDescent="0.4"/>
  <cols>
    <col min="1" max="1" width="11.296875" bestFit="1" customWidth="1"/>
    <col min="2" max="2" width="18.5" customWidth="1"/>
    <col min="3" max="3" width="15.59765625" customWidth="1"/>
    <col min="4" max="4" width="58.5" customWidth="1"/>
    <col min="5" max="5" width="13.8984375" bestFit="1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15326</v>
      </c>
    </row>
    <row r="2" spans="1:6" ht="29.55" customHeight="1" x14ac:dyDescent="0.4">
      <c r="A2" s="12">
        <v>45569</v>
      </c>
      <c r="B2" s="11" t="s">
        <v>7215</v>
      </c>
      <c r="C2" s="14">
        <v>0.16389999999999999</v>
      </c>
      <c r="D2" s="13" t="s">
        <v>10588</v>
      </c>
      <c r="E2" s="13" t="s">
        <v>10577</v>
      </c>
      <c r="F2">
        <f t="shared" ref="F2:F65" si="0">COUNTIF(B:B,B2)</f>
        <v>18</v>
      </c>
    </row>
    <row r="3" spans="1:6" ht="29.55" customHeight="1" x14ac:dyDescent="0.4">
      <c r="A3" s="12">
        <v>45567</v>
      </c>
      <c r="B3" s="11" t="s">
        <v>7215</v>
      </c>
      <c r="C3" s="14">
        <v>7.1499999999999994E-2</v>
      </c>
      <c r="D3" s="13" t="s">
        <v>10601</v>
      </c>
      <c r="E3" s="13" t="s">
        <v>10602</v>
      </c>
      <c r="F3">
        <f t="shared" si="0"/>
        <v>18</v>
      </c>
    </row>
    <row r="4" spans="1:6" ht="29.55" customHeight="1" x14ac:dyDescent="0.4">
      <c r="A4" s="12">
        <v>45560</v>
      </c>
      <c r="B4" s="11" t="s">
        <v>7215</v>
      </c>
      <c r="C4" s="14">
        <v>9.5100000000000004E-2</v>
      </c>
      <c r="D4" s="13" t="s">
        <v>10678</v>
      </c>
      <c r="E4" s="13" t="s">
        <v>10577</v>
      </c>
      <c r="F4">
        <f t="shared" si="0"/>
        <v>18</v>
      </c>
    </row>
    <row r="5" spans="1:6" ht="29.55" customHeight="1" x14ac:dyDescent="0.4">
      <c r="A5" s="12">
        <v>45555</v>
      </c>
      <c r="B5" s="11" t="s">
        <v>7215</v>
      </c>
      <c r="C5" s="14">
        <v>9.1700000000000004E-2</v>
      </c>
      <c r="D5" s="13" t="s">
        <v>10767</v>
      </c>
      <c r="E5" s="13" t="s">
        <v>10577</v>
      </c>
      <c r="F5">
        <f t="shared" si="0"/>
        <v>18</v>
      </c>
    </row>
    <row r="6" spans="1:6" ht="29.55" customHeight="1" x14ac:dyDescent="0.4">
      <c r="A6" s="12">
        <v>45504</v>
      </c>
      <c r="B6" s="11" t="s">
        <v>7215</v>
      </c>
      <c r="C6" s="13" t="s">
        <v>5867</v>
      </c>
      <c r="D6" s="13" t="s">
        <v>11434</v>
      </c>
      <c r="E6" s="13" t="s">
        <v>11435</v>
      </c>
      <c r="F6">
        <f t="shared" si="0"/>
        <v>18</v>
      </c>
    </row>
    <row r="7" spans="1:6" ht="29.55" customHeight="1" x14ac:dyDescent="0.4">
      <c r="A7" s="12">
        <v>45447</v>
      </c>
      <c r="B7" s="11" t="s">
        <v>7215</v>
      </c>
      <c r="C7" s="14">
        <v>0.184</v>
      </c>
      <c r="D7" s="13" t="s">
        <v>12459</v>
      </c>
      <c r="E7" s="13" t="s">
        <v>12460</v>
      </c>
      <c r="F7">
        <f t="shared" si="0"/>
        <v>18</v>
      </c>
    </row>
    <row r="8" spans="1:6" ht="29.55" customHeight="1" x14ac:dyDescent="0.4">
      <c r="A8" s="12">
        <v>45446</v>
      </c>
      <c r="B8" s="11" t="s">
        <v>7215</v>
      </c>
      <c r="C8" s="13" t="s">
        <v>5629</v>
      </c>
      <c r="D8" s="13" t="s">
        <v>12476</v>
      </c>
      <c r="E8" s="13" t="s">
        <v>7217</v>
      </c>
      <c r="F8">
        <f t="shared" si="0"/>
        <v>18</v>
      </c>
    </row>
    <row r="9" spans="1:6" ht="29.55" customHeight="1" x14ac:dyDescent="0.4">
      <c r="A9" s="12">
        <v>45432</v>
      </c>
      <c r="B9" s="13" t="s">
        <v>7215</v>
      </c>
      <c r="C9" s="14">
        <v>0.1128</v>
      </c>
      <c r="D9" s="13" t="s">
        <v>12779</v>
      </c>
      <c r="E9" s="13" t="s">
        <v>7217</v>
      </c>
      <c r="F9">
        <f t="shared" si="0"/>
        <v>18</v>
      </c>
    </row>
    <row r="10" spans="1:6" ht="29.55" customHeight="1" x14ac:dyDescent="0.4">
      <c r="A10" s="12">
        <v>45415</v>
      </c>
      <c r="B10" s="13" t="s">
        <v>7215</v>
      </c>
      <c r="C10" s="14">
        <v>7.8799999999999995E-2</v>
      </c>
      <c r="D10" s="13" t="s">
        <v>12973</v>
      </c>
      <c r="E10" s="13" t="s">
        <v>7217</v>
      </c>
      <c r="F10">
        <f t="shared" si="0"/>
        <v>18</v>
      </c>
    </row>
    <row r="11" spans="1:6" ht="29.55" customHeight="1" x14ac:dyDescent="0.4">
      <c r="A11" s="12">
        <v>45401</v>
      </c>
      <c r="B11" s="13" t="s">
        <v>7215</v>
      </c>
      <c r="C11" s="14">
        <v>0.2016</v>
      </c>
      <c r="D11" s="13" t="s">
        <v>13123</v>
      </c>
      <c r="E11" s="13" t="s">
        <v>7217</v>
      </c>
      <c r="F11">
        <f t="shared" si="0"/>
        <v>18</v>
      </c>
    </row>
    <row r="12" spans="1:6" ht="29.55" customHeight="1" x14ac:dyDescent="0.4">
      <c r="A12" s="12">
        <v>45384</v>
      </c>
      <c r="B12" s="13" t="s">
        <v>7215</v>
      </c>
      <c r="C12" s="13" t="s">
        <v>5679</v>
      </c>
      <c r="D12" s="13" t="s">
        <v>13362</v>
      </c>
      <c r="E12" s="13" t="s">
        <v>13299</v>
      </c>
      <c r="F12">
        <f t="shared" si="0"/>
        <v>18</v>
      </c>
    </row>
    <row r="13" spans="1:6" ht="29.55" customHeight="1" x14ac:dyDescent="0.4">
      <c r="A13" s="12">
        <v>45336</v>
      </c>
      <c r="B13" s="11" t="s">
        <v>7215</v>
      </c>
      <c r="C13" s="14">
        <v>8.3900000000000002E-2</v>
      </c>
      <c r="D13" s="13" t="s">
        <v>14174</v>
      </c>
      <c r="E13" s="13" t="s">
        <v>7217</v>
      </c>
      <c r="F13">
        <f t="shared" si="0"/>
        <v>18</v>
      </c>
    </row>
    <row r="14" spans="1:6" ht="29.55" customHeight="1" x14ac:dyDescent="0.4">
      <c r="A14" s="12">
        <v>45320</v>
      </c>
      <c r="B14" s="11" t="s">
        <v>7215</v>
      </c>
      <c r="C14" s="14">
        <v>0.16220000000000001</v>
      </c>
      <c r="D14" s="13" t="s">
        <v>14423</v>
      </c>
      <c r="E14" s="13" t="s">
        <v>14422</v>
      </c>
      <c r="F14">
        <f t="shared" si="0"/>
        <v>18</v>
      </c>
    </row>
    <row r="15" spans="1:6" ht="29.55" customHeight="1" x14ac:dyDescent="0.4">
      <c r="A15" s="12">
        <v>45306</v>
      </c>
      <c r="B15" s="11" t="s">
        <v>7215</v>
      </c>
      <c r="C15" s="14">
        <v>8.0000000000000004E-4</v>
      </c>
      <c r="D15" s="13" t="s">
        <v>14734</v>
      </c>
      <c r="E15" s="13" t="s">
        <v>10577</v>
      </c>
      <c r="F15">
        <f t="shared" si="0"/>
        <v>18</v>
      </c>
    </row>
    <row r="16" spans="1:6" ht="29.55" customHeight="1" x14ac:dyDescent="0.4">
      <c r="A16" s="12">
        <v>45303</v>
      </c>
      <c r="B16" s="11" t="s">
        <v>7215</v>
      </c>
      <c r="C16" s="14">
        <v>0.2019</v>
      </c>
      <c r="D16" s="13" t="s">
        <v>14745</v>
      </c>
      <c r="E16" s="13" t="s">
        <v>10577</v>
      </c>
      <c r="F16">
        <f t="shared" si="0"/>
        <v>18</v>
      </c>
    </row>
    <row r="17" spans="1:6" ht="29.55" customHeight="1" x14ac:dyDescent="0.4">
      <c r="A17" s="12">
        <v>45301</v>
      </c>
      <c r="B17" s="11" t="s">
        <v>7215</v>
      </c>
      <c r="C17" s="14">
        <v>5.3600000000000002E-2</v>
      </c>
      <c r="D17" s="13" t="s">
        <v>14810</v>
      </c>
      <c r="E17" s="13" t="s">
        <v>10577</v>
      </c>
      <c r="F17">
        <f t="shared" si="0"/>
        <v>18</v>
      </c>
    </row>
    <row r="18" spans="1:6" ht="29.55" customHeight="1" x14ac:dyDescent="0.4">
      <c r="A18" s="12">
        <v>45300</v>
      </c>
      <c r="B18" s="11" t="s">
        <v>7215</v>
      </c>
      <c r="C18" s="14">
        <v>0.17979999999999999</v>
      </c>
      <c r="D18" s="13" t="s">
        <v>14828</v>
      </c>
      <c r="E18" s="13" t="s">
        <v>10577</v>
      </c>
      <c r="F18">
        <f t="shared" si="0"/>
        <v>18</v>
      </c>
    </row>
    <row r="19" spans="1:6" ht="29.55" customHeight="1" x14ac:dyDescent="0.4">
      <c r="A19" s="12">
        <v>45295</v>
      </c>
      <c r="B19" s="13" t="s">
        <v>7215</v>
      </c>
      <c r="C19" s="13" t="s">
        <v>6075</v>
      </c>
      <c r="D19" s="13" t="s">
        <v>14916</v>
      </c>
      <c r="E19" s="13" t="s">
        <v>7217</v>
      </c>
      <c r="F19">
        <f t="shared" si="0"/>
        <v>18</v>
      </c>
    </row>
    <row r="20" spans="1:6" ht="29.55" customHeight="1" x14ac:dyDescent="0.4">
      <c r="A20" s="12">
        <v>45623</v>
      </c>
      <c r="B20" s="11" t="s">
        <v>6994</v>
      </c>
      <c r="C20" s="14">
        <v>0.17780000000000001</v>
      </c>
      <c r="D20" s="13" t="s">
        <v>10089</v>
      </c>
      <c r="E20" s="13" t="s">
        <v>6857</v>
      </c>
      <c r="F20">
        <f t="shared" si="0"/>
        <v>17</v>
      </c>
    </row>
    <row r="21" spans="1:6" ht="29.55" customHeight="1" x14ac:dyDescent="0.4">
      <c r="A21" s="12">
        <v>45614</v>
      </c>
      <c r="B21" s="11" t="s">
        <v>6994</v>
      </c>
      <c r="C21" s="14">
        <v>9.2600000000000002E-2</v>
      </c>
      <c r="D21" s="13" t="s">
        <v>10219</v>
      </c>
      <c r="E21" s="13" t="s">
        <v>6857</v>
      </c>
      <c r="F21">
        <f t="shared" si="0"/>
        <v>17</v>
      </c>
    </row>
    <row r="22" spans="1:6" ht="29.55" customHeight="1" x14ac:dyDescent="0.4">
      <c r="A22" s="12">
        <v>45611</v>
      </c>
      <c r="B22" s="11" t="s">
        <v>6994</v>
      </c>
      <c r="C22" s="14">
        <v>8.3199999999999996E-2</v>
      </c>
      <c r="D22" s="13" t="s">
        <v>10259</v>
      </c>
      <c r="E22" s="13" t="s">
        <v>6857</v>
      </c>
      <c r="F22">
        <f t="shared" si="0"/>
        <v>17</v>
      </c>
    </row>
    <row r="23" spans="1:6" ht="29.55" customHeight="1" x14ac:dyDescent="0.4">
      <c r="A23" s="12">
        <v>45544</v>
      </c>
      <c r="B23" s="11" t="s">
        <v>6994</v>
      </c>
      <c r="C23" s="14">
        <v>0.14879999999999999</v>
      </c>
      <c r="D23" s="13" t="s">
        <v>10926</v>
      </c>
      <c r="E23" s="13" t="s">
        <v>6857</v>
      </c>
      <c r="F23">
        <f t="shared" si="0"/>
        <v>17</v>
      </c>
    </row>
    <row r="24" spans="1:6" ht="29.55" customHeight="1" x14ac:dyDescent="0.4">
      <c r="A24" s="12">
        <v>45421</v>
      </c>
      <c r="B24" s="13" t="s">
        <v>6994</v>
      </c>
      <c r="C24" s="14">
        <v>0.22739999999999999</v>
      </c>
      <c r="D24" s="13" t="s">
        <v>12893</v>
      </c>
      <c r="E24" s="13" t="s">
        <v>12894</v>
      </c>
      <c r="F24">
        <f t="shared" si="0"/>
        <v>17</v>
      </c>
    </row>
    <row r="25" spans="1:6" ht="29.55" customHeight="1" x14ac:dyDescent="0.4">
      <c r="A25" s="12">
        <v>45420</v>
      </c>
      <c r="B25" s="13" t="s">
        <v>6994</v>
      </c>
      <c r="C25" s="14">
        <v>0.1132</v>
      </c>
      <c r="D25" s="13" t="s">
        <v>12929</v>
      </c>
      <c r="E25" s="13" t="s">
        <v>6857</v>
      </c>
      <c r="F25">
        <f t="shared" si="0"/>
        <v>17</v>
      </c>
    </row>
    <row r="26" spans="1:6" ht="29.55" customHeight="1" x14ac:dyDescent="0.4">
      <c r="A26" s="12">
        <v>45394</v>
      </c>
      <c r="B26" s="13" t="s">
        <v>6994</v>
      </c>
      <c r="C26" s="14">
        <v>9.4100000000000003E-2</v>
      </c>
      <c r="D26" s="13" t="s">
        <v>13217</v>
      </c>
      <c r="E26" s="13" t="s">
        <v>13218</v>
      </c>
      <c r="F26">
        <f t="shared" si="0"/>
        <v>17</v>
      </c>
    </row>
    <row r="27" spans="1:6" ht="29.55" customHeight="1" x14ac:dyDescent="0.4">
      <c r="A27" s="12">
        <v>45351</v>
      </c>
      <c r="B27" s="13" t="s">
        <v>6994</v>
      </c>
      <c r="C27" s="14">
        <v>0.21779999999999999</v>
      </c>
      <c r="D27" s="13" t="s">
        <v>13791</v>
      </c>
      <c r="E27" s="13" t="s">
        <v>13684</v>
      </c>
      <c r="F27">
        <f t="shared" si="0"/>
        <v>17</v>
      </c>
    </row>
    <row r="28" spans="1:6" ht="29.55" customHeight="1" x14ac:dyDescent="0.4">
      <c r="A28" s="12">
        <v>45344</v>
      </c>
      <c r="B28" s="11" t="s">
        <v>6994</v>
      </c>
      <c r="C28" s="14">
        <v>0.1031</v>
      </c>
      <c r="D28" s="13" t="s">
        <v>13994</v>
      </c>
      <c r="E28" s="13" t="s">
        <v>6857</v>
      </c>
      <c r="F28">
        <f t="shared" si="0"/>
        <v>17</v>
      </c>
    </row>
    <row r="29" spans="1:6" ht="29.55" customHeight="1" x14ac:dyDescent="0.4">
      <c r="A29" s="12">
        <v>45329</v>
      </c>
      <c r="B29" s="11" t="s">
        <v>6994</v>
      </c>
      <c r="C29" s="14">
        <v>9.7199999999999995E-2</v>
      </c>
      <c r="D29" s="13" t="s">
        <v>14269</v>
      </c>
      <c r="E29" s="13" t="s">
        <v>14270</v>
      </c>
      <c r="F29">
        <f t="shared" si="0"/>
        <v>17</v>
      </c>
    </row>
    <row r="30" spans="1:6" ht="29.55" customHeight="1" x14ac:dyDescent="0.4">
      <c r="A30" s="12">
        <v>45315</v>
      </c>
      <c r="B30" s="11" t="s">
        <v>6994</v>
      </c>
      <c r="C30" s="14">
        <v>7.9299999999999995E-2</v>
      </c>
      <c r="D30" s="13" t="s">
        <v>14537</v>
      </c>
      <c r="E30" s="13" t="s">
        <v>14538</v>
      </c>
      <c r="F30">
        <f t="shared" si="0"/>
        <v>17</v>
      </c>
    </row>
    <row r="31" spans="1:6" ht="29.55" customHeight="1" x14ac:dyDescent="0.4">
      <c r="A31" s="12">
        <v>45313</v>
      </c>
      <c r="B31" s="11" t="s">
        <v>6994</v>
      </c>
      <c r="C31" s="14">
        <v>0.15920000000000001</v>
      </c>
      <c r="D31" s="13" t="s">
        <v>14601</v>
      </c>
      <c r="E31" s="13" t="s">
        <v>14602</v>
      </c>
      <c r="F31">
        <f t="shared" si="0"/>
        <v>17</v>
      </c>
    </row>
    <row r="32" spans="1:6" ht="29.55" customHeight="1" x14ac:dyDescent="0.4">
      <c r="A32" s="12">
        <v>45310</v>
      </c>
      <c r="B32" s="11" t="s">
        <v>6994</v>
      </c>
      <c r="C32" s="14">
        <v>0.21460000000000001</v>
      </c>
      <c r="D32" s="13" t="s">
        <v>14621</v>
      </c>
      <c r="E32" s="13" t="s">
        <v>14602</v>
      </c>
      <c r="F32">
        <f t="shared" si="0"/>
        <v>17</v>
      </c>
    </row>
    <row r="33" spans="1:6" ht="29.55" customHeight="1" x14ac:dyDescent="0.4">
      <c r="A33" s="12">
        <v>45302</v>
      </c>
      <c r="B33" s="11" t="s">
        <v>6994</v>
      </c>
      <c r="C33" s="14">
        <v>1.04E-2</v>
      </c>
      <c r="D33" s="13" t="s">
        <v>14785</v>
      </c>
      <c r="E33" s="13" t="s">
        <v>14602</v>
      </c>
      <c r="F33">
        <f t="shared" si="0"/>
        <v>17</v>
      </c>
    </row>
    <row r="34" spans="1:6" ht="29.55" customHeight="1" x14ac:dyDescent="0.4">
      <c r="A34" s="12">
        <v>45301</v>
      </c>
      <c r="B34" s="11" t="s">
        <v>6994</v>
      </c>
      <c r="C34" s="14">
        <v>2.8899999999999999E-2</v>
      </c>
      <c r="D34" s="13" t="s">
        <v>14812</v>
      </c>
      <c r="E34" s="13" t="s">
        <v>14602</v>
      </c>
      <c r="F34">
        <f t="shared" si="0"/>
        <v>17</v>
      </c>
    </row>
    <row r="35" spans="1:6" ht="29.55" customHeight="1" x14ac:dyDescent="0.4">
      <c r="A35" s="12">
        <v>45299</v>
      </c>
      <c r="B35" s="13" t="s">
        <v>6994</v>
      </c>
      <c r="C35" s="14">
        <v>0.1996</v>
      </c>
      <c r="D35" s="13" t="s">
        <v>14850</v>
      </c>
      <c r="E35" s="13" t="s">
        <v>14851</v>
      </c>
      <c r="F35">
        <f t="shared" si="0"/>
        <v>17</v>
      </c>
    </row>
    <row r="36" spans="1:6" ht="29.55" customHeight="1" x14ac:dyDescent="0.4">
      <c r="A36" s="12">
        <v>45296</v>
      </c>
      <c r="B36" s="13" t="s">
        <v>6994</v>
      </c>
      <c r="C36" s="13" t="s">
        <v>5629</v>
      </c>
      <c r="D36" s="13" t="s">
        <v>14885</v>
      </c>
      <c r="E36" s="13" t="s">
        <v>14851</v>
      </c>
      <c r="F36">
        <f t="shared" si="0"/>
        <v>17</v>
      </c>
    </row>
    <row r="37" spans="1:6" ht="29.55" customHeight="1" x14ac:dyDescent="0.4">
      <c r="A37" s="12">
        <v>45639</v>
      </c>
      <c r="B37" s="13" t="s">
        <v>9188</v>
      </c>
      <c r="C37" s="14">
        <v>0.1012</v>
      </c>
      <c r="D37" s="13" t="s">
        <v>9854</v>
      </c>
      <c r="E37" s="13" t="s">
        <v>6857</v>
      </c>
      <c r="F37">
        <f t="shared" si="0"/>
        <v>16</v>
      </c>
    </row>
    <row r="38" spans="1:6" ht="29.55" customHeight="1" x14ac:dyDescent="0.4">
      <c r="A38" s="12">
        <v>45621</v>
      </c>
      <c r="B38" s="11" t="s">
        <v>9188</v>
      </c>
      <c r="C38" s="14">
        <v>0.1701</v>
      </c>
      <c r="D38" s="13" t="s">
        <v>10131</v>
      </c>
      <c r="E38" s="13" t="s">
        <v>10132</v>
      </c>
      <c r="F38">
        <f t="shared" si="0"/>
        <v>16</v>
      </c>
    </row>
    <row r="39" spans="1:6" ht="29.55" customHeight="1" x14ac:dyDescent="0.4">
      <c r="A39" s="12">
        <v>45618</v>
      </c>
      <c r="B39" s="11" t="s">
        <v>9188</v>
      </c>
      <c r="C39" s="13" t="s">
        <v>7650</v>
      </c>
      <c r="D39" s="13" t="s">
        <v>10141</v>
      </c>
      <c r="E39" s="13" t="s">
        <v>6857</v>
      </c>
      <c r="F39">
        <f t="shared" si="0"/>
        <v>16</v>
      </c>
    </row>
    <row r="40" spans="1:6" ht="29.55" customHeight="1" x14ac:dyDescent="0.4">
      <c r="A40" s="12">
        <v>45595</v>
      </c>
      <c r="B40" s="11" t="s">
        <v>9188</v>
      </c>
      <c r="C40" s="14">
        <v>0.1953</v>
      </c>
      <c r="D40" s="13" t="s">
        <v>10435</v>
      </c>
      <c r="E40" s="13" t="s">
        <v>6857</v>
      </c>
      <c r="F40">
        <f t="shared" si="0"/>
        <v>16</v>
      </c>
    </row>
    <row r="41" spans="1:6" ht="29.55" customHeight="1" x14ac:dyDescent="0.4">
      <c r="A41" s="12">
        <v>45531</v>
      </c>
      <c r="B41" s="11" t="s">
        <v>9188</v>
      </c>
      <c r="C41" s="14">
        <v>0.15340000000000001</v>
      </c>
      <c r="D41" s="13" t="s">
        <v>11070</v>
      </c>
      <c r="E41" s="13" t="s">
        <v>10677</v>
      </c>
      <c r="F41">
        <f t="shared" si="0"/>
        <v>16</v>
      </c>
    </row>
    <row r="42" spans="1:6" ht="29.55" customHeight="1" x14ac:dyDescent="0.4">
      <c r="A42" s="12">
        <v>45524</v>
      </c>
      <c r="B42" s="11" t="s">
        <v>9188</v>
      </c>
      <c r="C42" s="13" t="s">
        <v>5629</v>
      </c>
      <c r="D42" s="13" t="s">
        <v>11161</v>
      </c>
      <c r="E42" s="13" t="s">
        <v>6857</v>
      </c>
      <c r="F42">
        <f t="shared" si="0"/>
        <v>16</v>
      </c>
    </row>
    <row r="43" spans="1:6" ht="29.55" customHeight="1" x14ac:dyDescent="0.4">
      <c r="A43" s="12">
        <v>45448</v>
      </c>
      <c r="B43" s="11" t="s">
        <v>9188</v>
      </c>
      <c r="C43" s="14">
        <v>6.1400000000000003E-2</v>
      </c>
      <c r="D43" s="13" t="s">
        <v>12440</v>
      </c>
      <c r="E43" s="13" t="s">
        <v>6857</v>
      </c>
      <c r="F43">
        <f t="shared" si="0"/>
        <v>16</v>
      </c>
    </row>
    <row r="44" spans="1:6" ht="29.55" customHeight="1" x14ac:dyDescent="0.4">
      <c r="A44" s="12">
        <v>45404</v>
      </c>
      <c r="B44" s="13" t="s">
        <v>9188</v>
      </c>
      <c r="C44" s="14">
        <v>0.15740000000000001</v>
      </c>
      <c r="D44" s="13" t="s">
        <v>13109</v>
      </c>
      <c r="E44" s="13" t="s">
        <v>7175</v>
      </c>
      <c r="F44">
        <f t="shared" si="0"/>
        <v>16</v>
      </c>
    </row>
    <row r="45" spans="1:6" ht="29.55" customHeight="1" x14ac:dyDescent="0.4">
      <c r="A45" s="12">
        <v>45394</v>
      </c>
      <c r="B45" s="13" t="s">
        <v>9188</v>
      </c>
      <c r="C45" s="13" t="s">
        <v>5629</v>
      </c>
      <c r="D45" s="13" t="s">
        <v>13200</v>
      </c>
      <c r="E45" s="13" t="s">
        <v>10132</v>
      </c>
      <c r="F45">
        <f t="shared" si="0"/>
        <v>16</v>
      </c>
    </row>
    <row r="46" spans="1:6" ht="29.55" customHeight="1" x14ac:dyDescent="0.4">
      <c r="A46" s="12">
        <v>45387</v>
      </c>
      <c r="B46" s="13" t="s">
        <v>9188</v>
      </c>
      <c r="C46" s="14">
        <v>0.1429</v>
      </c>
      <c r="D46" s="13" t="s">
        <v>13307</v>
      </c>
      <c r="E46" s="13" t="s">
        <v>13308</v>
      </c>
      <c r="F46">
        <f t="shared" si="0"/>
        <v>16</v>
      </c>
    </row>
    <row r="47" spans="1:6" ht="29.55" customHeight="1" x14ac:dyDescent="0.4">
      <c r="A47" s="12">
        <v>45378</v>
      </c>
      <c r="B47" s="13" t="s">
        <v>9188</v>
      </c>
      <c r="C47" s="14">
        <v>9.8400000000000001E-2</v>
      </c>
      <c r="D47" s="13" t="s">
        <v>13456</v>
      </c>
      <c r="E47" s="13" t="s">
        <v>13308</v>
      </c>
      <c r="F47">
        <f t="shared" si="0"/>
        <v>16</v>
      </c>
    </row>
    <row r="48" spans="1:6" ht="29.55" customHeight="1" x14ac:dyDescent="0.4">
      <c r="A48" s="12">
        <v>45356</v>
      </c>
      <c r="B48" s="13" t="s">
        <v>9188</v>
      </c>
      <c r="C48" s="14">
        <v>0.2349</v>
      </c>
      <c r="D48" s="13" t="s">
        <v>13733</v>
      </c>
      <c r="E48" s="13" t="s">
        <v>13734</v>
      </c>
      <c r="F48">
        <f t="shared" si="0"/>
        <v>16</v>
      </c>
    </row>
    <row r="49" spans="1:6" ht="29.55" customHeight="1" x14ac:dyDescent="0.4">
      <c r="A49" s="12">
        <v>45355</v>
      </c>
      <c r="B49" s="13" t="s">
        <v>9188</v>
      </c>
      <c r="C49" s="13" t="s">
        <v>5679</v>
      </c>
      <c r="D49" s="11" t="s">
        <v>13759</v>
      </c>
      <c r="E49" s="13" t="s">
        <v>13760</v>
      </c>
      <c r="F49">
        <f t="shared" si="0"/>
        <v>16</v>
      </c>
    </row>
    <row r="50" spans="1:6" ht="29.55" customHeight="1" x14ac:dyDescent="0.4">
      <c r="A50" s="12">
        <v>45351</v>
      </c>
      <c r="B50" s="13" t="s">
        <v>9188</v>
      </c>
      <c r="C50" s="13" t="s">
        <v>5679</v>
      </c>
      <c r="D50" s="11" t="s">
        <v>13786</v>
      </c>
      <c r="E50" s="13" t="s">
        <v>13734</v>
      </c>
      <c r="F50">
        <f t="shared" si="0"/>
        <v>16</v>
      </c>
    </row>
    <row r="51" spans="1:6" ht="29.55" customHeight="1" x14ac:dyDescent="0.4">
      <c r="A51" s="12">
        <v>45338</v>
      </c>
      <c r="B51" s="11" t="s">
        <v>9188</v>
      </c>
      <c r="C51" s="13" t="s">
        <v>5679</v>
      </c>
      <c r="D51" s="13" t="s">
        <v>14088</v>
      </c>
      <c r="E51" s="13" t="s">
        <v>14089</v>
      </c>
      <c r="F51">
        <f t="shared" si="0"/>
        <v>16</v>
      </c>
    </row>
    <row r="52" spans="1:6" ht="29.55" customHeight="1" x14ac:dyDescent="0.4">
      <c r="A52" s="12">
        <v>45337</v>
      </c>
      <c r="B52" s="11" t="s">
        <v>9188</v>
      </c>
      <c r="C52" s="13" t="s">
        <v>14124</v>
      </c>
      <c r="D52" s="13" t="s">
        <v>14125</v>
      </c>
      <c r="E52" s="13" t="s">
        <v>14126</v>
      </c>
      <c r="F52">
        <f t="shared" si="0"/>
        <v>16</v>
      </c>
    </row>
    <row r="53" spans="1:6" ht="29.55" customHeight="1" x14ac:dyDescent="0.4">
      <c r="A53" s="12">
        <v>45625</v>
      </c>
      <c r="B53" s="13" t="s">
        <v>10002</v>
      </c>
      <c r="C53" s="14">
        <v>0.1192</v>
      </c>
      <c r="D53" s="13" t="s">
        <v>10003</v>
      </c>
      <c r="E53" s="13" t="s">
        <v>5645</v>
      </c>
      <c r="F53">
        <f t="shared" si="0"/>
        <v>15</v>
      </c>
    </row>
    <row r="54" spans="1:6" ht="29.55" customHeight="1" x14ac:dyDescent="0.4">
      <c r="A54" s="12">
        <v>45623</v>
      </c>
      <c r="B54" s="11" t="s">
        <v>10002</v>
      </c>
      <c r="C54" s="14">
        <v>0.23669999999999999</v>
      </c>
      <c r="D54" s="13" t="s">
        <v>10088</v>
      </c>
      <c r="E54" s="13" t="s">
        <v>5645</v>
      </c>
      <c r="F54">
        <f t="shared" si="0"/>
        <v>15</v>
      </c>
    </row>
    <row r="55" spans="1:6" ht="29.55" customHeight="1" x14ac:dyDescent="0.4">
      <c r="A55" s="12">
        <v>45621</v>
      </c>
      <c r="B55" s="11" t="s">
        <v>10002</v>
      </c>
      <c r="C55" s="13" t="s">
        <v>6643</v>
      </c>
      <c r="D55" s="13" t="s">
        <v>10121</v>
      </c>
      <c r="E55" s="13" t="s">
        <v>10122</v>
      </c>
      <c r="F55">
        <f t="shared" si="0"/>
        <v>15</v>
      </c>
    </row>
    <row r="56" spans="1:6" ht="29.55" customHeight="1" x14ac:dyDescent="0.4">
      <c r="A56" s="12">
        <v>45523</v>
      </c>
      <c r="B56" s="11" t="s">
        <v>10002</v>
      </c>
      <c r="C56" s="14">
        <v>0.2422</v>
      </c>
      <c r="D56" s="13" t="s">
        <v>11190</v>
      </c>
      <c r="E56" s="13" t="s">
        <v>11191</v>
      </c>
      <c r="F56">
        <f t="shared" si="0"/>
        <v>15</v>
      </c>
    </row>
    <row r="57" spans="1:6" ht="29.55" customHeight="1" x14ac:dyDescent="0.4">
      <c r="A57" s="12">
        <v>45490</v>
      </c>
      <c r="B57" s="11" t="s">
        <v>10002</v>
      </c>
      <c r="C57" s="13" t="s">
        <v>5629</v>
      </c>
      <c r="D57" s="13" t="s">
        <v>11658</v>
      </c>
      <c r="E57" s="13" t="s">
        <v>11659</v>
      </c>
      <c r="F57">
        <f t="shared" si="0"/>
        <v>15</v>
      </c>
    </row>
    <row r="58" spans="1:6" ht="29.55" customHeight="1" x14ac:dyDescent="0.4">
      <c r="A58" s="12">
        <v>45462</v>
      </c>
      <c r="B58" s="11" t="s">
        <v>10002</v>
      </c>
      <c r="C58" s="14">
        <v>0.1832</v>
      </c>
      <c r="D58" s="13" t="s">
        <v>12152</v>
      </c>
      <c r="E58" s="13" t="s">
        <v>11659</v>
      </c>
      <c r="F58">
        <f t="shared" si="0"/>
        <v>15</v>
      </c>
    </row>
    <row r="59" spans="1:6" ht="29.55" customHeight="1" x14ac:dyDescent="0.4">
      <c r="A59" s="12">
        <v>45461</v>
      </c>
      <c r="B59" s="11" t="s">
        <v>10002</v>
      </c>
      <c r="C59" s="13" t="s">
        <v>5629</v>
      </c>
      <c r="D59" s="13" t="s">
        <v>12176</v>
      </c>
      <c r="E59" s="13" t="s">
        <v>12177</v>
      </c>
      <c r="F59">
        <f t="shared" si="0"/>
        <v>15</v>
      </c>
    </row>
    <row r="60" spans="1:6" ht="29.55" customHeight="1" x14ac:dyDescent="0.4">
      <c r="A60" s="12">
        <v>45446</v>
      </c>
      <c r="B60" s="11" t="s">
        <v>10002</v>
      </c>
      <c r="C60" s="14">
        <v>0.13089999999999999</v>
      </c>
      <c r="D60" s="13" t="s">
        <v>12502</v>
      </c>
      <c r="E60" s="13" t="s">
        <v>172</v>
      </c>
      <c r="F60">
        <f t="shared" si="0"/>
        <v>15</v>
      </c>
    </row>
    <row r="61" spans="1:6" ht="29.55" customHeight="1" x14ac:dyDescent="0.4">
      <c r="A61" s="12">
        <v>45433</v>
      </c>
      <c r="B61" s="13" t="s">
        <v>10002</v>
      </c>
      <c r="C61" s="13" t="s">
        <v>12752</v>
      </c>
      <c r="D61" s="13" t="s">
        <v>12753</v>
      </c>
      <c r="E61" s="13" t="s">
        <v>11659</v>
      </c>
      <c r="F61">
        <f t="shared" si="0"/>
        <v>15</v>
      </c>
    </row>
    <row r="62" spans="1:6" ht="29.55" customHeight="1" x14ac:dyDescent="0.4">
      <c r="A62" s="12">
        <v>45429</v>
      </c>
      <c r="B62" s="13" t="s">
        <v>10002</v>
      </c>
      <c r="C62" s="13" t="s">
        <v>6075</v>
      </c>
      <c r="D62" s="13" t="s">
        <v>12789</v>
      </c>
      <c r="E62" s="13" t="s">
        <v>11659</v>
      </c>
      <c r="F62">
        <f t="shared" si="0"/>
        <v>15</v>
      </c>
    </row>
    <row r="63" spans="1:6" ht="29.55" customHeight="1" x14ac:dyDescent="0.4">
      <c r="A63" s="12">
        <v>45428</v>
      </c>
      <c r="B63" s="13" t="s">
        <v>10002</v>
      </c>
      <c r="C63" s="14">
        <v>0.24640000000000001</v>
      </c>
      <c r="D63" s="13" t="s">
        <v>12808</v>
      </c>
      <c r="E63" s="13" t="s">
        <v>11659</v>
      </c>
      <c r="F63">
        <f t="shared" si="0"/>
        <v>15</v>
      </c>
    </row>
    <row r="64" spans="1:6" ht="29.55" customHeight="1" x14ac:dyDescent="0.4">
      <c r="A64" s="12">
        <v>45426</v>
      </c>
      <c r="B64" s="13" t="s">
        <v>10002</v>
      </c>
      <c r="C64" s="14">
        <v>0.21629999999999999</v>
      </c>
      <c r="D64" s="13" t="s">
        <v>12828</v>
      </c>
      <c r="E64" s="13" t="s">
        <v>11659</v>
      </c>
      <c r="F64">
        <f t="shared" si="0"/>
        <v>15</v>
      </c>
    </row>
    <row r="65" spans="1:6" ht="29.55" customHeight="1" x14ac:dyDescent="0.4">
      <c r="A65" s="12">
        <v>45422</v>
      </c>
      <c r="B65" s="13" t="s">
        <v>10002</v>
      </c>
      <c r="C65" s="14">
        <v>0.24390000000000001</v>
      </c>
      <c r="D65" s="13" t="s">
        <v>12871</v>
      </c>
      <c r="E65" s="13" t="s">
        <v>11659</v>
      </c>
      <c r="F65">
        <f t="shared" si="0"/>
        <v>15</v>
      </c>
    </row>
    <row r="66" spans="1:6" ht="29.55" customHeight="1" x14ac:dyDescent="0.4">
      <c r="A66" s="12">
        <v>45329</v>
      </c>
      <c r="B66" s="11" t="s">
        <v>10002</v>
      </c>
      <c r="C66" s="14">
        <v>0.1004</v>
      </c>
      <c r="D66" s="13" t="s">
        <v>14268</v>
      </c>
      <c r="E66" s="13" t="s">
        <v>160</v>
      </c>
      <c r="F66">
        <f t="shared" ref="F66:F129" si="1">COUNTIF(B:B,B66)</f>
        <v>15</v>
      </c>
    </row>
    <row r="67" spans="1:6" ht="29.55" customHeight="1" x14ac:dyDescent="0.4">
      <c r="A67" s="12">
        <v>45328</v>
      </c>
      <c r="B67" s="11" t="s">
        <v>10002</v>
      </c>
      <c r="C67" s="14">
        <v>0.21160000000000001</v>
      </c>
      <c r="D67" s="11" t="s">
        <v>14282</v>
      </c>
      <c r="E67" s="13" t="s">
        <v>160</v>
      </c>
      <c r="F67">
        <f t="shared" si="1"/>
        <v>15</v>
      </c>
    </row>
    <row r="68" spans="1:6" ht="29.55" customHeight="1" x14ac:dyDescent="0.4">
      <c r="A68" s="12">
        <v>45637</v>
      </c>
      <c r="B68" s="13" t="s">
        <v>7744</v>
      </c>
      <c r="C68" s="13" t="s">
        <v>6225</v>
      </c>
      <c r="D68" s="13" t="s">
        <v>9880</v>
      </c>
      <c r="E68" s="13" t="s">
        <v>7419</v>
      </c>
      <c r="F68">
        <f t="shared" si="1"/>
        <v>15</v>
      </c>
    </row>
    <row r="69" spans="1:6" ht="29.55" customHeight="1" x14ac:dyDescent="0.4">
      <c r="A69" s="12">
        <v>45421</v>
      </c>
      <c r="B69" s="13" t="s">
        <v>7744</v>
      </c>
      <c r="C69" s="14">
        <v>0.1812</v>
      </c>
      <c r="D69" s="13" t="s">
        <v>12899</v>
      </c>
      <c r="E69" s="13" t="s">
        <v>9773</v>
      </c>
      <c r="F69">
        <f t="shared" si="1"/>
        <v>15</v>
      </c>
    </row>
    <row r="70" spans="1:6" ht="29.55" customHeight="1" x14ac:dyDescent="0.4">
      <c r="A70" s="12">
        <v>45398</v>
      </c>
      <c r="B70" s="13" t="s">
        <v>7744</v>
      </c>
      <c r="C70" s="14">
        <v>0.11409999999999999</v>
      </c>
      <c r="D70" s="13" t="s">
        <v>13174</v>
      </c>
      <c r="E70" s="13" t="s">
        <v>7419</v>
      </c>
      <c r="F70">
        <f t="shared" si="1"/>
        <v>15</v>
      </c>
    </row>
    <row r="71" spans="1:6" ht="29.55" customHeight="1" x14ac:dyDescent="0.4">
      <c r="A71" s="12">
        <v>45362</v>
      </c>
      <c r="B71" s="13" t="s">
        <v>7744</v>
      </c>
      <c r="C71" s="14">
        <v>0.2109</v>
      </c>
      <c r="D71" s="11" t="s">
        <v>13653</v>
      </c>
      <c r="E71" s="13" t="s">
        <v>7419</v>
      </c>
      <c r="F71">
        <f t="shared" si="1"/>
        <v>15</v>
      </c>
    </row>
    <row r="72" spans="1:6" ht="29.55" customHeight="1" x14ac:dyDescent="0.4">
      <c r="A72" s="12">
        <v>45359</v>
      </c>
      <c r="B72" s="13" t="s">
        <v>7744</v>
      </c>
      <c r="C72" s="13" t="s">
        <v>6795</v>
      </c>
      <c r="D72" s="13" t="s">
        <v>13664</v>
      </c>
      <c r="E72" s="13" t="s">
        <v>7419</v>
      </c>
      <c r="F72">
        <f t="shared" si="1"/>
        <v>15</v>
      </c>
    </row>
    <row r="73" spans="1:6" ht="29.55" customHeight="1" x14ac:dyDescent="0.4">
      <c r="A73" s="12">
        <v>45357</v>
      </c>
      <c r="B73" s="13" t="s">
        <v>7744</v>
      </c>
      <c r="C73" s="13" t="s">
        <v>6038</v>
      </c>
      <c r="D73" s="13" t="s">
        <v>13708</v>
      </c>
      <c r="E73" s="13" t="s">
        <v>7419</v>
      </c>
      <c r="F73">
        <f t="shared" si="1"/>
        <v>15</v>
      </c>
    </row>
    <row r="74" spans="1:6" ht="29.55" customHeight="1" x14ac:dyDescent="0.4">
      <c r="A74" s="12">
        <v>45342</v>
      </c>
      <c r="B74" s="11" t="s">
        <v>7744</v>
      </c>
      <c r="C74" s="14">
        <v>6.9099999999999995E-2</v>
      </c>
      <c r="D74" s="13" t="s">
        <v>14048</v>
      </c>
      <c r="E74" s="13" t="s">
        <v>7419</v>
      </c>
      <c r="F74">
        <f t="shared" si="1"/>
        <v>15</v>
      </c>
    </row>
    <row r="75" spans="1:6" ht="29.55" customHeight="1" x14ac:dyDescent="0.4">
      <c r="A75" s="12">
        <v>45338</v>
      </c>
      <c r="B75" s="11" t="s">
        <v>7744</v>
      </c>
      <c r="C75" s="14">
        <v>0.13819999999999999</v>
      </c>
      <c r="D75" s="13" t="s">
        <v>14112</v>
      </c>
      <c r="E75" s="13" t="s">
        <v>7419</v>
      </c>
      <c r="F75">
        <f t="shared" si="1"/>
        <v>15</v>
      </c>
    </row>
    <row r="76" spans="1:6" ht="29.55" customHeight="1" x14ac:dyDescent="0.4">
      <c r="A76" s="12">
        <v>45336</v>
      </c>
      <c r="B76" s="11" t="s">
        <v>7744</v>
      </c>
      <c r="C76" s="13" t="s">
        <v>6094</v>
      </c>
      <c r="D76" s="13" t="s">
        <v>14148</v>
      </c>
      <c r="E76" s="13" t="s">
        <v>7419</v>
      </c>
      <c r="F76">
        <f t="shared" si="1"/>
        <v>15</v>
      </c>
    </row>
    <row r="77" spans="1:6" ht="29.55" customHeight="1" x14ac:dyDescent="0.4">
      <c r="A77" s="12">
        <v>45335</v>
      </c>
      <c r="B77" s="11" t="s">
        <v>7744</v>
      </c>
      <c r="C77" s="13" t="s">
        <v>6094</v>
      </c>
      <c r="D77" s="13" t="s">
        <v>14181</v>
      </c>
      <c r="E77" s="13" t="s">
        <v>7419</v>
      </c>
      <c r="F77">
        <f t="shared" si="1"/>
        <v>15</v>
      </c>
    </row>
    <row r="78" spans="1:6" ht="29.55" customHeight="1" x14ac:dyDescent="0.4">
      <c r="A78" s="12">
        <v>45329</v>
      </c>
      <c r="B78" s="11" t="s">
        <v>7744</v>
      </c>
      <c r="C78" s="13" t="s">
        <v>6077</v>
      </c>
      <c r="D78" s="13" t="s">
        <v>14251</v>
      </c>
      <c r="E78" s="13" t="s">
        <v>7419</v>
      </c>
      <c r="F78">
        <f t="shared" si="1"/>
        <v>15</v>
      </c>
    </row>
    <row r="79" spans="1:6" ht="29.55" customHeight="1" x14ac:dyDescent="0.4">
      <c r="A79" s="12">
        <v>45327</v>
      </c>
      <c r="B79" s="11" t="s">
        <v>7744</v>
      </c>
      <c r="C79" s="13" t="s">
        <v>5629</v>
      </c>
      <c r="D79" s="11" t="s">
        <v>14299</v>
      </c>
      <c r="E79" s="13" t="s">
        <v>7419</v>
      </c>
      <c r="F79">
        <f t="shared" si="1"/>
        <v>15</v>
      </c>
    </row>
    <row r="80" spans="1:6" ht="29.55" customHeight="1" x14ac:dyDescent="0.4">
      <c r="A80" s="12">
        <v>45324</v>
      </c>
      <c r="B80" s="11" t="s">
        <v>7744</v>
      </c>
      <c r="C80" s="13" t="s">
        <v>5629</v>
      </c>
      <c r="D80" s="11" t="s">
        <v>14326</v>
      </c>
      <c r="E80" s="13" t="s">
        <v>7419</v>
      </c>
      <c r="F80">
        <f t="shared" si="1"/>
        <v>15</v>
      </c>
    </row>
    <row r="81" spans="1:6" ht="29.55" customHeight="1" x14ac:dyDescent="0.4">
      <c r="A81" s="12">
        <v>45299</v>
      </c>
      <c r="B81" s="13" t="s">
        <v>7744</v>
      </c>
      <c r="C81" s="14">
        <v>9.3100000000000002E-2</v>
      </c>
      <c r="D81" s="13" t="s">
        <v>14861</v>
      </c>
      <c r="E81" s="13" t="s">
        <v>7419</v>
      </c>
      <c r="F81">
        <f t="shared" si="1"/>
        <v>15</v>
      </c>
    </row>
    <row r="82" spans="1:6" ht="29.55" customHeight="1" x14ac:dyDescent="0.4">
      <c r="A82" s="12">
        <v>45295</v>
      </c>
      <c r="B82" s="13" t="s">
        <v>7744</v>
      </c>
      <c r="C82" s="14">
        <v>0.13150000000000001</v>
      </c>
      <c r="D82" s="13" t="s">
        <v>14928</v>
      </c>
      <c r="E82" s="13" t="s">
        <v>7419</v>
      </c>
      <c r="F82">
        <f t="shared" si="1"/>
        <v>15</v>
      </c>
    </row>
    <row r="83" spans="1:6" ht="29.55" customHeight="1" x14ac:dyDescent="0.4">
      <c r="A83" s="12">
        <v>45652</v>
      </c>
      <c r="B83" s="13" t="s">
        <v>7417</v>
      </c>
      <c r="C83" s="14">
        <v>0.19309999999999999</v>
      </c>
      <c r="D83" s="13" t="s">
        <v>9641</v>
      </c>
      <c r="E83" s="13" t="s">
        <v>9642</v>
      </c>
      <c r="F83">
        <f t="shared" si="1"/>
        <v>15</v>
      </c>
    </row>
    <row r="84" spans="1:6" ht="29.55" customHeight="1" x14ac:dyDescent="0.4">
      <c r="A84" s="12">
        <v>45637</v>
      </c>
      <c r="B84" s="13" t="s">
        <v>7417</v>
      </c>
      <c r="C84" s="14">
        <v>0.18090000000000001</v>
      </c>
      <c r="D84" s="13" t="s">
        <v>9884</v>
      </c>
      <c r="E84" s="13" t="s">
        <v>7419</v>
      </c>
      <c r="F84">
        <f t="shared" si="1"/>
        <v>15</v>
      </c>
    </row>
    <row r="85" spans="1:6" ht="29.55" customHeight="1" x14ac:dyDescent="0.4">
      <c r="A85" s="12">
        <v>45614</v>
      </c>
      <c r="B85" s="11" t="s">
        <v>7417</v>
      </c>
      <c r="C85" s="14">
        <v>0.17560000000000001</v>
      </c>
      <c r="D85" s="13" t="s">
        <v>10215</v>
      </c>
      <c r="E85" s="13" t="s">
        <v>7419</v>
      </c>
      <c r="F85">
        <f t="shared" si="1"/>
        <v>15</v>
      </c>
    </row>
    <row r="86" spans="1:6" ht="29.55" customHeight="1" x14ac:dyDescent="0.4">
      <c r="A86" s="12">
        <v>45524</v>
      </c>
      <c r="B86" s="11" t="s">
        <v>7417</v>
      </c>
      <c r="C86" s="14">
        <v>0.18479999999999999</v>
      </c>
      <c r="D86" s="13" t="s">
        <v>11169</v>
      </c>
      <c r="E86" s="13" t="s">
        <v>11170</v>
      </c>
      <c r="F86">
        <f t="shared" si="1"/>
        <v>15</v>
      </c>
    </row>
    <row r="87" spans="1:6" ht="29.55" customHeight="1" x14ac:dyDescent="0.4">
      <c r="A87" s="12">
        <v>45370</v>
      </c>
      <c r="B87" s="13" t="s">
        <v>7417</v>
      </c>
      <c r="C87" s="14">
        <v>0.1263</v>
      </c>
      <c r="D87" s="13" t="s">
        <v>13566</v>
      </c>
      <c r="E87" s="13" t="s">
        <v>7419</v>
      </c>
      <c r="F87">
        <f t="shared" si="1"/>
        <v>15</v>
      </c>
    </row>
    <row r="88" spans="1:6" ht="29.55" customHeight="1" x14ac:dyDescent="0.4">
      <c r="A88" s="12">
        <v>45344</v>
      </c>
      <c r="B88" s="11" t="s">
        <v>7417</v>
      </c>
      <c r="C88" s="14">
        <v>0.1176</v>
      </c>
      <c r="D88" s="13" t="s">
        <v>13993</v>
      </c>
      <c r="E88" s="13" t="s">
        <v>7419</v>
      </c>
      <c r="F88">
        <f t="shared" si="1"/>
        <v>15</v>
      </c>
    </row>
    <row r="89" spans="1:6" ht="29.55" customHeight="1" x14ac:dyDescent="0.4">
      <c r="A89" s="12">
        <v>45342</v>
      </c>
      <c r="B89" s="11" t="s">
        <v>7417</v>
      </c>
      <c r="C89" s="13" t="s">
        <v>14018</v>
      </c>
      <c r="D89" s="13" t="s">
        <v>14019</v>
      </c>
      <c r="E89" s="13" t="s">
        <v>7419</v>
      </c>
      <c r="F89">
        <f t="shared" si="1"/>
        <v>15</v>
      </c>
    </row>
    <row r="90" spans="1:6" ht="29.55" customHeight="1" x14ac:dyDescent="0.4">
      <c r="A90" s="12">
        <v>45329</v>
      </c>
      <c r="B90" s="11" t="s">
        <v>7417</v>
      </c>
      <c r="C90" s="14">
        <v>0.16600000000000001</v>
      </c>
      <c r="D90" s="13" t="s">
        <v>14261</v>
      </c>
      <c r="E90" s="13" t="s">
        <v>7419</v>
      </c>
      <c r="F90">
        <f t="shared" si="1"/>
        <v>15</v>
      </c>
    </row>
    <row r="91" spans="1:6" ht="29.55" customHeight="1" x14ac:dyDescent="0.4">
      <c r="A91" s="12">
        <v>45327</v>
      </c>
      <c r="B91" s="11" t="s">
        <v>7417</v>
      </c>
      <c r="C91" s="14">
        <v>0.18540000000000001</v>
      </c>
      <c r="D91" s="13" t="s">
        <v>14306</v>
      </c>
      <c r="E91" s="13" t="s">
        <v>7419</v>
      </c>
      <c r="F91">
        <f t="shared" si="1"/>
        <v>15</v>
      </c>
    </row>
    <row r="92" spans="1:6" ht="29.55" customHeight="1" x14ac:dyDescent="0.4">
      <c r="A92" s="12">
        <v>45324</v>
      </c>
      <c r="B92" s="11" t="s">
        <v>7417</v>
      </c>
      <c r="C92" s="14">
        <v>0.16309999999999999</v>
      </c>
      <c r="D92" s="11" t="s">
        <v>14326</v>
      </c>
      <c r="E92" s="13" t="s">
        <v>7419</v>
      </c>
      <c r="F92">
        <f t="shared" si="1"/>
        <v>15</v>
      </c>
    </row>
    <row r="93" spans="1:6" ht="29.55" customHeight="1" x14ac:dyDescent="0.4">
      <c r="A93" s="12">
        <v>45321</v>
      </c>
      <c r="B93" s="13" t="s">
        <v>7417</v>
      </c>
      <c r="C93" s="14">
        <v>9.2700000000000005E-2</v>
      </c>
      <c r="D93" s="13" t="s">
        <v>14408</v>
      </c>
      <c r="E93" s="13" t="s">
        <v>7419</v>
      </c>
      <c r="F93">
        <f t="shared" si="1"/>
        <v>15</v>
      </c>
    </row>
    <row r="94" spans="1:6" ht="29.55" customHeight="1" x14ac:dyDescent="0.4">
      <c r="A94" s="12">
        <v>45317</v>
      </c>
      <c r="B94" s="11" t="s">
        <v>7417</v>
      </c>
      <c r="C94" s="14">
        <v>0.221</v>
      </c>
      <c r="D94" s="13" t="s">
        <v>14443</v>
      </c>
      <c r="E94" s="13" t="s">
        <v>7419</v>
      </c>
      <c r="F94">
        <f t="shared" si="1"/>
        <v>15</v>
      </c>
    </row>
    <row r="95" spans="1:6" ht="29.55" customHeight="1" x14ac:dyDescent="0.4">
      <c r="A95" s="12">
        <v>45313</v>
      </c>
      <c r="B95" s="11" t="s">
        <v>7417</v>
      </c>
      <c r="C95" s="14">
        <v>0.18240000000000001</v>
      </c>
      <c r="D95" s="13" t="s">
        <v>14593</v>
      </c>
      <c r="E95" s="13" t="s">
        <v>7419</v>
      </c>
      <c r="F95">
        <f t="shared" si="1"/>
        <v>15</v>
      </c>
    </row>
    <row r="96" spans="1:6" ht="29.55" customHeight="1" x14ac:dyDescent="0.4">
      <c r="A96" s="12">
        <v>45299</v>
      </c>
      <c r="B96" s="13" t="s">
        <v>7417</v>
      </c>
      <c r="C96" s="14">
        <v>0.25</v>
      </c>
      <c r="D96" s="13" t="s">
        <v>14858</v>
      </c>
      <c r="E96" s="13" t="s">
        <v>7419</v>
      </c>
      <c r="F96">
        <f t="shared" si="1"/>
        <v>15</v>
      </c>
    </row>
    <row r="97" spans="1:6" ht="29.55" customHeight="1" x14ac:dyDescent="0.4">
      <c r="A97" s="12">
        <v>45295</v>
      </c>
      <c r="B97" s="13" t="s">
        <v>7417</v>
      </c>
      <c r="C97" s="13" t="s">
        <v>5632</v>
      </c>
      <c r="D97" s="13" t="s">
        <v>14926</v>
      </c>
      <c r="E97" s="13" t="s">
        <v>7419</v>
      </c>
      <c r="F97">
        <f t="shared" si="1"/>
        <v>15</v>
      </c>
    </row>
    <row r="98" spans="1:6" ht="29.55" customHeight="1" x14ac:dyDescent="0.4">
      <c r="A98" s="12">
        <v>45561</v>
      </c>
      <c r="B98" s="11" t="s">
        <v>5455</v>
      </c>
      <c r="C98" s="13" t="s">
        <v>5788</v>
      </c>
      <c r="D98" s="13" t="s">
        <v>10650</v>
      </c>
      <c r="E98" s="13" t="s">
        <v>5457</v>
      </c>
      <c r="F98">
        <f t="shared" si="1"/>
        <v>15</v>
      </c>
    </row>
    <row r="99" spans="1:6" ht="29.55" customHeight="1" x14ac:dyDescent="0.4">
      <c r="A99" s="12">
        <v>45547</v>
      </c>
      <c r="B99" s="11" t="s">
        <v>5455</v>
      </c>
      <c r="C99" s="14">
        <v>0.13919999999999999</v>
      </c>
      <c r="D99" s="13" t="s">
        <v>10871</v>
      </c>
      <c r="E99" s="13" t="s">
        <v>5457</v>
      </c>
      <c r="F99">
        <f t="shared" si="1"/>
        <v>15</v>
      </c>
    </row>
    <row r="100" spans="1:6" ht="29.55" customHeight="1" x14ac:dyDescent="0.4">
      <c r="A100" s="12">
        <v>45491</v>
      </c>
      <c r="B100" s="11" t="s">
        <v>5455</v>
      </c>
      <c r="C100" s="14">
        <v>7.3300000000000004E-2</v>
      </c>
      <c r="D100" s="13" t="s">
        <v>11654</v>
      </c>
      <c r="E100" s="13" t="s">
        <v>11655</v>
      </c>
      <c r="F100">
        <f t="shared" si="1"/>
        <v>15</v>
      </c>
    </row>
    <row r="101" spans="1:6" ht="29.55" customHeight="1" x14ac:dyDescent="0.4">
      <c r="A101" s="12">
        <v>45474</v>
      </c>
      <c r="B101" s="11" t="s">
        <v>5455</v>
      </c>
      <c r="C101" s="14">
        <v>7.1900000000000006E-2</v>
      </c>
      <c r="D101" s="13" t="s">
        <v>11971</v>
      </c>
      <c r="E101" s="13" t="s">
        <v>11963</v>
      </c>
      <c r="F101">
        <f t="shared" si="1"/>
        <v>15</v>
      </c>
    </row>
    <row r="102" spans="1:6" ht="29.55" customHeight="1" x14ac:dyDescent="0.4">
      <c r="A102" s="12">
        <v>45471</v>
      </c>
      <c r="B102" s="11" t="s">
        <v>5455</v>
      </c>
      <c r="C102" s="14">
        <v>0.12</v>
      </c>
      <c r="D102" s="13" t="s">
        <v>11987</v>
      </c>
      <c r="E102" s="13" t="s">
        <v>5457</v>
      </c>
      <c r="F102">
        <f t="shared" si="1"/>
        <v>15</v>
      </c>
    </row>
    <row r="103" spans="1:6" ht="29.55" customHeight="1" x14ac:dyDescent="0.4">
      <c r="A103" s="12">
        <v>45448</v>
      </c>
      <c r="B103" s="11" t="s">
        <v>5455</v>
      </c>
      <c r="C103" s="14">
        <v>0.22209999999999999</v>
      </c>
      <c r="D103" s="13" t="s">
        <v>12421</v>
      </c>
      <c r="E103" s="13" t="s">
        <v>5457</v>
      </c>
      <c r="F103">
        <f t="shared" si="1"/>
        <v>15</v>
      </c>
    </row>
    <row r="104" spans="1:6" ht="29.55" customHeight="1" x14ac:dyDescent="0.4">
      <c r="A104" s="12">
        <v>45384</v>
      </c>
      <c r="B104" s="13" t="s">
        <v>5455</v>
      </c>
      <c r="C104" s="14">
        <v>8.5800000000000001E-2</v>
      </c>
      <c r="D104" s="13" t="s">
        <v>13383</v>
      </c>
      <c r="E104" s="13" t="s">
        <v>13371</v>
      </c>
      <c r="F104">
        <f t="shared" si="1"/>
        <v>15</v>
      </c>
    </row>
    <row r="105" spans="1:6" ht="29.55" customHeight="1" x14ac:dyDescent="0.4">
      <c r="A105" s="12">
        <v>45363</v>
      </c>
      <c r="B105" s="13" t="s">
        <v>5455</v>
      </c>
      <c r="C105" s="14">
        <v>0.1018</v>
      </c>
      <c r="D105" s="13" t="s">
        <v>13644</v>
      </c>
      <c r="E105" s="13" t="s">
        <v>13627</v>
      </c>
      <c r="F105">
        <f t="shared" si="1"/>
        <v>15</v>
      </c>
    </row>
    <row r="106" spans="1:6" ht="29.55" customHeight="1" x14ac:dyDescent="0.4">
      <c r="A106" s="12">
        <v>45336</v>
      </c>
      <c r="B106" s="11" t="s">
        <v>5455</v>
      </c>
      <c r="C106" s="14">
        <v>0.29430000000000001</v>
      </c>
      <c r="D106" s="13" t="s">
        <v>14157</v>
      </c>
      <c r="E106" s="13" t="s">
        <v>14158</v>
      </c>
      <c r="F106">
        <f t="shared" si="1"/>
        <v>15</v>
      </c>
    </row>
    <row r="107" spans="1:6" ht="29.55" customHeight="1" x14ac:dyDescent="0.4">
      <c r="A107" s="12">
        <v>45330</v>
      </c>
      <c r="B107" s="11" t="s">
        <v>5455</v>
      </c>
      <c r="C107" s="14">
        <v>0.1522</v>
      </c>
      <c r="D107" s="11" t="s">
        <v>14228</v>
      </c>
      <c r="E107" s="13" t="s">
        <v>13224</v>
      </c>
      <c r="F107">
        <f t="shared" si="1"/>
        <v>15</v>
      </c>
    </row>
    <row r="108" spans="1:6" ht="29.55" customHeight="1" x14ac:dyDescent="0.4">
      <c r="A108" s="12">
        <v>45313</v>
      </c>
      <c r="B108" s="11" t="s">
        <v>5455</v>
      </c>
      <c r="C108" s="14">
        <v>0.28789999999999999</v>
      </c>
      <c r="D108" s="13" t="s">
        <v>14583</v>
      </c>
      <c r="E108" s="13" t="s">
        <v>14584</v>
      </c>
      <c r="F108">
        <f t="shared" si="1"/>
        <v>15</v>
      </c>
    </row>
    <row r="109" spans="1:6" ht="29.55" customHeight="1" x14ac:dyDescent="0.4">
      <c r="A109" s="12">
        <v>45306</v>
      </c>
      <c r="B109" s="11" t="s">
        <v>5455</v>
      </c>
      <c r="C109" s="14">
        <v>0.1757</v>
      </c>
      <c r="D109" s="13" t="s">
        <v>14720</v>
      </c>
      <c r="E109" s="13" t="s">
        <v>14721</v>
      </c>
      <c r="F109">
        <f t="shared" si="1"/>
        <v>15</v>
      </c>
    </row>
    <row r="110" spans="1:6" ht="29.55" customHeight="1" x14ac:dyDescent="0.4">
      <c r="A110" s="12">
        <v>45296</v>
      </c>
      <c r="B110" s="13" t="s">
        <v>5455</v>
      </c>
      <c r="C110" s="14">
        <v>0.15090000000000001</v>
      </c>
      <c r="D110" s="13" t="s">
        <v>14881</v>
      </c>
      <c r="E110" s="13" t="s">
        <v>5457</v>
      </c>
      <c r="F110">
        <f t="shared" si="1"/>
        <v>15</v>
      </c>
    </row>
    <row r="111" spans="1:6" ht="29.55" customHeight="1" x14ac:dyDescent="0.4">
      <c r="A111" s="12">
        <v>45294</v>
      </c>
      <c r="B111" s="13" t="s">
        <v>5455</v>
      </c>
      <c r="C111" s="14">
        <v>9.6799999999999997E-2</v>
      </c>
      <c r="D111" s="13" t="s">
        <v>14949</v>
      </c>
      <c r="E111" s="13" t="s">
        <v>5457</v>
      </c>
      <c r="F111">
        <f t="shared" si="1"/>
        <v>15</v>
      </c>
    </row>
    <row r="112" spans="1:6" ht="29.55" customHeight="1" x14ac:dyDescent="0.4">
      <c r="A112" s="12">
        <v>45293</v>
      </c>
      <c r="B112" s="13" t="s">
        <v>5455</v>
      </c>
      <c r="C112" s="14">
        <v>0.1847</v>
      </c>
      <c r="D112" s="13" t="s">
        <v>14964</v>
      </c>
      <c r="E112" s="13" t="s">
        <v>5457</v>
      </c>
      <c r="F112">
        <f t="shared" si="1"/>
        <v>15</v>
      </c>
    </row>
    <row r="113" spans="1:6" ht="29.55" customHeight="1" x14ac:dyDescent="0.4">
      <c r="A113" s="12">
        <v>45614</v>
      </c>
      <c r="B113" s="11" t="s">
        <v>7312</v>
      </c>
      <c r="C113" s="14">
        <v>0.25359999999999999</v>
      </c>
      <c r="D113" s="13" t="s">
        <v>10210</v>
      </c>
      <c r="E113" s="13" t="s">
        <v>160</v>
      </c>
      <c r="F113">
        <f t="shared" si="1"/>
        <v>15</v>
      </c>
    </row>
    <row r="114" spans="1:6" ht="29.55" customHeight="1" x14ac:dyDescent="0.4">
      <c r="A114" s="12">
        <v>45534</v>
      </c>
      <c r="B114" s="11" t="s">
        <v>7312</v>
      </c>
      <c r="C114" s="14">
        <v>5.5199999999999999E-2</v>
      </c>
      <c r="D114" s="13" t="s">
        <v>11025</v>
      </c>
      <c r="E114" s="13" t="s">
        <v>11026</v>
      </c>
      <c r="F114">
        <f t="shared" si="1"/>
        <v>15</v>
      </c>
    </row>
    <row r="115" spans="1:6" ht="29.55" customHeight="1" x14ac:dyDescent="0.4">
      <c r="A115" s="12">
        <v>45476</v>
      </c>
      <c r="B115" s="11" t="s">
        <v>7312</v>
      </c>
      <c r="C115" s="13" t="s">
        <v>5867</v>
      </c>
      <c r="D115" s="13" t="s">
        <v>11905</v>
      </c>
      <c r="E115" s="13" t="s">
        <v>11875</v>
      </c>
      <c r="F115">
        <f t="shared" si="1"/>
        <v>15</v>
      </c>
    </row>
    <row r="116" spans="1:6" ht="29.55" customHeight="1" x14ac:dyDescent="0.4">
      <c r="A116" s="12">
        <v>45468</v>
      </c>
      <c r="B116" s="11" t="s">
        <v>7312</v>
      </c>
      <c r="C116" s="14">
        <v>0.10299999999999999</v>
      </c>
      <c r="D116" s="13" t="s">
        <v>12060</v>
      </c>
      <c r="E116" s="13" t="s">
        <v>160</v>
      </c>
      <c r="F116">
        <f t="shared" si="1"/>
        <v>15</v>
      </c>
    </row>
    <row r="117" spans="1:6" ht="29.55" customHeight="1" x14ac:dyDescent="0.4">
      <c r="A117" s="12">
        <v>45440</v>
      </c>
      <c r="B117" s="11" t="s">
        <v>7312</v>
      </c>
      <c r="C117" s="14">
        <v>0.1512</v>
      </c>
      <c r="D117" s="13" t="s">
        <v>12592</v>
      </c>
      <c r="E117" s="13" t="s">
        <v>160</v>
      </c>
      <c r="F117">
        <f t="shared" si="1"/>
        <v>15</v>
      </c>
    </row>
    <row r="118" spans="1:6" ht="29.55" customHeight="1" x14ac:dyDescent="0.4">
      <c r="A118" s="12">
        <v>45439</v>
      </c>
      <c r="B118" s="11" t="s">
        <v>7312</v>
      </c>
      <c r="C118" s="13" t="s">
        <v>12636</v>
      </c>
      <c r="D118" s="13" t="s">
        <v>12637</v>
      </c>
      <c r="E118" s="13" t="s">
        <v>160</v>
      </c>
      <c r="F118">
        <f t="shared" si="1"/>
        <v>15</v>
      </c>
    </row>
    <row r="119" spans="1:6" ht="29.55" customHeight="1" x14ac:dyDescent="0.4">
      <c r="A119" s="16">
        <v>45429</v>
      </c>
      <c r="B119" s="11" t="s">
        <v>12802</v>
      </c>
      <c r="C119" s="17">
        <v>-0.29959999999999998</v>
      </c>
      <c r="D119" s="11" t="s">
        <v>12800</v>
      </c>
      <c r="E119" s="11" t="s">
        <v>160</v>
      </c>
      <c r="F119">
        <f t="shared" si="1"/>
        <v>15</v>
      </c>
    </row>
    <row r="120" spans="1:6" ht="29.55" customHeight="1" x14ac:dyDescent="0.4">
      <c r="A120" s="12">
        <v>45359</v>
      </c>
      <c r="B120" s="13" t="s">
        <v>7312</v>
      </c>
      <c r="C120" s="14">
        <v>0.22650000000000001</v>
      </c>
      <c r="D120" s="13" t="s">
        <v>13666</v>
      </c>
      <c r="E120" s="13" t="s">
        <v>160</v>
      </c>
      <c r="F120">
        <f t="shared" si="1"/>
        <v>15</v>
      </c>
    </row>
    <row r="121" spans="1:6" ht="29.55" customHeight="1" x14ac:dyDescent="0.4">
      <c r="A121" s="12">
        <v>45341</v>
      </c>
      <c r="B121" s="11" t="s">
        <v>7312</v>
      </c>
      <c r="C121" s="14">
        <v>0.1487</v>
      </c>
      <c r="D121" s="13" t="s">
        <v>14073</v>
      </c>
      <c r="E121" s="13" t="s">
        <v>160</v>
      </c>
      <c r="F121">
        <f t="shared" si="1"/>
        <v>15</v>
      </c>
    </row>
    <row r="122" spans="1:6" ht="29.55" customHeight="1" x14ac:dyDescent="0.4">
      <c r="A122" s="12">
        <v>45329</v>
      </c>
      <c r="B122" s="11" t="s">
        <v>7312</v>
      </c>
      <c r="C122" s="14">
        <v>2.3E-2</v>
      </c>
      <c r="D122" s="13" t="s">
        <v>14274</v>
      </c>
      <c r="E122" s="13" t="s">
        <v>160</v>
      </c>
      <c r="F122">
        <f t="shared" si="1"/>
        <v>15</v>
      </c>
    </row>
    <row r="123" spans="1:6" ht="29.55" customHeight="1" x14ac:dyDescent="0.4">
      <c r="A123" s="12">
        <v>45321</v>
      </c>
      <c r="B123" s="13" t="s">
        <v>7312</v>
      </c>
      <c r="C123" s="13" t="s">
        <v>7447</v>
      </c>
      <c r="D123" s="13" t="s">
        <v>14384</v>
      </c>
      <c r="E123" s="13" t="s">
        <v>14385</v>
      </c>
      <c r="F123">
        <f t="shared" si="1"/>
        <v>15</v>
      </c>
    </row>
    <row r="124" spans="1:6" ht="29.55" customHeight="1" x14ac:dyDescent="0.4">
      <c r="A124" s="12">
        <v>45317</v>
      </c>
      <c r="B124" s="11" t="s">
        <v>7312</v>
      </c>
      <c r="C124" s="14">
        <v>0.192</v>
      </c>
      <c r="D124" s="13" t="s">
        <v>14445</v>
      </c>
      <c r="E124" s="13" t="s">
        <v>7</v>
      </c>
      <c r="F124">
        <f t="shared" si="1"/>
        <v>15</v>
      </c>
    </row>
    <row r="125" spans="1:6" ht="29.55" customHeight="1" x14ac:dyDescent="0.4">
      <c r="A125" s="12">
        <v>45316</v>
      </c>
      <c r="B125" s="11" t="s">
        <v>7312</v>
      </c>
      <c r="C125" s="14">
        <v>0.1051</v>
      </c>
      <c r="D125" s="13" t="s">
        <v>14496</v>
      </c>
      <c r="E125" s="13" t="s">
        <v>11026</v>
      </c>
      <c r="F125">
        <f t="shared" si="1"/>
        <v>15</v>
      </c>
    </row>
    <row r="126" spans="1:6" ht="29.55" customHeight="1" x14ac:dyDescent="0.4">
      <c r="A126" s="12">
        <v>45314</v>
      </c>
      <c r="B126" s="11" t="s">
        <v>7312</v>
      </c>
      <c r="C126" s="14">
        <v>7.0199999999999999E-2</v>
      </c>
      <c r="D126" s="13" t="s">
        <v>14570</v>
      </c>
      <c r="E126" s="13" t="s">
        <v>14486</v>
      </c>
      <c r="F126">
        <f t="shared" si="1"/>
        <v>15</v>
      </c>
    </row>
    <row r="127" spans="1:6" ht="29.55" customHeight="1" x14ac:dyDescent="0.4">
      <c r="A127" s="12">
        <v>45293</v>
      </c>
      <c r="B127" s="13" t="s">
        <v>7312</v>
      </c>
      <c r="C127" s="14">
        <v>4.9299999999999997E-2</v>
      </c>
      <c r="D127" s="13" t="s">
        <v>14985</v>
      </c>
      <c r="E127" s="13" t="s">
        <v>160</v>
      </c>
      <c r="F127">
        <f t="shared" si="1"/>
        <v>15</v>
      </c>
    </row>
    <row r="128" spans="1:6" ht="29.55" customHeight="1" x14ac:dyDescent="0.4">
      <c r="A128" s="12">
        <v>45649</v>
      </c>
      <c r="B128" s="13" t="s">
        <v>8350</v>
      </c>
      <c r="C128" s="14">
        <v>0.21959999999999999</v>
      </c>
      <c r="D128" s="13" t="s">
        <v>9743</v>
      </c>
      <c r="E128" s="13" t="s">
        <v>6857</v>
      </c>
      <c r="F128">
        <f t="shared" si="1"/>
        <v>14</v>
      </c>
    </row>
    <row r="129" spans="1:6" ht="29.55" customHeight="1" x14ac:dyDescent="0.4">
      <c r="A129" s="12">
        <v>45639</v>
      </c>
      <c r="B129" s="13" t="s">
        <v>8350</v>
      </c>
      <c r="C129" s="14">
        <v>7.1999999999999995E-2</v>
      </c>
      <c r="D129" s="13" t="s">
        <v>9856</v>
      </c>
      <c r="E129" s="13" t="s">
        <v>6857</v>
      </c>
      <c r="F129">
        <f t="shared" si="1"/>
        <v>14</v>
      </c>
    </row>
    <row r="130" spans="1:6" ht="29.55" customHeight="1" x14ac:dyDescent="0.4">
      <c r="A130" s="12">
        <v>45637</v>
      </c>
      <c r="B130" s="13" t="s">
        <v>8350</v>
      </c>
      <c r="C130" s="14">
        <v>0.153</v>
      </c>
      <c r="D130" s="13" t="s">
        <v>9885</v>
      </c>
      <c r="E130" s="13" t="s">
        <v>6857</v>
      </c>
      <c r="F130">
        <f t="shared" ref="F130:F193" si="2">COUNTIF(B:B,B130)</f>
        <v>14</v>
      </c>
    </row>
    <row r="131" spans="1:6" ht="29.55" customHeight="1" x14ac:dyDescent="0.4">
      <c r="A131" s="12">
        <v>45631</v>
      </c>
      <c r="B131" s="13" t="s">
        <v>8350</v>
      </c>
      <c r="C131" s="14">
        <v>0.151</v>
      </c>
      <c r="D131" s="13" t="s">
        <v>9935</v>
      </c>
      <c r="E131" s="13" t="s">
        <v>6857</v>
      </c>
      <c r="F131">
        <f t="shared" si="2"/>
        <v>14</v>
      </c>
    </row>
    <row r="132" spans="1:6" ht="29.55" customHeight="1" x14ac:dyDescent="0.4">
      <c r="A132" s="12">
        <v>45624</v>
      </c>
      <c r="B132" s="13" t="s">
        <v>8350</v>
      </c>
      <c r="C132" s="14">
        <v>8.4900000000000003E-2</v>
      </c>
      <c r="D132" s="13" t="s">
        <v>10024</v>
      </c>
      <c r="E132" s="13" t="s">
        <v>6857</v>
      </c>
      <c r="F132">
        <f t="shared" si="2"/>
        <v>14</v>
      </c>
    </row>
    <row r="133" spans="1:6" ht="29.55" customHeight="1" x14ac:dyDescent="0.4">
      <c r="A133" s="12">
        <v>45623</v>
      </c>
      <c r="B133" s="11" t="s">
        <v>8350</v>
      </c>
      <c r="C133" s="14">
        <v>0.2802</v>
      </c>
      <c r="D133" s="13" t="s">
        <v>10083</v>
      </c>
      <c r="E133" s="13" t="s">
        <v>6857</v>
      </c>
      <c r="F133">
        <f t="shared" si="2"/>
        <v>14</v>
      </c>
    </row>
    <row r="134" spans="1:6" ht="29.55" customHeight="1" x14ac:dyDescent="0.4">
      <c r="A134" s="12">
        <v>45531</v>
      </c>
      <c r="B134" s="11" t="s">
        <v>8350</v>
      </c>
      <c r="C134" s="14">
        <v>0.11260000000000001</v>
      </c>
      <c r="D134" s="13" t="s">
        <v>11074</v>
      </c>
      <c r="E134" s="13" t="s">
        <v>11075</v>
      </c>
      <c r="F134">
        <f t="shared" si="2"/>
        <v>14</v>
      </c>
    </row>
    <row r="135" spans="1:6" ht="29.55" customHeight="1" x14ac:dyDescent="0.4">
      <c r="A135" s="12">
        <v>45426</v>
      </c>
      <c r="B135" s="13" t="s">
        <v>8350</v>
      </c>
      <c r="C135" s="14">
        <v>6.5000000000000002E-2</v>
      </c>
      <c r="D135" s="13" t="s">
        <v>12842</v>
      </c>
      <c r="E135" s="13" t="s">
        <v>6857</v>
      </c>
      <c r="F135">
        <f t="shared" si="2"/>
        <v>14</v>
      </c>
    </row>
    <row r="136" spans="1:6" ht="29.55" customHeight="1" x14ac:dyDescent="0.4">
      <c r="A136" s="12">
        <v>45364</v>
      </c>
      <c r="B136" s="13" t="s">
        <v>8350</v>
      </c>
      <c r="C136" s="14">
        <v>0.17860000000000001</v>
      </c>
      <c r="D136" s="13" t="s">
        <v>13621</v>
      </c>
      <c r="E136" s="13" t="s">
        <v>292</v>
      </c>
      <c r="F136">
        <f t="shared" si="2"/>
        <v>14</v>
      </c>
    </row>
    <row r="137" spans="1:6" ht="29.55" customHeight="1" x14ac:dyDescent="0.4">
      <c r="A137" s="12">
        <v>45317</v>
      </c>
      <c r="B137" s="11" t="s">
        <v>8350</v>
      </c>
      <c r="C137" s="14">
        <v>0.15540000000000001</v>
      </c>
      <c r="D137" s="13" t="s">
        <v>14449</v>
      </c>
      <c r="E137" s="13" t="s">
        <v>35</v>
      </c>
      <c r="F137">
        <f t="shared" si="2"/>
        <v>14</v>
      </c>
    </row>
    <row r="138" spans="1:6" ht="29.55" customHeight="1" x14ac:dyDescent="0.4">
      <c r="A138" s="12">
        <v>45309</v>
      </c>
      <c r="B138" s="11" t="s">
        <v>8350</v>
      </c>
      <c r="C138" s="14">
        <v>0.17810000000000001</v>
      </c>
      <c r="D138" s="13" t="s">
        <v>14643</v>
      </c>
      <c r="E138" s="13" t="s">
        <v>6857</v>
      </c>
      <c r="F138">
        <f t="shared" si="2"/>
        <v>14</v>
      </c>
    </row>
    <row r="139" spans="1:6" ht="29.55" customHeight="1" x14ac:dyDescent="0.4">
      <c r="A139" s="12">
        <v>45306</v>
      </c>
      <c r="B139" s="11" t="s">
        <v>8350</v>
      </c>
      <c r="C139" s="14">
        <v>0.12559999999999999</v>
      </c>
      <c r="D139" s="13" t="s">
        <v>14729</v>
      </c>
      <c r="E139" s="13" t="s">
        <v>6857</v>
      </c>
      <c r="F139">
        <f t="shared" si="2"/>
        <v>14</v>
      </c>
    </row>
    <row r="140" spans="1:6" ht="29.55" customHeight="1" x14ac:dyDescent="0.4">
      <c r="A140" s="12">
        <v>45299</v>
      </c>
      <c r="B140" s="13" t="s">
        <v>8350</v>
      </c>
      <c r="C140" s="13" t="s">
        <v>5632</v>
      </c>
      <c r="D140" s="13" t="s">
        <v>14849</v>
      </c>
      <c r="E140" s="13" t="s">
        <v>14620</v>
      </c>
      <c r="F140">
        <f t="shared" si="2"/>
        <v>14</v>
      </c>
    </row>
    <row r="141" spans="1:6" ht="29.55" customHeight="1" x14ac:dyDescent="0.4">
      <c r="A141" s="12">
        <v>45296</v>
      </c>
      <c r="B141" s="13" t="s">
        <v>8350</v>
      </c>
      <c r="C141" s="13" t="s">
        <v>5867</v>
      </c>
      <c r="D141" s="13" t="s">
        <v>14886</v>
      </c>
      <c r="E141" s="13" t="s">
        <v>13308</v>
      </c>
      <c r="F141">
        <f t="shared" si="2"/>
        <v>14</v>
      </c>
    </row>
    <row r="142" spans="1:6" ht="29.55" customHeight="1" x14ac:dyDescent="0.4">
      <c r="A142" s="12">
        <v>45628</v>
      </c>
      <c r="B142" s="13" t="s">
        <v>5588</v>
      </c>
      <c r="C142" s="14">
        <v>8.6599999999999996E-2</v>
      </c>
      <c r="D142" s="13" t="s">
        <v>9985</v>
      </c>
      <c r="E142" s="13" t="s">
        <v>7265</v>
      </c>
      <c r="F142">
        <f t="shared" si="2"/>
        <v>14</v>
      </c>
    </row>
    <row r="143" spans="1:6" ht="29.55" customHeight="1" x14ac:dyDescent="0.4">
      <c r="A143" s="12">
        <v>45608</v>
      </c>
      <c r="B143" s="11" t="s">
        <v>5588</v>
      </c>
      <c r="C143" s="14">
        <v>7.3099999999999998E-2</v>
      </c>
      <c r="D143" s="13" t="s">
        <v>10289</v>
      </c>
      <c r="E143" s="13" t="s">
        <v>10290</v>
      </c>
      <c r="F143">
        <f t="shared" si="2"/>
        <v>14</v>
      </c>
    </row>
    <row r="144" spans="1:6" ht="29.55" customHeight="1" x14ac:dyDescent="0.4">
      <c r="A144" s="12">
        <v>45602</v>
      </c>
      <c r="B144" s="11" t="s">
        <v>5588</v>
      </c>
      <c r="C144" s="14">
        <v>9.0499999999999997E-2</v>
      </c>
      <c r="D144" s="13" t="s">
        <v>10363</v>
      </c>
      <c r="E144" s="13" t="s">
        <v>10364</v>
      </c>
      <c r="F144">
        <f t="shared" si="2"/>
        <v>14</v>
      </c>
    </row>
    <row r="145" spans="1:6" ht="29.55" customHeight="1" x14ac:dyDescent="0.4">
      <c r="A145" s="12">
        <v>45594</v>
      </c>
      <c r="B145" s="11" t="s">
        <v>5588</v>
      </c>
      <c r="C145" s="14">
        <v>0.14369999999999999</v>
      </c>
      <c r="D145" s="13" t="s">
        <v>10465</v>
      </c>
      <c r="E145" s="13" t="s">
        <v>10364</v>
      </c>
      <c r="F145">
        <f t="shared" si="2"/>
        <v>14</v>
      </c>
    </row>
    <row r="146" spans="1:6" ht="29.55" customHeight="1" x14ac:dyDescent="0.4">
      <c r="A146" s="12">
        <v>45488</v>
      </c>
      <c r="B146" s="11" t="s">
        <v>5588</v>
      </c>
      <c r="C146" s="14">
        <v>0.15179999999999999</v>
      </c>
      <c r="D146" s="13" t="s">
        <v>11719</v>
      </c>
      <c r="E146" s="13" t="s">
        <v>11720</v>
      </c>
      <c r="F146">
        <f t="shared" si="2"/>
        <v>14</v>
      </c>
    </row>
    <row r="147" spans="1:6" ht="29.55" customHeight="1" x14ac:dyDescent="0.4">
      <c r="A147" s="12">
        <v>45433</v>
      </c>
      <c r="B147" s="13" t="s">
        <v>5588</v>
      </c>
      <c r="C147" s="14">
        <v>0.12</v>
      </c>
      <c r="D147" s="13" t="s">
        <v>12762</v>
      </c>
      <c r="E147" s="13" t="s">
        <v>12763</v>
      </c>
      <c r="F147">
        <f t="shared" si="2"/>
        <v>14</v>
      </c>
    </row>
    <row r="148" spans="1:6" ht="29.55" customHeight="1" x14ac:dyDescent="0.4">
      <c r="A148" s="12">
        <v>45394</v>
      </c>
      <c r="B148" s="13" t="s">
        <v>5588</v>
      </c>
      <c r="C148" s="14">
        <v>8.5999999999999993E-2</v>
      </c>
      <c r="D148" s="13" t="s">
        <v>13219</v>
      </c>
      <c r="E148" s="13" t="s">
        <v>11482</v>
      </c>
      <c r="F148">
        <f t="shared" si="2"/>
        <v>14</v>
      </c>
    </row>
    <row r="149" spans="1:6" ht="29.55" customHeight="1" x14ac:dyDescent="0.4">
      <c r="A149" s="12">
        <v>45356</v>
      </c>
      <c r="B149" s="13" t="s">
        <v>5588</v>
      </c>
      <c r="C149" s="14">
        <v>0.1255</v>
      </c>
      <c r="D149" s="13" t="s">
        <v>13757</v>
      </c>
      <c r="E149" s="13" t="s">
        <v>11482</v>
      </c>
      <c r="F149">
        <f t="shared" si="2"/>
        <v>14</v>
      </c>
    </row>
    <row r="150" spans="1:6" ht="29.55" customHeight="1" x14ac:dyDescent="0.4">
      <c r="A150" s="12">
        <v>45351</v>
      </c>
      <c r="B150" s="13" t="s">
        <v>5588</v>
      </c>
      <c r="C150" s="14">
        <v>0.11509999999999999</v>
      </c>
      <c r="D150" s="11" t="s">
        <v>13804</v>
      </c>
      <c r="E150" s="13" t="s">
        <v>11482</v>
      </c>
      <c r="F150">
        <f t="shared" si="2"/>
        <v>14</v>
      </c>
    </row>
    <row r="151" spans="1:6" ht="29.55" customHeight="1" x14ac:dyDescent="0.4">
      <c r="A151" s="12">
        <v>45349</v>
      </c>
      <c r="B151" s="11" t="s">
        <v>5588</v>
      </c>
      <c r="C151" s="14">
        <v>0.1037</v>
      </c>
      <c r="D151" s="11" t="s">
        <v>13865</v>
      </c>
      <c r="E151" s="13" t="s">
        <v>11482</v>
      </c>
      <c r="F151">
        <f t="shared" si="2"/>
        <v>14</v>
      </c>
    </row>
    <row r="152" spans="1:6" ht="29.55" customHeight="1" x14ac:dyDescent="0.4">
      <c r="A152" s="12">
        <v>45337</v>
      </c>
      <c r="B152" s="11" t="s">
        <v>5588</v>
      </c>
      <c r="C152" s="14">
        <v>0.26179999999999998</v>
      </c>
      <c r="D152" s="11" t="s">
        <v>14127</v>
      </c>
      <c r="E152" s="13" t="s">
        <v>11482</v>
      </c>
      <c r="F152">
        <f t="shared" si="2"/>
        <v>14</v>
      </c>
    </row>
    <row r="153" spans="1:6" ht="29.55" customHeight="1" x14ac:dyDescent="0.4">
      <c r="A153" s="12">
        <v>45330</v>
      </c>
      <c r="B153" s="11" t="s">
        <v>5588</v>
      </c>
      <c r="C153" s="14">
        <v>7.3300000000000004E-2</v>
      </c>
      <c r="D153" s="13" t="s">
        <v>14243</v>
      </c>
      <c r="E153" s="13" t="s">
        <v>11482</v>
      </c>
      <c r="F153">
        <f t="shared" si="2"/>
        <v>14</v>
      </c>
    </row>
    <row r="154" spans="1:6" ht="29.55" customHeight="1" x14ac:dyDescent="0.4">
      <c r="A154" s="12">
        <v>45302</v>
      </c>
      <c r="B154" s="11" t="s">
        <v>5588</v>
      </c>
      <c r="C154" s="14">
        <v>0.29980000000000001</v>
      </c>
      <c r="D154" s="13" t="s">
        <v>14765</v>
      </c>
      <c r="E154" s="13" t="s">
        <v>14766</v>
      </c>
      <c r="F154">
        <f t="shared" si="2"/>
        <v>14</v>
      </c>
    </row>
    <row r="155" spans="1:6" ht="29.55" customHeight="1" x14ac:dyDescent="0.4">
      <c r="A155" s="12">
        <v>45300</v>
      </c>
      <c r="B155" s="11" t="s">
        <v>5588</v>
      </c>
      <c r="C155" s="14">
        <v>7.3300000000000004E-2</v>
      </c>
      <c r="D155" s="13" t="s">
        <v>14845</v>
      </c>
      <c r="E155" s="13" t="s">
        <v>9937</v>
      </c>
      <c r="F155">
        <f t="shared" si="2"/>
        <v>14</v>
      </c>
    </row>
    <row r="156" spans="1:6" ht="29.55" customHeight="1" x14ac:dyDescent="0.4">
      <c r="A156" s="12">
        <v>45629</v>
      </c>
      <c r="B156" s="13" t="s">
        <v>104</v>
      </c>
      <c r="C156" s="14">
        <v>0.20069999999999999</v>
      </c>
      <c r="D156" s="13" t="s">
        <v>9957</v>
      </c>
      <c r="E156" s="13" t="s">
        <v>6351</v>
      </c>
      <c r="F156">
        <f t="shared" si="2"/>
        <v>14</v>
      </c>
    </row>
    <row r="157" spans="1:6" ht="29.55" customHeight="1" x14ac:dyDescent="0.4">
      <c r="A157" s="12">
        <v>45559</v>
      </c>
      <c r="B157" s="11" t="s">
        <v>104</v>
      </c>
      <c r="C157" s="14">
        <v>9.1999999999999998E-2</v>
      </c>
      <c r="D157" s="13" t="s">
        <v>10710</v>
      </c>
      <c r="E157" s="13" t="s">
        <v>6351</v>
      </c>
      <c r="F157">
        <f t="shared" si="2"/>
        <v>14</v>
      </c>
    </row>
    <row r="158" spans="1:6" ht="29.55" customHeight="1" x14ac:dyDescent="0.4">
      <c r="A158" s="12">
        <v>45421</v>
      </c>
      <c r="B158" s="13" t="s">
        <v>104</v>
      </c>
      <c r="C158" s="14">
        <v>0.15079999999999999</v>
      </c>
      <c r="D158" s="13" t="s">
        <v>12904</v>
      </c>
      <c r="E158" s="13" t="s">
        <v>6351</v>
      </c>
      <c r="F158">
        <f t="shared" si="2"/>
        <v>14</v>
      </c>
    </row>
    <row r="159" spans="1:6" ht="29.55" customHeight="1" x14ac:dyDescent="0.4">
      <c r="A159" s="12">
        <v>45391</v>
      </c>
      <c r="B159" s="13" t="s">
        <v>104</v>
      </c>
      <c r="C159" s="14">
        <v>0.2056</v>
      </c>
      <c r="D159" s="13" t="s">
        <v>13261</v>
      </c>
      <c r="E159" s="13" t="s">
        <v>13262</v>
      </c>
      <c r="F159">
        <f t="shared" si="2"/>
        <v>14</v>
      </c>
    </row>
    <row r="160" spans="1:6" ht="29.55" customHeight="1" x14ac:dyDescent="0.4">
      <c r="A160" s="12">
        <v>45385</v>
      </c>
      <c r="B160" s="13" t="s">
        <v>104</v>
      </c>
      <c r="C160" s="14">
        <v>0.20530000000000001</v>
      </c>
      <c r="D160" s="13" t="s">
        <v>13349</v>
      </c>
      <c r="E160" s="13" t="s">
        <v>49</v>
      </c>
      <c r="F160">
        <f t="shared" si="2"/>
        <v>14</v>
      </c>
    </row>
    <row r="161" spans="1:6" ht="29.55" customHeight="1" x14ac:dyDescent="0.4">
      <c r="A161" s="12">
        <v>45362</v>
      </c>
      <c r="B161" s="13" t="s">
        <v>104</v>
      </c>
      <c r="C161" s="14">
        <v>0.1741</v>
      </c>
      <c r="D161" s="13" t="s">
        <v>13657</v>
      </c>
      <c r="E161" s="13" t="s">
        <v>6351</v>
      </c>
      <c r="F161">
        <f t="shared" si="2"/>
        <v>14</v>
      </c>
    </row>
    <row r="162" spans="1:6" ht="29.55" customHeight="1" x14ac:dyDescent="0.4">
      <c r="A162" s="12">
        <v>45342</v>
      </c>
      <c r="B162" s="11" t="s">
        <v>104</v>
      </c>
      <c r="C162" s="14">
        <v>0.1045</v>
      </c>
      <c r="D162" s="11" t="s">
        <v>14042</v>
      </c>
      <c r="E162" s="13" t="s">
        <v>6351</v>
      </c>
      <c r="F162">
        <f t="shared" si="2"/>
        <v>14</v>
      </c>
    </row>
    <row r="163" spans="1:6" ht="29.55" customHeight="1" x14ac:dyDescent="0.4">
      <c r="A163" s="12">
        <v>45341</v>
      </c>
      <c r="B163" s="11" t="s">
        <v>104</v>
      </c>
      <c r="C163" s="14">
        <v>0.19639999999999999</v>
      </c>
      <c r="D163" s="11" t="s">
        <v>14068</v>
      </c>
      <c r="E163" s="13" t="s">
        <v>6351</v>
      </c>
      <c r="F163">
        <f t="shared" si="2"/>
        <v>14</v>
      </c>
    </row>
    <row r="164" spans="1:6" ht="29.55" customHeight="1" x14ac:dyDescent="0.4">
      <c r="A164" s="12">
        <v>45335</v>
      </c>
      <c r="B164" s="11" t="s">
        <v>104</v>
      </c>
      <c r="C164" s="13" t="s">
        <v>6077</v>
      </c>
      <c r="D164" s="11" t="s">
        <v>14180</v>
      </c>
      <c r="E164" s="13" t="s">
        <v>6351</v>
      </c>
      <c r="F164">
        <f t="shared" si="2"/>
        <v>14</v>
      </c>
    </row>
    <row r="165" spans="1:6" ht="29.55" customHeight="1" x14ac:dyDescent="0.4">
      <c r="A165" s="12">
        <v>45320</v>
      </c>
      <c r="B165" s="11" t="s">
        <v>104</v>
      </c>
      <c r="C165" s="14">
        <v>0.25090000000000001</v>
      </c>
      <c r="D165" s="13" t="s">
        <v>14415</v>
      </c>
      <c r="E165" s="13" t="s">
        <v>49</v>
      </c>
      <c r="F165">
        <f t="shared" si="2"/>
        <v>14</v>
      </c>
    </row>
    <row r="166" spans="1:6" ht="29.55" customHeight="1" x14ac:dyDescent="0.4">
      <c r="A166" s="12">
        <v>45317</v>
      </c>
      <c r="B166" s="11" t="s">
        <v>104</v>
      </c>
      <c r="C166" s="14">
        <v>0.1928</v>
      </c>
      <c r="D166" s="13" t="s">
        <v>14444</v>
      </c>
      <c r="E166" s="13" t="s">
        <v>6351</v>
      </c>
      <c r="F166">
        <f t="shared" si="2"/>
        <v>14</v>
      </c>
    </row>
    <row r="167" spans="1:6" ht="29.55" customHeight="1" x14ac:dyDescent="0.4">
      <c r="A167" s="12">
        <v>45309</v>
      </c>
      <c r="B167" s="11" t="s">
        <v>104</v>
      </c>
      <c r="C167" s="14">
        <v>0.13159999999999999</v>
      </c>
      <c r="D167" s="13" t="s">
        <v>14649</v>
      </c>
      <c r="E167" s="13" t="s">
        <v>6351</v>
      </c>
      <c r="F167">
        <f t="shared" si="2"/>
        <v>14</v>
      </c>
    </row>
    <row r="168" spans="1:6" ht="29.55" customHeight="1" x14ac:dyDescent="0.4">
      <c r="A168" s="12">
        <v>45308</v>
      </c>
      <c r="B168" s="11" t="s">
        <v>104</v>
      </c>
      <c r="C168" s="14">
        <v>3.1699999999999999E-2</v>
      </c>
      <c r="D168" s="13" t="s">
        <v>14686</v>
      </c>
      <c r="E168" s="13" t="s">
        <v>6351</v>
      </c>
      <c r="F168">
        <f t="shared" si="2"/>
        <v>14</v>
      </c>
    </row>
    <row r="169" spans="1:6" ht="29.55" customHeight="1" x14ac:dyDescent="0.4">
      <c r="A169" s="12">
        <v>45306</v>
      </c>
      <c r="B169" s="11" t="s">
        <v>104</v>
      </c>
      <c r="C169" s="14">
        <v>0.14929999999999999</v>
      </c>
      <c r="D169" s="13" t="s">
        <v>14726</v>
      </c>
      <c r="E169" s="13" t="s">
        <v>6351</v>
      </c>
      <c r="F169">
        <f t="shared" si="2"/>
        <v>14</v>
      </c>
    </row>
    <row r="170" spans="1:6" ht="29.55" customHeight="1" x14ac:dyDescent="0.4">
      <c r="A170" s="12">
        <v>45645</v>
      </c>
      <c r="B170" s="13" t="s">
        <v>6341</v>
      </c>
      <c r="C170" s="14">
        <v>6.0499999999999998E-2</v>
      </c>
      <c r="D170" s="13" t="s">
        <v>9788</v>
      </c>
      <c r="E170" s="13" t="s">
        <v>9789</v>
      </c>
      <c r="F170">
        <f t="shared" si="2"/>
        <v>14</v>
      </c>
    </row>
    <row r="171" spans="1:6" ht="29.55" customHeight="1" x14ac:dyDescent="0.4">
      <c r="A171" s="12">
        <v>45636</v>
      </c>
      <c r="B171" s="13" t="s">
        <v>6341</v>
      </c>
      <c r="C171" s="14">
        <v>0.21790000000000001</v>
      </c>
      <c r="D171" s="13" t="s">
        <v>9898</v>
      </c>
      <c r="E171" s="13" t="s">
        <v>9789</v>
      </c>
      <c r="F171">
        <f t="shared" si="2"/>
        <v>14</v>
      </c>
    </row>
    <row r="172" spans="1:6" ht="29.55" customHeight="1" x14ac:dyDescent="0.4">
      <c r="A172" s="12">
        <v>45611</v>
      </c>
      <c r="B172" s="11" t="s">
        <v>6341</v>
      </c>
      <c r="C172" s="13" t="s">
        <v>5629</v>
      </c>
      <c r="D172" s="13" t="s">
        <v>10237</v>
      </c>
      <c r="E172" s="13" t="s">
        <v>10238</v>
      </c>
      <c r="F172">
        <f t="shared" si="2"/>
        <v>14</v>
      </c>
    </row>
    <row r="173" spans="1:6" ht="29.55" customHeight="1" x14ac:dyDescent="0.4">
      <c r="A173" s="12">
        <v>45609</v>
      </c>
      <c r="B173" s="11" t="s">
        <v>6341</v>
      </c>
      <c r="C173" s="14">
        <v>7.3899999999999993E-2</v>
      </c>
      <c r="D173" s="13" t="s">
        <v>10272</v>
      </c>
      <c r="E173" s="13" t="s">
        <v>9073</v>
      </c>
      <c r="F173">
        <f t="shared" si="2"/>
        <v>14</v>
      </c>
    </row>
    <row r="174" spans="1:6" ht="29.55" customHeight="1" x14ac:dyDescent="0.4">
      <c r="A174" s="12">
        <v>45602</v>
      </c>
      <c r="B174" s="11" t="s">
        <v>6341</v>
      </c>
      <c r="C174" s="13" t="s">
        <v>7553</v>
      </c>
      <c r="D174" s="13" t="s">
        <v>10351</v>
      </c>
      <c r="E174" s="13" t="s">
        <v>10348</v>
      </c>
      <c r="F174">
        <f t="shared" si="2"/>
        <v>14</v>
      </c>
    </row>
    <row r="175" spans="1:6" ht="29.55" customHeight="1" x14ac:dyDescent="0.4">
      <c r="A175" s="12">
        <v>45525</v>
      </c>
      <c r="B175" s="11" t="s">
        <v>6341</v>
      </c>
      <c r="C175" s="14">
        <v>0.2432</v>
      </c>
      <c r="D175" s="13" t="s">
        <v>11144</v>
      </c>
      <c r="E175" s="13" t="s">
        <v>11145</v>
      </c>
      <c r="F175">
        <f t="shared" si="2"/>
        <v>14</v>
      </c>
    </row>
    <row r="176" spans="1:6" ht="29.55" customHeight="1" x14ac:dyDescent="0.4">
      <c r="A176" s="12">
        <v>45511</v>
      </c>
      <c r="B176" s="11" t="s">
        <v>6341</v>
      </c>
      <c r="C176" s="14">
        <v>0.14219999999999999</v>
      </c>
      <c r="D176" s="13" t="s">
        <v>11369</v>
      </c>
      <c r="E176" s="13" t="s">
        <v>126</v>
      </c>
      <c r="F176">
        <f t="shared" si="2"/>
        <v>14</v>
      </c>
    </row>
    <row r="177" spans="1:6" ht="29.55" customHeight="1" x14ac:dyDescent="0.4">
      <c r="A177" s="12">
        <v>45503</v>
      </c>
      <c r="B177" s="11" t="s">
        <v>6341</v>
      </c>
      <c r="C177" s="14">
        <v>8.3500000000000005E-2</v>
      </c>
      <c r="D177" s="13" t="s">
        <v>11468</v>
      </c>
      <c r="E177" s="13" t="s">
        <v>126</v>
      </c>
      <c r="F177">
        <f t="shared" si="2"/>
        <v>14</v>
      </c>
    </row>
    <row r="178" spans="1:6" ht="29.55" customHeight="1" x14ac:dyDescent="0.4">
      <c r="A178" s="12">
        <v>45498</v>
      </c>
      <c r="B178" s="11" t="s">
        <v>6341</v>
      </c>
      <c r="C178" s="14">
        <v>4.5100000000000001E-2</v>
      </c>
      <c r="D178" s="13" t="s">
        <v>11543</v>
      </c>
      <c r="E178" s="13" t="s">
        <v>11544</v>
      </c>
      <c r="F178">
        <f t="shared" si="2"/>
        <v>14</v>
      </c>
    </row>
    <row r="179" spans="1:6" ht="29.55" customHeight="1" x14ac:dyDescent="0.4">
      <c r="A179" s="12">
        <v>45495</v>
      </c>
      <c r="B179" s="11" t="s">
        <v>6341</v>
      </c>
      <c r="C179" s="14">
        <v>9.5799999999999996E-2</v>
      </c>
      <c r="D179" s="13" t="s">
        <v>11618</v>
      </c>
      <c r="E179" s="13" t="s">
        <v>126</v>
      </c>
      <c r="F179">
        <f t="shared" si="2"/>
        <v>14</v>
      </c>
    </row>
    <row r="180" spans="1:6" ht="29.55" customHeight="1" x14ac:dyDescent="0.4">
      <c r="A180" s="12">
        <v>45489</v>
      </c>
      <c r="B180" s="11" t="s">
        <v>6341</v>
      </c>
      <c r="C180" s="14">
        <v>0.27650000000000002</v>
      </c>
      <c r="D180" s="13" t="s">
        <v>11692</v>
      </c>
      <c r="E180" s="13" t="s">
        <v>11693</v>
      </c>
      <c r="F180">
        <f t="shared" si="2"/>
        <v>14</v>
      </c>
    </row>
    <row r="181" spans="1:6" ht="29.55" customHeight="1" x14ac:dyDescent="0.4">
      <c r="A181" s="12">
        <v>45488</v>
      </c>
      <c r="B181" s="11" t="s">
        <v>6341</v>
      </c>
      <c r="C181" s="14">
        <v>0.1166</v>
      </c>
      <c r="D181" s="13" t="s">
        <v>11727</v>
      </c>
      <c r="E181" s="13" t="s">
        <v>126</v>
      </c>
      <c r="F181">
        <f t="shared" si="2"/>
        <v>14</v>
      </c>
    </row>
    <row r="182" spans="1:6" ht="29.55" customHeight="1" x14ac:dyDescent="0.4">
      <c r="A182" s="12">
        <v>45475</v>
      </c>
      <c r="B182" s="11" t="s">
        <v>6341</v>
      </c>
      <c r="C182" s="13" t="s">
        <v>5606</v>
      </c>
      <c r="D182" s="13" t="s">
        <v>11931</v>
      </c>
      <c r="E182" s="13" t="s">
        <v>11932</v>
      </c>
      <c r="F182">
        <f t="shared" si="2"/>
        <v>14</v>
      </c>
    </row>
    <row r="183" spans="1:6" ht="29.55" customHeight="1" x14ac:dyDescent="0.4">
      <c r="A183" s="12">
        <v>45320</v>
      </c>
      <c r="B183" s="11" t="s">
        <v>6341</v>
      </c>
      <c r="C183" s="14">
        <v>0.17119999999999999</v>
      </c>
      <c r="D183" s="13" t="s">
        <v>14420</v>
      </c>
      <c r="E183" s="13" t="s">
        <v>14419</v>
      </c>
      <c r="F183">
        <f t="shared" si="2"/>
        <v>14</v>
      </c>
    </row>
    <row r="184" spans="1:6" ht="29.55" customHeight="1" x14ac:dyDescent="0.4">
      <c r="A184" s="12">
        <v>45636</v>
      </c>
      <c r="B184" s="13" t="s">
        <v>463</v>
      </c>
      <c r="C184" s="14">
        <v>0.1158</v>
      </c>
      <c r="D184" s="13" t="s">
        <v>9905</v>
      </c>
      <c r="E184" s="13" t="s">
        <v>7</v>
      </c>
      <c r="F184">
        <f t="shared" si="2"/>
        <v>14</v>
      </c>
    </row>
    <row r="185" spans="1:6" ht="29.55" customHeight="1" x14ac:dyDescent="0.4">
      <c r="A185" s="12">
        <v>45621</v>
      </c>
      <c r="B185" s="11" t="s">
        <v>463</v>
      </c>
      <c r="C185" s="14">
        <v>0.1336</v>
      </c>
      <c r="D185" s="13" t="s">
        <v>10137</v>
      </c>
      <c r="E185" s="13" t="s">
        <v>160</v>
      </c>
      <c r="F185">
        <f t="shared" si="2"/>
        <v>14</v>
      </c>
    </row>
    <row r="186" spans="1:6" ht="29.55" customHeight="1" x14ac:dyDescent="0.4">
      <c r="A186" s="12">
        <v>45604</v>
      </c>
      <c r="B186" s="11" t="s">
        <v>463</v>
      </c>
      <c r="C186" s="14">
        <v>0.15</v>
      </c>
      <c r="D186" s="13" t="s">
        <v>10326</v>
      </c>
      <c r="E186" s="13" t="s">
        <v>160</v>
      </c>
      <c r="F186">
        <f t="shared" si="2"/>
        <v>14</v>
      </c>
    </row>
    <row r="187" spans="1:6" ht="29.55" customHeight="1" x14ac:dyDescent="0.4">
      <c r="A187" s="12">
        <v>45600</v>
      </c>
      <c r="B187" s="11" t="s">
        <v>463</v>
      </c>
      <c r="C187" s="14">
        <v>9.2600000000000002E-2</v>
      </c>
      <c r="D187" s="13" t="s">
        <v>10405</v>
      </c>
      <c r="E187" s="13" t="s">
        <v>160</v>
      </c>
      <c r="F187">
        <f t="shared" si="2"/>
        <v>14</v>
      </c>
    </row>
    <row r="188" spans="1:6" ht="29.55" customHeight="1" x14ac:dyDescent="0.4">
      <c r="A188" s="12">
        <v>45554</v>
      </c>
      <c r="B188" s="11" t="s">
        <v>463</v>
      </c>
      <c r="C188" s="14">
        <v>9.5500000000000002E-2</v>
      </c>
      <c r="D188" s="13" t="s">
        <v>10748</v>
      </c>
      <c r="E188" s="13" t="s">
        <v>160</v>
      </c>
      <c r="F188">
        <f t="shared" si="2"/>
        <v>14</v>
      </c>
    </row>
    <row r="189" spans="1:6" ht="29.55" customHeight="1" x14ac:dyDescent="0.4">
      <c r="A189" s="12">
        <v>45503</v>
      </c>
      <c r="B189" s="11" t="s">
        <v>463</v>
      </c>
      <c r="C189" s="14">
        <v>7.3700000000000002E-2</v>
      </c>
      <c r="D189" s="13" t="s">
        <v>11469</v>
      </c>
      <c r="E189" s="13" t="s">
        <v>11470</v>
      </c>
      <c r="F189">
        <f t="shared" si="2"/>
        <v>14</v>
      </c>
    </row>
    <row r="190" spans="1:6" ht="29.55" customHeight="1" x14ac:dyDescent="0.4">
      <c r="A190" s="12">
        <v>45464</v>
      </c>
      <c r="B190" s="11" t="s">
        <v>463</v>
      </c>
      <c r="C190" s="14">
        <v>8.2900000000000001E-2</v>
      </c>
      <c r="D190" s="13" t="s">
        <v>12119</v>
      </c>
      <c r="E190" s="13" t="s">
        <v>7</v>
      </c>
      <c r="F190">
        <f t="shared" si="2"/>
        <v>14</v>
      </c>
    </row>
    <row r="191" spans="1:6" ht="29.55" customHeight="1" x14ac:dyDescent="0.4">
      <c r="A191" s="12">
        <v>45450</v>
      </c>
      <c r="B191" s="11" t="s">
        <v>463</v>
      </c>
      <c r="C191" s="14">
        <v>0.1303</v>
      </c>
      <c r="D191" s="13" t="s">
        <v>12411</v>
      </c>
      <c r="E191" s="13" t="s">
        <v>7</v>
      </c>
      <c r="F191">
        <f t="shared" si="2"/>
        <v>14</v>
      </c>
    </row>
    <row r="192" spans="1:6" ht="29.55" customHeight="1" x14ac:dyDescent="0.4">
      <c r="A192" s="12">
        <v>45447</v>
      </c>
      <c r="B192" s="11" t="s">
        <v>463</v>
      </c>
      <c r="C192" s="14">
        <v>0.1734</v>
      </c>
      <c r="D192" s="13" t="s">
        <v>12461</v>
      </c>
      <c r="E192" s="13" t="s">
        <v>6909</v>
      </c>
      <c r="F192">
        <f t="shared" si="2"/>
        <v>14</v>
      </c>
    </row>
    <row r="193" spans="1:6" ht="29.55" customHeight="1" x14ac:dyDescent="0.4">
      <c r="A193" s="12">
        <v>45356</v>
      </c>
      <c r="B193" s="13" t="s">
        <v>463</v>
      </c>
      <c r="C193" s="14">
        <v>0.14949999999999999</v>
      </c>
      <c r="D193" s="11" t="s">
        <v>13746</v>
      </c>
      <c r="E193" s="13" t="s">
        <v>11470</v>
      </c>
      <c r="F193">
        <f t="shared" si="2"/>
        <v>14</v>
      </c>
    </row>
    <row r="194" spans="1:6" ht="29.55" customHeight="1" x14ac:dyDescent="0.4">
      <c r="A194" s="12">
        <v>45348</v>
      </c>
      <c r="B194" s="11" t="s">
        <v>463</v>
      </c>
      <c r="C194" s="14">
        <v>0.19359999999999999</v>
      </c>
      <c r="D194" s="13" t="s">
        <v>13875</v>
      </c>
      <c r="E194" s="13" t="s">
        <v>160</v>
      </c>
      <c r="F194">
        <f t="shared" ref="F194:F257" si="3">COUNTIF(B:B,B194)</f>
        <v>14</v>
      </c>
    </row>
    <row r="195" spans="1:6" ht="29.55" customHeight="1" x14ac:dyDescent="0.4">
      <c r="A195" s="12">
        <v>45345</v>
      </c>
      <c r="B195" s="11" t="s">
        <v>463</v>
      </c>
      <c r="C195" s="14">
        <v>0.2495</v>
      </c>
      <c r="D195" s="13" t="s">
        <v>13932</v>
      </c>
      <c r="E195" s="13" t="s">
        <v>160</v>
      </c>
      <c r="F195">
        <f t="shared" si="3"/>
        <v>14</v>
      </c>
    </row>
    <row r="196" spans="1:6" ht="29.55" customHeight="1" x14ac:dyDescent="0.4">
      <c r="A196" s="12">
        <v>45344</v>
      </c>
      <c r="B196" s="11" t="s">
        <v>463</v>
      </c>
      <c r="C196" s="14">
        <v>0.1182</v>
      </c>
      <c r="D196" s="13" t="s">
        <v>13990</v>
      </c>
      <c r="E196" s="13" t="s">
        <v>160</v>
      </c>
      <c r="F196">
        <f t="shared" si="3"/>
        <v>14</v>
      </c>
    </row>
    <row r="197" spans="1:6" ht="29.55" customHeight="1" x14ac:dyDescent="0.4">
      <c r="A197" s="12">
        <v>45343</v>
      </c>
      <c r="B197" s="11" t="s">
        <v>463</v>
      </c>
      <c r="C197" s="14">
        <v>7.8100000000000003E-2</v>
      </c>
      <c r="D197" s="13" t="s">
        <v>14013</v>
      </c>
      <c r="E197" s="13" t="s">
        <v>160</v>
      </c>
      <c r="F197">
        <f t="shared" si="3"/>
        <v>14</v>
      </c>
    </row>
    <row r="198" spans="1:6" ht="29.55" customHeight="1" x14ac:dyDescent="0.4">
      <c r="A198" s="12">
        <v>45649</v>
      </c>
      <c r="B198" s="13" t="s">
        <v>8160</v>
      </c>
      <c r="C198" s="14">
        <v>0.1113</v>
      </c>
      <c r="D198" s="13" t="s">
        <v>9751</v>
      </c>
      <c r="E198" s="13" t="s">
        <v>7511</v>
      </c>
      <c r="F198">
        <f t="shared" si="3"/>
        <v>14</v>
      </c>
    </row>
    <row r="199" spans="1:6" ht="29.55" customHeight="1" x14ac:dyDescent="0.4">
      <c r="A199" s="12">
        <v>45642</v>
      </c>
      <c r="B199" s="13" t="s">
        <v>8160</v>
      </c>
      <c r="C199" s="14">
        <v>0.26629999999999998</v>
      </c>
      <c r="D199" s="13" t="s">
        <v>9827</v>
      </c>
      <c r="E199" s="13" t="s">
        <v>9796</v>
      </c>
      <c r="F199">
        <f t="shared" si="3"/>
        <v>14</v>
      </c>
    </row>
    <row r="200" spans="1:6" ht="29.55" customHeight="1" x14ac:dyDescent="0.4">
      <c r="A200" s="12">
        <v>45505</v>
      </c>
      <c r="B200" s="11" t="s">
        <v>8160</v>
      </c>
      <c r="C200" s="14">
        <v>8.3299999999999999E-2</v>
      </c>
      <c r="D200" s="13" t="s">
        <v>11432</v>
      </c>
      <c r="E200" s="13" t="s">
        <v>11433</v>
      </c>
      <c r="F200">
        <f t="shared" si="3"/>
        <v>14</v>
      </c>
    </row>
    <row r="201" spans="1:6" ht="29.55" customHeight="1" x14ac:dyDescent="0.4">
      <c r="A201" s="12">
        <v>45481</v>
      </c>
      <c r="B201" s="11" t="s">
        <v>8160</v>
      </c>
      <c r="C201" s="14">
        <v>7.1499999999999994E-2</v>
      </c>
      <c r="D201" s="13" t="s">
        <v>11862</v>
      </c>
      <c r="E201" s="13" t="s">
        <v>10136</v>
      </c>
      <c r="F201">
        <f t="shared" si="3"/>
        <v>14</v>
      </c>
    </row>
    <row r="202" spans="1:6" ht="29.55" customHeight="1" x14ac:dyDescent="0.4">
      <c r="A202" s="12">
        <v>45475</v>
      </c>
      <c r="B202" s="11" t="s">
        <v>8160</v>
      </c>
      <c r="C202" s="14">
        <v>4.5400000000000003E-2</v>
      </c>
      <c r="D202" s="13" t="s">
        <v>11947</v>
      </c>
      <c r="E202" s="13" t="s">
        <v>10136</v>
      </c>
      <c r="F202">
        <f t="shared" si="3"/>
        <v>14</v>
      </c>
    </row>
    <row r="203" spans="1:6" ht="29.55" customHeight="1" x14ac:dyDescent="0.4">
      <c r="A203" s="12">
        <v>45469</v>
      </c>
      <c r="B203" s="11" t="s">
        <v>8160</v>
      </c>
      <c r="C203" s="14">
        <v>0.20480000000000001</v>
      </c>
      <c r="D203" s="13" t="s">
        <v>12029</v>
      </c>
      <c r="E203" s="13" t="s">
        <v>9391</v>
      </c>
      <c r="F203">
        <f t="shared" si="3"/>
        <v>14</v>
      </c>
    </row>
    <row r="204" spans="1:6" ht="29.55" customHeight="1" x14ac:dyDescent="0.4">
      <c r="A204" s="12">
        <v>45464</v>
      </c>
      <c r="B204" s="11" t="s">
        <v>8160</v>
      </c>
      <c r="C204" s="14">
        <v>8.6800000000000002E-2</v>
      </c>
      <c r="D204" s="13" t="s">
        <v>12118</v>
      </c>
      <c r="E204" s="13" t="s">
        <v>516</v>
      </c>
      <c r="F204">
        <f t="shared" si="3"/>
        <v>14</v>
      </c>
    </row>
    <row r="205" spans="1:6" ht="29.55" customHeight="1" x14ac:dyDescent="0.4">
      <c r="A205" s="12">
        <v>45456</v>
      </c>
      <c r="B205" s="11" t="s">
        <v>8160</v>
      </c>
      <c r="C205" s="14">
        <v>0.09</v>
      </c>
      <c r="D205" s="13" t="s">
        <v>12277</v>
      </c>
      <c r="E205" s="13" t="s">
        <v>12009</v>
      </c>
      <c r="F205">
        <f t="shared" si="3"/>
        <v>14</v>
      </c>
    </row>
    <row r="206" spans="1:6" ht="29.55" customHeight="1" x14ac:dyDescent="0.4">
      <c r="A206" s="12">
        <v>45436</v>
      </c>
      <c r="B206" s="11" t="s">
        <v>8160</v>
      </c>
      <c r="C206" s="14">
        <v>0.1114</v>
      </c>
      <c r="D206" s="13" t="s">
        <v>12676</v>
      </c>
      <c r="E206" s="13" t="s">
        <v>516</v>
      </c>
      <c r="F206">
        <f t="shared" si="3"/>
        <v>14</v>
      </c>
    </row>
    <row r="207" spans="1:6" ht="29.55" customHeight="1" x14ac:dyDescent="0.4">
      <c r="A207" s="12">
        <v>45419</v>
      </c>
      <c r="B207" s="13" t="s">
        <v>8160</v>
      </c>
      <c r="C207" s="13" t="s">
        <v>5606</v>
      </c>
      <c r="D207" s="13" t="s">
        <v>12931</v>
      </c>
      <c r="E207" s="13" t="s">
        <v>7511</v>
      </c>
      <c r="F207">
        <f t="shared" si="3"/>
        <v>14</v>
      </c>
    </row>
    <row r="208" spans="1:6" ht="29.55" customHeight="1" x14ac:dyDescent="0.4">
      <c r="A208" s="12">
        <v>45411</v>
      </c>
      <c r="B208" s="13" t="s">
        <v>8160</v>
      </c>
      <c r="C208" s="14">
        <v>0.1211</v>
      </c>
      <c r="D208" s="13" t="s">
        <v>13028</v>
      </c>
      <c r="E208" s="13" t="s">
        <v>7511</v>
      </c>
      <c r="F208">
        <f t="shared" si="3"/>
        <v>14</v>
      </c>
    </row>
    <row r="209" spans="1:6" ht="29.55" customHeight="1" x14ac:dyDescent="0.4">
      <c r="A209" s="12">
        <v>45408</v>
      </c>
      <c r="B209" s="13" t="s">
        <v>8160</v>
      </c>
      <c r="C209" s="13" t="s">
        <v>7248</v>
      </c>
      <c r="D209" s="13" t="s">
        <v>13032</v>
      </c>
      <c r="E209" s="13" t="s">
        <v>7511</v>
      </c>
      <c r="F209">
        <f t="shared" si="3"/>
        <v>14</v>
      </c>
    </row>
    <row r="210" spans="1:6" ht="29.55" customHeight="1" x14ac:dyDescent="0.4">
      <c r="A210" s="12">
        <v>45390</v>
      </c>
      <c r="B210" s="13" t="s">
        <v>8160</v>
      </c>
      <c r="C210" s="14">
        <v>7.1599999999999997E-2</v>
      </c>
      <c r="D210" s="13" t="s">
        <v>13294</v>
      </c>
      <c r="E210" s="13" t="s">
        <v>9391</v>
      </c>
      <c r="F210">
        <f t="shared" si="3"/>
        <v>14</v>
      </c>
    </row>
    <row r="211" spans="1:6" ht="29.55" customHeight="1" x14ac:dyDescent="0.4">
      <c r="A211" s="12">
        <v>45387</v>
      </c>
      <c r="B211" s="13" t="s">
        <v>8160</v>
      </c>
      <c r="C211" s="13" t="s">
        <v>7447</v>
      </c>
      <c r="D211" s="13" t="s">
        <v>13297</v>
      </c>
      <c r="E211" s="13" t="s">
        <v>9391</v>
      </c>
      <c r="F211">
        <f t="shared" si="3"/>
        <v>14</v>
      </c>
    </row>
    <row r="212" spans="1:6" ht="29.55" customHeight="1" x14ac:dyDescent="0.4">
      <c r="A212" s="12">
        <v>45623</v>
      </c>
      <c r="B212" s="11" t="s">
        <v>7333</v>
      </c>
      <c r="C212" s="14">
        <v>8.0199999999999994E-2</v>
      </c>
      <c r="D212" s="13" t="s">
        <v>10096</v>
      </c>
      <c r="E212" s="13" t="s">
        <v>7175</v>
      </c>
      <c r="F212">
        <f t="shared" si="3"/>
        <v>13</v>
      </c>
    </row>
    <row r="213" spans="1:6" ht="29.55" customHeight="1" x14ac:dyDescent="0.4">
      <c r="A213" s="12">
        <v>45610</v>
      </c>
      <c r="B213" s="11" t="s">
        <v>7333</v>
      </c>
      <c r="C213" s="14">
        <v>0.18340000000000001</v>
      </c>
      <c r="D213" s="13" t="s">
        <v>10227</v>
      </c>
      <c r="E213" s="13" t="s">
        <v>6857</v>
      </c>
      <c r="F213">
        <f t="shared" si="3"/>
        <v>13</v>
      </c>
    </row>
    <row r="214" spans="1:6" ht="29.55" customHeight="1" x14ac:dyDescent="0.4">
      <c r="A214" s="12">
        <v>45426</v>
      </c>
      <c r="B214" s="13" t="s">
        <v>7333</v>
      </c>
      <c r="C214" s="14">
        <v>0.17580000000000001</v>
      </c>
      <c r="D214" s="13" t="s">
        <v>12829</v>
      </c>
      <c r="E214" s="13" t="s">
        <v>6857</v>
      </c>
      <c r="F214">
        <f t="shared" si="3"/>
        <v>13</v>
      </c>
    </row>
    <row r="215" spans="1:6" ht="29.55" customHeight="1" x14ac:dyDescent="0.4">
      <c r="A215" s="12">
        <v>45415</v>
      </c>
      <c r="B215" s="13" t="s">
        <v>7333</v>
      </c>
      <c r="C215" s="14">
        <v>9.4899999999999998E-2</v>
      </c>
      <c r="D215" s="13" t="s">
        <v>12970</v>
      </c>
      <c r="E215" s="13" t="s">
        <v>6857</v>
      </c>
      <c r="F215">
        <f t="shared" si="3"/>
        <v>13</v>
      </c>
    </row>
    <row r="216" spans="1:6" ht="29.55" customHeight="1" x14ac:dyDescent="0.4">
      <c r="A216" s="12">
        <v>45405</v>
      </c>
      <c r="B216" s="13" t="s">
        <v>7333</v>
      </c>
      <c r="C216" s="14">
        <v>0.1196</v>
      </c>
      <c r="D216" s="13" t="s">
        <v>13097</v>
      </c>
      <c r="E216" s="13" t="s">
        <v>6857</v>
      </c>
      <c r="F216">
        <f t="shared" si="3"/>
        <v>13</v>
      </c>
    </row>
    <row r="217" spans="1:6" ht="29.55" customHeight="1" x14ac:dyDescent="0.4">
      <c r="A217" s="12">
        <v>45338</v>
      </c>
      <c r="B217" s="11" t="s">
        <v>7333</v>
      </c>
      <c r="C217" s="14">
        <v>0.15210000000000001</v>
      </c>
      <c r="D217" s="13" t="s">
        <v>14104</v>
      </c>
      <c r="E217" s="13" t="s">
        <v>292</v>
      </c>
      <c r="F217">
        <f t="shared" si="3"/>
        <v>13</v>
      </c>
    </row>
    <row r="218" spans="1:6" ht="29.55" customHeight="1" x14ac:dyDescent="0.4">
      <c r="A218" s="12">
        <v>45324</v>
      </c>
      <c r="B218" s="11" t="s">
        <v>7333</v>
      </c>
      <c r="C218" s="14">
        <v>0.11559999999999999</v>
      </c>
      <c r="D218" s="13" t="s">
        <v>14342</v>
      </c>
      <c r="E218" s="13" t="s">
        <v>9190</v>
      </c>
      <c r="F218">
        <f t="shared" si="3"/>
        <v>13</v>
      </c>
    </row>
    <row r="219" spans="1:6" ht="29.55" customHeight="1" x14ac:dyDescent="0.4">
      <c r="A219" s="12">
        <v>45313</v>
      </c>
      <c r="B219" s="11" t="s">
        <v>7333</v>
      </c>
      <c r="C219" s="14">
        <v>0.15440000000000001</v>
      </c>
      <c r="D219" s="13" t="s">
        <v>14603</v>
      </c>
      <c r="E219" s="13" t="s">
        <v>6857</v>
      </c>
      <c r="F219">
        <f t="shared" si="3"/>
        <v>13</v>
      </c>
    </row>
    <row r="220" spans="1:6" ht="29.55" customHeight="1" x14ac:dyDescent="0.4">
      <c r="A220" s="12">
        <v>45310</v>
      </c>
      <c r="B220" s="11" t="s">
        <v>7333</v>
      </c>
      <c r="C220" s="14">
        <v>0.17199999999999999</v>
      </c>
      <c r="D220" s="13" t="s">
        <v>14623</v>
      </c>
      <c r="E220" s="13" t="s">
        <v>6857</v>
      </c>
      <c r="F220">
        <f t="shared" si="3"/>
        <v>13</v>
      </c>
    </row>
    <row r="221" spans="1:6" ht="29.55" customHeight="1" x14ac:dyDescent="0.4">
      <c r="A221" s="12">
        <v>45309</v>
      </c>
      <c r="B221" s="11" t="s">
        <v>7333</v>
      </c>
      <c r="C221" s="14">
        <v>0.1275</v>
      </c>
      <c r="D221" s="13" t="s">
        <v>14650</v>
      </c>
      <c r="E221" s="13" t="s">
        <v>14620</v>
      </c>
      <c r="F221">
        <f t="shared" si="3"/>
        <v>13</v>
      </c>
    </row>
    <row r="222" spans="1:6" ht="29.55" customHeight="1" x14ac:dyDescent="0.4">
      <c r="A222" s="12">
        <v>45306</v>
      </c>
      <c r="B222" s="11" t="s">
        <v>7333</v>
      </c>
      <c r="C222" s="14">
        <v>6.5299999999999997E-2</v>
      </c>
      <c r="D222" s="13" t="s">
        <v>14732</v>
      </c>
      <c r="E222" s="13" t="s">
        <v>6857</v>
      </c>
      <c r="F222">
        <f t="shared" si="3"/>
        <v>13</v>
      </c>
    </row>
    <row r="223" spans="1:6" ht="29.55" customHeight="1" x14ac:dyDescent="0.4">
      <c r="A223" s="12">
        <v>45301</v>
      </c>
      <c r="B223" s="11" t="s">
        <v>7333</v>
      </c>
      <c r="C223" s="14">
        <v>0.16470000000000001</v>
      </c>
      <c r="D223" s="13" t="s">
        <v>14795</v>
      </c>
      <c r="E223" s="13" t="s">
        <v>14620</v>
      </c>
      <c r="F223">
        <f t="shared" si="3"/>
        <v>13</v>
      </c>
    </row>
    <row r="224" spans="1:6" ht="29.55" customHeight="1" x14ac:dyDescent="0.4">
      <c r="A224" s="12">
        <v>45299</v>
      </c>
      <c r="B224" s="13" t="s">
        <v>7333</v>
      </c>
      <c r="C224" s="13" t="s">
        <v>5583</v>
      </c>
      <c r="D224" s="13" t="s">
        <v>14852</v>
      </c>
      <c r="E224" s="13" t="s">
        <v>14620</v>
      </c>
      <c r="F224">
        <f t="shared" si="3"/>
        <v>13</v>
      </c>
    </row>
    <row r="225" spans="1:6" ht="29.55" customHeight="1" x14ac:dyDescent="0.4">
      <c r="A225" s="12">
        <v>45600</v>
      </c>
      <c r="B225" s="11" t="s">
        <v>16</v>
      </c>
      <c r="C225" s="14">
        <v>0.15959999999999999</v>
      </c>
      <c r="D225" s="13" t="s">
        <v>10396</v>
      </c>
      <c r="E225" s="13" t="s">
        <v>7350</v>
      </c>
      <c r="F225">
        <f t="shared" si="3"/>
        <v>13</v>
      </c>
    </row>
    <row r="226" spans="1:6" ht="29.55" customHeight="1" x14ac:dyDescent="0.4">
      <c r="A226" s="12">
        <v>45573</v>
      </c>
      <c r="B226" s="11" t="s">
        <v>16</v>
      </c>
      <c r="C226" s="14">
        <v>0.2208</v>
      </c>
      <c r="D226" s="13" t="s">
        <v>10541</v>
      </c>
      <c r="E226" s="13" t="s">
        <v>10542</v>
      </c>
      <c r="F226">
        <f t="shared" si="3"/>
        <v>13</v>
      </c>
    </row>
    <row r="227" spans="1:6" ht="29.55" customHeight="1" x14ac:dyDescent="0.4">
      <c r="A227" s="12">
        <v>45560</v>
      </c>
      <c r="B227" s="11" t="s">
        <v>16</v>
      </c>
      <c r="C227" s="14">
        <v>0.21890000000000001</v>
      </c>
      <c r="D227" s="13" t="s">
        <v>10667</v>
      </c>
      <c r="E227" s="13" t="s">
        <v>10668</v>
      </c>
      <c r="F227">
        <f t="shared" si="3"/>
        <v>13</v>
      </c>
    </row>
    <row r="228" spans="1:6" ht="29.55" customHeight="1" x14ac:dyDescent="0.4">
      <c r="A228" s="12">
        <v>45518</v>
      </c>
      <c r="B228" s="11" t="s">
        <v>16</v>
      </c>
      <c r="C228" s="13" t="s">
        <v>5867</v>
      </c>
      <c r="D228" s="13" t="s">
        <v>11234</v>
      </c>
      <c r="E228" s="13" t="s">
        <v>11235</v>
      </c>
      <c r="F228">
        <f t="shared" si="3"/>
        <v>13</v>
      </c>
    </row>
    <row r="229" spans="1:6" ht="29.55" customHeight="1" x14ac:dyDescent="0.4">
      <c r="A229" s="12">
        <v>45512</v>
      </c>
      <c r="B229" s="11" t="s">
        <v>16</v>
      </c>
      <c r="C229" s="14">
        <v>0.13489999999999999</v>
      </c>
      <c r="D229" s="13" t="s">
        <v>11352</v>
      </c>
      <c r="E229" s="13" t="s">
        <v>11353</v>
      </c>
      <c r="F229">
        <f t="shared" si="3"/>
        <v>13</v>
      </c>
    </row>
    <row r="230" spans="1:6" ht="29.55" customHeight="1" x14ac:dyDescent="0.4">
      <c r="A230" s="12">
        <v>45492</v>
      </c>
      <c r="B230" s="11" t="s">
        <v>16</v>
      </c>
      <c r="C230" s="14">
        <v>0.25219999999999998</v>
      </c>
      <c r="D230" s="13" t="s">
        <v>11627</v>
      </c>
      <c r="E230" s="13" t="s">
        <v>11628</v>
      </c>
      <c r="F230">
        <f t="shared" si="3"/>
        <v>13</v>
      </c>
    </row>
    <row r="231" spans="1:6" ht="29.55" customHeight="1" x14ac:dyDescent="0.4">
      <c r="A231" s="12">
        <v>45462</v>
      </c>
      <c r="B231" s="11" t="s">
        <v>16</v>
      </c>
      <c r="C231" s="14">
        <v>0.13919999999999999</v>
      </c>
      <c r="D231" s="13" t="s">
        <v>12158</v>
      </c>
      <c r="E231" s="13" t="s">
        <v>12159</v>
      </c>
      <c r="F231">
        <f t="shared" si="3"/>
        <v>13</v>
      </c>
    </row>
    <row r="232" spans="1:6" ht="29.55" customHeight="1" x14ac:dyDescent="0.4">
      <c r="A232" s="12">
        <v>45454</v>
      </c>
      <c r="B232" s="11" t="s">
        <v>16</v>
      </c>
      <c r="C232" s="14">
        <v>0.1138</v>
      </c>
      <c r="D232" s="13" t="s">
        <v>12341</v>
      </c>
      <c r="E232" s="13" t="s">
        <v>12342</v>
      </c>
      <c r="F232">
        <f t="shared" si="3"/>
        <v>13</v>
      </c>
    </row>
    <row r="233" spans="1:6" ht="29.55" customHeight="1" x14ac:dyDescent="0.4">
      <c r="A233" s="12">
        <v>45450</v>
      </c>
      <c r="B233" s="11" t="s">
        <v>16</v>
      </c>
      <c r="C233" s="13" t="s">
        <v>5711</v>
      </c>
      <c r="D233" s="13" t="s">
        <v>12389</v>
      </c>
      <c r="E233" s="13" t="s">
        <v>241</v>
      </c>
      <c r="F233">
        <f t="shared" si="3"/>
        <v>13</v>
      </c>
    </row>
    <row r="234" spans="1:6" ht="29.55" customHeight="1" x14ac:dyDescent="0.4">
      <c r="A234" s="12">
        <v>45442</v>
      </c>
      <c r="B234" s="11" t="s">
        <v>16</v>
      </c>
      <c r="C234" s="14">
        <v>0.25180000000000002</v>
      </c>
      <c r="D234" s="13" t="s">
        <v>12527</v>
      </c>
      <c r="E234" s="13" t="s">
        <v>241</v>
      </c>
      <c r="F234">
        <f t="shared" si="3"/>
        <v>13</v>
      </c>
    </row>
    <row r="235" spans="1:6" ht="29.55" customHeight="1" x14ac:dyDescent="0.4">
      <c r="A235" s="12">
        <v>45426</v>
      </c>
      <c r="B235" s="13" t="s">
        <v>16</v>
      </c>
      <c r="C235" s="14">
        <v>0.23230000000000001</v>
      </c>
      <c r="D235" s="13" t="s">
        <v>12826</v>
      </c>
      <c r="E235" s="13" t="s">
        <v>12827</v>
      </c>
      <c r="F235">
        <f t="shared" si="3"/>
        <v>13</v>
      </c>
    </row>
    <row r="236" spans="1:6" ht="29.55" customHeight="1" x14ac:dyDescent="0.4">
      <c r="A236" s="12">
        <v>45415</v>
      </c>
      <c r="B236" s="13" t="s">
        <v>16</v>
      </c>
      <c r="C236" s="14">
        <v>7.7100000000000002E-2</v>
      </c>
      <c r="D236" s="13" t="s">
        <v>12971</v>
      </c>
      <c r="E236" s="13" t="s">
        <v>12972</v>
      </c>
      <c r="F236">
        <f t="shared" si="3"/>
        <v>13</v>
      </c>
    </row>
    <row r="237" spans="1:6" ht="29.55" customHeight="1" x14ac:dyDescent="0.4">
      <c r="A237" s="12">
        <v>45314</v>
      </c>
      <c r="B237" s="11" t="s">
        <v>16</v>
      </c>
      <c r="C237" s="14">
        <v>0.1527</v>
      </c>
      <c r="D237" s="13" t="s">
        <v>14553</v>
      </c>
      <c r="E237" s="13" t="s">
        <v>14554</v>
      </c>
      <c r="F237">
        <f t="shared" si="3"/>
        <v>13</v>
      </c>
    </row>
    <row r="238" spans="1:6" ht="29.55" customHeight="1" x14ac:dyDescent="0.4">
      <c r="A238" s="12">
        <v>45575</v>
      </c>
      <c r="B238" s="11" t="s">
        <v>6673</v>
      </c>
      <c r="C238" s="14">
        <v>0.18909999999999999</v>
      </c>
      <c r="D238" s="13" t="s">
        <v>10523</v>
      </c>
      <c r="E238" s="13" t="s">
        <v>6351</v>
      </c>
      <c r="F238">
        <f t="shared" si="3"/>
        <v>13</v>
      </c>
    </row>
    <row r="239" spans="1:6" ht="29.55" customHeight="1" x14ac:dyDescent="0.4">
      <c r="A239" s="12">
        <v>45572</v>
      </c>
      <c r="B239" s="11" t="s">
        <v>6673</v>
      </c>
      <c r="C239" s="14">
        <v>0.2069</v>
      </c>
      <c r="D239" s="13" t="s">
        <v>10566</v>
      </c>
      <c r="E239" s="13" t="s">
        <v>6351</v>
      </c>
      <c r="F239">
        <f t="shared" si="3"/>
        <v>13</v>
      </c>
    </row>
    <row r="240" spans="1:6" ht="29.55" customHeight="1" x14ac:dyDescent="0.4">
      <c r="A240" s="12">
        <v>45502</v>
      </c>
      <c r="B240" s="11" t="s">
        <v>6673</v>
      </c>
      <c r="C240" s="14">
        <v>0.114</v>
      </c>
      <c r="D240" s="13" t="s">
        <v>11490</v>
      </c>
      <c r="E240" s="13" t="s">
        <v>6351</v>
      </c>
      <c r="F240">
        <f t="shared" si="3"/>
        <v>13</v>
      </c>
    </row>
    <row r="241" spans="1:6" ht="29.55" customHeight="1" x14ac:dyDescent="0.4">
      <c r="A241" s="12">
        <v>45490</v>
      </c>
      <c r="B241" s="11" t="s">
        <v>6673</v>
      </c>
      <c r="C241" s="14">
        <v>0.12529999999999999</v>
      </c>
      <c r="D241" s="13" t="s">
        <v>11679</v>
      </c>
      <c r="E241" s="13" t="s">
        <v>6351</v>
      </c>
      <c r="F241">
        <f t="shared" si="3"/>
        <v>13</v>
      </c>
    </row>
    <row r="242" spans="1:6" ht="29.55" customHeight="1" x14ac:dyDescent="0.4">
      <c r="A242" s="12">
        <v>45485</v>
      </c>
      <c r="B242" s="11" t="s">
        <v>6673</v>
      </c>
      <c r="C242" s="14">
        <v>0.13639999999999999</v>
      </c>
      <c r="D242" s="13" t="s">
        <v>11748</v>
      </c>
      <c r="E242" s="13" t="s">
        <v>6351</v>
      </c>
      <c r="F242">
        <f t="shared" si="3"/>
        <v>13</v>
      </c>
    </row>
    <row r="243" spans="1:6" ht="29.55" customHeight="1" x14ac:dyDescent="0.4">
      <c r="A243" s="12">
        <v>45456</v>
      </c>
      <c r="B243" s="11" t="s">
        <v>6673</v>
      </c>
      <c r="C243" s="14">
        <v>0.24660000000000001</v>
      </c>
      <c r="D243" s="13" t="s">
        <v>12264</v>
      </c>
      <c r="E243" s="13" t="s">
        <v>6351</v>
      </c>
      <c r="F243">
        <f t="shared" si="3"/>
        <v>13</v>
      </c>
    </row>
    <row r="244" spans="1:6" ht="29.55" customHeight="1" x14ac:dyDescent="0.4">
      <c r="A244" s="12">
        <v>45450</v>
      </c>
      <c r="B244" s="11" t="s">
        <v>6673</v>
      </c>
      <c r="C244" s="14">
        <v>0.14929999999999999</v>
      </c>
      <c r="D244" s="13" t="s">
        <v>12409</v>
      </c>
      <c r="E244" s="13" t="s">
        <v>6351</v>
      </c>
      <c r="F244">
        <f t="shared" si="3"/>
        <v>13</v>
      </c>
    </row>
    <row r="245" spans="1:6" ht="29.55" customHeight="1" x14ac:dyDescent="0.4">
      <c r="A245" s="12">
        <v>45440</v>
      </c>
      <c r="B245" s="11" t="s">
        <v>6673</v>
      </c>
      <c r="C245" s="14">
        <v>0.13969999999999999</v>
      </c>
      <c r="D245" s="13" t="s">
        <v>12593</v>
      </c>
      <c r="E245" s="13" t="s">
        <v>6351</v>
      </c>
      <c r="F245">
        <f t="shared" si="3"/>
        <v>13</v>
      </c>
    </row>
    <row r="246" spans="1:6" ht="29.55" customHeight="1" x14ac:dyDescent="0.4">
      <c r="A246" s="12">
        <v>45439</v>
      </c>
      <c r="B246" s="11" t="s">
        <v>6673</v>
      </c>
      <c r="C246" s="13" t="s">
        <v>12640</v>
      </c>
      <c r="D246" s="13" t="s">
        <v>12641</v>
      </c>
      <c r="E246" s="13" t="s">
        <v>6351</v>
      </c>
      <c r="F246">
        <f t="shared" si="3"/>
        <v>13</v>
      </c>
    </row>
    <row r="247" spans="1:6" ht="29.55" customHeight="1" x14ac:dyDescent="0.4">
      <c r="A247" s="12">
        <v>45435</v>
      </c>
      <c r="B247" s="11" t="s">
        <v>6673</v>
      </c>
      <c r="C247" s="14">
        <v>0.21959999999999999</v>
      </c>
      <c r="D247" s="13" t="s">
        <v>12697</v>
      </c>
      <c r="E247" s="13" t="s">
        <v>6351</v>
      </c>
      <c r="F247">
        <f t="shared" si="3"/>
        <v>13</v>
      </c>
    </row>
    <row r="248" spans="1:6" ht="29.55" customHeight="1" x14ac:dyDescent="0.4">
      <c r="A248" s="12">
        <v>45434</v>
      </c>
      <c r="B248" s="11" t="s">
        <v>6673</v>
      </c>
      <c r="C248" s="14">
        <v>0.26</v>
      </c>
      <c r="D248" s="13" t="s">
        <v>12728</v>
      </c>
      <c r="E248" s="13" t="s">
        <v>394</v>
      </c>
      <c r="F248">
        <f t="shared" si="3"/>
        <v>13</v>
      </c>
    </row>
    <row r="249" spans="1:6" ht="29.55" customHeight="1" x14ac:dyDescent="0.4">
      <c r="A249" s="12">
        <v>45376</v>
      </c>
      <c r="B249" s="13" t="s">
        <v>6673</v>
      </c>
      <c r="C249" s="14">
        <v>0.23910000000000001</v>
      </c>
      <c r="D249" s="13" t="s">
        <v>13481</v>
      </c>
      <c r="E249" s="13" t="s">
        <v>13482</v>
      </c>
      <c r="F249">
        <f t="shared" si="3"/>
        <v>13</v>
      </c>
    </row>
    <row r="250" spans="1:6" ht="29.55" customHeight="1" x14ac:dyDescent="0.4">
      <c r="A250" s="12">
        <v>45308</v>
      </c>
      <c r="B250" s="11" t="s">
        <v>6673</v>
      </c>
      <c r="C250" s="14">
        <v>0.16500000000000001</v>
      </c>
      <c r="D250" s="13" t="s">
        <v>14676</v>
      </c>
      <c r="E250" s="13" t="s">
        <v>14677</v>
      </c>
      <c r="F250">
        <f t="shared" si="3"/>
        <v>13</v>
      </c>
    </row>
    <row r="251" spans="1:6" ht="29.55" customHeight="1" x14ac:dyDescent="0.4">
      <c r="A251" s="12">
        <v>45547</v>
      </c>
      <c r="B251" s="11" t="s">
        <v>5453</v>
      </c>
      <c r="C251" s="14">
        <v>9.9299999999999999E-2</v>
      </c>
      <c r="D251" s="13" t="s">
        <v>10876</v>
      </c>
      <c r="E251" s="13" t="s">
        <v>9177</v>
      </c>
      <c r="F251">
        <f t="shared" si="3"/>
        <v>13</v>
      </c>
    </row>
    <row r="252" spans="1:6" ht="29.55" customHeight="1" x14ac:dyDescent="0.4">
      <c r="A252" s="12">
        <v>45441</v>
      </c>
      <c r="B252" s="11" t="s">
        <v>5453</v>
      </c>
      <c r="C252" s="14">
        <v>7.3300000000000004E-2</v>
      </c>
      <c r="D252" s="13" t="s">
        <v>12576</v>
      </c>
      <c r="E252" s="13" t="s">
        <v>9177</v>
      </c>
      <c r="F252">
        <f t="shared" si="3"/>
        <v>13</v>
      </c>
    </row>
    <row r="253" spans="1:6" ht="29.55" customHeight="1" x14ac:dyDescent="0.4">
      <c r="A253" s="12">
        <v>45379</v>
      </c>
      <c r="B253" s="13" t="s">
        <v>5453</v>
      </c>
      <c r="C253" s="14">
        <v>0.2248</v>
      </c>
      <c r="D253" s="13" t="s">
        <v>13426</v>
      </c>
      <c r="E253" s="13" t="s">
        <v>13427</v>
      </c>
      <c r="F253">
        <f t="shared" si="3"/>
        <v>13</v>
      </c>
    </row>
    <row r="254" spans="1:6" ht="29.55" customHeight="1" x14ac:dyDescent="0.4">
      <c r="A254" s="12">
        <v>45336</v>
      </c>
      <c r="B254" s="11" t="s">
        <v>5453</v>
      </c>
      <c r="C254" s="14">
        <v>8.0299999999999996E-2</v>
      </c>
      <c r="D254" s="13" t="s">
        <v>14175</v>
      </c>
      <c r="E254" s="13" t="s">
        <v>14176</v>
      </c>
      <c r="F254">
        <f t="shared" si="3"/>
        <v>13</v>
      </c>
    </row>
    <row r="255" spans="1:6" ht="29.55" customHeight="1" x14ac:dyDescent="0.4">
      <c r="A255" s="12">
        <v>45328</v>
      </c>
      <c r="B255" s="11" t="s">
        <v>5453</v>
      </c>
      <c r="C255" s="14">
        <v>0.12039999999999999</v>
      </c>
      <c r="D255" s="13" t="s">
        <v>14294</v>
      </c>
      <c r="E255" s="13" t="s">
        <v>14176</v>
      </c>
      <c r="F255">
        <f t="shared" si="3"/>
        <v>13</v>
      </c>
    </row>
    <row r="256" spans="1:6" ht="29.55" customHeight="1" x14ac:dyDescent="0.4">
      <c r="A256" s="12">
        <v>45313</v>
      </c>
      <c r="B256" s="11" t="s">
        <v>5453</v>
      </c>
      <c r="C256" s="14">
        <v>0.16950000000000001</v>
      </c>
      <c r="D256" s="13" t="s">
        <v>14597</v>
      </c>
      <c r="E256" s="13" t="s">
        <v>14598</v>
      </c>
      <c r="F256">
        <f t="shared" si="3"/>
        <v>13</v>
      </c>
    </row>
    <row r="257" spans="1:6" ht="29.55" customHeight="1" x14ac:dyDescent="0.4">
      <c r="A257" s="12">
        <v>45310</v>
      </c>
      <c r="B257" s="11" t="s">
        <v>5453</v>
      </c>
      <c r="C257" s="14">
        <v>0.1842</v>
      </c>
      <c r="D257" s="13" t="s">
        <v>14622</v>
      </c>
      <c r="E257" s="13" t="s">
        <v>14598</v>
      </c>
      <c r="F257">
        <f t="shared" si="3"/>
        <v>13</v>
      </c>
    </row>
    <row r="258" spans="1:6" ht="29.55" customHeight="1" x14ac:dyDescent="0.4">
      <c r="A258" s="12">
        <v>45306</v>
      </c>
      <c r="B258" s="11" t="s">
        <v>5453</v>
      </c>
      <c r="C258" s="14">
        <v>0.17169999999999999</v>
      </c>
      <c r="D258" s="13" t="s">
        <v>14723</v>
      </c>
      <c r="E258" s="13" t="s">
        <v>14598</v>
      </c>
      <c r="F258">
        <f t="shared" ref="F258:F321" si="4">COUNTIF(B:B,B258)</f>
        <v>13</v>
      </c>
    </row>
    <row r="259" spans="1:6" ht="29.55" customHeight="1" x14ac:dyDescent="0.4">
      <c r="A259" s="12">
        <v>45300</v>
      </c>
      <c r="B259" s="11" t="s">
        <v>5453</v>
      </c>
      <c r="C259" s="14">
        <v>4.0899999999999999E-2</v>
      </c>
      <c r="D259" s="13" t="s">
        <v>14847</v>
      </c>
      <c r="E259" s="13" t="s">
        <v>14598</v>
      </c>
      <c r="F259">
        <f t="shared" si="4"/>
        <v>13</v>
      </c>
    </row>
    <row r="260" spans="1:6" ht="29.55" customHeight="1" x14ac:dyDescent="0.4">
      <c r="A260" s="12">
        <v>45296</v>
      </c>
      <c r="B260" s="13" t="s">
        <v>5453</v>
      </c>
      <c r="C260" s="14">
        <v>2.6599999999999999E-2</v>
      </c>
      <c r="D260" s="13" t="s">
        <v>14880</v>
      </c>
      <c r="E260" s="13" t="s">
        <v>9177</v>
      </c>
      <c r="F260">
        <f t="shared" si="4"/>
        <v>13</v>
      </c>
    </row>
    <row r="261" spans="1:6" ht="29.55" customHeight="1" x14ac:dyDescent="0.4">
      <c r="A261" s="12">
        <v>45295</v>
      </c>
      <c r="B261" s="13" t="s">
        <v>5453</v>
      </c>
      <c r="C261" s="14">
        <v>1.35E-2</v>
      </c>
      <c r="D261" s="13" t="s">
        <v>14910</v>
      </c>
      <c r="E261" s="13" t="s">
        <v>9177</v>
      </c>
      <c r="F261">
        <f t="shared" si="4"/>
        <v>13</v>
      </c>
    </row>
    <row r="262" spans="1:6" ht="29.55" customHeight="1" x14ac:dyDescent="0.4">
      <c r="A262" s="12">
        <v>45294</v>
      </c>
      <c r="B262" s="13" t="s">
        <v>5453</v>
      </c>
      <c r="C262" s="14">
        <v>6.59E-2</v>
      </c>
      <c r="D262" s="13" t="s">
        <v>14956</v>
      </c>
      <c r="E262" s="13" t="s">
        <v>9177</v>
      </c>
      <c r="F262">
        <f t="shared" si="4"/>
        <v>13</v>
      </c>
    </row>
    <row r="263" spans="1:6" ht="29.55" customHeight="1" x14ac:dyDescent="0.4">
      <c r="A263" s="12">
        <v>45293</v>
      </c>
      <c r="B263" s="13" t="s">
        <v>5453</v>
      </c>
      <c r="C263" s="14">
        <v>0.219</v>
      </c>
      <c r="D263" s="13" t="s">
        <v>14984</v>
      </c>
      <c r="E263" s="13" t="s">
        <v>9177</v>
      </c>
      <c r="F263">
        <f t="shared" si="4"/>
        <v>13</v>
      </c>
    </row>
    <row r="264" spans="1:6" ht="29.55" customHeight="1" x14ac:dyDescent="0.4">
      <c r="A264" s="12">
        <v>45649</v>
      </c>
      <c r="B264" s="13" t="s">
        <v>5771</v>
      </c>
      <c r="C264" s="14">
        <v>0.14879999999999999</v>
      </c>
      <c r="D264" s="13" t="s">
        <v>9747</v>
      </c>
      <c r="E264" s="13" t="s">
        <v>8976</v>
      </c>
      <c r="F264">
        <f t="shared" si="4"/>
        <v>13</v>
      </c>
    </row>
    <row r="265" spans="1:6" ht="29.55" customHeight="1" x14ac:dyDescent="0.4">
      <c r="A265" s="12">
        <v>45547</v>
      </c>
      <c r="B265" s="11" t="s">
        <v>5771</v>
      </c>
      <c r="C265" s="14">
        <v>0.2132</v>
      </c>
      <c r="D265" s="13" t="s">
        <v>10865</v>
      </c>
      <c r="E265" s="13" t="s">
        <v>5879</v>
      </c>
      <c r="F265">
        <f t="shared" si="4"/>
        <v>13</v>
      </c>
    </row>
    <row r="266" spans="1:6" ht="29.55" customHeight="1" x14ac:dyDescent="0.4">
      <c r="A266" s="12">
        <v>45511</v>
      </c>
      <c r="B266" s="11" t="s">
        <v>5771</v>
      </c>
      <c r="C266" s="14">
        <v>0.1027</v>
      </c>
      <c r="D266" s="13" t="s">
        <v>11372</v>
      </c>
      <c r="E266" s="13" t="s">
        <v>5879</v>
      </c>
      <c r="F266">
        <f t="shared" si="4"/>
        <v>13</v>
      </c>
    </row>
    <row r="267" spans="1:6" ht="29.55" customHeight="1" x14ac:dyDescent="0.4">
      <c r="A267" s="12">
        <v>45504</v>
      </c>
      <c r="B267" s="11" t="s">
        <v>5771</v>
      </c>
      <c r="C267" s="14">
        <v>0.13270000000000001</v>
      </c>
      <c r="D267" s="13" t="s">
        <v>11449</v>
      </c>
      <c r="E267" s="13" t="s">
        <v>9444</v>
      </c>
      <c r="F267">
        <f t="shared" si="4"/>
        <v>13</v>
      </c>
    </row>
    <row r="268" spans="1:6" ht="29.55" customHeight="1" x14ac:dyDescent="0.4">
      <c r="A268" s="12">
        <v>45502</v>
      </c>
      <c r="B268" s="11" t="s">
        <v>5771</v>
      </c>
      <c r="C268" s="14">
        <v>0.20050000000000001</v>
      </c>
      <c r="D268" s="13" t="s">
        <v>11483</v>
      </c>
      <c r="E268" s="13" t="s">
        <v>5879</v>
      </c>
      <c r="F268">
        <f t="shared" si="4"/>
        <v>13</v>
      </c>
    </row>
    <row r="269" spans="1:6" ht="29.55" customHeight="1" x14ac:dyDescent="0.4">
      <c r="A269" s="12">
        <v>45477</v>
      </c>
      <c r="B269" s="11" t="s">
        <v>5771</v>
      </c>
      <c r="C269" s="14">
        <v>0.13500000000000001</v>
      </c>
      <c r="D269" s="13" t="s">
        <v>11890</v>
      </c>
      <c r="E269" s="13" t="s">
        <v>8976</v>
      </c>
      <c r="F269">
        <f t="shared" si="4"/>
        <v>13</v>
      </c>
    </row>
    <row r="270" spans="1:6" ht="29.55" customHeight="1" x14ac:dyDescent="0.4">
      <c r="A270" s="12">
        <v>45456</v>
      </c>
      <c r="B270" s="11" t="s">
        <v>5771</v>
      </c>
      <c r="C270" s="14">
        <v>0.1762</v>
      </c>
      <c r="D270" s="13" t="s">
        <v>12268</v>
      </c>
      <c r="E270" s="13" t="s">
        <v>5879</v>
      </c>
      <c r="F270">
        <f t="shared" si="4"/>
        <v>13</v>
      </c>
    </row>
    <row r="271" spans="1:6" ht="29.55" customHeight="1" x14ac:dyDescent="0.4">
      <c r="A271" s="12">
        <v>45443</v>
      </c>
      <c r="B271" s="11" t="s">
        <v>5771</v>
      </c>
      <c r="C271" s="13" t="s">
        <v>6038</v>
      </c>
      <c r="D271" s="13" t="s">
        <v>12508</v>
      </c>
      <c r="E271" s="13" t="s">
        <v>5879</v>
      </c>
      <c r="F271">
        <f t="shared" si="4"/>
        <v>13</v>
      </c>
    </row>
    <row r="272" spans="1:6" ht="29.55" customHeight="1" x14ac:dyDescent="0.4">
      <c r="A272" s="12">
        <v>45434</v>
      </c>
      <c r="B272" s="11" t="s">
        <v>5771</v>
      </c>
      <c r="C272" s="14">
        <v>4.3499999999999997E-2</v>
      </c>
      <c r="D272" s="13" t="s">
        <v>12743</v>
      </c>
      <c r="E272" s="13" t="s">
        <v>12744</v>
      </c>
      <c r="F272">
        <f t="shared" si="4"/>
        <v>13</v>
      </c>
    </row>
    <row r="273" spans="1:6" ht="29.55" customHeight="1" x14ac:dyDescent="0.4">
      <c r="A273" s="12">
        <v>45426</v>
      </c>
      <c r="B273" s="13" t="s">
        <v>5771</v>
      </c>
      <c r="C273" s="14">
        <v>0.14710000000000001</v>
      </c>
      <c r="D273" s="13" t="s">
        <v>12833</v>
      </c>
      <c r="E273" s="13" t="s">
        <v>5879</v>
      </c>
      <c r="F273">
        <f t="shared" si="4"/>
        <v>13</v>
      </c>
    </row>
    <row r="274" spans="1:6" ht="29.55" customHeight="1" x14ac:dyDescent="0.4">
      <c r="A274" s="12">
        <v>45419</v>
      </c>
      <c r="B274" s="13" t="s">
        <v>5771</v>
      </c>
      <c r="C274" s="14">
        <v>0.14779999999999999</v>
      </c>
      <c r="D274" s="13" t="s">
        <v>12944</v>
      </c>
      <c r="E274" s="13" t="s">
        <v>5879</v>
      </c>
      <c r="F274">
        <f t="shared" si="4"/>
        <v>13</v>
      </c>
    </row>
    <row r="275" spans="1:6" ht="29.55" customHeight="1" x14ac:dyDescent="0.4">
      <c r="A275" s="12">
        <v>45408</v>
      </c>
      <c r="B275" s="13" t="s">
        <v>5771</v>
      </c>
      <c r="C275" s="14">
        <v>0.16830000000000001</v>
      </c>
      <c r="D275" s="13" t="s">
        <v>13037</v>
      </c>
      <c r="E275" s="13" t="s">
        <v>78</v>
      </c>
      <c r="F275">
        <f t="shared" si="4"/>
        <v>13</v>
      </c>
    </row>
    <row r="276" spans="1:6" ht="29.55" customHeight="1" x14ac:dyDescent="0.4">
      <c r="A276" s="12">
        <v>45407</v>
      </c>
      <c r="B276" s="13" t="s">
        <v>5771</v>
      </c>
      <c r="C276" s="14">
        <v>0.12709999999999999</v>
      </c>
      <c r="D276" s="13" t="s">
        <v>13058</v>
      </c>
      <c r="E276" s="13" t="s">
        <v>78</v>
      </c>
      <c r="F276">
        <f t="shared" si="4"/>
        <v>13</v>
      </c>
    </row>
    <row r="277" spans="1:6" ht="29.55" customHeight="1" x14ac:dyDescent="0.4">
      <c r="A277" s="12">
        <v>45547</v>
      </c>
      <c r="B277" s="11" t="s">
        <v>5612</v>
      </c>
      <c r="C277" s="14">
        <v>0.1512</v>
      </c>
      <c r="D277" s="13" t="s">
        <v>10870</v>
      </c>
      <c r="E277" s="13" t="s">
        <v>9242</v>
      </c>
      <c r="F277">
        <f t="shared" si="4"/>
        <v>13</v>
      </c>
    </row>
    <row r="278" spans="1:6" ht="29.55" customHeight="1" x14ac:dyDescent="0.4">
      <c r="A278" s="12">
        <v>45478</v>
      </c>
      <c r="B278" s="11" t="s">
        <v>5612</v>
      </c>
      <c r="C278" s="14">
        <v>0.10730000000000001</v>
      </c>
      <c r="D278" s="13" t="s">
        <v>11876</v>
      </c>
      <c r="E278" s="13" t="s">
        <v>25</v>
      </c>
      <c r="F278">
        <f t="shared" si="4"/>
        <v>13</v>
      </c>
    </row>
    <row r="279" spans="1:6" ht="29.55" customHeight="1" x14ac:dyDescent="0.4">
      <c r="A279" s="12">
        <v>45422</v>
      </c>
      <c r="B279" s="13" t="s">
        <v>5612</v>
      </c>
      <c r="C279" s="14">
        <v>0.16750000000000001</v>
      </c>
      <c r="D279" s="13" t="s">
        <v>12878</v>
      </c>
      <c r="E279" s="13" t="s">
        <v>5614</v>
      </c>
      <c r="F279">
        <f t="shared" si="4"/>
        <v>13</v>
      </c>
    </row>
    <row r="280" spans="1:6" ht="29.55" customHeight="1" x14ac:dyDescent="0.4">
      <c r="A280" s="12">
        <v>45345</v>
      </c>
      <c r="B280" s="11" t="s">
        <v>5612</v>
      </c>
      <c r="C280" s="13" t="s">
        <v>13943</v>
      </c>
      <c r="D280" s="13" t="s">
        <v>13944</v>
      </c>
      <c r="E280" s="13" t="s">
        <v>7567</v>
      </c>
      <c r="F280">
        <f t="shared" si="4"/>
        <v>13</v>
      </c>
    </row>
    <row r="281" spans="1:6" ht="29.55" customHeight="1" x14ac:dyDescent="0.4">
      <c r="A281" s="12">
        <v>45344</v>
      </c>
      <c r="B281" s="11" t="s">
        <v>5612</v>
      </c>
      <c r="C281" s="14">
        <v>0.1348</v>
      </c>
      <c r="D281" s="13" t="s">
        <v>13986</v>
      </c>
      <c r="E281" s="13" t="s">
        <v>7567</v>
      </c>
      <c r="F281">
        <f t="shared" si="4"/>
        <v>13</v>
      </c>
    </row>
    <row r="282" spans="1:6" ht="29.55" customHeight="1" x14ac:dyDescent="0.4">
      <c r="A282" s="12">
        <v>45335</v>
      </c>
      <c r="B282" s="11" t="s">
        <v>5612</v>
      </c>
      <c r="C282" s="14">
        <v>0.23230000000000001</v>
      </c>
      <c r="D282" s="13" t="s">
        <v>14192</v>
      </c>
      <c r="E282" s="13" t="s">
        <v>7567</v>
      </c>
      <c r="F282">
        <f t="shared" si="4"/>
        <v>13</v>
      </c>
    </row>
    <row r="283" spans="1:6" ht="29.55" customHeight="1" x14ac:dyDescent="0.4">
      <c r="A283" s="12">
        <v>45330</v>
      </c>
      <c r="B283" s="11" t="s">
        <v>5612</v>
      </c>
      <c r="C283" s="14">
        <v>0.1429</v>
      </c>
      <c r="D283" s="13" t="s">
        <v>14231</v>
      </c>
      <c r="E283" s="13" t="s">
        <v>25</v>
      </c>
      <c r="F283">
        <f t="shared" si="4"/>
        <v>13</v>
      </c>
    </row>
    <row r="284" spans="1:6" ht="29.55" customHeight="1" x14ac:dyDescent="0.4">
      <c r="A284" s="12">
        <v>45328</v>
      </c>
      <c r="B284" s="11" t="s">
        <v>5612</v>
      </c>
      <c r="C284" s="14">
        <v>0.1759</v>
      </c>
      <c r="D284" s="13" t="s">
        <v>14285</v>
      </c>
      <c r="E284" s="13" t="s">
        <v>25</v>
      </c>
      <c r="F284">
        <f t="shared" si="4"/>
        <v>13</v>
      </c>
    </row>
    <row r="285" spans="1:6" ht="29.55" customHeight="1" x14ac:dyDescent="0.4">
      <c r="A285" s="12">
        <v>45322</v>
      </c>
      <c r="B285" s="13" t="s">
        <v>5612</v>
      </c>
      <c r="C285" s="14">
        <v>0.1356</v>
      </c>
      <c r="D285" s="20" t="s">
        <v>14383</v>
      </c>
      <c r="E285" s="13" t="s">
        <v>5614</v>
      </c>
      <c r="F285">
        <f t="shared" si="4"/>
        <v>13</v>
      </c>
    </row>
    <row r="286" spans="1:6" ht="29.55" customHeight="1" x14ac:dyDescent="0.4">
      <c r="A286" s="12">
        <v>45309</v>
      </c>
      <c r="B286" s="11" t="s">
        <v>5612</v>
      </c>
      <c r="C286" s="14">
        <v>6.6100000000000006E-2</v>
      </c>
      <c r="D286" s="13" t="s">
        <v>14664</v>
      </c>
      <c r="E286" s="13" t="s">
        <v>9242</v>
      </c>
      <c r="F286">
        <f t="shared" si="4"/>
        <v>13</v>
      </c>
    </row>
    <row r="287" spans="1:6" ht="29.55" customHeight="1" x14ac:dyDescent="0.4">
      <c r="A287" s="12">
        <v>45308</v>
      </c>
      <c r="B287" s="11" t="s">
        <v>5612</v>
      </c>
      <c r="C287" s="14">
        <v>0.1701</v>
      </c>
      <c r="D287" s="13" t="s">
        <v>14675</v>
      </c>
      <c r="E287" s="13" t="s">
        <v>9242</v>
      </c>
      <c r="F287">
        <f t="shared" si="4"/>
        <v>13</v>
      </c>
    </row>
    <row r="288" spans="1:6" ht="29.55" customHeight="1" x14ac:dyDescent="0.4">
      <c r="A288" s="12">
        <v>45307</v>
      </c>
      <c r="B288" s="11" t="s">
        <v>5612</v>
      </c>
      <c r="C288" s="14">
        <v>0.1195</v>
      </c>
      <c r="D288" s="13" t="s">
        <v>14698</v>
      </c>
      <c r="E288" s="13" t="s">
        <v>9242</v>
      </c>
      <c r="F288">
        <f t="shared" si="4"/>
        <v>13</v>
      </c>
    </row>
    <row r="289" spans="1:6" ht="29.55" customHeight="1" x14ac:dyDescent="0.4">
      <c r="A289" s="12">
        <v>45301</v>
      </c>
      <c r="B289" s="11" t="s">
        <v>5612</v>
      </c>
      <c r="C289" s="14">
        <v>0.17730000000000001</v>
      </c>
      <c r="D289" s="13" t="s">
        <v>14793</v>
      </c>
      <c r="E289" s="13" t="s">
        <v>9242</v>
      </c>
      <c r="F289">
        <f t="shared" si="4"/>
        <v>13</v>
      </c>
    </row>
    <row r="290" spans="1:6" ht="29.55" customHeight="1" x14ac:dyDescent="0.4">
      <c r="A290" s="12">
        <v>45554</v>
      </c>
      <c r="B290" s="11" t="s">
        <v>7739</v>
      </c>
      <c r="C290" s="14">
        <v>0.25</v>
      </c>
      <c r="D290" s="13" t="s">
        <v>10740</v>
      </c>
      <c r="E290" s="13" t="s">
        <v>10741</v>
      </c>
      <c r="F290">
        <f t="shared" si="4"/>
        <v>13</v>
      </c>
    </row>
    <row r="291" spans="1:6" ht="29.55" customHeight="1" x14ac:dyDescent="0.4">
      <c r="A291" s="12">
        <v>45511</v>
      </c>
      <c r="B291" s="11" t="s">
        <v>7739</v>
      </c>
      <c r="C291" s="14">
        <v>0.13450000000000001</v>
      </c>
      <c r="D291" s="13" t="s">
        <v>11370</v>
      </c>
      <c r="E291" s="13" t="s">
        <v>7741</v>
      </c>
      <c r="F291">
        <f t="shared" si="4"/>
        <v>13</v>
      </c>
    </row>
    <row r="292" spans="1:6" ht="29.55" customHeight="1" x14ac:dyDescent="0.4">
      <c r="A292" s="12">
        <v>45499</v>
      </c>
      <c r="B292" s="11" t="s">
        <v>7739</v>
      </c>
      <c r="C292" s="14">
        <v>0.1145</v>
      </c>
      <c r="D292" s="13" t="s">
        <v>11513</v>
      </c>
      <c r="E292" s="13" t="s">
        <v>7741</v>
      </c>
      <c r="F292">
        <f t="shared" si="4"/>
        <v>13</v>
      </c>
    </row>
    <row r="293" spans="1:6" ht="29.55" customHeight="1" x14ac:dyDescent="0.4">
      <c r="A293" s="12">
        <v>45495</v>
      </c>
      <c r="B293" s="11" t="s">
        <v>7739</v>
      </c>
      <c r="C293" s="14">
        <v>6.88E-2</v>
      </c>
      <c r="D293" s="13" t="s">
        <v>11619</v>
      </c>
      <c r="E293" s="13" t="s">
        <v>7741</v>
      </c>
      <c r="F293">
        <f t="shared" si="4"/>
        <v>13</v>
      </c>
    </row>
    <row r="294" spans="1:6" ht="29.55" customHeight="1" x14ac:dyDescent="0.4">
      <c r="A294" s="12">
        <v>45481</v>
      </c>
      <c r="B294" s="11" t="s">
        <v>7739</v>
      </c>
      <c r="C294" s="14">
        <v>8.77E-2</v>
      </c>
      <c r="D294" s="13" t="s">
        <v>11859</v>
      </c>
      <c r="E294" s="13" t="s">
        <v>7741</v>
      </c>
      <c r="F294">
        <f t="shared" si="4"/>
        <v>13</v>
      </c>
    </row>
    <row r="295" spans="1:6" ht="29.55" customHeight="1" x14ac:dyDescent="0.4">
      <c r="A295" s="12">
        <v>45478</v>
      </c>
      <c r="B295" s="11" t="s">
        <v>7739</v>
      </c>
      <c r="C295" s="14">
        <v>0.17510000000000001</v>
      </c>
      <c r="D295" s="13" t="s">
        <v>11872</v>
      </c>
      <c r="E295" s="13" t="s">
        <v>7741</v>
      </c>
      <c r="F295">
        <f t="shared" si="4"/>
        <v>13</v>
      </c>
    </row>
    <row r="296" spans="1:6" ht="29.55" customHeight="1" x14ac:dyDescent="0.4">
      <c r="A296" s="12">
        <v>45450</v>
      </c>
      <c r="B296" s="11" t="s">
        <v>7739</v>
      </c>
      <c r="C296" s="14">
        <v>0.1172</v>
      </c>
      <c r="D296" s="13" t="s">
        <v>12414</v>
      </c>
      <c r="E296" s="13" t="s">
        <v>7741</v>
      </c>
      <c r="F296">
        <f t="shared" si="4"/>
        <v>13</v>
      </c>
    </row>
    <row r="297" spans="1:6" ht="29.55" customHeight="1" x14ac:dyDescent="0.4">
      <c r="A297" s="12">
        <v>45426</v>
      </c>
      <c r="B297" s="13" t="s">
        <v>7739</v>
      </c>
      <c r="C297" s="14">
        <v>0.11219999999999999</v>
      </c>
      <c r="D297" s="13" t="s">
        <v>12838</v>
      </c>
      <c r="E297" s="13" t="s">
        <v>7741</v>
      </c>
      <c r="F297">
        <f t="shared" si="4"/>
        <v>13</v>
      </c>
    </row>
    <row r="298" spans="1:6" ht="29.55" customHeight="1" x14ac:dyDescent="0.4">
      <c r="A298" s="12">
        <v>45419</v>
      </c>
      <c r="B298" s="13" t="s">
        <v>7739</v>
      </c>
      <c r="C298" s="14">
        <v>0.19139999999999999</v>
      </c>
      <c r="D298" s="13" t="s">
        <v>12941</v>
      </c>
      <c r="E298" s="13" t="s">
        <v>160</v>
      </c>
      <c r="F298">
        <f t="shared" si="4"/>
        <v>13</v>
      </c>
    </row>
    <row r="299" spans="1:6" ht="29.55" customHeight="1" x14ac:dyDescent="0.4">
      <c r="A299" s="12">
        <v>45400</v>
      </c>
      <c r="B299" s="13" t="s">
        <v>7739</v>
      </c>
      <c r="C299" s="14">
        <v>0.17430000000000001</v>
      </c>
      <c r="D299" s="13" t="s">
        <v>13146</v>
      </c>
      <c r="E299" s="13" t="s">
        <v>160</v>
      </c>
      <c r="F299">
        <f t="shared" si="4"/>
        <v>13</v>
      </c>
    </row>
    <row r="300" spans="1:6" ht="29.55" customHeight="1" x14ac:dyDescent="0.4">
      <c r="A300" s="12">
        <v>45379</v>
      </c>
      <c r="B300" s="13" t="s">
        <v>7739</v>
      </c>
      <c r="C300" s="14">
        <v>0.1273</v>
      </c>
      <c r="D300" s="13" t="s">
        <v>13430</v>
      </c>
      <c r="E300" s="13" t="s">
        <v>7741</v>
      </c>
      <c r="F300">
        <f t="shared" si="4"/>
        <v>13</v>
      </c>
    </row>
    <row r="301" spans="1:6" ht="29.55" customHeight="1" x14ac:dyDescent="0.4">
      <c r="A301" s="12">
        <v>45359</v>
      </c>
      <c r="B301" s="13" t="s">
        <v>7739</v>
      </c>
      <c r="C301" s="14">
        <v>0.24790000000000001</v>
      </c>
      <c r="D301" s="13" t="s">
        <v>13665</v>
      </c>
      <c r="E301" s="13" t="s">
        <v>160</v>
      </c>
      <c r="F301">
        <f t="shared" si="4"/>
        <v>13</v>
      </c>
    </row>
    <row r="302" spans="1:6" ht="29.55" customHeight="1" x14ac:dyDescent="0.4">
      <c r="A302" s="12">
        <v>45320</v>
      </c>
      <c r="B302" s="11" t="s">
        <v>7739</v>
      </c>
      <c r="C302" s="14">
        <v>0.16489999999999999</v>
      </c>
      <c r="D302" s="13" t="s">
        <v>14421</v>
      </c>
      <c r="E302" s="13" t="s">
        <v>7</v>
      </c>
      <c r="F302">
        <f t="shared" si="4"/>
        <v>13</v>
      </c>
    </row>
    <row r="303" spans="1:6" ht="29.55" customHeight="1" x14ac:dyDescent="0.4">
      <c r="A303" s="12">
        <v>45477</v>
      </c>
      <c r="B303" s="11" t="s">
        <v>314</v>
      </c>
      <c r="C303" s="14">
        <v>0.1135</v>
      </c>
      <c r="D303" s="13" t="s">
        <v>11892</v>
      </c>
      <c r="E303" s="13" t="s">
        <v>8976</v>
      </c>
      <c r="F303">
        <f t="shared" si="4"/>
        <v>13</v>
      </c>
    </row>
    <row r="304" spans="1:6" ht="29.55" customHeight="1" x14ac:dyDescent="0.4">
      <c r="A304" s="12">
        <v>45469</v>
      </c>
      <c r="B304" s="11" t="s">
        <v>314</v>
      </c>
      <c r="C304" s="14">
        <v>5.91E-2</v>
      </c>
      <c r="D304" s="13" t="s">
        <v>12040</v>
      </c>
      <c r="E304" s="13" t="s">
        <v>6788</v>
      </c>
      <c r="F304">
        <f t="shared" si="4"/>
        <v>13</v>
      </c>
    </row>
    <row r="305" spans="1:6" ht="29.55" customHeight="1" x14ac:dyDescent="0.4">
      <c r="A305" s="12">
        <v>45464</v>
      </c>
      <c r="B305" s="11" t="s">
        <v>314</v>
      </c>
      <c r="C305" s="14">
        <v>0.1021</v>
      </c>
      <c r="D305" s="13" t="s">
        <v>12110</v>
      </c>
      <c r="E305" s="13" t="s">
        <v>6788</v>
      </c>
      <c r="F305">
        <f t="shared" si="4"/>
        <v>13</v>
      </c>
    </row>
    <row r="306" spans="1:6" ht="29.55" customHeight="1" x14ac:dyDescent="0.4">
      <c r="A306" s="12">
        <v>45462</v>
      </c>
      <c r="B306" s="11" t="s">
        <v>314</v>
      </c>
      <c r="C306" s="14">
        <v>0.1101</v>
      </c>
      <c r="D306" s="13" t="s">
        <v>12166</v>
      </c>
      <c r="E306" s="13" t="s">
        <v>6788</v>
      </c>
      <c r="F306">
        <f t="shared" si="4"/>
        <v>13</v>
      </c>
    </row>
    <row r="307" spans="1:6" ht="29.55" customHeight="1" x14ac:dyDescent="0.4">
      <c r="A307" s="12">
        <v>45443</v>
      </c>
      <c r="B307" s="11" t="s">
        <v>314</v>
      </c>
      <c r="C307" s="14">
        <v>0.1583</v>
      </c>
      <c r="D307" s="13" t="s">
        <v>12519</v>
      </c>
      <c r="E307" s="13" t="s">
        <v>6788</v>
      </c>
      <c r="F307">
        <f t="shared" si="4"/>
        <v>13</v>
      </c>
    </row>
    <row r="308" spans="1:6" ht="29.55" customHeight="1" x14ac:dyDescent="0.4">
      <c r="A308" s="12">
        <v>45400</v>
      </c>
      <c r="B308" s="13" t="s">
        <v>314</v>
      </c>
      <c r="C308" s="14">
        <v>0.2</v>
      </c>
      <c r="D308" s="13" t="s">
        <v>13143</v>
      </c>
      <c r="E308" s="13" t="s">
        <v>5879</v>
      </c>
      <c r="F308">
        <f t="shared" si="4"/>
        <v>13</v>
      </c>
    </row>
    <row r="309" spans="1:6" ht="29.55" customHeight="1" x14ac:dyDescent="0.4">
      <c r="A309" s="12">
        <v>45397</v>
      </c>
      <c r="B309" s="13" t="s">
        <v>314</v>
      </c>
      <c r="C309" s="14">
        <v>0.19589999999999999</v>
      </c>
      <c r="D309" s="13" t="s">
        <v>13187</v>
      </c>
      <c r="E309" s="13" t="s">
        <v>5879</v>
      </c>
      <c r="F309">
        <f t="shared" si="4"/>
        <v>13</v>
      </c>
    </row>
    <row r="310" spans="1:6" ht="29.55" customHeight="1" x14ac:dyDescent="0.4">
      <c r="A310" s="12">
        <v>45394</v>
      </c>
      <c r="B310" s="13" t="s">
        <v>314</v>
      </c>
      <c r="C310" s="14">
        <v>7.7399999999999997E-2</v>
      </c>
      <c r="D310" s="13" t="s">
        <v>13223</v>
      </c>
      <c r="E310" s="13" t="s">
        <v>13224</v>
      </c>
      <c r="F310">
        <f t="shared" si="4"/>
        <v>13</v>
      </c>
    </row>
    <row r="311" spans="1:6" ht="29.55" customHeight="1" x14ac:dyDescent="0.4">
      <c r="A311" s="12">
        <v>45393</v>
      </c>
      <c r="B311" s="13" t="s">
        <v>314</v>
      </c>
      <c r="C311" s="14">
        <v>0.1197</v>
      </c>
      <c r="D311" s="13" t="s">
        <v>13240</v>
      </c>
      <c r="E311" s="13" t="s">
        <v>13224</v>
      </c>
      <c r="F311">
        <f t="shared" si="4"/>
        <v>13</v>
      </c>
    </row>
    <row r="312" spans="1:6" ht="29.55" customHeight="1" x14ac:dyDescent="0.4">
      <c r="A312" s="12">
        <v>45386</v>
      </c>
      <c r="B312" s="13" t="s">
        <v>314</v>
      </c>
      <c r="C312" s="14">
        <v>0.17810000000000001</v>
      </c>
      <c r="D312" s="13" t="s">
        <v>13330</v>
      </c>
      <c r="E312" s="13" t="s">
        <v>13224</v>
      </c>
      <c r="F312">
        <f t="shared" si="4"/>
        <v>13</v>
      </c>
    </row>
    <row r="313" spans="1:6" ht="29.55" customHeight="1" x14ac:dyDescent="0.4">
      <c r="A313" s="12">
        <v>45385</v>
      </c>
      <c r="B313" s="13" t="s">
        <v>314</v>
      </c>
      <c r="C313" s="14">
        <v>0.1699</v>
      </c>
      <c r="D313" s="13" t="s">
        <v>13355</v>
      </c>
      <c r="E313" s="13" t="s">
        <v>13224</v>
      </c>
      <c r="F313">
        <f t="shared" si="4"/>
        <v>13</v>
      </c>
    </row>
    <row r="314" spans="1:6" ht="29.55" customHeight="1" x14ac:dyDescent="0.4">
      <c r="A314" s="12">
        <v>45380</v>
      </c>
      <c r="B314" s="13" t="s">
        <v>314</v>
      </c>
      <c r="C314" s="14">
        <v>0.1263</v>
      </c>
      <c r="D314" s="13" t="s">
        <v>13408</v>
      </c>
      <c r="E314" s="13" t="s">
        <v>13409</v>
      </c>
      <c r="F314">
        <f t="shared" si="4"/>
        <v>13</v>
      </c>
    </row>
    <row r="315" spans="1:6" ht="29.55" customHeight="1" x14ac:dyDescent="0.4">
      <c r="A315" s="12">
        <v>45356</v>
      </c>
      <c r="B315" s="13" t="s">
        <v>314</v>
      </c>
      <c r="C315" s="13" t="s">
        <v>6094</v>
      </c>
      <c r="D315" s="11" t="s">
        <v>13730</v>
      </c>
      <c r="E315" s="13" t="s">
        <v>13224</v>
      </c>
      <c r="F315">
        <f t="shared" si="4"/>
        <v>13</v>
      </c>
    </row>
    <row r="316" spans="1:6" ht="29.55" customHeight="1" x14ac:dyDescent="0.4">
      <c r="A316" s="12">
        <v>45600</v>
      </c>
      <c r="B316" s="11" t="s">
        <v>8381</v>
      </c>
      <c r="C316" s="14">
        <v>0.17910000000000001</v>
      </c>
      <c r="D316" s="13" t="s">
        <v>10394</v>
      </c>
      <c r="E316" s="13" t="s">
        <v>10395</v>
      </c>
      <c r="F316">
        <f t="shared" si="4"/>
        <v>12</v>
      </c>
    </row>
    <row r="317" spans="1:6" ht="29.55" customHeight="1" x14ac:dyDescent="0.4">
      <c r="A317" s="12">
        <v>45544</v>
      </c>
      <c r="B317" s="11" t="s">
        <v>8381</v>
      </c>
      <c r="C317" s="14">
        <v>0.12790000000000001</v>
      </c>
      <c r="D317" s="13" t="s">
        <v>10928</v>
      </c>
      <c r="E317" s="13" t="s">
        <v>10929</v>
      </c>
      <c r="F317">
        <f t="shared" si="4"/>
        <v>12</v>
      </c>
    </row>
    <row r="318" spans="1:6" ht="29.55" customHeight="1" x14ac:dyDescent="0.4">
      <c r="A318" s="12">
        <v>45538</v>
      </c>
      <c r="B318" s="11" t="s">
        <v>8381</v>
      </c>
      <c r="C318" s="14">
        <v>9.8400000000000001E-2</v>
      </c>
      <c r="D318" s="13" t="s">
        <v>10986</v>
      </c>
      <c r="E318" s="13" t="s">
        <v>10929</v>
      </c>
      <c r="F318">
        <f t="shared" si="4"/>
        <v>12</v>
      </c>
    </row>
    <row r="319" spans="1:6" ht="29.55" customHeight="1" x14ac:dyDescent="0.4">
      <c r="A319" s="12">
        <v>45527</v>
      </c>
      <c r="B319" s="11" t="s">
        <v>8381</v>
      </c>
      <c r="C319" s="14">
        <v>6.6500000000000004E-2</v>
      </c>
      <c r="D319" s="13" t="s">
        <v>11119</v>
      </c>
      <c r="E319" s="13" t="s">
        <v>10929</v>
      </c>
      <c r="F319">
        <f t="shared" si="4"/>
        <v>12</v>
      </c>
    </row>
    <row r="320" spans="1:6" ht="29.55" customHeight="1" x14ac:dyDescent="0.4">
      <c r="A320" s="12">
        <v>45525</v>
      </c>
      <c r="B320" s="11" t="s">
        <v>8381</v>
      </c>
      <c r="C320" s="14">
        <v>0.2137</v>
      </c>
      <c r="D320" s="13" t="s">
        <v>11146</v>
      </c>
      <c r="E320" s="13" t="s">
        <v>10929</v>
      </c>
      <c r="F320">
        <f t="shared" si="4"/>
        <v>12</v>
      </c>
    </row>
    <row r="321" spans="1:6" ht="29.55" customHeight="1" x14ac:dyDescent="0.4">
      <c r="A321" s="12">
        <v>45511</v>
      </c>
      <c r="B321" s="11" t="s">
        <v>8381</v>
      </c>
      <c r="C321" s="14">
        <v>0.1618</v>
      </c>
      <c r="D321" s="13" t="s">
        <v>11365</v>
      </c>
      <c r="E321" s="13" t="s">
        <v>11366</v>
      </c>
      <c r="F321">
        <f t="shared" si="4"/>
        <v>12</v>
      </c>
    </row>
    <row r="322" spans="1:6" ht="29.55" customHeight="1" x14ac:dyDescent="0.4">
      <c r="A322" s="12">
        <v>45502</v>
      </c>
      <c r="B322" s="11" t="s">
        <v>8381</v>
      </c>
      <c r="C322" s="14">
        <v>0.1636</v>
      </c>
      <c r="D322" s="13" t="s">
        <v>11484</v>
      </c>
      <c r="E322" s="13" t="s">
        <v>11366</v>
      </c>
      <c r="F322">
        <f t="shared" ref="F322:F385" si="5">COUNTIF(B:B,B322)</f>
        <v>12</v>
      </c>
    </row>
    <row r="323" spans="1:6" ht="29.55" customHeight="1" x14ac:dyDescent="0.4">
      <c r="A323" s="12">
        <v>45496</v>
      </c>
      <c r="B323" s="11" t="s">
        <v>8381</v>
      </c>
      <c r="C323" s="14">
        <v>0.12720000000000001</v>
      </c>
      <c r="D323" s="13" t="s">
        <v>11595</v>
      </c>
      <c r="E323" s="13" t="s">
        <v>11366</v>
      </c>
      <c r="F323">
        <f t="shared" si="5"/>
        <v>12</v>
      </c>
    </row>
    <row r="324" spans="1:6" ht="29.55" customHeight="1" x14ac:dyDescent="0.4">
      <c r="A324" s="12">
        <v>45491</v>
      </c>
      <c r="B324" s="11" t="s">
        <v>8381</v>
      </c>
      <c r="C324" s="14">
        <v>0.25069999999999998</v>
      </c>
      <c r="D324" s="13" t="s">
        <v>11645</v>
      </c>
      <c r="E324" s="13" t="s">
        <v>11646</v>
      </c>
      <c r="F324">
        <f t="shared" si="5"/>
        <v>12</v>
      </c>
    </row>
    <row r="325" spans="1:6" ht="29.55" customHeight="1" x14ac:dyDescent="0.4">
      <c r="A325" s="12">
        <v>45448</v>
      </c>
      <c r="B325" s="11" t="s">
        <v>8381</v>
      </c>
      <c r="C325" s="14">
        <v>0.14369999999999999</v>
      </c>
      <c r="D325" s="13" t="s">
        <v>12428</v>
      </c>
      <c r="E325" s="13" t="s">
        <v>12429</v>
      </c>
      <c r="F325">
        <f t="shared" si="5"/>
        <v>12</v>
      </c>
    </row>
    <row r="326" spans="1:6" ht="29.55" customHeight="1" x14ac:dyDescent="0.4">
      <c r="A326" s="12">
        <v>45447</v>
      </c>
      <c r="B326" s="11" t="s">
        <v>8381</v>
      </c>
      <c r="C326" s="13" t="s">
        <v>6038</v>
      </c>
      <c r="D326" s="13" t="s">
        <v>12444</v>
      </c>
      <c r="E326" s="13" t="s">
        <v>12445</v>
      </c>
      <c r="F326">
        <f t="shared" si="5"/>
        <v>12</v>
      </c>
    </row>
    <row r="327" spans="1:6" ht="29.55" customHeight="1" x14ac:dyDescent="0.4">
      <c r="A327" s="12">
        <v>45446</v>
      </c>
      <c r="B327" s="11" t="s">
        <v>8381</v>
      </c>
      <c r="C327" s="13" t="s">
        <v>5632</v>
      </c>
      <c r="D327" s="13" t="s">
        <v>12480</v>
      </c>
      <c r="E327" s="13" t="s">
        <v>12429</v>
      </c>
      <c r="F327">
        <f t="shared" si="5"/>
        <v>12</v>
      </c>
    </row>
    <row r="328" spans="1:6" ht="29.55" customHeight="1" x14ac:dyDescent="0.4">
      <c r="A328" s="12">
        <v>45575</v>
      </c>
      <c r="B328" s="11" t="s">
        <v>7549</v>
      </c>
      <c r="C328" s="14">
        <v>0.106</v>
      </c>
      <c r="D328" s="13" t="s">
        <v>10528</v>
      </c>
      <c r="E328" s="13" t="s">
        <v>10529</v>
      </c>
      <c r="F328">
        <f t="shared" si="5"/>
        <v>12</v>
      </c>
    </row>
    <row r="329" spans="1:6" ht="29.55" customHeight="1" x14ac:dyDescent="0.4">
      <c r="A329" s="12">
        <v>45533</v>
      </c>
      <c r="B329" s="11" t="s">
        <v>7549</v>
      </c>
      <c r="C329" s="14">
        <v>0.1109</v>
      </c>
      <c r="D329" s="13" t="s">
        <v>11035</v>
      </c>
      <c r="E329" s="13" t="s">
        <v>11036</v>
      </c>
      <c r="F329">
        <f t="shared" si="5"/>
        <v>12</v>
      </c>
    </row>
    <row r="330" spans="1:6" ht="29.55" customHeight="1" x14ac:dyDescent="0.4">
      <c r="A330" s="12">
        <v>45527</v>
      </c>
      <c r="B330" s="11" t="s">
        <v>7549</v>
      </c>
      <c r="C330" s="14">
        <v>0.109</v>
      </c>
      <c r="D330" s="13" t="s">
        <v>11115</v>
      </c>
      <c r="E330" s="13" t="s">
        <v>11036</v>
      </c>
      <c r="F330">
        <f t="shared" si="5"/>
        <v>12</v>
      </c>
    </row>
    <row r="331" spans="1:6" ht="29.55" customHeight="1" x14ac:dyDescent="0.4">
      <c r="A331" s="12">
        <v>45524</v>
      </c>
      <c r="B331" s="11" t="s">
        <v>7549</v>
      </c>
      <c r="C331" s="14">
        <v>0.19520000000000001</v>
      </c>
      <c r="D331" s="13" t="s">
        <v>11168</v>
      </c>
      <c r="E331" s="13" t="s">
        <v>11036</v>
      </c>
      <c r="F331">
        <f t="shared" si="5"/>
        <v>12</v>
      </c>
    </row>
    <row r="332" spans="1:6" ht="29.55" customHeight="1" x14ac:dyDescent="0.4">
      <c r="A332" s="12">
        <v>45516</v>
      </c>
      <c r="B332" s="11" t="s">
        <v>7549</v>
      </c>
      <c r="C332" s="14">
        <v>0.2462</v>
      </c>
      <c r="D332" s="13" t="s">
        <v>11276</v>
      </c>
      <c r="E332" s="13" t="s">
        <v>11277</v>
      </c>
      <c r="F332">
        <f t="shared" si="5"/>
        <v>12</v>
      </c>
    </row>
    <row r="333" spans="1:6" ht="29.55" customHeight="1" x14ac:dyDescent="0.4">
      <c r="A333" s="12">
        <v>45328</v>
      </c>
      <c r="B333" s="11" t="s">
        <v>7549</v>
      </c>
      <c r="C333" s="13" t="s">
        <v>6075</v>
      </c>
      <c r="D333" s="11" t="s">
        <v>14276</v>
      </c>
      <c r="E333" s="13" t="s">
        <v>13882</v>
      </c>
      <c r="F333">
        <f t="shared" si="5"/>
        <v>12</v>
      </c>
    </row>
    <row r="334" spans="1:6" ht="29.55" customHeight="1" x14ac:dyDescent="0.4">
      <c r="A334" s="12">
        <v>45303</v>
      </c>
      <c r="B334" s="11" t="s">
        <v>7549</v>
      </c>
      <c r="C334" s="14">
        <v>0.15340000000000001</v>
      </c>
      <c r="D334" s="13" t="s">
        <v>14747</v>
      </c>
      <c r="E334" s="13" t="s">
        <v>14748</v>
      </c>
      <c r="F334">
        <f t="shared" si="5"/>
        <v>12</v>
      </c>
    </row>
    <row r="335" spans="1:6" ht="29.55" customHeight="1" x14ac:dyDescent="0.4">
      <c r="A335" s="12">
        <v>45301</v>
      </c>
      <c r="B335" s="11" t="s">
        <v>7549</v>
      </c>
      <c r="C335" s="14">
        <v>0.29970000000000002</v>
      </c>
      <c r="D335" s="13" t="s">
        <v>14786</v>
      </c>
      <c r="E335" s="13" t="s">
        <v>14748</v>
      </c>
      <c r="F335">
        <f t="shared" si="5"/>
        <v>12</v>
      </c>
    </row>
    <row r="336" spans="1:6" ht="29.55" customHeight="1" x14ac:dyDescent="0.4">
      <c r="A336" s="12">
        <v>45300</v>
      </c>
      <c r="B336" s="11" t="s">
        <v>7549</v>
      </c>
      <c r="C336" s="14">
        <v>0.3</v>
      </c>
      <c r="D336" s="13" t="s">
        <v>14786</v>
      </c>
      <c r="E336" s="13" t="s">
        <v>14748</v>
      </c>
      <c r="F336">
        <f t="shared" si="5"/>
        <v>12</v>
      </c>
    </row>
    <row r="337" spans="1:6" ht="29.55" customHeight="1" x14ac:dyDescent="0.4">
      <c r="A337" s="12">
        <v>45299</v>
      </c>
      <c r="B337" s="13" t="s">
        <v>7549</v>
      </c>
      <c r="C337" s="13" t="s">
        <v>5606</v>
      </c>
      <c r="D337" s="13" t="s">
        <v>14848</v>
      </c>
      <c r="E337" s="13" t="s">
        <v>14748</v>
      </c>
      <c r="F337">
        <f t="shared" si="5"/>
        <v>12</v>
      </c>
    </row>
    <row r="338" spans="1:6" ht="29.55" customHeight="1" x14ac:dyDescent="0.4">
      <c r="A338" s="12">
        <v>45296</v>
      </c>
      <c r="B338" s="13" t="s">
        <v>7549</v>
      </c>
      <c r="C338" s="14">
        <v>0.16750000000000001</v>
      </c>
      <c r="D338" s="13" t="s">
        <v>14878</v>
      </c>
      <c r="E338" s="13" t="s">
        <v>14879</v>
      </c>
      <c r="F338">
        <f t="shared" si="5"/>
        <v>12</v>
      </c>
    </row>
    <row r="339" spans="1:6" ht="29.55" customHeight="1" x14ac:dyDescent="0.4">
      <c r="A339" s="12">
        <v>45295</v>
      </c>
      <c r="B339" s="13" t="s">
        <v>7549</v>
      </c>
      <c r="C339" s="13" t="s">
        <v>5679</v>
      </c>
      <c r="D339" s="13" t="s">
        <v>14909</v>
      </c>
      <c r="E339" s="13" t="s">
        <v>14748</v>
      </c>
      <c r="F339">
        <f t="shared" si="5"/>
        <v>12</v>
      </c>
    </row>
    <row r="340" spans="1:6" ht="29.55" customHeight="1" x14ac:dyDescent="0.4">
      <c r="A340" s="12">
        <v>45637</v>
      </c>
      <c r="B340" s="13" t="s">
        <v>432</v>
      </c>
      <c r="C340" s="14">
        <v>0.1394</v>
      </c>
      <c r="D340" s="13" t="s">
        <v>9886</v>
      </c>
      <c r="E340" s="13" t="s">
        <v>8976</v>
      </c>
      <c r="F340">
        <f t="shared" si="5"/>
        <v>12</v>
      </c>
    </row>
    <row r="341" spans="1:6" ht="29.55" customHeight="1" x14ac:dyDescent="0.4">
      <c r="A341" s="12">
        <v>45489</v>
      </c>
      <c r="B341" s="11" t="s">
        <v>432</v>
      </c>
      <c r="C341" s="14">
        <v>6.4600000000000005E-2</v>
      </c>
      <c r="D341" s="13" t="s">
        <v>11710</v>
      </c>
      <c r="E341" s="13" t="s">
        <v>5879</v>
      </c>
      <c r="F341">
        <f t="shared" si="5"/>
        <v>12</v>
      </c>
    </row>
    <row r="342" spans="1:6" ht="29.55" customHeight="1" x14ac:dyDescent="0.4">
      <c r="A342" s="12">
        <v>45456</v>
      </c>
      <c r="B342" s="11" t="s">
        <v>432</v>
      </c>
      <c r="C342" s="14">
        <v>8.6800000000000002E-2</v>
      </c>
      <c r="D342" s="13" t="s">
        <v>12278</v>
      </c>
      <c r="E342" s="13" t="s">
        <v>5879</v>
      </c>
      <c r="F342">
        <f t="shared" si="5"/>
        <v>12</v>
      </c>
    </row>
    <row r="343" spans="1:6" ht="29.55" customHeight="1" x14ac:dyDescent="0.4">
      <c r="A343" s="12">
        <v>45455</v>
      </c>
      <c r="B343" s="11" t="s">
        <v>432</v>
      </c>
      <c r="C343" s="14">
        <v>9.1700000000000004E-2</v>
      </c>
      <c r="D343" s="13" t="s">
        <v>12312</v>
      </c>
      <c r="E343" s="13" t="s">
        <v>5879</v>
      </c>
      <c r="F343">
        <f t="shared" si="5"/>
        <v>12</v>
      </c>
    </row>
    <row r="344" spans="1:6" ht="29.55" customHeight="1" x14ac:dyDescent="0.4">
      <c r="A344" s="12">
        <v>45434</v>
      </c>
      <c r="B344" s="11" t="s">
        <v>432</v>
      </c>
      <c r="C344" s="14">
        <v>5.6000000000000001E-2</v>
      </c>
      <c r="D344" s="13" t="s">
        <v>12741</v>
      </c>
      <c r="E344" s="13" t="s">
        <v>12742</v>
      </c>
      <c r="F344">
        <f t="shared" si="5"/>
        <v>12</v>
      </c>
    </row>
    <row r="345" spans="1:6" ht="29.55" customHeight="1" x14ac:dyDescent="0.4">
      <c r="A345" s="12">
        <v>45393</v>
      </c>
      <c r="B345" s="13" t="s">
        <v>432</v>
      </c>
      <c r="C345" s="14">
        <v>6.6199999999999995E-2</v>
      </c>
      <c r="D345" s="13" t="s">
        <v>13251</v>
      </c>
      <c r="E345" s="13" t="s">
        <v>13224</v>
      </c>
      <c r="F345">
        <f t="shared" si="5"/>
        <v>12</v>
      </c>
    </row>
    <row r="346" spans="1:6" ht="29.55" customHeight="1" x14ac:dyDescent="0.4">
      <c r="A346" s="12">
        <v>45379</v>
      </c>
      <c r="B346" s="13" t="s">
        <v>432</v>
      </c>
      <c r="C346" s="14">
        <v>0.17130000000000001</v>
      </c>
      <c r="D346" s="13" t="s">
        <v>13428</v>
      </c>
      <c r="E346" s="13" t="s">
        <v>13224</v>
      </c>
      <c r="F346">
        <f t="shared" si="5"/>
        <v>12</v>
      </c>
    </row>
    <row r="347" spans="1:6" ht="29.55" customHeight="1" x14ac:dyDescent="0.4">
      <c r="A347" s="12">
        <v>45377</v>
      </c>
      <c r="B347" s="13" t="s">
        <v>432</v>
      </c>
      <c r="C347" s="14">
        <v>0.155</v>
      </c>
      <c r="D347" s="13" t="s">
        <v>13465</v>
      </c>
      <c r="E347" s="13" t="s">
        <v>13224</v>
      </c>
      <c r="F347">
        <f t="shared" si="5"/>
        <v>12</v>
      </c>
    </row>
    <row r="348" spans="1:6" ht="29.55" customHeight="1" x14ac:dyDescent="0.4">
      <c r="A348" s="12">
        <v>45355</v>
      </c>
      <c r="B348" s="13" t="s">
        <v>432</v>
      </c>
      <c r="C348" s="14">
        <v>0.125</v>
      </c>
      <c r="D348" s="13" t="s">
        <v>13784</v>
      </c>
      <c r="E348" s="13" t="s">
        <v>13224</v>
      </c>
      <c r="F348">
        <f t="shared" si="5"/>
        <v>12</v>
      </c>
    </row>
    <row r="349" spans="1:6" ht="29.55" customHeight="1" x14ac:dyDescent="0.4">
      <c r="A349" s="12">
        <v>45350</v>
      </c>
      <c r="B349" s="13" t="s">
        <v>432</v>
      </c>
      <c r="C349" s="14">
        <v>8.9499999999999996E-2</v>
      </c>
      <c r="D349" s="13" t="s">
        <v>13833</v>
      </c>
      <c r="E349" s="13" t="s">
        <v>13834</v>
      </c>
      <c r="F349">
        <f t="shared" si="5"/>
        <v>12</v>
      </c>
    </row>
    <row r="350" spans="1:6" ht="29.55" customHeight="1" x14ac:dyDescent="0.4">
      <c r="A350" s="12">
        <v>45335</v>
      </c>
      <c r="B350" s="11" t="s">
        <v>432</v>
      </c>
      <c r="C350" s="14">
        <v>3.1800000000000002E-2</v>
      </c>
      <c r="D350" s="13" t="s">
        <v>14215</v>
      </c>
      <c r="E350" s="13" t="s">
        <v>78</v>
      </c>
      <c r="F350">
        <f t="shared" si="5"/>
        <v>12</v>
      </c>
    </row>
    <row r="351" spans="1:6" ht="29.55" customHeight="1" x14ac:dyDescent="0.4">
      <c r="A351" s="12">
        <v>45330</v>
      </c>
      <c r="B351" s="11" t="s">
        <v>432</v>
      </c>
      <c r="C351" s="13" t="s">
        <v>6038</v>
      </c>
      <c r="D351" s="11" t="s">
        <v>14218</v>
      </c>
      <c r="E351" s="13" t="s">
        <v>13224</v>
      </c>
      <c r="F351">
        <f t="shared" si="5"/>
        <v>12</v>
      </c>
    </row>
    <row r="352" spans="1:6" ht="29.55" customHeight="1" x14ac:dyDescent="0.4">
      <c r="A352" s="12">
        <v>45506</v>
      </c>
      <c r="B352" s="11" t="s">
        <v>7218</v>
      </c>
      <c r="C352" s="14">
        <v>0.1386</v>
      </c>
      <c r="D352" s="13" t="s">
        <v>11411</v>
      </c>
      <c r="E352" s="13" t="s">
        <v>11412</v>
      </c>
      <c r="F352">
        <f t="shared" si="5"/>
        <v>12</v>
      </c>
    </row>
    <row r="353" spans="1:6" ht="29.55" customHeight="1" x14ac:dyDescent="0.4">
      <c r="A353" s="12">
        <v>45504</v>
      </c>
      <c r="B353" s="11" t="s">
        <v>7218</v>
      </c>
      <c r="C353" s="14">
        <v>0.24540000000000001</v>
      </c>
      <c r="D353" s="13" t="s">
        <v>11440</v>
      </c>
      <c r="E353" s="13" t="s">
        <v>11441</v>
      </c>
      <c r="F353">
        <f t="shared" si="5"/>
        <v>12</v>
      </c>
    </row>
    <row r="354" spans="1:6" ht="29.55" customHeight="1" x14ac:dyDescent="0.4">
      <c r="A354" s="12">
        <v>45475</v>
      </c>
      <c r="B354" s="11" t="s">
        <v>7218</v>
      </c>
      <c r="C354" s="14">
        <v>8.6499999999999994E-2</v>
      </c>
      <c r="D354" s="13" t="s">
        <v>11943</v>
      </c>
      <c r="E354" s="13" t="s">
        <v>11366</v>
      </c>
      <c r="F354">
        <f t="shared" si="5"/>
        <v>12</v>
      </c>
    </row>
    <row r="355" spans="1:6" ht="29.55" customHeight="1" x14ac:dyDescent="0.4">
      <c r="A355" s="12">
        <v>45461</v>
      </c>
      <c r="B355" s="11" t="s">
        <v>7218</v>
      </c>
      <c r="C355" s="14">
        <v>0.1246</v>
      </c>
      <c r="D355" s="13" t="s">
        <v>12192</v>
      </c>
      <c r="E355" s="13" t="s">
        <v>12193</v>
      </c>
      <c r="F355">
        <f t="shared" si="5"/>
        <v>12</v>
      </c>
    </row>
    <row r="356" spans="1:6" ht="29.55" customHeight="1" x14ac:dyDescent="0.4">
      <c r="A356" s="12">
        <v>45447</v>
      </c>
      <c r="B356" s="11" t="s">
        <v>7218</v>
      </c>
      <c r="C356" s="13" t="s">
        <v>7553</v>
      </c>
      <c r="D356" s="13" t="s">
        <v>12451</v>
      </c>
      <c r="E356" s="13" t="s">
        <v>12452</v>
      </c>
      <c r="F356">
        <f t="shared" si="5"/>
        <v>12</v>
      </c>
    </row>
    <row r="357" spans="1:6" ht="29.55" customHeight="1" x14ac:dyDescent="0.4">
      <c r="A357" s="12">
        <v>45446</v>
      </c>
      <c r="B357" s="11" t="s">
        <v>7218</v>
      </c>
      <c r="C357" s="13" t="s">
        <v>5679</v>
      </c>
      <c r="D357" s="13" t="s">
        <v>12478</v>
      </c>
      <c r="E357" s="13" t="s">
        <v>12452</v>
      </c>
      <c r="F357">
        <f t="shared" si="5"/>
        <v>12</v>
      </c>
    </row>
    <row r="358" spans="1:6" ht="29.55" customHeight="1" x14ac:dyDescent="0.4">
      <c r="A358" s="12">
        <v>45415</v>
      </c>
      <c r="B358" s="13" t="s">
        <v>7218</v>
      </c>
      <c r="C358" s="14">
        <v>0.1358</v>
      </c>
      <c r="D358" s="13" t="s">
        <v>12962</v>
      </c>
      <c r="E358" s="13" t="s">
        <v>7217</v>
      </c>
      <c r="F358">
        <f t="shared" si="5"/>
        <v>12</v>
      </c>
    </row>
    <row r="359" spans="1:6" ht="29.55" customHeight="1" x14ac:dyDescent="0.4">
      <c r="A359" s="12">
        <v>45401</v>
      </c>
      <c r="B359" s="13" t="s">
        <v>7218</v>
      </c>
      <c r="C359" s="14">
        <v>0.21879999999999999</v>
      </c>
      <c r="D359" s="13" t="s">
        <v>13122</v>
      </c>
      <c r="E359" s="13" t="s">
        <v>7217</v>
      </c>
      <c r="F359">
        <f t="shared" si="5"/>
        <v>12</v>
      </c>
    </row>
    <row r="360" spans="1:6" ht="29.55" customHeight="1" x14ac:dyDescent="0.4">
      <c r="A360" s="12">
        <v>45397</v>
      </c>
      <c r="B360" s="13" t="s">
        <v>7218</v>
      </c>
      <c r="C360" s="14">
        <v>0.16020000000000001</v>
      </c>
      <c r="D360" s="13" t="s">
        <v>13191</v>
      </c>
      <c r="E360" s="13" t="s">
        <v>7217</v>
      </c>
      <c r="F360">
        <f t="shared" si="5"/>
        <v>12</v>
      </c>
    </row>
    <row r="361" spans="1:6" ht="29.55" customHeight="1" x14ac:dyDescent="0.4">
      <c r="A361" s="12">
        <v>45384</v>
      </c>
      <c r="B361" s="13" t="s">
        <v>7218</v>
      </c>
      <c r="C361" s="14">
        <v>0.2228</v>
      </c>
      <c r="D361" s="13" t="s">
        <v>13362</v>
      </c>
      <c r="E361" s="13" t="s">
        <v>13299</v>
      </c>
      <c r="F361">
        <f t="shared" si="5"/>
        <v>12</v>
      </c>
    </row>
    <row r="362" spans="1:6" ht="29.55" customHeight="1" x14ac:dyDescent="0.4">
      <c r="A362" s="12">
        <v>45303</v>
      </c>
      <c r="B362" s="11" t="s">
        <v>7218</v>
      </c>
      <c r="C362" s="14">
        <v>0.1065</v>
      </c>
      <c r="D362" s="13" t="s">
        <v>14755</v>
      </c>
      <c r="E362" s="13" t="s">
        <v>10577</v>
      </c>
      <c r="F362">
        <f t="shared" si="5"/>
        <v>12</v>
      </c>
    </row>
    <row r="363" spans="1:6" ht="29.55" customHeight="1" x14ac:dyDescent="0.4">
      <c r="A363" s="12">
        <v>45295</v>
      </c>
      <c r="B363" s="13" t="s">
        <v>7218</v>
      </c>
      <c r="C363" s="14">
        <v>0.2712</v>
      </c>
      <c r="D363" s="13" t="s">
        <v>14917</v>
      </c>
      <c r="E363" s="13" t="s">
        <v>7217</v>
      </c>
      <c r="F363">
        <f t="shared" si="5"/>
        <v>12</v>
      </c>
    </row>
    <row r="364" spans="1:6" ht="29.55" customHeight="1" x14ac:dyDescent="0.4">
      <c r="A364" s="12">
        <v>45623</v>
      </c>
      <c r="B364" s="11" t="s">
        <v>5689</v>
      </c>
      <c r="C364" s="13" t="s">
        <v>5629</v>
      </c>
      <c r="D364" s="13" t="s">
        <v>10079</v>
      </c>
      <c r="E364" s="13" t="s">
        <v>10080</v>
      </c>
      <c r="F364">
        <f t="shared" si="5"/>
        <v>12</v>
      </c>
    </row>
    <row r="365" spans="1:6" ht="29.55" customHeight="1" x14ac:dyDescent="0.4">
      <c r="A365" s="12">
        <v>45531</v>
      </c>
      <c r="B365" s="11" t="s">
        <v>5689</v>
      </c>
      <c r="C365" s="14">
        <v>0.13550000000000001</v>
      </c>
      <c r="D365" s="13" t="s">
        <v>11072</v>
      </c>
      <c r="E365" s="13" t="s">
        <v>11073</v>
      </c>
      <c r="F365">
        <f t="shared" si="5"/>
        <v>12</v>
      </c>
    </row>
    <row r="366" spans="1:6" ht="29.55" customHeight="1" x14ac:dyDescent="0.4">
      <c r="A366" s="12">
        <v>45524</v>
      </c>
      <c r="B366" s="11" t="s">
        <v>5689</v>
      </c>
      <c r="C366" s="14">
        <v>0.2848</v>
      </c>
      <c r="D366" s="13" t="s">
        <v>11163</v>
      </c>
      <c r="E366" s="13" t="s">
        <v>11164</v>
      </c>
      <c r="F366">
        <f t="shared" si="5"/>
        <v>12</v>
      </c>
    </row>
    <row r="367" spans="1:6" ht="29.55" customHeight="1" x14ac:dyDescent="0.4">
      <c r="A367" s="12">
        <v>45489</v>
      </c>
      <c r="B367" s="11" t="s">
        <v>5689</v>
      </c>
      <c r="C367" s="14">
        <v>0.16009999999999999</v>
      </c>
      <c r="D367" s="13" t="s">
        <v>11700</v>
      </c>
      <c r="E367" s="13" t="s">
        <v>10080</v>
      </c>
      <c r="F367">
        <f t="shared" si="5"/>
        <v>12</v>
      </c>
    </row>
    <row r="368" spans="1:6" ht="29.55" customHeight="1" x14ac:dyDescent="0.4">
      <c r="A368" s="12">
        <v>45455</v>
      </c>
      <c r="B368" s="11" t="s">
        <v>5689</v>
      </c>
      <c r="C368" s="14">
        <v>0.10440000000000001</v>
      </c>
      <c r="D368" s="13" t="s">
        <v>12307</v>
      </c>
      <c r="E368" s="13" t="s">
        <v>6857</v>
      </c>
      <c r="F368">
        <f t="shared" si="5"/>
        <v>12</v>
      </c>
    </row>
    <row r="369" spans="1:6" ht="29.55" customHeight="1" x14ac:dyDescent="0.4">
      <c r="A369" s="12">
        <v>45420</v>
      </c>
      <c r="B369" s="13" t="s">
        <v>5689</v>
      </c>
      <c r="C369" s="13" t="s">
        <v>7650</v>
      </c>
      <c r="D369" s="13" t="s">
        <v>12910</v>
      </c>
      <c r="E369" s="13" t="s">
        <v>12894</v>
      </c>
      <c r="F369">
        <f t="shared" si="5"/>
        <v>12</v>
      </c>
    </row>
    <row r="370" spans="1:6" ht="29.55" customHeight="1" x14ac:dyDescent="0.4">
      <c r="A370" s="12">
        <v>45415</v>
      </c>
      <c r="B370" s="13" t="s">
        <v>5689</v>
      </c>
      <c r="C370" s="14">
        <v>0.1794</v>
      </c>
      <c r="D370" s="13" t="s">
        <v>12957</v>
      </c>
      <c r="E370" s="13" t="s">
        <v>6857</v>
      </c>
      <c r="F370">
        <f t="shared" si="5"/>
        <v>12</v>
      </c>
    </row>
    <row r="371" spans="1:6" ht="29.55" customHeight="1" x14ac:dyDescent="0.4">
      <c r="A371" s="12">
        <v>45407</v>
      </c>
      <c r="B371" s="13" t="s">
        <v>5689</v>
      </c>
      <c r="C371" s="14">
        <v>8.6999999999999994E-2</v>
      </c>
      <c r="D371" s="13" t="s">
        <v>13062</v>
      </c>
      <c r="E371" s="13" t="s">
        <v>6646</v>
      </c>
      <c r="F371">
        <f t="shared" si="5"/>
        <v>12</v>
      </c>
    </row>
    <row r="372" spans="1:6" ht="29.55" customHeight="1" x14ac:dyDescent="0.4">
      <c r="A372" s="12">
        <v>45406</v>
      </c>
      <c r="B372" s="13" t="s">
        <v>5689</v>
      </c>
      <c r="C372" s="14">
        <v>0.20899999999999999</v>
      </c>
      <c r="D372" s="13" t="s">
        <v>13073</v>
      </c>
      <c r="E372" s="13" t="s">
        <v>6646</v>
      </c>
      <c r="F372">
        <f t="shared" si="5"/>
        <v>12</v>
      </c>
    </row>
    <row r="373" spans="1:6" ht="29.55" customHeight="1" x14ac:dyDescent="0.4">
      <c r="A373" s="12">
        <v>45358</v>
      </c>
      <c r="B373" s="13" t="s">
        <v>5689</v>
      </c>
      <c r="C373" s="14">
        <v>0.1482</v>
      </c>
      <c r="D373" s="13" t="s">
        <v>13702</v>
      </c>
      <c r="E373" s="13" t="s">
        <v>9233</v>
      </c>
      <c r="F373">
        <f t="shared" si="5"/>
        <v>12</v>
      </c>
    </row>
    <row r="374" spans="1:6" ht="29.55" customHeight="1" x14ac:dyDescent="0.4">
      <c r="A374" s="12">
        <v>45357</v>
      </c>
      <c r="B374" s="13" t="s">
        <v>5689</v>
      </c>
      <c r="C374" s="14">
        <v>0.16059999999999999</v>
      </c>
      <c r="D374" s="11" t="s">
        <v>13721</v>
      </c>
      <c r="E374" s="13" t="s">
        <v>9233</v>
      </c>
      <c r="F374">
        <f t="shared" si="5"/>
        <v>12</v>
      </c>
    </row>
    <row r="375" spans="1:6" ht="29.55" customHeight="1" x14ac:dyDescent="0.4">
      <c r="A375" s="12">
        <v>45355</v>
      </c>
      <c r="B375" s="13" t="s">
        <v>5689</v>
      </c>
      <c r="C375" s="14">
        <v>0.24660000000000001</v>
      </c>
      <c r="D375" s="11" t="s">
        <v>13765</v>
      </c>
      <c r="E375" s="13" t="s">
        <v>13766</v>
      </c>
      <c r="F375">
        <f t="shared" si="5"/>
        <v>12</v>
      </c>
    </row>
    <row r="376" spans="1:6" ht="29.55" customHeight="1" x14ac:dyDescent="0.4">
      <c r="A376" s="12">
        <v>45546</v>
      </c>
      <c r="B376" s="11" t="s">
        <v>8762</v>
      </c>
      <c r="C376" s="14">
        <v>0.21160000000000001</v>
      </c>
      <c r="D376" s="13" t="s">
        <v>10885</v>
      </c>
      <c r="E376" s="13" t="s">
        <v>410</v>
      </c>
      <c r="F376">
        <f t="shared" si="5"/>
        <v>12</v>
      </c>
    </row>
    <row r="377" spans="1:6" ht="29.55" customHeight="1" x14ac:dyDescent="0.4">
      <c r="A377" s="12">
        <v>45455</v>
      </c>
      <c r="B377" s="11" t="s">
        <v>8762</v>
      </c>
      <c r="C377" s="14">
        <v>0.1168</v>
      </c>
      <c r="D377" s="13" t="s">
        <v>12302</v>
      </c>
      <c r="E377" s="13" t="s">
        <v>38</v>
      </c>
      <c r="F377">
        <f t="shared" si="5"/>
        <v>12</v>
      </c>
    </row>
    <row r="378" spans="1:6" ht="29.55" customHeight="1" x14ac:dyDescent="0.4">
      <c r="A378" s="12">
        <v>45439</v>
      </c>
      <c r="B378" s="11" t="s">
        <v>8762</v>
      </c>
      <c r="C378" s="13" t="s">
        <v>12654</v>
      </c>
      <c r="D378" s="13" t="s">
        <v>12655</v>
      </c>
      <c r="E378" s="13" t="s">
        <v>8916</v>
      </c>
      <c r="F378">
        <f t="shared" si="5"/>
        <v>12</v>
      </c>
    </row>
    <row r="379" spans="1:6" ht="29.55" customHeight="1" x14ac:dyDescent="0.4">
      <c r="A379" s="12">
        <v>45414</v>
      </c>
      <c r="B379" s="13" t="s">
        <v>8762</v>
      </c>
      <c r="C379" s="14">
        <v>0.1704</v>
      </c>
      <c r="D379" s="13" t="s">
        <v>12986</v>
      </c>
      <c r="E379" s="13" t="s">
        <v>12601</v>
      </c>
      <c r="F379">
        <f t="shared" si="5"/>
        <v>12</v>
      </c>
    </row>
    <row r="380" spans="1:6" ht="29.55" customHeight="1" x14ac:dyDescent="0.4">
      <c r="A380" s="12">
        <v>45411</v>
      </c>
      <c r="B380" s="13" t="s">
        <v>8762</v>
      </c>
      <c r="C380" s="13" t="s">
        <v>7447</v>
      </c>
      <c r="D380" s="13" t="s">
        <v>13015</v>
      </c>
      <c r="E380" s="13" t="s">
        <v>5826</v>
      </c>
      <c r="F380">
        <f t="shared" si="5"/>
        <v>12</v>
      </c>
    </row>
    <row r="381" spans="1:6" ht="29.55" customHeight="1" x14ac:dyDescent="0.4">
      <c r="A381" s="12">
        <v>45399</v>
      </c>
      <c r="B381" s="13" t="s">
        <v>8762</v>
      </c>
      <c r="C381" s="14">
        <v>0.14050000000000001</v>
      </c>
      <c r="D381" s="13" t="s">
        <v>13158</v>
      </c>
      <c r="E381" s="13" t="s">
        <v>5826</v>
      </c>
      <c r="F381">
        <f t="shared" si="5"/>
        <v>12</v>
      </c>
    </row>
    <row r="382" spans="1:6" ht="29.55" customHeight="1" x14ac:dyDescent="0.4">
      <c r="A382" s="12">
        <v>45386</v>
      </c>
      <c r="B382" s="13" t="s">
        <v>8762</v>
      </c>
      <c r="C382" s="13" t="s">
        <v>5679</v>
      </c>
      <c r="D382" s="13" t="s">
        <v>13320</v>
      </c>
      <c r="E382" s="13" t="s">
        <v>410</v>
      </c>
      <c r="F382">
        <f t="shared" si="5"/>
        <v>12</v>
      </c>
    </row>
    <row r="383" spans="1:6" ht="29.55" customHeight="1" x14ac:dyDescent="0.4">
      <c r="A383" s="12">
        <v>45385</v>
      </c>
      <c r="B383" s="13" t="s">
        <v>8762</v>
      </c>
      <c r="C383" s="14">
        <v>0.14680000000000001</v>
      </c>
      <c r="D383" s="13" t="s">
        <v>13358</v>
      </c>
      <c r="E383" s="13" t="s">
        <v>410</v>
      </c>
      <c r="F383">
        <f t="shared" si="5"/>
        <v>12</v>
      </c>
    </row>
    <row r="384" spans="1:6" ht="29.55" customHeight="1" x14ac:dyDescent="0.4">
      <c r="A384" s="12">
        <v>45379</v>
      </c>
      <c r="B384" s="13" t="s">
        <v>8762</v>
      </c>
      <c r="C384" s="14">
        <v>0.1123</v>
      </c>
      <c r="D384" s="13" t="s">
        <v>13431</v>
      </c>
      <c r="E384" s="13" t="s">
        <v>13432</v>
      </c>
      <c r="F384">
        <f t="shared" si="5"/>
        <v>12</v>
      </c>
    </row>
    <row r="385" spans="1:6" ht="29.55" customHeight="1" x14ac:dyDescent="0.4">
      <c r="A385" s="12">
        <v>45378</v>
      </c>
      <c r="B385" s="13" t="s">
        <v>8762</v>
      </c>
      <c r="C385" s="13" t="s">
        <v>5629</v>
      </c>
      <c r="D385" s="13" t="s">
        <v>13439</v>
      </c>
      <c r="E385" s="13" t="s">
        <v>13432</v>
      </c>
      <c r="F385">
        <f t="shared" si="5"/>
        <v>12</v>
      </c>
    </row>
    <row r="386" spans="1:6" ht="29.55" customHeight="1" x14ac:dyDescent="0.4">
      <c r="A386" s="12">
        <v>45345</v>
      </c>
      <c r="B386" s="11" t="s">
        <v>8762</v>
      </c>
      <c r="C386" s="13" t="s">
        <v>13937</v>
      </c>
      <c r="D386" s="13" t="s">
        <v>13938</v>
      </c>
      <c r="E386" s="13" t="s">
        <v>13224</v>
      </c>
      <c r="F386">
        <f t="shared" ref="F386:F449" si="6">COUNTIF(B:B,B386)</f>
        <v>12</v>
      </c>
    </row>
    <row r="387" spans="1:6" ht="29.55" customHeight="1" x14ac:dyDescent="0.4">
      <c r="A387" s="12">
        <v>45320</v>
      </c>
      <c r="B387" s="11" t="s">
        <v>8762</v>
      </c>
      <c r="C387" s="14">
        <v>0.15859999999999999</v>
      </c>
      <c r="D387" s="13" t="s">
        <v>14424</v>
      </c>
      <c r="E387" s="13" t="s">
        <v>78</v>
      </c>
      <c r="F387">
        <f t="shared" si="6"/>
        <v>12</v>
      </c>
    </row>
    <row r="388" spans="1:6" ht="29.55" customHeight="1" x14ac:dyDescent="0.4">
      <c r="A388" s="12">
        <v>45629</v>
      </c>
      <c r="B388" s="13" t="s">
        <v>7646</v>
      </c>
      <c r="C388" s="13" t="s">
        <v>5711</v>
      </c>
      <c r="D388" s="13" t="s">
        <v>9954</v>
      </c>
      <c r="E388" s="13" t="s">
        <v>7270</v>
      </c>
      <c r="F388">
        <f t="shared" si="6"/>
        <v>12</v>
      </c>
    </row>
    <row r="389" spans="1:6" ht="29.55" customHeight="1" x14ac:dyDescent="0.4">
      <c r="A389" s="12">
        <v>45616</v>
      </c>
      <c r="B389" s="11" t="s">
        <v>7646</v>
      </c>
      <c r="C389" s="13" t="s">
        <v>5788</v>
      </c>
      <c r="D389" s="13" t="s">
        <v>10170</v>
      </c>
      <c r="E389" s="13" t="s">
        <v>10171</v>
      </c>
      <c r="F389">
        <f t="shared" si="6"/>
        <v>12</v>
      </c>
    </row>
    <row r="390" spans="1:6" ht="29.55" customHeight="1" x14ac:dyDescent="0.4">
      <c r="A390" s="12">
        <v>45544</v>
      </c>
      <c r="B390" s="11" t="s">
        <v>7646</v>
      </c>
      <c r="C390" s="13" t="s">
        <v>5788</v>
      </c>
      <c r="D390" s="13" t="s">
        <v>10923</v>
      </c>
      <c r="E390" s="13" t="s">
        <v>7270</v>
      </c>
      <c r="F390">
        <f t="shared" si="6"/>
        <v>12</v>
      </c>
    </row>
    <row r="391" spans="1:6" ht="29.55" customHeight="1" x14ac:dyDescent="0.4">
      <c r="A391" s="12">
        <v>45527</v>
      </c>
      <c r="B391" s="11" t="s">
        <v>7646</v>
      </c>
      <c r="C391" s="14">
        <v>6.4399999999999999E-2</v>
      </c>
      <c r="D391" s="13" t="s">
        <v>11120</v>
      </c>
      <c r="E391" s="13" t="s">
        <v>7270</v>
      </c>
      <c r="F391">
        <f t="shared" si="6"/>
        <v>12</v>
      </c>
    </row>
    <row r="392" spans="1:6" ht="29.55" customHeight="1" x14ac:dyDescent="0.4">
      <c r="A392" s="12">
        <v>45518</v>
      </c>
      <c r="B392" s="11" t="s">
        <v>7646</v>
      </c>
      <c r="C392" s="13" t="s">
        <v>5867</v>
      </c>
      <c r="D392" s="13" t="s">
        <v>11236</v>
      </c>
      <c r="E392" s="13" t="s">
        <v>7270</v>
      </c>
      <c r="F392">
        <f t="shared" si="6"/>
        <v>12</v>
      </c>
    </row>
    <row r="393" spans="1:6" ht="29.55" customHeight="1" x14ac:dyDescent="0.4">
      <c r="A393" s="12">
        <v>45516</v>
      </c>
      <c r="B393" s="11" t="s">
        <v>7646</v>
      </c>
      <c r="C393" s="13" t="s">
        <v>5606</v>
      </c>
      <c r="D393" s="13" t="s">
        <v>11270</v>
      </c>
      <c r="E393" s="13" t="s">
        <v>11271</v>
      </c>
      <c r="F393">
        <f t="shared" si="6"/>
        <v>12</v>
      </c>
    </row>
    <row r="394" spans="1:6" ht="29.55" customHeight="1" x14ac:dyDescent="0.4">
      <c r="A394" s="12">
        <v>45513</v>
      </c>
      <c r="B394" s="11" t="s">
        <v>7646</v>
      </c>
      <c r="C394" s="13" t="s">
        <v>5679</v>
      </c>
      <c r="D394" s="13" t="s">
        <v>11292</v>
      </c>
      <c r="E394" s="13" t="s">
        <v>11293</v>
      </c>
      <c r="F394">
        <f t="shared" si="6"/>
        <v>12</v>
      </c>
    </row>
    <row r="395" spans="1:6" ht="29.55" customHeight="1" x14ac:dyDescent="0.4">
      <c r="A395" s="12">
        <v>45509</v>
      </c>
      <c r="B395" s="11" t="s">
        <v>7646</v>
      </c>
      <c r="C395" s="14">
        <v>0.1135</v>
      </c>
      <c r="D395" s="13" t="s">
        <v>11402</v>
      </c>
      <c r="E395" s="13" t="s">
        <v>11271</v>
      </c>
      <c r="F395">
        <f t="shared" si="6"/>
        <v>12</v>
      </c>
    </row>
    <row r="396" spans="1:6" ht="29.55" customHeight="1" x14ac:dyDescent="0.4">
      <c r="A396" s="12">
        <v>45506</v>
      </c>
      <c r="B396" s="11" t="s">
        <v>7646</v>
      </c>
      <c r="C396" s="14">
        <v>0.19239999999999999</v>
      </c>
      <c r="D396" s="13" t="s">
        <v>11407</v>
      </c>
      <c r="E396" s="13" t="s">
        <v>11271</v>
      </c>
      <c r="F396">
        <f t="shared" si="6"/>
        <v>12</v>
      </c>
    </row>
    <row r="397" spans="1:6" ht="29.55" customHeight="1" x14ac:dyDescent="0.4">
      <c r="A397" s="12">
        <v>45499</v>
      </c>
      <c r="B397" s="11" t="s">
        <v>7646</v>
      </c>
      <c r="C397" s="13" t="s">
        <v>7145</v>
      </c>
      <c r="D397" s="13" t="s">
        <v>11495</v>
      </c>
      <c r="E397" s="13" t="s">
        <v>11271</v>
      </c>
      <c r="F397">
        <f t="shared" si="6"/>
        <v>12</v>
      </c>
    </row>
    <row r="398" spans="1:6" ht="29.55" customHeight="1" x14ac:dyDescent="0.4">
      <c r="A398" s="12">
        <v>45498</v>
      </c>
      <c r="B398" s="11" t="s">
        <v>7646</v>
      </c>
      <c r="C398" s="13" t="s">
        <v>6038</v>
      </c>
      <c r="D398" s="13" t="s">
        <v>11527</v>
      </c>
      <c r="E398" s="13" t="s">
        <v>11271</v>
      </c>
      <c r="F398">
        <f t="shared" si="6"/>
        <v>12</v>
      </c>
    </row>
    <row r="399" spans="1:6" ht="29.55" customHeight="1" x14ac:dyDescent="0.4">
      <c r="A399" s="12">
        <v>45497</v>
      </c>
      <c r="B399" s="11" t="s">
        <v>7646</v>
      </c>
      <c r="C399" s="13" t="s">
        <v>5679</v>
      </c>
      <c r="D399" s="13" t="s">
        <v>11546</v>
      </c>
      <c r="E399" s="13" t="s">
        <v>11271</v>
      </c>
      <c r="F399">
        <f t="shared" si="6"/>
        <v>12</v>
      </c>
    </row>
    <row r="400" spans="1:6" ht="29.55" customHeight="1" x14ac:dyDescent="0.4">
      <c r="A400" s="12">
        <v>45604</v>
      </c>
      <c r="B400" s="11" t="s">
        <v>5653</v>
      </c>
      <c r="C400" s="14">
        <v>0.21590000000000001</v>
      </c>
      <c r="D400" s="13" t="s">
        <v>10317</v>
      </c>
      <c r="E400" s="13" t="s">
        <v>160</v>
      </c>
      <c r="F400">
        <f t="shared" si="6"/>
        <v>12</v>
      </c>
    </row>
    <row r="401" spans="1:6" ht="29.55" customHeight="1" x14ac:dyDescent="0.4">
      <c r="A401" s="12">
        <v>45559</v>
      </c>
      <c r="B401" s="11" t="s">
        <v>5653</v>
      </c>
      <c r="C401" s="14">
        <v>0.161</v>
      </c>
      <c r="D401" s="13" t="s">
        <v>10702</v>
      </c>
      <c r="E401" s="13" t="s">
        <v>160</v>
      </c>
      <c r="F401">
        <f t="shared" si="6"/>
        <v>12</v>
      </c>
    </row>
    <row r="402" spans="1:6" ht="29.55" customHeight="1" x14ac:dyDescent="0.4">
      <c r="A402" s="12">
        <v>45554</v>
      </c>
      <c r="B402" s="11" t="s">
        <v>5653</v>
      </c>
      <c r="C402" s="13" t="s">
        <v>5679</v>
      </c>
      <c r="D402" s="13" t="s">
        <v>10732</v>
      </c>
      <c r="E402" s="13" t="s">
        <v>160</v>
      </c>
      <c r="F402">
        <f t="shared" si="6"/>
        <v>12</v>
      </c>
    </row>
    <row r="403" spans="1:6" ht="29.55" customHeight="1" x14ac:dyDescent="0.4">
      <c r="A403" s="12">
        <v>45544</v>
      </c>
      <c r="B403" s="11" t="s">
        <v>5653</v>
      </c>
      <c r="C403" s="14">
        <v>0.1047</v>
      </c>
      <c r="D403" s="13" t="s">
        <v>10930</v>
      </c>
      <c r="E403" s="13" t="s">
        <v>7610</v>
      </c>
      <c r="F403">
        <f t="shared" si="6"/>
        <v>12</v>
      </c>
    </row>
    <row r="404" spans="1:6" ht="29.55" customHeight="1" x14ac:dyDescent="0.4">
      <c r="A404" s="12">
        <v>45539</v>
      </c>
      <c r="B404" s="11" t="s">
        <v>5653</v>
      </c>
      <c r="C404" s="14">
        <v>0.1111</v>
      </c>
      <c r="D404" s="13" t="s">
        <v>10970</v>
      </c>
      <c r="E404" s="13" t="s">
        <v>7610</v>
      </c>
      <c r="F404">
        <f t="shared" si="6"/>
        <v>12</v>
      </c>
    </row>
    <row r="405" spans="1:6" ht="29.55" customHeight="1" x14ac:dyDescent="0.4">
      <c r="A405" s="12">
        <v>45538</v>
      </c>
      <c r="B405" s="11" t="s">
        <v>5653</v>
      </c>
      <c r="C405" s="14">
        <v>0.2054</v>
      </c>
      <c r="D405" s="13" t="s">
        <v>10978</v>
      </c>
      <c r="E405" s="13" t="s">
        <v>7610</v>
      </c>
      <c r="F405">
        <f t="shared" si="6"/>
        <v>12</v>
      </c>
    </row>
    <row r="406" spans="1:6" ht="29.55" customHeight="1" x14ac:dyDescent="0.4">
      <c r="A406" s="12">
        <v>45492</v>
      </c>
      <c r="B406" s="11" t="s">
        <v>5653</v>
      </c>
      <c r="C406" s="14">
        <v>5.9799999999999999E-2</v>
      </c>
      <c r="D406" s="13" t="s">
        <v>11640</v>
      </c>
      <c r="E406" s="13" t="s">
        <v>11641</v>
      </c>
      <c r="F406">
        <f t="shared" si="6"/>
        <v>12</v>
      </c>
    </row>
    <row r="407" spans="1:6" ht="29.55" customHeight="1" x14ac:dyDescent="0.4">
      <c r="A407" s="12">
        <v>45491</v>
      </c>
      <c r="B407" s="11" t="s">
        <v>5653</v>
      </c>
      <c r="C407" s="14">
        <v>0.2717</v>
      </c>
      <c r="D407" s="13" t="s">
        <v>11643</v>
      </c>
      <c r="E407" s="13" t="s">
        <v>11644</v>
      </c>
      <c r="F407">
        <f t="shared" si="6"/>
        <v>12</v>
      </c>
    </row>
    <row r="408" spans="1:6" ht="29.55" customHeight="1" x14ac:dyDescent="0.4">
      <c r="A408" s="12">
        <v>45490</v>
      </c>
      <c r="B408" s="11" t="s">
        <v>5653</v>
      </c>
      <c r="C408" s="13" t="s">
        <v>5632</v>
      </c>
      <c r="D408" s="13" t="s">
        <v>11666</v>
      </c>
      <c r="E408" s="13" t="s">
        <v>11644</v>
      </c>
      <c r="F408">
        <f t="shared" si="6"/>
        <v>12</v>
      </c>
    </row>
    <row r="409" spans="1:6" ht="29.55" customHeight="1" x14ac:dyDescent="0.4">
      <c r="A409" s="12">
        <v>45484</v>
      </c>
      <c r="B409" s="11" t="s">
        <v>5653</v>
      </c>
      <c r="C409" s="14">
        <v>0.18720000000000001</v>
      </c>
      <c r="D409" s="13" t="s">
        <v>11765</v>
      </c>
      <c r="E409" s="13" t="s">
        <v>10845</v>
      </c>
      <c r="F409">
        <f t="shared" si="6"/>
        <v>12</v>
      </c>
    </row>
    <row r="410" spans="1:6" ht="29.55" customHeight="1" x14ac:dyDescent="0.4">
      <c r="A410" s="12">
        <v>45447</v>
      </c>
      <c r="B410" s="11" t="s">
        <v>5653</v>
      </c>
      <c r="C410" s="14">
        <v>0.1593</v>
      </c>
      <c r="D410" s="13" t="s">
        <v>12463</v>
      </c>
      <c r="E410" s="13" t="s">
        <v>160</v>
      </c>
      <c r="F410">
        <f t="shared" si="6"/>
        <v>12</v>
      </c>
    </row>
    <row r="411" spans="1:6" ht="29.55" customHeight="1" x14ac:dyDescent="0.4">
      <c r="A411" s="12">
        <v>45441</v>
      </c>
      <c r="B411" s="11" t="s">
        <v>5653</v>
      </c>
      <c r="C411" s="13" t="s">
        <v>7678</v>
      </c>
      <c r="D411" s="13" t="s">
        <v>12558</v>
      </c>
      <c r="E411" s="13" t="s">
        <v>160</v>
      </c>
      <c r="F411">
        <f t="shared" si="6"/>
        <v>12</v>
      </c>
    </row>
    <row r="412" spans="1:6" ht="29.55" customHeight="1" x14ac:dyDescent="0.4">
      <c r="A412" s="12">
        <v>45565</v>
      </c>
      <c r="B412" s="11" t="s">
        <v>5752</v>
      </c>
      <c r="C412" s="14">
        <v>4.2900000000000001E-2</v>
      </c>
      <c r="D412" s="13" t="s">
        <v>10622</v>
      </c>
      <c r="E412" s="13" t="s">
        <v>10623</v>
      </c>
      <c r="F412">
        <f t="shared" si="6"/>
        <v>12</v>
      </c>
    </row>
    <row r="413" spans="1:6" ht="29.55" customHeight="1" x14ac:dyDescent="0.4">
      <c r="A413" s="12">
        <v>45547</v>
      </c>
      <c r="B413" s="11" t="s">
        <v>5752</v>
      </c>
      <c r="C413" s="14">
        <v>0.1096</v>
      </c>
      <c r="D413" s="13" t="s">
        <v>10875</v>
      </c>
      <c r="E413" s="13" t="s">
        <v>10623</v>
      </c>
      <c r="F413">
        <f t="shared" si="6"/>
        <v>12</v>
      </c>
    </row>
    <row r="414" spans="1:6" ht="29.55" customHeight="1" x14ac:dyDescent="0.4">
      <c r="A414" s="12">
        <v>45544</v>
      </c>
      <c r="B414" s="11" t="s">
        <v>5752</v>
      </c>
      <c r="C414" s="14">
        <v>0.13120000000000001</v>
      </c>
      <c r="D414" s="13" t="s">
        <v>10927</v>
      </c>
      <c r="E414" s="13" t="s">
        <v>10623</v>
      </c>
      <c r="F414">
        <f t="shared" si="6"/>
        <v>12</v>
      </c>
    </row>
    <row r="415" spans="1:6" ht="29.55" customHeight="1" x14ac:dyDescent="0.4">
      <c r="A415" s="12">
        <v>45533</v>
      </c>
      <c r="B415" s="11" t="s">
        <v>5752</v>
      </c>
      <c r="C415" s="14">
        <v>0.13750000000000001</v>
      </c>
      <c r="D415" s="13" t="s">
        <v>11033</v>
      </c>
      <c r="E415" s="13" t="s">
        <v>11034</v>
      </c>
      <c r="F415">
        <f t="shared" si="6"/>
        <v>12</v>
      </c>
    </row>
    <row r="416" spans="1:6" ht="29.55" customHeight="1" x14ac:dyDescent="0.4">
      <c r="A416" s="12">
        <v>45532</v>
      </c>
      <c r="B416" s="11" t="s">
        <v>5752</v>
      </c>
      <c r="C416" s="14">
        <v>7.4099999999999999E-2</v>
      </c>
      <c r="D416" s="13" t="s">
        <v>11054</v>
      </c>
      <c r="E416" s="13" t="s">
        <v>10623</v>
      </c>
      <c r="F416">
        <f t="shared" si="6"/>
        <v>12</v>
      </c>
    </row>
    <row r="417" spans="1:6" ht="29.55" customHeight="1" x14ac:dyDescent="0.4">
      <c r="A417" s="12">
        <v>45513</v>
      </c>
      <c r="B417" s="11" t="s">
        <v>5752</v>
      </c>
      <c r="C417" s="14">
        <v>0.20449999999999999</v>
      </c>
      <c r="D417" s="13" t="s">
        <v>11308</v>
      </c>
      <c r="E417" s="13" t="s">
        <v>11309</v>
      </c>
      <c r="F417">
        <f t="shared" si="6"/>
        <v>12</v>
      </c>
    </row>
    <row r="418" spans="1:6" ht="29.55" customHeight="1" x14ac:dyDescent="0.4">
      <c r="A418" s="12">
        <v>45512</v>
      </c>
      <c r="B418" s="11" t="s">
        <v>5752</v>
      </c>
      <c r="C418" s="13" t="s">
        <v>6075</v>
      </c>
      <c r="D418" s="13" t="s">
        <v>11337</v>
      </c>
      <c r="E418" s="13" t="s">
        <v>11338</v>
      </c>
      <c r="F418">
        <f t="shared" si="6"/>
        <v>12</v>
      </c>
    </row>
    <row r="419" spans="1:6" ht="29.55" customHeight="1" x14ac:dyDescent="0.4">
      <c r="A419" s="12">
        <v>45496</v>
      </c>
      <c r="B419" s="11" t="s">
        <v>5752</v>
      </c>
      <c r="C419" s="14">
        <v>0.13669999999999999</v>
      </c>
      <c r="D419" s="13" t="s">
        <v>11589</v>
      </c>
      <c r="E419" s="13" t="s">
        <v>11590</v>
      </c>
      <c r="F419">
        <f t="shared" si="6"/>
        <v>12</v>
      </c>
    </row>
    <row r="420" spans="1:6" ht="29.55" customHeight="1" x14ac:dyDescent="0.4">
      <c r="A420" s="12">
        <v>45481</v>
      </c>
      <c r="B420" s="11" t="s">
        <v>5752</v>
      </c>
      <c r="C420" s="14">
        <v>0.15060000000000001</v>
      </c>
      <c r="D420" s="13" t="s">
        <v>11849</v>
      </c>
      <c r="E420" s="13" t="s">
        <v>11309</v>
      </c>
      <c r="F420">
        <f t="shared" si="6"/>
        <v>12</v>
      </c>
    </row>
    <row r="421" spans="1:6" ht="29.55" customHeight="1" x14ac:dyDescent="0.4">
      <c r="A421" s="12">
        <v>45475</v>
      </c>
      <c r="B421" s="11" t="s">
        <v>5752</v>
      </c>
      <c r="C421" s="14">
        <v>0.1673</v>
      </c>
      <c r="D421" s="13" t="s">
        <v>11936</v>
      </c>
      <c r="E421" s="13" t="s">
        <v>11309</v>
      </c>
      <c r="F421">
        <f t="shared" si="6"/>
        <v>12</v>
      </c>
    </row>
    <row r="422" spans="1:6" ht="29.55" customHeight="1" x14ac:dyDescent="0.4">
      <c r="A422" s="12">
        <v>45474</v>
      </c>
      <c r="B422" s="11" t="s">
        <v>5752</v>
      </c>
      <c r="C422" s="14">
        <v>0.2379</v>
      </c>
      <c r="D422" s="13" t="s">
        <v>11955</v>
      </c>
      <c r="E422" s="13" t="s">
        <v>11309</v>
      </c>
      <c r="F422">
        <f t="shared" si="6"/>
        <v>12</v>
      </c>
    </row>
    <row r="423" spans="1:6" ht="29.55" customHeight="1" x14ac:dyDescent="0.4">
      <c r="A423" s="12">
        <v>45442</v>
      </c>
      <c r="B423" s="11" t="s">
        <v>5752</v>
      </c>
      <c r="C423" s="14">
        <v>0.126</v>
      </c>
      <c r="D423" s="13" t="s">
        <v>12536</v>
      </c>
      <c r="E423" s="13" t="s">
        <v>12537</v>
      </c>
      <c r="F423">
        <f t="shared" si="6"/>
        <v>12</v>
      </c>
    </row>
    <row r="424" spans="1:6" ht="29.55" customHeight="1" x14ac:dyDescent="0.4">
      <c r="A424" s="12">
        <v>45555</v>
      </c>
      <c r="B424" s="11" t="s">
        <v>5857</v>
      </c>
      <c r="C424" s="14">
        <v>0.18770000000000001</v>
      </c>
      <c r="D424" s="13" t="s">
        <v>10761</v>
      </c>
      <c r="E424" s="13" t="s">
        <v>10136</v>
      </c>
      <c r="F424">
        <f t="shared" si="6"/>
        <v>12</v>
      </c>
    </row>
    <row r="425" spans="1:6" ht="29.55" customHeight="1" x14ac:dyDescent="0.4">
      <c r="A425" s="12">
        <v>45518</v>
      </c>
      <c r="B425" s="11" t="s">
        <v>5857</v>
      </c>
      <c r="C425" s="14">
        <v>0.13730000000000001</v>
      </c>
      <c r="D425" s="13" t="s">
        <v>11244</v>
      </c>
      <c r="E425" s="13" t="s">
        <v>10136</v>
      </c>
      <c r="F425">
        <f t="shared" si="6"/>
        <v>12</v>
      </c>
    </row>
    <row r="426" spans="1:6" ht="29.55" customHeight="1" x14ac:dyDescent="0.4">
      <c r="A426" s="12">
        <v>45513</v>
      </c>
      <c r="B426" s="11" t="s">
        <v>5857</v>
      </c>
      <c r="C426" s="14">
        <v>0.1618</v>
      </c>
      <c r="D426" s="13" t="s">
        <v>11310</v>
      </c>
      <c r="E426" s="13" t="s">
        <v>11311</v>
      </c>
      <c r="F426">
        <f t="shared" si="6"/>
        <v>12</v>
      </c>
    </row>
    <row r="427" spans="1:6" ht="29.55" customHeight="1" x14ac:dyDescent="0.4">
      <c r="A427" s="12">
        <v>45505</v>
      </c>
      <c r="B427" s="11" t="s">
        <v>5857</v>
      </c>
      <c r="C427" s="13" t="s">
        <v>7034</v>
      </c>
      <c r="D427" s="13" t="s">
        <v>11418</v>
      </c>
      <c r="E427" s="13" t="s">
        <v>11419</v>
      </c>
      <c r="F427">
        <f t="shared" si="6"/>
        <v>12</v>
      </c>
    </row>
    <row r="428" spans="1:6" ht="29.55" customHeight="1" x14ac:dyDescent="0.4">
      <c r="A428" s="12">
        <v>45483</v>
      </c>
      <c r="B428" s="11" t="s">
        <v>5857</v>
      </c>
      <c r="C428" s="14">
        <v>0.26479999999999998</v>
      </c>
      <c r="D428" s="13" t="s">
        <v>11792</v>
      </c>
      <c r="E428" s="13" t="s">
        <v>11793</v>
      </c>
      <c r="F428">
        <f t="shared" si="6"/>
        <v>12</v>
      </c>
    </row>
    <row r="429" spans="1:6" ht="29.55" customHeight="1" x14ac:dyDescent="0.4">
      <c r="A429" s="12">
        <v>45470</v>
      </c>
      <c r="B429" s="11" t="s">
        <v>5857</v>
      </c>
      <c r="C429" s="14">
        <v>0.13919999999999999</v>
      </c>
      <c r="D429" s="13" t="s">
        <v>12010</v>
      </c>
      <c r="E429" s="13" t="s">
        <v>10136</v>
      </c>
      <c r="F429">
        <f t="shared" si="6"/>
        <v>12</v>
      </c>
    </row>
    <row r="430" spans="1:6" ht="29.55" customHeight="1" x14ac:dyDescent="0.4">
      <c r="A430" s="12">
        <v>45436</v>
      </c>
      <c r="B430" s="11" t="s">
        <v>5857</v>
      </c>
      <c r="C430" s="14">
        <v>8.5300000000000001E-2</v>
      </c>
      <c r="D430" s="13" t="s">
        <v>12679</v>
      </c>
      <c r="E430" s="13" t="s">
        <v>10136</v>
      </c>
      <c r="F430">
        <f t="shared" si="6"/>
        <v>12</v>
      </c>
    </row>
    <row r="431" spans="1:6" ht="29.55" customHeight="1" x14ac:dyDescent="0.4">
      <c r="A431" s="12">
        <v>45426</v>
      </c>
      <c r="B431" s="13" t="s">
        <v>5857</v>
      </c>
      <c r="C431" s="14">
        <v>0.1202</v>
      </c>
      <c r="D431" s="13" t="s">
        <v>12834</v>
      </c>
      <c r="E431" s="13" t="s">
        <v>11793</v>
      </c>
      <c r="F431">
        <f t="shared" si="6"/>
        <v>12</v>
      </c>
    </row>
    <row r="432" spans="1:6" ht="29.55" customHeight="1" x14ac:dyDescent="0.4">
      <c r="A432" s="12">
        <v>45425</v>
      </c>
      <c r="B432" s="13" t="s">
        <v>5857</v>
      </c>
      <c r="C432" s="13" t="s">
        <v>7248</v>
      </c>
      <c r="D432" s="13" t="s">
        <v>12846</v>
      </c>
      <c r="E432" s="13" t="s">
        <v>11793</v>
      </c>
      <c r="F432">
        <f t="shared" si="6"/>
        <v>12</v>
      </c>
    </row>
    <row r="433" spans="1:6" ht="29.55" customHeight="1" x14ac:dyDescent="0.4">
      <c r="A433" s="12">
        <v>45412</v>
      </c>
      <c r="B433" s="13" t="s">
        <v>5857</v>
      </c>
      <c r="C433" s="14">
        <v>0.14410000000000001</v>
      </c>
      <c r="D433" s="13" t="s">
        <v>13005</v>
      </c>
      <c r="E433" s="13" t="s">
        <v>13006</v>
      </c>
      <c r="F433">
        <f t="shared" si="6"/>
        <v>12</v>
      </c>
    </row>
    <row r="434" spans="1:6" ht="29.55" customHeight="1" x14ac:dyDescent="0.4">
      <c r="A434" s="12">
        <v>45401</v>
      </c>
      <c r="B434" s="13" t="s">
        <v>5857</v>
      </c>
      <c r="C434" s="14">
        <v>9.4500000000000001E-2</v>
      </c>
      <c r="D434" s="13" t="s">
        <v>13133</v>
      </c>
      <c r="E434" s="13" t="s">
        <v>11903</v>
      </c>
      <c r="F434">
        <f t="shared" si="6"/>
        <v>12</v>
      </c>
    </row>
    <row r="435" spans="1:6" ht="29.55" customHeight="1" x14ac:dyDescent="0.4">
      <c r="A435" s="12">
        <v>45397</v>
      </c>
      <c r="B435" s="13" t="s">
        <v>5857</v>
      </c>
      <c r="C435" s="13" t="s">
        <v>7034</v>
      </c>
      <c r="D435" s="13" t="s">
        <v>13179</v>
      </c>
      <c r="E435" s="13" t="s">
        <v>11793</v>
      </c>
      <c r="F435">
        <f t="shared" si="6"/>
        <v>12</v>
      </c>
    </row>
    <row r="436" spans="1:6" ht="29.55" customHeight="1" x14ac:dyDescent="0.4">
      <c r="A436" s="12">
        <v>45463</v>
      </c>
      <c r="B436" s="11" t="s">
        <v>5552</v>
      </c>
      <c r="C436" s="14">
        <v>6.3600000000000004E-2</v>
      </c>
      <c r="D436" s="13" t="s">
        <v>12141</v>
      </c>
      <c r="E436" s="13" t="s">
        <v>8934</v>
      </c>
      <c r="F436">
        <f t="shared" si="6"/>
        <v>11</v>
      </c>
    </row>
    <row r="437" spans="1:6" ht="29.55" customHeight="1" x14ac:dyDescent="0.4">
      <c r="A437" s="12">
        <v>45393</v>
      </c>
      <c r="B437" s="13" t="s">
        <v>5552</v>
      </c>
      <c r="C437" s="14">
        <v>7.4899999999999994E-2</v>
      </c>
      <c r="D437" s="13" t="s">
        <v>13249</v>
      </c>
      <c r="E437" s="13" t="s">
        <v>13250</v>
      </c>
      <c r="F437">
        <f t="shared" si="6"/>
        <v>11</v>
      </c>
    </row>
    <row r="438" spans="1:6" ht="29.55" customHeight="1" x14ac:dyDescent="0.4">
      <c r="A438" s="12">
        <v>45390</v>
      </c>
      <c r="B438" s="13" t="s">
        <v>5552</v>
      </c>
      <c r="C438" s="14">
        <v>0.13389999999999999</v>
      </c>
      <c r="D438" s="13" t="s">
        <v>13292</v>
      </c>
      <c r="E438" s="13" t="s">
        <v>13250</v>
      </c>
      <c r="F438">
        <f t="shared" si="6"/>
        <v>11</v>
      </c>
    </row>
    <row r="439" spans="1:6" ht="29.55" customHeight="1" x14ac:dyDescent="0.4">
      <c r="A439" s="12">
        <v>45385</v>
      </c>
      <c r="B439" s="13" t="s">
        <v>5552</v>
      </c>
      <c r="C439" s="14">
        <v>0.22259999999999999</v>
      </c>
      <c r="D439" s="13" t="s">
        <v>13348</v>
      </c>
      <c r="E439" s="13" t="s">
        <v>13250</v>
      </c>
      <c r="F439">
        <f t="shared" si="6"/>
        <v>11</v>
      </c>
    </row>
    <row r="440" spans="1:6" ht="29.55" customHeight="1" x14ac:dyDescent="0.4">
      <c r="A440" s="12">
        <v>45378</v>
      </c>
      <c r="B440" s="13" t="s">
        <v>5552</v>
      </c>
      <c r="C440" s="14">
        <v>0.1409</v>
      </c>
      <c r="D440" s="13" t="s">
        <v>13451</v>
      </c>
      <c r="E440" s="13" t="s">
        <v>8934</v>
      </c>
      <c r="F440">
        <f t="shared" si="6"/>
        <v>11</v>
      </c>
    </row>
    <row r="441" spans="1:6" ht="29.55" customHeight="1" x14ac:dyDescent="0.4">
      <c r="A441" s="12">
        <v>45308</v>
      </c>
      <c r="B441" s="11" t="s">
        <v>5552</v>
      </c>
      <c r="C441" s="14">
        <v>5.3199999999999997E-2</v>
      </c>
      <c r="D441" s="13" t="s">
        <v>14685</v>
      </c>
      <c r="E441" s="13" t="s">
        <v>8934</v>
      </c>
      <c r="F441">
        <f t="shared" si="6"/>
        <v>11</v>
      </c>
    </row>
    <row r="442" spans="1:6" ht="29.55" customHeight="1" x14ac:dyDescent="0.4">
      <c r="A442" s="12">
        <v>45306</v>
      </c>
      <c r="B442" s="11" t="s">
        <v>5552</v>
      </c>
      <c r="C442" s="14">
        <v>0.14080000000000001</v>
      </c>
      <c r="D442" s="13" t="s">
        <v>14728</v>
      </c>
      <c r="E442" s="13" t="s">
        <v>8934</v>
      </c>
      <c r="F442">
        <f t="shared" si="6"/>
        <v>11</v>
      </c>
    </row>
    <row r="443" spans="1:6" ht="29.55" customHeight="1" x14ac:dyDescent="0.4">
      <c r="A443" s="12">
        <v>45303</v>
      </c>
      <c r="B443" s="11" t="s">
        <v>5552</v>
      </c>
      <c r="C443" s="14">
        <v>0.2989</v>
      </c>
      <c r="D443" s="13" t="s">
        <v>14736</v>
      </c>
      <c r="E443" s="13" t="s">
        <v>8934</v>
      </c>
      <c r="F443">
        <f t="shared" si="6"/>
        <v>11</v>
      </c>
    </row>
    <row r="444" spans="1:6" ht="29.55" customHeight="1" x14ac:dyDescent="0.4">
      <c r="A444" s="12">
        <v>45302</v>
      </c>
      <c r="B444" s="11" t="s">
        <v>5552</v>
      </c>
      <c r="C444" s="14">
        <v>3.9699999999999999E-2</v>
      </c>
      <c r="D444" s="13" t="s">
        <v>14784</v>
      </c>
      <c r="E444" s="13" t="s">
        <v>8934</v>
      </c>
      <c r="F444">
        <f t="shared" si="6"/>
        <v>11</v>
      </c>
    </row>
    <row r="445" spans="1:6" ht="29.55" customHeight="1" x14ac:dyDescent="0.4">
      <c r="A445" s="12">
        <v>45300</v>
      </c>
      <c r="B445" s="11" t="s">
        <v>5552</v>
      </c>
      <c r="C445" s="14">
        <v>8.7999999999999995E-2</v>
      </c>
      <c r="D445" s="13" t="s">
        <v>14842</v>
      </c>
      <c r="E445" s="13" t="s">
        <v>8934</v>
      </c>
      <c r="F445">
        <f t="shared" si="6"/>
        <v>11</v>
      </c>
    </row>
    <row r="446" spans="1:6" ht="29.55" customHeight="1" x14ac:dyDescent="0.4">
      <c r="A446" s="12">
        <v>45295</v>
      </c>
      <c r="B446" s="13" t="s">
        <v>5552</v>
      </c>
      <c r="C446" s="13" t="s">
        <v>5632</v>
      </c>
      <c r="D446" s="13" t="s">
        <v>14922</v>
      </c>
      <c r="E446" s="13" t="s">
        <v>8934</v>
      </c>
      <c r="F446">
        <f t="shared" si="6"/>
        <v>11</v>
      </c>
    </row>
    <row r="447" spans="1:6" ht="29.55" customHeight="1" x14ac:dyDescent="0.4">
      <c r="A447" s="12">
        <v>45652</v>
      </c>
      <c r="B447" s="13" t="s">
        <v>217</v>
      </c>
      <c r="C447" s="14">
        <v>0.1804</v>
      </c>
      <c r="D447" s="13" t="s">
        <v>9716</v>
      </c>
      <c r="E447" s="13" t="s">
        <v>25</v>
      </c>
      <c r="F447">
        <f t="shared" si="6"/>
        <v>11</v>
      </c>
    </row>
    <row r="448" spans="1:6" ht="29.55" customHeight="1" x14ac:dyDescent="0.4">
      <c r="A448" s="12">
        <v>45615</v>
      </c>
      <c r="B448" s="11" t="s">
        <v>217</v>
      </c>
      <c r="C448" s="14">
        <v>0.26740000000000003</v>
      </c>
      <c r="D448" s="13" t="s">
        <v>10192</v>
      </c>
      <c r="E448" s="13" t="s">
        <v>10193</v>
      </c>
      <c r="F448">
        <f t="shared" si="6"/>
        <v>11</v>
      </c>
    </row>
    <row r="449" spans="1:6" ht="29.55" customHeight="1" x14ac:dyDescent="0.4">
      <c r="A449" s="12">
        <v>45609</v>
      </c>
      <c r="B449" s="11" t="s">
        <v>217</v>
      </c>
      <c r="C449" s="14">
        <v>0.11840000000000001</v>
      </c>
      <c r="D449" s="13" t="s">
        <v>10267</v>
      </c>
      <c r="E449" s="13" t="s">
        <v>10193</v>
      </c>
      <c r="F449">
        <f t="shared" si="6"/>
        <v>11</v>
      </c>
    </row>
    <row r="450" spans="1:6" ht="29.55" customHeight="1" x14ac:dyDescent="0.4">
      <c r="A450" s="12">
        <v>45603</v>
      </c>
      <c r="B450" s="11" t="s">
        <v>217</v>
      </c>
      <c r="C450" s="14">
        <v>0.15859999999999999</v>
      </c>
      <c r="D450" s="13" t="s">
        <v>10339</v>
      </c>
      <c r="E450" s="13" t="s">
        <v>25</v>
      </c>
      <c r="F450">
        <f t="shared" ref="F450:F513" si="7">COUNTIF(B:B,B450)</f>
        <v>11</v>
      </c>
    </row>
    <row r="451" spans="1:6" ht="29.55" customHeight="1" x14ac:dyDescent="0.4">
      <c r="A451" s="12">
        <v>45537</v>
      </c>
      <c r="B451" s="11" t="s">
        <v>217</v>
      </c>
      <c r="C451" s="14">
        <v>0.2392</v>
      </c>
      <c r="D451" s="13" t="s">
        <v>10989</v>
      </c>
      <c r="E451" s="13" t="s">
        <v>8480</v>
      </c>
      <c r="F451">
        <f t="shared" si="7"/>
        <v>11</v>
      </c>
    </row>
    <row r="452" spans="1:6" ht="29.55" customHeight="1" x14ac:dyDescent="0.4">
      <c r="A452" s="12">
        <v>45512</v>
      </c>
      <c r="B452" s="11" t="s">
        <v>217</v>
      </c>
      <c r="C452" s="14">
        <v>0.16139999999999999</v>
      </c>
      <c r="D452" s="13" t="s">
        <v>11351</v>
      </c>
      <c r="E452" s="13" t="s">
        <v>6151</v>
      </c>
      <c r="F452">
        <f t="shared" si="7"/>
        <v>11</v>
      </c>
    </row>
    <row r="453" spans="1:6" ht="29.55" customHeight="1" x14ac:dyDescent="0.4">
      <c r="A453" s="12">
        <v>45506</v>
      </c>
      <c r="B453" s="11" t="s">
        <v>217</v>
      </c>
      <c r="C453" s="14">
        <v>0.159</v>
      </c>
      <c r="D453" s="13" t="s">
        <v>11409</v>
      </c>
      <c r="E453" s="13" t="s">
        <v>6151</v>
      </c>
      <c r="F453">
        <f t="shared" si="7"/>
        <v>11</v>
      </c>
    </row>
    <row r="454" spans="1:6" ht="29.55" customHeight="1" x14ac:dyDescent="0.4">
      <c r="A454" s="12">
        <v>45497</v>
      </c>
      <c r="B454" s="11" t="s">
        <v>217</v>
      </c>
      <c r="C454" s="14">
        <v>0.20019999999999999</v>
      </c>
      <c r="D454" s="13" t="s">
        <v>11553</v>
      </c>
      <c r="E454" s="13" t="s">
        <v>6151</v>
      </c>
      <c r="F454">
        <f t="shared" si="7"/>
        <v>11</v>
      </c>
    </row>
    <row r="455" spans="1:6" ht="29.55" customHeight="1" x14ac:dyDescent="0.4">
      <c r="A455" s="12">
        <v>45492</v>
      </c>
      <c r="B455" s="11" t="s">
        <v>217</v>
      </c>
      <c r="C455" s="14">
        <v>0.16259999999999999</v>
      </c>
      <c r="D455" s="13" t="s">
        <v>11632</v>
      </c>
      <c r="E455" s="13" t="s">
        <v>6151</v>
      </c>
      <c r="F455">
        <f t="shared" si="7"/>
        <v>11</v>
      </c>
    </row>
    <row r="456" spans="1:6" ht="29.55" customHeight="1" x14ac:dyDescent="0.4">
      <c r="A456" s="12">
        <v>45471</v>
      </c>
      <c r="B456" s="11" t="s">
        <v>217</v>
      </c>
      <c r="C456" s="14">
        <v>4.5499999999999999E-2</v>
      </c>
      <c r="D456" s="13" t="s">
        <v>11995</v>
      </c>
      <c r="E456" s="13" t="s">
        <v>6151</v>
      </c>
      <c r="F456">
        <f t="shared" si="7"/>
        <v>11</v>
      </c>
    </row>
    <row r="457" spans="1:6" ht="29.55" customHeight="1" x14ac:dyDescent="0.4">
      <c r="A457" s="12">
        <v>45470</v>
      </c>
      <c r="B457" s="11" t="s">
        <v>217</v>
      </c>
      <c r="C457" s="13" t="s">
        <v>11997</v>
      </c>
      <c r="D457" s="13" t="s">
        <v>11998</v>
      </c>
      <c r="E457" s="13" t="s">
        <v>10618</v>
      </c>
      <c r="F457">
        <f t="shared" si="7"/>
        <v>11</v>
      </c>
    </row>
    <row r="458" spans="1:6" ht="29.55" customHeight="1" x14ac:dyDescent="0.4">
      <c r="A458" s="12">
        <v>45546</v>
      </c>
      <c r="B458" s="11" t="s">
        <v>9463</v>
      </c>
      <c r="C458" s="14">
        <v>6.5100000000000005E-2</v>
      </c>
      <c r="D458" s="13" t="s">
        <v>10900</v>
      </c>
      <c r="E458" s="13" t="s">
        <v>9474</v>
      </c>
      <c r="F458">
        <f t="shared" si="7"/>
        <v>11</v>
      </c>
    </row>
    <row r="459" spans="1:6" ht="29.55" customHeight="1" x14ac:dyDescent="0.4">
      <c r="A459" s="12">
        <v>45496</v>
      </c>
      <c r="B459" s="11" t="s">
        <v>9463</v>
      </c>
      <c r="C459" s="14">
        <v>0.13089999999999999</v>
      </c>
      <c r="D459" s="13" t="s">
        <v>11593</v>
      </c>
      <c r="E459" s="13" t="s">
        <v>11594</v>
      </c>
      <c r="F459">
        <f t="shared" si="7"/>
        <v>11</v>
      </c>
    </row>
    <row r="460" spans="1:6" ht="29.55" customHeight="1" x14ac:dyDescent="0.4">
      <c r="A460" s="12">
        <v>45481</v>
      </c>
      <c r="B460" s="11" t="s">
        <v>9463</v>
      </c>
      <c r="C460" s="14">
        <v>7.1999999999999995E-2</v>
      </c>
      <c r="D460" s="13" t="s">
        <v>11861</v>
      </c>
      <c r="E460" s="13" t="s">
        <v>9465</v>
      </c>
      <c r="F460">
        <f t="shared" si="7"/>
        <v>11</v>
      </c>
    </row>
    <row r="461" spans="1:6" ht="29.55" customHeight="1" x14ac:dyDescent="0.4">
      <c r="A461" s="12">
        <v>45470</v>
      </c>
      <c r="B461" s="11" t="s">
        <v>9463</v>
      </c>
      <c r="C461" s="14">
        <v>0.13339999999999999</v>
      </c>
      <c r="D461" s="13" t="s">
        <v>12011</v>
      </c>
      <c r="E461" s="13" t="s">
        <v>9465</v>
      </c>
      <c r="F461">
        <f t="shared" si="7"/>
        <v>11</v>
      </c>
    </row>
    <row r="462" spans="1:6" ht="29.55" customHeight="1" x14ac:dyDescent="0.4">
      <c r="A462" s="12">
        <v>45464</v>
      </c>
      <c r="B462" s="11" t="s">
        <v>9463</v>
      </c>
      <c r="C462" s="14">
        <v>0.17199999999999999</v>
      </c>
      <c r="D462" s="13" t="s">
        <v>12103</v>
      </c>
      <c r="E462" s="13" t="s">
        <v>9465</v>
      </c>
      <c r="F462">
        <f t="shared" si="7"/>
        <v>11</v>
      </c>
    </row>
    <row r="463" spans="1:6" ht="29.55" customHeight="1" x14ac:dyDescent="0.4">
      <c r="A463" s="12">
        <v>45406</v>
      </c>
      <c r="B463" s="13" t="s">
        <v>9463</v>
      </c>
      <c r="C463" s="14">
        <v>0.18729999999999999</v>
      </c>
      <c r="D463" s="13" t="s">
        <v>13077</v>
      </c>
      <c r="E463" s="13" t="s">
        <v>12811</v>
      </c>
      <c r="F463">
        <f t="shared" si="7"/>
        <v>11</v>
      </c>
    </row>
    <row r="464" spans="1:6" ht="29.55" customHeight="1" x14ac:dyDescent="0.4">
      <c r="A464" s="12">
        <v>45380</v>
      </c>
      <c r="B464" s="13" t="s">
        <v>9463</v>
      </c>
      <c r="C464" s="14">
        <v>9.8000000000000004E-2</v>
      </c>
      <c r="D464" s="13" t="s">
        <v>13416</v>
      </c>
      <c r="E464" s="13" t="s">
        <v>9356</v>
      </c>
      <c r="F464">
        <f t="shared" si="7"/>
        <v>11</v>
      </c>
    </row>
    <row r="465" spans="1:6" ht="29.55" customHeight="1" x14ac:dyDescent="0.4">
      <c r="A465" s="12">
        <v>45378</v>
      </c>
      <c r="B465" s="13" t="s">
        <v>9463</v>
      </c>
      <c r="C465" s="14">
        <v>0.10009999999999999</v>
      </c>
      <c r="D465" s="13" t="s">
        <v>13455</v>
      </c>
      <c r="E465" s="13" t="s">
        <v>9356</v>
      </c>
      <c r="F465">
        <f t="shared" si="7"/>
        <v>11</v>
      </c>
    </row>
    <row r="466" spans="1:6" ht="29.55" customHeight="1" x14ac:dyDescent="0.4">
      <c r="A466" s="12">
        <v>45359</v>
      </c>
      <c r="B466" s="13" t="s">
        <v>9463</v>
      </c>
      <c r="C466" s="14">
        <v>0.109</v>
      </c>
      <c r="D466" s="11" t="s">
        <v>13678</v>
      </c>
      <c r="E466" s="13" t="s">
        <v>13679</v>
      </c>
      <c r="F466">
        <f t="shared" si="7"/>
        <v>11</v>
      </c>
    </row>
    <row r="467" spans="1:6" ht="29.55" customHeight="1" x14ac:dyDescent="0.4">
      <c r="A467" s="12">
        <v>45357</v>
      </c>
      <c r="B467" s="13" t="s">
        <v>9463</v>
      </c>
      <c r="C467" s="14">
        <v>0.1245</v>
      </c>
      <c r="D467" s="11" t="s">
        <v>13726</v>
      </c>
      <c r="E467" s="13" t="s">
        <v>13679</v>
      </c>
      <c r="F467">
        <f t="shared" si="7"/>
        <v>11</v>
      </c>
    </row>
    <row r="468" spans="1:6" ht="29.55" customHeight="1" x14ac:dyDescent="0.4">
      <c r="A468" s="12">
        <v>45355</v>
      </c>
      <c r="B468" s="13" t="s">
        <v>9463</v>
      </c>
      <c r="C468" s="13" t="s">
        <v>7166</v>
      </c>
      <c r="D468" s="11" t="s">
        <v>13761</v>
      </c>
      <c r="E468" s="13" t="s">
        <v>13679</v>
      </c>
      <c r="F468">
        <f t="shared" si="7"/>
        <v>11</v>
      </c>
    </row>
    <row r="469" spans="1:6" ht="29.55" customHeight="1" x14ac:dyDescent="0.4">
      <c r="A469" s="12">
        <v>45561</v>
      </c>
      <c r="B469" s="11" t="s">
        <v>5766</v>
      </c>
      <c r="C469" s="14">
        <v>0.17030000000000001</v>
      </c>
      <c r="D469" s="13" t="s">
        <v>10656</v>
      </c>
      <c r="E469" s="13" t="s">
        <v>5457</v>
      </c>
      <c r="F469">
        <f t="shared" si="7"/>
        <v>11</v>
      </c>
    </row>
    <row r="470" spans="1:6" ht="29.55" customHeight="1" x14ac:dyDescent="0.4">
      <c r="A470" s="12">
        <v>45491</v>
      </c>
      <c r="B470" s="11" t="s">
        <v>5766</v>
      </c>
      <c r="C470" s="14">
        <v>0.20630000000000001</v>
      </c>
      <c r="D470" s="13" t="s">
        <v>11647</v>
      </c>
      <c r="E470" s="13" t="s">
        <v>11648</v>
      </c>
      <c r="F470">
        <f t="shared" si="7"/>
        <v>11</v>
      </c>
    </row>
    <row r="471" spans="1:6" ht="29.55" customHeight="1" x14ac:dyDescent="0.4">
      <c r="A471" s="12">
        <v>45474</v>
      </c>
      <c r="B471" s="11" t="s">
        <v>5766</v>
      </c>
      <c r="C471" s="14">
        <v>0.1696</v>
      </c>
      <c r="D471" s="13" t="s">
        <v>11962</v>
      </c>
      <c r="E471" s="13" t="s">
        <v>11963</v>
      </c>
      <c r="F471">
        <f t="shared" si="7"/>
        <v>11</v>
      </c>
    </row>
    <row r="472" spans="1:6" ht="29.55" customHeight="1" x14ac:dyDescent="0.4">
      <c r="A472" s="12">
        <v>45440</v>
      </c>
      <c r="B472" s="11" t="s">
        <v>5766</v>
      </c>
      <c r="C472" s="14">
        <v>9.3299999999999994E-2</v>
      </c>
      <c r="D472" s="13" t="s">
        <v>12606</v>
      </c>
      <c r="E472" s="13" t="s">
        <v>6788</v>
      </c>
      <c r="F472">
        <f t="shared" si="7"/>
        <v>11</v>
      </c>
    </row>
    <row r="473" spans="1:6" ht="29.55" customHeight="1" x14ac:dyDescent="0.4">
      <c r="A473" s="12">
        <v>45384</v>
      </c>
      <c r="B473" s="13" t="s">
        <v>5766</v>
      </c>
      <c r="C473" s="14">
        <v>0.21940000000000001</v>
      </c>
      <c r="D473" s="13" t="s">
        <v>13370</v>
      </c>
      <c r="E473" s="13" t="s">
        <v>13371</v>
      </c>
      <c r="F473">
        <f t="shared" si="7"/>
        <v>11</v>
      </c>
    </row>
    <row r="474" spans="1:6" ht="29.55" customHeight="1" x14ac:dyDescent="0.4">
      <c r="A474" s="12">
        <v>45371</v>
      </c>
      <c r="B474" s="13" t="s">
        <v>5766</v>
      </c>
      <c r="C474" s="14">
        <v>0.16919999999999999</v>
      </c>
      <c r="D474" s="13" t="s">
        <v>13548</v>
      </c>
      <c r="E474" s="13" t="s">
        <v>13549</v>
      </c>
      <c r="F474">
        <f t="shared" si="7"/>
        <v>11</v>
      </c>
    </row>
    <row r="475" spans="1:6" ht="29.55" customHeight="1" x14ac:dyDescent="0.4">
      <c r="A475" s="12">
        <v>45363</v>
      </c>
      <c r="B475" s="13" t="s">
        <v>5766</v>
      </c>
      <c r="C475" s="13" t="s">
        <v>5632</v>
      </c>
      <c r="D475" s="13" t="s">
        <v>13626</v>
      </c>
      <c r="E475" s="13" t="s">
        <v>13627</v>
      </c>
      <c r="F475">
        <f t="shared" si="7"/>
        <v>11</v>
      </c>
    </row>
    <row r="476" spans="1:6" ht="29.55" customHeight="1" x14ac:dyDescent="0.4">
      <c r="A476" s="12">
        <v>45336</v>
      </c>
      <c r="B476" s="11" t="s">
        <v>5766</v>
      </c>
      <c r="C476" s="14">
        <v>7.8200000000000006E-2</v>
      </c>
      <c r="D476" s="13" t="s">
        <v>14177</v>
      </c>
      <c r="E476" s="13" t="s">
        <v>13627</v>
      </c>
      <c r="F476">
        <f t="shared" si="7"/>
        <v>11</v>
      </c>
    </row>
    <row r="477" spans="1:6" ht="29.55" customHeight="1" x14ac:dyDescent="0.4">
      <c r="A477" s="12">
        <v>45313</v>
      </c>
      <c r="B477" s="11" t="s">
        <v>5766</v>
      </c>
      <c r="C477" s="14">
        <v>0.20169999999999999</v>
      </c>
      <c r="D477" s="13" t="s">
        <v>14588</v>
      </c>
      <c r="E477" s="13" t="s">
        <v>14589</v>
      </c>
      <c r="F477">
        <f t="shared" si="7"/>
        <v>11</v>
      </c>
    </row>
    <row r="478" spans="1:6" ht="29.55" customHeight="1" x14ac:dyDescent="0.4">
      <c r="A478" s="12">
        <v>45306</v>
      </c>
      <c r="B478" s="11" t="s">
        <v>5766</v>
      </c>
      <c r="C478" s="14">
        <v>0.1091</v>
      </c>
      <c r="D478" s="13" t="s">
        <v>14730</v>
      </c>
      <c r="E478" s="13" t="s">
        <v>14589</v>
      </c>
      <c r="F478">
        <f t="shared" si="7"/>
        <v>11</v>
      </c>
    </row>
    <row r="479" spans="1:6" ht="29.55" customHeight="1" x14ac:dyDescent="0.4">
      <c r="A479" s="12">
        <v>45293</v>
      </c>
      <c r="B479" s="13" t="s">
        <v>5766</v>
      </c>
      <c r="C479" s="14">
        <v>0.19439999999999999</v>
      </c>
      <c r="D479" s="13" t="s">
        <v>14966</v>
      </c>
      <c r="E479" s="13" t="s">
        <v>5457</v>
      </c>
      <c r="F479">
        <f t="shared" si="7"/>
        <v>11</v>
      </c>
    </row>
    <row r="480" spans="1:6" ht="29.55" customHeight="1" x14ac:dyDescent="0.4">
      <c r="A480" s="12">
        <v>45505</v>
      </c>
      <c r="B480" s="11" t="s">
        <v>11426</v>
      </c>
      <c r="C480" s="14">
        <v>0.13400000000000001</v>
      </c>
      <c r="D480" s="13" t="s">
        <v>11427</v>
      </c>
      <c r="E480" s="13" t="s">
        <v>11428</v>
      </c>
      <c r="F480">
        <f t="shared" si="7"/>
        <v>11</v>
      </c>
    </row>
    <row r="481" spans="1:6" ht="29.55" customHeight="1" x14ac:dyDescent="0.4">
      <c r="A481" s="12">
        <v>45492</v>
      </c>
      <c r="B481" s="11" t="s">
        <v>11426</v>
      </c>
      <c r="C481" s="14">
        <v>0.2477</v>
      </c>
      <c r="D481" s="13" t="s">
        <v>11629</v>
      </c>
      <c r="E481" s="13" t="s">
        <v>11428</v>
      </c>
      <c r="F481">
        <f t="shared" si="7"/>
        <v>11</v>
      </c>
    </row>
    <row r="482" spans="1:6" ht="29.55" customHeight="1" x14ac:dyDescent="0.4">
      <c r="A482" s="12">
        <v>45485</v>
      </c>
      <c r="B482" s="11" t="s">
        <v>11426</v>
      </c>
      <c r="C482" s="14">
        <v>0.2298</v>
      </c>
      <c r="D482" s="13" t="s">
        <v>11741</v>
      </c>
      <c r="E482" s="13" t="s">
        <v>11742</v>
      </c>
      <c r="F482">
        <f t="shared" si="7"/>
        <v>11</v>
      </c>
    </row>
    <row r="483" spans="1:6" ht="29.55" customHeight="1" x14ac:dyDescent="0.4">
      <c r="A483" s="12">
        <v>45464</v>
      </c>
      <c r="B483" s="11" t="s">
        <v>11426</v>
      </c>
      <c r="C483" s="14">
        <v>0.1845</v>
      </c>
      <c r="D483" s="13" t="s">
        <v>12102</v>
      </c>
      <c r="E483" s="13" t="s">
        <v>11428</v>
      </c>
      <c r="F483">
        <f t="shared" si="7"/>
        <v>11</v>
      </c>
    </row>
    <row r="484" spans="1:6" ht="29.55" customHeight="1" x14ac:dyDescent="0.4">
      <c r="A484" s="12">
        <v>45463</v>
      </c>
      <c r="B484" s="11" t="s">
        <v>11426</v>
      </c>
      <c r="C484" s="14">
        <v>0.1242</v>
      </c>
      <c r="D484" s="13" t="s">
        <v>12135</v>
      </c>
      <c r="E484" s="13" t="s">
        <v>11742</v>
      </c>
      <c r="F484">
        <f t="shared" si="7"/>
        <v>11</v>
      </c>
    </row>
    <row r="485" spans="1:6" ht="29.55" customHeight="1" x14ac:dyDescent="0.4">
      <c r="A485" s="12">
        <v>45460</v>
      </c>
      <c r="B485" s="11" t="s">
        <v>11426</v>
      </c>
      <c r="C485" s="14">
        <v>0.20269999999999999</v>
      </c>
      <c r="D485" s="13" t="s">
        <v>12213</v>
      </c>
      <c r="E485" s="13" t="s">
        <v>11742</v>
      </c>
      <c r="F485">
        <f t="shared" si="7"/>
        <v>11</v>
      </c>
    </row>
    <row r="486" spans="1:6" ht="29.55" customHeight="1" x14ac:dyDescent="0.4">
      <c r="A486" s="12">
        <v>45446</v>
      </c>
      <c r="B486" s="11" t="s">
        <v>11426</v>
      </c>
      <c r="C486" s="13" t="s">
        <v>5583</v>
      </c>
      <c r="D486" s="13" t="s">
        <v>12477</v>
      </c>
      <c r="E486" s="13" t="s">
        <v>11742</v>
      </c>
      <c r="F486">
        <f t="shared" si="7"/>
        <v>11</v>
      </c>
    </row>
    <row r="487" spans="1:6" ht="29.55" customHeight="1" x14ac:dyDescent="0.4">
      <c r="A487" s="12">
        <v>45429</v>
      </c>
      <c r="B487" s="13" t="s">
        <v>11426</v>
      </c>
      <c r="C487" s="13" t="s">
        <v>5867</v>
      </c>
      <c r="D487" s="13" t="s">
        <v>12784</v>
      </c>
      <c r="E487" s="13" t="s">
        <v>9718</v>
      </c>
      <c r="F487">
        <f t="shared" si="7"/>
        <v>11</v>
      </c>
    </row>
    <row r="488" spans="1:6" ht="29.55" customHeight="1" x14ac:dyDescent="0.4">
      <c r="A488" s="12">
        <v>45428</v>
      </c>
      <c r="B488" s="13" t="s">
        <v>11426</v>
      </c>
      <c r="C488" s="13" t="s">
        <v>6075</v>
      </c>
      <c r="D488" s="13" t="s">
        <v>12805</v>
      </c>
      <c r="E488" s="13" t="s">
        <v>9718</v>
      </c>
      <c r="F488">
        <f t="shared" si="7"/>
        <v>11</v>
      </c>
    </row>
    <row r="489" spans="1:6" ht="29.55" customHeight="1" x14ac:dyDescent="0.4">
      <c r="A489" s="12">
        <v>45419</v>
      </c>
      <c r="B489" s="13" t="s">
        <v>11426</v>
      </c>
      <c r="C489" s="13" t="s">
        <v>7447</v>
      </c>
      <c r="D489" s="13" t="s">
        <v>12936</v>
      </c>
      <c r="E489" s="13" t="s">
        <v>9718</v>
      </c>
      <c r="F489">
        <f t="shared" si="7"/>
        <v>11</v>
      </c>
    </row>
    <row r="490" spans="1:6" ht="29.55" customHeight="1" x14ac:dyDescent="0.4">
      <c r="A490" s="12">
        <v>45415</v>
      </c>
      <c r="B490" s="13" t="s">
        <v>11426</v>
      </c>
      <c r="C490" s="13" t="s">
        <v>5629</v>
      </c>
      <c r="D490" s="13" t="s">
        <v>12948</v>
      </c>
      <c r="E490" s="13" t="s">
        <v>9718</v>
      </c>
      <c r="F490">
        <f t="shared" si="7"/>
        <v>11</v>
      </c>
    </row>
    <row r="491" spans="1:6" ht="29.55" customHeight="1" x14ac:dyDescent="0.4">
      <c r="A491" s="12">
        <v>45617</v>
      </c>
      <c r="B491" s="11" t="s">
        <v>10150</v>
      </c>
      <c r="C491" s="13" t="s">
        <v>5629</v>
      </c>
      <c r="D491" s="13" t="s">
        <v>10151</v>
      </c>
      <c r="E491" s="13" t="s">
        <v>10152</v>
      </c>
      <c r="F491">
        <f t="shared" si="7"/>
        <v>11</v>
      </c>
    </row>
    <row r="492" spans="1:6" ht="29.55" customHeight="1" x14ac:dyDescent="0.4">
      <c r="A492" s="12">
        <v>45607</v>
      </c>
      <c r="B492" s="11" t="s">
        <v>10150</v>
      </c>
      <c r="C492" s="13" t="s">
        <v>5629</v>
      </c>
      <c r="D492" s="13" t="s">
        <v>10292</v>
      </c>
      <c r="E492" s="13" t="s">
        <v>9073</v>
      </c>
      <c r="F492">
        <f t="shared" si="7"/>
        <v>11</v>
      </c>
    </row>
    <row r="493" spans="1:6" ht="29.55" customHeight="1" x14ac:dyDescent="0.4">
      <c r="A493" s="12">
        <v>45604</v>
      </c>
      <c r="B493" s="11" t="s">
        <v>10150</v>
      </c>
      <c r="C493" s="13" t="s">
        <v>6038</v>
      </c>
      <c r="D493" s="13" t="s">
        <v>10313</v>
      </c>
      <c r="E493" s="13" t="s">
        <v>10314</v>
      </c>
      <c r="F493">
        <f t="shared" si="7"/>
        <v>11</v>
      </c>
    </row>
    <row r="494" spans="1:6" ht="29.55" customHeight="1" x14ac:dyDescent="0.4">
      <c r="A494" s="12">
        <v>45602</v>
      </c>
      <c r="B494" s="11" t="s">
        <v>10150</v>
      </c>
      <c r="C494" s="13" t="s">
        <v>5629</v>
      </c>
      <c r="D494" s="13" t="s">
        <v>10347</v>
      </c>
      <c r="E494" s="13" t="s">
        <v>10348</v>
      </c>
      <c r="F494">
        <f t="shared" si="7"/>
        <v>11</v>
      </c>
    </row>
    <row r="495" spans="1:6" ht="29.55" customHeight="1" x14ac:dyDescent="0.4">
      <c r="A495" s="12">
        <v>45495</v>
      </c>
      <c r="B495" s="11" t="s">
        <v>10150</v>
      </c>
      <c r="C495" s="14">
        <v>0.1333</v>
      </c>
      <c r="D495" s="13" t="s">
        <v>11616</v>
      </c>
      <c r="E495" s="13" t="s">
        <v>126</v>
      </c>
      <c r="F495">
        <f t="shared" si="7"/>
        <v>11</v>
      </c>
    </row>
    <row r="496" spans="1:6" ht="29.55" customHeight="1" x14ac:dyDescent="0.4">
      <c r="A496" s="12">
        <v>45489</v>
      </c>
      <c r="B496" s="11" t="s">
        <v>10150</v>
      </c>
      <c r="C496" s="14">
        <v>0.158</v>
      </c>
      <c r="D496" s="13" t="s">
        <v>11701</v>
      </c>
      <c r="E496" s="13" t="s">
        <v>11693</v>
      </c>
      <c r="F496">
        <f t="shared" si="7"/>
        <v>11</v>
      </c>
    </row>
    <row r="497" spans="1:6" ht="29.55" customHeight="1" x14ac:dyDescent="0.4">
      <c r="A497" s="12">
        <v>45439</v>
      </c>
      <c r="B497" s="11" t="s">
        <v>10150</v>
      </c>
      <c r="C497" s="13" t="s">
        <v>12650</v>
      </c>
      <c r="D497" s="13" t="s">
        <v>12651</v>
      </c>
      <c r="E497" s="13" t="s">
        <v>9073</v>
      </c>
      <c r="F497">
        <f t="shared" si="7"/>
        <v>11</v>
      </c>
    </row>
    <row r="498" spans="1:6" ht="29.55" customHeight="1" x14ac:dyDescent="0.4">
      <c r="A498" s="12">
        <v>45366</v>
      </c>
      <c r="B498" s="13" t="s">
        <v>10150</v>
      </c>
      <c r="C498" s="14">
        <v>0.1326</v>
      </c>
      <c r="D498" s="13" t="s">
        <v>13591</v>
      </c>
      <c r="E498" s="13" t="s">
        <v>13584</v>
      </c>
      <c r="F498">
        <f t="shared" si="7"/>
        <v>11</v>
      </c>
    </row>
    <row r="499" spans="1:6" ht="29.55" customHeight="1" x14ac:dyDescent="0.4">
      <c r="A499" s="12">
        <v>45338</v>
      </c>
      <c r="B499" s="11" t="s">
        <v>10150</v>
      </c>
      <c r="C499" s="14">
        <v>7.8899999999999998E-2</v>
      </c>
      <c r="D499" s="13" t="s">
        <v>14115</v>
      </c>
      <c r="E499" s="13" t="s">
        <v>13584</v>
      </c>
      <c r="F499">
        <f t="shared" si="7"/>
        <v>11</v>
      </c>
    </row>
    <row r="500" spans="1:6" ht="29.55" customHeight="1" x14ac:dyDescent="0.4">
      <c r="A500" s="12">
        <v>45335</v>
      </c>
      <c r="B500" s="11" t="s">
        <v>10150</v>
      </c>
      <c r="C500" s="14">
        <v>0.27650000000000002</v>
      </c>
      <c r="D500" s="13" t="s">
        <v>14186</v>
      </c>
      <c r="E500" s="13" t="s">
        <v>13584</v>
      </c>
      <c r="F500">
        <f t="shared" si="7"/>
        <v>11</v>
      </c>
    </row>
    <row r="501" spans="1:6" ht="29.55" customHeight="1" x14ac:dyDescent="0.4">
      <c r="A501" s="12">
        <v>45320</v>
      </c>
      <c r="B501" s="11" t="s">
        <v>10150</v>
      </c>
      <c r="C501" s="14">
        <v>6.1199999999999997E-2</v>
      </c>
      <c r="D501" s="13" t="s">
        <v>14432</v>
      </c>
      <c r="E501" s="13" t="s">
        <v>14419</v>
      </c>
      <c r="F501">
        <f t="shared" si="7"/>
        <v>11</v>
      </c>
    </row>
    <row r="502" spans="1:6" ht="29.55" customHeight="1" x14ac:dyDescent="0.4">
      <c r="A502" s="12">
        <v>45638</v>
      </c>
      <c r="B502" s="13" t="s">
        <v>113</v>
      </c>
      <c r="C502" s="13" t="s">
        <v>5632</v>
      </c>
      <c r="D502" s="13" t="s">
        <v>9859</v>
      </c>
      <c r="E502" s="13" t="s">
        <v>9228</v>
      </c>
      <c r="F502">
        <f t="shared" si="7"/>
        <v>10</v>
      </c>
    </row>
    <row r="503" spans="1:6" ht="29.55" customHeight="1" x14ac:dyDescent="0.4">
      <c r="A503" s="12">
        <v>45607</v>
      </c>
      <c r="B503" s="11" t="s">
        <v>113</v>
      </c>
      <c r="C503" s="14">
        <v>0.1835</v>
      </c>
      <c r="D503" s="13" t="s">
        <v>10300</v>
      </c>
      <c r="E503" s="13" t="s">
        <v>160</v>
      </c>
      <c r="F503">
        <f t="shared" si="7"/>
        <v>10</v>
      </c>
    </row>
    <row r="504" spans="1:6" ht="29.55" customHeight="1" x14ac:dyDescent="0.4">
      <c r="A504" s="12">
        <v>45575</v>
      </c>
      <c r="B504" s="11" t="s">
        <v>113</v>
      </c>
      <c r="C504" s="14">
        <v>0.2</v>
      </c>
      <c r="D504" s="13" t="s">
        <v>10522</v>
      </c>
      <c r="E504" s="13" t="s">
        <v>10494</v>
      </c>
      <c r="F504">
        <f t="shared" si="7"/>
        <v>10</v>
      </c>
    </row>
    <row r="505" spans="1:6" ht="29.55" customHeight="1" x14ac:dyDescent="0.4">
      <c r="A505" s="12">
        <v>45573</v>
      </c>
      <c r="B505" s="11" t="s">
        <v>113</v>
      </c>
      <c r="C505" s="14">
        <v>0.25390000000000001</v>
      </c>
      <c r="D505" s="13" t="s">
        <v>10540</v>
      </c>
      <c r="E505" s="13" t="s">
        <v>10494</v>
      </c>
      <c r="F505">
        <f t="shared" si="7"/>
        <v>10</v>
      </c>
    </row>
    <row r="506" spans="1:6" ht="29.55" customHeight="1" x14ac:dyDescent="0.4">
      <c r="A506" s="12">
        <v>45560</v>
      </c>
      <c r="B506" s="11" t="s">
        <v>113</v>
      </c>
      <c r="C506" s="14">
        <v>0.2009</v>
      </c>
      <c r="D506" s="13" t="s">
        <v>10669</v>
      </c>
      <c r="E506" s="13" t="s">
        <v>10670</v>
      </c>
      <c r="F506">
        <f t="shared" si="7"/>
        <v>10</v>
      </c>
    </row>
    <row r="507" spans="1:6" ht="29.55" customHeight="1" x14ac:dyDescent="0.4">
      <c r="A507" s="12">
        <v>45492</v>
      </c>
      <c r="B507" s="11" t="s">
        <v>113</v>
      </c>
      <c r="C507" s="14">
        <v>0.2656</v>
      </c>
      <c r="D507" s="13" t="s">
        <v>11625</v>
      </c>
      <c r="E507" s="13" t="s">
        <v>11626</v>
      </c>
      <c r="F507">
        <f t="shared" si="7"/>
        <v>10</v>
      </c>
    </row>
    <row r="508" spans="1:6" ht="29.55" customHeight="1" x14ac:dyDescent="0.4">
      <c r="A508" s="12">
        <v>45474</v>
      </c>
      <c r="B508" s="11" t="s">
        <v>113</v>
      </c>
      <c r="C508" s="14">
        <v>0.18140000000000001</v>
      </c>
      <c r="D508" s="13" t="s">
        <v>11958</v>
      </c>
      <c r="E508" s="13" t="s">
        <v>11567</v>
      </c>
      <c r="F508">
        <f t="shared" si="7"/>
        <v>10</v>
      </c>
    </row>
    <row r="509" spans="1:6" ht="29.55" customHeight="1" x14ac:dyDescent="0.4">
      <c r="A509" s="12">
        <v>45470</v>
      </c>
      <c r="B509" s="11" t="s">
        <v>113</v>
      </c>
      <c r="C509" s="14">
        <v>0.2253</v>
      </c>
      <c r="D509" s="13" t="s">
        <v>12006</v>
      </c>
      <c r="E509" s="13" t="s">
        <v>9228</v>
      </c>
      <c r="F509">
        <f t="shared" si="7"/>
        <v>10</v>
      </c>
    </row>
    <row r="510" spans="1:6" ht="29.55" customHeight="1" x14ac:dyDescent="0.4">
      <c r="A510" s="12">
        <v>45400</v>
      </c>
      <c r="B510" s="13" t="s">
        <v>113</v>
      </c>
      <c r="C510" s="14">
        <v>0.2099</v>
      </c>
      <c r="D510" s="13" t="s">
        <v>13142</v>
      </c>
      <c r="E510" s="13" t="s">
        <v>160</v>
      </c>
      <c r="F510">
        <f t="shared" si="7"/>
        <v>10</v>
      </c>
    </row>
    <row r="511" spans="1:6" ht="29.55" customHeight="1" x14ac:dyDescent="0.4">
      <c r="A511" s="12">
        <v>45345</v>
      </c>
      <c r="B511" s="11" t="s">
        <v>113</v>
      </c>
      <c r="C511" s="13" t="s">
        <v>13941</v>
      </c>
      <c r="D511" s="13" t="s">
        <v>13942</v>
      </c>
      <c r="E511" s="13" t="s">
        <v>160</v>
      </c>
      <c r="F511">
        <f t="shared" si="7"/>
        <v>10</v>
      </c>
    </row>
    <row r="512" spans="1:6" ht="29.55" customHeight="1" x14ac:dyDescent="0.4">
      <c r="A512" s="12">
        <v>45530</v>
      </c>
      <c r="B512" s="11" t="s">
        <v>245</v>
      </c>
      <c r="C512" s="14">
        <v>0.1429</v>
      </c>
      <c r="D512" s="13" t="s">
        <v>11091</v>
      </c>
      <c r="E512" s="13" t="s">
        <v>11092</v>
      </c>
      <c r="F512">
        <f t="shared" si="7"/>
        <v>10</v>
      </c>
    </row>
    <row r="513" spans="1:6" ht="29.55" customHeight="1" x14ac:dyDescent="0.4">
      <c r="A513" s="12">
        <v>45455</v>
      </c>
      <c r="B513" s="11" t="s">
        <v>245</v>
      </c>
      <c r="C513" s="14">
        <v>0.1807</v>
      </c>
      <c r="D513" s="13" t="s">
        <v>12291</v>
      </c>
      <c r="E513" s="13" t="s">
        <v>12292</v>
      </c>
      <c r="F513">
        <f t="shared" si="7"/>
        <v>10</v>
      </c>
    </row>
    <row r="514" spans="1:6" ht="29.55" customHeight="1" x14ac:dyDescent="0.4">
      <c r="A514" s="12">
        <v>45433</v>
      </c>
      <c r="B514" s="13" t="s">
        <v>245</v>
      </c>
      <c r="C514" s="14">
        <v>0.1232</v>
      </c>
      <c r="D514" s="13" t="s">
        <v>12761</v>
      </c>
      <c r="E514" s="13" t="s">
        <v>11092</v>
      </c>
      <c r="F514">
        <f t="shared" ref="F514:F577" si="8">COUNTIF(B:B,B514)</f>
        <v>10</v>
      </c>
    </row>
    <row r="515" spans="1:6" ht="29.55" customHeight="1" x14ac:dyDescent="0.4">
      <c r="A515" s="12">
        <v>45363</v>
      </c>
      <c r="B515" s="13" t="s">
        <v>245</v>
      </c>
      <c r="C515" s="14">
        <v>0.14319999999999999</v>
      </c>
      <c r="D515" s="13" t="s">
        <v>13642</v>
      </c>
      <c r="E515" s="13" t="s">
        <v>13643</v>
      </c>
      <c r="F515">
        <f t="shared" si="8"/>
        <v>10</v>
      </c>
    </row>
    <row r="516" spans="1:6" ht="29.55" customHeight="1" x14ac:dyDescent="0.4">
      <c r="A516" s="12">
        <v>45345</v>
      </c>
      <c r="B516" s="11" t="s">
        <v>245</v>
      </c>
      <c r="C516" s="13" t="s">
        <v>13963</v>
      </c>
      <c r="D516" s="13" t="s">
        <v>13964</v>
      </c>
      <c r="E516" s="13" t="s">
        <v>13903</v>
      </c>
      <c r="F516">
        <f t="shared" si="8"/>
        <v>10</v>
      </c>
    </row>
    <row r="517" spans="1:6" ht="29.55" customHeight="1" x14ac:dyDescent="0.4">
      <c r="A517" s="12">
        <v>45341</v>
      </c>
      <c r="B517" s="11" t="s">
        <v>245</v>
      </c>
      <c r="C517" s="14">
        <v>8.0600000000000005E-2</v>
      </c>
      <c r="D517" s="13" t="s">
        <v>14081</v>
      </c>
      <c r="E517" s="13" t="s">
        <v>13903</v>
      </c>
      <c r="F517">
        <f t="shared" si="8"/>
        <v>10</v>
      </c>
    </row>
    <row r="518" spans="1:6" ht="29.55" customHeight="1" x14ac:dyDescent="0.4">
      <c r="A518" s="12">
        <v>45338</v>
      </c>
      <c r="B518" s="11" t="s">
        <v>245</v>
      </c>
      <c r="C518" s="13" t="s">
        <v>6077</v>
      </c>
      <c r="D518" s="13" t="s">
        <v>14092</v>
      </c>
      <c r="E518" s="13" t="s">
        <v>13903</v>
      </c>
      <c r="F518">
        <f t="shared" si="8"/>
        <v>10</v>
      </c>
    </row>
    <row r="519" spans="1:6" ht="29.55" customHeight="1" x14ac:dyDescent="0.4">
      <c r="A519" s="12">
        <v>45337</v>
      </c>
      <c r="B519" s="11" t="s">
        <v>245</v>
      </c>
      <c r="C519" s="14">
        <v>8.4400000000000003E-2</v>
      </c>
      <c r="D519" s="13" t="s">
        <v>14146</v>
      </c>
      <c r="E519" s="13" t="s">
        <v>13903</v>
      </c>
      <c r="F519">
        <f t="shared" si="8"/>
        <v>10</v>
      </c>
    </row>
    <row r="520" spans="1:6" ht="29.55" customHeight="1" x14ac:dyDescent="0.4">
      <c r="A520" s="12">
        <v>45316</v>
      </c>
      <c r="B520" s="11" t="s">
        <v>245</v>
      </c>
      <c r="C520" s="14">
        <v>7.4999999999999997E-2</v>
      </c>
      <c r="D520" s="13" t="s">
        <v>14499</v>
      </c>
      <c r="E520" s="13" t="s">
        <v>14500</v>
      </c>
      <c r="F520">
        <f t="shared" si="8"/>
        <v>10</v>
      </c>
    </row>
    <row r="521" spans="1:6" ht="29.55" customHeight="1" x14ac:dyDescent="0.4">
      <c r="A521" s="12">
        <v>45315</v>
      </c>
      <c r="B521" s="11" t="s">
        <v>245</v>
      </c>
      <c r="C521" s="14">
        <v>0.29870000000000002</v>
      </c>
      <c r="D521" s="13" t="s">
        <v>14511</v>
      </c>
      <c r="E521" s="13" t="s">
        <v>14500</v>
      </c>
      <c r="F521">
        <f t="shared" si="8"/>
        <v>10</v>
      </c>
    </row>
    <row r="522" spans="1:6" ht="29.55" customHeight="1" x14ac:dyDescent="0.4">
      <c r="A522" s="12">
        <v>45608</v>
      </c>
      <c r="B522" s="11" t="s">
        <v>5692</v>
      </c>
      <c r="C522" s="14">
        <v>0.19389999999999999</v>
      </c>
      <c r="D522" s="13" t="s">
        <v>10277</v>
      </c>
      <c r="E522" s="13" t="s">
        <v>5694</v>
      </c>
      <c r="F522">
        <f t="shared" si="8"/>
        <v>11</v>
      </c>
    </row>
    <row r="523" spans="1:6" ht="29.55" customHeight="1" x14ac:dyDescent="0.4">
      <c r="A523" s="12">
        <v>45558</v>
      </c>
      <c r="B523" s="11" t="s">
        <v>5692</v>
      </c>
      <c r="C523" s="14">
        <v>8.2299999999999998E-2</v>
      </c>
      <c r="D523" s="13" t="s">
        <v>10728</v>
      </c>
      <c r="E523" s="13" t="s">
        <v>5694</v>
      </c>
      <c r="F523">
        <f t="shared" si="8"/>
        <v>11</v>
      </c>
    </row>
    <row r="524" spans="1:6" ht="29.55" customHeight="1" x14ac:dyDescent="0.4">
      <c r="A524" s="12">
        <v>45533</v>
      </c>
      <c r="B524" s="11" t="s">
        <v>5692</v>
      </c>
      <c r="C524" s="14">
        <v>0.14380000000000001</v>
      </c>
      <c r="D524" s="13" t="s">
        <v>11032</v>
      </c>
      <c r="E524" s="13" t="s">
        <v>5694</v>
      </c>
      <c r="F524">
        <f t="shared" si="8"/>
        <v>11</v>
      </c>
    </row>
    <row r="525" spans="1:6" ht="29.55" customHeight="1" x14ac:dyDescent="0.4">
      <c r="A525" s="12">
        <v>45524</v>
      </c>
      <c r="B525" s="11" t="s">
        <v>5692</v>
      </c>
      <c r="C525" s="13" t="s">
        <v>5632</v>
      </c>
      <c r="D525" s="13" t="s">
        <v>11162</v>
      </c>
      <c r="E525" s="13" t="s">
        <v>5694</v>
      </c>
      <c r="F525">
        <f t="shared" si="8"/>
        <v>11</v>
      </c>
    </row>
    <row r="526" spans="1:6" ht="29.55" customHeight="1" x14ac:dyDescent="0.4">
      <c r="A526" s="12">
        <v>45517</v>
      </c>
      <c r="B526" s="11" t="s">
        <v>5692</v>
      </c>
      <c r="C526" s="14">
        <v>0.13139999999999999</v>
      </c>
      <c r="D526" s="13" t="s">
        <v>11258</v>
      </c>
      <c r="E526" s="13" t="s">
        <v>5694</v>
      </c>
      <c r="F526">
        <f t="shared" si="8"/>
        <v>11</v>
      </c>
    </row>
    <row r="527" spans="1:6" ht="29.55" customHeight="1" x14ac:dyDescent="0.4">
      <c r="A527" s="12">
        <v>45369</v>
      </c>
      <c r="B527" s="13" t="s">
        <v>5692</v>
      </c>
      <c r="C527" s="14">
        <v>0.17369999999999999</v>
      </c>
      <c r="D527" s="13" t="s">
        <v>13577</v>
      </c>
      <c r="E527" s="13" t="s">
        <v>13578</v>
      </c>
      <c r="F527">
        <f t="shared" si="8"/>
        <v>11</v>
      </c>
    </row>
    <row r="528" spans="1:6" ht="29.55" customHeight="1" x14ac:dyDescent="0.4">
      <c r="A528" s="12">
        <v>45348</v>
      </c>
      <c r="B528" s="22" t="s">
        <v>13898</v>
      </c>
      <c r="C528" s="14">
        <v>0.223</v>
      </c>
      <c r="D528" s="13" t="s">
        <v>13876</v>
      </c>
      <c r="E528" s="13" t="s">
        <v>5694</v>
      </c>
      <c r="F528">
        <f t="shared" si="8"/>
        <v>11</v>
      </c>
    </row>
    <row r="529" spans="1:6" ht="29.55" customHeight="1" x14ac:dyDescent="0.4">
      <c r="A529" s="12">
        <v>45328</v>
      </c>
      <c r="B529" s="11" t="s">
        <v>5692</v>
      </c>
      <c r="C529" s="13" t="s">
        <v>6094</v>
      </c>
      <c r="D529" s="13" t="s">
        <v>14275</v>
      </c>
      <c r="E529" s="13" t="s">
        <v>5694</v>
      </c>
      <c r="F529">
        <f t="shared" si="8"/>
        <v>11</v>
      </c>
    </row>
    <row r="530" spans="1:6" ht="29.55" customHeight="1" x14ac:dyDescent="0.4">
      <c r="A530" s="12">
        <v>45316</v>
      </c>
      <c r="B530" s="11" t="s">
        <v>5692</v>
      </c>
      <c r="C530" s="14">
        <v>0.1163</v>
      </c>
      <c r="D530" s="13" t="s">
        <v>14494</v>
      </c>
      <c r="E530" s="13" t="s">
        <v>14495</v>
      </c>
      <c r="F530">
        <f t="shared" si="8"/>
        <v>11</v>
      </c>
    </row>
    <row r="531" spans="1:6" ht="29.55" customHeight="1" x14ac:dyDescent="0.4">
      <c r="A531" s="12">
        <v>45296</v>
      </c>
      <c r="B531" s="13" t="s">
        <v>5692</v>
      </c>
      <c r="C531" s="14">
        <v>5.5199999999999999E-2</v>
      </c>
      <c r="D531" s="13" t="s">
        <v>14896</v>
      </c>
      <c r="E531" s="13" t="s">
        <v>5694</v>
      </c>
      <c r="F531">
        <f t="shared" si="8"/>
        <v>11</v>
      </c>
    </row>
    <row r="532" spans="1:6" ht="29.55" customHeight="1" x14ac:dyDescent="0.4">
      <c r="A532" s="12">
        <v>45518</v>
      </c>
      <c r="B532" s="11" t="s">
        <v>8671</v>
      </c>
      <c r="C532" s="14">
        <v>0.127</v>
      </c>
      <c r="D532" s="13" t="s">
        <v>11246</v>
      </c>
      <c r="E532" s="13" t="s">
        <v>9242</v>
      </c>
      <c r="F532">
        <f t="shared" si="8"/>
        <v>10</v>
      </c>
    </row>
    <row r="533" spans="1:6" ht="29.55" customHeight="1" x14ac:dyDescent="0.4">
      <c r="A533" s="12">
        <v>45370</v>
      </c>
      <c r="B533" s="13" t="s">
        <v>8671</v>
      </c>
      <c r="C533" s="14">
        <v>0.1197</v>
      </c>
      <c r="D533" s="13" t="s">
        <v>13567</v>
      </c>
      <c r="E533" s="13" t="s">
        <v>25</v>
      </c>
      <c r="F533">
        <f t="shared" si="8"/>
        <v>10</v>
      </c>
    </row>
    <row r="534" spans="1:6" ht="29.55" customHeight="1" x14ac:dyDescent="0.4">
      <c r="A534" s="12">
        <v>45359</v>
      </c>
      <c r="B534" s="13" t="s">
        <v>8671</v>
      </c>
      <c r="C534" s="14">
        <v>9.4299999999999995E-2</v>
      </c>
      <c r="D534" s="13" t="s">
        <v>13681</v>
      </c>
      <c r="E534" s="13" t="s">
        <v>25</v>
      </c>
      <c r="F534">
        <f t="shared" si="8"/>
        <v>10</v>
      </c>
    </row>
    <row r="535" spans="1:6" ht="29.55" customHeight="1" x14ac:dyDescent="0.4">
      <c r="A535" s="12">
        <v>45338</v>
      </c>
      <c r="B535" s="11" t="s">
        <v>8671</v>
      </c>
      <c r="C535" s="14">
        <v>0.2145</v>
      </c>
      <c r="D535" s="13" t="s">
        <v>14094</v>
      </c>
      <c r="E535" s="13" t="s">
        <v>7567</v>
      </c>
      <c r="F535">
        <f t="shared" si="8"/>
        <v>10</v>
      </c>
    </row>
    <row r="536" spans="1:6" ht="29.55" customHeight="1" x14ac:dyDescent="0.4">
      <c r="A536" s="12">
        <v>45336</v>
      </c>
      <c r="B536" s="11" t="s">
        <v>8671</v>
      </c>
      <c r="C536" s="14">
        <v>0.13200000000000001</v>
      </c>
      <c r="D536" s="13" t="s">
        <v>14171</v>
      </c>
      <c r="E536" s="13" t="s">
        <v>7567</v>
      </c>
      <c r="F536">
        <f t="shared" si="8"/>
        <v>10</v>
      </c>
    </row>
    <row r="537" spans="1:6" ht="29.55" customHeight="1" x14ac:dyDescent="0.4">
      <c r="A537" s="12">
        <v>45335</v>
      </c>
      <c r="B537" s="11" t="s">
        <v>8671</v>
      </c>
      <c r="C537" s="14">
        <v>0.12909999999999999</v>
      </c>
      <c r="D537" s="13" t="s">
        <v>14210</v>
      </c>
      <c r="E537" s="13" t="s">
        <v>7567</v>
      </c>
      <c r="F537">
        <f t="shared" si="8"/>
        <v>10</v>
      </c>
    </row>
    <row r="538" spans="1:6" ht="29.55" customHeight="1" x14ac:dyDescent="0.4">
      <c r="A538" s="12">
        <v>45330</v>
      </c>
      <c r="B538" s="11" t="s">
        <v>8671</v>
      </c>
      <c r="C538" s="14">
        <v>0.1168</v>
      </c>
      <c r="D538" s="13" t="s">
        <v>14239</v>
      </c>
      <c r="E538" s="13" t="s">
        <v>25</v>
      </c>
      <c r="F538">
        <f t="shared" si="8"/>
        <v>10</v>
      </c>
    </row>
    <row r="539" spans="1:6" ht="29.55" customHeight="1" x14ac:dyDescent="0.4">
      <c r="A539" s="12">
        <v>45313</v>
      </c>
      <c r="B539" s="11" t="s">
        <v>8671</v>
      </c>
      <c r="C539" s="14">
        <v>0.1608</v>
      </c>
      <c r="D539" s="13" t="s">
        <v>14599</v>
      </c>
      <c r="E539" s="13" t="s">
        <v>14600</v>
      </c>
      <c r="F539">
        <f t="shared" si="8"/>
        <v>10</v>
      </c>
    </row>
    <row r="540" spans="1:6" ht="29.55" customHeight="1" x14ac:dyDescent="0.4">
      <c r="A540" s="12">
        <v>45302</v>
      </c>
      <c r="B540" s="11" t="s">
        <v>8671</v>
      </c>
      <c r="C540" s="14">
        <v>5.5E-2</v>
      </c>
      <c r="D540" s="13" t="s">
        <v>14783</v>
      </c>
      <c r="E540" s="13" t="s">
        <v>9242</v>
      </c>
      <c r="F540">
        <f t="shared" si="8"/>
        <v>10</v>
      </c>
    </row>
    <row r="541" spans="1:6" ht="29.55" customHeight="1" x14ac:dyDescent="0.4">
      <c r="A541" s="12">
        <v>45301</v>
      </c>
      <c r="B541" s="11" t="s">
        <v>8671</v>
      </c>
      <c r="C541" s="14">
        <v>0.29799999999999999</v>
      </c>
      <c r="D541" s="13" t="s">
        <v>14791</v>
      </c>
      <c r="E541" s="13" t="s">
        <v>9242</v>
      </c>
      <c r="F541">
        <f t="shared" si="8"/>
        <v>10</v>
      </c>
    </row>
    <row r="542" spans="1:6" ht="29.55" customHeight="1" x14ac:dyDescent="0.4">
      <c r="A542" s="12">
        <v>45482</v>
      </c>
      <c r="B542" s="11" t="s">
        <v>7139</v>
      </c>
      <c r="C542" s="14">
        <v>5.9900000000000002E-2</v>
      </c>
      <c r="D542" s="13" t="s">
        <v>11831</v>
      </c>
      <c r="E542" s="13" t="s">
        <v>5479</v>
      </c>
      <c r="F542">
        <f t="shared" si="8"/>
        <v>10</v>
      </c>
    </row>
    <row r="543" spans="1:6" ht="29.55" customHeight="1" x14ac:dyDescent="0.4">
      <c r="A543" s="12">
        <v>45439</v>
      </c>
      <c r="B543" s="11" t="s">
        <v>7139</v>
      </c>
      <c r="C543" s="13" t="s">
        <v>12617</v>
      </c>
      <c r="D543" s="13" t="s">
        <v>12618</v>
      </c>
      <c r="E543" s="13" t="s">
        <v>6122</v>
      </c>
      <c r="F543">
        <f t="shared" si="8"/>
        <v>10</v>
      </c>
    </row>
    <row r="544" spans="1:6" ht="29.55" customHeight="1" x14ac:dyDescent="0.4">
      <c r="A544" s="12">
        <v>45387</v>
      </c>
      <c r="B544" s="13" t="s">
        <v>7139</v>
      </c>
      <c r="C544" s="14">
        <v>0.10970000000000001</v>
      </c>
      <c r="D544" s="13" t="s">
        <v>13314</v>
      </c>
      <c r="E544" s="13" t="s">
        <v>6122</v>
      </c>
      <c r="F544">
        <f t="shared" si="8"/>
        <v>10</v>
      </c>
    </row>
    <row r="545" spans="1:6" ht="29.55" customHeight="1" x14ac:dyDescent="0.4">
      <c r="A545" s="12">
        <v>45362</v>
      </c>
      <c r="B545" s="13" t="s">
        <v>7139</v>
      </c>
      <c r="C545" s="13" t="s">
        <v>6038</v>
      </c>
      <c r="D545" s="13" t="s">
        <v>13646</v>
      </c>
      <c r="E545" s="13" t="s">
        <v>6122</v>
      </c>
      <c r="F545">
        <f t="shared" si="8"/>
        <v>10</v>
      </c>
    </row>
    <row r="546" spans="1:6" ht="29.55" customHeight="1" x14ac:dyDescent="0.4">
      <c r="A546" s="12">
        <v>45344</v>
      </c>
      <c r="B546" s="11" t="s">
        <v>7139</v>
      </c>
      <c r="C546" s="14">
        <v>0.11609999999999999</v>
      </c>
      <c r="D546" s="13" t="s">
        <v>13991</v>
      </c>
      <c r="E546" s="13" t="s">
        <v>5479</v>
      </c>
      <c r="F546">
        <f t="shared" si="8"/>
        <v>10</v>
      </c>
    </row>
    <row r="547" spans="1:6" ht="29.55" customHeight="1" x14ac:dyDescent="0.4">
      <c r="A547" s="12">
        <v>45329</v>
      </c>
      <c r="B547" s="11" t="s">
        <v>7139</v>
      </c>
      <c r="C547" s="13" t="s">
        <v>5679</v>
      </c>
      <c r="D547" s="13" t="s">
        <v>14250</v>
      </c>
      <c r="E547" s="13" t="s">
        <v>5479</v>
      </c>
      <c r="F547">
        <f t="shared" si="8"/>
        <v>10</v>
      </c>
    </row>
    <row r="548" spans="1:6" ht="29.55" customHeight="1" x14ac:dyDescent="0.4">
      <c r="A548" s="12">
        <v>45324</v>
      </c>
      <c r="B548" s="11" t="s">
        <v>7139</v>
      </c>
      <c r="C548" s="14">
        <v>0.19339999999999999</v>
      </c>
      <c r="D548" s="13" t="s">
        <v>14334</v>
      </c>
      <c r="E548" s="13" t="s">
        <v>5479</v>
      </c>
      <c r="F548">
        <f t="shared" si="8"/>
        <v>10</v>
      </c>
    </row>
    <row r="549" spans="1:6" ht="29.55" customHeight="1" x14ac:dyDescent="0.4">
      <c r="A549" s="12">
        <v>45323</v>
      </c>
      <c r="B549" s="11" t="s">
        <v>7139</v>
      </c>
      <c r="C549" s="13" t="s">
        <v>6643</v>
      </c>
      <c r="D549" s="13" t="s">
        <v>14352</v>
      </c>
      <c r="E549" s="13" t="s">
        <v>197</v>
      </c>
      <c r="F549">
        <f t="shared" si="8"/>
        <v>10</v>
      </c>
    </row>
    <row r="550" spans="1:6" ht="29.55" customHeight="1" x14ac:dyDescent="0.4">
      <c r="A550" s="12">
        <v>45316</v>
      </c>
      <c r="B550" s="11" t="s">
        <v>7139</v>
      </c>
      <c r="C550" s="14">
        <v>0.29949999999999999</v>
      </c>
      <c r="D550" s="13" t="s">
        <v>14468</v>
      </c>
      <c r="E550" s="13" t="s">
        <v>14469</v>
      </c>
      <c r="F550">
        <f t="shared" si="8"/>
        <v>10</v>
      </c>
    </row>
    <row r="551" spans="1:6" ht="29.55" customHeight="1" x14ac:dyDescent="0.4">
      <c r="A551" s="12">
        <v>45315</v>
      </c>
      <c r="B551" s="11" t="s">
        <v>7139</v>
      </c>
      <c r="C551" s="14">
        <v>3</v>
      </c>
      <c r="D551" s="13" t="s">
        <v>14506</v>
      </c>
      <c r="E551" s="13" t="s">
        <v>14469</v>
      </c>
      <c r="F551">
        <f t="shared" si="8"/>
        <v>10</v>
      </c>
    </row>
    <row r="552" spans="1:6" ht="29.55" customHeight="1" x14ac:dyDescent="0.4">
      <c r="A552" s="12">
        <v>45554</v>
      </c>
      <c r="B552" s="11" t="s">
        <v>5709</v>
      </c>
      <c r="C552" s="14">
        <v>7.3800000000000004E-2</v>
      </c>
      <c r="D552" s="13" t="s">
        <v>10749</v>
      </c>
      <c r="E552" s="13" t="s">
        <v>6160</v>
      </c>
      <c r="F552">
        <f t="shared" si="8"/>
        <v>10</v>
      </c>
    </row>
    <row r="553" spans="1:6" ht="29.55" customHeight="1" x14ac:dyDescent="0.4">
      <c r="A553" s="12">
        <v>45534</v>
      </c>
      <c r="B553" s="11" t="s">
        <v>5709</v>
      </c>
      <c r="C553" s="14">
        <v>9.1800000000000007E-2</v>
      </c>
      <c r="D553" s="13" t="s">
        <v>11024</v>
      </c>
      <c r="E553" s="13" t="s">
        <v>5479</v>
      </c>
      <c r="F553">
        <f t="shared" si="8"/>
        <v>10</v>
      </c>
    </row>
    <row r="554" spans="1:6" ht="29.55" customHeight="1" x14ac:dyDescent="0.4">
      <c r="A554" s="12">
        <v>45527</v>
      </c>
      <c r="B554" s="11" t="s">
        <v>5709</v>
      </c>
      <c r="C554" s="14">
        <v>0.1017</v>
      </c>
      <c r="D554" s="13" t="s">
        <v>11117</v>
      </c>
      <c r="E554" s="13" t="s">
        <v>11118</v>
      </c>
      <c r="F554">
        <f t="shared" si="8"/>
        <v>10</v>
      </c>
    </row>
    <row r="555" spans="1:6" ht="29.55" customHeight="1" x14ac:dyDescent="0.4">
      <c r="A555" s="12">
        <v>45488</v>
      </c>
      <c r="B555" s="11" t="s">
        <v>5709</v>
      </c>
      <c r="C555" s="14">
        <v>6.6100000000000006E-2</v>
      </c>
      <c r="D555" s="13" t="s">
        <v>11733</v>
      </c>
      <c r="E555" s="13" t="s">
        <v>6122</v>
      </c>
      <c r="F555">
        <f t="shared" si="8"/>
        <v>10</v>
      </c>
    </row>
    <row r="556" spans="1:6" ht="29.55" customHeight="1" x14ac:dyDescent="0.4">
      <c r="A556" s="12">
        <v>45482</v>
      </c>
      <c r="B556" s="11" t="s">
        <v>5709</v>
      </c>
      <c r="C556" s="14">
        <v>0.20730000000000001</v>
      </c>
      <c r="D556" s="13" t="s">
        <v>11814</v>
      </c>
      <c r="E556" s="13" t="s">
        <v>6122</v>
      </c>
      <c r="F556">
        <f t="shared" si="8"/>
        <v>10</v>
      </c>
    </row>
    <row r="557" spans="1:6" ht="29.55" customHeight="1" x14ac:dyDescent="0.4">
      <c r="A557" s="12">
        <v>45481</v>
      </c>
      <c r="B557" s="11" t="s">
        <v>5709</v>
      </c>
      <c r="C557" s="14">
        <v>0.20930000000000001</v>
      </c>
      <c r="D557" s="13" t="s">
        <v>11843</v>
      </c>
      <c r="E557" s="13" t="s">
        <v>5479</v>
      </c>
      <c r="F557">
        <f t="shared" si="8"/>
        <v>10</v>
      </c>
    </row>
    <row r="558" spans="1:6" ht="29.55" customHeight="1" x14ac:dyDescent="0.4">
      <c r="A558" s="12">
        <v>45434</v>
      </c>
      <c r="B558" s="11" t="s">
        <v>5709</v>
      </c>
      <c r="C558" s="14">
        <v>3.5000000000000003E-2</v>
      </c>
      <c r="D558" s="13" t="s">
        <v>12746</v>
      </c>
      <c r="E558" s="13" t="s">
        <v>5479</v>
      </c>
      <c r="F558">
        <f t="shared" si="8"/>
        <v>10</v>
      </c>
    </row>
    <row r="559" spans="1:6" ht="29.55" customHeight="1" x14ac:dyDescent="0.4">
      <c r="A559" s="12">
        <v>45426</v>
      </c>
      <c r="B559" s="13" t="s">
        <v>5709</v>
      </c>
      <c r="C559" s="14">
        <v>6.0199999999999997E-2</v>
      </c>
      <c r="D559" s="13" t="s">
        <v>12843</v>
      </c>
      <c r="E559" s="13" t="s">
        <v>12844</v>
      </c>
      <c r="F559">
        <f t="shared" si="8"/>
        <v>10</v>
      </c>
    </row>
    <row r="560" spans="1:6" ht="29.55" customHeight="1" x14ac:dyDescent="0.4">
      <c r="A560" s="12">
        <v>45425</v>
      </c>
      <c r="B560" s="13" t="s">
        <v>5709</v>
      </c>
      <c r="C560" s="14">
        <v>0.2145</v>
      </c>
      <c r="D560" s="13" t="s">
        <v>12850</v>
      </c>
      <c r="E560" s="13" t="s">
        <v>12851</v>
      </c>
      <c r="F560">
        <f t="shared" si="8"/>
        <v>10</v>
      </c>
    </row>
    <row r="561" spans="1:6" ht="29.55" customHeight="1" x14ac:dyDescent="0.4">
      <c r="A561" s="12">
        <v>45363</v>
      </c>
      <c r="B561" s="13" t="s">
        <v>5709</v>
      </c>
      <c r="C561" s="14">
        <v>0.10970000000000001</v>
      </c>
      <c r="D561" s="13" t="s">
        <v>13640</v>
      </c>
      <c r="E561" s="13" t="s">
        <v>13641</v>
      </c>
      <c r="F561">
        <f t="shared" si="8"/>
        <v>10</v>
      </c>
    </row>
    <row r="562" spans="1:6" ht="29.55" customHeight="1" x14ac:dyDescent="0.4">
      <c r="A562" s="12">
        <v>45644</v>
      </c>
      <c r="B562" s="13" t="s">
        <v>8212</v>
      </c>
      <c r="C562" s="14">
        <v>7.7499999999999999E-2</v>
      </c>
      <c r="D562" s="13" t="s">
        <v>9808</v>
      </c>
      <c r="E562" s="13" t="s">
        <v>9185</v>
      </c>
      <c r="F562">
        <f t="shared" si="8"/>
        <v>10</v>
      </c>
    </row>
    <row r="563" spans="1:6" ht="29.55" customHeight="1" x14ac:dyDescent="0.4">
      <c r="A563" s="12">
        <v>45643</v>
      </c>
      <c r="B563" s="13" t="s">
        <v>8212</v>
      </c>
      <c r="C563" s="14">
        <v>0.29070000000000001</v>
      </c>
      <c r="D563" s="13" t="s">
        <v>9815</v>
      </c>
      <c r="E563" s="13" t="s">
        <v>9185</v>
      </c>
      <c r="F563">
        <f t="shared" si="8"/>
        <v>10</v>
      </c>
    </row>
    <row r="564" spans="1:6" ht="29.55" customHeight="1" x14ac:dyDescent="0.4">
      <c r="A564" s="12">
        <v>45596</v>
      </c>
      <c r="B564" s="11" t="s">
        <v>8212</v>
      </c>
      <c r="C564" s="14">
        <v>7.1099999999999997E-2</v>
      </c>
      <c r="D564" s="13" t="s">
        <v>10430</v>
      </c>
      <c r="E564" s="13" t="s">
        <v>10431</v>
      </c>
      <c r="F564">
        <f t="shared" si="8"/>
        <v>10</v>
      </c>
    </row>
    <row r="565" spans="1:6" ht="29.55" customHeight="1" x14ac:dyDescent="0.4">
      <c r="A565" s="12">
        <v>45394</v>
      </c>
      <c r="B565" s="13" t="s">
        <v>8212</v>
      </c>
      <c r="C565" s="14">
        <v>0.12920000000000001</v>
      </c>
      <c r="D565" s="13" t="s">
        <v>13212</v>
      </c>
      <c r="E565" s="13" t="s">
        <v>13213</v>
      </c>
      <c r="F565">
        <f t="shared" si="8"/>
        <v>10</v>
      </c>
    </row>
    <row r="566" spans="1:6" ht="29.55" customHeight="1" x14ac:dyDescent="0.4">
      <c r="A566" s="12">
        <v>45358</v>
      </c>
      <c r="B566" s="13" t="s">
        <v>8212</v>
      </c>
      <c r="C566" s="14">
        <v>9.9000000000000005E-2</v>
      </c>
      <c r="D566" s="11" t="s">
        <v>13707</v>
      </c>
      <c r="E566" s="13" t="s">
        <v>212</v>
      </c>
      <c r="F566">
        <f t="shared" si="8"/>
        <v>10</v>
      </c>
    </row>
    <row r="567" spans="1:6" ht="29.55" customHeight="1" x14ac:dyDescent="0.4">
      <c r="A567" s="12">
        <v>45345</v>
      </c>
      <c r="B567" s="11" t="s">
        <v>8212</v>
      </c>
      <c r="C567" s="13" t="s">
        <v>13935</v>
      </c>
      <c r="D567" s="13" t="s">
        <v>13936</v>
      </c>
      <c r="E567" s="13" t="s">
        <v>13901</v>
      </c>
      <c r="F567">
        <f t="shared" si="8"/>
        <v>10</v>
      </c>
    </row>
    <row r="568" spans="1:6" ht="29.55" customHeight="1" x14ac:dyDescent="0.4">
      <c r="A568" s="12">
        <v>45344</v>
      </c>
      <c r="B568" s="11" t="s">
        <v>8212</v>
      </c>
      <c r="C568" s="14">
        <v>0.15609999999999999</v>
      </c>
      <c r="D568" s="13" t="s">
        <v>13985</v>
      </c>
      <c r="E568" s="13" t="s">
        <v>13908</v>
      </c>
      <c r="F568">
        <f t="shared" si="8"/>
        <v>10</v>
      </c>
    </row>
    <row r="569" spans="1:6" ht="29.55" customHeight="1" x14ac:dyDescent="0.4">
      <c r="A569" s="12">
        <v>45335</v>
      </c>
      <c r="B569" s="11" t="s">
        <v>8212</v>
      </c>
      <c r="C569" s="14">
        <v>0.1351</v>
      </c>
      <c r="D569" s="13" t="s">
        <v>14207</v>
      </c>
      <c r="E569" s="13" t="s">
        <v>14208</v>
      </c>
      <c r="F569">
        <f t="shared" si="8"/>
        <v>10</v>
      </c>
    </row>
    <row r="570" spans="1:6" ht="29.55" customHeight="1" x14ac:dyDescent="0.4">
      <c r="A570" s="12">
        <v>45330</v>
      </c>
      <c r="B570" s="11" t="s">
        <v>8212</v>
      </c>
      <c r="C570" s="14">
        <v>0.125</v>
      </c>
      <c r="D570" s="13" t="s">
        <v>14236</v>
      </c>
      <c r="E570" s="13" t="s">
        <v>13901</v>
      </c>
      <c r="F570">
        <f t="shared" si="8"/>
        <v>10</v>
      </c>
    </row>
    <row r="571" spans="1:6" ht="29.55" customHeight="1" x14ac:dyDescent="0.4">
      <c r="A571" s="12">
        <v>45293</v>
      </c>
      <c r="B571" s="13" t="s">
        <v>8212</v>
      </c>
      <c r="C571" s="14">
        <v>2.1999999999999999E-2</v>
      </c>
      <c r="D571" s="13" t="s">
        <v>14963</v>
      </c>
      <c r="E571" s="13" t="s">
        <v>14808</v>
      </c>
      <c r="F571">
        <f t="shared" si="8"/>
        <v>10</v>
      </c>
    </row>
    <row r="572" spans="1:6" ht="29.55" customHeight="1" x14ac:dyDescent="0.4">
      <c r="A572" s="12">
        <v>45560</v>
      </c>
      <c r="B572" s="11" t="s">
        <v>6783</v>
      </c>
      <c r="C572" s="14">
        <v>9.69E-2</v>
      </c>
      <c r="D572" s="13" t="s">
        <v>10676</v>
      </c>
      <c r="E572" s="13" t="s">
        <v>10677</v>
      </c>
      <c r="F572">
        <f t="shared" si="8"/>
        <v>10</v>
      </c>
    </row>
    <row r="573" spans="1:6" ht="29.55" customHeight="1" x14ac:dyDescent="0.4">
      <c r="A573" s="12">
        <v>45559</v>
      </c>
      <c r="B573" s="11" t="s">
        <v>6783</v>
      </c>
      <c r="C573" s="14">
        <v>0.16950000000000001</v>
      </c>
      <c r="D573" s="13" t="s">
        <v>10699</v>
      </c>
      <c r="E573" s="13" t="s">
        <v>10677</v>
      </c>
      <c r="F573">
        <f t="shared" si="8"/>
        <v>10</v>
      </c>
    </row>
    <row r="574" spans="1:6" ht="29.55" customHeight="1" x14ac:dyDescent="0.4">
      <c r="A574" s="12">
        <v>45531</v>
      </c>
      <c r="B574" s="11" t="s">
        <v>6783</v>
      </c>
      <c r="C574" s="13" t="s">
        <v>5711</v>
      </c>
      <c r="D574" s="13" t="s">
        <v>11060</v>
      </c>
      <c r="E574" s="13" t="s">
        <v>10677</v>
      </c>
      <c r="F574">
        <f t="shared" si="8"/>
        <v>10</v>
      </c>
    </row>
    <row r="575" spans="1:6" ht="29.55" customHeight="1" x14ac:dyDescent="0.4">
      <c r="A575" s="12">
        <v>45404</v>
      </c>
      <c r="B575" s="13" t="s">
        <v>6783</v>
      </c>
      <c r="C575" s="14">
        <v>8.9599999999999999E-2</v>
      </c>
      <c r="D575" s="13" t="s">
        <v>13118</v>
      </c>
      <c r="E575" s="13" t="s">
        <v>6516</v>
      </c>
      <c r="F575">
        <f t="shared" si="8"/>
        <v>10</v>
      </c>
    </row>
    <row r="576" spans="1:6" ht="29.55" customHeight="1" x14ac:dyDescent="0.4">
      <c r="A576" s="12">
        <v>45397</v>
      </c>
      <c r="B576" s="13" t="s">
        <v>6783</v>
      </c>
      <c r="C576" s="14">
        <v>0.13250000000000001</v>
      </c>
      <c r="D576" s="13" t="s">
        <v>13195</v>
      </c>
      <c r="E576" s="13" t="s">
        <v>6516</v>
      </c>
      <c r="F576">
        <f t="shared" si="8"/>
        <v>10</v>
      </c>
    </row>
    <row r="577" spans="1:6" ht="29.55" customHeight="1" x14ac:dyDescent="0.4">
      <c r="A577" s="12">
        <v>45393</v>
      </c>
      <c r="B577" s="13" t="s">
        <v>6783</v>
      </c>
      <c r="C577" s="14">
        <v>0.1129</v>
      </c>
      <c r="D577" s="13" t="s">
        <v>13241</v>
      </c>
      <c r="E577" s="13" t="s">
        <v>6516</v>
      </c>
      <c r="F577">
        <f t="shared" si="8"/>
        <v>10</v>
      </c>
    </row>
    <row r="578" spans="1:6" ht="29.55" customHeight="1" x14ac:dyDescent="0.4">
      <c r="A578" s="12">
        <v>45391</v>
      </c>
      <c r="B578" s="13" t="s">
        <v>6783</v>
      </c>
      <c r="C578" s="14">
        <v>0.15579999999999999</v>
      </c>
      <c r="D578" s="13" t="s">
        <v>13270</v>
      </c>
      <c r="E578" s="13" t="s">
        <v>6516</v>
      </c>
      <c r="F578">
        <f t="shared" ref="F578:F641" si="9">COUNTIF(B:B,B578)</f>
        <v>10</v>
      </c>
    </row>
    <row r="579" spans="1:6" ht="29.55" customHeight="1" x14ac:dyDescent="0.4">
      <c r="A579" s="12">
        <v>45379</v>
      </c>
      <c r="B579" s="13" t="s">
        <v>6783</v>
      </c>
      <c r="C579" s="14">
        <v>0.1137</v>
      </c>
      <c r="D579" s="13" t="s">
        <v>13270</v>
      </c>
      <c r="E579" s="13" t="s">
        <v>13433</v>
      </c>
      <c r="F579">
        <f t="shared" si="9"/>
        <v>10</v>
      </c>
    </row>
    <row r="580" spans="1:6" ht="29.55" customHeight="1" x14ac:dyDescent="0.4">
      <c r="A580" s="12">
        <v>45377</v>
      </c>
      <c r="B580" s="13" t="s">
        <v>6783</v>
      </c>
      <c r="C580" s="13" t="s">
        <v>5629</v>
      </c>
      <c r="D580" s="13" t="s">
        <v>13458</v>
      </c>
      <c r="E580" s="13" t="s">
        <v>13459</v>
      </c>
      <c r="F580">
        <f t="shared" si="9"/>
        <v>10</v>
      </c>
    </row>
    <row r="581" spans="1:6" ht="29.55" customHeight="1" x14ac:dyDescent="0.4">
      <c r="A581" s="12">
        <v>45314</v>
      </c>
      <c r="B581" s="11" t="s">
        <v>6783</v>
      </c>
      <c r="C581" s="14">
        <v>0.29949999999999999</v>
      </c>
      <c r="D581" s="13" t="s">
        <v>14545</v>
      </c>
      <c r="E581" s="13" t="s">
        <v>5605</v>
      </c>
      <c r="F581">
        <f t="shared" si="9"/>
        <v>10</v>
      </c>
    </row>
    <row r="582" spans="1:6" ht="29.55" customHeight="1" x14ac:dyDescent="0.4">
      <c r="A582" s="12">
        <v>45645</v>
      </c>
      <c r="B582" s="13" t="s">
        <v>133</v>
      </c>
      <c r="C582" s="14">
        <v>0.12429999999999999</v>
      </c>
      <c r="D582" s="13" t="s">
        <v>9784</v>
      </c>
      <c r="E582" s="13" t="s">
        <v>9785</v>
      </c>
      <c r="F582">
        <f t="shared" si="9"/>
        <v>10</v>
      </c>
    </row>
    <row r="583" spans="1:6" ht="29.55" customHeight="1" x14ac:dyDescent="0.4">
      <c r="A583" s="12">
        <v>45635</v>
      </c>
      <c r="B583" s="13" t="s">
        <v>133</v>
      </c>
      <c r="C583" s="14">
        <v>7.7399999999999997E-2</v>
      </c>
      <c r="D583" s="13" t="s">
        <v>9917</v>
      </c>
      <c r="E583" s="13" t="s">
        <v>9075</v>
      </c>
      <c r="F583">
        <f t="shared" si="9"/>
        <v>10</v>
      </c>
    </row>
    <row r="584" spans="1:6" ht="29.55" customHeight="1" x14ac:dyDescent="0.4">
      <c r="A584" s="12">
        <v>45629</v>
      </c>
      <c r="B584" s="13" t="s">
        <v>133</v>
      </c>
      <c r="C584" s="14">
        <v>0.1203</v>
      </c>
      <c r="D584" s="13" t="s">
        <v>9966</v>
      </c>
      <c r="E584" s="13" t="s">
        <v>8182</v>
      </c>
      <c r="F584">
        <f t="shared" si="9"/>
        <v>10</v>
      </c>
    </row>
    <row r="585" spans="1:6" ht="29.55" customHeight="1" x14ac:dyDescent="0.4">
      <c r="A585" s="12">
        <v>45628</v>
      </c>
      <c r="B585" s="13" t="s">
        <v>133</v>
      </c>
      <c r="C585" s="14">
        <v>0.21590000000000001</v>
      </c>
      <c r="D585" s="13" t="s">
        <v>9977</v>
      </c>
      <c r="E585" s="13" t="s">
        <v>9075</v>
      </c>
      <c r="F585">
        <f t="shared" si="9"/>
        <v>10</v>
      </c>
    </row>
    <row r="586" spans="1:6" ht="29.55" customHeight="1" x14ac:dyDescent="0.4">
      <c r="A586" s="12">
        <v>45617</v>
      </c>
      <c r="B586" s="11" t="s">
        <v>133</v>
      </c>
      <c r="C586" s="13" t="s">
        <v>6225</v>
      </c>
      <c r="D586" s="13" t="s">
        <v>10155</v>
      </c>
      <c r="E586" s="13" t="s">
        <v>10156</v>
      </c>
      <c r="F586">
        <f t="shared" si="9"/>
        <v>10</v>
      </c>
    </row>
    <row r="587" spans="1:6" ht="29.55" customHeight="1" x14ac:dyDescent="0.4">
      <c r="A587" s="12">
        <v>45485</v>
      </c>
      <c r="B587" s="11" t="s">
        <v>133</v>
      </c>
      <c r="C587" s="14">
        <v>0.16109999999999999</v>
      </c>
      <c r="D587" s="13" t="s">
        <v>11743</v>
      </c>
      <c r="E587" s="13" t="s">
        <v>11744</v>
      </c>
      <c r="F587">
        <f t="shared" si="9"/>
        <v>10</v>
      </c>
    </row>
    <row r="588" spans="1:6" ht="29.55" customHeight="1" x14ac:dyDescent="0.4">
      <c r="A588" s="12">
        <v>45373</v>
      </c>
      <c r="B588" s="13" t="s">
        <v>133</v>
      </c>
      <c r="C588" s="13" t="s">
        <v>5867</v>
      </c>
      <c r="D588" s="13" t="s">
        <v>13494</v>
      </c>
      <c r="E588" s="13" t="s">
        <v>7170</v>
      </c>
      <c r="F588">
        <f t="shared" si="9"/>
        <v>10</v>
      </c>
    </row>
    <row r="589" spans="1:6" ht="29.55" customHeight="1" x14ac:dyDescent="0.4">
      <c r="A589" s="12">
        <v>45317</v>
      </c>
      <c r="B589" s="11" t="s">
        <v>133</v>
      </c>
      <c r="C589" s="14">
        <v>8.2199999999999995E-2</v>
      </c>
      <c r="D589" s="13" t="s">
        <v>14459</v>
      </c>
      <c r="E589" s="13" t="s">
        <v>6558</v>
      </c>
      <c r="F589">
        <f t="shared" si="9"/>
        <v>10</v>
      </c>
    </row>
    <row r="590" spans="1:6" ht="29.55" customHeight="1" x14ac:dyDescent="0.4">
      <c r="A590" s="12">
        <v>45316</v>
      </c>
      <c r="B590" s="11" t="s">
        <v>133</v>
      </c>
      <c r="C590" s="14">
        <v>0.2336</v>
      </c>
      <c r="D590" s="13" t="s">
        <v>14479</v>
      </c>
      <c r="E590" s="13" t="s">
        <v>14480</v>
      </c>
      <c r="F590">
        <f t="shared" si="9"/>
        <v>10</v>
      </c>
    </row>
    <row r="591" spans="1:6" ht="29.55" customHeight="1" x14ac:dyDescent="0.4">
      <c r="A591" s="12">
        <v>45303</v>
      </c>
      <c r="B591" s="11" t="s">
        <v>133</v>
      </c>
      <c r="C591" s="14">
        <v>6.9099999999999995E-2</v>
      </c>
      <c r="D591" s="13" t="s">
        <v>14759</v>
      </c>
      <c r="E591" s="13" t="s">
        <v>14760</v>
      </c>
      <c r="F591">
        <f t="shared" si="9"/>
        <v>10</v>
      </c>
    </row>
    <row r="592" spans="1:6" ht="29.55" customHeight="1" x14ac:dyDescent="0.4">
      <c r="A592" s="12">
        <v>45593</v>
      </c>
      <c r="B592" s="11" t="s">
        <v>6689</v>
      </c>
      <c r="C592" s="14">
        <v>0.10440000000000001</v>
      </c>
      <c r="D592" s="13" t="s">
        <v>10478</v>
      </c>
      <c r="E592" s="13" t="s">
        <v>10479</v>
      </c>
      <c r="F592">
        <f t="shared" si="9"/>
        <v>10</v>
      </c>
    </row>
    <row r="593" spans="1:6" ht="29.55" customHeight="1" x14ac:dyDescent="0.4">
      <c r="A593" s="12">
        <v>45546</v>
      </c>
      <c r="B593" s="11" t="s">
        <v>6689</v>
      </c>
      <c r="C593" s="13" t="s">
        <v>5632</v>
      </c>
      <c r="D593" s="13" t="s">
        <v>10879</v>
      </c>
      <c r="E593" s="13" t="s">
        <v>10880</v>
      </c>
      <c r="F593">
        <f t="shared" si="9"/>
        <v>10</v>
      </c>
    </row>
    <row r="594" spans="1:6" ht="29.55" customHeight="1" x14ac:dyDescent="0.4">
      <c r="A594" s="12">
        <v>45510</v>
      </c>
      <c r="B594" s="11" t="s">
        <v>6689</v>
      </c>
      <c r="C594" s="14">
        <v>0.2137</v>
      </c>
      <c r="D594" s="13" t="s">
        <v>11384</v>
      </c>
      <c r="E594" s="13" t="s">
        <v>11385</v>
      </c>
      <c r="F594">
        <f t="shared" si="9"/>
        <v>10</v>
      </c>
    </row>
    <row r="595" spans="1:6" ht="29.55" customHeight="1" x14ac:dyDescent="0.4">
      <c r="A595" s="12">
        <v>45483</v>
      </c>
      <c r="B595" s="11" t="s">
        <v>6689</v>
      </c>
      <c r="C595" s="14">
        <v>0.1736</v>
      </c>
      <c r="D595" s="13" t="s">
        <v>11795</v>
      </c>
      <c r="E595" s="13" t="s">
        <v>11796</v>
      </c>
      <c r="F595">
        <f t="shared" si="9"/>
        <v>10</v>
      </c>
    </row>
    <row r="596" spans="1:6" ht="29.55" customHeight="1" x14ac:dyDescent="0.4">
      <c r="A596" s="12">
        <v>45434</v>
      </c>
      <c r="B596" s="11" t="s">
        <v>6689</v>
      </c>
      <c r="C596" s="13" t="s">
        <v>6077</v>
      </c>
      <c r="D596" s="13" t="s">
        <v>12727</v>
      </c>
      <c r="E596" s="13" t="s">
        <v>6194</v>
      </c>
      <c r="F596">
        <f t="shared" si="9"/>
        <v>10</v>
      </c>
    </row>
    <row r="597" spans="1:6" ht="29.55" customHeight="1" x14ac:dyDescent="0.4">
      <c r="A597" s="12">
        <v>45426</v>
      </c>
      <c r="B597" s="13" t="s">
        <v>6689</v>
      </c>
      <c r="C597" s="13" t="s">
        <v>5606</v>
      </c>
      <c r="D597" s="13" t="s">
        <v>12822</v>
      </c>
      <c r="E597" s="13" t="s">
        <v>9067</v>
      </c>
      <c r="F597">
        <f t="shared" si="9"/>
        <v>10</v>
      </c>
    </row>
    <row r="598" spans="1:6" ht="29.55" customHeight="1" x14ac:dyDescent="0.4">
      <c r="A598" s="12">
        <v>45386</v>
      </c>
      <c r="B598" s="13" t="s">
        <v>6689</v>
      </c>
      <c r="C598" s="14">
        <v>0.23449999999999999</v>
      </c>
      <c r="D598" s="13" t="s">
        <v>13324</v>
      </c>
      <c r="E598" s="13" t="s">
        <v>12720</v>
      </c>
      <c r="F598">
        <f t="shared" si="9"/>
        <v>10</v>
      </c>
    </row>
    <row r="599" spans="1:6" ht="29.55" customHeight="1" x14ac:dyDescent="0.4">
      <c r="A599" s="12">
        <v>45384</v>
      </c>
      <c r="B599" s="13" t="s">
        <v>6689</v>
      </c>
      <c r="C599" s="13" t="s">
        <v>13367</v>
      </c>
      <c r="D599" s="13" t="s">
        <v>13368</v>
      </c>
      <c r="E599" s="13" t="s">
        <v>13369</v>
      </c>
      <c r="F599">
        <f t="shared" si="9"/>
        <v>10</v>
      </c>
    </row>
    <row r="600" spans="1:6" ht="29.55" customHeight="1" x14ac:dyDescent="0.4">
      <c r="A600" s="12">
        <v>45383</v>
      </c>
      <c r="B600" s="13" t="s">
        <v>6689</v>
      </c>
      <c r="C600" s="13" t="s">
        <v>5679</v>
      </c>
      <c r="D600" s="13" t="s">
        <v>13386</v>
      </c>
      <c r="E600" s="13" t="s">
        <v>13369</v>
      </c>
      <c r="F600">
        <f t="shared" si="9"/>
        <v>10</v>
      </c>
    </row>
    <row r="601" spans="1:6" ht="29.55" customHeight="1" x14ac:dyDescent="0.4">
      <c r="A601" s="12">
        <v>45380</v>
      </c>
      <c r="B601" s="13" t="s">
        <v>6689</v>
      </c>
      <c r="C601" s="13" t="s">
        <v>6225</v>
      </c>
      <c r="D601" s="13" t="s">
        <v>13403</v>
      </c>
      <c r="E601" s="13" t="s">
        <v>13369</v>
      </c>
      <c r="F601">
        <f t="shared" si="9"/>
        <v>10</v>
      </c>
    </row>
    <row r="602" spans="1:6" ht="29.55" customHeight="1" x14ac:dyDescent="0.4">
      <c r="A602" s="12">
        <v>45636</v>
      </c>
      <c r="B602" s="13" t="s">
        <v>9895</v>
      </c>
      <c r="C602" s="14">
        <v>0.23810000000000001</v>
      </c>
      <c r="D602" s="13" t="s">
        <v>9896</v>
      </c>
      <c r="E602" s="13" t="s">
        <v>9789</v>
      </c>
      <c r="F602">
        <f t="shared" si="9"/>
        <v>10</v>
      </c>
    </row>
    <row r="603" spans="1:6" ht="29.55" customHeight="1" x14ac:dyDescent="0.4">
      <c r="A603" s="12">
        <v>45611</v>
      </c>
      <c r="B603" s="11" t="s">
        <v>9895</v>
      </c>
      <c r="C603" s="14">
        <v>0.24010000000000001</v>
      </c>
      <c r="D603" s="13" t="s">
        <v>10245</v>
      </c>
      <c r="E603" s="13" t="s">
        <v>10246</v>
      </c>
      <c r="F603">
        <f t="shared" si="9"/>
        <v>10</v>
      </c>
    </row>
    <row r="604" spans="1:6" ht="29.55" customHeight="1" x14ac:dyDescent="0.4">
      <c r="A604" s="12">
        <v>45602</v>
      </c>
      <c r="B604" s="11" t="s">
        <v>9895</v>
      </c>
      <c r="C604" s="14">
        <v>0.29220000000000002</v>
      </c>
      <c r="D604" s="13" t="s">
        <v>10352</v>
      </c>
      <c r="E604" s="13" t="s">
        <v>10246</v>
      </c>
      <c r="F604">
        <f t="shared" si="9"/>
        <v>10</v>
      </c>
    </row>
    <row r="605" spans="1:6" ht="29.55" customHeight="1" x14ac:dyDescent="0.4">
      <c r="A605" s="12">
        <v>45576</v>
      </c>
      <c r="B605" s="11" t="s">
        <v>9895</v>
      </c>
      <c r="C605" s="14">
        <v>0.14630000000000001</v>
      </c>
      <c r="D605" s="13" t="s">
        <v>10507</v>
      </c>
      <c r="E605" s="13" t="s">
        <v>10508</v>
      </c>
      <c r="F605">
        <f t="shared" si="9"/>
        <v>10</v>
      </c>
    </row>
    <row r="606" spans="1:6" ht="29.55" customHeight="1" x14ac:dyDescent="0.4">
      <c r="A606" s="12">
        <v>45510</v>
      </c>
      <c r="B606" s="11" t="s">
        <v>9895</v>
      </c>
      <c r="C606" s="14">
        <v>0.25</v>
      </c>
      <c r="D606" s="13" t="s">
        <v>11382</v>
      </c>
      <c r="E606" s="13" t="s">
        <v>11383</v>
      </c>
      <c r="F606">
        <f t="shared" si="9"/>
        <v>10</v>
      </c>
    </row>
    <row r="607" spans="1:6" ht="29.55" customHeight="1" x14ac:dyDescent="0.4">
      <c r="A607" s="12">
        <v>45503</v>
      </c>
      <c r="B607" s="11" t="s">
        <v>9895</v>
      </c>
      <c r="C607" s="14">
        <v>0.10879999999999999</v>
      </c>
      <c r="D607" s="13" t="s">
        <v>11467</v>
      </c>
      <c r="E607" s="13" t="s">
        <v>126</v>
      </c>
      <c r="F607">
        <f t="shared" si="9"/>
        <v>10</v>
      </c>
    </row>
    <row r="608" spans="1:6" ht="29.55" customHeight="1" x14ac:dyDescent="0.4">
      <c r="A608" s="12">
        <v>45498</v>
      </c>
      <c r="B608" s="11" t="s">
        <v>9895</v>
      </c>
      <c r="C608" s="13" t="s">
        <v>5629</v>
      </c>
      <c r="D608" s="13" t="s">
        <v>11526</v>
      </c>
      <c r="E608" s="13" t="s">
        <v>11383</v>
      </c>
      <c r="F608">
        <f t="shared" si="9"/>
        <v>10</v>
      </c>
    </row>
    <row r="609" spans="1:6" ht="29.55" customHeight="1" x14ac:dyDescent="0.4">
      <c r="A609" s="12">
        <v>45496</v>
      </c>
      <c r="B609" s="11" t="s">
        <v>9895</v>
      </c>
      <c r="C609" s="14">
        <v>7.7799999999999994E-2</v>
      </c>
      <c r="D609" s="13" t="s">
        <v>11601</v>
      </c>
      <c r="E609" s="13" t="s">
        <v>126</v>
      </c>
      <c r="F609">
        <f t="shared" si="9"/>
        <v>10</v>
      </c>
    </row>
    <row r="610" spans="1:6" ht="29.55" customHeight="1" x14ac:dyDescent="0.4">
      <c r="A610" s="12">
        <v>45488</v>
      </c>
      <c r="B610" s="11" t="s">
        <v>9895</v>
      </c>
      <c r="C610" s="14">
        <v>0.27579999999999999</v>
      </c>
      <c r="D610" s="13" t="s">
        <v>11712</v>
      </c>
      <c r="E610" s="13" t="s">
        <v>11693</v>
      </c>
      <c r="F610">
        <f t="shared" si="9"/>
        <v>10</v>
      </c>
    </row>
    <row r="611" spans="1:6" ht="29.55" customHeight="1" x14ac:dyDescent="0.4">
      <c r="A611" s="12">
        <v>45366</v>
      </c>
      <c r="B611" s="13" t="s">
        <v>9895</v>
      </c>
      <c r="C611" s="13" t="s">
        <v>7553</v>
      </c>
      <c r="D611" s="11" t="s">
        <v>13583</v>
      </c>
      <c r="E611" s="13" t="s">
        <v>13584</v>
      </c>
      <c r="F611">
        <f t="shared" si="9"/>
        <v>10</v>
      </c>
    </row>
    <row r="612" spans="1:6" ht="29.55" customHeight="1" x14ac:dyDescent="0.4">
      <c r="A612" s="12">
        <v>45624</v>
      </c>
      <c r="B612" s="13" t="s">
        <v>9484</v>
      </c>
      <c r="C612" s="14">
        <v>0.19500000000000001</v>
      </c>
      <c r="D612" s="13" t="s">
        <v>10010</v>
      </c>
      <c r="E612" s="13" t="s">
        <v>10011</v>
      </c>
      <c r="F612">
        <f t="shared" si="9"/>
        <v>10</v>
      </c>
    </row>
    <row r="613" spans="1:6" ht="29.55" customHeight="1" x14ac:dyDescent="0.4">
      <c r="A613" s="12">
        <v>45621</v>
      </c>
      <c r="B613" s="11" t="s">
        <v>9484</v>
      </c>
      <c r="C613" s="13" t="s">
        <v>6075</v>
      </c>
      <c r="D613" s="13" t="s">
        <v>10116</v>
      </c>
      <c r="E613" s="13" t="s">
        <v>10117</v>
      </c>
      <c r="F613">
        <f t="shared" si="9"/>
        <v>10</v>
      </c>
    </row>
    <row r="614" spans="1:6" ht="29.55" customHeight="1" x14ac:dyDescent="0.4">
      <c r="A614" s="12">
        <v>45607</v>
      </c>
      <c r="B614" s="11" t="s">
        <v>9484</v>
      </c>
      <c r="C614" s="13" t="s">
        <v>5788</v>
      </c>
      <c r="D614" s="13" t="s">
        <v>10296</v>
      </c>
      <c r="E614" s="13" t="s">
        <v>10117</v>
      </c>
      <c r="F614">
        <f t="shared" si="9"/>
        <v>10</v>
      </c>
    </row>
    <row r="615" spans="1:6" ht="29.55" customHeight="1" x14ac:dyDescent="0.4">
      <c r="A615" s="12">
        <v>45604</v>
      </c>
      <c r="B615" s="11" t="s">
        <v>9484</v>
      </c>
      <c r="C615" s="14">
        <v>0.16</v>
      </c>
      <c r="D615" s="13" t="s">
        <v>10324</v>
      </c>
      <c r="E615" s="13" t="s">
        <v>10325</v>
      </c>
      <c r="F615">
        <f t="shared" si="9"/>
        <v>10</v>
      </c>
    </row>
    <row r="616" spans="1:6" ht="29.55" customHeight="1" x14ac:dyDescent="0.4">
      <c r="A616" s="12">
        <v>45601</v>
      </c>
      <c r="B616" s="11" t="s">
        <v>9484</v>
      </c>
      <c r="C616" s="14">
        <v>0.17199999999999999</v>
      </c>
      <c r="D616" s="13" t="s">
        <v>10372</v>
      </c>
      <c r="E616" s="13" t="s">
        <v>10373</v>
      </c>
      <c r="F616">
        <f t="shared" si="9"/>
        <v>10</v>
      </c>
    </row>
    <row r="617" spans="1:6" ht="29.55" customHeight="1" x14ac:dyDescent="0.4">
      <c r="A617" s="12">
        <v>45597</v>
      </c>
      <c r="B617" s="11" t="s">
        <v>9484</v>
      </c>
      <c r="C617" s="14">
        <v>0.10290000000000001</v>
      </c>
      <c r="D617" s="13" t="s">
        <v>10417</v>
      </c>
      <c r="E617" s="13" t="s">
        <v>9486</v>
      </c>
      <c r="F617">
        <f t="shared" si="9"/>
        <v>10</v>
      </c>
    </row>
    <row r="618" spans="1:6" ht="29.55" customHeight="1" x14ac:dyDescent="0.4">
      <c r="A618" s="12">
        <v>45596</v>
      </c>
      <c r="B618" s="11" t="s">
        <v>9484</v>
      </c>
      <c r="C618" s="14">
        <v>0.11749999999999999</v>
      </c>
      <c r="D618" s="13" t="s">
        <v>10429</v>
      </c>
      <c r="E618" s="13" t="s">
        <v>10325</v>
      </c>
      <c r="F618">
        <f t="shared" si="9"/>
        <v>10</v>
      </c>
    </row>
    <row r="619" spans="1:6" ht="29.55" customHeight="1" x14ac:dyDescent="0.4">
      <c r="A619" s="12">
        <v>45593</v>
      </c>
      <c r="B619" s="11" t="s">
        <v>9484</v>
      </c>
      <c r="C619" s="13" t="s">
        <v>5629</v>
      </c>
      <c r="D619" s="13" t="s">
        <v>10471</v>
      </c>
      <c r="E619" s="13" t="s">
        <v>10325</v>
      </c>
      <c r="F619">
        <f t="shared" si="9"/>
        <v>10</v>
      </c>
    </row>
    <row r="620" spans="1:6" ht="29.55" customHeight="1" x14ac:dyDescent="0.4">
      <c r="A620" s="12">
        <v>45467</v>
      </c>
      <c r="B620" s="11" t="s">
        <v>9484</v>
      </c>
      <c r="C620" s="14">
        <v>0.17510000000000001</v>
      </c>
      <c r="D620" s="13" t="s">
        <v>12083</v>
      </c>
      <c r="E620" s="13" t="s">
        <v>10373</v>
      </c>
      <c r="F620">
        <f t="shared" si="9"/>
        <v>10</v>
      </c>
    </row>
    <row r="621" spans="1:6" ht="29.55" customHeight="1" x14ac:dyDescent="0.4">
      <c r="A621" s="12">
        <v>45337</v>
      </c>
      <c r="B621" s="11" t="s">
        <v>9484</v>
      </c>
      <c r="C621" s="14">
        <v>0.14680000000000001</v>
      </c>
      <c r="D621" s="13" t="s">
        <v>14135</v>
      </c>
      <c r="E621" s="13" t="s">
        <v>13882</v>
      </c>
      <c r="F621">
        <f t="shared" si="9"/>
        <v>10</v>
      </c>
    </row>
    <row r="622" spans="1:6" ht="29.55" customHeight="1" x14ac:dyDescent="0.4">
      <c r="A622" s="12">
        <v>45547</v>
      </c>
      <c r="B622" s="11" t="s">
        <v>7420</v>
      </c>
      <c r="C622" s="14">
        <v>9.0499999999999997E-2</v>
      </c>
      <c r="D622" s="13" t="s">
        <v>10877</v>
      </c>
      <c r="E622" s="13" t="s">
        <v>5479</v>
      </c>
      <c r="F622">
        <f t="shared" si="9"/>
        <v>9</v>
      </c>
    </row>
    <row r="623" spans="1:6" ht="29.55" customHeight="1" x14ac:dyDescent="0.4">
      <c r="A623" s="12">
        <v>45539</v>
      </c>
      <c r="B623" s="11" t="s">
        <v>7420</v>
      </c>
      <c r="C623" s="14">
        <v>0.18090000000000001</v>
      </c>
      <c r="D623" s="13" t="s">
        <v>10964</v>
      </c>
      <c r="E623" s="13" t="s">
        <v>5479</v>
      </c>
      <c r="F623">
        <f t="shared" si="9"/>
        <v>9</v>
      </c>
    </row>
    <row r="624" spans="1:6" ht="29.55" customHeight="1" x14ac:dyDescent="0.4">
      <c r="A624" s="12">
        <v>45491</v>
      </c>
      <c r="B624" s="11" t="s">
        <v>7420</v>
      </c>
      <c r="C624" s="14">
        <v>0.1827</v>
      </c>
      <c r="D624" s="13" t="s">
        <v>11649</v>
      </c>
      <c r="E624" s="13" t="s">
        <v>11650</v>
      </c>
      <c r="F624">
        <f t="shared" si="9"/>
        <v>9</v>
      </c>
    </row>
    <row r="625" spans="1:6" ht="29.55" customHeight="1" x14ac:dyDescent="0.4">
      <c r="A625" s="12">
        <v>45488</v>
      </c>
      <c r="B625" s="11" t="s">
        <v>7420</v>
      </c>
      <c r="C625" s="14">
        <v>0.10639999999999999</v>
      </c>
      <c r="D625" s="13" t="s">
        <v>11728</v>
      </c>
      <c r="E625" s="13" t="s">
        <v>11729</v>
      </c>
      <c r="F625">
        <f t="shared" si="9"/>
        <v>9</v>
      </c>
    </row>
    <row r="626" spans="1:6" ht="29.55" customHeight="1" x14ac:dyDescent="0.4">
      <c r="A626" s="12">
        <v>45482</v>
      </c>
      <c r="B626" s="11" t="s">
        <v>7420</v>
      </c>
      <c r="C626" s="13" t="s">
        <v>5632</v>
      </c>
      <c r="D626" s="13" t="s">
        <v>11809</v>
      </c>
      <c r="E626" s="13" t="s">
        <v>5479</v>
      </c>
      <c r="F626">
        <f t="shared" si="9"/>
        <v>9</v>
      </c>
    </row>
    <row r="627" spans="1:6" ht="29.55" customHeight="1" x14ac:dyDescent="0.4">
      <c r="A627" s="12">
        <v>45461</v>
      </c>
      <c r="B627" s="11" t="s">
        <v>7420</v>
      </c>
      <c r="C627" s="14">
        <v>0.11509999999999999</v>
      </c>
      <c r="D627" s="13" t="s">
        <v>12196</v>
      </c>
      <c r="E627" s="13" t="s">
        <v>9474</v>
      </c>
      <c r="F627">
        <f t="shared" si="9"/>
        <v>9</v>
      </c>
    </row>
    <row r="628" spans="1:6" ht="29.55" customHeight="1" x14ac:dyDescent="0.4">
      <c r="A628" s="12">
        <v>45453</v>
      </c>
      <c r="B628" s="11" t="s">
        <v>7420</v>
      </c>
      <c r="C628" s="13" t="s">
        <v>5629</v>
      </c>
      <c r="D628" s="13" t="s">
        <v>12362</v>
      </c>
      <c r="E628" s="13" t="s">
        <v>12005</v>
      </c>
      <c r="F628">
        <f t="shared" si="9"/>
        <v>9</v>
      </c>
    </row>
    <row r="629" spans="1:6" ht="29.55" customHeight="1" x14ac:dyDescent="0.4">
      <c r="A629" s="12">
        <v>45440</v>
      </c>
      <c r="B629" s="11" t="s">
        <v>7420</v>
      </c>
      <c r="C629" s="14">
        <v>0.1278</v>
      </c>
      <c r="D629" s="13" t="s">
        <v>12596</v>
      </c>
      <c r="E629" s="13" t="s">
        <v>10271</v>
      </c>
      <c r="F629">
        <f t="shared" si="9"/>
        <v>9</v>
      </c>
    </row>
    <row r="630" spans="1:6" ht="29.55" customHeight="1" x14ac:dyDescent="0.4">
      <c r="A630" s="12">
        <v>45439</v>
      </c>
      <c r="B630" s="11" t="s">
        <v>7420</v>
      </c>
      <c r="C630" s="13" t="s">
        <v>12625</v>
      </c>
      <c r="D630" s="13" t="s">
        <v>12626</v>
      </c>
      <c r="E630" s="13" t="s">
        <v>5479</v>
      </c>
      <c r="F630">
        <f t="shared" si="9"/>
        <v>9</v>
      </c>
    </row>
    <row r="631" spans="1:6" ht="29.55" customHeight="1" x14ac:dyDescent="0.4">
      <c r="A631" s="12">
        <v>45558</v>
      </c>
      <c r="B631" s="11" t="s">
        <v>8946</v>
      </c>
      <c r="C631" s="14">
        <v>0.17130000000000001</v>
      </c>
      <c r="D631" s="13" t="s">
        <v>10725</v>
      </c>
      <c r="E631" s="13" t="s">
        <v>5694</v>
      </c>
      <c r="F631">
        <f t="shared" si="9"/>
        <v>9</v>
      </c>
    </row>
    <row r="632" spans="1:6" ht="29.55" customHeight="1" x14ac:dyDescent="0.4">
      <c r="A632" s="12">
        <v>45524</v>
      </c>
      <c r="B632" s="11" t="s">
        <v>8946</v>
      </c>
      <c r="C632" s="14">
        <v>0.1714</v>
      </c>
      <c r="D632" s="13" t="s">
        <v>11171</v>
      </c>
      <c r="E632" s="13" t="s">
        <v>5694</v>
      </c>
      <c r="F632">
        <f t="shared" si="9"/>
        <v>9</v>
      </c>
    </row>
    <row r="633" spans="1:6" ht="29.55" customHeight="1" x14ac:dyDescent="0.4">
      <c r="A633" s="12">
        <v>45517</v>
      </c>
      <c r="B633" s="11" t="s">
        <v>8946</v>
      </c>
      <c r="C633" s="14">
        <v>0.23069999999999999</v>
      </c>
      <c r="D633" s="13" t="s">
        <v>11256</v>
      </c>
      <c r="E633" s="13" t="s">
        <v>5694</v>
      </c>
      <c r="F633">
        <f t="shared" si="9"/>
        <v>9</v>
      </c>
    </row>
    <row r="634" spans="1:6" ht="29.55" customHeight="1" x14ac:dyDescent="0.4">
      <c r="A634" s="12">
        <v>45363</v>
      </c>
      <c r="B634" s="13" t="s">
        <v>8946</v>
      </c>
      <c r="C634" s="14">
        <v>0.24099999999999999</v>
      </c>
      <c r="D634" s="13" t="s">
        <v>13638</v>
      </c>
      <c r="E634" s="13" t="s">
        <v>13578</v>
      </c>
      <c r="F634">
        <f t="shared" si="9"/>
        <v>9</v>
      </c>
    </row>
    <row r="635" spans="1:6" ht="29.55" customHeight="1" x14ac:dyDescent="0.4">
      <c r="A635" s="12">
        <v>45362</v>
      </c>
      <c r="B635" s="13" t="s">
        <v>8946</v>
      </c>
      <c r="C635" s="14">
        <v>0.24099999999999999</v>
      </c>
      <c r="D635" s="13" t="s">
        <v>13638</v>
      </c>
      <c r="E635" s="13" t="s">
        <v>13578</v>
      </c>
      <c r="F635">
        <f t="shared" si="9"/>
        <v>9</v>
      </c>
    </row>
    <row r="636" spans="1:6" ht="29.55" customHeight="1" x14ac:dyDescent="0.4">
      <c r="A636" s="12">
        <v>45358</v>
      </c>
      <c r="B636" s="13" t="s">
        <v>8946</v>
      </c>
      <c r="C636" s="14">
        <v>0.17380000000000001</v>
      </c>
      <c r="D636" s="11" t="s">
        <v>13698</v>
      </c>
      <c r="E636" s="13" t="s">
        <v>13672</v>
      </c>
      <c r="F636">
        <f t="shared" si="9"/>
        <v>9</v>
      </c>
    </row>
    <row r="637" spans="1:6" ht="29.55" customHeight="1" x14ac:dyDescent="0.4">
      <c r="A637" s="12">
        <v>45356</v>
      </c>
      <c r="B637" s="13" t="s">
        <v>8946</v>
      </c>
      <c r="C637" s="14">
        <v>0.1396</v>
      </c>
      <c r="D637" s="13" t="s">
        <v>13750</v>
      </c>
      <c r="E637" s="13" t="s">
        <v>13672</v>
      </c>
      <c r="F637">
        <f t="shared" si="9"/>
        <v>9</v>
      </c>
    </row>
    <row r="638" spans="1:6" ht="29.55" customHeight="1" x14ac:dyDescent="0.4">
      <c r="A638" s="12">
        <v>45328</v>
      </c>
      <c r="B638" s="11" t="s">
        <v>8946</v>
      </c>
      <c r="C638" s="14">
        <v>0.14030000000000001</v>
      </c>
      <c r="D638" s="13" t="s">
        <v>14290</v>
      </c>
      <c r="E638" s="13" t="s">
        <v>5694</v>
      </c>
      <c r="F638">
        <f t="shared" si="9"/>
        <v>9</v>
      </c>
    </row>
    <row r="639" spans="1:6" ht="29.55" customHeight="1" x14ac:dyDescent="0.4">
      <c r="A639" s="12">
        <v>45296</v>
      </c>
      <c r="B639" s="13" t="s">
        <v>8946</v>
      </c>
      <c r="C639" s="14">
        <v>6.2100000000000002E-2</v>
      </c>
      <c r="D639" s="13" t="s">
        <v>14895</v>
      </c>
      <c r="E639" s="13" t="s">
        <v>5694</v>
      </c>
      <c r="F639">
        <f t="shared" si="9"/>
        <v>9</v>
      </c>
    </row>
    <row r="640" spans="1:6" ht="29.55" customHeight="1" x14ac:dyDescent="0.4">
      <c r="A640" s="12">
        <v>45615</v>
      </c>
      <c r="B640" s="11" t="s">
        <v>6988</v>
      </c>
      <c r="C640" s="14">
        <v>9.2600000000000002E-2</v>
      </c>
      <c r="D640" s="13" t="s">
        <v>10201</v>
      </c>
      <c r="E640" s="13" t="s">
        <v>10202</v>
      </c>
      <c r="F640">
        <f t="shared" si="9"/>
        <v>9</v>
      </c>
    </row>
    <row r="641" spans="1:6" ht="29.55" customHeight="1" x14ac:dyDescent="0.4">
      <c r="A641" s="12">
        <v>45516</v>
      </c>
      <c r="B641" s="11" t="s">
        <v>6988</v>
      </c>
      <c r="C641" s="14">
        <v>0.1159</v>
      </c>
      <c r="D641" s="13" t="s">
        <v>11284</v>
      </c>
      <c r="E641" s="13" t="s">
        <v>10266</v>
      </c>
      <c r="F641">
        <f t="shared" si="9"/>
        <v>9</v>
      </c>
    </row>
    <row r="642" spans="1:6" ht="29.55" customHeight="1" x14ac:dyDescent="0.4">
      <c r="A642" s="12">
        <v>45502</v>
      </c>
      <c r="B642" s="11" t="s">
        <v>6988</v>
      </c>
      <c r="C642" s="14">
        <v>0.13220000000000001</v>
      </c>
      <c r="D642" s="13" t="s">
        <v>11489</v>
      </c>
      <c r="E642" s="13" t="s">
        <v>11366</v>
      </c>
      <c r="F642">
        <f t="shared" ref="F642:F705" si="10">COUNTIF(B:B,B642)</f>
        <v>9</v>
      </c>
    </row>
    <row r="643" spans="1:6" ht="29.55" customHeight="1" x14ac:dyDescent="0.4">
      <c r="A643" s="12">
        <v>45463</v>
      </c>
      <c r="B643" s="11" t="s">
        <v>6988</v>
      </c>
      <c r="C643" s="14">
        <v>0.13800000000000001</v>
      </c>
      <c r="D643" s="13" t="s">
        <v>12133</v>
      </c>
      <c r="E643" s="13" t="s">
        <v>12134</v>
      </c>
      <c r="F643">
        <f t="shared" si="10"/>
        <v>9</v>
      </c>
    </row>
    <row r="644" spans="1:6" ht="29.55" customHeight="1" x14ac:dyDescent="0.4">
      <c r="A644" s="12">
        <v>45461</v>
      </c>
      <c r="B644" s="11" t="s">
        <v>6988</v>
      </c>
      <c r="C644" s="14">
        <v>4.6899999999999997E-2</v>
      </c>
      <c r="D644" s="13" t="s">
        <v>12205</v>
      </c>
      <c r="E644" s="13" t="s">
        <v>12134</v>
      </c>
      <c r="F644">
        <f t="shared" si="10"/>
        <v>9</v>
      </c>
    </row>
    <row r="645" spans="1:6" ht="29.55" customHeight="1" x14ac:dyDescent="0.4">
      <c r="A645" s="12">
        <v>45456</v>
      </c>
      <c r="B645" s="11" t="s">
        <v>6988</v>
      </c>
      <c r="C645" s="14">
        <v>0.13100000000000001</v>
      </c>
      <c r="D645" s="13" t="s">
        <v>12274</v>
      </c>
      <c r="E645" s="13" t="s">
        <v>12134</v>
      </c>
      <c r="F645">
        <f t="shared" si="10"/>
        <v>9</v>
      </c>
    </row>
    <row r="646" spans="1:6" ht="29.55" customHeight="1" x14ac:dyDescent="0.4">
      <c r="A646" s="12">
        <v>45448</v>
      </c>
      <c r="B646" s="11" t="s">
        <v>6988</v>
      </c>
      <c r="C646" s="14">
        <v>0.1091</v>
      </c>
      <c r="D646" s="13" t="s">
        <v>12433</v>
      </c>
      <c r="E646" s="13" t="s">
        <v>12434</v>
      </c>
      <c r="F646">
        <f t="shared" si="10"/>
        <v>9</v>
      </c>
    </row>
    <row r="647" spans="1:6" ht="29.55" customHeight="1" x14ac:dyDescent="0.4">
      <c r="A647" s="12">
        <v>45446</v>
      </c>
      <c r="B647" s="11" t="s">
        <v>6988</v>
      </c>
      <c r="C647" s="13" t="s">
        <v>6094</v>
      </c>
      <c r="D647" s="13" t="s">
        <v>12484</v>
      </c>
      <c r="E647" s="13" t="s">
        <v>12134</v>
      </c>
      <c r="F647">
        <f t="shared" si="10"/>
        <v>9</v>
      </c>
    </row>
    <row r="648" spans="1:6" ht="29.55" customHeight="1" x14ac:dyDescent="0.4">
      <c r="A648" s="12">
        <v>45341</v>
      </c>
      <c r="B648" s="11" t="s">
        <v>6988</v>
      </c>
      <c r="C648" s="14">
        <v>0.12709999999999999</v>
      </c>
      <c r="D648" s="13" t="s">
        <v>14078</v>
      </c>
      <c r="E648" s="13" t="s">
        <v>14052</v>
      </c>
      <c r="F648">
        <f t="shared" si="10"/>
        <v>9</v>
      </c>
    </row>
    <row r="649" spans="1:6" ht="29.55" customHeight="1" x14ac:dyDescent="0.4">
      <c r="A649" s="12">
        <v>45644</v>
      </c>
      <c r="B649" s="13" t="s">
        <v>7410</v>
      </c>
      <c r="C649" s="14">
        <v>0.1381</v>
      </c>
      <c r="D649" s="13" t="s">
        <v>9805</v>
      </c>
      <c r="E649" s="13" t="s">
        <v>5826</v>
      </c>
      <c r="F649">
        <f t="shared" si="10"/>
        <v>9</v>
      </c>
    </row>
    <row r="650" spans="1:6" ht="29.55" customHeight="1" x14ac:dyDescent="0.4">
      <c r="A650" s="12">
        <v>45546</v>
      </c>
      <c r="B650" s="11" t="s">
        <v>7410</v>
      </c>
      <c r="C650" s="14">
        <v>0.18790000000000001</v>
      </c>
      <c r="D650" s="13" t="s">
        <v>10888</v>
      </c>
      <c r="E650" s="13" t="s">
        <v>410</v>
      </c>
      <c r="F650">
        <f t="shared" si="10"/>
        <v>9</v>
      </c>
    </row>
    <row r="651" spans="1:6" ht="29.55" customHeight="1" x14ac:dyDescent="0.4">
      <c r="A651" s="12">
        <v>45482</v>
      </c>
      <c r="B651" s="11" t="s">
        <v>7410</v>
      </c>
      <c r="C651" s="14">
        <v>9.6000000000000002E-2</v>
      </c>
      <c r="D651" s="13" t="s">
        <v>11830</v>
      </c>
      <c r="E651" s="13" t="s">
        <v>410</v>
      </c>
      <c r="F651">
        <f t="shared" si="10"/>
        <v>9</v>
      </c>
    </row>
    <row r="652" spans="1:6" ht="29.55" customHeight="1" x14ac:dyDescent="0.4">
      <c r="A652" s="12">
        <v>45411</v>
      </c>
      <c r="B652" s="13" t="s">
        <v>7410</v>
      </c>
      <c r="C652" s="14">
        <v>0.184</v>
      </c>
      <c r="D652" s="13" t="s">
        <v>13023</v>
      </c>
      <c r="E652" s="13" t="s">
        <v>581</v>
      </c>
      <c r="F652">
        <f t="shared" si="10"/>
        <v>9</v>
      </c>
    </row>
    <row r="653" spans="1:6" ht="29.55" customHeight="1" x14ac:dyDescent="0.4">
      <c r="A653" s="12">
        <v>45387</v>
      </c>
      <c r="B653" s="13" t="s">
        <v>7410</v>
      </c>
      <c r="C653" s="14">
        <v>0.10050000000000001</v>
      </c>
      <c r="D653" s="13" t="s">
        <v>13315</v>
      </c>
      <c r="E653" s="13" t="s">
        <v>410</v>
      </c>
      <c r="F653">
        <f t="shared" si="10"/>
        <v>9</v>
      </c>
    </row>
    <row r="654" spans="1:6" ht="29.55" customHeight="1" x14ac:dyDescent="0.4">
      <c r="A654" s="12">
        <v>45385</v>
      </c>
      <c r="B654" s="13" t="s">
        <v>7410</v>
      </c>
      <c r="C654" s="14">
        <v>0.17630000000000001</v>
      </c>
      <c r="D654" s="13" t="s">
        <v>13350</v>
      </c>
      <c r="E654" s="13" t="s">
        <v>410</v>
      </c>
      <c r="F654">
        <f t="shared" si="10"/>
        <v>9</v>
      </c>
    </row>
    <row r="655" spans="1:6" ht="29.55" customHeight="1" x14ac:dyDescent="0.4">
      <c r="A655" s="12">
        <v>45379</v>
      </c>
      <c r="B655" s="13" t="s">
        <v>7410</v>
      </c>
      <c r="C655" s="13" t="s">
        <v>7447</v>
      </c>
      <c r="D655" s="13" t="s">
        <v>13421</v>
      </c>
      <c r="E655" s="13" t="s">
        <v>410</v>
      </c>
      <c r="F655">
        <f t="shared" si="10"/>
        <v>9</v>
      </c>
    </row>
    <row r="656" spans="1:6" ht="29.55" customHeight="1" x14ac:dyDescent="0.4">
      <c r="A656" s="12">
        <v>45364</v>
      </c>
      <c r="B656" s="13" t="s">
        <v>7410</v>
      </c>
      <c r="C656" s="14">
        <v>0.11459999999999999</v>
      </c>
      <c r="D656" s="13" t="s">
        <v>13625</v>
      </c>
      <c r="E656" s="13" t="s">
        <v>410</v>
      </c>
      <c r="F656">
        <f t="shared" si="10"/>
        <v>9</v>
      </c>
    </row>
    <row r="657" spans="1:6" ht="29.55" customHeight="1" x14ac:dyDescent="0.4">
      <c r="A657" s="12">
        <v>45343</v>
      </c>
      <c r="B657" s="11" t="s">
        <v>7410</v>
      </c>
      <c r="C657" s="14">
        <v>0.2472</v>
      </c>
      <c r="D657" s="13" t="s">
        <v>14001</v>
      </c>
      <c r="E657" s="13" t="s">
        <v>13224</v>
      </c>
      <c r="F657">
        <f t="shared" si="10"/>
        <v>9</v>
      </c>
    </row>
    <row r="658" spans="1:6" ht="29.55" customHeight="1" x14ac:dyDescent="0.4">
      <c r="A658" s="12">
        <v>45475</v>
      </c>
      <c r="B658" s="11" t="s">
        <v>5618</v>
      </c>
      <c r="C658" s="14">
        <v>5.21E-2</v>
      </c>
      <c r="D658" s="13" t="s">
        <v>11945</v>
      </c>
      <c r="E658" s="13" t="s">
        <v>11946</v>
      </c>
      <c r="F658">
        <f t="shared" si="10"/>
        <v>9</v>
      </c>
    </row>
    <row r="659" spans="1:6" ht="29.55" customHeight="1" x14ac:dyDescent="0.4">
      <c r="A659" s="12">
        <v>45442</v>
      </c>
      <c r="B659" s="11" t="s">
        <v>5618</v>
      </c>
      <c r="C659" s="14">
        <v>0.1061</v>
      </c>
      <c r="D659" s="13" t="s">
        <v>12544</v>
      </c>
      <c r="E659" s="13" t="s">
        <v>11946</v>
      </c>
      <c r="F659">
        <f t="shared" si="10"/>
        <v>9</v>
      </c>
    </row>
    <row r="660" spans="1:6" ht="29.55" customHeight="1" x14ac:dyDescent="0.4">
      <c r="A660" s="12">
        <v>45398</v>
      </c>
      <c r="B660" s="13" t="s">
        <v>5618</v>
      </c>
      <c r="C660" s="14">
        <v>0.17319999999999999</v>
      </c>
      <c r="D660" s="13" t="s">
        <v>13170</v>
      </c>
      <c r="E660" s="13" t="s">
        <v>13171</v>
      </c>
      <c r="F660">
        <f t="shared" si="10"/>
        <v>9</v>
      </c>
    </row>
    <row r="661" spans="1:6" ht="29.55" customHeight="1" x14ac:dyDescent="0.4">
      <c r="A661" s="12">
        <v>45364</v>
      </c>
      <c r="B661" s="13" t="s">
        <v>5618</v>
      </c>
      <c r="C661" s="14">
        <v>0.23799999999999999</v>
      </c>
      <c r="D661" s="13" t="s">
        <v>13615</v>
      </c>
      <c r="E661" s="13" t="s">
        <v>13616</v>
      </c>
      <c r="F661">
        <f t="shared" si="10"/>
        <v>9</v>
      </c>
    </row>
    <row r="662" spans="1:6" ht="29.55" customHeight="1" x14ac:dyDescent="0.4">
      <c r="A662" s="12">
        <v>45350</v>
      </c>
      <c r="B662" s="13" t="s">
        <v>5618</v>
      </c>
      <c r="C662" s="14">
        <v>6.9099999999999995E-2</v>
      </c>
      <c r="D662" s="13" t="s">
        <v>13838</v>
      </c>
      <c r="E662" s="13" t="s">
        <v>13829</v>
      </c>
      <c r="F662">
        <f t="shared" si="10"/>
        <v>9</v>
      </c>
    </row>
    <row r="663" spans="1:6" ht="29.55" customHeight="1" x14ac:dyDescent="0.4">
      <c r="A663" s="12">
        <v>45341</v>
      </c>
      <c r="B663" s="11" t="s">
        <v>5618</v>
      </c>
      <c r="C663" s="13" t="s">
        <v>6075</v>
      </c>
      <c r="D663" s="13" t="s">
        <v>14057</v>
      </c>
      <c r="E663" s="13" t="s">
        <v>14058</v>
      </c>
      <c r="F663">
        <f t="shared" si="10"/>
        <v>9</v>
      </c>
    </row>
    <row r="664" spans="1:6" ht="29.55" customHeight="1" x14ac:dyDescent="0.4">
      <c r="A664" s="12">
        <v>45322</v>
      </c>
      <c r="B664" s="13" t="s">
        <v>5618</v>
      </c>
      <c r="C664" s="13" t="s">
        <v>6075</v>
      </c>
      <c r="D664" s="13" t="s">
        <v>14367</v>
      </c>
      <c r="E664" s="13" t="s">
        <v>14368</v>
      </c>
      <c r="F664">
        <f t="shared" si="10"/>
        <v>9</v>
      </c>
    </row>
    <row r="665" spans="1:6" ht="29.55" customHeight="1" x14ac:dyDescent="0.4">
      <c r="A665" s="12">
        <v>45321</v>
      </c>
      <c r="B665" s="13" t="s">
        <v>5618</v>
      </c>
      <c r="C665" s="14">
        <v>0.12720000000000001</v>
      </c>
      <c r="D665" s="13" t="s">
        <v>14406</v>
      </c>
      <c r="E665" s="13" t="s">
        <v>14368</v>
      </c>
      <c r="F665">
        <f t="shared" si="10"/>
        <v>9</v>
      </c>
    </row>
    <row r="666" spans="1:6" ht="29.55" customHeight="1" x14ac:dyDescent="0.4">
      <c r="A666" s="12">
        <v>45315</v>
      </c>
      <c r="B666" s="11" t="s">
        <v>5618</v>
      </c>
      <c r="C666" s="14">
        <v>0.2016</v>
      </c>
      <c r="D666" s="13" t="s">
        <v>14515</v>
      </c>
      <c r="E666" s="13" t="s">
        <v>14516</v>
      </c>
      <c r="F666">
        <f t="shared" si="10"/>
        <v>9</v>
      </c>
    </row>
    <row r="667" spans="1:6" ht="29.55" customHeight="1" x14ac:dyDescent="0.4">
      <c r="A667" s="12">
        <v>45610</v>
      </c>
      <c r="B667" s="11" t="s">
        <v>6802</v>
      </c>
      <c r="C667" s="14">
        <v>9.4600000000000004E-2</v>
      </c>
      <c r="D667" s="13" t="s">
        <v>10233</v>
      </c>
      <c r="E667" s="13" t="s">
        <v>10234</v>
      </c>
      <c r="F667">
        <f t="shared" si="10"/>
        <v>9</v>
      </c>
    </row>
    <row r="668" spans="1:6" ht="29.55" customHeight="1" x14ac:dyDescent="0.4">
      <c r="A668" s="12">
        <v>45572</v>
      </c>
      <c r="B668" s="11" t="s">
        <v>6802</v>
      </c>
      <c r="C668" s="14">
        <v>0.16270000000000001</v>
      </c>
      <c r="D668" s="13" t="s">
        <v>10567</v>
      </c>
      <c r="E668" s="13" t="s">
        <v>10568</v>
      </c>
      <c r="F668">
        <f t="shared" si="10"/>
        <v>9</v>
      </c>
    </row>
    <row r="669" spans="1:6" ht="29.55" customHeight="1" x14ac:dyDescent="0.4">
      <c r="A669" s="12">
        <v>45555</v>
      </c>
      <c r="B669" s="11" t="s">
        <v>6802</v>
      </c>
      <c r="C669" s="14">
        <v>0.153</v>
      </c>
      <c r="D669" s="13" t="s">
        <v>10764</v>
      </c>
      <c r="E669" s="13" t="s">
        <v>9474</v>
      </c>
      <c r="F669">
        <f t="shared" si="10"/>
        <v>9</v>
      </c>
    </row>
    <row r="670" spans="1:6" ht="29.55" customHeight="1" x14ac:dyDescent="0.4">
      <c r="A670" s="12">
        <v>45546</v>
      </c>
      <c r="B670" s="11" t="s">
        <v>6802</v>
      </c>
      <c r="C670" s="14">
        <v>0.1183</v>
      </c>
      <c r="D670" s="13" t="s">
        <v>10892</v>
      </c>
      <c r="E670" s="13" t="s">
        <v>10234</v>
      </c>
      <c r="F670">
        <f t="shared" si="10"/>
        <v>9</v>
      </c>
    </row>
    <row r="671" spans="1:6" ht="29.55" customHeight="1" x14ac:dyDescent="0.4">
      <c r="A671" s="12">
        <v>45545</v>
      </c>
      <c r="B671" s="11" t="s">
        <v>6802</v>
      </c>
      <c r="C671" s="14">
        <v>0.17169999999999999</v>
      </c>
      <c r="D671" s="13" t="s">
        <v>10911</v>
      </c>
      <c r="E671" s="13" t="s">
        <v>10234</v>
      </c>
      <c r="F671">
        <f t="shared" si="10"/>
        <v>9</v>
      </c>
    </row>
    <row r="672" spans="1:6" ht="29.55" customHeight="1" x14ac:dyDescent="0.4">
      <c r="A672" s="12">
        <v>45527</v>
      </c>
      <c r="B672" s="11" t="s">
        <v>6802</v>
      </c>
      <c r="C672" s="14">
        <v>0.1908</v>
      </c>
      <c r="D672" s="13" t="s">
        <v>11104</v>
      </c>
      <c r="E672" s="13" t="s">
        <v>11105</v>
      </c>
      <c r="F672">
        <f t="shared" si="10"/>
        <v>9</v>
      </c>
    </row>
    <row r="673" spans="1:6" ht="29.55" customHeight="1" x14ac:dyDescent="0.4">
      <c r="A673" s="12">
        <v>45471</v>
      </c>
      <c r="B673" s="11" t="s">
        <v>6802</v>
      </c>
      <c r="C673" s="14">
        <v>8.6499999999999994E-2</v>
      </c>
      <c r="D673" s="13" t="s">
        <v>11990</v>
      </c>
      <c r="E673" s="13" t="s">
        <v>9474</v>
      </c>
      <c r="F673">
        <f t="shared" si="10"/>
        <v>9</v>
      </c>
    </row>
    <row r="674" spans="1:6" ht="29.55" customHeight="1" x14ac:dyDescent="0.4">
      <c r="A674" s="12">
        <v>45436</v>
      </c>
      <c r="B674" s="11" t="s">
        <v>6802</v>
      </c>
      <c r="C674" s="14">
        <v>0.14699999999999999</v>
      </c>
      <c r="D674" s="13" t="s">
        <v>12671</v>
      </c>
      <c r="E674" s="13" t="s">
        <v>10568</v>
      </c>
      <c r="F674">
        <f t="shared" si="10"/>
        <v>9</v>
      </c>
    </row>
    <row r="675" spans="1:6" ht="29.55" customHeight="1" x14ac:dyDescent="0.4">
      <c r="A675" s="12">
        <v>45428</v>
      </c>
      <c r="B675" s="13" t="s">
        <v>6802</v>
      </c>
      <c r="C675" s="14">
        <v>0.20449999999999999</v>
      </c>
      <c r="D675" s="13" t="s">
        <v>12810</v>
      </c>
      <c r="E675" s="13" t="s">
        <v>12811</v>
      </c>
      <c r="F675">
        <f t="shared" si="10"/>
        <v>9</v>
      </c>
    </row>
    <row r="676" spans="1:6" ht="29.55" customHeight="1" x14ac:dyDescent="0.4">
      <c r="A676" s="12">
        <v>45625</v>
      </c>
      <c r="B676" s="13" t="s">
        <v>9991</v>
      </c>
      <c r="C676" s="14">
        <v>0.19789999999999999</v>
      </c>
      <c r="D676" s="13" t="s">
        <v>9992</v>
      </c>
      <c r="E676" s="13" t="s">
        <v>9993</v>
      </c>
      <c r="F676">
        <f t="shared" si="10"/>
        <v>9</v>
      </c>
    </row>
    <row r="677" spans="1:6" ht="29.55" customHeight="1" x14ac:dyDescent="0.4">
      <c r="A677" s="12">
        <v>45623</v>
      </c>
      <c r="B677" s="11" t="s">
        <v>9991</v>
      </c>
      <c r="C677" s="14">
        <v>0.27589999999999998</v>
      </c>
      <c r="D677" s="13" t="s">
        <v>10084</v>
      </c>
      <c r="E677" s="13" t="s">
        <v>10085</v>
      </c>
      <c r="F677">
        <f t="shared" si="10"/>
        <v>9</v>
      </c>
    </row>
    <row r="678" spans="1:6" ht="29.55" customHeight="1" x14ac:dyDescent="0.4">
      <c r="A678" s="12">
        <v>45462</v>
      </c>
      <c r="B678" s="11" t="s">
        <v>9991</v>
      </c>
      <c r="C678" s="14">
        <v>0.15379999999999999</v>
      </c>
      <c r="D678" s="13" t="s">
        <v>12157</v>
      </c>
      <c r="E678" s="13" t="s">
        <v>9027</v>
      </c>
      <c r="F678">
        <f t="shared" si="10"/>
        <v>9</v>
      </c>
    </row>
    <row r="679" spans="1:6" ht="29.55" customHeight="1" x14ac:dyDescent="0.4">
      <c r="A679" s="12">
        <v>45391</v>
      </c>
      <c r="B679" s="13" t="s">
        <v>9991</v>
      </c>
      <c r="C679" s="14">
        <v>0.1598</v>
      </c>
      <c r="D679" s="13" t="s">
        <v>13268</v>
      </c>
      <c r="E679" s="13" t="s">
        <v>13269</v>
      </c>
      <c r="F679">
        <f t="shared" si="10"/>
        <v>9</v>
      </c>
    </row>
    <row r="680" spans="1:6" ht="29.55" customHeight="1" x14ac:dyDescent="0.4">
      <c r="A680" s="12">
        <v>45383</v>
      </c>
      <c r="B680" s="13" t="s">
        <v>9991</v>
      </c>
      <c r="C680" s="13" t="s">
        <v>7447</v>
      </c>
      <c r="D680" s="13" t="s">
        <v>13384</v>
      </c>
      <c r="E680" s="13" t="s">
        <v>13385</v>
      </c>
      <c r="F680">
        <f t="shared" si="10"/>
        <v>9</v>
      </c>
    </row>
    <row r="681" spans="1:6" ht="29.55" customHeight="1" x14ac:dyDescent="0.4">
      <c r="A681" s="12">
        <v>45363</v>
      </c>
      <c r="B681" s="13" t="s">
        <v>9991</v>
      </c>
      <c r="C681" s="13" t="s">
        <v>5629</v>
      </c>
      <c r="D681" s="13" t="s">
        <v>13628</v>
      </c>
      <c r="E681" s="13" t="s">
        <v>13385</v>
      </c>
      <c r="F681">
        <f t="shared" si="10"/>
        <v>9</v>
      </c>
    </row>
    <row r="682" spans="1:6" ht="29.55" customHeight="1" x14ac:dyDescent="0.4">
      <c r="A682" s="12">
        <v>45362</v>
      </c>
      <c r="B682" s="13" t="s">
        <v>9991</v>
      </c>
      <c r="C682" s="13" t="s">
        <v>5679</v>
      </c>
      <c r="D682" s="11" t="s">
        <v>13645</v>
      </c>
      <c r="E682" s="13" t="s">
        <v>13385</v>
      </c>
      <c r="F682">
        <f t="shared" si="10"/>
        <v>9</v>
      </c>
    </row>
    <row r="683" spans="1:6" ht="29.55" customHeight="1" x14ac:dyDescent="0.4">
      <c r="A683" s="12">
        <v>45357</v>
      </c>
      <c r="B683" s="13" t="s">
        <v>9991</v>
      </c>
      <c r="C683" s="14">
        <v>0.21379999999999999</v>
      </c>
      <c r="D683" s="11" t="s">
        <v>13717</v>
      </c>
      <c r="E683" s="13" t="s">
        <v>13718</v>
      </c>
      <c r="F683">
        <f t="shared" si="10"/>
        <v>9</v>
      </c>
    </row>
    <row r="684" spans="1:6" ht="29.55" customHeight="1" x14ac:dyDescent="0.4">
      <c r="A684" s="12">
        <v>45316</v>
      </c>
      <c r="B684" s="11" t="s">
        <v>9991</v>
      </c>
      <c r="C684" s="14">
        <v>0.1948</v>
      </c>
      <c r="D684" s="13" t="s">
        <v>14483</v>
      </c>
      <c r="E684" s="13" t="s">
        <v>14484</v>
      </c>
      <c r="F684">
        <f t="shared" si="10"/>
        <v>9</v>
      </c>
    </row>
    <row r="685" spans="1:6" ht="29.55" customHeight="1" x14ac:dyDescent="0.4">
      <c r="A685" s="12">
        <v>45652</v>
      </c>
      <c r="B685" s="13" t="s">
        <v>8841</v>
      </c>
      <c r="C685" s="13" t="s">
        <v>5629</v>
      </c>
      <c r="D685" s="13" t="s">
        <v>9712</v>
      </c>
      <c r="E685" s="13" t="s">
        <v>160</v>
      </c>
      <c r="F685">
        <f t="shared" si="10"/>
        <v>9</v>
      </c>
    </row>
    <row r="686" spans="1:6" ht="29.55" customHeight="1" x14ac:dyDescent="0.4">
      <c r="A686" s="12">
        <v>45637</v>
      </c>
      <c r="B686" s="13" t="s">
        <v>8841</v>
      </c>
      <c r="C686" s="14">
        <v>0.10630000000000001</v>
      </c>
      <c r="D686" s="13" t="s">
        <v>9888</v>
      </c>
      <c r="E686" s="13" t="s">
        <v>9889</v>
      </c>
      <c r="F686">
        <f t="shared" si="10"/>
        <v>9</v>
      </c>
    </row>
    <row r="687" spans="1:6" ht="29.55" customHeight="1" x14ac:dyDescent="0.4">
      <c r="A687" s="12">
        <v>45624</v>
      </c>
      <c r="B687" s="13" t="s">
        <v>8841</v>
      </c>
      <c r="C687" s="14">
        <v>0.17330000000000001</v>
      </c>
      <c r="D687" s="13" t="s">
        <v>10015</v>
      </c>
      <c r="E687" s="13" t="s">
        <v>10016</v>
      </c>
      <c r="F687">
        <f t="shared" si="10"/>
        <v>9</v>
      </c>
    </row>
    <row r="688" spans="1:6" ht="29.55" customHeight="1" x14ac:dyDescent="0.4">
      <c r="A688" s="12">
        <v>45600</v>
      </c>
      <c r="B688" s="11" t="s">
        <v>8841</v>
      </c>
      <c r="C688" s="14">
        <v>9.74E-2</v>
      </c>
      <c r="D688" s="13" t="s">
        <v>10403</v>
      </c>
      <c r="E688" s="13" t="s">
        <v>10404</v>
      </c>
      <c r="F688">
        <f t="shared" si="10"/>
        <v>9</v>
      </c>
    </row>
    <row r="689" spans="1:6" ht="29.55" customHeight="1" x14ac:dyDescent="0.4">
      <c r="A689" s="12">
        <v>45534</v>
      </c>
      <c r="B689" s="11" t="s">
        <v>8841</v>
      </c>
      <c r="C689" s="14">
        <v>0.16639999999999999</v>
      </c>
      <c r="D689" s="13" t="s">
        <v>11012</v>
      </c>
      <c r="E689" s="13" t="s">
        <v>5921</v>
      </c>
      <c r="F689">
        <f t="shared" si="10"/>
        <v>9</v>
      </c>
    </row>
    <row r="690" spans="1:6" ht="29.55" customHeight="1" x14ac:dyDescent="0.4">
      <c r="A690" s="12">
        <v>45533</v>
      </c>
      <c r="B690" s="11" t="s">
        <v>8841</v>
      </c>
      <c r="C690" s="13" t="s">
        <v>6225</v>
      </c>
      <c r="D690" s="13" t="s">
        <v>11029</v>
      </c>
      <c r="E690" s="13" t="s">
        <v>6357</v>
      </c>
      <c r="F690">
        <f t="shared" si="10"/>
        <v>9</v>
      </c>
    </row>
    <row r="691" spans="1:6" ht="29.55" customHeight="1" x14ac:dyDescent="0.4">
      <c r="A691" s="12">
        <v>45531</v>
      </c>
      <c r="B691" s="11" t="s">
        <v>8841</v>
      </c>
      <c r="C691" s="14">
        <v>0.19020000000000001</v>
      </c>
      <c r="D691" s="13" t="s">
        <v>11066</v>
      </c>
      <c r="E691" s="13" t="s">
        <v>6357</v>
      </c>
      <c r="F691">
        <f t="shared" si="10"/>
        <v>9</v>
      </c>
    </row>
    <row r="692" spans="1:6" ht="29.55" customHeight="1" x14ac:dyDescent="0.4">
      <c r="A692" s="12">
        <v>45530</v>
      </c>
      <c r="B692" s="11" t="s">
        <v>8841</v>
      </c>
      <c r="C692" s="13" t="s">
        <v>5632</v>
      </c>
      <c r="D692" s="13" t="s">
        <v>11079</v>
      </c>
      <c r="E692" s="13" t="s">
        <v>6357</v>
      </c>
      <c r="F692">
        <f t="shared" si="10"/>
        <v>9</v>
      </c>
    </row>
    <row r="693" spans="1:6" ht="29.55" customHeight="1" x14ac:dyDescent="0.4">
      <c r="A693" s="12">
        <v>45527</v>
      </c>
      <c r="B693" s="11" t="s">
        <v>8841</v>
      </c>
      <c r="C693" s="14">
        <v>0.1242</v>
      </c>
      <c r="D693" s="13" t="s">
        <v>11110</v>
      </c>
      <c r="E693" s="13" t="s">
        <v>9025</v>
      </c>
      <c r="F693">
        <f t="shared" si="10"/>
        <v>9</v>
      </c>
    </row>
    <row r="694" spans="1:6" ht="29.55" customHeight="1" x14ac:dyDescent="0.4">
      <c r="A694" s="12">
        <v>45650</v>
      </c>
      <c r="B694" s="13" t="s">
        <v>153</v>
      </c>
      <c r="C694" s="14">
        <v>5.1200000000000002E-2</v>
      </c>
      <c r="D694" s="13" t="s">
        <v>9738</v>
      </c>
      <c r="E694" s="13" t="s">
        <v>6546</v>
      </c>
      <c r="F694">
        <f t="shared" si="10"/>
        <v>9</v>
      </c>
    </row>
    <row r="695" spans="1:6" ht="29.55" customHeight="1" x14ac:dyDescent="0.4">
      <c r="A695" s="12">
        <v>45629</v>
      </c>
      <c r="B695" s="13" t="s">
        <v>153</v>
      </c>
      <c r="C695" s="14">
        <v>0.26779999999999998</v>
      </c>
      <c r="D695" s="13" t="s">
        <v>9956</v>
      </c>
      <c r="E695" s="13" t="s">
        <v>6546</v>
      </c>
      <c r="F695">
        <f t="shared" si="10"/>
        <v>9</v>
      </c>
    </row>
    <row r="696" spans="1:6" ht="29.55" customHeight="1" x14ac:dyDescent="0.4">
      <c r="A696" s="12">
        <v>45471</v>
      </c>
      <c r="B696" s="11" t="s">
        <v>153</v>
      </c>
      <c r="C696" s="14">
        <v>0.13320000000000001</v>
      </c>
      <c r="D696" s="13" t="s">
        <v>11984</v>
      </c>
      <c r="E696" s="13" t="s">
        <v>241</v>
      </c>
      <c r="F696">
        <f t="shared" si="10"/>
        <v>9</v>
      </c>
    </row>
    <row r="697" spans="1:6" ht="29.55" customHeight="1" x14ac:dyDescent="0.4">
      <c r="A697" s="12">
        <v>45461</v>
      </c>
      <c r="B697" s="11" t="s">
        <v>153</v>
      </c>
      <c r="C697" s="14">
        <v>7.0599999999999996E-2</v>
      </c>
      <c r="D697" s="13" t="s">
        <v>12204</v>
      </c>
      <c r="E697" s="13" t="s">
        <v>241</v>
      </c>
      <c r="F697">
        <f t="shared" si="10"/>
        <v>9</v>
      </c>
    </row>
    <row r="698" spans="1:6" ht="29.55" customHeight="1" x14ac:dyDescent="0.4">
      <c r="A698" s="12">
        <v>45428</v>
      </c>
      <c r="B698" s="13" t="s">
        <v>153</v>
      </c>
      <c r="C698" s="14">
        <v>0.1883</v>
      </c>
      <c r="D698" s="13" t="s">
        <v>12812</v>
      </c>
      <c r="E698" s="13" t="s">
        <v>241</v>
      </c>
      <c r="F698">
        <f t="shared" si="10"/>
        <v>9</v>
      </c>
    </row>
    <row r="699" spans="1:6" ht="29.55" customHeight="1" x14ac:dyDescent="0.4">
      <c r="A699" s="12">
        <v>45393</v>
      </c>
      <c r="B699" s="13" t="s">
        <v>153</v>
      </c>
      <c r="C699" s="14">
        <v>6.13E-2</v>
      </c>
      <c r="D699" s="13" t="s">
        <v>13252</v>
      </c>
      <c r="E699" s="13" t="s">
        <v>12909</v>
      </c>
      <c r="F699">
        <f t="shared" si="10"/>
        <v>9</v>
      </c>
    </row>
    <row r="700" spans="1:6" ht="29.55" customHeight="1" x14ac:dyDescent="0.4">
      <c r="A700" s="12">
        <v>45378</v>
      </c>
      <c r="B700" s="13" t="s">
        <v>153</v>
      </c>
      <c r="C700" s="14">
        <v>0.11749999999999999</v>
      </c>
      <c r="D700" s="13" t="s">
        <v>13452</v>
      </c>
      <c r="E700" s="13" t="s">
        <v>13453</v>
      </c>
      <c r="F700">
        <f t="shared" si="10"/>
        <v>9</v>
      </c>
    </row>
    <row r="701" spans="1:6" ht="29.55" customHeight="1" x14ac:dyDescent="0.4">
      <c r="A701" s="12">
        <v>45355</v>
      </c>
      <c r="B701" s="13" t="s">
        <v>153</v>
      </c>
      <c r="C701" s="14">
        <v>0.20130000000000001</v>
      </c>
      <c r="D701" s="11" t="s">
        <v>13767</v>
      </c>
      <c r="E701" s="13" t="s">
        <v>78</v>
      </c>
      <c r="F701">
        <f t="shared" si="10"/>
        <v>9</v>
      </c>
    </row>
    <row r="702" spans="1:6" ht="29.55" customHeight="1" x14ac:dyDescent="0.4">
      <c r="A702" s="12">
        <v>45313</v>
      </c>
      <c r="B702" s="11" t="s">
        <v>153</v>
      </c>
      <c r="C702" s="14">
        <v>0.21859999999999999</v>
      </c>
      <c r="D702" s="13" t="s">
        <v>14586</v>
      </c>
      <c r="E702" s="13" t="s">
        <v>14587</v>
      </c>
      <c r="F702">
        <f t="shared" si="10"/>
        <v>9</v>
      </c>
    </row>
    <row r="703" spans="1:6" ht="29.55" customHeight="1" x14ac:dyDescent="0.4">
      <c r="A703" s="12">
        <v>45628</v>
      </c>
      <c r="B703" s="13" t="s">
        <v>8927</v>
      </c>
      <c r="C703" s="14">
        <v>0.23760000000000001</v>
      </c>
      <c r="D703" s="13" t="s">
        <v>9975</v>
      </c>
      <c r="E703" s="13" t="s">
        <v>8976</v>
      </c>
      <c r="F703">
        <f t="shared" si="10"/>
        <v>9</v>
      </c>
    </row>
    <row r="704" spans="1:6" ht="29.55" customHeight="1" x14ac:dyDescent="0.4">
      <c r="A704" s="12">
        <v>45534</v>
      </c>
      <c r="B704" s="11" t="s">
        <v>8927</v>
      </c>
      <c r="C704" s="14">
        <v>0.1079</v>
      </c>
      <c r="D704" s="13" t="s">
        <v>11022</v>
      </c>
      <c r="E704" s="13" t="s">
        <v>11023</v>
      </c>
      <c r="F704">
        <f t="shared" si="10"/>
        <v>9</v>
      </c>
    </row>
    <row r="705" spans="1:6" ht="29.55" customHeight="1" x14ac:dyDescent="0.4">
      <c r="A705" s="12">
        <v>45511</v>
      </c>
      <c r="B705" s="11" t="s">
        <v>8927</v>
      </c>
      <c r="C705" s="14">
        <v>0.16980000000000001</v>
      </c>
      <c r="D705" s="13" t="s">
        <v>11364</v>
      </c>
      <c r="E705" s="13" t="s">
        <v>5879</v>
      </c>
      <c r="F705">
        <f t="shared" si="10"/>
        <v>9</v>
      </c>
    </row>
    <row r="706" spans="1:6" ht="29.55" customHeight="1" x14ac:dyDescent="0.4">
      <c r="A706" s="12">
        <v>45468</v>
      </c>
      <c r="B706" s="11" t="s">
        <v>8927</v>
      </c>
      <c r="C706" s="14">
        <v>0.2442</v>
      </c>
      <c r="D706" s="13" t="s">
        <v>12053</v>
      </c>
      <c r="E706" s="13" t="s">
        <v>5879</v>
      </c>
      <c r="F706">
        <f t="shared" ref="F706:F769" si="11">COUNTIF(B:B,B706)</f>
        <v>9</v>
      </c>
    </row>
    <row r="707" spans="1:6" ht="29.55" customHeight="1" x14ac:dyDescent="0.4">
      <c r="A707" s="12">
        <v>45441</v>
      </c>
      <c r="B707" s="11" t="s">
        <v>8927</v>
      </c>
      <c r="C707" s="14">
        <v>0.27179999999999999</v>
      </c>
      <c r="D707" s="13" t="s">
        <v>12559</v>
      </c>
      <c r="E707" s="13" t="s">
        <v>12560</v>
      </c>
      <c r="F707">
        <f t="shared" si="11"/>
        <v>9</v>
      </c>
    </row>
    <row r="708" spans="1:6" ht="29.55" customHeight="1" x14ac:dyDescent="0.4">
      <c r="A708" s="12">
        <v>45328</v>
      </c>
      <c r="B708" s="11" t="s">
        <v>8927</v>
      </c>
      <c r="C708" s="14">
        <v>0.26319999999999999</v>
      </c>
      <c r="D708" s="13" t="s">
        <v>14281</v>
      </c>
      <c r="E708" s="13" t="s">
        <v>13224</v>
      </c>
      <c r="F708">
        <f t="shared" si="11"/>
        <v>9</v>
      </c>
    </row>
    <row r="709" spans="1:6" ht="29.55" customHeight="1" x14ac:dyDescent="0.4">
      <c r="A709" s="12">
        <v>45316</v>
      </c>
      <c r="B709" s="11" t="s">
        <v>8927</v>
      </c>
      <c r="C709" s="14">
        <v>-1.0800000000000001E-2</v>
      </c>
      <c r="D709" s="13" t="s">
        <v>14505</v>
      </c>
      <c r="E709" s="13" t="s">
        <v>10552</v>
      </c>
      <c r="F709">
        <f t="shared" si="11"/>
        <v>9</v>
      </c>
    </row>
    <row r="710" spans="1:6" ht="29.55" customHeight="1" x14ac:dyDescent="0.4">
      <c r="A710" s="12">
        <v>45314</v>
      </c>
      <c r="B710" s="11" t="s">
        <v>8927</v>
      </c>
      <c r="C710" s="14">
        <v>0.1321</v>
      </c>
      <c r="D710" s="13" t="s">
        <v>14558</v>
      </c>
      <c r="E710" s="13" t="s">
        <v>14475</v>
      </c>
      <c r="F710">
        <f t="shared" si="11"/>
        <v>9</v>
      </c>
    </row>
    <row r="711" spans="1:6" ht="29.55" customHeight="1" x14ac:dyDescent="0.4">
      <c r="A711" s="12">
        <v>45294</v>
      </c>
      <c r="B711" s="13" t="s">
        <v>8927</v>
      </c>
      <c r="C711" s="14">
        <v>9.4700000000000006E-2</v>
      </c>
      <c r="D711" s="13" t="s">
        <v>14950</v>
      </c>
      <c r="E711" s="13" t="s">
        <v>260</v>
      </c>
      <c r="F711">
        <f t="shared" si="11"/>
        <v>9</v>
      </c>
    </row>
    <row r="712" spans="1:6" ht="29.55" customHeight="1" x14ac:dyDescent="0.4">
      <c r="A712" s="12">
        <v>45615</v>
      </c>
      <c r="B712" s="11" t="s">
        <v>6052</v>
      </c>
      <c r="C712" s="14">
        <v>0.16969999999999999</v>
      </c>
      <c r="D712" s="13" t="s">
        <v>10195</v>
      </c>
      <c r="E712" s="13" t="s">
        <v>10196</v>
      </c>
      <c r="F712">
        <f t="shared" si="11"/>
        <v>9</v>
      </c>
    </row>
    <row r="713" spans="1:6" ht="29.55" customHeight="1" x14ac:dyDescent="0.4">
      <c r="A713" s="12">
        <v>45597</v>
      </c>
      <c r="B713" s="11" t="s">
        <v>6052</v>
      </c>
      <c r="C713" s="14">
        <v>0.14760000000000001</v>
      </c>
      <c r="D713" s="13" t="s">
        <v>10415</v>
      </c>
      <c r="E713" s="13" t="s">
        <v>10416</v>
      </c>
      <c r="F713">
        <f t="shared" si="11"/>
        <v>9</v>
      </c>
    </row>
    <row r="714" spans="1:6" ht="29.55" customHeight="1" x14ac:dyDescent="0.4">
      <c r="A714" s="12">
        <v>45545</v>
      </c>
      <c r="B714" s="11" t="s">
        <v>6052</v>
      </c>
      <c r="C714" s="13" t="s">
        <v>5632</v>
      </c>
      <c r="D714" s="13" t="s">
        <v>10906</v>
      </c>
      <c r="E714" s="13" t="s">
        <v>10907</v>
      </c>
      <c r="F714">
        <f t="shared" si="11"/>
        <v>9</v>
      </c>
    </row>
    <row r="715" spans="1:6" ht="29.55" customHeight="1" x14ac:dyDescent="0.4">
      <c r="A715" s="12">
        <v>45527</v>
      </c>
      <c r="B715" s="11" t="s">
        <v>6052</v>
      </c>
      <c r="C715" s="14">
        <v>0.1176</v>
      </c>
      <c r="D715" s="13" t="s">
        <v>11113</v>
      </c>
      <c r="E715" s="13" t="s">
        <v>11114</v>
      </c>
      <c r="F715">
        <f t="shared" si="11"/>
        <v>9</v>
      </c>
    </row>
    <row r="716" spans="1:6" ht="29.55" customHeight="1" x14ac:dyDescent="0.4">
      <c r="A716" s="12">
        <v>45516</v>
      </c>
      <c r="B716" s="11" t="s">
        <v>6052</v>
      </c>
      <c r="C716" s="14">
        <v>0.04</v>
      </c>
      <c r="D716" s="13" t="s">
        <v>11287</v>
      </c>
      <c r="E716" s="13" t="s">
        <v>11279</v>
      </c>
      <c r="F716">
        <f t="shared" si="11"/>
        <v>9</v>
      </c>
    </row>
    <row r="717" spans="1:6" ht="29.55" customHeight="1" x14ac:dyDescent="0.4">
      <c r="A717" s="12">
        <v>45510</v>
      </c>
      <c r="B717" s="11" t="s">
        <v>6052</v>
      </c>
      <c r="C717" s="14">
        <v>0.14829999999999999</v>
      </c>
      <c r="D717" s="13" t="s">
        <v>11388</v>
      </c>
      <c r="E717" s="13" t="s">
        <v>11279</v>
      </c>
      <c r="F717">
        <f t="shared" si="11"/>
        <v>9</v>
      </c>
    </row>
    <row r="718" spans="1:6" ht="29.55" customHeight="1" x14ac:dyDescent="0.4">
      <c r="A718" s="12">
        <v>45503</v>
      </c>
      <c r="B718" s="11" t="s">
        <v>6052</v>
      </c>
      <c r="C718" s="14">
        <v>0.1164</v>
      </c>
      <c r="D718" s="13" t="s">
        <v>11466</v>
      </c>
      <c r="E718" s="13" t="s">
        <v>11279</v>
      </c>
      <c r="F718">
        <f t="shared" si="11"/>
        <v>9</v>
      </c>
    </row>
    <row r="719" spans="1:6" ht="29.55" customHeight="1" x14ac:dyDescent="0.4">
      <c r="A719" s="12">
        <v>45495</v>
      </c>
      <c r="B719" s="11" t="s">
        <v>6052</v>
      </c>
      <c r="C719" s="14">
        <v>3.0700000000000002E-2</v>
      </c>
      <c r="D719" s="13" t="s">
        <v>11620</v>
      </c>
      <c r="E719" s="13" t="s">
        <v>11279</v>
      </c>
      <c r="F719">
        <f t="shared" si="11"/>
        <v>9</v>
      </c>
    </row>
    <row r="720" spans="1:6" ht="29.55" customHeight="1" x14ac:dyDescent="0.4">
      <c r="A720" s="12">
        <v>45492</v>
      </c>
      <c r="B720" s="11" t="s">
        <v>6052</v>
      </c>
      <c r="C720" s="13" t="s">
        <v>5867</v>
      </c>
      <c r="D720" s="13" t="s">
        <v>11621</v>
      </c>
      <c r="E720" s="13" t="s">
        <v>11622</v>
      </c>
      <c r="F720">
        <f t="shared" si="11"/>
        <v>9</v>
      </c>
    </row>
    <row r="721" spans="1:6" ht="29.55" customHeight="1" x14ac:dyDescent="0.4">
      <c r="A721" s="12">
        <v>45642</v>
      </c>
      <c r="B721" s="13" t="s">
        <v>5555</v>
      </c>
      <c r="C721" s="14">
        <v>0.21640000000000001</v>
      </c>
      <c r="D721" s="13" t="s">
        <v>9828</v>
      </c>
      <c r="E721" s="13" t="s">
        <v>9829</v>
      </c>
      <c r="F721">
        <f t="shared" si="11"/>
        <v>9</v>
      </c>
    </row>
    <row r="722" spans="1:6" ht="29.55" customHeight="1" x14ac:dyDescent="0.4">
      <c r="A722" s="12">
        <v>45638</v>
      </c>
      <c r="B722" s="13" t="s">
        <v>5555</v>
      </c>
      <c r="C722" s="13" t="s">
        <v>6075</v>
      </c>
      <c r="D722" s="13" t="s">
        <v>9861</v>
      </c>
      <c r="E722" s="13" t="s">
        <v>266</v>
      </c>
      <c r="F722">
        <f t="shared" si="11"/>
        <v>9</v>
      </c>
    </row>
    <row r="723" spans="1:6" ht="29.55" customHeight="1" x14ac:dyDescent="0.4">
      <c r="A723" s="12">
        <v>45637</v>
      </c>
      <c r="B723" s="13" t="s">
        <v>5555</v>
      </c>
      <c r="C723" s="13" t="s">
        <v>5788</v>
      </c>
      <c r="D723" s="13" t="s">
        <v>9883</v>
      </c>
      <c r="E723" s="13" t="s">
        <v>5570</v>
      </c>
      <c r="F723">
        <f t="shared" si="11"/>
        <v>9</v>
      </c>
    </row>
    <row r="724" spans="1:6" ht="29.55" customHeight="1" x14ac:dyDescent="0.4">
      <c r="A724" s="12">
        <v>45628</v>
      </c>
      <c r="B724" s="13" t="s">
        <v>5555</v>
      </c>
      <c r="C724" s="14">
        <v>0.1477</v>
      </c>
      <c r="D724" s="13" t="s">
        <v>9981</v>
      </c>
      <c r="E724" s="13" t="s">
        <v>5557</v>
      </c>
      <c r="F724">
        <f t="shared" si="11"/>
        <v>9</v>
      </c>
    </row>
    <row r="725" spans="1:6" ht="29.55" customHeight="1" x14ac:dyDescent="0.4">
      <c r="A725" s="12">
        <v>45561</v>
      </c>
      <c r="B725" s="11" t="s">
        <v>5555</v>
      </c>
      <c r="C725" s="14">
        <v>0.11360000000000001</v>
      </c>
      <c r="D725" s="13" t="s">
        <v>10657</v>
      </c>
      <c r="E725" s="13" t="s">
        <v>5570</v>
      </c>
      <c r="F725">
        <f t="shared" si="11"/>
        <v>9</v>
      </c>
    </row>
    <row r="726" spans="1:6" ht="29.55" customHeight="1" x14ac:dyDescent="0.4">
      <c r="A726" s="12">
        <v>45540</v>
      </c>
      <c r="B726" s="11" t="s">
        <v>5555</v>
      </c>
      <c r="C726" s="14">
        <v>0.17080000000000001</v>
      </c>
      <c r="D726" s="13" t="s">
        <v>10953</v>
      </c>
      <c r="E726" s="13" t="s">
        <v>5570</v>
      </c>
      <c r="F726">
        <f t="shared" si="11"/>
        <v>9</v>
      </c>
    </row>
    <row r="727" spans="1:6" ht="29.55" customHeight="1" x14ac:dyDescent="0.4">
      <c r="A727" s="12">
        <v>45534</v>
      </c>
      <c r="B727" s="11" t="s">
        <v>5555</v>
      </c>
      <c r="C727" s="14">
        <v>0.1174</v>
      </c>
      <c r="D727" s="13" t="s">
        <v>11019</v>
      </c>
      <c r="E727" s="13" t="s">
        <v>266</v>
      </c>
      <c r="F727">
        <f t="shared" si="11"/>
        <v>9</v>
      </c>
    </row>
    <row r="728" spans="1:6" ht="29.55" customHeight="1" x14ac:dyDescent="0.4">
      <c r="A728" s="12">
        <v>45530</v>
      </c>
      <c r="B728" s="11" t="s">
        <v>5555</v>
      </c>
      <c r="C728" s="14">
        <v>0.12180000000000001</v>
      </c>
      <c r="D728" s="13" t="s">
        <v>11093</v>
      </c>
      <c r="E728" s="13" t="s">
        <v>5570</v>
      </c>
      <c r="F728">
        <f t="shared" si="11"/>
        <v>9</v>
      </c>
    </row>
    <row r="729" spans="1:6" ht="29.55" customHeight="1" x14ac:dyDescent="0.4">
      <c r="A729" s="12">
        <v>45377</v>
      </c>
      <c r="B729" s="13" t="s">
        <v>5555</v>
      </c>
      <c r="C729" s="14">
        <v>0.13</v>
      </c>
      <c r="D729" s="13" t="s">
        <v>13469</v>
      </c>
      <c r="E729" s="13" t="s">
        <v>5570</v>
      </c>
      <c r="F729">
        <f t="shared" si="11"/>
        <v>9</v>
      </c>
    </row>
    <row r="730" spans="1:6" ht="29.55" customHeight="1" x14ac:dyDescent="0.4">
      <c r="A730" s="12">
        <v>45481</v>
      </c>
      <c r="B730" s="11" t="s">
        <v>11854</v>
      </c>
      <c r="C730" s="14">
        <v>0.11700000000000001</v>
      </c>
      <c r="D730" s="13" t="s">
        <v>11855</v>
      </c>
      <c r="E730" s="13" t="s">
        <v>11856</v>
      </c>
      <c r="F730">
        <f t="shared" si="11"/>
        <v>9</v>
      </c>
    </row>
    <row r="731" spans="1:6" ht="29.55" customHeight="1" x14ac:dyDescent="0.4">
      <c r="A731" s="12">
        <v>45453</v>
      </c>
      <c r="B731" s="11" t="s">
        <v>11854</v>
      </c>
      <c r="C731" s="14">
        <v>0.17219999999999999</v>
      </c>
      <c r="D731" s="13" t="s">
        <v>12377</v>
      </c>
      <c r="E731" s="13" t="s">
        <v>7</v>
      </c>
      <c r="F731">
        <f t="shared" si="11"/>
        <v>9</v>
      </c>
    </row>
    <row r="732" spans="1:6" ht="29.55" customHeight="1" x14ac:dyDescent="0.4">
      <c r="A732" s="12">
        <v>45440</v>
      </c>
      <c r="B732" s="11" t="s">
        <v>11854</v>
      </c>
      <c r="C732" s="14">
        <v>0.1923</v>
      </c>
      <c r="D732" s="13" t="s">
        <v>12590</v>
      </c>
      <c r="E732" s="13" t="s">
        <v>6357</v>
      </c>
      <c r="F732">
        <f t="shared" si="11"/>
        <v>9</v>
      </c>
    </row>
    <row r="733" spans="1:6" ht="29.55" customHeight="1" x14ac:dyDescent="0.4">
      <c r="A733" s="12">
        <v>45435</v>
      </c>
      <c r="B733" s="11" t="s">
        <v>11854</v>
      </c>
      <c r="C733" s="13" t="s">
        <v>5788</v>
      </c>
      <c r="D733" s="13" t="s">
        <v>12691</v>
      </c>
      <c r="E733" s="13" t="s">
        <v>6357</v>
      </c>
      <c r="F733">
        <f t="shared" si="11"/>
        <v>9</v>
      </c>
    </row>
    <row r="734" spans="1:6" ht="29.55" customHeight="1" x14ac:dyDescent="0.4">
      <c r="A734" s="12">
        <v>45411</v>
      </c>
      <c r="B734" s="13" t="s">
        <v>11854</v>
      </c>
      <c r="C734" s="14">
        <v>0.1104</v>
      </c>
      <c r="D734" s="13" t="s">
        <v>13029</v>
      </c>
      <c r="E734" s="13" t="s">
        <v>160</v>
      </c>
      <c r="F734">
        <f t="shared" si="11"/>
        <v>9</v>
      </c>
    </row>
    <row r="735" spans="1:6" ht="29.55" customHeight="1" x14ac:dyDescent="0.4">
      <c r="A735" s="12">
        <v>45400</v>
      </c>
      <c r="B735" s="13" t="s">
        <v>11854</v>
      </c>
      <c r="C735" s="13" t="s">
        <v>5629</v>
      </c>
      <c r="D735" s="13" t="s">
        <v>13135</v>
      </c>
      <c r="E735" s="13" t="s">
        <v>160</v>
      </c>
      <c r="F735">
        <f t="shared" si="11"/>
        <v>9</v>
      </c>
    </row>
    <row r="736" spans="1:6" ht="29.55" customHeight="1" x14ac:dyDescent="0.4">
      <c r="A736" s="12">
        <v>45398</v>
      </c>
      <c r="B736" s="13" t="s">
        <v>11854</v>
      </c>
      <c r="C736" s="13" t="s">
        <v>6795</v>
      </c>
      <c r="D736" s="13" t="s">
        <v>13169</v>
      </c>
      <c r="E736" s="13" t="s">
        <v>160</v>
      </c>
      <c r="F736">
        <f t="shared" si="11"/>
        <v>9</v>
      </c>
    </row>
    <row r="737" spans="1:6" ht="29.55" customHeight="1" x14ac:dyDescent="0.4">
      <c r="A737" s="12">
        <v>45394</v>
      </c>
      <c r="B737" s="13" t="s">
        <v>11854</v>
      </c>
      <c r="C737" s="14">
        <v>0.28260000000000002</v>
      </c>
      <c r="D737" s="13" t="s">
        <v>13203</v>
      </c>
      <c r="E737" s="13" t="s">
        <v>160</v>
      </c>
      <c r="F737">
        <f t="shared" si="11"/>
        <v>9</v>
      </c>
    </row>
    <row r="738" spans="1:6" ht="29.55" customHeight="1" x14ac:dyDescent="0.4">
      <c r="A738" s="12">
        <v>45383</v>
      </c>
      <c r="B738" s="13" t="s">
        <v>11854</v>
      </c>
      <c r="C738" s="14">
        <v>0.22869999999999999</v>
      </c>
      <c r="D738" s="13" t="s">
        <v>13392</v>
      </c>
      <c r="E738" s="13" t="s">
        <v>160</v>
      </c>
      <c r="F738">
        <f t="shared" si="11"/>
        <v>9</v>
      </c>
    </row>
    <row r="739" spans="1:6" ht="29.55" customHeight="1" x14ac:dyDescent="0.4">
      <c r="A739" s="12">
        <v>45554</v>
      </c>
      <c r="B739" s="11" t="s">
        <v>10743</v>
      </c>
      <c r="C739" s="14">
        <v>0.13930000000000001</v>
      </c>
      <c r="D739" s="13" t="s">
        <v>10744</v>
      </c>
      <c r="E739" s="13" t="s">
        <v>5645</v>
      </c>
      <c r="F739">
        <f t="shared" si="11"/>
        <v>9</v>
      </c>
    </row>
    <row r="740" spans="1:6" ht="29.55" customHeight="1" x14ac:dyDescent="0.4">
      <c r="A740" s="12">
        <v>45526</v>
      </c>
      <c r="B740" s="11" t="s">
        <v>10743</v>
      </c>
      <c r="C740" s="14">
        <v>9.5799999999999996E-2</v>
      </c>
      <c r="D740" s="13" t="s">
        <v>11137</v>
      </c>
      <c r="E740" s="13" t="s">
        <v>7283</v>
      </c>
      <c r="F740">
        <f t="shared" si="11"/>
        <v>9</v>
      </c>
    </row>
    <row r="741" spans="1:6" ht="29.55" customHeight="1" x14ac:dyDescent="0.4">
      <c r="A741" s="12">
        <v>45513</v>
      </c>
      <c r="B741" s="11" t="s">
        <v>10743</v>
      </c>
      <c r="C741" s="13" t="s">
        <v>7166</v>
      </c>
      <c r="D741" s="13" t="s">
        <v>11290</v>
      </c>
      <c r="E741" s="13" t="s">
        <v>11291</v>
      </c>
      <c r="F741">
        <f t="shared" si="11"/>
        <v>9</v>
      </c>
    </row>
    <row r="742" spans="1:6" ht="29.55" customHeight="1" x14ac:dyDescent="0.4">
      <c r="A742" s="12">
        <v>45499</v>
      </c>
      <c r="B742" s="11" t="s">
        <v>10743</v>
      </c>
      <c r="C742" s="14">
        <v>0.14299999999999999</v>
      </c>
      <c r="D742" s="13" t="s">
        <v>11509</v>
      </c>
      <c r="E742" s="13" t="s">
        <v>11510</v>
      </c>
      <c r="F742">
        <f t="shared" si="11"/>
        <v>9</v>
      </c>
    </row>
    <row r="743" spans="1:6" ht="29.55" customHeight="1" x14ac:dyDescent="0.4">
      <c r="A743" s="12">
        <v>45497</v>
      </c>
      <c r="B743" s="11" t="s">
        <v>10743</v>
      </c>
      <c r="C743" s="14">
        <v>5.8099999999999999E-2</v>
      </c>
      <c r="D743" s="13" t="s">
        <v>11571</v>
      </c>
      <c r="E743" s="13" t="s">
        <v>11510</v>
      </c>
      <c r="F743">
        <f t="shared" si="11"/>
        <v>9</v>
      </c>
    </row>
    <row r="744" spans="1:6" ht="29.55" customHeight="1" x14ac:dyDescent="0.4">
      <c r="A744" s="12">
        <v>45491</v>
      </c>
      <c r="B744" s="11" t="s">
        <v>10743</v>
      </c>
      <c r="C744" s="14">
        <v>8.9800000000000005E-2</v>
      </c>
      <c r="D744" s="13" t="s">
        <v>11652</v>
      </c>
      <c r="E744" s="13" t="s">
        <v>11653</v>
      </c>
      <c r="F744">
        <f t="shared" si="11"/>
        <v>9</v>
      </c>
    </row>
    <row r="745" spans="1:6" ht="29.55" customHeight="1" x14ac:dyDescent="0.4">
      <c r="A745" s="12">
        <v>45489</v>
      </c>
      <c r="B745" s="11" t="s">
        <v>10743</v>
      </c>
      <c r="C745" s="14">
        <v>0.18920000000000001</v>
      </c>
      <c r="D745" s="13" t="s">
        <v>11698</v>
      </c>
      <c r="E745" s="13" t="s">
        <v>11653</v>
      </c>
      <c r="F745">
        <f t="shared" si="11"/>
        <v>9</v>
      </c>
    </row>
    <row r="746" spans="1:6" ht="29.55" customHeight="1" x14ac:dyDescent="0.4">
      <c r="A746" s="12">
        <v>45399</v>
      </c>
      <c r="B746" s="13" t="s">
        <v>10743</v>
      </c>
      <c r="C746" s="13" t="s">
        <v>9344</v>
      </c>
      <c r="D746" s="13" t="s">
        <v>13152</v>
      </c>
      <c r="E746" s="13" t="s">
        <v>160</v>
      </c>
      <c r="F746">
        <f t="shared" si="11"/>
        <v>9</v>
      </c>
    </row>
    <row r="747" spans="1:6" ht="29.55" customHeight="1" x14ac:dyDescent="0.4">
      <c r="A747" s="12">
        <v>45385</v>
      </c>
      <c r="B747" s="13" t="s">
        <v>10743</v>
      </c>
      <c r="C747" s="14">
        <v>1.7692000000000001</v>
      </c>
      <c r="D747" s="13" t="s">
        <v>13345</v>
      </c>
      <c r="E747" s="13" t="s">
        <v>13346</v>
      </c>
      <c r="F747">
        <f t="shared" si="11"/>
        <v>9</v>
      </c>
    </row>
    <row r="748" spans="1:6" ht="29.55" customHeight="1" x14ac:dyDescent="0.4">
      <c r="A748" s="12">
        <v>45470</v>
      </c>
      <c r="B748" s="11" t="s">
        <v>6352</v>
      </c>
      <c r="C748" s="14">
        <v>0.2359</v>
      </c>
      <c r="D748" s="13" t="s">
        <v>12004</v>
      </c>
      <c r="E748" s="13" t="s">
        <v>12005</v>
      </c>
      <c r="F748">
        <f t="shared" si="11"/>
        <v>9</v>
      </c>
    </row>
    <row r="749" spans="1:6" ht="29.55" customHeight="1" x14ac:dyDescent="0.4">
      <c r="A749" s="12">
        <v>45468</v>
      </c>
      <c r="B749" s="11" t="s">
        <v>6352</v>
      </c>
      <c r="C749" s="14">
        <v>0.2757</v>
      </c>
      <c r="D749" s="13" t="s">
        <v>12049</v>
      </c>
      <c r="E749" s="13" t="s">
        <v>12005</v>
      </c>
      <c r="F749">
        <f t="shared" si="11"/>
        <v>9</v>
      </c>
    </row>
    <row r="750" spans="1:6" ht="29.55" customHeight="1" x14ac:dyDescent="0.4">
      <c r="A750" s="12">
        <v>45464</v>
      </c>
      <c r="B750" s="11" t="s">
        <v>6352</v>
      </c>
      <c r="C750" s="14">
        <v>0.1139</v>
      </c>
      <c r="D750" s="13" t="s">
        <v>12109</v>
      </c>
      <c r="E750" s="13" t="s">
        <v>12005</v>
      </c>
      <c r="F750">
        <f t="shared" si="11"/>
        <v>9</v>
      </c>
    </row>
    <row r="751" spans="1:6" ht="29.55" customHeight="1" x14ac:dyDescent="0.4">
      <c r="A751" s="12">
        <v>45453</v>
      </c>
      <c r="B751" s="11" t="s">
        <v>6352</v>
      </c>
      <c r="C751" s="13" t="s">
        <v>7145</v>
      </c>
      <c r="D751" s="13" t="s">
        <v>12368</v>
      </c>
      <c r="E751" s="13" t="s">
        <v>12367</v>
      </c>
      <c r="F751">
        <f t="shared" si="11"/>
        <v>9</v>
      </c>
    </row>
    <row r="752" spans="1:6" ht="29.55" customHeight="1" x14ac:dyDescent="0.4">
      <c r="A752" s="12">
        <v>45420</v>
      </c>
      <c r="B752" s="13" t="s">
        <v>6352</v>
      </c>
      <c r="C752" s="14">
        <v>0.17519999999999999</v>
      </c>
      <c r="D752" s="13" t="s">
        <v>12922</v>
      </c>
      <c r="E752" s="13" t="s">
        <v>12811</v>
      </c>
      <c r="F752">
        <f t="shared" si="11"/>
        <v>9</v>
      </c>
    </row>
    <row r="753" spans="1:6" ht="29.55" customHeight="1" x14ac:dyDescent="0.4">
      <c r="A753" s="12">
        <v>45419</v>
      </c>
      <c r="B753" s="13" t="s">
        <v>6352</v>
      </c>
      <c r="C753" s="13" t="s">
        <v>5788</v>
      </c>
      <c r="D753" s="13" t="s">
        <v>12935</v>
      </c>
      <c r="E753" s="13" t="s">
        <v>12811</v>
      </c>
      <c r="F753">
        <f t="shared" si="11"/>
        <v>9</v>
      </c>
    </row>
    <row r="754" spans="1:6" ht="29.55" customHeight="1" x14ac:dyDescent="0.4">
      <c r="A754" s="12">
        <v>45400</v>
      </c>
      <c r="B754" s="13" t="s">
        <v>6352</v>
      </c>
      <c r="C754" s="14">
        <v>0.1991</v>
      </c>
      <c r="D754" s="13" t="s">
        <v>13144</v>
      </c>
      <c r="E754" s="13" t="s">
        <v>12811</v>
      </c>
      <c r="F754">
        <f t="shared" si="11"/>
        <v>9</v>
      </c>
    </row>
    <row r="755" spans="1:6" ht="29.55" customHeight="1" x14ac:dyDescent="0.4">
      <c r="A755" s="12">
        <v>45394</v>
      </c>
      <c r="B755" s="13" t="s">
        <v>6352</v>
      </c>
      <c r="C755" s="14">
        <v>5.0900000000000001E-2</v>
      </c>
      <c r="D755" s="13" t="s">
        <v>13229</v>
      </c>
      <c r="E755" s="13" t="s">
        <v>9391</v>
      </c>
      <c r="F755">
        <f t="shared" si="11"/>
        <v>9</v>
      </c>
    </row>
    <row r="756" spans="1:6" ht="29.55" customHeight="1" x14ac:dyDescent="0.4">
      <c r="A756" s="12">
        <v>45387</v>
      </c>
      <c r="B756" s="13" t="s">
        <v>6352</v>
      </c>
      <c r="C756" s="14">
        <v>0.24079999999999999</v>
      </c>
      <c r="D756" s="13" t="s">
        <v>13302</v>
      </c>
      <c r="E756" s="13" t="s">
        <v>9391</v>
      </c>
      <c r="F756">
        <f t="shared" si="11"/>
        <v>9</v>
      </c>
    </row>
    <row r="757" spans="1:6" ht="29.55" customHeight="1" x14ac:dyDescent="0.4">
      <c r="A757" s="12">
        <v>45649</v>
      </c>
      <c r="B757" s="13" t="s">
        <v>5718</v>
      </c>
      <c r="C757" s="13" t="s">
        <v>6038</v>
      </c>
      <c r="D757" s="13" t="s">
        <v>9741</v>
      </c>
      <c r="E757" s="13" t="s">
        <v>160</v>
      </c>
      <c r="F757">
        <f t="shared" si="11"/>
        <v>9</v>
      </c>
    </row>
    <row r="758" spans="1:6" ht="29.55" customHeight="1" x14ac:dyDescent="0.4">
      <c r="A758" s="12">
        <v>45478</v>
      </c>
      <c r="B758" s="11" t="s">
        <v>5718</v>
      </c>
      <c r="C758" s="14">
        <v>8.2000000000000003E-2</v>
      </c>
      <c r="D758" s="13" t="s">
        <v>11877</v>
      </c>
      <c r="E758" s="13" t="s">
        <v>9228</v>
      </c>
      <c r="F758">
        <f t="shared" si="11"/>
        <v>9</v>
      </c>
    </row>
    <row r="759" spans="1:6" ht="29.55" customHeight="1" x14ac:dyDescent="0.4">
      <c r="A759" s="12">
        <v>45475</v>
      </c>
      <c r="B759" s="11" t="s">
        <v>5718</v>
      </c>
      <c r="C759" s="14">
        <v>8.8800000000000004E-2</v>
      </c>
      <c r="D759" s="13" t="s">
        <v>11942</v>
      </c>
      <c r="E759" s="13" t="s">
        <v>9228</v>
      </c>
      <c r="F759">
        <f t="shared" si="11"/>
        <v>9</v>
      </c>
    </row>
    <row r="760" spans="1:6" ht="29.55" customHeight="1" x14ac:dyDescent="0.4">
      <c r="A760" s="12">
        <v>45471</v>
      </c>
      <c r="B760" s="11" t="s">
        <v>5718</v>
      </c>
      <c r="C760" s="14">
        <v>2.8899999999999999E-2</v>
      </c>
      <c r="D760" s="13" t="s">
        <v>11996</v>
      </c>
      <c r="E760" s="13" t="s">
        <v>160</v>
      </c>
      <c r="F760">
        <f t="shared" si="11"/>
        <v>9</v>
      </c>
    </row>
    <row r="761" spans="1:6" ht="29.55" customHeight="1" x14ac:dyDescent="0.4">
      <c r="A761" s="12">
        <v>45462</v>
      </c>
      <c r="B761" s="11" t="s">
        <v>5718</v>
      </c>
      <c r="C761" s="14">
        <v>0.15759999999999999</v>
      </c>
      <c r="D761" s="13" t="s">
        <v>12156</v>
      </c>
      <c r="E761" s="13" t="s">
        <v>9228</v>
      </c>
      <c r="F761">
        <f t="shared" si="11"/>
        <v>9</v>
      </c>
    </row>
    <row r="762" spans="1:6" ht="29.55" customHeight="1" x14ac:dyDescent="0.4">
      <c r="A762" s="12">
        <v>45461</v>
      </c>
      <c r="B762" s="11" t="s">
        <v>5718</v>
      </c>
      <c r="C762" s="14">
        <v>0.16170000000000001</v>
      </c>
      <c r="D762" s="13" t="s">
        <v>12185</v>
      </c>
      <c r="E762" s="13" t="s">
        <v>160</v>
      </c>
      <c r="F762">
        <f t="shared" si="11"/>
        <v>9</v>
      </c>
    </row>
    <row r="763" spans="1:6" ht="29.55" customHeight="1" x14ac:dyDescent="0.4">
      <c r="A763" s="12">
        <v>45443</v>
      </c>
      <c r="B763" s="11" t="s">
        <v>5718</v>
      </c>
      <c r="C763" s="14">
        <v>0.1583</v>
      </c>
      <c r="D763" s="13" t="s">
        <v>12518</v>
      </c>
      <c r="E763" s="13" t="s">
        <v>160</v>
      </c>
      <c r="F763">
        <f t="shared" si="11"/>
        <v>9</v>
      </c>
    </row>
    <row r="764" spans="1:6" ht="29.55" customHeight="1" x14ac:dyDescent="0.4">
      <c r="A764" s="12">
        <v>45377</v>
      </c>
      <c r="B764" s="13" t="s">
        <v>5718</v>
      </c>
      <c r="C764" s="14">
        <v>0.26369999999999999</v>
      </c>
      <c r="D764" s="13" t="s">
        <v>13463</v>
      </c>
      <c r="E764" s="13" t="s">
        <v>10825</v>
      </c>
      <c r="F764">
        <f t="shared" si="11"/>
        <v>9</v>
      </c>
    </row>
    <row r="765" spans="1:6" ht="29.55" customHeight="1" x14ac:dyDescent="0.4">
      <c r="A765" s="12">
        <v>45376</v>
      </c>
      <c r="B765" s="13" t="s">
        <v>5718</v>
      </c>
      <c r="C765" s="13" t="s">
        <v>5632</v>
      </c>
      <c r="D765" s="13" t="s">
        <v>13473</v>
      </c>
      <c r="E765" s="13" t="s">
        <v>10825</v>
      </c>
      <c r="F765">
        <f t="shared" si="11"/>
        <v>9</v>
      </c>
    </row>
    <row r="766" spans="1:6" ht="29.55" customHeight="1" x14ac:dyDescent="0.4">
      <c r="A766" s="12">
        <v>45618</v>
      </c>
      <c r="B766" s="11" t="s">
        <v>6072</v>
      </c>
      <c r="C766" s="14">
        <v>8.6499999999999994E-2</v>
      </c>
      <c r="D766" s="13" t="s">
        <v>10148</v>
      </c>
      <c r="E766" s="13" t="s">
        <v>10149</v>
      </c>
      <c r="F766">
        <f t="shared" si="11"/>
        <v>9</v>
      </c>
    </row>
    <row r="767" spans="1:6" ht="29.55" customHeight="1" x14ac:dyDescent="0.4">
      <c r="A767" s="12">
        <v>45560</v>
      </c>
      <c r="B767" s="11" t="s">
        <v>6072</v>
      </c>
      <c r="C767" s="14">
        <v>7.3700000000000002E-2</v>
      </c>
      <c r="D767" s="13" t="s">
        <v>10681</v>
      </c>
      <c r="E767" s="13" t="s">
        <v>6074</v>
      </c>
      <c r="F767">
        <f t="shared" si="11"/>
        <v>9</v>
      </c>
    </row>
    <row r="768" spans="1:6" ht="29.55" customHeight="1" x14ac:dyDescent="0.4">
      <c r="A768" s="12">
        <v>45555</v>
      </c>
      <c r="B768" s="11" t="s">
        <v>6072</v>
      </c>
      <c r="C768" s="13" t="s">
        <v>5629</v>
      </c>
      <c r="D768" s="13" t="s">
        <v>10752</v>
      </c>
      <c r="E768" s="13" t="s">
        <v>10753</v>
      </c>
      <c r="F768">
        <f t="shared" si="11"/>
        <v>9</v>
      </c>
    </row>
    <row r="769" spans="1:6" ht="29.55" customHeight="1" x14ac:dyDescent="0.4">
      <c r="A769" s="12">
        <v>45441</v>
      </c>
      <c r="B769" s="11" t="s">
        <v>6072</v>
      </c>
      <c r="C769" s="14">
        <v>9.4700000000000006E-2</v>
      </c>
      <c r="D769" s="13" t="s">
        <v>12574</v>
      </c>
      <c r="E769" s="13" t="s">
        <v>10753</v>
      </c>
      <c r="F769">
        <f t="shared" si="11"/>
        <v>9</v>
      </c>
    </row>
    <row r="770" spans="1:6" ht="29.55" customHeight="1" x14ac:dyDescent="0.4">
      <c r="A770" s="12">
        <v>45440</v>
      </c>
      <c r="B770" s="11" t="s">
        <v>6072</v>
      </c>
      <c r="C770" s="14">
        <v>9.4700000000000006E-2</v>
      </c>
      <c r="D770" s="13" t="s">
        <v>12607</v>
      </c>
      <c r="E770" s="13" t="s">
        <v>10753</v>
      </c>
      <c r="F770">
        <f t="shared" ref="F770:F833" si="12">COUNTIF(B:B,B770)</f>
        <v>9</v>
      </c>
    </row>
    <row r="771" spans="1:6" ht="29.55" customHeight="1" x14ac:dyDescent="0.4">
      <c r="A771" s="12">
        <v>45337</v>
      </c>
      <c r="B771" s="11" t="s">
        <v>6072</v>
      </c>
      <c r="C771" s="14">
        <v>0.21329999999999999</v>
      </c>
      <c r="D771" s="13" t="s">
        <v>14132</v>
      </c>
      <c r="E771" s="13" t="s">
        <v>7419</v>
      </c>
      <c r="F771">
        <f t="shared" si="12"/>
        <v>9</v>
      </c>
    </row>
    <row r="772" spans="1:6" ht="29.55" customHeight="1" x14ac:dyDescent="0.4">
      <c r="A772" s="12">
        <v>45336</v>
      </c>
      <c r="B772" s="11" t="s">
        <v>6072</v>
      </c>
      <c r="C772" s="14">
        <v>0.16400000000000001</v>
      </c>
      <c r="D772" s="13" t="s">
        <v>14164</v>
      </c>
      <c r="E772" s="13" t="s">
        <v>7419</v>
      </c>
      <c r="F772">
        <f t="shared" si="12"/>
        <v>9</v>
      </c>
    </row>
    <row r="773" spans="1:6" ht="29.55" customHeight="1" x14ac:dyDescent="0.4">
      <c r="A773" s="12">
        <v>45299</v>
      </c>
      <c r="B773" s="13" t="s">
        <v>6072</v>
      </c>
      <c r="C773" s="14">
        <v>0.1</v>
      </c>
      <c r="D773" s="13" t="s">
        <v>14860</v>
      </c>
      <c r="E773" s="13" t="s">
        <v>7419</v>
      </c>
      <c r="F773">
        <f t="shared" si="12"/>
        <v>9</v>
      </c>
    </row>
    <row r="774" spans="1:6" ht="29.55" customHeight="1" x14ac:dyDescent="0.4">
      <c r="A774" s="12">
        <v>45295</v>
      </c>
      <c r="B774" s="13" t="s">
        <v>6072</v>
      </c>
      <c r="C774" s="14">
        <v>8.4199999999999997E-2</v>
      </c>
      <c r="D774" s="13" t="s">
        <v>14932</v>
      </c>
      <c r="E774" s="13" t="s">
        <v>14933</v>
      </c>
      <c r="F774">
        <f t="shared" si="12"/>
        <v>9</v>
      </c>
    </row>
    <row r="775" spans="1:6" ht="29.55" customHeight="1" x14ac:dyDescent="0.4">
      <c r="A775" s="12">
        <v>45565</v>
      </c>
      <c r="B775" s="11" t="s">
        <v>7614</v>
      </c>
      <c r="C775" s="14">
        <v>0.16059999999999999</v>
      </c>
      <c r="D775" s="13" t="s">
        <v>10611</v>
      </c>
      <c r="E775" s="13" t="s">
        <v>10612</v>
      </c>
      <c r="F775">
        <f t="shared" si="12"/>
        <v>9</v>
      </c>
    </row>
    <row r="776" spans="1:6" ht="29.55" customHeight="1" x14ac:dyDescent="0.4">
      <c r="A776" s="12">
        <v>45546</v>
      </c>
      <c r="B776" s="11" t="s">
        <v>7614</v>
      </c>
      <c r="C776" s="14">
        <v>7.8299999999999995E-2</v>
      </c>
      <c r="D776" s="13" t="s">
        <v>10898</v>
      </c>
      <c r="E776" s="13" t="s">
        <v>10899</v>
      </c>
      <c r="F776">
        <f t="shared" si="12"/>
        <v>9</v>
      </c>
    </row>
    <row r="777" spans="1:6" ht="29.55" customHeight="1" x14ac:dyDescent="0.4">
      <c r="A777" s="12">
        <v>45523</v>
      </c>
      <c r="B777" s="11" t="s">
        <v>7614</v>
      </c>
      <c r="C777" s="14">
        <v>0.14990000000000001</v>
      </c>
      <c r="D777" s="13" t="s">
        <v>11202</v>
      </c>
      <c r="E777" s="13" t="s">
        <v>11203</v>
      </c>
      <c r="F777">
        <f t="shared" si="12"/>
        <v>9</v>
      </c>
    </row>
    <row r="778" spans="1:6" ht="29.55" customHeight="1" x14ac:dyDescent="0.4">
      <c r="A778" s="12">
        <v>45518</v>
      </c>
      <c r="B778" s="11" t="s">
        <v>7614</v>
      </c>
      <c r="C778" s="14">
        <v>0.20469999999999999</v>
      </c>
      <c r="D778" s="13" t="s">
        <v>11240</v>
      </c>
      <c r="E778" s="13" t="s">
        <v>11203</v>
      </c>
      <c r="F778">
        <f t="shared" si="12"/>
        <v>9</v>
      </c>
    </row>
    <row r="779" spans="1:6" ht="29.55" customHeight="1" x14ac:dyDescent="0.4">
      <c r="A779" s="12">
        <v>45511</v>
      </c>
      <c r="B779" s="11" t="s">
        <v>7614</v>
      </c>
      <c r="C779" s="14">
        <v>0.20449999999999999</v>
      </c>
      <c r="D779" s="13" t="s">
        <v>11363</v>
      </c>
      <c r="E779" s="13" t="s">
        <v>11193</v>
      </c>
      <c r="F779">
        <f t="shared" si="12"/>
        <v>9</v>
      </c>
    </row>
    <row r="780" spans="1:6" ht="29.55" customHeight="1" x14ac:dyDescent="0.4">
      <c r="A780" s="12">
        <v>45510</v>
      </c>
      <c r="B780" s="11" t="s">
        <v>7614</v>
      </c>
      <c r="C780" s="14">
        <v>0.16450000000000001</v>
      </c>
      <c r="D780" s="13" t="s">
        <v>11386</v>
      </c>
      <c r="E780" s="13" t="s">
        <v>11387</v>
      </c>
      <c r="F780">
        <f t="shared" si="12"/>
        <v>9</v>
      </c>
    </row>
    <row r="781" spans="1:6" ht="29.55" customHeight="1" x14ac:dyDescent="0.4">
      <c r="A781" s="12">
        <v>45506</v>
      </c>
      <c r="B781" s="11" t="s">
        <v>7614</v>
      </c>
      <c r="C781" s="14">
        <v>0.15359999999999999</v>
      </c>
      <c r="D781" s="13" t="s">
        <v>11410</v>
      </c>
      <c r="E781" s="13" t="s">
        <v>11193</v>
      </c>
      <c r="F781">
        <f t="shared" si="12"/>
        <v>9</v>
      </c>
    </row>
    <row r="782" spans="1:6" ht="29.55" customHeight="1" x14ac:dyDescent="0.4">
      <c r="A782" s="12">
        <v>45504</v>
      </c>
      <c r="B782" s="11" t="s">
        <v>7614</v>
      </c>
      <c r="C782" s="14">
        <v>6.7699999999999996E-2</v>
      </c>
      <c r="D782" s="13" t="s">
        <v>11452</v>
      </c>
      <c r="E782" s="13" t="s">
        <v>11193</v>
      </c>
      <c r="F782">
        <f t="shared" si="12"/>
        <v>9</v>
      </c>
    </row>
    <row r="783" spans="1:6" ht="29.55" customHeight="1" x14ac:dyDescent="0.4">
      <c r="A783" s="12">
        <v>45497</v>
      </c>
      <c r="B783" s="11" t="s">
        <v>7614</v>
      </c>
      <c r="C783" s="14">
        <v>7.1099999999999997E-2</v>
      </c>
      <c r="D783" s="13" t="s">
        <v>11569</v>
      </c>
      <c r="E783" s="13" t="s">
        <v>11570</v>
      </c>
      <c r="F783">
        <f t="shared" si="12"/>
        <v>9</v>
      </c>
    </row>
    <row r="784" spans="1:6" ht="29.55" customHeight="1" x14ac:dyDescent="0.4">
      <c r="A784" s="12">
        <v>45601</v>
      </c>
      <c r="B784" s="11" t="s">
        <v>7860</v>
      </c>
      <c r="C784" s="14">
        <v>0.1283</v>
      </c>
      <c r="D784" s="13" t="s">
        <v>10384</v>
      </c>
      <c r="E784" s="13" t="s">
        <v>10385</v>
      </c>
      <c r="F784">
        <f t="shared" si="12"/>
        <v>9</v>
      </c>
    </row>
    <row r="785" spans="1:6" ht="29.55" customHeight="1" x14ac:dyDescent="0.4">
      <c r="A785" s="12">
        <v>45548</v>
      </c>
      <c r="B785" s="11" t="s">
        <v>7860</v>
      </c>
      <c r="C785" s="14">
        <v>7.9699999999999993E-2</v>
      </c>
      <c r="D785" s="13" t="s">
        <v>10858</v>
      </c>
      <c r="E785" s="13" t="s">
        <v>10850</v>
      </c>
      <c r="F785">
        <f t="shared" si="12"/>
        <v>9</v>
      </c>
    </row>
    <row r="786" spans="1:6" ht="29.55" customHeight="1" x14ac:dyDescent="0.4">
      <c r="A786" s="12">
        <v>45546</v>
      </c>
      <c r="B786" s="11" t="s">
        <v>7860</v>
      </c>
      <c r="C786" s="14">
        <v>0.23630000000000001</v>
      </c>
      <c r="D786" s="13" t="s">
        <v>10884</v>
      </c>
      <c r="E786" s="13" t="s">
        <v>10850</v>
      </c>
      <c r="F786">
        <f t="shared" si="12"/>
        <v>9</v>
      </c>
    </row>
    <row r="787" spans="1:6" ht="29.55" customHeight="1" x14ac:dyDescent="0.4">
      <c r="A787" s="12">
        <v>45476</v>
      </c>
      <c r="B787" s="11" t="s">
        <v>7860</v>
      </c>
      <c r="C787" s="14">
        <v>0.1767</v>
      </c>
      <c r="D787" s="13" t="s">
        <v>11915</v>
      </c>
      <c r="E787" s="13" t="s">
        <v>592</v>
      </c>
      <c r="F787">
        <f t="shared" si="12"/>
        <v>9</v>
      </c>
    </row>
    <row r="788" spans="1:6" ht="29.55" customHeight="1" x14ac:dyDescent="0.4">
      <c r="A788" s="12">
        <v>45435</v>
      </c>
      <c r="B788" s="11" t="s">
        <v>7860</v>
      </c>
      <c r="C788" s="14">
        <v>9.1200000000000003E-2</v>
      </c>
      <c r="D788" s="13" t="s">
        <v>12719</v>
      </c>
      <c r="E788" s="13" t="s">
        <v>12720</v>
      </c>
      <c r="F788">
        <f t="shared" si="12"/>
        <v>9</v>
      </c>
    </row>
    <row r="789" spans="1:6" ht="29.55" customHeight="1" x14ac:dyDescent="0.4">
      <c r="A789" s="12">
        <v>45434</v>
      </c>
      <c r="B789" s="11" t="s">
        <v>7860</v>
      </c>
      <c r="C789" s="14">
        <v>9.5799999999999996E-2</v>
      </c>
      <c r="D789" s="13" t="s">
        <v>12737</v>
      </c>
      <c r="E789" s="13" t="s">
        <v>12720</v>
      </c>
      <c r="F789">
        <f t="shared" si="12"/>
        <v>9</v>
      </c>
    </row>
    <row r="790" spans="1:6" ht="29.55" customHeight="1" x14ac:dyDescent="0.4">
      <c r="A790" s="12">
        <v>45405</v>
      </c>
      <c r="B790" s="13" t="s">
        <v>7860</v>
      </c>
      <c r="C790" s="14">
        <v>0.1663</v>
      </c>
      <c r="D790" s="13" t="s">
        <v>13092</v>
      </c>
      <c r="E790" s="13" t="s">
        <v>7516</v>
      </c>
      <c r="F790">
        <f t="shared" si="12"/>
        <v>9</v>
      </c>
    </row>
    <row r="791" spans="1:6" ht="29.55" customHeight="1" x14ac:dyDescent="0.4">
      <c r="A791" s="12">
        <v>45383</v>
      </c>
      <c r="B791" s="13" t="s">
        <v>7860</v>
      </c>
      <c r="C791" s="14">
        <v>0.27179999999999999</v>
      </c>
      <c r="D791" s="13" t="s">
        <v>13393</v>
      </c>
      <c r="E791" s="13" t="s">
        <v>7516</v>
      </c>
      <c r="F791">
        <f t="shared" si="12"/>
        <v>9</v>
      </c>
    </row>
    <row r="792" spans="1:6" ht="29.55" customHeight="1" x14ac:dyDescent="0.4">
      <c r="A792" s="12">
        <v>45357</v>
      </c>
      <c r="B792" s="13" t="s">
        <v>7860</v>
      </c>
      <c r="C792" s="14">
        <v>0.15870000000000001</v>
      </c>
      <c r="D792" s="13" t="s">
        <v>13722</v>
      </c>
      <c r="E792" s="13" t="s">
        <v>13723</v>
      </c>
      <c r="F792">
        <f t="shared" si="12"/>
        <v>9</v>
      </c>
    </row>
    <row r="793" spans="1:6" ht="29.55" customHeight="1" x14ac:dyDescent="0.4">
      <c r="A793" s="12">
        <v>45608</v>
      </c>
      <c r="B793" s="11" t="s">
        <v>10286</v>
      </c>
      <c r="C793" s="14">
        <v>8.9099999999999999E-2</v>
      </c>
      <c r="D793" s="13" t="s">
        <v>10287</v>
      </c>
      <c r="E793" s="13" t="s">
        <v>10288</v>
      </c>
      <c r="F793">
        <f t="shared" si="12"/>
        <v>9</v>
      </c>
    </row>
    <row r="794" spans="1:6" ht="29.55" customHeight="1" x14ac:dyDescent="0.4">
      <c r="A794" s="12">
        <v>45498</v>
      </c>
      <c r="B794" s="11" t="s">
        <v>10286</v>
      </c>
      <c r="C794" s="14">
        <v>0.107</v>
      </c>
      <c r="D794" s="13" t="s">
        <v>11540</v>
      </c>
      <c r="E794" s="13" t="s">
        <v>11541</v>
      </c>
      <c r="F794">
        <f t="shared" si="12"/>
        <v>9</v>
      </c>
    </row>
    <row r="795" spans="1:6" ht="29.55" customHeight="1" x14ac:dyDescent="0.4">
      <c r="A795" s="12">
        <v>45489</v>
      </c>
      <c r="B795" s="11" t="s">
        <v>10286</v>
      </c>
      <c r="C795" s="14">
        <v>8.1000000000000003E-2</v>
      </c>
      <c r="D795" s="13" t="s">
        <v>11707</v>
      </c>
      <c r="E795" s="13" t="s">
        <v>11541</v>
      </c>
      <c r="F795">
        <f t="shared" si="12"/>
        <v>9</v>
      </c>
    </row>
    <row r="796" spans="1:6" ht="29.55" customHeight="1" x14ac:dyDescent="0.4">
      <c r="A796" s="12">
        <v>45467</v>
      </c>
      <c r="B796" s="11" t="s">
        <v>10286</v>
      </c>
      <c r="C796" s="14">
        <v>8.14E-2</v>
      </c>
      <c r="D796" s="13" t="s">
        <v>12093</v>
      </c>
      <c r="E796" s="13" t="s">
        <v>12094</v>
      </c>
      <c r="F796">
        <f t="shared" si="12"/>
        <v>9</v>
      </c>
    </row>
    <row r="797" spans="1:6" ht="29.55" customHeight="1" x14ac:dyDescent="0.4">
      <c r="A797" s="12">
        <v>45464</v>
      </c>
      <c r="B797" s="11" t="s">
        <v>10286</v>
      </c>
      <c r="C797" s="14">
        <v>9.2600000000000002E-2</v>
      </c>
      <c r="D797" s="13" t="s">
        <v>12113</v>
      </c>
      <c r="E797" s="13" t="s">
        <v>12114</v>
      </c>
      <c r="F797">
        <f t="shared" si="12"/>
        <v>9</v>
      </c>
    </row>
    <row r="798" spans="1:6" ht="29.55" customHeight="1" x14ac:dyDescent="0.4">
      <c r="A798" s="12">
        <v>45460</v>
      </c>
      <c r="B798" s="11" t="s">
        <v>10286</v>
      </c>
      <c r="C798" s="14">
        <v>0.2127</v>
      </c>
      <c r="D798" s="13" t="s">
        <v>12211</v>
      </c>
      <c r="E798" s="13" t="s">
        <v>12114</v>
      </c>
      <c r="F798">
        <f t="shared" si="12"/>
        <v>9</v>
      </c>
    </row>
    <row r="799" spans="1:6" ht="29.55" customHeight="1" x14ac:dyDescent="0.4">
      <c r="A799" s="12">
        <v>45373</v>
      </c>
      <c r="B799" s="13" t="s">
        <v>10286</v>
      </c>
      <c r="C799" s="14">
        <v>8.1900000000000001E-2</v>
      </c>
      <c r="D799" s="13" t="s">
        <v>13509</v>
      </c>
      <c r="E799" s="13" t="s">
        <v>13497</v>
      </c>
      <c r="F799">
        <f t="shared" si="12"/>
        <v>9</v>
      </c>
    </row>
    <row r="800" spans="1:6" ht="29.55" customHeight="1" x14ac:dyDescent="0.4">
      <c r="A800" s="12">
        <v>45372</v>
      </c>
      <c r="B800" s="13" t="s">
        <v>10286</v>
      </c>
      <c r="C800" s="14">
        <v>0.10390000000000001</v>
      </c>
      <c r="D800" s="13" t="s">
        <v>13529</v>
      </c>
      <c r="E800" s="13" t="s">
        <v>13530</v>
      </c>
      <c r="F800">
        <f t="shared" si="12"/>
        <v>9</v>
      </c>
    </row>
    <row r="801" spans="1:6" ht="29.55" customHeight="1" x14ac:dyDescent="0.4">
      <c r="A801" s="12">
        <v>45371</v>
      </c>
      <c r="B801" s="13" t="s">
        <v>10286</v>
      </c>
      <c r="C801" s="13" t="s">
        <v>6075</v>
      </c>
      <c r="D801" s="13" t="s">
        <v>13540</v>
      </c>
      <c r="E801" s="13" t="s">
        <v>13541</v>
      </c>
      <c r="F801">
        <f t="shared" si="12"/>
        <v>9</v>
      </c>
    </row>
    <row r="802" spans="1:6" ht="29.55" customHeight="1" x14ac:dyDescent="0.4">
      <c r="A802" s="12">
        <v>45636</v>
      </c>
      <c r="B802" s="13" t="s">
        <v>277</v>
      </c>
      <c r="C802" s="14">
        <v>0.17780000000000001</v>
      </c>
      <c r="D802" s="13" t="s">
        <v>9902</v>
      </c>
      <c r="E802" s="13" t="s">
        <v>9903</v>
      </c>
      <c r="F802">
        <f t="shared" si="12"/>
        <v>9</v>
      </c>
    </row>
    <row r="803" spans="1:6" ht="29.55" customHeight="1" x14ac:dyDescent="0.4">
      <c r="A803" s="12">
        <v>45602</v>
      </c>
      <c r="B803" s="11" t="s">
        <v>277</v>
      </c>
      <c r="C803" s="14">
        <v>0.23269999999999999</v>
      </c>
      <c r="D803" s="13" t="s">
        <v>10356</v>
      </c>
      <c r="E803" s="13" t="s">
        <v>10357</v>
      </c>
      <c r="F803">
        <f t="shared" si="12"/>
        <v>9</v>
      </c>
    </row>
    <row r="804" spans="1:6" ht="29.55" customHeight="1" x14ac:dyDescent="0.4">
      <c r="A804" s="12">
        <v>45538</v>
      </c>
      <c r="B804" s="11" t="s">
        <v>277</v>
      </c>
      <c r="C804" s="14">
        <v>0.26979999999999998</v>
      </c>
      <c r="D804" s="13" t="s">
        <v>10977</v>
      </c>
      <c r="E804" s="13" t="s">
        <v>10130</v>
      </c>
      <c r="F804">
        <f t="shared" si="12"/>
        <v>9</v>
      </c>
    </row>
    <row r="805" spans="1:6" ht="29.55" customHeight="1" x14ac:dyDescent="0.4">
      <c r="A805" s="12">
        <v>45499</v>
      </c>
      <c r="B805" s="11" t="s">
        <v>277</v>
      </c>
      <c r="C805" s="14">
        <v>0.1618</v>
      </c>
      <c r="D805" s="13" t="s">
        <v>11507</v>
      </c>
      <c r="E805" s="13" t="s">
        <v>11508</v>
      </c>
      <c r="F805">
        <f t="shared" si="12"/>
        <v>9</v>
      </c>
    </row>
    <row r="806" spans="1:6" ht="29.55" customHeight="1" x14ac:dyDescent="0.4">
      <c r="A806" s="12">
        <v>45495</v>
      </c>
      <c r="B806" s="11" t="s">
        <v>277</v>
      </c>
      <c r="C806" s="14">
        <v>0.1211</v>
      </c>
      <c r="D806" s="13" t="s">
        <v>11617</v>
      </c>
      <c r="E806" s="13" t="s">
        <v>11508</v>
      </c>
      <c r="F806">
        <f t="shared" si="12"/>
        <v>9</v>
      </c>
    </row>
    <row r="807" spans="1:6" ht="29.55" customHeight="1" x14ac:dyDescent="0.4">
      <c r="A807" s="12">
        <v>45489</v>
      </c>
      <c r="B807" s="11" t="s">
        <v>277</v>
      </c>
      <c r="C807" s="14">
        <v>0.25440000000000002</v>
      </c>
      <c r="D807" s="13" t="s">
        <v>11696</v>
      </c>
      <c r="E807" s="13" t="s">
        <v>11697</v>
      </c>
      <c r="F807">
        <f t="shared" si="12"/>
        <v>9</v>
      </c>
    </row>
    <row r="808" spans="1:6" ht="29.55" customHeight="1" x14ac:dyDescent="0.4">
      <c r="A808" s="12">
        <v>45337</v>
      </c>
      <c r="B808" s="11" t="s">
        <v>277</v>
      </c>
      <c r="C808" s="14">
        <v>0.11600000000000001</v>
      </c>
      <c r="D808" s="11" t="s">
        <v>14140</v>
      </c>
      <c r="E808" s="13" t="s">
        <v>11482</v>
      </c>
      <c r="F808">
        <f t="shared" si="12"/>
        <v>9</v>
      </c>
    </row>
    <row r="809" spans="1:6" ht="29.55" customHeight="1" x14ac:dyDescent="0.4">
      <c r="A809" s="12">
        <v>45302</v>
      </c>
      <c r="B809" s="11" t="s">
        <v>277</v>
      </c>
      <c r="C809" s="14">
        <v>7.3499999999999996E-2</v>
      </c>
      <c r="D809" s="13" t="s">
        <v>14765</v>
      </c>
      <c r="E809" s="13" t="s">
        <v>10357</v>
      </c>
      <c r="F809">
        <f t="shared" si="12"/>
        <v>9</v>
      </c>
    </row>
    <row r="810" spans="1:6" ht="29.55" customHeight="1" x14ac:dyDescent="0.4">
      <c r="A810" s="12">
        <v>45300</v>
      </c>
      <c r="B810" s="11" t="s">
        <v>277</v>
      </c>
      <c r="C810" s="14">
        <v>9.4100000000000003E-2</v>
      </c>
      <c r="D810" s="13" t="s">
        <v>14839</v>
      </c>
      <c r="E810" s="13" t="s">
        <v>12763</v>
      </c>
      <c r="F810">
        <f t="shared" si="12"/>
        <v>9</v>
      </c>
    </row>
    <row r="811" spans="1:6" ht="29.55" customHeight="1" x14ac:dyDescent="0.4">
      <c r="A811" s="12">
        <v>45621</v>
      </c>
      <c r="B811" s="11" t="s">
        <v>10134</v>
      </c>
      <c r="C811" s="14">
        <v>0.14099999999999999</v>
      </c>
      <c r="D811" s="13" t="s">
        <v>10135</v>
      </c>
      <c r="E811" s="13" t="s">
        <v>10136</v>
      </c>
      <c r="F811">
        <f t="shared" si="12"/>
        <v>9</v>
      </c>
    </row>
    <row r="812" spans="1:6" ht="29.55" customHeight="1" x14ac:dyDescent="0.4">
      <c r="A812" s="12">
        <v>45615</v>
      </c>
      <c r="B812" s="11" t="s">
        <v>10134</v>
      </c>
      <c r="C812" s="13" t="s">
        <v>7447</v>
      </c>
      <c r="D812" s="13" t="s">
        <v>10188</v>
      </c>
      <c r="E812" s="13" t="s">
        <v>10189</v>
      </c>
      <c r="F812">
        <f t="shared" si="12"/>
        <v>9</v>
      </c>
    </row>
    <row r="813" spans="1:6" ht="29.55" customHeight="1" x14ac:dyDescent="0.4">
      <c r="A813" s="12">
        <v>45470</v>
      </c>
      <c r="B813" s="11" t="s">
        <v>10134</v>
      </c>
      <c r="C813" s="14">
        <v>0.15040000000000001</v>
      </c>
      <c r="D813" s="13" t="s">
        <v>12008</v>
      </c>
      <c r="E813" s="13" t="s">
        <v>12009</v>
      </c>
      <c r="F813">
        <f t="shared" si="12"/>
        <v>9</v>
      </c>
    </row>
    <row r="814" spans="1:6" ht="29.55" customHeight="1" x14ac:dyDescent="0.4">
      <c r="A814" s="12">
        <v>45422</v>
      </c>
      <c r="B814" s="13" t="s">
        <v>10134</v>
      </c>
      <c r="C814" s="14">
        <v>0.1459</v>
      </c>
      <c r="D814" s="13" t="s">
        <v>12880</v>
      </c>
      <c r="E814" s="13" t="s">
        <v>10136</v>
      </c>
      <c r="F814">
        <f t="shared" si="12"/>
        <v>9</v>
      </c>
    </row>
    <row r="815" spans="1:6" ht="29.55" customHeight="1" x14ac:dyDescent="0.4">
      <c r="A815" s="12">
        <v>45419</v>
      </c>
      <c r="B815" s="13" t="s">
        <v>10134</v>
      </c>
      <c r="C815" s="14">
        <v>0.1552</v>
      </c>
      <c r="D815" s="13" t="s">
        <v>12943</v>
      </c>
      <c r="E815" s="13" t="s">
        <v>7511</v>
      </c>
      <c r="F815">
        <f t="shared" si="12"/>
        <v>9</v>
      </c>
    </row>
    <row r="816" spans="1:6" ht="29.55" customHeight="1" x14ac:dyDescent="0.4">
      <c r="A816" s="12">
        <v>45408</v>
      </c>
      <c r="B816" s="13" t="s">
        <v>10134</v>
      </c>
      <c r="C816" s="14">
        <v>0.24929999999999999</v>
      </c>
      <c r="D816" s="13" t="s">
        <v>13036</v>
      </c>
      <c r="E816" s="13" t="s">
        <v>7511</v>
      </c>
      <c r="F816">
        <f t="shared" si="12"/>
        <v>9</v>
      </c>
    </row>
    <row r="817" spans="1:6" ht="29.55" customHeight="1" x14ac:dyDescent="0.4">
      <c r="A817" s="12">
        <v>45394</v>
      </c>
      <c r="B817" s="13" t="s">
        <v>10134</v>
      </c>
      <c r="C817" s="14">
        <v>0.18909999999999999</v>
      </c>
      <c r="D817" s="13" t="s">
        <v>13209</v>
      </c>
      <c r="E817" s="13" t="s">
        <v>9391</v>
      </c>
      <c r="F817">
        <f t="shared" si="12"/>
        <v>9</v>
      </c>
    </row>
    <row r="818" spans="1:6" ht="29.55" customHeight="1" x14ac:dyDescent="0.4">
      <c r="A818" s="12">
        <v>45391</v>
      </c>
      <c r="B818" s="13" t="s">
        <v>10134</v>
      </c>
      <c r="C818" s="14">
        <v>0.1038</v>
      </c>
      <c r="D818" s="13" t="s">
        <v>13273</v>
      </c>
      <c r="E818" s="13" t="s">
        <v>9391</v>
      </c>
      <c r="F818">
        <f t="shared" si="12"/>
        <v>9</v>
      </c>
    </row>
    <row r="819" spans="1:6" ht="29.55" customHeight="1" x14ac:dyDescent="0.4">
      <c r="A819" s="12">
        <v>45316</v>
      </c>
      <c r="B819" s="11" t="s">
        <v>10134</v>
      </c>
      <c r="C819" s="14">
        <v>0.2681</v>
      </c>
      <c r="D819" s="13" t="s">
        <v>14473</v>
      </c>
      <c r="E819" s="13" t="s">
        <v>10136</v>
      </c>
      <c r="F819">
        <f t="shared" si="12"/>
        <v>9</v>
      </c>
    </row>
    <row r="820" spans="1:6" ht="29.55" customHeight="1" x14ac:dyDescent="0.4">
      <c r="A820" s="12">
        <v>45562</v>
      </c>
      <c r="B820" s="11" t="s">
        <v>7227</v>
      </c>
      <c r="C820" s="14">
        <v>4.7699999999999999E-2</v>
      </c>
      <c r="D820" s="13" t="s">
        <v>10646</v>
      </c>
      <c r="E820" s="13" t="s">
        <v>8934</v>
      </c>
      <c r="F820">
        <f t="shared" si="12"/>
        <v>9</v>
      </c>
    </row>
    <row r="821" spans="1:6" ht="29.55" customHeight="1" x14ac:dyDescent="0.4">
      <c r="A821" s="12">
        <v>45558</v>
      </c>
      <c r="B821" s="11" t="s">
        <v>7227</v>
      </c>
      <c r="C821" s="14">
        <v>0.24890000000000001</v>
      </c>
      <c r="D821" s="13" t="s">
        <v>10719</v>
      </c>
      <c r="E821" s="13" t="s">
        <v>10720</v>
      </c>
      <c r="F821">
        <f t="shared" si="12"/>
        <v>9</v>
      </c>
    </row>
    <row r="822" spans="1:6" ht="29.55" customHeight="1" x14ac:dyDescent="0.4">
      <c r="A822" s="12">
        <v>45526</v>
      </c>
      <c r="B822" s="11" t="s">
        <v>7227</v>
      </c>
      <c r="C822" s="14">
        <v>6.9800000000000001E-2</v>
      </c>
      <c r="D822" s="13" t="s">
        <v>11138</v>
      </c>
      <c r="E822" s="13" t="s">
        <v>8934</v>
      </c>
      <c r="F822">
        <f t="shared" si="12"/>
        <v>9</v>
      </c>
    </row>
    <row r="823" spans="1:6" ht="29.55" customHeight="1" x14ac:dyDescent="0.4">
      <c r="A823" s="12">
        <v>45517</v>
      </c>
      <c r="B823" s="11" t="s">
        <v>7227</v>
      </c>
      <c r="C823" s="14">
        <v>6.7699999999999996E-2</v>
      </c>
      <c r="D823" s="13" t="s">
        <v>11266</v>
      </c>
      <c r="E823" s="13" t="s">
        <v>9681</v>
      </c>
      <c r="F823">
        <f t="shared" si="12"/>
        <v>9</v>
      </c>
    </row>
    <row r="824" spans="1:6" ht="29.55" customHeight="1" x14ac:dyDescent="0.4">
      <c r="A824" s="12">
        <v>45504</v>
      </c>
      <c r="B824" s="11" t="s">
        <v>7227</v>
      </c>
      <c r="C824" s="14">
        <v>0.18340000000000001</v>
      </c>
      <c r="D824" s="13" t="s">
        <v>11444</v>
      </c>
      <c r="E824" s="13" t="s">
        <v>11445</v>
      </c>
      <c r="F824">
        <f t="shared" si="12"/>
        <v>9</v>
      </c>
    </row>
    <row r="825" spans="1:6" ht="29.55" customHeight="1" x14ac:dyDescent="0.4">
      <c r="A825" s="12">
        <v>45471</v>
      </c>
      <c r="B825" s="11" t="s">
        <v>7227</v>
      </c>
      <c r="C825" s="14">
        <v>0.12280000000000001</v>
      </c>
      <c r="D825" s="13" t="s">
        <v>11985</v>
      </c>
      <c r="E825" s="13" t="s">
        <v>8934</v>
      </c>
      <c r="F825">
        <f t="shared" si="12"/>
        <v>9</v>
      </c>
    </row>
    <row r="826" spans="1:6" ht="29.55" customHeight="1" x14ac:dyDescent="0.4">
      <c r="A826" s="12">
        <v>45468</v>
      </c>
      <c r="B826" s="11" t="s">
        <v>7227</v>
      </c>
      <c r="C826" s="14">
        <v>0.2384</v>
      </c>
      <c r="D826" s="13" t="s">
        <v>12054</v>
      </c>
      <c r="E826" s="13" t="s">
        <v>8934</v>
      </c>
      <c r="F826">
        <f t="shared" si="12"/>
        <v>9</v>
      </c>
    </row>
    <row r="827" spans="1:6" ht="29.55" customHeight="1" x14ac:dyDescent="0.4">
      <c r="A827" s="12">
        <v>45443</v>
      </c>
      <c r="B827" s="11" t="s">
        <v>7227</v>
      </c>
      <c r="C827" s="14">
        <v>0.1918</v>
      </c>
      <c r="D827" s="13" t="s">
        <v>12515</v>
      </c>
      <c r="E827" s="13" t="s">
        <v>8934</v>
      </c>
      <c r="F827">
        <f t="shared" si="12"/>
        <v>9</v>
      </c>
    </row>
    <row r="828" spans="1:6" ht="29.55" customHeight="1" x14ac:dyDescent="0.4">
      <c r="A828" s="12">
        <v>45295</v>
      </c>
      <c r="B828" s="13" t="s">
        <v>7227</v>
      </c>
      <c r="C828" s="14">
        <v>9.2999999999999999E-2</v>
      </c>
      <c r="D828" s="13" t="s">
        <v>14923</v>
      </c>
      <c r="E828" s="13" t="s">
        <v>8934</v>
      </c>
      <c r="F828">
        <f t="shared" si="12"/>
        <v>9</v>
      </c>
    </row>
    <row r="829" spans="1:6" ht="29.55" customHeight="1" x14ac:dyDescent="0.4">
      <c r="A829" s="12">
        <v>45534</v>
      </c>
      <c r="B829" s="11" t="s">
        <v>11016</v>
      </c>
      <c r="C829" s="14">
        <v>0.13850000000000001</v>
      </c>
      <c r="D829" s="13" t="s">
        <v>11017</v>
      </c>
      <c r="E829" s="13" t="s">
        <v>11018</v>
      </c>
      <c r="F829">
        <f t="shared" si="12"/>
        <v>9</v>
      </c>
    </row>
    <row r="830" spans="1:6" ht="29.55" customHeight="1" x14ac:dyDescent="0.4">
      <c r="A830" s="12">
        <v>45476</v>
      </c>
      <c r="B830" s="11" t="s">
        <v>11016</v>
      </c>
      <c r="C830" s="13" t="s">
        <v>5606</v>
      </c>
      <c r="D830" s="13" t="s">
        <v>11907</v>
      </c>
      <c r="E830" s="13" t="s">
        <v>11875</v>
      </c>
      <c r="F830">
        <f t="shared" si="12"/>
        <v>9</v>
      </c>
    </row>
    <row r="831" spans="1:6" ht="29.55" customHeight="1" x14ac:dyDescent="0.4">
      <c r="A831" s="16">
        <v>45429</v>
      </c>
      <c r="B831" s="11" t="s">
        <v>12803</v>
      </c>
      <c r="C831" s="17">
        <v>-0.29959999999999998</v>
      </c>
      <c r="D831" s="11" t="s">
        <v>12801</v>
      </c>
      <c r="E831" s="11" t="s">
        <v>160</v>
      </c>
      <c r="F831">
        <f t="shared" si="12"/>
        <v>9</v>
      </c>
    </row>
    <row r="832" spans="1:6" ht="29.55" customHeight="1" x14ac:dyDescent="0.4">
      <c r="A832" s="12">
        <v>45376</v>
      </c>
      <c r="B832" s="13" t="s">
        <v>11016</v>
      </c>
      <c r="C832" s="14">
        <v>0.21929999999999999</v>
      </c>
      <c r="D832" s="20" t="s">
        <v>13512</v>
      </c>
      <c r="E832" s="13" t="s">
        <v>13467</v>
      </c>
      <c r="F832">
        <f t="shared" si="12"/>
        <v>9</v>
      </c>
    </row>
    <row r="833" spans="1:6" ht="29.55" customHeight="1" x14ac:dyDescent="0.4">
      <c r="A833" s="12">
        <v>45372</v>
      </c>
      <c r="B833" s="13" t="s">
        <v>11016</v>
      </c>
      <c r="C833" s="14">
        <v>0.12590000000000001</v>
      </c>
      <c r="D833" s="13" t="s">
        <v>13526</v>
      </c>
      <c r="E833" s="13" t="s">
        <v>13467</v>
      </c>
      <c r="F833">
        <f t="shared" si="12"/>
        <v>9</v>
      </c>
    </row>
    <row r="834" spans="1:6" ht="29.55" customHeight="1" x14ac:dyDescent="0.4">
      <c r="A834" s="12">
        <v>45364</v>
      </c>
      <c r="B834" s="13" t="s">
        <v>11016</v>
      </c>
      <c r="C834" s="14">
        <v>0.16439999999999999</v>
      </c>
      <c r="D834" s="13" t="s">
        <v>13622</v>
      </c>
      <c r="E834" s="13" t="s">
        <v>13467</v>
      </c>
      <c r="F834">
        <f t="shared" ref="F834:F897" si="13">COUNTIF(B:B,B834)</f>
        <v>9</v>
      </c>
    </row>
    <row r="835" spans="1:6" ht="29.55" customHeight="1" x14ac:dyDescent="0.4">
      <c r="A835" s="12">
        <v>45324</v>
      </c>
      <c r="B835" s="11" t="s">
        <v>11016</v>
      </c>
      <c r="C835" s="14">
        <v>9.5000000000000001E-2</v>
      </c>
      <c r="D835" s="13" t="s">
        <v>14333</v>
      </c>
      <c r="E835" s="13" t="s">
        <v>160</v>
      </c>
      <c r="F835">
        <f t="shared" si="13"/>
        <v>9</v>
      </c>
    </row>
    <row r="836" spans="1:6" ht="29.55" customHeight="1" x14ac:dyDescent="0.4">
      <c r="A836" s="12">
        <v>45321</v>
      </c>
      <c r="B836" s="13" t="s">
        <v>11016</v>
      </c>
      <c r="C836" s="14">
        <v>0.23599999999999999</v>
      </c>
      <c r="D836" s="13" t="s">
        <v>14399</v>
      </c>
      <c r="E836" s="13" t="s">
        <v>14385</v>
      </c>
      <c r="F836">
        <f t="shared" si="13"/>
        <v>9</v>
      </c>
    </row>
    <row r="837" spans="1:6" ht="29.55" customHeight="1" x14ac:dyDescent="0.4">
      <c r="A837" s="12">
        <v>45320</v>
      </c>
      <c r="B837" s="11" t="s">
        <v>11016</v>
      </c>
      <c r="C837" s="14">
        <v>0.1215</v>
      </c>
      <c r="D837" s="13" t="s">
        <v>14430</v>
      </c>
      <c r="E837" s="13" t="s">
        <v>14417</v>
      </c>
      <c r="F837">
        <f t="shared" si="13"/>
        <v>9</v>
      </c>
    </row>
    <row r="838" spans="1:6" ht="29.55" customHeight="1" x14ac:dyDescent="0.4">
      <c r="A838" s="12">
        <v>45572</v>
      </c>
      <c r="B838" s="11" t="s">
        <v>5749</v>
      </c>
      <c r="C838" s="14">
        <v>7.0199999999999999E-2</v>
      </c>
      <c r="D838" s="13" t="s">
        <v>10574</v>
      </c>
      <c r="E838" s="13" t="s">
        <v>7691</v>
      </c>
      <c r="F838">
        <f t="shared" si="13"/>
        <v>8</v>
      </c>
    </row>
    <row r="839" spans="1:6" ht="29.55" customHeight="1" x14ac:dyDescent="0.4">
      <c r="A839" s="12">
        <v>45496</v>
      </c>
      <c r="B839" s="11" t="s">
        <v>5749</v>
      </c>
      <c r="C839" s="14">
        <v>8.9300000000000004E-2</v>
      </c>
      <c r="D839" s="13" t="s">
        <v>11600</v>
      </c>
      <c r="E839" s="13" t="s">
        <v>7691</v>
      </c>
      <c r="F839">
        <f t="shared" si="13"/>
        <v>8</v>
      </c>
    </row>
    <row r="840" spans="1:6" ht="29.55" customHeight="1" x14ac:dyDescent="0.4">
      <c r="A840" s="12">
        <v>45488</v>
      </c>
      <c r="B840" s="11" t="s">
        <v>5749</v>
      </c>
      <c r="C840" s="14">
        <v>7.51E-2</v>
      </c>
      <c r="D840" s="13" t="s">
        <v>11732</v>
      </c>
      <c r="E840" s="13" t="s">
        <v>7691</v>
      </c>
      <c r="F840">
        <f t="shared" si="13"/>
        <v>8</v>
      </c>
    </row>
    <row r="841" spans="1:6" ht="29.55" customHeight="1" x14ac:dyDescent="0.4">
      <c r="A841" s="12">
        <v>45483</v>
      </c>
      <c r="B841" s="11" t="s">
        <v>5749</v>
      </c>
      <c r="C841" s="14">
        <v>5.5899999999999998E-2</v>
      </c>
      <c r="D841" s="13" t="s">
        <v>11807</v>
      </c>
      <c r="E841" s="13" t="s">
        <v>11808</v>
      </c>
      <c r="F841">
        <f t="shared" si="13"/>
        <v>8</v>
      </c>
    </row>
    <row r="842" spans="1:6" ht="29.55" customHeight="1" x14ac:dyDescent="0.4">
      <c r="A842" s="12">
        <v>45460</v>
      </c>
      <c r="B842" s="11" t="s">
        <v>5749</v>
      </c>
      <c r="C842" s="14">
        <v>0.1008</v>
      </c>
      <c r="D842" s="13" t="s">
        <v>12226</v>
      </c>
      <c r="E842" s="13" t="s">
        <v>7691</v>
      </c>
      <c r="F842">
        <f t="shared" si="13"/>
        <v>8</v>
      </c>
    </row>
    <row r="843" spans="1:6" ht="29.55" customHeight="1" x14ac:dyDescent="0.4">
      <c r="A843" s="12">
        <v>45391</v>
      </c>
      <c r="B843" s="13" t="s">
        <v>5749</v>
      </c>
      <c r="C843" s="14">
        <v>8.8599999999999998E-2</v>
      </c>
      <c r="D843" s="13" t="s">
        <v>13274</v>
      </c>
      <c r="E843" s="13" t="s">
        <v>532</v>
      </c>
      <c r="F843">
        <f t="shared" si="13"/>
        <v>8</v>
      </c>
    </row>
    <row r="844" spans="1:6" ht="29.55" customHeight="1" x14ac:dyDescent="0.4">
      <c r="A844" s="12">
        <v>45380</v>
      </c>
      <c r="B844" s="13" t="s">
        <v>5749</v>
      </c>
      <c r="C844" s="14">
        <v>6.9800000000000001E-2</v>
      </c>
      <c r="D844" s="13" t="s">
        <v>13419</v>
      </c>
      <c r="E844" s="13" t="s">
        <v>5751</v>
      </c>
      <c r="F844">
        <f t="shared" si="13"/>
        <v>8</v>
      </c>
    </row>
    <row r="845" spans="1:6" ht="29.55" customHeight="1" x14ac:dyDescent="0.4">
      <c r="A845" s="12">
        <v>45344</v>
      </c>
      <c r="B845" s="11" t="s">
        <v>5749</v>
      </c>
      <c r="C845" s="14">
        <v>0.15579999999999999</v>
      </c>
      <c r="D845" s="13" t="s">
        <v>13983</v>
      </c>
      <c r="E845" s="13" t="s">
        <v>532</v>
      </c>
      <c r="F845">
        <f t="shared" si="13"/>
        <v>8</v>
      </c>
    </row>
    <row r="846" spans="1:6" ht="29.55" customHeight="1" x14ac:dyDescent="0.4">
      <c r="A846" s="12">
        <v>45342</v>
      </c>
      <c r="B846" s="11" t="s">
        <v>14043</v>
      </c>
      <c r="C846" s="14">
        <v>9.6299999999999997E-2</v>
      </c>
      <c r="D846" s="13" t="s">
        <v>14044</v>
      </c>
      <c r="E846" s="13" t="s">
        <v>7419</v>
      </c>
      <c r="F846">
        <f t="shared" si="13"/>
        <v>8</v>
      </c>
    </row>
    <row r="847" spans="1:6" ht="29.55" customHeight="1" x14ac:dyDescent="0.4">
      <c r="A847" s="12">
        <v>45337</v>
      </c>
      <c r="B847" s="11" t="s">
        <v>14043</v>
      </c>
      <c r="C847" s="14">
        <v>0.14779999999999999</v>
      </c>
      <c r="D847" s="13" t="s">
        <v>14134</v>
      </c>
      <c r="E847" s="13" t="s">
        <v>7419</v>
      </c>
      <c r="F847">
        <f t="shared" si="13"/>
        <v>8</v>
      </c>
    </row>
    <row r="848" spans="1:6" ht="29.55" customHeight="1" x14ac:dyDescent="0.4">
      <c r="A848" s="12">
        <v>45335</v>
      </c>
      <c r="B848" s="11" t="s">
        <v>14043</v>
      </c>
      <c r="C848" s="14">
        <v>0.13500000000000001</v>
      </c>
      <c r="D848" s="13" t="s">
        <v>14209</v>
      </c>
      <c r="E848" s="13" t="s">
        <v>7419</v>
      </c>
      <c r="F848">
        <f t="shared" si="13"/>
        <v>8</v>
      </c>
    </row>
    <row r="849" spans="1:6" ht="29.55" customHeight="1" x14ac:dyDescent="0.4">
      <c r="A849" s="12">
        <v>45329</v>
      </c>
      <c r="B849" s="11" t="s">
        <v>14043</v>
      </c>
      <c r="C849" s="14">
        <v>0.2281</v>
      </c>
      <c r="D849" s="13" t="s">
        <v>14254</v>
      </c>
      <c r="E849" s="13" t="s">
        <v>7419</v>
      </c>
      <c r="F849">
        <f t="shared" si="13"/>
        <v>8</v>
      </c>
    </row>
    <row r="850" spans="1:6" ht="29.55" customHeight="1" x14ac:dyDescent="0.4">
      <c r="A850" s="12">
        <v>45327</v>
      </c>
      <c r="B850" s="11" t="s">
        <v>14043</v>
      </c>
      <c r="C850" s="14">
        <v>5.11E-2</v>
      </c>
      <c r="D850" s="13" t="s">
        <v>14321</v>
      </c>
      <c r="E850" s="13" t="s">
        <v>7419</v>
      </c>
      <c r="F850">
        <f t="shared" si="13"/>
        <v>8</v>
      </c>
    </row>
    <row r="851" spans="1:6" ht="29.55" customHeight="1" x14ac:dyDescent="0.4">
      <c r="A851" s="12">
        <v>45321</v>
      </c>
      <c r="B851" s="13" t="s">
        <v>14043</v>
      </c>
      <c r="C851" s="14">
        <v>0.25750000000000001</v>
      </c>
      <c r="D851" s="13" t="s">
        <v>14395</v>
      </c>
      <c r="E851" s="13" t="s">
        <v>7419</v>
      </c>
      <c r="F851">
        <f t="shared" si="13"/>
        <v>8</v>
      </c>
    </row>
    <row r="852" spans="1:6" ht="29.55" customHeight="1" x14ac:dyDescent="0.4">
      <c r="A852" s="12">
        <v>45313</v>
      </c>
      <c r="B852" s="11" t="s">
        <v>14043</v>
      </c>
      <c r="C852" s="14">
        <v>0.29899999999999999</v>
      </c>
      <c r="D852" s="13" t="s">
        <v>14582</v>
      </c>
      <c r="E852" s="13" t="s">
        <v>7419</v>
      </c>
      <c r="F852">
        <f t="shared" si="13"/>
        <v>8</v>
      </c>
    </row>
    <row r="853" spans="1:6" ht="29.55" customHeight="1" x14ac:dyDescent="0.4">
      <c r="A853" s="12">
        <v>45299</v>
      </c>
      <c r="B853" s="13" t="s">
        <v>14043</v>
      </c>
      <c r="C853" s="13" t="s">
        <v>5629</v>
      </c>
      <c r="D853" s="13" t="s">
        <v>14857</v>
      </c>
      <c r="E853" s="13" t="s">
        <v>7419</v>
      </c>
      <c r="F853">
        <f t="shared" si="13"/>
        <v>8</v>
      </c>
    </row>
    <row r="854" spans="1:6" ht="29.55" customHeight="1" x14ac:dyDescent="0.4">
      <c r="A854" s="12">
        <v>45496</v>
      </c>
      <c r="B854" s="11" t="s">
        <v>11582</v>
      </c>
      <c r="C854" s="14">
        <v>0.17829999999999999</v>
      </c>
      <c r="D854" s="13" t="s">
        <v>11583</v>
      </c>
      <c r="E854" s="13" t="s">
        <v>11584</v>
      </c>
      <c r="F854">
        <f t="shared" si="13"/>
        <v>8</v>
      </c>
    </row>
    <row r="855" spans="1:6" ht="29.55" customHeight="1" x14ac:dyDescent="0.4">
      <c r="A855" s="12">
        <v>45492</v>
      </c>
      <c r="B855" s="11" t="s">
        <v>11582</v>
      </c>
      <c r="C855" s="14">
        <v>0.13059999999999999</v>
      </c>
      <c r="D855" s="13" t="s">
        <v>11636</v>
      </c>
      <c r="E855" s="13" t="s">
        <v>11584</v>
      </c>
      <c r="F855">
        <f t="shared" si="13"/>
        <v>8</v>
      </c>
    </row>
    <row r="856" spans="1:6" ht="29.55" customHeight="1" x14ac:dyDescent="0.4">
      <c r="A856" s="12">
        <v>45490</v>
      </c>
      <c r="B856" s="11" t="s">
        <v>11582</v>
      </c>
      <c r="C856" s="13" t="s">
        <v>5629</v>
      </c>
      <c r="D856" s="13" t="s">
        <v>11660</v>
      </c>
      <c r="E856" s="13" t="s">
        <v>11584</v>
      </c>
      <c r="F856">
        <f t="shared" si="13"/>
        <v>8</v>
      </c>
    </row>
    <row r="857" spans="1:6" ht="29.55" customHeight="1" x14ac:dyDescent="0.4">
      <c r="A857" s="12">
        <v>45467</v>
      </c>
      <c r="B857" s="11" t="s">
        <v>11582</v>
      </c>
      <c r="C857" s="13" t="s">
        <v>6225</v>
      </c>
      <c r="D857" s="13" t="s">
        <v>12073</v>
      </c>
      <c r="E857" s="13" t="s">
        <v>12074</v>
      </c>
      <c r="F857">
        <f t="shared" si="13"/>
        <v>8</v>
      </c>
    </row>
    <row r="858" spans="1:6" ht="29.55" customHeight="1" x14ac:dyDescent="0.4">
      <c r="A858" s="12">
        <v>45442</v>
      </c>
      <c r="B858" s="11" t="s">
        <v>11582</v>
      </c>
      <c r="C858" s="14">
        <v>0.19989999999999999</v>
      </c>
      <c r="D858" s="13" t="s">
        <v>12528</v>
      </c>
      <c r="E858" s="13" t="s">
        <v>12074</v>
      </c>
      <c r="F858">
        <f t="shared" si="13"/>
        <v>8</v>
      </c>
    </row>
    <row r="859" spans="1:6" ht="29.55" customHeight="1" x14ac:dyDescent="0.4">
      <c r="A859" s="12">
        <v>45429</v>
      </c>
      <c r="B859" s="13" t="s">
        <v>11582</v>
      </c>
      <c r="C859" s="14">
        <v>0.192</v>
      </c>
      <c r="D859" s="13" t="s">
        <v>12791</v>
      </c>
      <c r="E859" s="13" t="s">
        <v>5666</v>
      </c>
      <c r="F859">
        <f t="shared" si="13"/>
        <v>8</v>
      </c>
    </row>
    <row r="860" spans="1:6" ht="29.55" customHeight="1" x14ac:dyDescent="0.4">
      <c r="A860" s="12">
        <v>45421</v>
      </c>
      <c r="B860" s="13" t="s">
        <v>11582</v>
      </c>
      <c r="C860" s="14">
        <v>0.14779999999999999</v>
      </c>
      <c r="D860" s="13" t="s">
        <v>12905</v>
      </c>
      <c r="E860" s="13" t="s">
        <v>5666</v>
      </c>
      <c r="F860">
        <f t="shared" si="13"/>
        <v>8</v>
      </c>
    </row>
    <row r="861" spans="1:6" ht="29.55" customHeight="1" x14ac:dyDescent="0.4">
      <c r="A861" s="12">
        <v>45408</v>
      </c>
      <c r="B861" s="13" t="s">
        <v>11582</v>
      </c>
      <c r="C861" s="14">
        <v>0.1656</v>
      </c>
      <c r="D861" s="13" t="s">
        <v>13040</v>
      </c>
      <c r="E861" s="13" t="s">
        <v>5666</v>
      </c>
      <c r="F861">
        <f t="shared" si="13"/>
        <v>8</v>
      </c>
    </row>
    <row r="862" spans="1:6" ht="29.55" customHeight="1" x14ac:dyDescent="0.4">
      <c r="A862" s="12">
        <v>45639</v>
      </c>
      <c r="B862" s="13" t="s">
        <v>5697</v>
      </c>
      <c r="C862" s="13" t="s">
        <v>5629</v>
      </c>
      <c r="D862" s="13" t="s">
        <v>9839</v>
      </c>
      <c r="E862" s="13" t="s">
        <v>9400</v>
      </c>
      <c r="F862">
        <f t="shared" si="13"/>
        <v>8</v>
      </c>
    </row>
    <row r="863" spans="1:6" ht="29.55" customHeight="1" x14ac:dyDescent="0.4">
      <c r="A863" s="12">
        <v>45623</v>
      </c>
      <c r="B863" s="11" t="s">
        <v>5697</v>
      </c>
      <c r="C863" s="14">
        <v>0.14940000000000001</v>
      </c>
      <c r="D863" s="13" t="s">
        <v>10092</v>
      </c>
      <c r="E863" s="13" t="s">
        <v>10093</v>
      </c>
      <c r="F863">
        <f t="shared" si="13"/>
        <v>8</v>
      </c>
    </row>
    <row r="864" spans="1:6" ht="29.55" customHeight="1" x14ac:dyDescent="0.4">
      <c r="A864" s="12">
        <v>45621</v>
      </c>
      <c r="B864" s="11" t="s">
        <v>5697</v>
      </c>
      <c r="C864" s="14">
        <v>0.2233</v>
      </c>
      <c r="D864" s="13" t="s">
        <v>10126</v>
      </c>
      <c r="E864" s="13" t="s">
        <v>10127</v>
      </c>
      <c r="F864">
        <f t="shared" si="13"/>
        <v>8</v>
      </c>
    </row>
    <row r="865" spans="1:6" ht="29.55" customHeight="1" x14ac:dyDescent="0.4">
      <c r="A865" s="12">
        <v>45607</v>
      </c>
      <c r="B865" s="11" t="s">
        <v>5697</v>
      </c>
      <c r="C865" s="14">
        <v>0.13139999999999999</v>
      </c>
      <c r="D865" s="13" t="s">
        <v>10305</v>
      </c>
      <c r="E865" s="13" t="s">
        <v>10127</v>
      </c>
      <c r="F865">
        <f t="shared" si="13"/>
        <v>8</v>
      </c>
    </row>
    <row r="866" spans="1:6" ht="29.55" customHeight="1" x14ac:dyDescent="0.4">
      <c r="A866" s="12">
        <v>45602</v>
      </c>
      <c r="B866" s="11" t="s">
        <v>5697</v>
      </c>
      <c r="C866" s="14">
        <v>0.25580000000000003</v>
      </c>
      <c r="D866" s="13" t="s">
        <v>10353</v>
      </c>
      <c r="E866" s="13" t="s">
        <v>10354</v>
      </c>
      <c r="F866">
        <f t="shared" si="13"/>
        <v>8</v>
      </c>
    </row>
    <row r="867" spans="1:6" ht="29.55" customHeight="1" x14ac:dyDescent="0.4">
      <c r="A867" s="12">
        <v>45594</v>
      </c>
      <c r="B867" s="11" t="s">
        <v>5697</v>
      </c>
      <c r="C867" s="14">
        <v>0.25979999999999998</v>
      </c>
      <c r="D867" s="13" t="s">
        <v>10457</v>
      </c>
      <c r="E867" s="13" t="s">
        <v>10354</v>
      </c>
      <c r="F867">
        <f t="shared" si="13"/>
        <v>8</v>
      </c>
    </row>
    <row r="868" spans="1:6" ht="29.55" customHeight="1" x14ac:dyDescent="0.4">
      <c r="A868" s="12">
        <v>45525</v>
      </c>
      <c r="B868" s="11" t="s">
        <v>5697</v>
      </c>
      <c r="C868" s="14">
        <v>0.14849999999999999</v>
      </c>
      <c r="D868" s="13" t="s">
        <v>11149</v>
      </c>
      <c r="E868" s="13" t="s">
        <v>11150</v>
      </c>
      <c r="F868">
        <f t="shared" si="13"/>
        <v>8</v>
      </c>
    </row>
    <row r="869" spans="1:6" ht="29.55" customHeight="1" x14ac:dyDescent="0.4">
      <c r="A869" s="12">
        <v>45488</v>
      </c>
      <c r="B869" s="11" t="s">
        <v>5697</v>
      </c>
      <c r="C869" s="14">
        <v>0.2</v>
      </c>
      <c r="D869" s="13" t="s">
        <v>11715</v>
      </c>
      <c r="E869" s="13" t="s">
        <v>10354</v>
      </c>
      <c r="F869">
        <f t="shared" si="13"/>
        <v>8</v>
      </c>
    </row>
    <row r="870" spans="1:6" ht="29.55" customHeight="1" x14ac:dyDescent="0.4">
      <c r="A870" s="12">
        <v>45643</v>
      </c>
      <c r="B870" s="13" t="s">
        <v>288</v>
      </c>
      <c r="C870" s="13" t="s">
        <v>6225</v>
      </c>
      <c r="D870" s="13" t="s">
        <v>9810</v>
      </c>
      <c r="E870" s="13" t="s">
        <v>160</v>
      </c>
      <c r="F870">
        <f t="shared" si="13"/>
        <v>8</v>
      </c>
    </row>
    <row r="871" spans="1:6" ht="29.55" customHeight="1" x14ac:dyDescent="0.4">
      <c r="A871" s="12">
        <v>45548</v>
      </c>
      <c r="B871" s="11" t="s">
        <v>288</v>
      </c>
      <c r="C871" s="14">
        <v>0.17849999999999999</v>
      </c>
      <c r="D871" s="13" t="s">
        <v>10844</v>
      </c>
      <c r="E871" s="13" t="s">
        <v>10845</v>
      </c>
      <c r="F871">
        <f t="shared" si="13"/>
        <v>8</v>
      </c>
    </row>
    <row r="872" spans="1:6" ht="29.55" customHeight="1" x14ac:dyDescent="0.4">
      <c r="A872" s="12">
        <v>45545</v>
      </c>
      <c r="B872" s="11" t="s">
        <v>288</v>
      </c>
      <c r="C872" s="14">
        <v>0.15679999999999999</v>
      </c>
      <c r="D872" s="13" t="s">
        <v>10912</v>
      </c>
      <c r="E872" s="13" t="s">
        <v>10785</v>
      </c>
      <c r="F872">
        <f t="shared" si="13"/>
        <v>8</v>
      </c>
    </row>
    <row r="873" spans="1:6" ht="29.55" customHeight="1" x14ac:dyDescent="0.4">
      <c r="A873" s="12">
        <v>45538</v>
      </c>
      <c r="B873" s="11" t="s">
        <v>288</v>
      </c>
      <c r="C873" s="14">
        <v>9.3600000000000003E-2</v>
      </c>
      <c r="D873" s="13" t="s">
        <v>10987</v>
      </c>
      <c r="E873" s="13" t="s">
        <v>10845</v>
      </c>
      <c r="F873">
        <f t="shared" si="13"/>
        <v>8</v>
      </c>
    </row>
    <row r="874" spans="1:6" ht="29.55" customHeight="1" x14ac:dyDescent="0.4">
      <c r="A874" s="12">
        <v>45496</v>
      </c>
      <c r="B874" s="11" t="s">
        <v>288</v>
      </c>
      <c r="C874" s="14">
        <v>0.1077</v>
      </c>
      <c r="D874" s="13" t="s">
        <v>11598</v>
      </c>
      <c r="E874" s="13" t="s">
        <v>11599</v>
      </c>
      <c r="F874">
        <f t="shared" si="13"/>
        <v>8</v>
      </c>
    </row>
    <row r="875" spans="1:6" ht="29.55" customHeight="1" x14ac:dyDescent="0.4">
      <c r="A875" s="12">
        <v>45492</v>
      </c>
      <c r="B875" s="11" t="s">
        <v>288</v>
      </c>
      <c r="C875" s="14">
        <v>0.1119</v>
      </c>
      <c r="D875" s="13" t="s">
        <v>11637</v>
      </c>
      <c r="E875" s="13" t="s">
        <v>11567</v>
      </c>
      <c r="F875">
        <f t="shared" si="13"/>
        <v>8</v>
      </c>
    </row>
    <row r="876" spans="1:6" ht="29.55" customHeight="1" x14ac:dyDescent="0.4">
      <c r="A876" s="12">
        <v>45483</v>
      </c>
      <c r="B876" s="11" t="s">
        <v>288</v>
      </c>
      <c r="C876" s="14">
        <v>0.1217</v>
      </c>
      <c r="D876" s="13" t="s">
        <v>11802</v>
      </c>
      <c r="E876" s="13" t="s">
        <v>11567</v>
      </c>
      <c r="F876">
        <f t="shared" si="13"/>
        <v>8</v>
      </c>
    </row>
    <row r="877" spans="1:6" ht="29.55" customHeight="1" x14ac:dyDescent="0.4">
      <c r="A877" s="12">
        <v>45474</v>
      </c>
      <c r="B877" s="11" t="s">
        <v>288</v>
      </c>
      <c r="C877" s="13" t="s">
        <v>5679</v>
      </c>
      <c r="D877" s="13" t="s">
        <v>11950</v>
      </c>
      <c r="E877" s="13" t="s">
        <v>11951</v>
      </c>
      <c r="F877">
        <f t="shared" si="13"/>
        <v>8</v>
      </c>
    </row>
    <row r="878" spans="1:6" ht="29.55" customHeight="1" x14ac:dyDescent="0.4">
      <c r="A878" s="12">
        <v>45477</v>
      </c>
      <c r="B878" s="11" t="s">
        <v>6925</v>
      </c>
      <c r="C878" s="14">
        <v>7.7499999999999999E-2</v>
      </c>
      <c r="D878" s="13" t="s">
        <v>11902</v>
      </c>
      <c r="E878" s="13" t="s">
        <v>11903</v>
      </c>
      <c r="F878">
        <f t="shared" si="13"/>
        <v>8</v>
      </c>
    </row>
    <row r="879" spans="1:6" ht="29.55" customHeight="1" x14ac:dyDescent="0.4">
      <c r="A879" s="12">
        <v>45432</v>
      </c>
      <c r="B879" s="13" t="s">
        <v>6925</v>
      </c>
      <c r="C879" s="14">
        <v>0.15540000000000001</v>
      </c>
      <c r="D879" s="13" t="s">
        <v>12776</v>
      </c>
      <c r="E879" s="13" t="s">
        <v>6927</v>
      </c>
      <c r="F879">
        <f t="shared" si="13"/>
        <v>8</v>
      </c>
    </row>
    <row r="880" spans="1:6" ht="29.55" customHeight="1" x14ac:dyDescent="0.4">
      <c r="A880" s="12">
        <v>45426</v>
      </c>
      <c r="B880" s="13" t="s">
        <v>6925</v>
      </c>
      <c r="C880" s="14">
        <v>5.7700000000000001E-2</v>
      </c>
      <c r="D880" s="13" t="s">
        <v>12845</v>
      </c>
      <c r="E880" s="13" t="s">
        <v>6927</v>
      </c>
      <c r="F880">
        <f t="shared" si="13"/>
        <v>8</v>
      </c>
    </row>
    <row r="881" spans="1:6" ht="29.55" customHeight="1" x14ac:dyDescent="0.4">
      <c r="A881" s="12">
        <v>45425</v>
      </c>
      <c r="B881" s="13" t="s">
        <v>6925</v>
      </c>
      <c r="C881" s="14">
        <v>0.1376</v>
      </c>
      <c r="D881" s="13" t="s">
        <v>12862</v>
      </c>
      <c r="E881" s="13" t="s">
        <v>6927</v>
      </c>
      <c r="F881">
        <f t="shared" si="13"/>
        <v>8</v>
      </c>
    </row>
    <row r="882" spans="1:6" ht="29.55" customHeight="1" x14ac:dyDescent="0.4">
      <c r="A882" s="12">
        <v>45401</v>
      </c>
      <c r="B882" s="13" t="s">
        <v>6925</v>
      </c>
      <c r="C882" s="14">
        <v>0.12790000000000001</v>
      </c>
      <c r="D882" s="13" t="s">
        <v>13126</v>
      </c>
      <c r="E882" s="13" t="s">
        <v>11903</v>
      </c>
      <c r="F882">
        <f t="shared" si="13"/>
        <v>8</v>
      </c>
    </row>
    <row r="883" spans="1:6" ht="29.55" customHeight="1" x14ac:dyDescent="0.4">
      <c r="A883" s="12">
        <v>45397</v>
      </c>
      <c r="B883" s="13" t="s">
        <v>6925</v>
      </c>
      <c r="C883" s="14">
        <v>0.15260000000000001</v>
      </c>
      <c r="D883" s="13" t="s">
        <v>13192</v>
      </c>
      <c r="E883" s="13" t="s">
        <v>11903</v>
      </c>
      <c r="F883">
        <f t="shared" si="13"/>
        <v>8</v>
      </c>
    </row>
    <row r="884" spans="1:6" ht="29.55" customHeight="1" x14ac:dyDescent="0.4">
      <c r="A884" s="12">
        <v>45386</v>
      </c>
      <c r="B884" s="13" t="s">
        <v>6925</v>
      </c>
      <c r="C884" s="14">
        <v>0.1741</v>
      </c>
      <c r="D884" s="13" t="s">
        <v>13331</v>
      </c>
      <c r="E884" s="13" t="s">
        <v>13332</v>
      </c>
      <c r="F884">
        <f t="shared" si="13"/>
        <v>8</v>
      </c>
    </row>
    <row r="885" spans="1:6" ht="29.55" customHeight="1" x14ac:dyDescent="0.4">
      <c r="A885" s="12">
        <v>45295</v>
      </c>
      <c r="B885" s="13" t="s">
        <v>6925</v>
      </c>
      <c r="C885" s="14">
        <v>8.2299999999999998E-2</v>
      </c>
      <c r="D885" s="13" t="s">
        <v>14921</v>
      </c>
      <c r="E885" s="13" t="s">
        <v>11903</v>
      </c>
      <c r="F885">
        <f t="shared" si="13"/>
        <v>8</v>
      </c>
    </row>
    <row r="886" spans="1:6" ht="29.55" customHeight="1" x14ac:dyDescent="0.4">
      <c r="A886" s="12">
        <v>45621</v>
      </c>
      <c r="B886" s="11" t="s">
        <v>10118</v>
      </c>
      <c r="C886" s="13" t="s">
        <v>7166</v>
      </c>
      <c r="D886" s="13" t="s">
        <v>10119</v>
      </c>
      <c r="E886" s="13" t="s">
        <v>10120</v>
      </c>
      <c r="F886">
        <f t="shared" si="13"/>
        <v>8</v>
      </c>
    </row>
    <row r="887" spans="1:6" ht="29.55" customHeight="1" x14ac:dyDescent="0.4">
      <c r="A887" s="12">
        <v>45471</v>
      </c>
      <c r="B887" s="11" t="s">
        <v>10118</v>
      </c>
      <c r="C887" s="14">
        <v>0.1578</v>
      </c>
      <c r="D887" s="13" t="s">
        <v>11982</v>
      </c>
      <c r="E887" s="13" t="s">
        <v>11983</v>
      </c>
      <c r="F887">
        <f t="shared" si="13"/>
        <v>8</v>
      </c>
    </row>
    <row r="888" spans="1:6" ht="29.55" customHeight="1" x14ac:dyDescent="0.4">
      <c r="A888" s="12">
        <v>45432</v>
      </c>
      <c r="B888" s="13" t="s">
        <v>10118</v>
      </c>
      <c r="C888" s="13" t="s">
        <v>5867</v>
      </c>
      <c r="D888" s="13" t="s">
        <v>12765</v>
      </c>
      <c r="E888" s="13" t="s">
        <v>12766</v>
      </c>
      <c r="F888">
        <f t="shared" si="13"/>
        <v>8</v>
      </c>
    </row>
    <row r="889" spans="1:6" ht="29.55" customHeight="1" x14ac:dyDescent="0.4">
      <c r="A889" s="12">
        <v>45428</v>
      </c>
      <c r="B889" s="13" t="s">
        <v>10118</v>
      </c>
      <c r="C889" s="14">
        <v>0.27010000000000001</v>
      </c>
      <c r="D889" s="13" t="s">
        <v>12807</v>
      </c>
      <c r="E889" s="13" t="s">
        <v>12766</v>
      </c>
      <c r="F889">
        <f t="shared" si="13"/>
        <v>8</v>
      </c>
    </row>
    <row r="890" spans="1:6" ht="29.55" customHeight="1" x14ac:dyDescent="0.4">
      <c r="A890" s="12">
        <v>45422</v>
      </c>
      <c r="B890" s="13" t="s">
        <v>10118</v>
      </c>
      <c r="C890" s="14">
        <v>0.19539999999999999</v>
      </c>
      <c r="D890" s="13" t="s">
        <v>12873</v>
      </c>
      <c r="E890" s="13" t="s">
        <v>12766</v>
      </c>
      <c r="F890">
        <f t="shared" si="13"/>
        <v>8</v>
      </c>
    </row>
    <row r="891" spans="1:6" ht="29.55" customHeight="1" x14ac:dyDescent="0.4">
      <c r="A891" s="12">
        <v>45405</v>
      </c>
      <c r="B891" s="13" t="s">
        <v>10118</v>
      </c>
      <c r="C891" s="14">
        <v>0.1084</v>
      </c>
      <c r="D891" s="13" t="s">
        <v>13099</v>
      </c>
      <c r="E891" s="13" t="s">
        <v>12766</v>
      </c>
      <c r="F891">
        <f t="shared" si="13"/>
        <v>8</v>
      </c>
    </row>
    <row r="892" spans="1:6" ht="29.55" customHeight="1" x14ac:dyDescent="0.4">
      <c r="A892" s="12">
        <v>45385</v>
      </c>
      <c r="B892" s="13" t="s">
        <v>10118</v>
      </c>
      <c r="C892" s="13" t="s">
        <v>5788</v>
      </c>
      <c r="D892" s="13" t="s">
        <v>13341</v>
      </c>
      <c r="E892" s="13" t="s">
        <v>13342</v>
      </c>
      <c r="F892">
        <f t="shared" si="13"/>
        <v>8</v>
      </c>
    </row>
    <row r="893" spans="1:6" ht="29.55" customHeight="1" x14ac:dyDescent="0.4">
      <c r="A893" s="12">
        <v>45358</v>
      </c>
      <c r="B893" s="13" t="s">
        <v>10118</v>
      </c>
      <c r="C893" s="13" t="s">
        <v>5679</v>
      </c>
      <c r="D893" s="11" t="s">
        <v>13692</v>
      </c>
      <c r="E893" s="13" t="s">
        <v>13693</v>
      </c>
      <c r="F893">
        <f t="shared" si="13"/>
        <v>8</v>
      </c>
    </row>
    <row r="894" spans="1:6" ht="29.55" customHeight="1" x14ac:dyDescent="0.4">
      <c r="A894" s="12">
        <v>45400</v>
      </c>
      <c r="B894" s="13" t="s">
        <v>13137</v>
      </c>
      <c r="C894" s="13" t="s">
        <v>5867</v>
      </c>
      <c r="D894" s="13" t="s">
        <v>13138</v>
      </c>
      <c r="E894" s="13" t="s">
        <v>5879</v>
      </c>
      <c r="F894">
        <f t="shared" si="13"/>
        <v>8</v>
      </c>
    </row>
    <row r="895" spans="1:6" ht="29.55" customHeight="1" x14ac:dyDescent="0.4">
      <c r="A895" s="12">
        <v>45399</v>
      </c>
      <c r="B895" s="13" t="s">
        <v>13137</v>
      </c>
      <c r="C895" s="14">
        <v>0.17610000000000001</v>
      </c>
      <c r="D895" s="13" t="s">
        <v>13156</v>
      </c>
      <c r="E895" s="13" t="s">
        <v>5879</v>
      </c>
      <c r="F895">
        <f t="shared" si="13"/>
        <v>8</v>
      </c>
    </row>
    <row r="896" spans="1:6" ht="29.55" customHeight="1" x14ac:dyDescent="0.4">
      <c r="A896" s="12">
        <v>45371</v>
      </c>
      <c r="B896" s="13" t="s">
        <v>13137</v>
      </c>
      <c r="C896" s="14">
        <v>0.12479999999999999</v>
      </c>
      <c r="D896" s="13" t="s">
        <v>13553</v>
      </c>
      <c r="E896" s="13" t="s">
        <v>13554</v>
      </c>
      <c r="F896">
        <f t="shared" si="13"/>
        <v>8</v>
      </c>
    </row>
    <row r="897" spans="1:6" ht="29.55" customHeight="1" x14ac:dyDescent="0.4">
      <c r="A897" s="12">
        <v>45350</v>
      </c>
      <c r="B897" s="13" t="s">
        <v>13137</v>
      </c>
      <c r="C897" s="14">
        <v>0.13389999999999999</v>
      </c>
      <c r="D897" s="13" t="s">
        <v>13823</v>
      </c>
      <c r="E897" s="13" t="s">
        <v>5457</v>
      </c>
      <c r="F897">
        <f t="shared" si="13"/>
        <v>8</v>
      </c>
    </row>
    <row r="898" spans="1:6" ht="29.55" customHeight="1" x14ac:dyDescent="0.4">
      <c r="A898" s="12">
        <v>45313</v>
      </c>
      <c r="B898" s="11" t="s">
        <v>13137</v>
      </c>
      <c r="C898" s="14">
        <v>0.1283</v>
      </c>
      <c r="D898" s="13" t="s">
        <v>14606</v>
      </c>
      <c r="E898" s="13" t="s">
        <v>14584</v>
      </c>
      <c r="F898">
        <f t="shared" ref="F898:F961" si="14">COUNTIF(B:B,B898)</f>
        <v>8</v>
      </c>
    </row>
    <row r="899" spans="1:6" ht="29.55" customHeight="1" x14ac:dyDescent="0.4">
      <c r="A899" s="12">
        <v>45299</v>
      </c>
      <c r="B899" s="13" t="s">
        <v>13137</v>
      </c>
      <c r="C899" s="14">
        <v>0.12989999999999999</v>
      </c>
      <c r="D899" s="13" t="s">
        <v>14862</v>
      </c>
      <c r="E899" s="13" t="s">
        <v>5457</v>
      </c>
      <c r="F899">
        <f t="shared" si="14"/>
        <v>8</v>
      </c>
    </row>
    <row r="900" spans="1:6" ht="29.55" customHeight="1" x14ac:dyDescent="0.4">
      <c r="A900" s="12">
        <v>45294</v>
      </c>
      <c r="B900" s="13" t="s">
        <v>13137</v>
      </c>
      <c r="C900" s="14">
        <v>0.12609999999999999</v>
      </c>
      <c r="D900" s="13" t="s">
        <v>14945</v>
      </c>
      <c r="E900" s="13" t="s">
        <v>5457</v>
      </c>
      <c r="F900">
        <f t="shared" si="14"/>
        <v>8</v>
      </c>
    </row>
    <row r="901" spans="1:6" ht="29.55" customHeight="1" x14ac:dyDescent="0.4">
      <c r="A901" s="12">
        <v>45293</v>
      </c>
      <c r="B901" s="13" t="s">
        <v>13137</v>
      </c>
      <c r="C901" s="14">
        <v>9.7299999999999998E-2</v>
      </c>
      <c r="D901" s="13" t="s">
        <v>14965</v>
      </c>
      <c r="E901" s="13" t="s">
        <v>5457</v>
      </c>
      <c r="F901">
        <f t="shared" si="14"/>
        <v>8</v>
      </c>
    </row>
    <row r="902" spans="1:6" ht="29.55" customHeight="1" x14ac:dyDescent="0.4">
      <c r="A902" s="12">
        <v>45477</v>
      </c>
      <c r="B902" s="11" t="s">
        <v>9157</v>
      </c>
      <c r="C902" s="14">
        <v>0.1037</v>
      </c>
      <c r="D902" s="13" t="s">
        <v>11896</v>
      </c>
      <c r="E902" s="13" t="s">
        <v>11897</v>
      </c>
      <c r="F902">
        <f t="shared" si="14"/>
        <v>8</v>
      </c>
    </row>
    <row r="903" spans="1:6" ht="29.55" customHeight="1" x14ac:dyDescent="0.4">
      <c r="A903" s="12">
        <v>45471</v>
      </c>
      <c r="B903" s="11" t="s">
        <v>9157</v>
      </c>
      <c r="C903" s="14">
        <v>8.8599999999999998E-2</v>
      </c>
      <c r="D903" s="13" t="s">
        <v>11989</v>
      </c>
      <c r="E903" s="13" t="s">
        <v>5781</v>
      </c>
      <c r="F903">
        <f t="shared" si="14"/>
        <v>8</v>
      </c>
    </row>
    <row r="904" spans="1:6" ht="29.55" customHeight="1" x14ac:dyDescent="0.4">
      <c r="A904" s="12">
        <v>45448</v>
      </c>
      <c r="B904" s="11" t="s">
        <v>9157</v>
      </c>
      <c r="C904" s="14">
        <v>0.1014</v>
      </c>
      <c r="D904" s="13" t="s">
        <v>12435</v>
      </c>
      <c r="E904" s="13" t="s">
        <v>12436</v>
      </c>
      <c r="F904">
        <f t="shared" si="14"/>
        <v>8</v>
      </c>
    </row>
    <row r="905" spans="1:6" ht="29.55" customHeight="1" x14ac:dyDescent="0.4">
      <c r="A905" s="12">
        <v>45379</v>
      </c>
      <c r="B905" s="13" t="s">
        <v>9157</v>
      </c>
      <c r="C905" s="14">
        <v>0.1055</v>
      </c>
      <c r="D905" s="13" t="s">
        <v>13437</v>
      </c>
      <c r="E905" s="13" t="s">
        <v>13438</v>
      </c>
      <c r="F905">
        <f t="shared" si="14"/>
        <v>8</v>
      </c>
    </row>
    <row r="906" spans="1:6" ht="29.55" customHeight="1" x14ac:dyDescent="0.4">
      <c r="A906" s="12">
        <v>45316</v>
      </c>
      <c r="B906" s="11" t="s">
        <v>9157</v>
      </c>
      <c r="C906" s="14">
        <v>5.7700000000000001E-2</v>
      </c>
      <c r="D906" s="13" t="s">
        <v>14503</v>
      </c>
      <c r="E906" s="13" t="s">
        <v>14504</v>
      </c>
      <c r="F906">
        <f t="shared" si="14"/>
        <v>8</v>
      </c>
    </row>
    <row r="907" spans="1:6" ht="29.55" customHeight="1" x14ac:dyDescent="0.4">
      <c r="A907" s="12">
        <v>45314</v>
      </c>
      <c r="B907" s="11" t="s">
        <v>9157</v>
      </c>
      <c r="C907" s="14">
        <v>0.23180000000000001</v>
      </c>
      <c r="D907" s="13" t="s">
        <v>14503</v>
      </c>
      <c r="E907" s="13" t="s">
        <v>14546</v>
      </c>
      <c r="F907">
        <f t="shared" si="14"/>
        <v>8</v>
      </c>
    </row>
    <row r="908" spans="1:6" ht="29.55" customHeight="1" x14ac:dyDescent="0.4">
      <c r="A908" s="12">
        <v>45313</v>
      </c>
      <c r="B908" s="11" t="s">
        <v>9157</v>
      </c>
      <c r="C908" s="14">
        <v>0.29959999999999998</v>
      </c>
      <c r="D908" s="13" t="s">
        <v>14575</v>
      </c>
      <c r="E908" s="13" t="s">
        <v>14546</v>
      </c>
      <c r="F908">
        <f t="shared" si="14"/>
        <v>8</v>
      </c>
    </row>
    <row r="909" spans="1:6" ht="29.55" customHeight="1" x14ac:dyDescent="0.4">
      <c r="A909" s="12">
        <v>45310</v>
      </c>
      <c r="B909" s="11" t="s">
        <v>9157</v>
      </c>
      <c r="C909" s="14">
        <v>0.29980000000000001</v>
      </c>
      <c r="D909" s="13" t="s">
        <v>14615</v>
      </c>
      <c r="E909" s="13" t="s">
        <v>14546</v>
      </c>
      <c r="F909">
        <f t="shared" si="14"/>
        <v>8</v>
      </c>
    </row>
    <row r="910" spans="1:6" ht="29.55" customHeight="1" x14ac:dyDescent="0.4">
      <c r="A910" s="12">
        <v>45565</v>
      </c>
      <c r="B910" s="11" t="s">
        <v>10613</v>
      </c>
      <c r="C910" s="14">
        <v>0.14549999999999999</v>
      </c>
      <c r="D910" s="13" t="s">
        <v>10614</v>
      </c>
      <c r="E910" s="13" t="s">
        <v>532</v>
      </c>
      <c r="F910">
        <f t="shared" si="14"/>
        <v>8</v>
      </c>
    </row>
    <row r="911" spans="1:6" ht="29.55" customHeight="1" x14ac:dyDescent="0.4">
      <c r="A911" s="12">
        <v>45530</v>
      </c>
      <c r="B911" s="11" t="s">
        <v>10613</v>
      </c>
      <c r="C911" s="14">
        <v>0.1016</v>
      </c>
      <c r="D911" s="13" t="s">
        <v>11095</v>
      </c>
      <c r="E911" s="13" t="s">
        <v>11096</v>
      </c>
      <c r="F911">
        <f t="shared" si="14"/>
        <v>8</v>
      </c>
    </row>
    <row r="912" spans="1:6" ht="29.55" customHeight="1" x14ac:dyDescent="0.4">
      <c r="A912" s="12">
        <v>45517</v>
      </c>
      <c r="B912" s="11" t="s">
        <v>10613</v>
      </c>
      <c r="C912" s="14">
        <v>7.4499999999999997E-2</v>
      </c>
      <c r="D912" s="13" t="s">
        <v>11264</v>
      </c>
      <c r="E912" s="13" t="s">
        <v>11096</v>
      </c>
      <c r="F912">
        <f t="shared" si="14"/>
        <v>8</v>
      </c>
    </row>
    <row r="913" spans="1:6" ht="29.55" customHeight="1" x14ac:dyDescent="0.4">
      <c r="A913" s="12">
        <v>45510</v>
      </c>
      <c r="B913" s="11" t="s">
        <v>10613</v>
      </c>
      <c r="C913" s="13" t="s">
        <v>7447</v>
      </c>
      <c r="D913" s="13" t="s">
        <v>11378</v>
      </c>
      <c r="E913" s="13" t="s">
        <v>11379</v>
      </c>
      <c r="F913">
        <f t="shared" si="14"/>
        <v>8</v>
      </c>
    </row>
    <row r="914" spans="1:6" ht="29.55" customHeight="1" x14ac:dyDescent="0.4">
      <c r="A914" s="12">
        <v>45390</v>
      </c>
      <c r="B914" s="13" t="s">
        <v>10613</v>
      </c>
      <c r="C914" s="14">
        <v>0.14940000000000001</v>
      </c>
      <c r="D914" s="13" t="s">
        <v>13289</v>
      </c>
      <c r="E914" s="13" t="s">
        <v>11096</v>
      </c>
      <c r="F914">
        <f t="shared" si="14"/>
        <v>8</v>
      </c>
    </row>
    <row r="915" spans="1:6" ht="29.55" customHeight="1" x14ac:dyDescent="0.4">
      <c r="A915" s="12">
        <v>45309</v>
      </c>
      <c r="B915" s="11" t="s">
        <v>10613</v>
      </c>
      <c r="C915" s="14">
        <v>7.4999999999999997E-2</v>
      </c>
      <c r="D915" s="13" t="s">
        <v>14662</v>
      </c>
      <c r="E915" s="13" t="s">
        <v>11096</v>
      </c>
      <c r="F915">
        <f t="shared" si="14"/>
        <v>8</v>
      </c>
    </row>
    <row r="916" spans="1:6" ht="29.55" customHeight="1" x14ac:dyDescent="0.4">
      <c r="A916" s="12">
        <v>45308</v>
      </c>
      <c r="B916" s="11" t="s">
        <v>10613</v>
      </c>
      <c r="C916" s="14">
        <v>0.29899999999999999</v>
      </c>
      <c r="D916" s="13" t="s">
        <v>14665</v>
      </c>
      <c r="E916" s="13" t="s">
        <v>11096</v>
      </c>
      <c r="F916">
        <f t="shared" si="14"/>
        <v>8</v>
      </c>
    </row>
    <row r="917" spans="1:6" ht="29.55" customHeight="1" x14ac:dyDescent="0.4">
      <c r="A917" s="12">
        <v>45307</v>
      </c>
      <c r="B917" s="11" t="s">
        <v>10613</v>
      </c>
      <c r="C917" s="14">
        <v>4.4400000000000002E-2</v>
      </c>
      <c r="D917" s="13" t="s">
        <v>14707</v>
      </c>
      <c r="E917" s="13" t="s">
        <v>11096</v>
      </c>
      <c r="F917">
        <f t="shared" si="14"/>
        <v>8</v>
      </c>
    </row>
    <row r="918" spans="1:6" ht="29.55" customHeight="1" x14ac:dyDescent="0.4">
      <c r="A918" s="12">
        <v>45635</v>
      </c>
      <c r="B918" s="13" t="s">
        <v>6642</v>
      </c>
      <c r="C918" s="13" t="s">
        <v>6077</v>
      </c>
      <c r="D918" s="13" t="s">
        <v>9910</v>
      </c>
      <c r="E918" s="13" t="s">
        <v>9079</v>
      </c>
      <c r="F918">
        <f t="shared" si="14"/>
        <v>8</v>
      </c>
    </row>
    <row r="919" spans="1:6" ht="29.55" customHeight="1" x14ac:dyDescent="0.4">
      <c r="A919" s="12">
        <v>45632</v>
      </c>
      <c r="B919" s="13" t="s">
        <v>6642</v>
      </c>
      <c r="C919" s="14">
        <v>0.24959999999999999</v>
      </c>
      <c r="D919" s="13" t="s">
        <v>9857</v>
      </c>
      <c r="E919" s="13" t="s">
        <v>9079</v>
      </c>
      <c r="F919">
        <f t="shared" si="14"/>
        <v>8</v>
      </c>
    </row>
    <row r="920" spans="1:6" ht="29.55" customHeight="1" x14ac:dyDescent="0.4">
      <c r="A920" s="12">
        <v>45631</v>
      </c>
      <c r="B920" s="13" t="s">
        <v>6642</v>
      </c>
      <c r="C920" s="13" t="s">
        <v>7166</v>
      </c>
      <c r="D920" s="13" t="s">
        <v>9927</v>
      </c>
      <c r="E920" s="13" t="s">
        <v>9079</v>
      </c>
      <c r="F920">
        <f t="shared" si="14"/>
        <v>8</v>
      </c>
    </row>
    <row r="921" spans="1:6" ht="29.55" customHeight="1" x14ac:dyDescent="0.4">
      <c r="A921" s="12">
        <v>45630</v>
      </c>
      <c r="B921" s="13" t="s">
        <v>6642</v>
      </c>
      <c r="C921" s="13" t="s">
        <v>5711</v>
      </c>
      <c r="D921" s="13" t="s">
        <v>9939</v>
      </c>
      <c r="E921" s="13" t="s">
        <v>9079</v>
      </c>
      <c r="F921">
        <f t="shared" si="14"/>
        <v>8</v>
      </c>
    </row>
    <row r="922" spans="1:6" ht="29.55" customHeight="1" x14ac:dyDescent="0.4">
      <c r="A922" s="12">
        <v>45621</v>
      </c>
      <c r="B922" s="11" t="s">
        <v>6642</v>
      </c>
      <c r="C922" s="13" t="s">
        <v>10123</v>
      </c>
      <c r="D922" s="13" t="s">
        <v>10124</v>
      </c>
      <c r="E922" s="13" t="s">
        <v>9079</v>
      </c>
      <c r="F922">
        <f t="shared" si="14"/>
        <v>8</v>
      </c>
    </row>
    <row r="923" spans="1:6" ht="29.55" customHeight="1" x14ac:dyDescent="0.4">
      <c r="A923" s="12">
        <v>45365</v>
      </c>
      <c r="B923" s="13" t="s">
        <v>6642</v>
      </c>
      <c r="C923" s="14">
        <v>0.1547</v>
      </c>
      <c r="D923" s="13" t="s">
        <v>13605</v>
      </c>
      <c r="E923" s="13" t="s">
        <v>13606</v>
      </c>
      <c r="F923">
        <f t="shared" si="14"/>
        <v>8</v>
      </c>
    </row>
    <row r="924" spans="1:6" ht="29.55" customHeight="1" x14ac:dyDescent="0.4">
      <c r="A924" s="12">
        <v>45294</v>
      </c>
      <c r="B924" s="13" t="s">
        <v>6642</v>
      </c>
      <c r="C924" s="14">
        <v>9.1300000000000006E-2</v>
      </c>
      <c r="D924" s="13" t="s">
        <v>14951</v>
      </c>
      <c r="E924" s="13" t="s">
        <v>9079</v>
      </c>
      <c r="F924">
        <f t="shared" si="14"/>
        <v>8</v>
      </c>
    </row>
    <row r="925" spans="1:6" ht="29.55" customHeight="1" x14ac:dyDescent="0.4">
      <c r="A925" s="12">
        <v>45293</v>
      </c>
      <c r="B925" s="13" t="s">
        <v>6642</v>
      </c>
      <c r="C925" s="13" t="s">
        <v>5583</v>
      </c>
      <c r="D925" s="13" t="s">
        <v>14982</v>
      </c>
      <c r="E925" s="13" t="s">
        <v>9079</v>
      </c>
      <c r="F925">
        <f t="shared" si="14"/>
        <v>8</v>
      </c>
    </row>
    <row r="926" spans="1:6" ht="29.55" customHeight="1" x14ac:dyDescent="0.4">
      <c r="A926" s="12">
        <v>45462</v>
      </c>
      <c r="B926" s="11" t="s">
        <v>12162</v>
      </c>
      <c r="C926" s="14">
        <v>0.13120000000000001</v>
      </c>
      <c r="D926" s="13" t="s">
        <v>12163</v>
      </c>
      <c r="E926" s="13" t="s">
        <v>6351</v>
      </c>
      <c r="F926">
        <f t="shared" si="14"/>
        <v>8</v>
      </c>
    </row>
    <row r="927" spans="1:6" ht="29.55" customHeight="1" x14ac:dyDescent="0.4">
      <c r="A927" s="12">
        <v>45456</v>
      </c>
      <c r="B927" s="11" t="s">
        <v>12162</v>
      </c>
      <c r="C927" s="14">
        <v>0.14710000000000001</v>
      </c>
      <c r="D927" s="13" t="s">
        <v>12272</v>
      </c>
      <c r="E927" s="13" t="s">
        <v>6351</v>
      </c>
      <c r="F927">
        <f t="shared" si="14"/>
        <v>8</v>
      </c>
    </row>
    <row r="928" spans="1:6" ht="29.55" customHeight="1" x14ac:dyDescent="0.4">
      <c r="A928" s="12">
        <v>45453</v>
      </c>
      <c r="B928" s="11" t="s">
        <v>12162</v>
      </c>
      <c r="C928" s="14">
        <v>0.2349</v>
      </c>
      <c r="D928" s="13" t="s">
        <v>12371</v>
      </c>
      <c r="E928" s="13" t="s">
        <v>6351</v>
      </c>
      <c r="F928">
        <f t="shared" si="14"/>
        <v>8</v>
      </c>
    </row>
    <row r="929" spans="1:6" ht="29.55" customHeight="1" x14ac:dyDescent="0.4">
      <c r="A929" s="12">
        <v>45379</v>
      </c>
      <c r="B929" s="13" t="s">
        <v>12162</v>
      </c>
      <c r="C929" s="14">
        <v>0.1</v>
      </c>
      <c r="D929" s="13" t="s">
        <v>13436</v>
      </c>
      <c r="E929" s="13" t="s">
        <v>7</v>
      </c>
      <c r="F929">
        <f t="shared" si="14"/>
        <v>8</v>
      </c>
    </row>
    <row r="930" spans="1:6" ht="29.55" customHeight="1" x14ac:dyDescent="0.4">
      <c r="A930" s="12">
        <v>45376</v>
      </c>
      <c r="B930" s="13" t="s">
        <v>12162</v>
      </c>
      <c r="C930" s="14">
        <v>0.12570000000000001</v>
      </c>
      <c r="D930" s="13" t="s">
        <v>13493</v>
      </c>
      <c r="E930" s="13" t="s">
        <v>7</v>
      </c>
      <c r="F930">
        <f t="shared" si="14"/>
        <v>8</v>
      </c>
    </row>
    <row r="931" spans="1:6" ht="29.55" customHeight="1" x14ac:dyDescent="0.4">
      <c r="A931" s="12">
        <v>45355</v>
      </c>
      <c r="B931" s="13" t="s">
        <v>12162</v>
      </c>
      <c r="C931" s="13" t="s">
        <v>6075</v>
      </c>
      <c r="D931" s="11" t="s">
        <v>13758</v>
      </c>
      <c r="E931" s="13" t="s">
        <v>10845</v>
      </c>
      <c r="F931">
        <f t="shared" si="14"/>
        <v>8</v>
      </c>
    </row>
    <row r="932" spans="1:6" ht="29.55" customHeight="1" x14ac:dyDescent="0.4">
      <c r="A932" s="12">
        <v>45351</v>
      </c>
      <c r="B932" s="13" t="s">
        <v>12162</v>
      </c>
      <c r="C932" s="14">
        <v>0.108</v>
      </c>
      <c r="D932" s="11" t="s">
        <v>13807</v>
      </c>
      <c r="E932" s="13" t="s">
        <v>49</v>
      </c>
      <c r="F932">
        <f t="shared" si="14"/>
        <v>8</v>
      </c>
    </row>
    <row r="933" spans="1:6" ht="29.55" customHeight="1" x14ac:dyDescent="0.4">
      <c r="A933" s="12">
        <v>45342</v>
      </c>
      <c r="B933" s="11" t="s">
        <v>12162</v>
      </c>
      <c r="C933" s="14">
        <v>0.24310000000000001</v>
      </c>
      <c r="D933" s="13" t="s">
        <v>14032</v>
      </c>
      <c r="E933" s="13" t="s">
        <v>6351</v>
      </c>
      <c r="F933">
        <f t="shared" si="14"/>
        <v>8</v>
      </c>
    </row>
    <row r="934" spans="1:6" ht="29.55" customHeight="1" x14ac:dyDescent="0.4">
      <c r="A934" s="12">
        <v>45517</v>
      </c>
      <c r="B934" s="11" t="s">
        <v>7394</v>
      </c>
      <c r="C934" s="14">
        <v>7.2900000000000006E-2</v>
      </c>
      <c r="D934" s="13" t="s">
        <v>11265</v>
      </c>
      <c r="E934" s="13" t="s">
        <v>11262</v>
      </c>
      <c r="F934">
        <f t="shared" si="14"/>
        <v>8</v>
      </c>
    </row>
    <row r="935" spans="1:6" ht="29.55" customHeight="1" x14ac:dyDescent="0.4">
      <c r="A935" s="12">
        <v>45509</v>
      </c>
      <c r="B935" s="11" t="s">
        <v>7394</v>
      </c>
      <c r="C935" s="14">
        <v>0.1215</v>
      </c>
      <c r="D935" s="13" t="s">
        <v>11401</v>
      </c>
      <c r="E935" s="13" t="s">
        <v>11396</v>
      </c>
      <c r="F935">
        <f t="shared" si="14"/>
        <v>8</v>
      </c>
    </row>
    <row r="936" spans="1:6" ht="29.55" customHeight="1" x14ac:dyDescent="0.4">
      <c r="A936" s="12">
        <v>45504</v>
      </c>
      <c r="B936" s="11" t="s">
        <v>7394</v>
      </c>
      <c r="C936" s="14">
        <v>0.12330000000000001</v>
      </c>
      <c r="D936" s="13" t="s">
        <v>11450</v>
      </c>
      <c r="E936" s="13" t="s">
        <v>11451</v>
      </c>
      <c r="F936">
        <f t="shared" si="14"/>
        <v>8</v>
      </c>
    </row>
    <row r="937" spans="1:6" ht="29.55" customHeight="1" x14ac:dyDescent="0.4">
      <c r="A937" s="12">
        <v>45447</v>
      </c>
      <c r="B937" s="11" t="s">
        <v>7394</v>
      </c>
      <c r="C937" s="14">
        <v>0.13739999999999999</v>
      </c>
      <c r="D937" s="13" t="s">
        <v>12466</v>
      </c>
      <c r="E937" s="13" t="s">
        <v>12434</v>
      </c>
      <c r="F937">
        <f t="shared" si="14"/>
        <v>8</v>
      </c>
    </row>
    <row r="938" spans="1:6" ht="29.55" customHeight="1" x14ac:dyDescent="0.4">
      <c r="A938" s="12">
        <v>45446</v>
      </c>
      <c r="B938" s="11" t="s">
        <v>7394</v>
      </c>
      <c r="C938" s="13" t="s">
        <v>5606</v>
      </c>
      <c r="D938" s="13" t="s">
        <v>12482</v>
      </c>
      <c r="E938" s="13" t="s">
        <v>12434</v>
      </c>
      <c r="F938">
        <f t="shared" si="14"/>
        <v>8</v>
      </c>
    </row>
    <row r="939" spans="1:6" ht="29.55" customHeight="1" x14ac:dyDescent="0.4">
      <c r="A939" s="12">
        <v>45401</v>
      </c>
      <c r="B939" s="13" t="s">
        <v>7394</v>
      </c>
      <c r="C939" s="14">
        <v>0.1182</v>
      </c>
      <c r="D939" s="13" t="s">
        <v>13129</v>
      </c>
      <c r="E939" s="13" t="s">
        <v>12434</v>
      </c>
      <c r="F939">
        <f t="shared" si="14"/>
        <v>8</v>
      </c>
    </row>
    <row r="940" spans="1:6" ht="29.55" customHeight="1" x14ac:dyDescent="0.4">
      <c r="A940" s="12">
        <v>45306</v>
      </c>
      <c r="B940" s="11" t="s">
        <v>7394</v>
      </c>
      <c r="C940" s="14">
        <v>0.2994</v>
      </c>
      <c r="D940" s="13" t="s">
        <v>14711</v>
      </c>
      <c r="E940" s="13" t="s">
        <v>6990</v>
      </c>
      <c r="F940">
        <f t="shared" si="14"/>
        <v>8</v>
      </c>
    </row>
    <row r="941" spans="1:6" ht="29.55" customHeight="1" x14ac:dyDescent="0.4">
      <c r="A941" s="12">
        <v>45295</v>
      </c>
      <c r="B941" s="13" t="s">
        <v>7394</v>
      </c>
      <c r="C941" s="14">
        <v>0.27510000000000001</v>
      </c>
      <c r="D941" s="13" t="s">
        <v>14919</v>
      </c>
      <c r="E941" s="13" t="s">
        <v>12434</v>
      </c>
      <c r="F941">
        <f t="shared" si="14"/>
        <v>8</v>
      </c>
    </row>
    <row r="942" spans="1:6" ht="29.55" customHeight="1" x14ac:dyDescent="0.4">
      <c r="A942" s="12">
        <v>45621</v>
      </c>
      <c r="B942" s="11" t="s">
        <v>323</v>
      </c>
      <c r="C942" s="14">
        <v>0.15759999999999999</v>
      </c>
      <c r="D942" s="13" t="s">
        <v>10133</v>
      </c>
      <c r="E942" s="13" t="s">
        <v>160</v>
      </c>
      <c r="F942">
        <f t="shared" si="14"/>
        <v>8</v>
      </c>
    </row>
    <row r="943" spans="1:6" ht="29.55" customHeight="1" x14ac:dyDescent="0.4">
      <c r="A943" s="12">
        <v>45600</v>
      </c>
      <c r="B943" s="11" t="s">
        <v>323</v>
      </c>
      <c r="C943" s="13" t="s">
        <v>6643</v>
      </c>
      <c r="D943" s="13" t="s">
        <v>10392</v>
      </c>
      <c r="E943" s="13" t="s">
        <v>160</v>
      </c>
      <c r="F943">
        <f t="shared" si="14"/>
        <v>8</v>
      </c>
    </row>
    <row r="944" spans="1:6" ht="29.55" customHeight="1" x14ac:dyDescent="0.4">
      <c r="A944" s="12">
        <v>45595</v>
      </c>
      <c r="B944" s="11" t="s">
        <v>323</v>
      </c>
      <c r="C944" s="14">
        <v>0.1696</v>
      </c>
      <c r="D944" s="13" t="s">
        <v>10440</v>
      </c>
      <c r="E944" s="13" t="s">
        <v>160</v>
      </c>
      <c r="F944">
        <f t="shared" si="14"/>
        <v>8</v>
      </c>
    </row>
    <row r="945" spans="1:6" ht="29.55" customHeight="1" x14ac:dyDescent="0.4">
      <c r="A945" s="12">
        <v>45593</v>
      </c>
      <c r="B945" s="11" t="s">
        <v>323</v>
      </c>
      <c r="C945" s="14">
        <v>8.1100000000000005E-2</v>
      </c>
      <c r="D945" s="13" t="s">
        <v>10482</v>
      </c>
      <c r="E945" s="13" t="s">
        <v>160</v>
      </c>
      <c r="F945">
        <f t="shared" si="14"/>
        <v>8</v>
      </c>
    </row>
    <row r="946" spans="1:6" ht="29.55" customHeight="1" x14ac:dyDescent="0.4">
      <c r="A946" s="12">
        <v>45499</v>
      </c>
      <c r="B946" s="11" t="s">
        <v>323</v>
      </c>
      <c r="C946" s="14">
        <v>0.18140000000000001</v>
      </c>
      <c r="D946" s="13" t="s">
        <v>11501</v>
      </c>
      <c r="E946" s="13" t="s">
        <v>11502</v>
      </c>
      <c r="F946">
        <f t="shared" si="14"/>
        <v>8</v>
      </c>
    </row>
    <row r="947" spans="1:6" ht="29.55" customHeight="1" x14ac:dyDescent="0.4">
      <c r="A947" s="12">
        <v>45436</v>
      </c>
      <c r="B947" s="11" t="s">
        <v>323</v>
      </c>
      <c r="C947" s="14">
        <v>8.0600000000000005E-2</v>
      </c>
      <c r="D947" s="13" t="s">
        <v>12681</v>
      </c>
      <c r="E947" s="13" t="s">
        <v>6357</v>
      </c>
      <c r="F947">
        <f t="shared" si="14"/>
        <v>8</v>
      </c>
    </row>
    <row r="948" spans="1:6" ht="29.55" customHeight="1" x14ac:dyDescent="0.4">
      <c r="A948" s="12">
        <v>45433</v>
      </c>
      <c r="B948" s="13" t="s">
        <v>323</v>
      </c>
      <c r="C948" s="14">
        <v>0.2263</v>
      </c>
      <c r="D948" s="13" t="s">
        <v>12755</v>
      </c>
      <c r="E948" s="13" t="s">
        <v>160</v>
      </c>
      <c r="F948">
        <f t="shared" si="14"/>
        <v>8</v>
      </c>
    </row>
    <row r="949" spans="1:6" ht="29.55" customHeight="1" x14ac:dyDescent="0.4">
      <c r="A949" s="12">
        <v>45378</v>
      </c>
      <c r="B949" s="13" t="s">
        <v>323</v>
      </c>
      <c r="C949" s="14">
        <v>0.2162</v>
      </c>
      <c r="D949" s="13" t="s">
        <v>13444</v>
      </c>
      <c r="E949" s="13" t="s">
        <v>13445</v>
      </c>
      <c r="F949">
        <f t="shared" si="14"/>
        <v>8</v>
      </c>
    </row>
    <row r="950" spans="1:6" ht="29.55" customHeight="1" x14ac:dyDescent="0.4">
      <c r="A950" s="12">
        <v>45645</v>
      </c>
      <c r="B950" s="13" t="s">
        <v>9779</v>
      </c>
      <c r="C950" s="14">
        <v>0.25569999999999998</v>
      </c>
      <c r="D950" s="13" t="s">
        <v>9780</v>
      </c>
      <c r="E950" s="13" t="s">
        <v>9781</v>
      </c>
      <c r="F950">
        <f t="shared" si="14"/>
        <v>8</v>
      </c>
    </row>
    <row r="951" spans="1:6" ht="29.55" customHeight="1" x14ac:dyDescent="0.4">
      <c r="A951" s="12">
        <v>45643</v>
      </c>
      <c r="B951" s="13" t="s">
        <v>9779</v>
      </c>
      <c r="C951" s="14">
        <v>0.12859999999999999</v>
      </c>
      <c r="D951" s="13" t="s">
        <v>9818</v>
      </c>
      <c r="E951" s="13" t="s">
        <v>9781</v>
      </c>
      <c r="F951">
        <f t="shared" si="14"/>
        <v>8</v>
      </c>
    </row>
    <row r="952" spans="1:6" ht="29.55" customHeight="1" x14ac:dyDescent="0.4">
      <c r="A952" s="12">
        <v>45638</v>
      </c>
      <c r="B952" s="13" t="s">
        <v>9779</v>
      </c>
      <c r="C952" s="13" t="s">
        <v>5632</v>
      </c>
      <c r="D952" s="13" t="s">
        <v>9860</v>
      </c>
      <c r="E952" s="13" t="s">
        <v>9781</v>
      </c>
      <c r="F952">
        <f t="shared" si="14"/>
        <v>8</v>
      </c>
    </row>
    <row r="953" spans="1:6" ht="29.55" customHeight="1" x14ac:dyDescent="0.4">
      <c r="A953" s="12">
        <v>45614</v>
      </c>
      <c r="B953" s="11" t="s">
        <v>9779</v>
      </c>
      <c r="C953" s="14">
        <v>0.16669999999999999</v>
      </c>
      <c r="D953" s="13" t="s">
        <v>10216</v>
      </c>
      <c r="E953" s="13" t="s">
        <v>9781</v>
      </c>
      <c r="F953">
        <f t="shared" si="14"/>
        <v>8</v>
      </c>
    </row>
    <row r="954" spans="1:6" ht="29.55" customHeight="1" x14ac:dyDescent="0.4">
      <c r="A954" s="12">
        <v>45484</v>
      </c>
      <c r="B954" s="11" t="s">
        <v>9779</v>
      </c>
      <c r="C954" s="14">
        <v>0.107</v>
      </c>
      <c r="D954" s="13" t="s">
        <v>11772</v>
      </c>
      <c r="E954" s="13" t="s">
        <v>11773</v>
      </c>
      <c r="F954">
        <f t="shared" si="14"/>
        <v>8</v>
      </c>
    </row>
    <row r="955" spans="1:6" ht="29.55" customHeight="1" x14ac:dyDescent="0.4">
      <c r="A955" s="12">
        <v>45482</v>
      </c>
      <c r="B955" s="11" t="s">
        <v>9779</v>
      </c>
      <c r="C955" s="14">
        <v>0.11020000000000001</v>
      </c>
      <c r="D955" s="13" t="s">
        <v>11827</v>
      </c>
      <c r="E955" s="13" t="s">
        <v>9781</v>
      </c>
      <c r="F955">
        <f t="shared" si="14"/>
        <v>8</v>
      </c>
    </row>
    <row r="956" spans="1:6" ht="29.55" customHeight="1" x14ac:dyDescent="0.4">
      <c r="A956" s="12">
        <v>45474</v>
      </c>
      <c r="B956" s="11" t="s">
        <v>9779</v>
      </c>
      <c r="C956" s="14">
        <v>0.25459999999999999</v>
      </c>
      <c r="D956" s="13" t="s">
        <v>11954</v>
      </c>
      <c r="E956" s="13" t="s">
        <v>9781</v>
      </c>
      <c r="F956">
        <f t="shared" si="14"/>
        <v>8</v>
      </c>
    </row>
    <row r="957" spans="1:6" ht="29.55" customHeight="1" x14ac:dyDescent="0.4">
      <c r="A957" s="12">
        <v>45355</v>
      </c>
      <c r="B957" s="13" t="s">
        <v>9779</v>
      </c>
      <c r="C957" s="14">
        <v>0.18129999999999999</v>
      </c>
      <c r="D957" s="11" t="s">
        <v>13771</v>
      </c>
      <c r="E957" s="13" t="s">
        <v>13772</v>
      </c>
      <c r="F957">
        <f t="shared" si="14"/>
        <v>8</v>
      </c>
    </row>
    <row r="958" spans="1:6" ht="29.55" customHeight="1" x14ac:dyDescent="0.4">
      <c r="A958" s="12">
        <v>45513</v>
      </c>
      <c r="B958" s="11" t="s">
        <v>429</v>
      </c>
      <c r="C958" s="14">
        <v>0.1313</v>
      </c>
      <c r="D958" s="13" t="s">
        <v>11319</v>
      </c>
      <c r="E958" s="13" t="s">
        <v>11320</v>
      </c>
      <c r="F958">
        <f t="shared" si="14"/>
        <v>8</v>
      </c>
    </row>
    <row r="959" spans="1:6" ht="29.55" customHeight="1" x14ac:dyDescent="0.4">
      <c r="A959" s="12">
        <v>45482</v>
      </c>
      <c r="B959" s="11" t="s">
        <v>429</v>
      </c>
      <c r="C959" s="14">
        <v>0.1232</v>
      </c>
      <c r="D959" s="13" t="s">
        <v>11825</v>
      </c>
      <c r="E959" s="13" t="s">
        <v>11826</v>
      </c>
      <c r="F959">
        <f t="shared" si="14"/>
        <v>8</v>
      </c>
    </row>
    <row r="960" spans="1:6" ht="29.55" customHeight="1" x14ac:dyDescent="0.4">
      <c r="A960" s="12">
        <v>45436</v>
      </c>
      <c r="B960" s="11" t="s">
        <v>429</v>
      </c>
      <c r="C960" s="14">
        <v>0.1229</v>
      </c>
      <c r="D960" s="13" t="s">
        <v>12674</v>
      </c>
      <c r="E960" s="13" t="s">
        <v>12675</v>
      </c>
      <c r="F960">
        <f t="shared" si="14"/>
        <v>8</v>
      </c>
    </row>
    <row r="961" spans="1:6" ht="29.55" customHeight="1" x14ac:dyDescent="0.4">
      <c r="A961" s="12">
        <v>45434</v>
      </c>
      <c r="B961" s="11" t="s">
        <v>429</v>
      </c>
      <c r="C961" s="14">
        <v>0.14299999999999999</v>
      </c>
      <c r="D961" s="13" t="s">
        <v>12734</v>
      </c>
      <c r="E961" s="13" t="s">
        <v>10136</v>
      </c>
      <c r="F961">
        <f t="shared" si="14"/>
        <v>8</v>
      </c>
    </row>
    <row r="962" spans="1:6" ht="29.55" customHeight="1" x14ac:dyDescent="0.4">
      <c r="A962" s="12">
        <v>45432</v>
      </c>
      <c r="B962" s="13" t="s">
        <v>429</v>
      </c>
      <c r="C962" s="14">
        <v>0.26479999999999998</v>
      </c>
      <c r="D962" s="13" t="s">
        <v>12769</v>
      </c>
      <c r="E962" s="13" t="s">
        <v>10136</v>
      </c>
      <c r="F962">
        <f t="shared" ref="F962:F1025" si="15">COUNTIF(B:B,B962)</f>
        <v>8</v>
      </c>
    </row>
    <row r="963" spans="1:6" ht="29.55" customHeight="1" x14ac:dyDescent="0.4">
      <c r="A963" s="12">
        <v>45412</v>
      </c>
      <c r="B963" s="13" t="s">
        <v>429</v>
      </c>
      <c r="C963" s="14">
        <v>0.11600000000000001</v>
      </c>
      <c r="D963" s="13" t="s">
        <v>13009</v>
      </c>
      <c r="E963" s="13" t="s">
        <v>13010</v>
      </c>
      <c r="F963">
        <f t="shared" si="15"/>
        <v>8</v>
      </c>
    </row>
    <row r="964" spans="1:6" ht="29.55" customHeight="1" x14ac:dyDescent="0.4">
      <c r="A964" s="12">
        <v>45411</v>
      </c>
      <c r="B964" s="13" t="s">
        <v>429</v>
      </c>
      <c r="C964" s="13" t="s">
        <v>6094</v>
      </c>
      <c r="D964" s="13" t="s">
        <v>13018</v>
      </c>
      <c r="E964" s="13" t="s">
        <v>13010</v>
      </c>
      <c r="F964">
        <f t="shared" si="15"/>
        <v>8</v>
      </c>
    </row>
    <row r="965" spans="1:6" ht="29.55" customHeight="1" x14ac:dyDescent="0.4">
      <c r="A965" s="12">
        <v>45335</v>
      </c>
      <c r="B965" s="11" t="s">
        <v>429</v>
      </c>
      <c r="C965" s="14">
        <v>0.1045</v>
      </c>
      <c r="D965" s="11" t="s">
        <v>14213</v>
      </c>
      <c r="E965" s="13" t="s">
        <v>14214</v>
      </c>
      <c r="F965">
        <f t="shared" si="15"/>
        <v>8</v>
      </c>
    </row>
    <row r="966" spans="1:6" ht="29.55" customHeight="1" x14ac:dyDescent="0.4">
      <c r="A966" s="12">
        <v>45625</v>
      </c>
      <c r="B966" s="13" t="s">
        <v>5615</v>
      </c>
      <c r="C966" s="14">
        <v>0.26640000000000003</v>
      </c>
      <c r="D966" s="13" t="s">
        <v>9989</v>
      </c>
      <c r="E966" s="13" t="s">
        <v>9990</v>
      </c>
      <c r="F966">
        <f t="shared" si="15"/>
        <v>8</v>
      </c>
    </row>
    <row r="967" spans="1:6" ht="29.55" customHeight="1" x14ac:dyDescent="0.4">
      <c r="A967" s="12">
        <v>45607</v>
      </c>
      <c r="B967" s="11" t="s">
        <v>5615</v>
      </c>
      <c r="C967" s="13" t="s">
        <v>7166</v>
      </c>
      <c r="D967" s="13" t="s">
        <v>10297</v>
      </c>
      <c r="E967" s="13" t="s">
        <v>9990</v>
      </c>
      <c r="F967">
        <f t="shared" si="15"/>
        <v>8</v>
      </c>
    </row>
    <row r="968" spans="1:6" ht="29.55" customHeight="1" x14ac:dyDescent="0.4">
      <c r="A968" s="12">
        <v>45603</v>
      </c>
      <c r="B968" s="11" t="s">
        <v>5615</v>
      </c>
      <c r="C968" s="14">
        <v>0.10290000000000001</v>
      </c>
      <c r="D968" s="13" t="s">
        <v>10344</v>
      </c>
      <c r="E968" s="13" t="s">
        <v>9990</v>
      </c>
      <c r="F968">
        <f t="shared" si="15"/>
        <v>8</v>
      </c>
    </row>
    <row r="969" spans="1:6" ht="29.55" customHeight="1" x14ac:dyDescent="0.4">
      <c r="A969" s="12">
        <v>45573</v>
      </c>
      <c r="B969" s="11" t="s">
        <v>5615</v>
      </c>
      <c r="C969" s="14">
        <v>0.1918</v>
      </c>
      <c r="D969" s="13" t="s">
        <v>10545</v>
      </c>
      <c r="E969" s="13" t="s">
        <v>10546</v>
      </c>
      <c r="F969">
        <f t="shared" si="15"/>
        <v>8</v>
      </c>
    </row>
    <row r="970" spans="1:6" ht="29.55" customHeight="1" x14ac:dyDescent="0.4">
      <c r="A970" s="12">
        <v>45569</v>
      </c>
      <c r="B970" s="11" t="s">
        <v>5615</v>
      </c>
      <c r="C970" s="14">
        <v>0.1</v>
      </c>
      <c r="D970" s="13" t="s">
        <v>10591</v>
      </c>
      <c r="E970" s="13" t="s">
        <v>10546</v>
      </c>
      <c r="F970">
        <f t="shared" si="15"/>
        <v>8</v>
      </c>
    </row>
    <row r="971" spans="1:6" ht="29.55" customHeight="1" x14ac:dyDescent="0.4">
      <c r="A971" s="12">
        <v>45560</v>
      </c>
      <c r="B971" s="11" t="s">
        <v>5615</v>
      </c>
      <c r="C971" s="14">
        <v>7.2999999999999995E-2</v>
      </c>
      <c r="D971" s="13" t="s">
        <v>10682</v>
      </c>
      <c r="E971" s="13" t="s">
        <v>10546</v>
      </c>
      <c r="F971">
        <f t="shared" si="15"/>
        <v>8</v>
      </c>
    </row>
    <row r="972" spans="1:6" ht="29.55" customHeight="1" x14ac:dyDescent="0.4">
      <c r="A972" s="12">
        <v>45541</v>
      </c>
      <c r="B972" s="11" t="s">
        <v>5615</v>
      </c>
      <c r="C972" s="13" t="s">
        <v>5606</v>
      </c>
      <c r="D972" s="13" t="s">
        <v>10939</v>
      </c>
      <c r="E972" s="13" t="s">
        <v>10940</v>
      </c>
      <c r="F972">
        <f t="shared" si="15"/>
        <v>8</v>
      </c>
    </row>
    <row r="973" spans="1:6" ht="29.55" customHeight="1" x14ac:dyDescent="0.4">
      <c r="A973" s="12">
        <v>45526</v>
      </c>
      <c r="B973" s="11" t="s">
        <v>5615</v>
      </c>
      <c r="C973" s="14">
        <v>0.2407</v>
      </c>
      <c r="D973" s="13" t="s">
        <v>11124</v>
      </c>
      <c r="E973" s="13" t="s">
        <v>11125</v>
      </c>
      <c r="F973">
        <f t="shared" si="15"/>
        <v>8</v>
      </c>
    </row>
    <row r="974" spans="1:6" ht="29.55" customHeight="1" x14ac:dyDescent="0.4">
      <c r="A974" s="12">
        <v>45390</v>
      </c>
      <c r="B974" s="13" t="s">
        <v>13283</v>
      </c>
      <c r="C974" s="14">
        <v>0.19489999999999999</v>
      </c>
      <c r="D974" s="13" t="s">
        <v>13284</v>
      </c>
      <c r="E974" s="13" t="s">
        <v>160</v>
      </c>
      <c r="F974">
        <f t="shared" si="15"/>
        <v>8</v>
      </c>
    </row>
    <row r="975" spans="1:6" ht="29.55" customHeight="1" x14ac:dyDescent="0.4">
      <c r="A975" s="12">
        <v>45373</v>
      </c>
      <c r="B975" s="13" t="s">
        <v>13283</v>
      </c>
      <c r="C975" s="14">
        <v>0.1249</v>
      </c>
      <c r="D975" s="13" t="s">
        <v>13508</v>
      </c>
      <c r="E975" s="13" t="s">
        <v>13467</v>
      </c>
      <c r="F975">
        <f t="shared" si="15"/>
        <v>8</v>
      </c>
    </row>
    <row r="976" spans="1:6" ht="29.55" customHeight="1" x14ac:dyDescent="0.4">
      <c r="A976" s="12">
        <v>45341</v>
      </c>
      <c r="B976" s="11" t="s">
        <v>13283</v>
      </c>
      <c r="C976" s="14">
        <v>0.153</v>
      </c>
      <c r="D976" s="13" t="s">
        <v>14072</v>
      </c>
      <c r="E976" s="13" t="s">
        <v>160</v>
      </c>
      <c r="F976">
        <f t="shared" si="15"/>
        <v>8</v>
      </c>
    </row>
    <row r="977" spans="1:6" ht="29.55" customHeight="1" x14ac:dyDescent="0.4">
      <c r="A977" s="12">
        <v>45324</v>
      </c>
      <c r="B977" s="11" t="s">
        <v>13283</v>
      </c>
      <c r="C977" s="14">
        <v>0.2074</v>
      </c>
      <c r="D977" s="13" t="s">
        <v>14333</v>
      </c>
      <c r="E977" s="13" t="s">
        <v>160</v>
      </c>
      <c r="F977">
        <f t="shared" si="15"/>
        <v>8</v>
      </c>
    </row>
    <row r="978" spans="1:6" ht="29.55" customHeight="1" x14ac:dyDescent="0.4">
      <c r="A978" s="12">
        <v>45321</v>
      </c>
      <c r="B978" s="13" t="s">
        <v>13283</v>
      </c>
      <c r="C978" s="14">
        <v>0.1946</v>
      </c>
      <c r="D978" s="13" t="s">
        <v>14402</v>
      </c>
      <c r="E978" s="13" t="s">
        <v>14385</v>
      </c>
      <c r="F978">
        <f t="shared" si="15"/>
        <v>8</v>
      </c>
    </row>
    <row r="979" spans="1:6" ht="29.55" customHeight="1" x14ac:dyDescent="0.4">
      <c r="A979" s="12">
        <v>45320</v>
      </c>
      <c r="B979" s="11" t="s">
        <v>13283</v>
      </c>
      <c r="C979" s="14">
        <v>0.1978</v>
      </c>
      <c r="D979" s="13" t="s">
        <v>14418</v>
      </c>
      <c r="E979" s="13" t="s">
        <v>14417</v>
      </c>
      <c r="F979">
        <f t="shared" si="15"/>
        <v>8</v>
      </c>
    </row>
    <row r="980" spans="1:6" ht="29.55" customHeight="1" x14ac:dyDescent="0.4">
      <c r="A980" s="12">
        <v>45317</v>
      </c>
      <c r="B980" s="11" t="s">
        <v>13283</v>
      </c>
      <c r="C980" s="14">
        <v>0.1202</v>
      </c>
      <c r="D980" s="13" t="s">
        <v>14453</v>
      </c>
      <c r="E980" s="13" t="s">
        <v>7</v>
      </c>
      <c r="F980">
        <f t="shared" si="15"/>
        <v>8</v>
      </c>
    </row>
    <row r="981" spans="1:6" ht="29.55" customHeight="1" x14ac:dyDescent="0.4">
      <c r="A981" s="12">
        <v>45316</v>
      </c>
      <c r="B981" s="11" t="s">
        <v>13283</v>
      </c>
      <c r="C981" s="14">
        <v>0.16</v>
      </c>
      <c r="D981" s="13" t="s">
        <v>14485</v>
      </c>
      <c r="E981" s="13" t="s">
        <v>14486</v>
      </c>
      <c r="F981">
        <f t="shared" si="15"/>
        <v>8</v>
      </c>
    </row>
    <row r="982" spans="1:6" ht="29.55" customHeight="1" x14ac:dyDescent="0.4">
      <c r="A982" s="12">
        <v>45614</v>
      </c>
      <c r="B982" s="11" t="s">
        <v>8594</v>
      </c>
      <c r="C982" s="13" t="s">
        <v>5629</v>
      </c>
      <c r="D982" s="13" t="s">
        <v>10205</v>
      </c>
      <c r="E982" s="13" t="s">
        <v>10206</v>
      </c>
      <c r="F982">
        <f t="shared" si="15"/>
        <v>8</v>
      </c>
    </row>
    <row r="983" spans="1:6" ht="29.55" customHeight="1" x14ac:dyDescent="0.4">
      <c r="A983" s="12">
        <v>45477</v>
      </c>
      <c r="B983" s="11" t="s">
        <v>8594</v>
      </c>
      <c r="C983" s="14">
        <v>0.19309999999999999</v>
      </c>
      <c r="D983" s="13" t="s">
        <v>11885</v>
      </c>
      <c r="E983" s="13" t="s">
        <v>11875</v>
      </c>
      <c r="F983">
        <f t="shared" si="15"/>
        <v>8</v>
      </c>
    </row>
    <row r="984" spans="1:6" ht="29.55" customHeight="1" x14ac:dyDescent="0.4">
      <c r="A984" s="12">
        <v>45476</v>
      </c>
      <c r="B984" s="11" t="s">
        <v>8594</v>
      </c>
      <c r="C984" s="13" t="s">
        <v>5867</v>
      </c>
      <c r="D984" s="13" t="s">
        <v>11906</v>
      </c>
      <c r="E984" s="13" t="s">
        <v>11875</v>
      </c>
      <c r="F984">
        <f t="shared" si="15"/>
        <v>8</v>
      </c>
    </row>
    <row r="985" spans="1:6" ht="29.55" customHeight="1" x14ac:dyDescent="0.4">
      <c r="A985" s="12">
        <v>45440</v>
      </c>
      <c r="B985" s="11" t="s">
        <v>8594</v>
      </c>
      <c r="C985" s="14">
        <v>0.19539999999999999</v>
      </c>
      <c r="D985" s="13" t="s">
        <v>12589</v>
      </c>
      <c r="E985" s="13" t="s">
        <v>160</v>
      </c>
      <c r="F985">
        <f t="shared" si="15"/>
        <v>8</v>
      </c>
    </row>
    <row r="986" spans="1:6" ht="29.55" customHeight="1" x14ac:dyDescent="0.4">
      <c r="A986" s="16">
        <v>45429</v>
      </c>
      <c r="B986" s="11" t="s">
        <v>12804</v>
      </c>
      <c r="C986" s="17">
        <v>-0.29959999999999998</v>
      </c>
      <c r="D986" s="11" t="s">
        <v>12801</v>
      </c>
      <c r="E986" s="11" t="s">
        <v>160</v>
      </c>
      <c r="F986">
        <f t="shared" si="15"/>
        <v>8</v>
      </c>
    </row>
    <row r="987" spans="1:6" ht="29.55" customHeight="1" x14ac:dyDescent="0.4">
      <c r="A987" s="12">
        <v>45390</v>
      </c>
      <c r="B987" s="13" t="s">
        <v>8594</v>
      </c>
      <c r="C987" s="14">
        <v>0.13009999999999999</v>
      </c>
      <c r="D987" s="13" t="s">
        <v>13293</v>
      </c>
      <c r="E987" s="13" t="s">
        <v>160</v>
      </c>
      <c r="F987">
        <f t="shared" si="15"/>
        <v>8</v>
      </c>
    </row>
    <row r="988" spans="1:6" ht="29.55" customHeight="1" x14ac:dyDescent="0.4">
      <c r="A988" s="12">
        <v>45372</v>
      </c>
      <c r="B988" s="13" t="s">
        <v>8594</v>
      </c>
      <c r="C988" s="14">
        <v>0.22720000000000001</v>
      </c>
      <c r="D988" s="13" t="s">
        <v>13519</v>
      </c>
      <c r="E988" s="13" t="s">
        <v>13467</v>
      </c>
      <c r="F988">
        <f t="shared" si="15"/>
        <v>8</v>
      </c>
    </row>
    <row r="989" spans="1:6" ht="29.55" customHeight="1" x14ac:dyDescent="0.4">
      <c r="A989" s="12">
        <v>45321</v>
      </c>
      <c r="B989" s="13" t="s">
        <v>8594</v>
      </c>
      <c r="C989" s="13" t="s">
        <v>5867</v>
      </c>
      <c r="D989" s="13" t="s">
        <v>14386</v>
      </c>
      <c r="E989" s="13" t="s">
        <v>14385</v>
      </c>
      <c r="F989">
        <f t="shared" si="15"/>
        <v>8</v>
      </c>
    </row>
    <row r="990" spans="1:6" ht="29.55" customHeight="1" x14ac:dyDescent="0.4">
      <c r="A990" s="12">
        <v>45555</v>
      </c>
      <c r="B990" s="11" t="s">
        <v>8612</v>
      </c>
      <c r="C990" s="14">
        <v>8.0199999999999994E-2</v>
      </c>
      <c r="D990" s="13" t="s">
        <v>10768</v>
      </c>
      <c r="E990" s="13" t="s">
        <v>10769</v>
      </c>
      <c r="F990">
        <f t="shared" si="15"/>
        <v>8</v>
      </c>
    </row>
    <row r="991" spans="1:6" ht="29.55" customHeight="1" x14ac:dyDescent="0.4">
      <c r="A991" s="12">
        <v>45548</v>
      </c>
      <c r="B991" s="11" t="s">
        <v>8612</v>
      </c>
      <c r="C991" s="14">
        <v>0.19370000000000001</v>
      </c>
      <c r="D991" s="13" t="s">
        <v>10842</v>
      </c>
      <c r="E991" s="13" t="s">
        <v>10843</v>
      </c>
      <c r="F991">
        <f t="shared" si="15"/>
        <v>8</v>
      </c>
    </row>
    <row r="992" spans="1:6" ht="29.55" customHeight="1" x14ac:dyDescent="0.4">
      <c r="A992" s="12">
        <v>45526</v>
      </c>
      <c r="B992" s="11" t="s">
        <v>8612</v>
      </c>
      <c r="C992" s="14">
        <v>0.1147</v>
      </c>
      <c r="D992" s="13" t="s">
        <v>11134</v>
      </c>
      <c r="E992" s="13" t="s">
        <v>11098</v>
      </c>
      <c r="F992">
        <f t="shared" si="15"/>
        <v>8</v>
      </c>
    </row>
    <row r="993" spans="1:6" ht="29.55" customHeight="1" x14ac:dyDescent="0.4">
      <c r="A993" s="12">
        <v>45513</v>
      </c>
      <c r="B993" s="11" t="s">
        <v>8612</v>
      </c>
      <c r="C993" s="14">
        <v>0.1361</v>
      </c>
      <c r="D993" s="13" t="s">
        <v>11318</v>
      </c>
      <c r="E993" s="13" t="s">
        <v>10266</v>
      </c>
      <c r="F993">
        <f t="shared" si="15"/>
        <v>8</v>
      </c>
    </row>
    <row r="994" spans="1:6" ht="29.55" customHeight="1" x14ac:dyDescent="0.4">
      <c r="A994" s="12">
        <v>45491</v>
      </c>
      <c r="B994" s="11" t="s">
        <v>8612</v>
      </c>
      <c r="C994" s="14">
        <v>0.1181</v>
      </c>
      <c r="D994" s="13" t="s">
        <v>11651</v>
      </c>
      <c r="E994" s="13" t="s">
        <v>11366</v>
      </c>
      <c r="F994">
        <f t="shared" si="15"/>
        <v>8</v>
      </c>
    </row>
    <row r="995" spans="1:6" ht="29.55" customHeight="1" x14ac:dyDescent="0.4">
      <c r="A995" s="12">
        <v>45467</v>
      </c>
      <c r="B995" s="11" t="s">
        <v>8612</v>
      </c>
      <c r="C995" s="14">
        <v>0.19939999999999999</v>
      </c>
      <c r="D995" s="13" t="s">
        <v>12081</v>
      </c>
      <c r="E995" s="13" t="s">
        <v>12082</v>
      </c>
      <c r="F995">
        <f t="shared" si="15"/>
        <v>8</v>
      </c>
    </row>
    <row r="996" spans="1:6" ht="29.55" customHeight="1" x14ac:dyDescent="0.4">
      <c r="A996" s="12">
        <v>45464</v>
      </c>
      <c r="B996" s="11" t="s">
        <v>8612</v>
      </c>
      <c r="C996" s="13" t="s">
        <v>6225</v>
      </c>
      <c r="D996" s="13" t="s">
        <v>12096</v>
      </c>
      <c r="E996" s="13" t="s">
        <v>12082</v>
      </c>
      <c r="F996">
        <f t="shared" si="15"/>
        <v>8</v>
      </c>
    </row>
    <row r="997" spans="1:6" ht="29.55" customHeight="1" x14ac:dyDescent="0.4">
      <c r="A997" s="12">
        <v>45351</v>
      </c>
      <c r="B997" s="13" t="s">
        <v>8612</v>
      </c>
      <c r="C997" s="14">
        <v>0.15609999999999999</v>
      </c>
      <c r="D997" s="13" t="s">
        <v>13796</v>
      </c>
      <c r="E997" s="13" t="s">
        <v>13797</v>
      </c>
      <c r="F997">
        <f t="shared" si="15"/>
        <v>8</v>
      </c>
    </row>
    <row r="998" spans="1:6" ht="29.55" customHeight="1" x14ac:dyDescent="0.4">
      <c r="A998" s="12">
        <v>45614</v>
      </c>
      <c r="B998" s="11" t="s">
        <v>7724</v>
      </c>
      <c r="C998" s="14">
        <v>0.21129999999999999</v>
      </c>
      <c r="D998" s="13" t="s">
        <v>10213</v>
      </c>
      <c r="E998" s="13" t="s">
        <v>10214</v>
      </c>
      <c r="F998">
        <f t="shared" si="15"/>
        <v>7</v>
      </c>
    </row>
    <row r="999" spans="1:6" ht="29.55" customHeight="1" x14ac:dyDescent="0.4">
      <c r="A999" s="12">
        <v>45611</v>
      </c>
      <c r="B999" s="11" t="s">
        <v>7724</v>
      </c>
      <c r="C999" s="14">
        <v>8.8800000000000004E-2</v>
      </c>
      <c r="D999" s="13" t="s">
        <v>10257</v>
      </c>
      <c r="E999" s="13" t="s">
        <v>10258</v>
      </c>
      <c r="F999">
        <f t="shared" si="15"/>
        <v>7</v>
      </c>
    </row>
    <row r="1000" spans="1:6" ht="29.55" customHeight="1" x14ac:dyDescent="0.4">
      <c r="A1000" s="12">
        <v>45600</v>
      </c>
      <c r="B1000" s="11" t="s">
        <v>7724</v>
      </c>
      <c r="C1000" s="14">
        <v>0.13719999999999999</v>
      </c>
      <c r="D1000" s="13" t="s">
        <v>10400</v>
      </c>
      <c r="E1000" s="13" t="s">
        <v>10258</v>
      </c>
      <c r="F1000">
        <f t="shared" si="15"/>
        <v>7</v>
      </c>
    </row>
    <row r="1001" spans="1:6" ht="29.55" customHeight="1" x14ac:dyDescent="0.4">
      <c r="A1001" s="12">
        <v>45595</v>
      </c>
      <c r="B1001" s="11" t="s">
        <v>7724</v>
      </c>
      <c r="C1001" s="13" t="s">
        <v>6643</v>
      </c>
      <c r="D1001" s="13" t="s">
        <v>10432</v>
      </c>
      <c r="E1001" s="13" t="s">
        <v>10258</v>
      </c>
      <c r="F1001">
        <f t="shared" si="15"/>
        <v>7</v>
      </c>
    </row>
    <row r="1002" spans="1:6" ht="29.55" customHeight="1" x14ac:dyDescent="0.4">
      <c r="A1002" s="12">
        <v>45523</v>
      </c>
      <c r="B1002" s="11" t="s">
        <v>7724</v>
      </c>
      <c r="C1002" s="14">
        <v>0.14480000000000001</v>
      </c>
      <c r="D1002" s="13" t="s">
        <v>11204</v>
      </c>
      <c r="E1002" s="13" t="s">
        <v>11193</v>
      </c>
      <c r="F1002">
        <f t="shared" si="15"/>
        <v>7</v>
      </c>
    </row>
    <row r="1003" spans="1:6" ht="29.55" customHeight="1" x14ac:dyDescent="0.4">
      <c r="A1003" s="12">
        <v>45512</v>
      </c>
      <c r="B1003" s="11" t="s">
        <v>7724</v>
      </c>
      <c r="C1003" s="14">
        <v>0.19409999999999999</v>
      </c>
      <c r="D1003" s="13" t="s">
        <v>11346</v>
      </c>
      <c r="E1003" s="13" t="s">
        <v>11193</v>
      </c>
      <c r="F1003">
        <f t="shared" si="15"/>
        <v>7</v>
      </c>
    </row>
    <row r="1004" spans="1:6" ht="29.55" customHeight="1" x14ac:dyDescent="0.4">
      <c r="A1004" s="12">
        <v>45510</v>
      </c>
      <c r="B1004" s="11" t="s">
        <v>7724</v>
      </c>
      <c r="C1004" s="14">
        <v>0.25459999999999999</v>
      </c>
      <c r="D1004" s="13" t="s">
        <v>11380</v>
      </c>
      <c r="E1004" s="13" t="s">
        <v>11381</v>
      </c>
      <c r="F1004">
        <f t="shared" si="15"/>
        <v>7</v>
      </c>
    </row>
    <row r="1005" spans="1:6" ht="29.55" customHeight="1" x14ac:dyDescent="0.4">
      <c r="A1005" s="12">
        <v>45635</v>
      </c>
      <c r="B1005" s="13" t="s">
        <v>9914</v>
      </c>
      <c r="C1005" s="14">
        <v>0.14410000000000001</v>
      </c>
      <c r="D1005" s="13" t="s">
        <v>9915</v>
      </c>
      <c r="E1005" s="13" t="s">
        <v>9916</v>
      </c>
      <c r="F1005">
        <f t="shared" si="15"/>
        <v>7</v>
      </c>
    </row>
    <row r="1006" spans="1:6" ht="29.55" customHeight="1" x14ac:dyDescent="0.4">
      <c r="A1006" s="12">
        <v>45630</v>
      </c>
      <c r="B1006" s="13" t="s">
        <v>9914</v>
      </c>
      <c r="C1006" s="14">
        <v>0.25729999999999997</v>
      </c>
      <c r="D1006" s="13" t="s">
        <v>9944</v>
      </c>
      <c r="E1006" s="13" t="s">
        <v>9916</v>
      </c>
      <c r="F1006">
        <f t="shared" si="15"/>
        <v>7</v>
      </c>
    </row>
    <row r="1007" spans="1:6" ht="29.55" customHeight="1" x14ac:dyDescent="0.4">
      <c r="A1007" s="12">
        <v>45559</v>
      </c>
      <c r="B1007" s="11" t="s">
        <v>9914</v>
      </c>
      <c r="C1007" s="13" t="s">
        <v>5711</v>
      </c>
      <c r="D1007" s="13" t="s">
        <v>10689</v>
      </c>
      <c r="E1007" s="13" t="s">
        <v>10690</v>
      </c>
      <c r="F1007">
        <f t="shared" si="15"/>
        <v>7</v>
      </c>
    </row>
    <row r="1008" spans="1:6" ht="29.55" customHeight="1" x14ac:dyDescent="0.4">
      <c r="A1008" s="12">
        <v>45369</v>
      </c>
      <c r="B1008" s="13" t="s">
        <v>9914</v>
      </c>
      <c r="C1008" s="13" t="s">
        <v>6094</v>
      </c>
      <c r="D1008" s="13" t="s">
        <v>13569</v>
      </c>
      <c r="E1008" s="13" t="s">
        <v>13532</v>
      </c>
      <c r="F1008">
        <f t="shared" si="15"/>
        <v>7</v>
      </c>
    </row>
    <row r="1009" spans="1:6" ht="29.55" customHeight="1" x14ac:dyDescent="0.4">
      <c r="A1009" s="12">
        <v>45364</v>
      </c>
      <c r="B1009" s="13" t="s">
        <v>9914</v>
      </c>
      <c r="C1009" s="14">
        <v>0.1462</v>
      </c>
      <c r="D1009" s="13" t="s">
        <v>13623</v>
      </c>
      <c r="E1009" s="13" t="s">
        <v>13532</v>
      </c>
      <c r="F1009">
        <f t="shared" si="15"/>
        <v>7</v>
      </c>
    </row>
    <row r="1010" spans="1:6" ht="29.55" customHeight="1" x14ac:dyDescent="0.4">
      <c r="A1010" s="12">
        <v>45362</v>
      </c>
      <c r="B1010" s="13" t="s">
        <v>9914</v>
      </c>
      <c r="C1010" s="14">
        <v>0.1978</v>
      </c>
      <c r="D1010" s="13" t="s">
        <v>13656</v>
      </c>
      <c r="E1010" s="13" t="s">
        <v>13532</v>
      </c>
      <c r="F1010">
        <f t="shared" si="15"/>
        <v>7</v>
      </c>
    </row>
    <row r="1011" spans="1:6" ht="29.55" customHeight="1" x14ac:dyDescent="0.4">
      <c r="A1011" s="12">
        <v>45348</v>
      </c>
      <c r="B1011" s="11" t="s">
        <v>9914</v>
      </c>
      <c r="C1011" s="14">
        <v>9.1300000000000006E-2</v>
      </c>
      <c r="D1011" s="13" t="s">
        <v>13891</v>
      </c>
      <c r="E1011" s="13" t="s">
        <v>8924</v>
      </c>
      <c r="F1011">
        <f t="shared" si="15"/>
        <v>7</v>
      </c>
    </row>
    <row r="1012" spans="1:6" ht="29.55" customHeight="1" x14ac:dyDescent="0.4">
      <c r="A1012" s="12">
        <v>45537</v>
      </c>
      <c r="B1012" s="11" t="s">
        <v>10992</v>
      </c>
      <c r="C1012" s="14">
        <v>0.2157</v>
      </c>
      <c r="D1012" s="13" t="s">
        <v>10993</v>
      </c>
      <c r="E1012" s="13" t="s">
        <v>528</v>
      </c>
      <c r="F1012">
        <f t="shared" si="15"/>
        <v>7</v>
      </c>
    </row>
    <row r="1013" spans="1:6" ht="29.55" customHeight="1" x14ac:dyDescent="0.4">
      <c r="A1013" s="12">
        <v>45520</v>
      </c>
      <c r="B1013" s="11" t="s">
        <v>10992</v>
      </c>
      <c r="C1013" s="14">
        <v>0.2034</v>
      </c>
      <c r="D1013" s="13" t="s">
        <v>11222</v>
      </c>
      <c r="E1013" s="13" t="s">
        <v>528</v>
      </c>
      <c r="F1013">
        <f t="shared" si="15"/>
        <v>7</v>
      </c>
    </row>
    <row r="1014" spans="1:6" ht="29.55" customHeight="1" x14ac:dyDescent="0.4">
      <c r="A1014" s="12">
        <v>45502</v>
      </c>
      <c r="B1014" s="11" t="s">
        <v>10992</v>
      </c>
      <c r="C1014" s="14">
        <v>0.14610000000000001</v>
      </c>
      <c r="D1014" s="13" t="s">
        <v>11485</v>
      </c>
      <c r="E1014" s="13" t="s">
        <v>11486</v>
      </c>
      <c r="F1014">
        <f t="shared" si="15"/>
        <v>7</v>
      </c>
    </row>
    <row r="1015" spans="1:6" ht="29.55" customHeight="1" x14ac:dyDescent="0.4">
      <c r="A1015" s="12">
        <v>45474</v>
      </c>
      <c r="B1015" s="11" t="s">
        <v>10992</v>
      </c>
      <c r="C1015" s="14">
        <v>7.7899999999999997E-2</v>
      </c>
      <c r="D1015" s="13" t="s">
        <v>11970</v>
      </c>
      <c r="E1015" s="13" t="s">
        <v>528</v>
      </c>
      <c r="F1015">
        <f t="shared" si="15"/>
        <v>7</v>
      </c>
    </row>
    <row r="1016" spans="1:6" ht="29.55" customHeight="1" x14ac:dyDescent="0.4">
      <c r="A1016" s="12">
        <v>45442</v>
      </c>
      <c r="B1016" s="11" t="s">
        <v>10992</v>
      </c>
      <c r="C1016" s="14">
        <v>0.1066</v>
      </c>
      <c r="D1016" s="13" t="s">
        <v>12542</v>
      </c>
      <c r="E1016" s="13" t="s">
        <v>12543</v>
      </c>
      <c r="F1016">
        <f t="shared" si="15"/>
        <v>7</v>
      </c>
    </row>
    <row r="1017" spans="1:6" ht="29.55" customHeight="1" x14ac:dyDescent="0.4">
      <c r="A1017" s="12">
        <v>45441</v>
      </c>
      <c r="B1017" s="11" t="s">
        <v>10992</v>
      </c>
      <c r="C1017" s="14">
        <v>7.9600000000000004E-2</v>
      </c>
      <c r="D1017" s="13" t="s">
        <v>12575</v>
      </c>
      <c r="E1017" s="13" t="s">
        <v>12543</v>
      </c>
      <c r="F1017">
        <f t="shared" si="15"/>
        <v>7</v>
      </c>
    </row>
    <row r="1018" spans="1:6" ht="29.55" customHeight="1" x14ac:dyDescent="0.4">
      <c r="A1018" s="12">
        <v>45428</v>
      </c>
      <c r="B1018" s="13" t="s">
        <v>10992</v>
      </c>
      <c r="C1018" s="13" t="s">
        <v>5606</v>
      </c>
      <c r="D1018" s="13" t="s">
        <v>12806</v>
      </c>
      <c r="E1018" s="13" t="s">
        <v>528</v>
      </c>
      <c r="F1018">
        <f t="shared" si="15"/>
        <v>7</v>
      </c>
    </row>
    <row r="1019" spans="1:6" ht="29.55" customHeight="1" x14ac:dyDescent="0.4">
      <c r="A1019" s="12">
        <v>45558</v>
      </c>
      <c r="B1019" s="11" t="s">
        <v>7601</v>
      </c>
      <c r="C1019" s="14">
        <v>8.77E-2</v>
      </c>
      <c r="D1019" s="13" t="s">
        <v>10726</v>
      </c>
      <c r="E1019" s="13" t="s">
        <v>10727</v>
      </c>
      <c r="F1019">
        <f t="shared" si="15"/>
        <v>7</v>
      </c>
    </row>
    <row r="1020" spans="1:6" ht="29.55" customHeight="1" x14ac:dyDescent="0.4">
      <c r="A1020" s="12">
        <v>45497</v>
      </c>
      <c r="B1020" s="11" t="s">
        <v>7601</v>
      </c>
      <c r="C1020" s="14">
        <v>7.3999999999999996E-2</v>
      </c>
      <c r="D1020" s="13" t="s">
        <v>11568</v>
      </c>
      <c r="E1020" s="13" t="s">
        <v>11567</v>
      </c>
      <c r="F1020">
        <f t="shared" si="15"/>
        <v>7</v>
      </c>
    </row>
    <row r="1021" spans="1:6" ht="29.55" customHeight="1" x14ac:dyDescent="0.4">
      <c r="A1021" s="12">
        <v>45488</v>
      </c>
      <c r="B1021" s="11" t="s">
        <v>7601</v>
      </c>
      <c r="C1021" s="14">
        <v>7.9299999999999995E-2</v>
      </c>
      <c r="D1021" s="13" t="s">
        <v>11730</v>
      </c>
      <c r="E1021" s="13" t="s">
        <v>10845</v>
      </c>
      <c r="F1021">
        <f t="shared" si="15"/>
        <v>7</v>
      </c>
    </row>
    <row r="1022" spans="1:6" ht="29.55" customHeight="1" x14ac:dyDescent="0.4">
      <c r="A1022" s="12">
        <v>45476</v>
      </c>
      <c r="B1022" s="11" t="s">
        <v>7601</v>
      </c>
      <c r="C1022" s="14">
        <v>0.14419999999999999</v>
      </c>
      <c r="D1022" s="13" t="s">
        <v>11917</v>
      </c>
      <c r="E1022" s="13" t="s">
        <v>11567</v>
      </c>
      <c r="F1022">
        <f t="shared" si="15"/>
        <v>7</v>
      </c>
    </row>
    <row r="1023" spans="1:6" ht="29.55" customHeight="1" x14ac:dyDescent="0.4">
      <c r="A1023" s="12">
        <v>45372</v>
      </c>
      <c r="B1023" s="13" t="s">
        <v>7601</v>
      </c>
      <c r="C1023" s="14">
        <v>0.14199999999999999</v>
      </c>
      <c r="D1023" s="13" t="s">
        <v>13528</v>
      </c>
      <c r="E1023" s="13" t="s">
        <v>160</v>
      </c>
      <c r="F1023">
        <f t="shared" si="15"/>
        <v>7</v>
      </c>
    </row>
    <row r="1024" spans="1:6" ht="29.55" customHeight="1" x14ac:dyDescent="0.4">
      <c r="A1024" s="12">
        <v>45355</v>
      </c>
      <c r="B1024" s="13" t="s">
        <v>7601</v>
      </c>
      <c r="C1024" s="14">
        <v>0.16539999999999999</v>
      </c>
      <c r="D1024" s="11" t="s">
        <v>13773</v>
      </c>
      <c r="E1024" s="13" t="s">
        <v>10845</v>
      </c>
      <c r="F1024">
        <f t="shared" si="15"/>
        <v>7</v>
      </c>
    </row>
    <row r="1025" spans="1:6" ht="29.55" customHeight="1" x14ac:dyDescent="0.4">
      <c r="A1025" s="12">
        <v>45350</v>
      </c>
      <c r="B1025" s="13" t="s">
        <v>7601</v>
      </c>
      <c r="C1025" s="14">
        <v>0.13880000000000001</v>
      </c>
      <c r="D1025" s="13" t="s">
        <v>13819</v>
      </c>
      <c r="E1025" s="13" t="s">
        <v>13820</v>
      </c>
      <c r="F1025">
        <f t="shared" si="15"/>
        <v>7</v>
      </c>
    </row>
    <row r="1026" spans="1:6" ht="29.55" customHeight="1" x14ac:dyDescent="0.4">
      <c r="A1026" s="12">
        <v>45622</v>
      </c>
      <c r="B1026" s="11" t="s">
        <v>5518</v>
      </c>
      <c r="C1026" s="14">
        <v>0.16969999999999999</v>
      </c>
      <c r="D1026" s="13" t="s">
        <v>10108</v>
      </c>
      <c r="E1026" s="13" t="s">
        <v>6337</v>
      </c>
      <c r="F1026">
        <f t="shared" ref="F1026:F1089" si="16">COUNTIF(B:B,B1026)</f>
        <v>7</v>
      </c>
    </row>
    <row r="1027" spans="1:6" ht="29.55" customHeight="1" x14ac:dyDescent="0.4">
      <c r="A1027" s="12">
        <v>45604</v>
      </c>
      <c r="B1027" s="11" t="s">
        <v>5518</v>
      </c>
      <c r="C1027" s="14">
        <v>0.2072</v>
      </c>
      <c r="D1027" s="13" t="s">
        <v>10318</v>
      </c>
      <c r="E1027" s="13" t="s">
        <v>10319</v>
      </c>
      <c r="F1027">
        <f t="shared" si="16"/>
        <v>7</v>
      </c>
    </row>
    <row r="1028" spans="1:6" ht="29.55" customHeight="1" x14ac:dyDescent="0.4">
      <c r="A1028" s="12">
        <v>45601</v>
      </c>
      <c r="B1028" s="11" t="s">
        <v>5518</v>
      </c>
      <c r="C1028" s="13" t="s">
        <v>5583</v>
      </c>
      <c r="D1028" s="13" t="s">
        <v>10368</v>
      </c>
      <c r="E1028" s="13" t="s">
        <v>10319</v>
      </c>
      <c r="F1028">
        <f t="shared" si="16"/>
        <v>7</v>
      </c>
    </row>
    <row r="1029" spans="1:6" ht="29.55" customHeight="1" x14ac:dyDescent="0.4">
      <c r="A1029" s="12">
        <v>45454</v>
      </c>
      <c r="B1029" s="11" t="s">
        <v>5518</v>
      </c>
      <c r="C1029" s="14">
        <v>0.26</v>
      </c>
      <c r="D1029" s="13" t="s">
        <v>12323</v>
      </c>
      <c r="E1029" s="13" t="s">
        <v>12324</v>
      </c>
      <c r="F1029">
        <f t="shared" si="16"/>
        <v>7</v>
      </c>
    </row>
    <row r="1030" spans="1:6" ht="29.55" customHeight="1" x14ac:dyDescent="0.4">
      <c r="A1030" s="12">
        <v>45369</v>
      </c>
      <c r="B1030" s="13" t="s">
        <v>5518</v>
      </c>
      <c r="C1030" s="14">
        <v>0.23910000000000001</v>
      </c>
      <c r="D1030" s="13" t="s">
        <v>13572</v>
      </c>
      <c r="E1030" s="13" t="s">
        <v>6337</v>
      </c>
      <c r="F1030">
        <f t="shared" si="16"/>
        <v>7</v>
      </c>
    </row>
    <row r="1031" spans="1:6" ht="29.55" customHeight="1" x14ac:dyDescent="0.4">
      <c r="A1031" s="12">
        <v>45342</v>
      </c>
      <c r="B1031" s="11" t="s">
        <v>5518</v>
      </c>
      <c r="C1031" s="14">
        <v>0.15579999999999999</v>
      </c>
      <c r="D1031" s="13" t="s">
        <v>14035</v>
      </c>
      <c r="E1031" s="13" t="s">
        <v>394</v>
      </c>
      <c r="F1031">
        <f t="shared" si="16"/>
        <v>7</v>
      </c>
    </row>
    <row r="1032" spans="1:6" ht="29.55" customHeight="1" x14ac:dyDescent="0.4">
      <c r="A1032" s="12">
        <v>45337</v>
      </c>
      <c r="B1032" s="11" t="s">
        <v>5518</v>
      </c>
      <c r="C1032" s="14">
        <v>0.19839999999999999</v>
      </c>
      <c r="D1032" s="11" t="s">
        <v>14133</v>
      </c>
      <c r="E1032" s="13" t="s">
        <v>394</v>
      </c>
      <c r="F1032">
        <f t="shared" si="16"/>
        <v>7</v>
      </c>
    </row>
    <row r="1033" spans="1:6" ht="29.55" customHeight="1" x14ac:dyDescent="0.4">
      <c r="A1033" s="12">
        <v>45608</v>
      </c>
      <c r="B1033" s="11" t="s">
        <v>8704</v>
      </c>
      <c r="C1033" s="14">
        <v>0.13109999999999999</v>
      </c>
      <c r="D1033" s="13" t="s">
        <v>10285</v>
      </c>
      <c r="E1033" s="13" t="s">
        <v>489</v>
      </c>
      <c r="F1033">
        <f t="shared" si="16"/>
        <v>7</v>
      </c>
    </row>
    <row r="1034" spans="1:6" ht="29.55" customHeight="1" x14ac:dyDescent="0.4">
      <c r="A1034" s="12">
        <v>45546</v>
      </c>
      <c r="B1034" s="11" t="s">
        <v>8704</v>
      </c>
      <c r="C1034" s="14">
        <v>8.0399999999999999E-2</v>
      </c>
      <c r="D1034" s="13" t="s">
        <v>10897</v>
      </c>
      <c r="E1034" s="13" t="s">
        <v>10894</v>
      </c>
      <c r="F1034">
        <f t="shared" si="16"/>
        <v>7</v>
      </c>
    </row>
    <row r="1035" spans="1:6" ht="29.55" customHeight="1" x14ac:dyDescent="0.4">
      <c r="A1035" s="12">
        <v>45533</v>
      </c>
      <c r="B1035" s="11" t="s">
        <v>8704</v>
      </c>
      <c r="C1035" s="14">
        <v>9.9099999999999994E-2</v>
      </c>
      <c r="D1035" s="13" t="s">
        <v>11037</v>
      </c>
      <c r="E1035" s="13" t="s">
        <v>489</v>
      </c>
      <c r="F1035">
        <f t="shared" si="16"/>
        <v>7</v>
      </c>
    </row>
    <row r="1036" spans="1:6" ht="29.55" customHeight="1" x14ac:dyDescent="0.4">
      <c r="A1036" s="12">
        <v>45532</v>
      </c>
      <c r="B1036" s="11" t="s">
        <v>8704</v>
      </c>
      <c r="C1036" s="14">
        <v>0.15459999999999999</v>
      </c>
      <c r="D1036" s="13" t="s">
        <v>11045</v>
      </c>
      <c r="E1036" s="13" t="s">
        <v>489</v>
      </c>
      <c r="F1036">
        <f t="shared" si="16"/>
        <v>7</v>
      </c>
    </row>
    <row r="1037" spans="1:6" ht="29.55" customHeight="1" x14ac:dyDescent="0.4">
      <c r="A1037" s="12">
        <v>45394</v>
      </c>
      <c r="B1037" s="13" t="s">
        <v>8704</v>
      </c>
      <c r="C1037" s="14">
        <v>0.11</v>
      </c>
      <c r="D1037" s="13" t="s">
        <v>13214</v>
      </c>
      <c r="E1037" s="13" t="s">
        <v>13215</v>
      </c>
      <c r="F1037">
        <f t="shared" si="16"/>
        <v>7</v>
      </c>
    </row>
    <row r="1038" spans="1:6" ht="29.55" customHeight="1" x14ac:dyDescent="0.4">
      <c r="A1038" s="12">
        <v>45358</v>
      </c>
      <c r="B1038" s="13" t="s">
        <v>8704</v>
      </c>
      <c r="C1038" s="13" t="s">
        <v>5679</v>
      </c>
      <c r="D1038" s="11" t="s">
        <v>13691</v>
      </c>
      <c r="E1038" s="13" t="s">
        <v>13672</v>
      </c>
      <c r="F1038">
        <f t="shared" si="16"/>
        <v>7</v>
      </c>
    </row>
    <row r="1039" spans="1:6" ht="29.55" customHeight="1" x14ac:dyDescent="0.4">
      <c r="A1039" s="12">
        <v>45296</v>
      </c>
      <c r="B1039" s="13" t="s">
        <v>8704</v>
      </c>
      <c r="C1039" s="14">
        <v>0.2006</v>
      </c>
      <c r="D1039" s="13" t="s">
        <v>14897</v>
      </c>
      <c r="E1039" s="13" t="s">
        <v>489</v>
      </c>
      <c r="F1039">
        <f t="shared" si="16"/>
        <v>7</v>
      </c>
    </row>
    <row r="1040" spans="1:6" ht="29.55" customHeight="1" x14ac:dyDescent="0.4">
      <c r="A1040" s="12">
        <v>45573</v>
      </c>
      <c r="B1040" s="11" t="s">
        <v>10547</v>
      </c>
      <c r="C1040" s="14">
        <v>0.18870000000000001</v>
      </c>
      <c r="D1040" s="13" t="s">
        <v>10548</v>
      </c>
      <c r="E1040" s="13" t="s">
        <v>9934</v>
      </c>
      <c r="F1040">
        <f t="shared" si="16"/>
        <v>7</v>
      </c>
    </row>
    <row r="1041" spans="1:6" ht="29.55" customHeight="1" x14ac:dyDescent="0.4">
      <c r="A1041" s="12">
        <v>45498</v>
      </c>
      <c r="B1041" s="11" t="s">
        <v>10547</v>
      </c>
      <c r="C1041" s="14">
        <v>0.28449999999999998</v>
      </c>
      <c r="D1041" s="13" t="s">
        <v>11529</v>
      </c>
      <c r="E1041" s="13" t="s">
        <v>11465</v>
      </c>
      <c r="F1041">
        <f t="shared" si="16"/>
        <v>7</v>
      </c>
    </row>
    <row r="1042" spans="1:6" ht="29.55" customHeight="1" x14ac:dyDescent="0.4">
      <c r="A1042" s="12">
        <v>45399</v>
      </c>
      <c r="B1042" s="13" t="s">
        <v>10547</v>
      </c>
      <c r="C1042" s="14">
        <v>0.11990000000000001</v>
      </c>
      <c r="D1042" s="13" t="s">
        <v>13160</v>
      </c>
      <c r="E1042" s="13" t="s">
        <v>9489</v>
      </c>
      <c r="F1042">
        <f t="shared" si="16"/>
        <v>7</v>
      </c>
    </row>
    <row r="1043" spans="1:6" ht="29.55" customHeight="1" x14ac:dyDescent="0.4">
      <c r="A1043" s="12">
        <v>45356</v>
      </c>
      <c r="B1043" s="13" t="s">
        <v>10547</v>
      </c>
      <c r="C1043" s="14">
        <v>0.15559999999999999</v>
      </c>
      <c r="D1043" s="13" t="s">
        <v>13739</v>
      </c>
      <c r="E1043" s="13" t="s">
        <v>13729</v>
      </c>
      <c r="F1043">
        <f t="shared" si="16"/>
        <v>7</v>
      </c>
    </row>
    <row r="1044" spans="1:6" ht="29.55" customHeight="1" x14ac:dyDescent="0.4">
      <c r="A1044" s="12">
        <v>45349</v>
      </c>
      <c r="B1044" s="11" t="s">
        <v>10547</v>
      </c>
      <c r="C1044" s="14">
        <v>0.1381</v>
      </c>
      <c r="D1044" s="11" t="s">
        <v>13858</v>
      </c>
      <c r="E1044" s="13" t="s">
        <v>13846</v>
      </c>
      <c r="F1044">
        <f t="shared" si="16"/>
        <v>7</v>
      </c>
    </row>
    <row r="1045" spans="1:6" ht="29.55" customHeight="1" x14ac:dyDescent="0.4">
      <c r="A1045" s="12">
        <v>45324</v>
      </c>
      <c r="B1045" s="11" t="s">
        <v>10547</v>
      </c>
      <c r="C1045" s="13" t="s">
        <v>14055</v>
      </c>
      <c r="D1045" s="13" t="s">
        <v>14327</v>
      </c>
      <c r="E1045" s="13" t="s">
        <v>14328</v>
      </c>
      <c r="F1045">
        <f t="shared" si="16"/>
        <v>7</v>
      </c>
    </row>
    <row r="1046" spans="1:6" ht="29.55" customHeight="1" x14ac:dyDescent="0.4">
      <c r="A1046" s="12">
        <v>45309</v>
      </c>
      <c r="B1046" s="11" t="s">
        <v>10547</v>
      </c>
      <c r="C1046" s="14">
        <v>7.5499999999999998E-2</v>
      </c>
      <c r="D1046" s="13" t="s">
        <v>14660</v>
      </c>
      <c r="E1046" s="13" t="s">
        <v>14661</v>
      </c>
      <c r="F1046">
        <f t="shared" si="16"/>
        <v>7</v>
      </c>
    </row>
    <row r="1047" spans="1:6" ht="29.55" customHeight="1" x14ac:dyDescent="0.4">
      <c r="A1047" s="12">
        <v>45426</v>
      </c>
      <c r="B1047" s="13" t="s">
        <v>6718</v>
      </c>
      <c r="C1047" s="14">
        <v>0.15790000000000001</v>
      </c>
      <c r="D1047" s="13" t="s">
        <v>12831</v>
      </c>
      <c r="E1047" s="13" t="s">
        <v>12832</v>
      </c>
      <c r="F1047">
        <f t="shared" si="16"/>
        <v>7</v>
      </c>
    </row>
    <row r="1048" spans="1:6" ht="29.55" customHeight="1" x14ac:dyDescent="0.4">
      <c r="A1048" s="12">
        <v>45348</v>
      </c>
      <c r="B1048" s="11" t="s">
        <v>6718</v>
      </c>
      <c r="C1048" s="14">
        <v>0.14360000000000001</v>
      </c>
      <c r="D1048" s="13" t="s">
        <v>13883</v>
      </c>
      <c r="E1048" s="13" t="s">
        <v>13884</v>
      </c>
      <c r="F1048">
        <f t="shared" si="16"/>
        <v>7</v>
      </c>
    </row>
    <row r="1049" spans="1:6" ht="29.55" customHeight="1" x14ac:dyDescent="0.4">
      <c r="A1049" s="12">
        <v>45317</v>
      </c>
      <c r="B1049" s="11" t="s">
        <v>6718</v>
      </c>
      <c r="C1049" s="14">
        <v>0.1447</v>
      </c>
      <c r="D1049" s="13" t="s">
        <v>14450</v>
      </c>
      <c r="E1049" s="13" t="s">
        <v>8127</v>
      </c>
      <c r="F1049">
        <f t="shared" si="16"/>
        <v>7</v>
      </c>
    </row>
    <row r="1050" spans="1:6" ht="29.55" customHeight="1" x14ac:dyDescent="0.4">
      <c r="A1050" s="12">
        <v>45313</v>
      </c>
      <c r="B1050" s="11" t="s">
        <v>6718</v>
      </c>
      <c r="C1050" s="14">
        <v>0.1837</v>
      </c>
      <c r="D1050" s="13" t="s">
        <v>14591</v>
      </c>
      <c r="E1050" s="13" t="s">
        <v>14592</v>
      </c>
      <c r="F1050">
        <f t="shared" si="16"/>
        <v>7</v>
      </c>
    </row>
    <row r="1051" spans="1:6" ht="29.55" customHeight="1" x14ac:dyDescent="0.4">
      <c r="A1051" s="12">
        <v>45302</v>
      </c>
      <c r="B1051" s="11" t="s">
        <v>6718</v>
      </c>
      <c r="C1051" s="14">
        <v>5.5800000000000002E-2</v>
      </c>
      <c r="D1051" s="13" t="s">
        <v>14781</v>
      </c>
      <c r="E1051" s="13" t="s">
        <v>14782</v>
      </c>
      <c r="F1051">
        <f t="shared" si="16"/>
        <v>7</v>
      </c>
    </row>
    <row r="1052" spans="1:6" ht="29.55" customHeight="1" x14ac:dyDescent="0.4">
      <c r="A1052" s="12">
        <v>45301</v>
      </c>
      <c r="B1052" s="11" t="s">
        <v>6718</v>
      </c>
      <c r="C1052" s="14">
        <v>3.7400000000000003E-2</v>
      </c>
      <c r="D1052" s="13" t="s">
        <v>14811</v>
      </c>
      <c r="E1052" s="13" t="s">
        <v>14703</v>
      </c>
      <c r="F1052">
        <f t="shared" si="16"/>
        <v>7</v>
      </c>
    </row>
    <row r="1053" spans="1:6" ht="29.55" customHeight="1" x14ac:dyDescent="0.4">
      <c r="A1053" s="12">
        <v>45300</v>
      </c>
      <c r="B1053" s="11" t="s">
        <v>6718</v>
      </c>
      <c r="C1053" s="14">
        <v>0.29980000000000001</v>
      </c>
      <c r="D1053" s="13" t="s">
        <v>14815</v>
      </c>
      <c r="E1053" s="13" t="s">
        <v>14703</v>
      </c>
      <c r="F1053">
        <f t="shared" si="16"/>
        <v>7</v>
      </c>
    </row>
    <row r="1054" spans="1:6" ht="29.55" customHeight="1" x14ac:dyDescent="0.4">
      <c r="A1054" s="12">
        <v>45547</v>
      </c>
      <c r="B1054" s="11" t="s">
        <v>210</v>
      </c>
      <c r="C1054" s="14">
        <v>0.11899999999999999</v>
      </c>
      <c r="D1054" s="13" t="s">
        <v>10874</v>
      </c>
      <c r="E1054" s="13" t="s">
        <v>5674</v>
      </c>
      <c r="F1054">
        <f t="shared" si="16"/>
        <v>7</v>
      </c>
    </row>
    <row r="1055" spans="1:6" ht="29.55" customHeight="1" x14ac:dyDescent="0.4">
      <c r="A1055" s="12">
        <v>45399</v>
      </c>
      <c r="B1055" s="13" t="s">
        <v>210</v>
      </c>
      <c r="C1055" s="14">
        <v>0.13639999999999999</v>
      </c>
      <c r="D1055" s="13" t="s">
        <v>13159</v>
      </c>
      <c r="E1055" s="13" t="s">
        <v>5674</v>
      </c>
      <c r="F1055">
        <f t="shared" si="16"/>
        <v>7</v>
      </c>
    </row>
    <row r="1056" spans="1:6" ht="29.55" customHeight="1" x14ac:dyDescent="0.4">
      <c r="A1056" s="12">
        <v>45397</v>
      </c>
      <c r="B1056" s="13" t="s">
        <v>210</v>
      </c>
      <c r="C1056" s="14">
        <v>0.13120000000000001</v>
      </c>
      <c r="D1056" s="13" t="s">
        <v>13196</v>
      </c>
      <c r="E1056" s="13" t="s">
        <v>5674</v>
      </c>
      <c r="F1056">
        <f t="shared" si="16"/>
        <v>7</v>
      </c>
    </row>
    <row r="1057" spans="1:6" ht="29.55" customHeight="1" x14ac:dyDescent="0.4">
      <c r="A1057" s="12">
        <v>45387</v>
      </c>
      <c r="B1057" s="13" t="s">
        <v>210</v>
      </c>
      <c r="C1057" s="14">
        <v>8.6499999999999994E-2</v>
      </c>
      <c r="D1057" s="13" t="s">
        <v>13318</v>
      </c>
      <c r="E1057" s="13" t="s">
        <v>13319</v>
      </c>
      <c r="F1057">
        <f t="shared" si="16"/>
        <v>7</v>
      </c>
    </row>
    <row r="1058" spans="1:6" ht="29.55" customHeight="1" x14ac:dyDescent="0.4">
      <c r="A1058" s="12">
        <v>45384</v>
      </c>
      <c r="B1058" s="13" t="s">
        <v>210</v>
      </c>
      <c r="C1058" s="14">
        <v>0.1137</v>
      </c>
      <c r="D1058" s="13" t="s">
        <v>13376</v>
      </c>
      <c r="E1058" s="13" t="s">
        <v>13319</v>
      </c>
      <c r="F1058">
        <f t="shared" si="16"/>
        <v>7</v>
      </c>
    </row>
    <row r="1059" spans="1:6" ht="29.55" customHeight="1" x14ac:dyDescent="0.4">
      <c r="A1059" s="12">
        <v>45299</v>
      </c>
      <c r="B1059" s="13" t="s">
        <v>210</v>
      </c>
      <c r="C1059" s="14">
        <v>7.2999999999999995E-2</v>
      </c>
      <c r="D1059" s="13" t="s">
        <v>14863</v>
      </c>
      <c r="E1059" s="13" t="s">
        <v>5457</v>
      </c>
      <c r="F1059">
        <f t="shared" si="16"/>
        <v>7</v>
      </c>
    </row>
    <row r="1060" spans="1:6" ht="29.55" customHeight="1" x14ac:dyDescent="0.4">
      <c r="A1060" s="12">
        <v>45293</v>
      </c>
      <c r="B1060" s="13" t="s">
        <v>210</v>
      </c>
      <c r="C1060" s="14">
        <v>7.0699999999999999E-2</v>
      </c>
      <c r="D1060" s="13" t="s">
        <v>14967</v>
      </c>
      <c r="E1060" s="13" t="s">
        <v>5457</v>
      </c>
      <c r="F1060">
        <f t="shared" si="16"/>
        <v>7</v>
      </c>
    </row>
    <row r="1061" spans="1:6" ht="29.55" customHeight="1" x14ac:dyDescent="0.4">
      <c r="A1061" s="12">
        <v>45559</v>
      </c>
      <c r="B1061" s="11" t="s">
        <v>6018</v>
      </c>
      <c r="C1061" s="14">
        <v>0.152</v>
      </c>
      <c r="D1061" s="13" t="s">
        <v>10703</v>
      </c>
      <c r="E1061" s="13" t="s">
        <v>9249</v>
      </c>
      <c r="F1061">
        <f t="shared" si="16"/>
        <v>7</v>
      </c>
    </row>
    <row r="1062" spans="1:6" ht="29.55" customHeight="1" x14ac:dyDescent="0.4">
      <c r="A1062" s="12">
        <v>45546</v>
      </c>
      <c r="B1062" s="11" t="s">
        <v>6018</v>
      </c>
      <c r="C1062" s="14">
        <v>0.1802</v>
      </c>
      <c r="D1062" s="13" t="s">
        <v>10889</v>
      </c>
      <c r="E1062" s="13" t="s">
        <v>10890</v>
      </c>
      <c r="F1062">
        <f t="shared" si="16"/>
        <v>7</v>
      </c>
    </row>
    <row r="1063" spans="1:6" ht="29.55" customHeight="1" x14ac:dyDescent="0.4">
      <c r="A1063" s="12">
        <v>45497</v>
      </c>
      <c r="B1063" s="11" t="s">
        <v>6018</v>
      </c>
      <c r="C1063" s="14">
        <v>7.7799999999999994E-2</v>
      </c>
      <c r="D1063" s="13" t="s">
        <v>11564</v>
      </c>
      <c r="E1063" s="13" t="s">
        <v>11565</v>
      </c>
      <c r="F1063">
        <f t="shared" si="16"/>
        <v>7</v>
      </c>
    </row>
    <row r="1064" spans="1:6" ht="29.55" customHeight="1" x14ac:dyDescent="0.4">
      <c r="A1064" s="12">
        <v>45426</v>
      </c>
      <c r="B1064" s="13" t="s">
        <v>6018</v>
      </c>
      <c r="C1064" s="13" t="s">
        <v>6075</v>
      </c>
      <c r="D1064" s="13" t="s">
        <v>12825</v>
      </c>
      <c r="E1064" s="13" t="s">
        <v>6857</v>
      </c>
      <c r="F1064">
        <f t="shared" si="16"/>
        <v>7</v>
      </c>
    </row>
    <row r="1065" spans="1:6" ht="29.55" customHeight="1" x14ac:dyDescent="0.4">
      <c r="A1065" s="12">
        <v>45415</v>
      </c>
      <c r="B1065" s="13" t="s">
        <v>6018</v>
      </c>
      <c r="C1065" s="14">
        <v>0.11210000000000001</v>
      </c>
      <c r="D1065" s="13" t="s">
        <v>12966</v>
      </c>
      <c r="E1065" s="13" t="s">
        <v>11092</v>
      </c>
      <c r="F1065">
        <f t="shared" si="16"/>
        <v>7</v>
      </c>
    </row>
    <row r="1066" spans="1:6" ht="29.55" customHeight="1" x14ac:dyDescent="0.4">
      <c r="A1066" s="12">
        <v>45404</v>
      </c>
      <c r="B1066" s="13" t="s">
        <v>6018</v>
      </c>
      <c r="C1066" s="14">
        <v>0.10199999999999999</v>
      </c>
      <c r="D1066" s="13" t="s">
        <v>13113</v>
      </c>
      <c r="E1066" s="13" t="s">
        <v>13114</v>
      </c>
      <c r="F1066">
        <f t="shared" si="16"/>
        <v>7</v>
      </c>
    </row>
    <row r="1067" spans="1:6" ht="29.55" customHeight="1" x14ac:dyDescent="0.4">
      <c r="A1067" s="12">
        <v>45338</v>
      </c>
      <c r="B1067" s="11" t="s">
        <v>6018</v>
      </c>
      <c r="C1067" s="14">
        <v>8.7599999999999997E-2</v>
      </c>
      <c r="D1067" s="13" t="s">
        <v>14114</v>
      </c>
      <c r="E1067" s="13" t="s">
        <v>13903</v>
      </c>
      <c r="F1067">
        <f t="shared" si="16"/>
        <v>7</v>
      </c>
    </row>
    <row r="1068" spans="1:6" ht="29.55" customHeight="1" x14ac:dyDescent="0.4">
      <c r="A1068" s="12">
        <v>45656</v>
      </c>
      <c r="B1068" s="13" t="s">
        <v>8314</v>
      </c>
      <c r="C1068" s="14">
        <v>0.13800000000000001</v>
      </c>
      <c r="D1068" s="13" t="s">
        <v>9694</v>
      </c>
      <c r="E1068" s="13" t="s">
        <v>5570</v>
      </c>
      <c r="F1068">
        <f t="shared" si="16"/>
        <v>7</v>
      </c>
    </row>
    <row r="1069" spans="1:6" ht="29.55" customHeight="1" x14ac:dyDescent="0.4">
      <c r="A1069" s="12">
        <v>45653</v>
      </c>
      <c r="B1069" s="13" t="s">
        <v>8314</v>
      </c>
      <c r="C1069" s="13" t="s">
        <v>5629</v>
      </c>
      <c r="D1069" s="13" t="s">
        <v>9700</v>
      </c>
      <c r="E1069" s="13" t="s">
        <v>5535</v>
      </c>
      <c r="F1069">
        <f t="shared" si="16"/>
        <v>7</v>
      </c>
    </row>
    <row r="1070" spans="1:6" ht="29.55" customHeight="1" x14ac:dyDescent="0.4">
      <c r="A1070" s="12">
        <v>45642</v>
      </c>
      <c r="B1070" s="13" t="s">
        <v>8314</v>
      </c>
      <c r="C1070" s="14">
        <v>0.1106</v>
      </c>
      <c r="D1070" s="13" t="s">
        <v>9834</v>
      </c>
      <c r="E1070" s="13" t="s">
        <v>9359</v>
      </c>
      <c r="F1070">
        <f t="shared" si="16"/>
        <v>7</v>
      </c>
    </row>
    <row r="1071" spans="1:6" ht="29.55" customHeight="1" x14ac:dyDescent="0.4">
      <c r="A1071" s="12">
        <v>45638</v>
      </c>
      <c r="B1071" s="13" t="s">
        <v>8314</v>
      </c>
      <c r="C1071" s="14">
        <v>0.14380000000000001</v>
      </c>
      <c r="D1071" s="13" t="s">
        <v>9872</v>
      </c>
      <c r="E1071" s="13" t="s">
        <v>9873</v>
      </c>
      <c r="F1071">
        <f t="shared" si="16"/>
        <v>7</v>
      </c>
    </row>
    <row r="1072" spans="1:6" ht="29.55" customHeight="1" x14ac:dyDescent="0.4">
      <c r="A1072" s="12">
        <v>45637</v>
      </c>
      <c r="B1072" s="13" t="s">
        <v>8314</v>
      </c>
      <c r="C1072" s="13" t="s">
        <v>5632</v>
      </c>
      <c r="D1072" s="13" t="s">
        <v>9882</v>
      </c>
      <c r="E1072" s="13" t="s">
        <v>5570</v>
      </c>
      <c r="F1072">
        <f t="shared" si="16"/>
        <v>7</v>
      </c>
    </row>
    <row r="1073" spans="1:6" ht="29.55" customHeight="1" x14ac:dyDescent="0.4">
      <c r="A1073" s="12">
        <v>45527</v>
      </c>
      <c r="B1073" s="11" t="s">
        <v>8314</v>
      </c>
      <c r="C1073" s="14">
        <v>0.17050000000000001</v>
      </c>
      <c r="D1073" s="13" t="s">
        <v>11106</v>
      </c>
      <c r="E1073" s="13" t="s">
        <v>9873</v>
      </c>
      <c r="F1073">
        <f t="shared" si="16"/>
        <v>7</v>
      </c>
    </row>
    <row r="1074" spans="1:6" ht="29.55" customHeight="1" x14ac:dyDescent="0.4">
      <c r="A1074" s="12">
        <v>45462</v>
      </c>
      <c r="B1074" s="11" t="s">
        <v>8314</v>
      </c>
      <c r="C1074" s="14">
        <v>0.2034</v>
      </c>
      <c r="D1074" s="13" t="s">
        <v>12150</v>
      </c>
      <c r="E1074" s="13" t="s">
        <v>5570</v>
      </c>
      <c r="F1074">
        <f t="shared" si="16"/>
        <v>7</v>
      </c>
    </row>
    <row r="1075" spans="1:6" ht="29.55" customHeight="1" x14ac:dyDescent="0.4">
      <c r="A1075" s="12">
        <v>45604</v>
      </c>
      <c r="B1075" s="11" t="s">
        <v>8858</v>
      </c>
      <c r="C1075" s="14">
        <v>0.1736</v>
      </c>
      <c r="D1075" s="13" t="s">
        <v>10321</v>
      </c>
      <c r="E1075" s="13" t="s">
        <v>10322</v>
      </c>
      <c r="F1075">
        <f t="shared" si="16"/>
        <v>7</v>
      </c>
    </row>
    <row r="1076" spans="1:6" ht="29.55" customHeight="1" x14ac:dyDescent="0.4">
      <c r="A1076" s="12">
        <v>45496</v>
      </c>
      <c r="B1076" s="11" t="s">
        <v>8858</v>
      </c>
      <c r="C1076" s="14">
        <v>0.13389999999999999</v>
      </c>
      <c r="D1076" s="13" t="s">
        <v>11591</v>
      </c>
      <c r="E1076" s="13" t="s">
        <v>11592</v>
      </c>
      <c r="F1076">
        <f t="shared" si="16"/>
        <v>7</v>
      </c>
    </row>
    <row r="1077" spans="1:6" ht="29.55" customHeight="1" x14ac:dyDescent="0.4">
      <c r="A1077" s="12">
        <v>45462</v>
      </c>
      <c r="B1077" s="11" t="s">
        <v>8858</v>
      </c>
      <c r="C1077" s="13" t="s">
        <v>5606</v>
      </c>
      <c r="D1077" s="13" t="s">
        <v>12143</v>
      </c>
      <c r="E1077" s="13" t="s">
        <v>10322</v>
      </c>
      <c r="F1077">
        <f t="shared" si="16"/>
        <v>7</v>
      </c>
    </row>
    <row r="1078" spans="1:6" ht="29.55" customHeight="1" x14ac:dyDescent="0.4">
      <c r="A1078" s="12">
        <v>45455</v>
      </c>
      <c r="B1078" s="11" t="s">
        <v>8858</v>
      </c>
      <c r="C1078" s="14">
        <v>0.1527</v>
      </c>
      <c r="D1078" s="13" t="s">
        <v>12297</v>
      </c>
      <c r="E1078" s="13" t="s">
        <v>12298</v>
      </c>
      <c r="F1078">
        <f t="shared" si="16"/>
        <v>7</v>
      </c>
    </row>
    <row r="1079" spans="1:6" ht="29.55" customHeight="1" x14ac:dyDescent="0.4">
      <c r="A1079" s="12">
        <v>45454</v>
      </c>
      <c r="B1079" s="11" t="s">
        <v>8858</v>
      </c>
      <c r="C1079" s="14">
        <v>0.1583</v>
      </c>
      <c r="D1079" s="13" t="s">
        <v>12333</v>
      </c>
      <c r="E1079" s="13" t="s">
        <v>12334</v>
      </c>
      <c r="F1079">
        <f t="shared" si="16"/>
        <v>7</v>
      </c>
    </row>
    <row r="1080" spans="1:6" ht="29.55" customHeight="1" x14ac:dyDescent="0.4">
      <c r="A1080" s="12">
        <v>45450</v>
      </c>
      <c r="B1080" s="11" t="s">
        <v>8858</v>
      </c>
      <c r="C1080" s="14">
        <v>0.16980000000000001</v>
      </c>
      <c r="D1080" s="13" t="s">
        <v>12401</v>
      </c>
      <c r="E1080" s="13" t="s">
        <v>10322</v>
      </c>
      <c r="F1080">
        <f t="shared" si="16"/>
        <v>7</v>
      </c>
    </row>
    <row r="1081" spans="1:6" ht="29.55" customHeight="1" x14ac:dyDescent="0.4">
      <c r="A1081" s="12">
        <v>45421</v>
      </c>
      <c r="B1081" s="13" t="s">
        <v>8858</v>
      </c>
      <c r="C1081" s="14">
        <v>0.19689999999999999</v>
      </c>
      <c r="D1081" s="13" t="s">
        <v>12895</v>
      </c>
      <c r="E1081" s="13" t="s">
        <v>12896</v>
      </c>
      <c r="F1081">
        <f t="shared" si="16"/>
        <v>7</v>
      </c>
    </row>
    <row r="1082" spans="1:6" ht="29.55" customHeight="1" x14ac:dyDescent="0.4">
      <c r="A1082" s="12">
        <v>45569</v>
      </c>
      <c r="B1082" s="11" t="s">
        <v>7397</v>
      </c>
      <c r="C1082" s="14">
        <v>8.1500000000000003E-2</v>
      </c>
      <c r="D1082" s="13" t="s">
        <v>10592</v>
      </c>
      <c r="E1082" s="13" t="s">
        <v>6990</v>
      </c>
      <c r="F1082">
        <f t="shared" si="16"/>
        <v>7</v>
      </c>
    </row>
    <row r="1083" spans="1:6" ht="29.55" customHeight="1" x14ac:dyDescent="0.4">
      <c r="A1083" s="12">
        <v>45517</v>
      </c>
      <c r="B1083" s="11" t="s">
        <v>7397</v>
      </c>
      <c r="C1083" s="14">
        <v>0.1128</v>
      </c>
      <c r="D1083" s="13" t="s">
        <v>11261</v>
      </c>
      <c r="E1083" s="13" t="s">
        <v>11262</v>
      </c>
      <c r="F1083">
        <f t="shared" si="16"/>
        <v>7</v>
      </c>
    </row>
    <row r="1084" spans="1:6" ht="29.55" customHeight="1" x14ac:dyDescent="0.4">
      <c r="A1084" s="12">
        <v>45509</v>
      </c>
      <c r="B1084" s="11" t="s">
        <v>7397</v>
      </c>
      <c r="C1084" s="14">
        <v>0.26590000000000003</v>
      </c>
      <c r="D1084" s="13" t="s">
        <v>11395</v>
      </c>
      <c r="E1084" s="13" t="s">
        <v>11396</v>
      </c>
      <c r="F1084">
        <f t="shared" si="16"/>
        <v>7</v>
      </c>
    </row>
    <row r="1085" spans="1:6" ht="29.55" customHeight="1" x14ac:dyDescent="0.4">
      <c r="A1085" s="12">
        <v>45446</v>
      </c>
      <c r="B1085" s="11" t="s">
        <v>7397</v>
      </c>
      <c r="C1085" s="14">
        <v>0.27260000000000001</v>
      </c>
      <c r="D1085" s="13" t="s">
        <v>12489</v>
      </c>
      <c r="E1085" s="13" t="s">
        <v>12434</v>
      </c>
      <c r="F1085">
        <f t="shared" si="16"/>
        <v>7</v>
      </c>
    </row>
    <row r="1086" spans="1:6" ht="29.55" customHeight="1" x14ac:dyDescent="0.4">
      <c r="A1086" s="12">
        <v>45313</v>
      </c>
      <c r="B1086" s="11" t="s">
        <v>7397</v>
      </c>
      <c r="C1086" s="14">
        <v>8.1600000000000006E-2</v>
      </c>
      <c r="D1086" s="13" t="s">
        <v>14612</v>
      </c>
      <c r="E1086" s="13" t="s">
        <v>6672</v>
      </c>
      <c r="F1086">
        <f t="shared" si="16"/>
        <v>7</v>
      </c>
    </row>
    <row r="1087" spans="1:6" ht="29.55" customHeight="1" x14ac:dyDescent="0.4">
      <c r="A1087" s="12">
        <v>45306</v>
      </c>
      <c r="B1087" s="11" t="s">
        <v>7397</v>
      </c>
      <c r="C1087" s="14">
        <v>0.1804</v>
      </c>
      <c r="D1087" s="13" t="s">
        <v>14719</v>
      </c>
      <c r="E1087" s="13" t="s">
        <v>6990</v>
      </c>
      <c r="F1087">
        <f t="shared" si="16"/>
        <v>7</v>
      </c>
    </row>
    <row r="1088" spans="1:6" ht="29.55" customHeight="1" x14ac:dyDescent="0.4">
      <c r="A1088" s="12">
        <v>45295</v>
      </c>
      <c r="B1088" s="13" t="s">
        <v>7397</v>
      </c>
      <c r="C1088" s="14">
        <v>0.18959999999999999</v>
      </c>
      <c r="D1088" s="13" t="s">
        <v>14920</v>
      </c>
      <c r="E1088" s="13" t="s">
        <v>12434</v>
      </c>
      <c r="F1088">
        <f t="shared" si="16"/>
        <v>7</v>
      </c>
    </row>
    <row r="1089" spans="1:6" ht="29.55" customHeight="1" x14ac:dyDescent="0.4">
      <c r="A1089" s="12">
        <v>45481</v>
      </c>
      <c r="B1089" s="11" t="s">
        <v>11844</v>
      </c>
      <c r="C1089" s="14">
        <v>0.1671</v>
      </c>
      <c r="D1089" s="13" t="s">
        <v>11845</v>
      </c>
      <c r="E1089" s="13" t="s">
        <v>11846</v>
      </c>
      <c r="F1089">
        <f t="shared" si="16"/>
        <v>7</v>
      </c>
    </row>
    <row r="1090" spans="1:6" ht="29.55" customHeight="1" x14ac:dyDescent="0.4">
      <c r="A1090" s="12">
        <v>45441</v>
      </c>
      <c r="B1090" s="11" t="s">
        <v>11844</v>
      </c>
      <c r="C1090" s="13" t="s">
        <v>5679</v>
      </c>
      <c r="D1090" s="13" t="s">
        <v>12555</v>
      </c>
      <c r="E1090" s="13" t="s">
        <v>12556</v>
      </c>
      <c r="F1090">
        <f t="shared" ref="F1090:F1153" si="17">COUNTIF(B:B,B1090)</f>
        <v>7</v>
      </c>
    </row>
    <row r="1091" spans="1:6" ht="29.55" customHeight="1" x14ac:dyDescent="0.4">
      <c r="A1091" s="12">
        <v>45433</v>
      </c>
      <c r="B1091" s="13" t="s">
        <v>11844</v>
      </c>
      <c r="C1091" s="14">
        <v>0.2626</v>
      </c>
      <c r="D1091" s="13" t="s">
        <v>12754</v>
      </c>
      <c r="E1091" s="13" t="s">
        <v>528</v>
      </c>
      <c r="F1091">
        <f t="shared" si="17"/>
        <v>7</v>
      </c>
    </row>
    <row r="1092" spans="1:6" ht="29.55" customHeight="1" x14ac:dyDescent="0.4">
      <c r="A1092" s="12">
        <v>45422</v>
      </c>
      <c r="B1092" s="13" t="s">
        <v>11844</v>
      </c>
      <c r="C1092" s="14">
        <v>0.159</v>
      </c>
      <c r="D1092" s="13" t="s">
        <v>12879</v>
      </c>
      <c r="E1092" s="13" t="s">
        <v>528</v>
      </c>
      <c r="F1092">
        <f t="shared" si="17"/>
        <v>7</v>
      </c>
    </row>
    <row r="1093" spans="1:6" ht="29.55" customHeight="1" x14ac:dyDescent="0.4">
      <c r="A1093" s="12">
        <v>45421</v>
      </c>
      <c r="B1093" s="13" t="s">
        <v>11844</v>
      </c>
      <c r="C1093" s="14">
        <v>0.11559999999999999</v>
      </c>
      <c r="D1093" s="13" t="s">
        <v>12906</v>
      </c>
      <c r="E1093" s="13" t="s">
        <v>528</v>
      </c>
      <c r="F1093">
        <f t="shared" si="17"/>
        <v>7</v>
      </c>
    </row>
    <row r="1094" spans="1:6" ht="29.55" customHeight="1" x14ac:dyDescent="0.4">
      <c r="A1094" s="12">
        <v>45412</v>
      </c>
      <c r="B1094" s="13" t="s">
        <v>11844</v>
      </c>
      <c r="C1094" s="14">
        <v>0.12379999999999999</v>
      </c>
      <c r="D1094" s="13" t="s">
        <v>13008</v>
      </c>
      <c r="E1094" s="13" t="s">
        <v>528</v>
      </c>
      <c r="F1094">
        <f t="shared" si="17"/>
        <v>7</v>
      </c>
    </row>
    <row r="1095" spans="1:6" ht="29.55" customHeight="1" x14ac:dyDescent="0.4">
      <c r="A1095" s="12">
        <v>45401</v>
      </c>
      <c r="B1095" s="13" t="s">
        <v>11844</v>
      </c>
      <c r="C1095" s="14">
        <v>0.2024</v>
      </c>
      <c r="D1095" s="13" t="s">
        <v>13124</v>
      </c>
      <c r="E1095" s="13" t="s">
        <v>13125</v>
      </c>
      <c r="F1095">
        <f t="shared" si="17"/>
        <v>7</v>
      </c>
    </row>
    <row r="1096" spans="1:6" ht="29.55" customHeight="1" x14ac:dyDescent="0.4">
      <c r="A1096" s="12">
        <v>45562</v>
      </c>
      <c r="B1096" s="11" t="s">
        <v>408</v>
      </c>
      <c r="C1096" s="14">
        <v>0.14580000000000001</v>
      </c>
      <c r="D1096" s="13" t="s">
        <v>10635</v>
      </c>
      <c r="E1096" s="13" t="s">
        <v>10636</v>
      </c>
      <c r="F1096">
        <f t="shared" si="17"/>
        <v>7</v>
      </c>
    </row>
    <row r="1097" spans="1:6" ht="29.55" customHeight="1" x14ac:dyDescent="0.4">
      <c r="A1097" s="12">
        <v>45546</v>
      </c>
      <c r="B1097" s="11" t="s">
        <v>408</v>
      </c>
      <c r="C1097" s="14">
        <v>0.14530000000000001</v>
      </c>
      <c r="D1097" s="13" t="s">
        <v>10891</v>
      </c>
      <c r="E1097" s="13" t="s">
        <v>410</v>
      </c>
      <c r="F1097">
        <f t="shared" si="17"/>
        <v>7</v>
      </c>
    </row>
    <row r="1098" spans="1:6" ht="29.55" customHeight="1" x14ac:dyDescent="0.4">
      <c r="A1098" s="12">
        <v>45477</v>
      </c>
      <c r="B1098" s="11" t="s">
        <v>408</v>
      </c>
      <c r="C1098" s="14">
        <v>9.2700000000000005E-2</v>
      </c>
      <c r="D1098" s="13" t="s">
        <v>11900</v>
      </c>
      <c r="E1098" s="13" t="s">
        <v>10636</v>
      </c>
      <c r="F1098">
        <f t="shared" si="17"/>
        <v>7</v>
      </c>
    </row>
    <row r="1099" spans="1:6" ht="29.55" customHeight="1" x14ac:dyDescent="0.4">
      <c r="A1099" s="12">
        <v>45461</v>
      </c>
      <c r="B1099" s="11" t="s">
        <v>408</v>
      </c>
      <c r="C1099" s="14">
        <v>0.14929999999999999</v>
      </c>
      <c r="D1099" s="13" t="s">
        <v>12188</v>
      </c>
      <c r="E1099" s="13" t="s">
        <v>7350</v>
      </c>
      <c r="F1099">
        <f t="shared" si="17"/>
        <v>7</v>
      </c>
    </row>
    <row r="1100" spans="1:6" ht="29.55" customHeight="1" x14ac:dyDescent="0.4">
      <c r="A1100" s="12">
        <v>45460</v>
      </c>
      <c r="B1100" s="11" t="s">
        <v>408</v>
      </c>
      <c r="C1100" s="14">
        <v>0.16619999999999999</v>
      </c>
      <c r="D1100" s="13" t="s">
        <v>12216</v>
      </c>
      <c r="E1100" s="13" t="s">
        <v>7350</v>
      </c>
      <c r="F1100">
        <f t="shared" si="17"/>
        <v>7</v>
      </c>
    </row>
    <row r="1101" spans="1:6" ht="29.55" customHeight="1" x14ac:dyDescent="0.4">
      <c r="A1101" s="12">
        <v>45390</v>
      </c>
      <c r="B1101" s="13" t="s">
        <v>408</v>
      </c>
      <c r="C1101" s="13" t="s">
        <v>6643</v>
      </c>
      <c r="D1101" s="13" t="s">
        <v>13276</v>
      </c>
      <c r="E1101" s="13" t="s">
        <v>410</v>
      </c>
      <c r="F1101">
        <f t="shared" si="17"/>
        <v>7</v>
      </c>
    </row>
    <row r="1102" spans="1:6" ht="29.55" customHeight="1" x14ac:dyDescent="0.4">
      <c r="A1102" s="12">
        <v>45387</v>
      </c>
      <c r="B1102" s="13" t="s">
        <v>408</v>
      </c>
      <c r="C1102" s="14">
        <v>0.16009999999999999</v>
      </c>
      <c r="D1102" s="13" t="s">
        <v>13306</v>
      </c>
      <c r="E1102" s="13" t="s">
        <v>410</v>
      </c>
      <c r="F1102">
        <f t="shared" si="17"/>
        <v>7</v>
      </c>
    </row>
    <row r="1103" spans="1:6" ht="29.55" customHeight="1" x14ac:dyDescent="0.4">
      <c r="A1103" s="12">
        <v>45511</v>
      </c>
      <c r="B1103" s="11" t="s">
        <v>9521</v>
      </c>
      <c r="C1103" s="14">
        <v>9.1499999999999998E-2</v>
      </c>
      <c r="D1103" s="13" t="s">
        <v>11373</v>
      </c>
      <c r="E1103" s="13" t="s">
        <v>9474</v>
      </c>
      <c r="F1103">
        <f t="shared" si="17"/>
        <v>7</v>
      </c>
    </row>
    <row r="1104" spans="1:6" ht="29.55" customHeight="1" x14ac:dyDescent="0.4">
      <c r="A1104" s="12">
        <v>45482</v>
      </c>
      <c r="B1104" s="11" t="s">
        <v>9521</v>
      </c>
      <c r="C1104" s="14">
        <v>4.02E-2</v>
      </c>
      <c r="D1104" s="13" t="s">
        <v>11833</v>
      </c>
      <c r="E1104" s="13" t="s">
        <v>9474</v>
      </c>
      <c r="F1104">
        <f t="shared" si="17"/>
        <v>7</v>
      </c>
    </row>
    <row r="1105" spans="1:6" ht="29.55" customHeight="1" x14ac:dyDescent="0.4">
      <c r="A1105" s="12">
        <v>45464</v>
      </c>
      <c r="B1105" s="11" t="s">
        <v>9521</v>
      </c>
      <c r="C1105" s="14">
        <v>0.2717</v>
      </c>
      <c r="D1105" s="13" t="s">
        <v>12097</v>
      </c>
      <c r="E1105" s="13" t="s">
        <v>12005</v>
      </c>
      <c r="F1105">
        <f t="shared" si="17"/>
        <v>7</v>
      </c>
    </row>
    <row r="1106" spans="1:6" ht="29.55" customHeight="1" x14ac:dyDescent="0.4">
      <c r="A1106" s="12">
        <v>45455</v>
      </c>
      <c r="B1106" s="11" t="s">
        <v>9521</v>
      </c>
      <c r="C1106" s="14">
        <v>0.14399999999999999</v>
      </c>
      <c r="D1106" s="13" t="s">
        <v>12299</v>
      </c>
      <c r="E1106" s="13" t="s">
        <v>9474</v>
      </c>
      <c r="F1106">
        <f t="shared" si="17"/>
        <v>7</v>
      </c>
    </row>
    <row r="1107" spans="1:6" ht="29.55" customHeight="1" x14ac:dyDescent="0.4">
      <c r="A1107" s="12">
        <v>45453</v>
      </c>
      <c r="B1107" s="11" t="s">
        <v>9521</v>
      </c>
      <c r="C1107" s="13" t="s">
        <v>5679</v>
      </c>
      <c r="D1107" s="13" t="s">
        <v>12366</v>
      </c>
      <c r="E1107" s="13" t="s">
        <v>12367</v>
      </c>
      <c r="F1107">
        <f t="shared" si="17"/>
        <v>7</v>
      </c>
    </row>
    <row r="1108" spans="1:6" ht="29.55" customHeight="1" x14ac:dyDescent="0.4">
      <c r="A1108" s="12">
        <v>45411</v>
      </c>
      <c r="B1108" s="13" t="s">
        <v>9521</v>
      </c>
      <c r="C1108" s="14">
        <v>0.26129999999999998</v>
      </c>
      <c r="D1108" s="13" t="s">
        <v>13019</v>
      </c>
      <c r="E1108" s="13" t="s">
        <v>7511</v>
      </c>
      <c r="F1108">
        <f t="shared" si="17"/>
        <v>7</v>
      </c>
    </row>
    <row r="1109" spans="1:6" ht="29.55" customHeight="1" x14ac:dyDescent="0.4">
      <c r="A1109" s="12">
        <v>45408</v>
      </c>
      <c r="B1109" s="13" t="s">
        <v>9521</v>
      </c>
      <c r="C1109" s="14">
        <v>0.25990000000000002</v>
      </c>
      <c r="D1109" s="13" t="s">
        <v>13034</v>
      </c>
      <c r="E1109" s="13" t="s">
        <v>7511</v>
      </c>
      <c r="F1109">
        <f t="shared" si="17"/>
        <v>7</v>
      </c>
    </row>
    <row r="1110" spans="1:6" ht="29.55" customHeight="1" x14ac:dyDescent="0.4">
      <c r="A1110" s="12">
        <v>45575</v>
      </c>
      <c r="B1110" s="11" t="s">
        <v>6780</v>
      </c>
      <c r="C1110" s="14">
        <v>7.0099999999999996E-2</v>
      </c>
      <c r="D1110" s="13" t="s">
        <v>10533</v>
      </c>
      <c r="E1110" s="13" t="s">
        <v>160</v>
      </c>
      <c r="F1110">
        <f t="shared" si="17"/>
        <v>7</v>
      </c>
    </row>
    <row r="1111" spans="1:6" ht="29.55" customHeight="1" x14ac:dyDescent="0.4">
      <c r="A1111" s="12">
        <v>45569</v>
      </c>
      <c r="B1111" s="11" t="s">
        <v>6780</v>
      </c>
      <c r="C1111" s="14">
        <v>5.74E-2</v>
      </c>
      <c r="D1111" s="13" t="s">
        <v>10593</v>
      </c>
      <c r="E1111" s="13" t="s">
        <v>10537</v>
      </c>
      <c r="F1111">
        <f t="shared" si="17"/>
        <v>7</v>
      </c>
    </row>
    <row r="1112" spans="1:6" ht="29.55" customHeight="1" x14ac:dyDescent="0.4">
      <c r="A1112" s="12">
        <v>45555</v>
      </c>
      <c r="B1112" s="11" t="s">
        <v>6780</v>
      </c>
      <c r="C1112" s="14">
        <v>0.15859999999999999</v>
      </c>
      <c r="D1112" s="13" t="s">
        <v>10763</v>
      </c>
      <c r="E1112" s="13" t="s">
        <v>160</v>
      </c>
      <c r="F1112">
        <f t="shared" si="17"/>
        <v>7</v>
      </c>
    </row>
    <row r="1113" spans="1:6" ht="29.55" customHeight="1" x14ac:dyDescent="0.4">
      <c r="A1113" s="12">
        <v>45532</v>
      </c>
      <c r="B1113" s="11" t="s">
        <v>6780</v>
      </c>
      <c r="C1113" s="14">
        <v>0.2044</v>
      </c>
      <c r="D1113" s="13" t="s">
        <v>11042</v>
      </c>
      <c r="E1113" s="13" t="s">
        <v>160</v>
      </c>
      <c r="F1113">
        <f t="shared" si="17"/>
        <v>7</v>
      </c>
    </row>
    <row r="1114" spans="1:6" ht="29.55" customHeight="1" x14ac:dyDescent="0.4">
      <c r="A1114" s="12">
        <v>45527</v>
      </c>
      <c r="B1114" s="11" t="s">
        <v>6780</v>
      </c>
      <c r="C1114" s="14">
        <v>0.1081</v>
      </c>
      <c r="D1114" s="13" t="s">
        <v>11116</v>
      </c>
      <c r="E1114" s="13" t="s">
        <v>160</v>
      </c>
      <c r="F1114">
        <f t="shared" si="17"/>
        <v>7</v>
      </c>
    </row>
    <row r="1115" spans="1:6" ht="29.55" customHeight="1" x14ac:dyDescent="0.4">
      <c r="A1115" s="12">
        <v>45485</v>
      </c>
      <c r="B1115" s="11" t="s">
        <v>6780</v>
      </c>
      <c r="C1115" s="14">
        <v>7.4700000000000003E-2</v>
      </c>
      <c r="D1115" s="13" t="s">
        <v>11755</v>
      </c>
      <c r="E1115" s="13" t="s">
        <v>160</v>
      </c>
      <c r="F1115">
        <f t="shared" si="17"/>
        <v>7</v>
      </c>
    </row>
    <row r="1116" spans="1:6" ht="29.55" customHeight="1" x14ac:dyDescent="0.4">
      <c r="A1116" s="12">
        <v>45478</v>
      </c>
      <c r="B1116" s="11" t="s">
        <v>6780</v>
      </c>
      <c r="C1116" s="14">
        <v>0.1202</v>
      </c>
      <c r="D1116" s="13" t="s">
        <v>11755</v>
      </c>
      <c r="E1116" s="13" t="s">
        <v>160</v>
      </c>
      <c r="F1116">
        <f t="shared" si="17"/>
        <v>7</v>
      </c>
    </row>
    <row r="1117" spans="1:6" ht="29.55" customHeight="1" x14ac:dyDescent="0.4">
      <c r="A1117" s="12">
        <v>45656</v>
      </c>
      <c r="B1117" s="13" t="s">
        <v>8016</v>
      </c>
      <c r="C1117" s="14">
        <v>0.13919999999999999</v>
      </c>
      <c r="D1117" s="13" t="s">
        <v>9693</v>
      </c>
      <c r="E1117" s="13" t="s">
        <v>9079</v>
      </c>
      <c r="F1117">
        <f t="shared" si="17"/>
        <v>7</v>
      </c>
    </row>
    <row r="1118" spans="1:6" ht="29.55" customHeight="1" x14ac:dyDescent="0.4">
      <c r="A1118" s="12">
        <v>45646</v>
      </c>
      <c r="B1118" s="13" t="s">
        <v>8016</v>
      </c>
      <c r="C1118" s="14">
        <v>0.22489999999999999</v>
      </c>
      <c r="D1118" s="13" t="s">
        <v>9764</v>
      </c>
      <c r="E1118" s="13" t="s">
        <v>9760</v>
      </c>
      <c r="F1118">
        <f t="shared" si="17"/>
        <v>7</v>
      </c>
    </row>
    <row r="1119" spans="1:6" ht="29.55" customHeight="1" x14ac:dyDescent="0.4">
      <c r="A1119" s="12">
        <v>45639</v>
      </c>
      <c r="B1119" s="13" t="s">
        <v>8016</v>
      </c>
      <c r="C1119" s="13" t="s">
        <v>5583</v>
      </c>
      <c r="D1119" s="13" t="s">
        <v>9838</v>
      </c>
      <c r="E1119" s="13" t="s">
        <v>9079</v>
      </c>
      <c r="F1119">
        <f t="shared" si="17"/>
        <v>7</v>
      </c>
    </row>
    <row r="1120" spans="1:6" ht="29.55" customHeight="1" x14ac:dyDescent="0.4">
      <c r="A1120" s="12">
        <v>45638</v>
      </c>
      <c r="B1120" s="13" t="s">
        <v>8016</v>
      </c>
      <c r="C1120" s="13" t="s">
        <v>5583</v>
      </c>
      <c r="D1120" s="13" t="s">
        <v>9857</v>
      </c>
      <c r="E1120" s="13" t="s">
        <v>9079</v>
      </c>
      <c r="F1120">
        <f t="shared" si="17"/>
        <v>7</v>
      </c>
    </row>
    <row r="1121" spans="1:6" ht="29.55" customHeight="1" x14ac:dyDescent="0.4">
      <c r="A1121" s="12">
        <v>45636</v>
      </c>
      <c r="B1121" s="13" t="s">
        <v>8016</v>
      </c>
      <c r="C1121" s="13" t="s">
        <v>6038</v>
      </c>
      <c r="D1121" s="13" t="s">
        <v>9890</v>
      </c>
      <c r="E1121" s="13" t="s">
        <v>9079</v>
      </c>
      <c r="F1121">
        <f t="shared" si="17"/>
        <v>7</v>
      </c>
    </row>
    <row r="1122" spans="1:6" ht="29.55" customHeight="1" x14ac:dyDescent="0.4">
      <c r="A1122" s="12">
        <v>45635</v>
      </c>
      <c r="B1122" s="13" t="s">
        <v>8016</v>
      </c>
      <c r="C1122" s="13" t="s">
        <v>7248</v>
      </c>
      <c r="D1122" s="13" t="s">
        <v>9911</v>
      </c>
      <c r="E1122" s="13" t="s">
        <v>9079</v>
      </c>
      <c r="F1122">
        <f t="shared" si="17"/>
        <v>7</v>
      </c>
    </row>
    <row r="1123" spans="1:6" ht="29.55" customHeight="1" x14ac:dyDescent="0.4">
      <c r="A1123" s="12">
        <v>45632</v>
      </c>
      <c r="B1123" s="13" t="s">
        <v>8016</v>
      </c>
      <c r="C1123" s="13" t="s">
        <v>9344</v>
      </c>
      <c r="D1123" s="13" t="s">
        <v>9918</v>
      </c>
      <c r="E1123" s="13" t="s">
        <v>9079</v>
      </c>
      <c r="F1123">
        <f t="shared" si="17"/>
        <v>7</v>
      </c>
    </row>
    <row r="1124" spans="1:6" ht="29.55" customHeight="1" x14ac:dyDescent="0.4">
      <c r="A1124" s="12">
        <v>45559</v>
      </c>
      <c r="B1124" s="11" t="s">
        <v>10686</v>
      </c>
      <c r="C1124" s="13" t="s">
        <v>7447</v>
      </c>
      <c r="D1124" s="13" t="s">
        <v>10687</v>
      </c>
      <c r="E1124" s="13" t="s">
        <v>10688</v>
      </c>
      <c r="F1124">
        <f t="shared" si="17"/>
        <v>7</v>
      </c>
    </row>
    <row r="1125" spans="1:6" ht="29.55" customHeight="1" x14ac:dyDescent="0.4">
      <c r="A1125" s="12">
        <v>45548</v>
      </c>
      <c r="B1125" s="11" t="s">
        <v>10686</v>
      </c>
      <c r="C1125" s="14">
        <v>9.5100000000000004E-2</v>
      </c>
      <c r="D1125" s="13" t="s">
        <v>10856</v>
      </c>
      <c r="E1125" s="13" t="s">
        <v>10857</v>
      </c>
      <c r="F1125">
        <f t="shared" si="17"/>
        <v>7</v>
      </c>
    </row>
    <row r="1126" spans="1:6" ht="29.55" customHeight="1" x14ac:dyDescent="0.4">
      <c r="A1126" s="12">
        <v>45545</v>
      </c>
      <c r="B1126" s="11" t="s">
        <v>10686</v>
      </c>
      <c r="C1126" s="13" t="s">
        <v>7447</v>
      </c>
      <c r="D1126" s="13" t="s">
        <v>10901</v>
      </c>
      <c r="E1126" s="13" t="s">
        <v>10902</v>
      </c>
      <c r="F1126">
        <f t="shared" si="17"/>
        <v>7</v>
      </c>
    </row>
    <row r="1127" spans="1:6" ht="29.55" customHeight="1" x14ac:dyDescent="0.4">
      <c r="A1127" s="12">
        <v>45537</v>
      </c>
      <c r="B1127" s="11" t="s">
        <v>10686</v>
      </c>
      <c r="C1127" s="14">
        <v>0.22850000000000001</v>
      </c>
      <c r="D1127" s="13" t="s">
        <v>10990</v>
      </c>
      <c r="E1127" s="13" t="s">
        <v>10991</v>
      </c>
      <c r="F1127">
        <f t="shared" si="17"/>
        <v>7</v>
      </c>
    </row>
    <row r="1128" spans="1:6" ht="29.55" customHeight="1" x14ac:dyDescent="0.4">
      <c r="A1128" s="12">
        <v>45534</v>
      </c>
      <c r="B1128" s="11" t="s">
        <v>10686</v>
      </c>
      <c r="C1128" s="13" t="s">
        <v>7447</v>
      </c>
      <c r="D1128" s="13" t="s">
        <v>11004</v>
      </c>
      <c r="E1128" s="13" t="s">
        <v>11005</v>
      </c>
      <c r="F1128">
        <f t="shared" si="17"/>
        <v>7</v>
      </c>
    </row>
    <row r="1129" spans="1:6" ht="29.55" customHeight="1" x14ac:dyDescent="0.4">
      <c r="A1129" s="12">
        <v>45511</v>
      </c>
      <c r="B1129" s="11" t="s">
        <v>10686</v>
      </c>
      <c r="C1129" s="13" t="s">
        <v>5583</v>
      </c>
      <c r="D1129" s="13" t="s">
        <v>11354</v>
      </c>
      <c r="E1129" s="13" t="s">
        <v>11355</v>
      </c>
      <c r="F1129">
        <f t="shared" si="17"/>
        <v>7</v>
      </c>
    </row>
    <row r="1130" spans="1:6" ht="29.55" customHeight="1" x14ac:dyDescent="0.4">
      <c r="A1130" s="12">
        <v>45488</v>
      </c>
      <c r="B1130" s="11" t="s">
        <v>10686</v>
      </c>
      <c r="C1130" s="14">
        <v>-0.16750000000000001</v>
      </c>
      <c r="D1130" s="13" t="s">
        <v>11734</v>
      </c>
      <c r="E1130" s="13" t="s">
        <v>11735</v>
      </c>
      <c r="F1130">
        <f t="shared" si="17"/>
        <v>7</v>
      </c>
    </row>
    <row r="1131" spans="1:6" ht="29.55" customHeight="1" x14ac:dyDescent="0.4">
      <c r="A1131" s="12">
        <v>45629</v>
      </c>
      <c r="B1131" s="13" t="s">
        <v>353</v>
      </c>
      <c r="C1131" s="14">
        <v>0.1235</v>
      </c>
      <c r="D1131" s="13" t="s">
        <v>9965</v>
      </c>
      <c r="E1131" s="13" t="s">
        <v>355</v>
      </c>
      <c r="F1131">
        <f t="shared" si="17"/>
        <v>7</v>
      </c>
    </row>
    <row r="1132" spans="1:6" ht="29.55" customHeight="1" x14ac:dyDescent="0.4">
      <c r="A1132" s="12">
        <v>45502</v>
      </c>
      <c r="B1132" s="11" t="s">
        <v>353</v>
      </c>
      <c r="C1132" s="14">
        <v>9.1600000000000001E-2</v>
      </c>
      <c r="D1132" s="13" t="s">
        <v>11491</v>
      </c>
      <c r="E1132" s="13" t="s">
        <v>355</v>
      </c>
      <c r="F1132">
        <f t="shared" si="17"/>
        <v>7</v>
      </c>
    </row>
    <row r="1133" spans="1:6" ht="29.55" customHeight="1" x14ac:dyDescent="0.4">
      <c r="A1133" s="12">
        <v>45446</v>
      </c>
      <c r="B1133" s="11" t="s">
        <v>353</v>
      </c>
      <c r="C1133" s="14">
        <v>0.14169999999999999</v>
      </c>
      <c r="D1133" s="13" t="s">
        <v>12501</v>
      </c>
      <c r="E1133" s="13" t="s">
        <v>355</v>
      </c>
      <c r="F1133">
        <f t="shared" si="17"/>
        <v>7</v>
      </c>
    </row>
    <row r="1134" spans="1:6" ht="29.55" customHeight="1" x14ac:dyDescent="0.4">
      <c r="A1134" s="12">
        <v>45436</v>
      </c>
      <c r="B1134" s="11" t="s">
        <v>353</v>
      </c>
      <c r="C1134" s="14">
        <v>7.9500000000000001E-2</v>
      </c>
      <c r="D1134" s="13" t="s">
        <v>12682</v>
      </c>
      <c r="E1134" s="13" t="s">
        <v>355</v>
      </c>
      <c r="F1134">
        <f t="shared" si="17"/>
        <v>7</v>
      </c>
    </row>
    <row r="1135" spans="1:6" ht="29.55" customHeight="1" x14ac:dyDescent="0.4">
      <c r="A1135" s="12">
        <v>45422</v>
      </c>
      <c r="B1135" s="13" t="s">
        <v>353</v>
      </c>
      <c r="C1135" s="13" t="s">
        <v>5867</v>
      </c>
      <c r="D1135" s="13" t="s">
        <v>12868</v>
      </c>
      <c r="E1135" s="13" t="s">
        <v>12232</v>
      </c>
      <c r="F1135">
        <f t="shared" si="17"/>
        <v>7</v>
      </c>
    </row>
    <row r="1136" spans="1:6" ht="29.55" customHeight="1" x14ac:dyDescent="0.4">
      <c r="A1136" s="12">
        <v>45421</v>
      </c>
      <c r="B1136" s="13" t="s">
        <v>353</v>
      </c>
      <c r="C1136" s="13" t="s">
        <v>6643</v>
      </c>
      <c r="D1136" s="13" t="s">
        <v>12888</v>
      </c>
      <c r="E1136" s="13" t="s">
        <v>12232</v>
      </c>
      <c r="F1136">
        <f t="shared" si="17"/>
        <v>7</v>
      </c>
    </row>
    <row r="1137" spans="1:6" ht="29.55" customHeight="1" x14ac:dyDescent="0.4">
      <c r="A1137" s="12">
        <v>45343</v>
      </c>
      <c r="B1137" s="11" t="s">
        <v>353</v>
      </c>
      <c r="C1137" s="14">
        <v>0.2792</v>
      </c>
      <c r="D1137" s="13" t="s">
        <v>13999</v>
      </c>
      <c r="E1137" s="13" t="s">
        <v>528</v>
      </c>
      <c r="F1137">
        <f t="shared" si="17"/>
        <v>7</v>
      </c>
    </row>
    <row r="1138" spans="1:6" ht="29.55" customHeight="1" x14ac:dyDescent="0.4">
      <c r="A1138" s="12">
        <v>45643</v>
      </c>
      <c r="B1138" s="13" t="s">
        <v>9813</v>
      </c>
      <c r="C1138" s="13" t="s">
        <v>5979</v>
      </c>
      <c r="D1138" s="13" t="s">
        <v>9814</v>
      </c>
      <c r="E1138" s="13" t="s">
        <v>9144</v>
      </c>
      <c r="F1138">
        <f t="shared" si="17"/>
        <v>7</v>
      </c>
    </row>
    <row r="1139" spans="1:6" ht="29.55" customHeight="1" x14ac:dyDescent="0.4">
      <c r="A1139" s="12">
        <v>45407</v>
      </c>
      <c r="B1139" s="13" t="s">
        <v>9813</v>
      </c>
      <c r="C1139" s="14">
        <v>0.10340000000000001</v>
      </c>
      <c r="D1139" s="13" t="s">
        <v>13061</v>
      </c>
      <c r="E1139" s="13" t="s">
        <v>5450</v>
      </c>
      <c r="F1139">
        <f t="shared" si="17"/>
        <v>7</v>
      </c>
    </row>
    <row r="1140" spans="1:6" ht="29.55" customHeight="1" x14ac:dyDescent="0.4">
      <c r="A1140" s="12">
        <v>45363</v>
      </c>
      <c r="B1140" s="13" t="s">
        <v>9813</v>
      </c>
      <c r="C1140" s="14">
        <v>0.1678</v>
      </c>
      <c r="D1140" s="13" t="s">
        <v>13632</v>
      </c>
      <c r="E1140" s="13" t="s">
        <v>13224</v>
      </c>
      <c r="F1140">
        <f t="shared" si="17"/>
        <v>7</v>
      </c>
    </row>
    <row r="1141" spans="1:6" ht="29.55" customHeight="1" x14ac:dyDescent="0.4">
      <c r="A1141" s="12">
        <v>45355</v>
      </c>
      <c r="B1141" s="13" t="s">
        <v>9813</v>
      </c>
      <c r="C1141" s="14">
        <v>0.11990000000000001</v>
      </c>
      <c r="D1141" s="11" t="s">
        <v>13785</v>
      </c>
      <c r="E1141" s="13" t="s">
        <v>78</v>
      </c>
      <c r="F1141">
        <f t="shared" si="17"/>
        <v>7</v>
      </c>
    </row>
    <row r="1142" spans="1:6" ht="29.55" customHeight="1" x14ac:dyDescent="0.4">
      <c r="A1142" s="12">
        <v>45344</v>
      </c>
      <c r="B1142" s="11" t="s">
        <v>9813</v>
      </c>
      <c r="C1142" s="14">
        <v>0.13120000000000001</v>
      </c>
      <c r="D1142" s="13" t="s">
        <v>13987</v>
      </c>
      <c r="E1142" s="13" t="s">
        <v>13224</v>
      </c>
      <c r="F1142">
        <f t="shared" si="17"/>
        <v>7</v>
      </c>
    </row>
    <row r="1143" spans="1:6" ht="29.55" customHeight="1" x14ac:dyDescent="0.4">
      <c r="A1143" s="12">
        <v>45343</v>
      </c>
      <c r="B1143" s="11" t="s">
        <v>9813</v>
      </c>
      <c r="C1143" s="14">
        <v>0.1993</v>
      </c>
      <c r="D1143" s="13" t="s">
        <v>14003</v>
      </c>
      <c r="E1143" s="13" t="s">
        <v>13224</v>
      </c>
      <c r="F1143">
        <f t="shared" si="17"/>
        <v>7</v>
      </c>
    </row>
    <row r="1144" spans="1:6" ht="29.55" customHeight="1" x14ac:dyDescent="0.4">
      <c r="A1144" s="12">
        <v>45342</v>
      </c>
      <c r="B1144" s="11" t="s">
        <v>9813</v>
      </c>
      <c r="C1144" s="14">
        <v>0.1628</v>
      </c>
      <c r="D1144" s="13" t="s">
        <v>14039</v>
      </c>
      <c r="E1144" s="13" t="s">
        <v>13224</v>
      </c>
      <c r="F1144">
        <f t="shared" si="17"/>
        <v>7</v>
      </c>
    </row>
    <row r="1145" spans="1:6" ht="29.55" customHeight="1" x14ac:dyDescent="0.4">
      <c r="A1145" s="12">
        <v>45520</v>
      </c>
      <c r="B1145" s="11" t="s">
        <v>8890</v>
      </c>
      <c r="C1145" s="14">
        <v>8.1799999999999998E-2</v>
      </c>
      <c r="D1145" s="13" t="s">
        <v>11231</v>
      </c>
      <c r="E1145" s="13" t="s">
        <v>5492</v>
      </c>
      <c r="F1145">
        <f t="shared" si="17"/>
        <v>7</v>
      </c>
    </row>
    <row r="1146" spans="1:6" ht="29.55" customHeight="1" x14ac:dyDescent="0.4">
      <c r="A1146" s="12">
        <v>45428</v>
      </c>
      <c r="B1146" s="13" t="s">
        <v>8890</v>
      </c>
      <c r="C1146" s="14">
        <v>0.1321</v>
      </c>
      <c r="D1146" s="13" t="s">
        <v>12819</v>
      </c>
      <c r="E1146" s="13" t="s">
        <v>12820</v>
      </c>
      <c r="F1146">
        <f t="shared" si="17"/>
        <v>7</v>
      </c>
    </row>
    <row r="1147" spans="1:6" ht="29.55" customHeight="1" x14ac:dyDescent="0.4">
      <c r="A1147" s="12">
        <v>45415</v>
      </c>
      <c r="B1147" s="13" t="s">
        <v>8890</v>
      </c>
      <c r="C1147" s="14">
        <v>0.16250000000000001</v>
      </c>
      <c r="D1147" s="13" t="s">
        <v>12960</v>
      </c>
      <c r="E1147" s="13" t="s">
        <v>12961</v>
      </c>
      <c r="F1147">
        <f t="shared" si="17"/>
        <v>7</v>
      </c>
    </row>
    <row r="1148" spans="1:6" ht="29.55" customHeight="1" x14ac:dyDescent="0.4">
      <c r="A1148" s="12">
        <v>45414</v>
      </c>
      <c r="B1148" s="13" t="s">
        <v>8890</v>
      </c>
      <c r="C1148" s="14">
        <v>0.16250000000000001</v>
      </c>
      <c r="D1148" s="13" t="s">
        <v>12960</v>
      </c>
      <c r="E1148" s="13" t="s">
        <v>12961</v>
      </c>
      <c r="F1148">
        <f t="shared" si="17"/>
        <v>7</v>
      </c>
    </row>
    <row r="1149" spans="1:6" ht="29.55" customHeight="1" x14ac:dyDescent="0.4">
      <c r="A1149" s="12">
        <v>45377</v>
      </c>
      <c r="B1149" s="13" t="s">
        <v>8890</v>
      </c>
      <c r="C1149" s="14">
        <v>0.13159999999999999</v>
      </c>
      <c r="D1149" s="13" t="s">
        <v>13468</v>
      </c>
      <c r="E1149" s="13" t="s">
        <v>13313</v>
      </c>
      <c r="F1149">
        <f t="shared" si="17"/>
        <v>7</v>
      </c>
    </row>
    <row r="1150" spans="1:6" ht="29.55" customHeight="1" x14ac:dyDescent="0.4">
      <c r="A1150" s="12">
        <v>45376</v>
      </c>
      <c r="B1150" s="13" t="s">
        <v>8890</v>
      </c>
      <c r="C1150" s="14">
        <v>0.25330000000000003</v>
      </c>
      <c r="D1150" s="13" t="s">
        <v>13480</v>
      </c>
      <c r="E1150" s="13" t="s">
        <v>13313</v>
      </c>
      <c r="F1150">
        <f t="shared" si="17"/>
        <v>7</v>
      </c>
    </row>
    <row r="1151" spans="1:6" ht="29.55" customHeight="1" x14ac:dyDescent="0.4">
      <c r="A1151" s="12">
        <v>45349</v>
      </c>
      <c r="B1151" s="11" t="s">
        <v>8890</v>
      </c>
      <c r="C1151" s="14">
        <v>0.12590000000000001</v>
      </c>
      <c r="D1151" s="13" t="s">
        <v>13860</v>
      </c>
      <c r="E1151" s="13" t="s">
        <v>5492</v>
      </c>
      <c r="F1151">
        <f t="shared" si="17"/>
        <v>7</v>
      </c>
    </row>
    <row r="1152" spans="1:6" ht="29.55" customHeight="1" x14ac:dyDescent="0.4">
      <c r="A1152" s="12">
        <v>45342</v>
      </c>
      <c r="B1152" s="11" t="s">
        <v>6031</v>
      </c>
      <c r="C1152" s="14">
        <v>0.2979</v>
      </c>
      <c r="D1152" s="13" t="s">
        <v>14028</v>
      </c>
      <c r="E1152" s="13" t="s">
        <v>7419</v>
      </c>
      <c r="F1152">
        <f t="shared" si="17"/>
        <v>7</v>
      </c>
    </row>
    <row r="1153" spans="1:6" ht="29.55" customHeight="1" x14ac:dyDescent="0.4">
      <c r="A1153" s="12">
        <v>45338</v>
      </c>
      <c r="B1153" s="11" t="s">
        <v>6031</v>
      </c>
      <c r="C1153" s="14">
        <v>-9.2100000000000001E-2</v>
      </c>
      <c r="D1153" s="13" t="s">
        <v>14111</v>
      </c>
      <c r="E1153" s="13" t="s">
        <v>7419</v>
      </c>
      <c r="F1153">
        <f t="shared" si="17"/>
        <v>7</v>
      </c>
    </row>
    <row r="1154" spans="1:6" ht="29.55" customHeight="1" x14ac:dyDescent="0.4">
      <c r="A1154" s="12">
        <v>45337</v>
      </c>
      <c r="B1154" s="11" t="s">
        <v>6031</v>
      </c>
      <c r="C1154" s="13" t="s">
        <v>5606</v>
      </c>
      <c r="D1154" s="13" t="s">
        <v>14120</v>
      </c>
      <c r="E1154" s="13" t="s">
        <v>7419</v>
      </c>
      <c r="F1154">
        <f t="shared" ref="F1154:F1217" si="18">COUNTIF(B:B,B1154)</f>
        <v>7</v>
      </c>
    </row>
    <row r="1155" spans="1:6" ht="29.55" customHeight="1" x14ac:dyDescent="0.4">
      <c r="A1155" s="12">
        <v>45336</v>
      </c>
      <c r="B1155" s="11" t="s">
        <v>6031</v>
      </c>
      <c r="C1155" s="13" t="s">
        <v>7447</v>
      </c>
      <c r="D1155" s="13" t="s">
        <v>14149</v>
      </c>
      <c r="E1155" s="13" t="s">
        <v>7419</v>
      </c>
      <c r="F1155">
        <f t="shared" si="18"/>
        <v>7</v>
      </c>
    </row>
    <row r="1156" spans="1:6" ht="29.55" customHeight="1" x14ac:dyDescent="0.4">
      <c r="A1156" s="12">
        <v>45317</v>
      </c>
      <c r="B1156" s="11" t="s">
        <v>6031</v>
      </c>
      <c r="C1156" s="14">
        <v>8.8599999999999998E-2</v>
      </c>
      <c r="D1156" s="13" t="s">
        <v>14458</v>
      </c>
      <c r="E1156" s="13" t="s">
        <v>7419</v>
      </c>
      <c r="F1156">
        <f t="shared" si="18"/>
        <v>7</v>
      </c>
    </row>
    <row r="1157" spans="1:6" ht="29.55" customHeight="1" x14ac:dyDescent="0.4">
      <c r="A1157" s="12">
        <v>45299</v>
      </c>
      <c r="B1157" s="13" t="s">
        <v>6031</v>
      </c>
      <c r="C1157" s="14">
        <v>0.1406</v>
      </c>
      <c r="D1157" s="13" t="s">
        <v>14859</v>
      </c>
      <c r="E1157" s="13" t="s">
        <v>7419</v>
      </c>
      <c r="F1157">
        <f t="shared" si="18"/>
        <v>7</v>
      </c>
    </row>
    <row r="1158" spans="1:6" ht="29.55" customHeight="1" x14ac:dyDescent="0.4">
      <c r="A1158" s="12">
        <v>45295</v>
      </c>
      <c r="B1158" s="13" t="s">
        <v>6031</v>
      </c>
      <c r="C1158" s="14">
        <v>0.1754</v>
      </c>
      <c r="D1158" s="13" t="s">
        <v>14927</v>
      </c>
      <c r="E1158" s="13" t="s">
        <v>7419</v>
      </c>
      <c r="F1158">
        <f t="shared" si="18"/>
        <v>7</v>
      </c>
    </row>
    <row r="1159" spans="1:6" ht="29.55" customHeight="1" x14ac:dyDescent="0.4">
      <c r="A1159" s="12">
        <v>45611</v>
      </c>
      <c r="B1159" s="11" t="s">
        <v>475</v>
      </c>
      <c r="C1159" s="14">
        <v>7.2099999999999997E-2</v>
      </c>
      <c r="D1159" s="13" t="s">
        <v>10260</v>
      </c>
      <c r="E1159" s="13" t="s">
        <v>10261</v>
      </c>
      <c r="F1159">
        <f t="shared" si="18"/>
        <v>7</v>
      </c>
    </row>
    <row r="1160" spans="1:6" ht="29.55" customHeight="1" x14ac:dyDescent="0.4">
      <c r="A1160" s="12">
        <v>45593</v>
      </c>
      <c r="B1160" s="11" t="s">
        <v>475</v>
      </c>
      <c r="C1160" s="14">
        <v>3.9399999999999998E-2</v>
      </c>
      <c r="D1160" s="13" t="s">
        <v>10484</v>
      </c>
      <c r="E1160" s="13" t="s">
        <v>78</v>
      </c>
      <c r="F1160">
        <f t="shared" si="18"/>
        <v>7</v>
      </c>
    </row>
    <row r="1161" spans="1:6" ht="29.55" customHeight="1" x14ac:dyDescent="0.4">
      <c r="A1161" s="12">
        <v>45504</v>
      </c>
      <c r="B1161" s="11" t="s">
        <v>475</v>
      </c>
      <c r="C1161" s="14">
        <v>3.5799999999999998E-2</v>
      </c>
      <c r="D1161" s="13" t="s">
        <v>11453</v>
      </c>
      <c r="E1161" s="13" t="s">
        <v>5879</v>
      </c>
      <c r="F1161">
        <f t="shared" si="18"/>
        <v>7</v>
      </c>
    </row>
    <row r="1162" spans="1:6" ht="29.55" customHeight="1" x14ac:dyDescent="0.4">
      <c r="A1162" s="12">
        <v>45478</v>
      </c>
      <c r="B1162" s="11" t="s">
        <v>475</v>
      </c>
      <c r="C1162" s="14">
        <v>2.9600000000000001E-2</v>
      </c>
      <c r="D1162" s="13" t="s">
        <v>11878</v>
      </c>
      <c r="E1162" s="13" t="s">
        <v>11879</v>
      </c>
      <c r="F1162">
        <f t="shared" si="18"/>
        <v>7</v>
      </c>
    </row>
    <row r="1163" spans="1:6" ht="29.55" customHeight="1" x14ac:dyDescent="0.4">
      <c r="A1163" s="12">
        <v>45477</v>
      </c>
      <c r="B1163" s="11" t="s">
        <v>475</v>
      </c>
      <c r="C1163" s="14">
        <v>3.4200000000000001E-2</v>
      </c>
      <c r="D1163" s="13" t="s">
        <v>11904</v>
      </c>
      <c r="E1163" s="13" t="s">
        <v>11879</v>
      </c>
      <c r="F1163">
        <f t="shared" si="18"/>
        <v>7</v>
      </c>
    </row>
    <row r="1164" spans="1:6" ht="29.55" customHeight="1" x14ac:dyDescent="0.4">
      <c r="A1164" s="12">
        <v>45406</v>
      </c>
      <c r="B1164" s="13" t="s">
        <v>475</v>
      </c>
      <c r="C1164" s="14">
        <v>4.1099999999999998E-2</v>
      </c>
      <c r="D1164" s="13" t="s">
        <v>13085</v>
      </c>
      <c r="E1164" s="13" t="s">
        <v>212</v>
      </c>
      <c r="F1164">
        <f t="shared" si="18"/>
        <v>7</v>
      </c>
    </row>
    <row r="1165" spans="1:6" ht="29.55" customHeight="1" x14ac:dyDescent="0.4">
      <c r="A1165" s="12">
        <v>45393</v>
      </c>
      <c r="B1165" s="13" t="s">
        <v>475</v>
      </c>
      <c r="C1165" s="14">
        <v>6.0000000000000001E-3</v>
      </c>
      <c r="D1165" s="13" t="s">
        <v>13256</v>
      </c>
      <c r="E1165" s="13" t="s">
        <v>12909</v>
      </c>
      <c r="F1165">
        <f t="shared" si="18"/>
        <v>7</v>
      </c>
    </row>
    <row r="1166" spans="1:6" ht="29.55" customHeight="1" x14ac:dyDescent="0.4">
      <c r="A1166" s="12">
        <v>45618</v>
      </c>
      <c r="B1166" s="11" t="s">
        <v>5528</v>
      </c>
      <c r="C1166" s="14">
        <v>0.13020000000000001</v>
      </c>
      <c r="D1166" s="13" t="s">
        <v>10145</v>
      </c>
      <c r="E1166" s="13" t="s">
        <v>6160</v>
      </c>
      <c r="F1166">
        <f t="shared" si="18"/>
        <v>7</v>
      </c>
    </row>
    <row r="1167" spans="1:6" ht="29.55" customHeight="1" x14ac:dyDescent="0.4">
      <c r="A1167" s="12">
        <v>45615</v>
      </c>
      <c r="B1167" s="11" t="s">
        <v>5528</v>
      </c>
      <c r="C1167" s="14">
        <v>0.111</v>
      </c>
      <c r="D1167" s="13" t="s">
        <v>10200</v>
      </c>
      <c r="E1167" s="13" t="s">
        <v>6160</v>
      </c>
      <c r="F1167">
        <f t="shared" si="18"/>
        <v>7</v>
      </c>
    </row>
    <row r="1168" spans="1:6" ht="29.55" customHeight="1" x14ac:dyDescent="0.4">
      <c r="A1168" s="12">
        <v>45614</v>
      </c>
      <c r="B1168" s="11" t="s">
        <v>5528</v>
      </c>
      <c r="C1168" s="14">
        <v>8.8400000000000006E-2</v>
      </c>
      <c r="D1168" s="13" t="s">
        <v>10220</v>
      </c>
      <c r="E1168" s="13" t="s">
        <v>6160</v>
      </c>
      <c r="F1168">
        <f t="shared" si="18"/>
        <v>7</v>
      </c>
    </row>
    <row r="1169" spans="1:6" ht="29.55" customHeight="1" x14ac:dyDescent="0.4">
      <c r="A1169" s="12">
        <v>45610</v>
      </c>
      <c r="B1169" s="11" t="s">
        <v>5528</v>
      </c>
      <c r="C1169" s="14">
        <v>0.1111</v>
      </c>
      <c r="D1169" s="13" t="s">
        <v>10230</v>
      </c>
      <c r="E1169" s="13" t="s">
        <v>6160</v>
      </c>
      <c r="F1169">
        <f t="shared" si="18"/>
        <v>7</v>
      </c>
    </row>
    <row r="1170" spans="1:6" ht="29.55" customHeight="1" x14ac:dyDescent="0.4">
      <c r="A1170" s="12">
        <v>45608</v>
      </c>
      <c r="B1170" s="11" t="s">
        <v>5528</v>
      </c>
      <c r="C1170" s="14">
        <v>0.16139999999999999</v>
      </c>
      <c r="D1170" s="13" t="s">
        <v>10281</v>
      </c>
      <c r="E1170" s="13" t="s">
        <v>6160</v>
      </c>
      <c r="F1170">
        <f t="shared" si="18"/>
        <v>7</v>
      </c>
    </row>
    <row r="1171" spans="1:6" ht="29.55" customHeight="1" x14ac:dyDescent="0.4">
      <c r="A1171" s="12">
        <v>45593</v>
      </c>
      <c r="B1171" s="11" t="s">
        <v>5528</v>
      </c>
      <c r="C1171" s="14">
        <v>5.8299999999999998E-2</v>
      </c>
      <c r="D1171" s="13" t="s">
        <v>10483</v>
      </c>
      <c r="E1171" s="13" t="s">
        <v>6160</v>
      </c>
      <c r="F1171">
        <f t="shared" si="18"/>
        <v>7</v>
      </c>
    </row>
    <row r="1172" spans="1:6" ht="29.55" customHeight="1" x14ac:dyDescent="0.4">
      <c r="A1172" s="12">
        <v>45426</v>
      </c>
      <c r="B1172" s="13" t="s">
        <v>5528</v>
      </c>
      <c r="C1172" s="14">
        <v>8.2900000000000001E-2</v>
      </c>
      <c r="D1172" s="13" t="s">
        <v>12839</v>
      </c>
      <c r="E1172" s="13" t="s">
        <v>10271</v>
      </c>
      <c r="F1172">
        <f t="shared" si="18"/>
        <v>7</v>
      </c>
    </row>
    <row r="1173" spans="1:6" ht="29.55" customHeight="1" x14ac:dyDescent="0.4">
      <c r="A1173" s="12">
        <v>45636</v>
      </c>
      <c r="B1173" s="13" t="s">
        <v>9893</v>
      </c>
      <c r="C1173" s="14">
        <v>0.24049999999999999</v>
      </c>
      <c r="D1173" s="13" t="s">
        <v>9894</v>
      </c>
      <c r="E1173" s="13" t="s">
        <v>528</v>
      </c>
      <c r="F1173">
        <f t="shared" si="18"/>
        <v>7</v>
      </c>
    </row>
    <row r="1174" spans="1:6" ht="29.55" customHeight="1" x14ac:dyDescent="0.4">
      <c r="A1174" s="12">
        <v>45629</v>
      </c>
      <c r="B1174" s="13" t="s">
        <v>9893</v>
      </c>
      <c r="C1174" s="14">
        <v>0.27050000000000002</v>
      </c>
      <c r="D1174" s="13" t="s">
        <v>9955</v>
      </c>
      <c r="E1174" s="13" t="s">
        <v>528</v>
      </c>
      <c r="F1174">
        <f t="shared" si="18"/>
        <v>7</v>
      </c>
    </row>
    <row r="1175" spans="1:6" ht="29.55" customHeight="1" x14ac:dyDescent="0.4">
      <c r="A1175" s="12">
        <v>45492</v>
      </c>
      <c r="B1175" s="11" t="s">
        <v>9893</v>
      </c>
      <c r="C1175" s="14">
        <v>0.13150000000000001</v>
      </c>
      <c r="D1175" s="13" t="s">
        <v>11635</v>
      </c>
      <c r="E1175" s="13" t="s">
        <v>11486</v>
      </c>
      <c r="F1175">
        <f t="shared" si="18"/>
        <v>7</v>
      </c>
    </row>
    <row r="1176" spans="1:6" ht="29.55" customHeight="1" x14ac:dyDescent="0.4">
      <c r="A1176" s="12">
        <v>45490</v>
      </c>
      <c r="B1176" s="11" t="s">
        <v>9893</v>
      </c>
      <c r="C1176" s="14">
        <v>0.14380000000000001</v>
      </c>
      <c r="D1176" s="13" t="s">
        <v>11675</v>
      </c>
      <c r="E1176" s="13" t="s">
        <v>11486</v>
      </c>
      <c r="F1176">
        <f t="shared" si="18"/>
        <v>7</v>
      </c>
    </row>
    <row r="1177" spans="1:6" ht="29.55" customHeight="1" x14ac:dyDescent="0.4">
      <c r="A1177" s="12">
        <v>45456</v>
      </c>
      <c r="B1177" s="11" t="s">
        <v>9893</v>
      </c>
      <c r="C1177" s="14">
        <v>8.5699999999999998E-2</v>
      </c>
      <c r="D1177" s="13" t="s">
        <v>12279</v>
      </c>
      <c r="E1177" s="13" t="s">
        <v>12280</v>
      </c>
      <c r="F1177">
        <f t="shared" si="18"/>
        <v>7</v>
      </c>
    </row>
    <row r="1178" spans="1:6" ht="29.55" customHeight="1" x14ac:dyDescent="0.4">
      <c r="A1178" s="12">
        <v>45385</v>
      </c>
      <c r="B1178" s="13" t="s">
        <v>9893</v>
      </c>
      <c r="C1178" s="14">
        <v>0.14749999999999999</v>
      </c>
      <c r="D1178" s="13" t="s">
        <v>13357</v>
      </c>
      <c r="E1178" s="13" t="s">
        <v>528</v>
      </c>
      <c r="F1178">
        <f t="shared" si="18"/>
        <v>7</v>
      </c>
    </row>
    <row r="1179" spans="1:6" ht="29.55" customHeight="1" x14ac:dyDescent="0.4">
      <c r="A1179" s="12">
        <v>45336</v>
      </c>
      <c r="B1179" s="11" t="s">
        <v>9893</v>
      </c>
      <c r="C1179" s="14">
        <v>0.1875</v>
      </c>
      <c r="D1179" s="11" t="s">
        <v>14160</v>
      </c>
      <c r="E1179" s="13" t="s">
        <v>14161</v>
      </c>
      <c r="F1179">
        <f t="shared" si="18"/>
        <v>7</v>
      </c>
    </row>
    <row r="1180" spans="1:6" ht="29.55" customHeight="1" x14ac:dyDescent="0.4">
      <c r="A1180" s="12">
        <v>45636</v>
      </c>
      <c r="B1180" s="13" t="s">
        <v>622</v>
      </c>
      <c r="C1180" s="14">
        <v>0.19450000000000001</v>
      </c>
      <c r="D1180" s="13" t="s">
        <v>9899</v>
      </c>
      <c r="E1180" s="13" t="s">
        <v>9030</v>
      </c>
      <c r="F1180">
        <f t="shared" si="18"/>
        <v>7</v>
      </c>
    </row>
    <row r="1181" spans="1:6" ht="29.55" customHeight="1" x14ac:dyDescent="0.4">
      <c r="A1181" s="12">
        <v>45621</v>
      </c>
      <c r="B1181" s="11" t="s">
        <v>622</v>
      </c>
      <c r="C1181" s="14">
        <v>0.2273</v>
      </c>
      <c r="D1181" s="13" t="s">
        <v>10125</v>
      </c>
      <c r="E1181" s="13" t="s">
        <v>5666</v>
      </c>
      <c r="F1181">
        <f t="shared" si="18"/>
        <v>7</v>
      </c>
    </row>
    <row r="1182" spans="1:6" ht="29.55" customHeight="1" x14ac:dyDescent="0.4">
      <c r="A1182" s="12">
        <v>45614</v>
      </c>
      <c r="B1182" s="11" t="s">
        <v>622</v>
      </c>
      <c r="C1182" s="14">
        <v>0.27179999999999999</v>
      </c>
      <c r="D1182" s="13" t="s">
        <v>10209</v>
      </c>
      <c r="E1182" s="13" t="s">
        <v>5666</v>
      </c>
      <c r="F1182">
        <f t="shared" si="18"/>
        <v>7</v>
      </c>
    </row>
    <row r="1183" spans="1:6" ht="29.55" customHeight="1" x14ac:dyDescent="0.4">
      <c r="A1183" s="12">
        <v>45611</v>
      </c>
      <c r="B1183" s="11" t="s">
        <v>622</v>
      </c>
      <c r="C1183" s="14">
        <v>0.1183</v>
      </c>
      <c r="D1183" s="13" t="s">
        <v>10256</v>
      </c>
      <c r="E1183" s="13" t="s">
        <v>5666</v>
      </c>
      <c r="F1183">
        <f t="shared" si="18"/>
        <v>7</v>
      </c>
    </row>
    <row r="1184" spans="1:6" ht="29.55" customHeight="1" x14ac:dyDescent="0.4">
      <c r="A1184" s="12">
        <v>45545</v>
      </c>
      <c r="B1184" s="11" t="s">
        <v>622</v>
      </c>
      <c r="C1184" s="14">
        <v>0.1565</v>
      </c>
      <c r="D1184" s="13" t="s">
        <v>10913</v>
      </c>
      <c r="E1184" s="13" t="s">
        <v>5666</v>
      </c>
      <c r="F1184">
        <f t="shared" si="18"/>
        <v>7</v>
      </c>
    </row>
    <row r="1185" spans="1:6" ht="29.55" customHeight="1" x14ac:dyDescent="0.4">
      <c r="A1185" s="12">
        <v>45526</v>
      </c>
      <c r="B1185" s="11" t="s">
        <v>622</v>
      </c>
      <c r="C1185" s="14">
        <v>9.7799999999999998E-2</v>
      </c>
      <c r="D1185" s="13" t="s">
        <v>11136</v>
      </c>
      <c r="E1185" s="13" t="s">
        <v>5666</v>
      </c>
      <c r="F1185">
        <f t="shared" si="18"/>
        <v>7</v>
      </c>
    </row>
    <row r="1186" spans="1:6" ht="29.55" customHeight="1" x14ac:dyDescent="0.4">
      <c r="A1186" s="12">
        <v>45524</v>
      </c>
      <c r="B1186" s="11" t="s">
        <v>622</v>
      </c>
      <c r="C1186" s="14">
        <v>0.1055</v>
      </c>
      <c r="D1186" s="13" t="s">
        <v>11179</v>
      </c>
      <c r="E1186" s="13" t="s">
        <v>5666</v>
      </c>
      <c r="F1186">
        <f t="shared" si="18"/>
        <v>7</v>
      </c>
    </row>
    <row r="1187" spans="1:6" ht="29.55" customHeight="1" x14ac:dyDescent="0.4">
      <c r="A1187" s="12">
        <v>45547</v>
      </c>
      <c r="B1187" s="11" t="s">
        <v>7677</v>
      </c>
      <c r="C1187" s="14">
        <v>0.19769999999999999</v>
      </c>
      <c r="D1187" s="13" t="s">
        <v>10866</v>
      </c>
      <c r="E1187" s="13" t="s">
        <v>9228</v>
      </c>
      <c r="F1187">
        <f t="shared" si="18"/>
        <v>7</v>
      </c>
    </row>
    <row r="1188" spans="1:6" ht="29.55" customHeight="1" x14ac:dyDescent="0.4">
      <c r="A1188" s="12">
        <v>45533</v>
      </c>
      <c r="B1188" s="11" t="s">
        <v>7677</v>
      </c>
      <c r="C1188" s="14">
        <v>0.1817</v>
      </c>
      <c r="D1188" s="13" t="s">
        <v>11031</v>
      </c>
      <c r="E1188" s="13" t="s">
        <v>5877</v>
      </c>
      <c r="F1188">
        <f t="shared" si="18"/>
        <v>7</v>
      </c>
    </row>
    <row r="1189" spans="1:6" ht="29.55" customHeight="1" x14ac:dyDescent="0.4">
      <c r="A1189" s="12">
        <v>45490</v>
      </c>
      <c r="B1189" s="11" t="s">
        <v>7677</v>
      </c>
      <c r="C1189" s="14">
        <v>0.1389</v>
      </c>
      <c r="D1189" s="13" t="s">
        <v>11676</v>
      </c>
      <c r="E1189" s="13" t="s">
        <v>11677</v>
      </c>
      <c r="F1189">
        <f t="shared" si="18"/>
        <v>7</v>
      </c>
    </row>
    <row r="1190" spans="1:6" ht="29.55" customHeight="1" x14ac:dyDescent="0.4">
      <c r="A1190" s="12">
        <v>45489</v>
      </c>
      <c r="B1190" s="11" t="s">
        <v>7677</v>
      </c>
      <c r="C1190" s="13" t="s">
        <v>6225</v>
      </c>
      <c r="D1190" s="13" t="s">
        <v>11687</v>
      </c>
      <c r="E1190" s="13" t="s">
        <v>11677</v>
      </c>
      <c r="F1190">
        <f t="shared" si="18"/>
        <v>7</v>
      </c>
    </row>
    <row r="1191" spans="1:6" ht="29.55" customHeight="1" x14ac:dyDescent="0.4">
      <c r="A1191" s="12">
        <v>45488</v>
      </c>
      <c r="B1191" s="11" t="s">
        <v>7677</v>
      </c>
      <c r="C1191" s="14">
        <v>0.23799999999999999</v>
      </c>
      <c r="D1191" s="13" t="s">
        <v>11713</v>
      </c>
      <c r="E1191" s="13" t="s">
        <v>11677</v>
      </c>
      <c r="F1191">
        <f t="shared" si="18"/>
        <v>7</v>
      </c>
    </row>
    <row r="1192" spans="1:6" ht="29.55" customHeight="1" x14ac:dyDescent="0.4">
      <c r="A1192" s="12">
        <v>45485</v>
      </c>
      <c r="B1192" s="11" t="s">
        <v>7677</v>
      </c>
      <c r="C1192" s="14">
        <v>0.25040000000000001</v>
      </c>
      <c r="D1192" s="13" t="s">
        <v>11738</v>
      </c>
      <c r="E1192" s="13" t="s">
        <v>11677</v>
      </c>
      <c r="F1192">
        <f t="shared" si="18"/>
        <v>7</v>
      </c>
    </row>
    <row r="1193" spans="1:6" ht="29.55" customHeight="1" x14ac:dyDescent="0.4">
      <c r="A1193" s="12">
        <v>45484</v>
      </c>
      <c r="B1193" s="11" t="s">
        <v>7677</v>
      </c>
      <c r="C1193" s="13" t="s">
        <v>5583</v>
      </c>
      <c r="D1193" s="13" t="s">
        <v>11759</v>
      </c>
      <c r="E1193" s="13" t="s">
        <v>11677</v>
      </c>
      <c r="F1193">
        <f t="shared" si="18"/>
        <v>7</v>
      </c>
    </row>
    <row r="1194" spans="1:6" ht="29.55" customHeight="1" x14ac:dyDescent="0.4">
      <c r="A1194" s="12">
        <v>45567</v>
      </c>
      <c r="B1194" s="11" t="s">
        <v>10596</v>
      </c>
      <c r="C1194" s="14">
        <v>0.2258</v>
      </c>
      <c r="D1194" s="13" t="s">
        <v>10597</v>
      </c>
      <c r="E1194" s="13" t="s">
        <v>9980</v>
      </c>
      <c r="F1194">
        <f t="shared" si="18"/>
        <v>7</v>
      </c>
    </row>
    <row r="1195" spans="1:6" ht="29.55" customHeight="1" x14ac:dyDescent="0.4">
      <c r="A1195" s="12">
        <v>45469</v>
      </c>
      <c r="B1195" s="11" t="s">
        <v>10596</v>
      </c>
      <c r="C1195" s="14">
        <v>0.2208</v>
      </c>
      <c r="D1195" s="13" t="s">
        <v>12028</v>
      </c>
      <c r="E1195" s="13" t="s">
        <v>9833</v>
      </c>
      <c r="F1195">
        <f t="shared" si="18"/>
        <v>7</v>
      </c>
    </row>
    <row r="1196" spans="1:6" ht="29.55" customHeight="1" x14ac:dyDescent="0.4">
      <c r="A1196" s="12">
        <v>45461</v>
      </c>
      <c r="B1196" s="11" t="s">
        <v>10596</v>
      </c>
      <c r="C1196" s="13" t="s">
        <v>7248</v>
      </c>
      <c r="D1196" s="13" t="s">
        <v>12180</v>
      </c>
      <c r="E1196" s="13" t="s">
        <v>9833</v>
      </c>
      <c r="F1196">
        <f t="shared" si="18"/>
        <v>7</v>
      </c>
    </row>
    <row r="1197" spans="1:6" ht="29.55" customHeight="1" x14ac:dyDescent="0.4">
      <c r="A1197" s="12">
        <v>45455</v>
      </c>
      <c r="B1197" s="11" t="s">
        <v>10596</v>
      </c>
      <c r="C1197" s="13" t="s">
        <v>6225</v>
      </c>
      <c r="D1197" s="13" t="s">
        <v>12282</v>
      </c>
      <c r="E1197" s="13" t="s">
        <v>9833</v>
      </c>
      <c r="F1197">
        <f t="shared" si="18"/>
        <v>7</v>
      </c>
    </row>
    <row r="1198" spans="1:6" ht="29.55" customHeight="1" x14ac:dyDescent="0.4">
      <c r="A1198" s="12">
        <v>45420</v>
      </c>
      <c r="B1198" s="13" t="s">
        <v>10596</v>
      </c>
      <c r="C1198" s="14">
        <v>0.15809999999999999</v>
      </c>
      <c r="D1198" s="13" t="s">
        <v>12923</v>
      </c>
      <c r="E1198" s="13" t="s">
        <v>7714</v>
      </c>
      <c r="F1198">
        <f t="shared" si="18"/>
        <v>7</v>
      </c>
    </row>
    <row r="1199" spans="1:6" ht="29.55" customHeight="1" x14ac:dyDescent="0.4">
      <c r="A1199" s="12">
        <v>45412</v>
      </c>
      <c r="B1199" s="13" t="s">
        <v>10596</v>
      </c>
      <c r="C1199" s="14">
        <v>0.1182</v>
      </c>
      <c r="D1199" s="13" t="s">
        <v>13011</v>
      </c>
      <c r="E1199" s="13" t="s">
        <v>7714</v>
      </c>
      <c r="F1199">
        <f t="shared" si="18"/>
        <v>7</v>
      </c>
    </row>
    <row r="1200" spans="1:6" ht="29.55" customHeight="1" x14ac:dyDescent="0.4">
      <c r="A1200" s="12">
        <v>45406</v>
      </c>
      <c r="B1200" s="13" t="s">
        <v>10596</v>
      </c>
      <c r="C1200" s="13" t="s">
        <v>5679</v>
      </c>
      <c r="D1200" s="13" t="s">
        <v>13069</v>
      </c>
      <c r="E1200" s="13" t="s">
        <v>13070</v>
      </c>
      <c r="F1200">
        <f t="shared" si="18"/>
        <v>7</v>
      </c>
    </row>
    <row r="1201" spans="1:6" ht="29.55" customHeight="1" x14ac:dyDescent="0.4">
      <c r="A1201" s="12">
        <v>45594</v>
      </c>
      <c r="B1201" s="11" t="s">
        <v>8580</v>
      </c>
      <c r="C1201" s="14">
        <v>0.1152</v>
      </c>
      <c r="D1201" s="13" t="s">
        <v>10466</v>
      </c>
      <c r="E1201" s="13" t="s">
        <v>172</v>
      </c>
      <c r="F1201">
        <f t="shared" si="18"/>
        <v>7</v>
      </c>
    </row>
    <row r="1202" spans="1:6" ht="29.55" customHeight="1" x14ac:dyDescent="0.4">
      <c r="A1202" s="12">
        <v>45572</v>
      </c>
      <c r="B1202" s="11" t="s">
        <v>8580</v>
      </c>
      <c r="C1202" s="14">
        <v>0.1027</v>
      </c>
      <c r="D1202" s="13" t="s">
        <v>10570</v>
      </c>
      <c r="E1202" s="13" t="s">
        <v>10571</v>
      </c>
      <c r="F1202">
        <f t="shared" si="18"/>
        <v>7</v>
      </c>
    </row>
    <row r="1203" spans="1:6" ht="29.55" customHeight="1" x14ac:dyDescent="0.4">
      <c r="A1203" s="12">
        <v>45488</v>
      </c>
      <c r="B1203" s="11" t="s">
        <v>8580</v>
      </c>
      <c r="C1203" s="14">
        <v>0.13100000000000001</v>
      </c>
      <c r="D1203" s="13" t="s">
        <v>11725</v>
      </c>
      <c r="E1203" s="13" t="s">
        <v>11726</v>
      </c>
      <c r="F1203">
        <f t="shared" si="18"/>
        <v>7</v>
      </c>
    </row>
    <row r="1204" spans="1:6" ht="29.55" customHeight="1" x14ac:dyDescent="0.4">
      <c r="A1204" s="12">
        <v>45484</v>
      </c>
      <c r="B1204" s="11" t="s">
        <v>8580</v>
      </c>
      <c r="C1204" s="14">
        <v>0.13100000000000001</v>
      </c>
      <c r="D1204" s="13" t="s">
        <v>11771</v>
      </c>
      <c r="E1204" s="13" t="s">
        <v>11726</v>
      </c>
      <c r="F1204">
        <f t="shared" si="18"/>
        <v>7</v>
      </c>
    </row>
    <row r="1205" spans="1:6" ht="29.55" customHeight="1" x14ac:dyDescent="0.4">
      <c r="A1205" s="12">
        <v>45435</v>
      </c>
      <c r="B1205" s="11" t="s">
        <v>8580</v>
      </c>
      <c r="C1205" s="14">
        <v>0.218</v>
      </c>
      <c r="D1205" s="13" t="s">
        <v>12698</v>
      </c>
      <c r="E1205" s="13" t="s">
        <v>172</v>
      </c>
      <c r="F1205">
        <f t="shared" si="18"/>
        <v>7</v>
      </c>
    </row>
    <row r="1206" spans="1:6" ht="29.55" customHeight="1" x14ac:dyDescent="0.4">
      <c r="A1206" s="12">
        <v>45414</v>
      </c>
      <c r="B1206" s="13" t="s">
        <v>8580</v>
      </c>
      <c r="C1206" s="14">
        <v>0.1004</v>
      </c>
      <c r="D1206" s="13" t="s">
        <v>12993</v>
      </c>
      <c r="E1206" s="13" t="s">
        <v>172</v>
      </c>
      <c r="F1206">
        <f t="shared" si="18"/>
        <v>7</v>
      </c>
    </row>
    <row r="1207" spans="1:6" ht="29.55" customHeight="1" x14ac:dyDescent="0.4">
      <c r="A1207" s="12">
        <v>45411</v>
      </c>
      <c r="B1207" s="13" t="s">
        <v>8580</v>
      </c>
      <c r="C1207" s="14">
        <v>0.1229</v>
      </c>
      <c r="D1207" s="13" t="s">
        <v>13027</v>
      </c>
      <c r="E1207" s="13" t="s">
        <v>172</v>
      </c>
      <c r="F1207">
        <f t="shared" si="18"/>
        <v>7</v>
      </c>
    </row>
    <row r="1208" spans="1:6" ht="29.55" customHeight="1" x14ac:dyDescent="0.4">
      <c r="A1208" s="12">
        <v>45544</v>
      </c>
      <c r="B1208" s="11" t="s">
        <v>10924</v>
      </c>
      <c r="C1208" s="13" t="s">
        <v>6094</v>
      </c>
      <c r="D1208" s="13" t="s">
        <v>10925</v>
      </c>
      <c r="E1208" s="13" t="s">
        <v>10845</v>
      </c>
      <c r="F1208">
        <f t="shared" si="18"/>
        <v>7</v>
      </c>
    </row>
    <row r="1209" spans="1:6" ht="29.55" customHeight="1" x14ac:dyDescent="0.4">
      <c r="A1209" s="12">
        <v>45540</v>
      </c>
      <c r="B1209" s="11" t="s">
        <v>10924</v>
      </c>
      <c r="C1209" s="14">
        <v>0.1905</v>
      </c>
      <c r="D1209" s="13" t="s">
        <v>10952</v>
      </c>
      <c r="E1209" s="13" t="s">
        <v>6416</v>
      </c>
      <c r="F1209">
        <f t="shared" si="18"/>
        <v>7</v>
      </c>
    </row>
    <row r="1210" spans="1:6" ht="29.55" customHeight="1" x14ac:dyDescent="0.4">
      <c r="A1210" s="12">
        <v>45532</v>
      </c>
      <c r="B1210" s="11" t="s">
        <v>10924</v>
      </c>
      <c r="C1210" s="13" t="s">
        <v>5679</v>
      </c>
      <c r="D1210" s="13" t="s">
        <v>11039</v>
      </c>
      <c r="E1210" s="13" t="s">
        <v>11005</v>
      </c>
      <c r="F1210">
        <f t="shared" si="18"/>
        <v>7</v>
      </c>
    </row>
    <row r="1211" spans="1:6" ht="29.55" customHeight="1" x14ac:dyDescent="0.4">
      <c r="A1211" s="12">
        <v>45496</v>
      </c>
      <c r="B1211" s="11" t="s">
        <v>10924</v>
      </c>
      <c r="C1211" s="14">
        <v>0.22339999999999999</v>
      </c>
      <c r="D1211" s="13" t="s">
        <v>11576</v>
      </c>
      <c r="E1211" s="13" t="s">
        <v>11577</v>
      </c>
      <c r="F1211">
        <f t="shared" si="18"/>
        <v>7</v>
      </c>
    </row>
    <row r="1212" spans="1:6" ht="29.55" customHeight="1" x14ac:dyDescent="0.4">
      <c r="A1212" s="12">
        <v>45475</v>
      </c>
      <c r="B1212" s="11" t="s">
        <v>10924</v>
      </c>
      <c r="C1212" s="14">
        <v>0.14410000000000001</v>
      </c>
      <c r="D1212" s="13" t="s">
        <v>11937</v>
      </c>
      <c r="E1212" s="13" t="s">
        <v>11938</v>
      </c>
      <c r="F1212">
        <f t="shared" si="18"/>
        <v>7</v>
      </c>
    </row>
    <row r="1213" spans="1:6" ht="29.55" customHeight="1" x14ac:dyDescent="0.4">
      <c r="A1213" s="12">
        <v>45474</v>
      </c>
      <c r="B1213" s="11" t="s">
        <v>10924</v>
      </c>
      <c r="C1213" s="14">
        <v>0.1384</v>
      </c>
      <c r="D1213" s="13" t="s">
        <v>11964</v>
      </c>
      <c r="E1213" s="13" t="s">
        <v>11965</v>
      </c>
      <c r="F1213">
        <f t="shared" si="18"/>
        <v>7</v>
      </c>
    </row>
    <row r="1214" spans="1:6" ht="29.55" customHeight="1" x14ac:dyDescent="0.4">
      <c r="A1214" s="12">
        <v>45362</v>
      </c>
      <c r="B1214" s="13" t="s">
        <v>10924</v>
      </c>
      <c r="C1214" s="13" t="s">
        <v>5867</v>
      </c>
      <c r="D1214" s="13" t="s">
        <v>13647</v>
      </c>
      <c r="E1214" s="13" t="s">
        <v>13648</v>
      </c>
      <c r="F1214">
        <f t="shared" si="18"/>
        <v>7</v>
      </c>
    </row>
    <row r="1215" spans="1:6" ht="29.55" customHeight="1" x14ac:dyDescent="0.4">
      <c r="A1215" s="12">
        <v>45562</v>
      </c>
      <c r="B1215" s="11" t="s">
        <v>10639</v>
      </c>
      <c r="C1215" s="14">
        <v>0.1258</v>
      </c>
      <c r="D1215" s="13" t="s">
        <v>10640</v>
      </c>
      <c r="E1215" s="13" t="s">
        <v>10641</v>
      </c>
      <c r="F1215">
        <f t="shared" si="18"/>
        <v>7</v>
      </c>
    </row>
    <row r="1216" spans="1:6" ht="29.55" customHeight="1" x14ac:dyDescent="0.4">
      <c r="A1216" s="12">
        <v>45561</v>
      </c>
      <c r="B1216" s="11" t="s">
        <v>10639</v>
      </c>
      <c r="C1216" s="14">
        <v>0.2089</v>
      </c>
      <c r="D1216" s="13" t="s">
        <v>10652</v>
      </c>
      <c r="E1216" s="13" t="s">
        <v>10653</v>
      </c>
      <c r="F1216">
        <f t="shared" si="18"/>
        <v>7</v>
      </c>
    </row>
    <row r="1217" spans="1:6" ht="29.55" customHeight="1" x14ac:dyDescent="0.4">
      <c r="A1217" s="12">
        <v>45380</v>
      </c>
      <c r="B1217" s="13" t="s">
        <v>10639</v>
      </c>
      <c r="C1217" s="14">
        <v>0.15190000000000001</v>
      </c>
      <c r="D1217" s="13" t="s">
        <v>13405</v>
      </c>
      <c r="E1217" s="13" t="s">
        <v>13406</v>
      </c>
      <c r="F1217">
        <f t="shared" si="18"/>
        <v>7</v>
      </c>
    </row>
    <row r="1218" spans="1:6" ht="29.55" customHeight="1" x14ac:dyDescent="0.4">
      <c r="A1218" s="12">
        <v>45329</v>
      </c>
      <c r="B1218" s="11" t="s">
        <v>10639</v>
      </c>
      <c r="C1218" s="14">
        <v>9.3200000000000005E-2</v>
      </c>
      <c r="D1218" s="13" t="s">
        <v>14271</v>
      </c>
      <c r="E1218" s="13" t="s">
        <v>14257</v>
      </c>
      <c r="F1218">
        <f t="shared" ref="F1218:F1281" si="19">COUNTIF(B:B,B1218)</f>
        <v>7</v>
      </c>
    </row>
    <row r="1219" spans="1:6" ht="29.55" customHeight="1" x14ac:dyDescent="0.4">
      <c r="A1219" s="12">
        <v>45321</v>
      </c>
      <c r="B1219" s="13" t="s">
        <v>10639</v>
      </c>
      <c r="C1219" s="13" t="s">
        <v>5606</v>
      </c>
      <c r="D1219" s="13" t="s">
        <v>14390</v>
      </c>
      <c r="E1219" s="13" t="s">
        <v>14391</v>
      </c>
      <c r="F1219">
        <f t="shared" si="19"/>
        <v>7</v>
      </c>
    </row>
    <row r="1220" spans="1:6" ht="29.55" customHeight="1" x14ac:dyDescent="0.4">
      <c r="A1220" s="12">
        <v>45317</v>
      </c>
      <c r="B1220" s="11" t="s">
        <v>10639</v>
      </c>
      <c r="C1220" s="14">
        <v>0.29949999999999999</v>
      </c>
      <c r="D1220" s="13" t="s">
        <v>14436</v>
      </c>
      <c r="E1220" s="13" t="s">
        <v>14437</v>
      </c>
      <c r="F1220">
        <f t="shared" si="19"/>
        <v>7</v>
      </c>
    </row>
    <row r="1221" spans="1:6" ht="29.55" customHeight="1" x14ac:dyDescent="0.4">
      <c r="A1221" s="12">
        <v>45313</v>
      </c>
      <c r="B1221" s="11" t="s">
        <v>10639</v>
      </c>
      <c r="C1221" s="14">
        <v>0.2291</v>
      </c>
      <c r="D1221" s="13" t="s">
        <v>14585</v>
      </c>
      <c r="E1221" s="13" t="s">
        <v>14437</v>
      </c>
      <c r="F1221">
        <f t="shared" si="19"/>
        <v>7</v>
      </c>
    </row>
    <row r="1222" spans="1:6" ht="29.55" customHeight="1" x14ac:dyDescent="0.4">
      <c r="A1222" s="12">
        <v>45629</v>
      </c>
      <c r="B1222" s="13" t="s">
        <v>9967</v>
      </c>
      <c r="C1222" s="14">
        <v>0.1124</v>
      </c>
      <c r="D1222" s="13" t="s">
        <v>9968</v>
      </c>
      <c r="E1222" s="13" t="s">
        <v>9969</v>
      </c>
      <c r="F1222">
        <f t="shared" si="19"/>
        <v>7</v>
      </c>
    </row>
    <row r="1223" spans="1:6" ht="29.55" customHeight="1" x14ac:dyDescent="0.4">
      <c r="A1223" s="12">
        <v>45618</v>
      </c>
      <c r="B1223" s="11" t="s">
        <v>9967</v>
      </c>
      <c r="C1223" s="14">
        <v>0.12640000000000001</v>
      </c>
      <c r="D1223" s="13" t="s">
        <v>10146</v>
      </c>
      <c r="E1223" s="13" t="s">
        <v>10147</v>
      </c>
      <c r="F1223">
        <f t="shared" si="19"/>
        <v>7</v>
      </c>
    </row>
    <row r="1224" spans="1:6" ht="29.55" customHeight="1" x14ac:dyDescent="0.4">
      <c r="A1224" s="12">
        <v>45610</v>
      </c>
      <c r="B1224" s="11" t="s">
        <v>9967</v>
      </c>
      <c r="C1224" s="13" t="s">
        <v>5629</v>
      </c>
      <c r="D1224" s="13" t="s">
        <v>10221</v>
      </c>
      <c r="E1224" s="13" t="s">
        <v>10222</v>
      </c>
      <c r="F1224">
        <f t="shared" si="19"/>
        <v>7</v>
      </c>
    </row>
    <row r="1225" spans="1:6" ht="29.55" customHeight="1" x14ac:dyDescent="0.4">
      <c r="A1225" s="12">
        <v>45534</v>
      </c>
      <c r="B1225" s="11" t="s">
        <v>9967</v>
      </c>
      <c r="C1225" s="14">
        <v>0.2336</v>
      </c>
      <c r="D1225" s="13" t="s">
        <v>11006</v>
      </c>
      <c r="E1225" s="13" t="s">
        <v>11007</v>
      </c>
      <c r="F1225">
        <f t="shared" si="19"/>
        <v>7</v>
      </c>
    </row>
    <row r="1226" spans="1:6" ht="29.55" customHeight="1" x14ac:dyDescent="0.4">
      <c r="A1226" s="12">
        <v>45462</v>
      </c>
      <c r="B1226" s="11" t="s">
        <v>9967</v>
      </c>
      <c r="C1226" s="14">
        <v>0.1123</v>
      </c>
      <c r="D1226" s="13" t="s">
        <v>12165</v>
      </c>
      <c r="E1226" s="13" t="s">
        <v>12091</v>
      </c>
      <c r="F1226">
        <f t="shared" si="19"/>
        <v>7</v>
      </c>
    </row>
    <row r="1227" spans="1:6" ht="29.55" customHeight="1" x14ac:dyDescent="0.4">
      <c r="A1227" s="12">
        <v>45461</v>
      </c>
      <c r="B1227" s="11" t="s">
        <v>9967</v>
      </c>
      <c r="C1227" s="14">
        <v>0.29820000000000002</v>
      </c>
      <c r="D1227" s="13" t="s">
        <v>12181</v>
      </c>
      <c r="E1227" s="13" t="s">
        <v>12091</v>
      </c>
      <c r="F1227">
        <f t="shared" si="19"/>
        <v>7</v>
      </c>
    </row>
    <row r="1228" spans="1:6" ht="29.55" customHeight="1" x14ac:dyDescent="0.4">
      <c r="A1228" s="12">
        <v>45435</v>
      </c>
      <c r="B1228" s="11" t="s">
        <v>9967</v>
      </c>
      <c r="C1228" s="13" t="s">
        <v>12692</v>
      </c>
      <c r="D1228" s="13" t="s">
        <v>12693</v>
      </c>
      <c r="E1228" s="13" t="s">
        <v>12694</v>
      </c>
      <c r="F1228">
        <f t="shared" si="19"/>
        <v>7</v>
      </c>
    </row>
    <row r="1229" spans="1:6" ht="29.55" customHeight="1" x14ac:dyDescent="0.4">
      <c r="A1229" s="12">
        <v>45646</v>
      </c>
      <c r="B1229" s="13" t="s">
        <v>8743</v>
      </c>
      <c r="C1229" s="14">
        <v>7.0199999999999999E-2</v>
      </c>
      <c r="D1229" s="13" t="s">
        <v>9772</v>
      </c>
      <c r="E1229" s="13" t="s">
        <v>9773</v>
      </c>
      <c r="F1229">
        <f t="shared" si="19"/>
        <v>7</v>
      </c>
    </row>
    <row r="1230" spans="1:6" ht="29.55" customHeight="1" x14ac:dyDescent="0.4">
      <c r="A1230" s="12">
        <v>45645</v>
      </c>
      <c r="B1230" s="13" t="s">
        <v>8743</v>
      </c>
      <c r="C1230" s="13" t="s">
        <v>5867</v>
      </c>
      <c r="D1230" s="13" t="s">
        <v>9774</v>
      </c>
      <c r="E1230" s="13" t="s">
        <v>9773</v>
      </c>
      <c r="F1230">
        <f t="shared" si="19"/>
        <v>7</v>
      </c>
    </row>
    <row r="1231" spans="1:6" ht="29.55" customHeight="1" x14ac:dyDescent="0.4">
      <c r="A1231" s="12">
        <v>45573</v>
      </c>
      <c r="B1231" s="11" t="s">
        <v>8743</v>
      </c>
      <c r="C1231" s="14">
        <v>0.21779999999999999</v>
      </c>
      <c r="D1231" s="13" t="s">
        <v>10543</v>
      </c>
      <c r="E1231" s="13" t="s">
        <v>10544</v>
      </c>
      <c r="F1231">
        <f t="shared" si="19"/>
        <v>7</v>
      </c>
    </row>
    <row r="1232" spans="1:6" ht="29.55" customHeight="1" x14ac:dyDescent="0.4">
      <c r="A1232" s="12">
        <v>45548</v>
      </c>
      <c r="B1232" s="11" t="s">
        <v>8743</v>
      </c>
      <c r="C1232" s="14">
        <v>9.5500000000000002E-2</v>
      </c>
      <c r="D1232" s="13" t="s">
        <v>10854</v>
      </c>
      <c r="E1232" s="13" t="s">
        <v>10855</v>
      </c>
      <c r="F1232">
        <f t="shared" si="19"/>
        <v>7</v>
      </c>
    </row>
    <row r="1233" spans="1:6" ht="29.55" customHeight="1" x14ac:dyDescent="0.4">
      <c r="A1233" s="12">
        <v>45520</v>
      </c>
      <c r="B1233" s="11" t="s">
        <v>8743</v>
      </c>
      <c r="C1233" s="14">
        <v>0.127</v>
      </c>
      <c r="D1233" s="13" t="s">
        <v>11225</v>
      </c>
      <c r="E1233" s="13" t="s">
        <v>11226</v>
      </c>
      <c r="F1233">
        <f t="shared" si="19"/>
        <v>7</v>
      </c>
    </row>
    <row r="1234" spans="1:6" ht="29.55" customHeight="1" x14ac:dyDescent="0.4">
      <c r="A1234" s="12">
        <v>45344</v>
      </c>
      <c r="B1234" s="11" t="s">
        <v>8743</v>
      </c>
      <c r="C1234" s="14">
        <v>0.17519999999999999</v>
      </c>
      <c r="D1234" s="13" t="s">
        <v>13982</v>
      </c>
      <c r="E1234" s="13" t="s">
        <v>7419</v>
      </c>
      <c r="F1234">
        <f t="shared" si="19"/>
        <v>7</v>
      </c>
    </row>
    <row r="1235" spans="1:6" ht="29.55" customHeight="1" x14ac:dyDescent="0.4">
      <c r="A1235" s="12">
        <v>45316</v>
      </c>
      <c r="B1235" s="11" t="s">
        <v>8743</v>
      </c>
      <c r="C1235" s="14">
        <v>0.15709999999999999</v>
      </c>
      <c r="D1235" s="13" t="s">
        <v>14487</v>
      </c>
      <c r="E1235" s="13" t="s">
        <v>14488</v>
      </c>
      <c r="F1235">
        <f t="shared" si="19"/>
        <v>7</v>
      </c>
    </row>
    <row r="1236" spans="1:6" ht="29.55" customHeight="1" x14ac:dyDescent="0.4">
      <c r="A1236" s="12">
        <v>45621</v>
      </c>
      <c r="B1236" s="11" t="s">
        <v>7492</v>
      </c>
      <c r="C1236" s="14">
        <v>0.2114</v>
      </c>
      <c r="D1236" s="13" t="s">
        <v>10128</v>
      </c>
      <c r="E1236" s="13" t="s">
        <v>7494</v>
      </c>
      <c r="F1236">
        <f t="shared" si="19"/>
        <v>7</v>
      </c>
    </row>
    <row r="1237" spans="1:6" ht="29.55" customHeight="1" x14ac:dyDescent="0.4">
      <c r="A1237" s="12">
        <v>45483</v>
      </c>
      <c r="B1237" s="11" t="s">
        <v>7492</v>
      </c>
      <c r="C1237" s="14">
        <v>0.14360000000000001</v>
      </c>
      <c r="D1237" s="13" t="s">
        <v>11798</v>
      </c>
      <c r="E1237" s="13" t="s">
        <v>7494</v>
      </c>
      <c r="F1237">
        <f t="shared" si="19"/>
        <v>7</v>
      </c>
    </row>
    <row r="1238" spans="1:6" ht="29.55" customHeight="1" x14ac:dyDescent="0.4">
      <c r="A1238" s="12">
        <v>45482</v>
      </c>
      <c r="B1238" s="11" t="s">
        <v>7492</v>
      </c>
      <c r="C1238" s="14">
        <v>0.14360000000000001</v>
      </c>
      <c r="D1238" s="13" t="s">
        <v>11821</v>
      </c>
      <c r="E1238" s="13" t="s">
        <v>7494</v>
      </c>
      <c r="F1238">
        <f t="shared" si="19"/>
        <v>7</v>
      </c>
    </row>
    <row r="1239" spans="1:6" ht="29.55" customHeight="1" x14ac:dyDescent="0.4">
      <c r="A1239" s="12">
        <v>45481</v>
      </c>
      <c r="B1239" s="11" t="s">
        <v>7492</v>
      </c>
      <c r="C1239" s="14">
        <v>0.14269999999999999</v>
      </c>
      <c r="D1239" s="13" t="s">
        <v>11850</v>
      </c>
      <c r="E1239" s="13" t="s">
        <v>11851</v>
      </c>
      <c r="F1239">
        <f t="shared" si="19"/>
        <v>7</v>
      </c>
    </row>
    <row r="1240" spans="1:6" ht="29.55" customHeight="1" x14ac:dyDescent="0.4">
      <c r="A1240" s="12">
        <v>45447</v>
      </c>
      <c r="B1240" s="11" t="s">
        <v>7492</v>
      </c>
      <c r="C1240" s="14">
        <v>6.3200000000000006E-2</v>
      </c>
      <c r="D1240" s="13" t="s">
        <v>12472</v>
      </c>
      <c r="E1240" s="13" t="s">
        <v>12473</v>
      </c>
      <c r="F1240">
        <f t="shared" si="19"/>
        <v>7</v>
      </c>
    </row>
    <row r="1241" spans="1:6" ht="29.55" customHeight="1" x14ac:dyDescent="0.4">
      <c r="A1241" s="12">
        <v>45446</v>
      </c>
      <c r="B1241" s="11" t="s">
        <v>7492</v>
      </c>
      <c r="C1241" s="14">
        <v>0.1137</v>
      </c>
      <c r="D1241" s="13" t="s">
        <v>12503</v>
      </c>
      <c r="E1241" s="13" t="s">
        <v>12504</v>
      </c>
      <c r="F1241">
        <f t="shared" si="19"/>
        <v>7</v>
      </c>
    </row>
    <row r="1242" spans="1:6" ht="29.55" customHeight="1" x14ac:dyDescent="0.4">
      <c r="A1242" s="12">
        <v>45436</v>
      </c>
      <c r="B1242" s="11" t="s">
        <v>7492</v>
      </c>
      <c r="C1242" s="14">
        <v>7.8200000000000006E-2</v>
      </c>
      <c r="D1242" s="13" t="s">
        <v>12683</v>
      </c>
      <c r="E1242" s="13" t="s">
        <v>9442</v>
      </c>
      <c r="F1242">
        <f t="shared" si="19"/>
        <v>7</v>
      </c>
    </row>
    <row r="1243" spans="1:6" ht="29.55" customHeight="1" x14ac:dyDescent="0.4">
      <c r="A1243" s="12">
        <v>45482</v>
      </c>
      <c r="B1243" s="11" t="s">
        <v>9128</v>
      </c>
      <c r="C1243" s="14">
        <v>0.2586</v>
      </c>
      <c r="D1243" s="13" t="s">
        <v>11812</v>
      </c>
      <c r="E1243" s="13" t="s">
        <v>410</v>
      </c>
      <c r="F1243">
        <f t="shared" si="19"/>
        <v>7</v>
      </c>
    </row>
    <row r="1244" spans="1:6" ht="29.55" customHeight="1" x14ac:dyDescent="0.4">
      <c r="A1244" s="12">
        <v>45428</v>
      </c>
      <c r="B1244" s="13" t="s">
        <v>9128</v>
      </c>
      <c r="C1244" s="14">
        <v>0.1106</v>
      </c>
      <c r="D1244" s="13" t="s">
        <v>12821</v>
      </c>
      <c r="E1244" s="13" t="s">
        <v>581</v>
      </c>
      <c r="F1244">
        <f t="shared" si="19"/>
        <v>7</v>
      </c>
    </row>
    <row r="1245" spans="1:6" ht="29.55" customHeight="1" x14ac:dyDescent="0.4">
      <c r="A1245" s="12">
        <v>45419</v>
      </c>
      <c r="B1245" s="13" t="s">
        <v>9128</v>
      </c>
      <c r="C1245" s="14">
        <v>0.11899999999999999</v>
      </c>
      <c r="D1245" s="13" t="s">
        <v>12945</v>
      </c>
      <c r="E1245" s="13" t="s">
        <v>12020</v>
      </c>
      <c r="F1245">
        <f t="shared" si="19"/>
        <v>7</v>
      </c>
    </row>
    <row r="1246" spans="1:6" ht="29.55" customHeight="1" x14ac:dyDescent="0.4">
      <c r="A1246" s="12">
        <v>45387</v>
      </c>
      <c r="B1246" s="13" t="s">
        <v>9128</v>
      </c>
      <c r="C1246" s="14">
        <v>0.15989999999999999</v>
      </c>
      <c r="D1246" s="13" t="s">
        <v>13303</v>
      </c>
      <c r="E1246" s="13" t="s">
        <v>410</v>
      </c>
      <c r="F1246">
        <f t="shared" si="19"/>
        <v>7</v>
      </c>
    </row>
    <row r="1247" spans="1:6" ht="29.55" customHeight="1" x14ac:dyDescent="0.4">
      <c r="A1247" s="12">
        <v>45373</v>
      </c>
      <c r="B1247" s="13" t="s">
        <v>9128</v>
      </c>
      <c r="C1247" s="14">
        <v>8.4599999999999995E-2</v>
      </c>
      <c r="D1247" s="13" t="s">
        <v>13510</v>
      </c>
      <c r="E1247" s="13" t="s">
        <v>410</v>
      </c>
      <c r="F1247">
        <f t="shared" si="19"/>
        <v>7</v>
      </c>
    </row>
    <row r="1248" spans="1:6" ht="29.55" customHeight="1" x14ac:dyDescent="0.4">
      <c r="A1248" s="12">
        <v>45364</v>
      </c>
      <c r="B1248" s="13" t="s">
        <v>9128</v>
      </c>
      <c r="C1248" s="14">
        <v>0.1399</v>
      </c>
      <c r="D1248" s="13" t="s">
        <v>13624</v>
      </c>
      <c r="E1248" s="13" t="s">
        <v>410</v>
      </c>
      <c r="F1248">
        <f t="shared" si="19"/>
        <v>7</v>
      </c>
    </row>
    <row r="1249" spans="1:6" ht="29.55" customHeight="1" x14ac:dyDescent="0.4">
      <c r="A1249" s="12">
        <v>45330</v>
      </c>
      <c r="B1249" s="11" t="s">
        <v>9128</v>
      </c>
      <c r="C1249" s="14">
        <v>2.8500000000000001E-2</v>
      </c>
      <c r="D1249" s="13" t="s">
        <v>14246</v>
      </c>
      <c r="E1249" s="13" t="s">
        <v>14217</v>
      </c>
      <c r="F1249">
        <f t="shared" si="19"/>
        <v>7</v>
      </c>
    </row>
    <row r="1250" spans="1:6" ht="29.55" customHeight="1" x14ac:dyDescent="0.4">
      <c r="A1250" s="12">
        <v>45607</v>
      </c>
      <c r="B1250" s="11" t="s">
        <v>5999</v>
      </c>
      <c r="C1250" s="14">
        <v>0.1348</v>
      </c>
      <c r="D1250" s="13" t="s">
        <v>10303</v>
      </c>
      <c r="E1250" s="13" t="s">
        <v>348</v>
      </c>
      <c r="F1250">
        <f t="shared" si="19"/>
        <v>6</v>
      </c>
    </row>
    <row r="1251" spans="1:6" ht="29.55" customHeight="1" x14ac:dyDescent="0.4">
      <c r="A1251" s="12">
        <v>45603</v>
      </c>
      <c r="B1251" s="11" t="s">
        <v>5999</v>
      </c>
      <c r="C1251" s="13" t="s">
        <v>5629</v>
      </c>
      <c r="D1251" s="13" t="s">
        <v>10332</v>
      </c>
      <c r="E1251" s="13" t="s">
        <v>10275</v>
      </c>
      <c r="F1251">
        <f t="shared" si="19"/>
        <v>6</v>
      </c>
    </row>
    <row r="1252" spans="1:6" ht="29.55" customHeight="1" x14ac:dyDescent="0.4">
      <c r="A1252" s="12">
        <v>45377</v>
      </c>
      <c r="B1252" s="13" t="s">
        <v>5999</v>
      </c>
      <c r="C1252" s="14">
        <v>0.11940000000000001</v>
      </c>
      <c r="D1252" s="13" t="s">
        <v>13470</v>
      </c>
      <c r="E1252" s="13" t="s">
        <v>358</v>
      </c>
      <c r="F1252">
        <f t="shared" si="19"/>
        <v>6</v>
      </c>
    </row>
    <row r="1253" spans="1:6" ht="29.55" customHeight="1" x14ac:dyDescent="0.4">
      <c r="A1253" s="12">
        <v>45365</v>
      </c>
      <c r="B1253" s="13" t="s">
        <v>5999</v>
      </c>
      <c r="C1253" s="14">
        <v>0.2339</v>
      </c>
      <c r="D1253" s="13" t="s">
        <v>13600</v>
      </c>
      <c r="E1253" s="13" t="s">
        <v>358</v>
      </c>
      <c r="F1253">
        <f t="shared" si="19"/>
        <v>6</v>
      </c>
    </row>
    <row r="1254" spans="1:6" ht="29.55" customHeight="1" x14ac:dyDescent="0.4">
      <c r="A1254" s="12">
        <v>45327</v>
      </c>
      <c r="B1254" s="11" t="s">
        <v>5999</v>
      </c>
      <c r="C1254" s="13" t="s">
        <v>6075</v>
      </c>
      <c r="D1254" s="11" t="s">
        <v>14303</v>
      </c>
      <c r="E1254" s="13" t="s">
        <v>13882</v>
      </c>
      <c r="F1254">
        <f t="shared" si="19"/>
        <v>6</v>
      </c>
    </row>
    <row r="1255" spans="1:6" ht="29.55" customHeight="1" x14ac:dyDescent="0.4">
      <c r="A1255" s="12">
        <v>45317</v>
      </c>
      <c r="B1255" s="11" t="s">
        <v>5999</v>
      </c>
      <c r="C1255" s="14">
        <v>3</v>
      </c>
      <c r="D1255" s="13" t="s">
        <v>14435</v>
      </c>
      <c r="E1255" s="13" t="s">
        <v>197</v>
      </c>
      <c r="F1255">
        <f t="shared" si="19"/>
        <v>6</v>
      </c>
    </row>
    <row r="1256" spans="1:6" ht="29.55" customHeight="1" x14ac:dyDescent="0.4">
      <c r="A1256" s="12">
        <v>45649</v>
      </c>
      <c r="B1256" s="13" t="s">
        <v>6526</v>
      </c>
      <c r="C1256" s="14">
        <v>7.0400000000000004E-2</v>
      </c>
      <c r="D1256" s="13" t="s">
        <v>9752</v>
      </c>
      <c r="E1256" s="13" t="s">
        <v>541</v>
      </c>
      <c r="F1256">
        <f t="shared" si="19"/>
        <v>6</v>
      </c>
    </row>
    <row r="1257" spans="1:6" ht="29.55" customHeight="1" x14ac:dyDescent="0.4">
      <c r="A1257" s="12">
        <v>45610</v>
      </c>
      <c r="B1257" s="11" t="s">
        <v>6526</v>
      </c>
      <c r="C1257" s="14">
        <v>0.1598</v>
      </c>
      <c r="D1257" s="13" t="s">
        <v>10228</v>
      </c>
      <c r="E1257" s="13" t="s">
        <v>541</v>
      </c>
      <c r="F1257">
        <f t="shared" si="19"/>
        <v>6</v>
      </c>
    </row>
    <row r="1258" spans="1:6" ht="29.55" customHeight="1" x14ac:dyDescent="0.4">
      <c r="A1258" s="12">
        <v>45603</v>
      </c>
      <c r="B1258" s="11" t="s">
        <v>6526</v>
      </c>
      <c r="C1258" s="14">
        <v>0.21759999999999999</v>
      </c>
      <c r="D1258" s="13" t="s">
        <v>10336</v>
      </c>
      <c r="E1258" s="13" t="s">
        <v>541</v>
      </c>
      <c r="F1258">
        <f t="shared" si="19"/>
        <v>6</v>
      </c>
    </row>
    <row r="1259" spans="1:6" ht="29.55" customHeight="1" x14ac:dyDescent="0.4">
      <c r="A1259" s="12">
        <v>45405</v>
      </c>
      <c r="B1259" s="13" t="s">
        <v>6526</v>
      </c>
      <c r="C1259" s="14">
        <v>7.9200000000000007E-2</v>
      </c>
      <c r="D1259" s="13" t="s">
        <v>13100</v>
      </c>
      <c r="E1259" s="13" t="s">
        <v>541</v>
      </c>
      <c r="F1259">
        <f t="shared" si="19"/>
        <v>6</v>
      </c>
    </row>
    <row r="1260" spans="1:6" ht="29.55" customHeight="1" x14ac:dyDescent="0.4">
      <c r="A1260" s="12">
        <v>45400</v>
      </c>
      <c r="B1260" s="13" t="s">
        <v>6526</v>
      </c>
      <c r="C1260" s="14">
        <v>0.14829999999999999</v>
      </c>
      <c r="D1260" s="13" t="s">
        <v>13148</v>
      </c>
      <c r="E1260" s="13" t="s">
        <v>358</v>
      </c>
      <c r="F1260">
        <f t="shared" si="19"/>
        <v>6</v>
      </c>
    </row>
    <row r="1261" spans="1:6" ht="29.55" customHeight="1" x14ac:dyDescent="0.4">
      <c r="A1261" s="12">
        <v>45365</v>
      </c>
      <c r="B1261" s="13" t="s">
        <v>6526</v>
      </c>
      <c r="C1261" s="14">
        <v>0.1134</v>
      </c>
      <c r="D1261" s="13" t="s">
        <v>13607</v>
      </c>
      <c r="E1261" s="13" t="s">
        <v>358</v>
      </c>
      <c r="F1261">
        <f t="shared" si="19"/>
        <v>6</v>
      </c>
    </row>
    <row r="1262" spans="1:6" ht="29.55" customHeight="1" x14ac:dyDescent="0.4">
      <c r="A1262" s="12">
        <v>45446</v>
      </c>
      <c r="B1262" s="11" t="s">
        <v>5581</v>
      </c>
      <c r="C1262" s="14">
        <v>8.7800000000000003E-2</v>
      </c>
      <c r="D1262" s="13" t="s">
        <v>12505</v>
      </c>
      <c r="E1262" s="13" t="s">
        <v>10573</v>
      </c>
      <c r="F1262">
        <f t="shared" si="19"/>
        <v>6</v>
      </c>
    </row>
    <row r="1263" spans="1:6" ht="29.55" customHeight="1" x14ac:dyDescent="0.4">
      <c r="A1263" s="12">
        <v>45443</v>
      </c>
      <c r="B1263" s="11" t="s">
        <v>5581</v>
      </c>
      <c r="C1263" s="14">
        <v>8.7800000000000003E-2</v>
      </c>
      <c r="D1263" s="13" t="s">
        <v>12524</v>
      </c>
      <c r="E1263" s="13" t="s">
        <v>10573</v>
      </c>
      <c r="F1263">
        <f t="shared" si="19"/>
        <v>6</v>
      </c>
    </row>
    <row r="1264" spans="1:6" ht="29.55" customHeight="1" x14ac:dyDescent="0.4">
      <c r="A1264" s="12">
        <v>45384</v>
      </c>
      <c r="B1264" s="13" t="s">
        <v>5581</v>
      </c>
      <c r="C1264" s="14">
        <v>0.15310000000000001</v>
      </c>
      <c r="D1264" s="13" t="s">
        <v>13374</v>
      </c>
      <c r="E1264" s="13" t="s">
        <v>13375</v>
      </c>
      <c r="F1264">
        <f t="shared" si="19"/>
        <v>6</v>
      </c>
    </row>
    <row r="1265" spans="1:6" ht="29.55" customHeight="1" x14ac:dyDescent="0.4">
      <c r="A1265" s="12">
        <v>45350</v>
      </c>
      <c r="B1265" s="13" t="s">
        <v>5581</v>
      </c>
      <c r="C1265" s="14">
        <v>8.5999999999999993E-2</v>
      </c>
      <c r="D1265" s="13" t="s">
        <v>13835</v>
      </c>
      <c r="E1265" s="13" t="s">
        <v>532</v>
      </c>
      <c r="F1265">
        <f t="shared" si="19"/>
        <v>6</v>
      </c>
    </row>
    <row r="1266" spans="1:6" ht="29.55" customHeight="1" x14ac:dyDescent="0.4">
      <c r="A1266" s="12">
        <v>45349</v>
      </c>
      <c r="B1266" s="11" t="s">
        <v>5581</v>
      </c>
      <c r="C1266" s="14">
        <v>7.7600000000000002E-2</v>
      </c>
      <c r="D1266" s="13" t="s">
        <v>13867</v>
      </c>
      <c r="E1266" s="13" t="s">
        <v>532</v>
      </c>
      <c r="F1266">
        <f t="shared" si="19"/>
        <v>6</v>
      </c>
    </row>
    <row r="1267" spans="1:6" ht="29.55" customHeight="1" x14ac:dyDescent="0.4">
      <c r="A1267" s="12">
        <v>45348</v>
      </c>
      <c r="B1267" s="11" t="s">
        <v>5581</v>
      </c>
      <c r="C1267" s="14">
        <v>7.85E-2</v>
      </c>
      <c r="D1267" s="13" t="s">
        <v>13895</v>
      </c>
      <c r="E1267" s="13" t="s">
        <v>532</v>
      </c>
      <c r="F1267">
        <f t="shared" si="19"/>
        <v>6</v>
      </c>
    </row>
    <row r="1268" spans="1:6" ht="29.55" customHeight="1" x14ac:dyDescent="0.4">
      <c r="A1268" s="12">
        <v>45497</v>
      </c>
      <c r="B1268" s="11" t="s">
        <v>6449</v>
      </c>
      <c r="C1268" s="14">
        <v>0.13980000000000001</v>
      </c>
      <c r="D1268" s="13" t="s">
        <v>11559</v>
      </c>
      <c r="E1268" s="13" t="s">
        <v>485</v>
      </c>
      <c r="F1268">
        <f t="shared" si="19"/>
        <v>6</v>
      </c>
    </row>
    <row r="1269" spans="1:6" ht="29.55" customHeight="1" x14ac:dyDescent="0.4">
      <c r="A1269" s="12">
        <v>45496</v>
      </c>
      <c r="B1269" s="11" t="s">
        <v>6449</v>
      </c>
      <c r="C1269" s="14">
        <v>0.156</v>
      </c>
      <c r="D1269" s="13" t="s">
        <v>11587</v>
      </c>
      <c r="E1269" s="13" t="s">
        <v>485</v>
      </c>
      <c r="F1269">
        <f t="shared" si="19"/>
        <v>6</v>
      </c>
    </row>
    <row r="1270" spans="1:6" ht="29.55" customHeight="1" x14ac:dyDescent="0.4">
      <c r="A1270" s="12">
        <v>45483</v>
      </c>
      <c r="B1270" s="11" t="s">
        <v>6449</v>
      </c>
      <c r="C1270" s="14">
        <v>0.20880000000000001</v>
      </c>
      <c r="D1270" s="13" t="s">
        <v>11794</v>
      </c>
      <c r="E1270" s="13" t="s">
        <v>485</v>
      </c>
      <c r="F1270">
        <f t="shared" si="19"/>
        <v>6</v>
      </c>
    </row>
    <row r="1271" spans="1:6" ht="29.55" customHeight="1" x14ac:dyDescent="0.4">
      <c r="A1271" s="12">
        <v>45476</v>
      </c>
      <c r="B1271" s="11" t="s">
        <v>6449</v>
      </c>
      <c r="C1271" s="14">
        <v>0.2213</v>
      </c>
      <c r="D1271" s="13" t="s">
        <v>11913</v>
      </c>
      <c r="E1271" s="13" t="s">
        <v>11914</v>
      </c>
      <c r="F1271">
        <f t="shared" si="19"/>
        <v>6</v>
      </c>
    </row>
    <row r="1272" spans="1:6" ht="29.55" customHeight="1" x14ac:dyDescent="0.4">
      <c r="A1272" s="12">
        <v>45468</v>
      </c>
      <c r="B1272" s="11" t="s">
        <v>6449</v>
      </c>
      <c r="C1272" s="13" t="s">
        <v>5629</v>
      </c>
      <c r="D1272" s="13" t="s">
        <v>12044</v>
      </c>
      <c r="E1272" s="13" t="s">
        <v>12045</v>
      </c>
      <c r="F1272">
        <f t="shared" si="19"/>
        <v>6</v>
      </c>
    </row>
    <row r="1273" spans="1:6" ht="29.55" customHeight="1" x14ac:dyDescent="0.4">
      <c r="A1273" s="12">
        <v>45467</v>
      </c>
      <c r="B1273" s="11" t="s">
        <v>6449</v>
      </c>
      <c r="C1273" s="14">
        <v>0.1333</v>
      </c>
      <c r="D1273" s="13" t="s">
        <v>12089</v>
      </c>
      <c r="E1273" s="13" t="s">
        <v>485</v>
      </c>
      <c r="F1273">
        <f t="shared" si="19"/>
        <v>6</v>
      </c>
    </row>
    <row r="1274" spans="1:6" ht="29.55" customHeight="1" x14ac:dyDescent="0.4">
      <c r="A1274" s="12">
        <v>45555</v>
      </c>
      <c r="B1274" s="11" t="s">
        <v>5768</v>
      </c>
      <c r="C1274" s="14">
        <v>0.1736</v>
      </c>
      <c r="D1274" s="13" t="s">
        <v>10762</v>
      </c>
      <c r="E1274" s="13" t="s">
        <v>10677</v>
      </c>
      <c r="F1274">
        <f t="shared" si="19"/>
        <v>6</v>
      </c>
    </row>
    <row r="1275" spans="1:6" ht="29.55" customHeight="1" x14ac:dyDescent="0.4">
      <c r="A1275" s="12">
        <v>45531</v>
      </c>
      <c r="B1275" s="11" t="s">
        <v>5768</v>
      </c>
      <c r="C1275" s="13" t="s">
        <v>5788</v>
      </c>
      <c r="D1275" s="13" t="s">
        <v>11059</v>
      </c>
      <c r="E1275" s="13" t="s">
        <v>10677</v>
      </c>
      <c r="F1275">
        <f t="shared" si="19"/>
        <v>6</v>
      </c>
    </row>
    <row r="1276" spans="1:6" ht="29.55" customHeight="1" x14ac:dyDescent="0.4">
      <c r="A1276" s="12">
        <v>45412</v>
      </c>
      <c r="B1276" s="13" t="s">
        <v>5768</v>
      </c>
      <c r="C1276" s="14">
        <v>0.155</v>
      </c>
      <c r="D1276" s="13" t="s">
        <v>13001</v>
      </c>
      <c r="E1276" s="13" t="s">
        <v>13002</v>
      </c>
      <c r="F1276">
        <f t="shared" si="19"/>
        <v>6</v>
      </c>
    </row>
    <row r="1277" spans="1:6" ht="29.55" customHeight="1" x14ac:dyDescent="0.4">
      <c r="A1277" s="12">
        <v>45401</v>
      </c>
      <c r="B1277" s="13" t="s">
        <v>5768</v>
      </c>
      <c r="C1277" s="14">
        <v>0.1017</v>
      </c>
      <c r="D1277" s="13" t="s">
        <v>13134</v>
      </c>
      <c r="E1277" s="13" t="s">
        <v>13128</v>
      </c>
      <c r="F1277">
        <f t="shared" si="19"/>
        <v>6</v>
      </c>
    </row>
    <row r="1278" spans="1:6" ht="29.55" customHeight="1" x14ac:dyDescent="0.4">
      <c r="A1278" s="12">
        <v>45397</v>
      </c>
      <c r="B1278" s="13" t="s">
        <v>5768</v>
      </c>
      <c r="C1278" s="14">
        <v>0.22259999999999999</v>
      </c>
      <c r="D1278" s="13" t="s">
        <v>13186</v>
      </c>
      <c r="E1278" s="13" t="s">
        <v>13002</v>
      </c>
      <c r="F1278">
        <f t="shared" si="19"/>
        <v>6</v>
      </c>
    </row>
    <row r="1279" spans="1:6" ht="29.55" customHeight="1" x14ac:dyDescent="0.4">
      <c r="A1279" s="12">
        <v>45383</v>
      </c>
      <c r="B1279" s="13" t="s">
        <v>5768</v>
      </c>
      <c r="C1279" s="14">
        <v>0.1867</v>
      </c>
      <c r="D1279" s="13" t="s">
        <v>13394</v>
      </c>
      <c r="E1279" s="13" t="s">
        <v>5691</v>
      </c>
      <c r="F1279">
        <f t="shared" si="19"/>
        <v>6</v>
      </c>
    </row>
    <row r="1280" spans="1:6" ht="29.55" customHeight="1" x14ac:dyDescent="0.4">
      <c r="A1280" s="12">
        <v>45441</v>
      </c>
      <c r="B1280" s="11" t="s">
        <v>310</v>
      </c>
      <c r="C1280" s="14">
        <v>0.17319999999999999</v>
      </c>
      <c r="D1280" s="13" t="s">
        <v>12564</v>
      </c>
      <c r="E1280" s="13" t="s">
        <v>12565</v>
      </c>
      <c r="F1280">
        <f t="shared" si="19"/>
        <v>6</v>
      </c>
    </row>
    <row r="1281" spans="1:6" ht="29.55" customHeight="1" x14ac:dyDescent="0.4">
      <c r="A1281" s="12">
        <v>45363</v>
      </c>
      <c r="B1281" s="13" t="s">
        <v>310</v>
      </c>
      <c r="C1281" s="14">
        <v>0.15939999999999999</v>
      </c>
      <c r="D1281" s="13" t="s">
        <v>13636</v>
      </c>
      <c r="E1281" s="13" t="s">
        <v>13637</v>
      </c>
      <c r="F1281">
        <f t="shared" si="19"/>
        <v>6</v>
      </c>
    </row>
    <row r="1282" spans="1:6" ht="29.55" customHeight="1" x14ac:dyDescent="0.4">
      <c r="A1282" s="12">
        <v>45355</v>
      </c>
      <c r="B1282" s="13" t="s">
        <v>310</v>
      </c>
      <c r="C1282" s="14">
        <v>0.15359999999999999</v>
      </c>
      <c r="D1282" s="13" t="s">
        <v>13776</v>
      </c>
      <c r="E1282" s="13" t="s">
        <v>13777</v>
      </c>
      <c r="F1282">
        <f t="shared" ref="F1282:F1345" si="20">COUNTIF(B:B,B1282)</f>
        <v>6</v>
      </c>
    </row>
    <row r="1283" spans="1:6" ht="29.55" customHeight="1" x14ac:dyDescent="0.4">
      <c r="A1283" s="12">
        <v>45323</v>
      </c>
      <c r="B1283" s="11" t="s">
        <v>310</v>
      </c>
      <c r="C1283" s="13" t="s">
        <v>7166</v>
      </c>
      <c r="D1283" s="11" t="s">
        <v>14351</v>
      </c>
      <c r="E1283" s="13" t="s">
        <v>13777</v>
      </c>
      <c r="F1283">
        <f t="shared" si="20"/>
        <v>6</v>
      </c>
    </row>
    <row r="1284" spans="1:6" ht="29.55" customHeight="1" x14ac:dyDescent="0.4">
      <c r="A1284" s="12">
        <v>45309</v>
      </c>
      <c r="B1284" s="11" t="s">
        <v>310</v>
      </c>
      <c r="C1284" s="14">
        <v>7.8899999999999998E-2</v>
      </c>
      <c r="D1284" s="13" t="s">
        <v>14659</v>
      </c>
      <c r="E1284" s="13" t="s">
        <v>12565</v>
      </c>
      <c r="F1284">
        <f t="shared" si="20"/>
        <v>6</v>
      </c>
    </row>
    <row r="1285" spans="1:6" ht="29.55" customHeight="1" x14ac:dyDescent="0.4">
      <c r="A1285" s="12">
        <v>45308</v>
      </c>
      <c r="B1285" s="11" t="s">
        <v>310</v>
      </c>
      <c r="C1285" s="14">
        <v>0.29730000000000001</v>
      </c>
      <c r="D1285" s="13" t="s">
        <v>14670</v>
      </c>
      <c r="E1285" s="13" t="s">
        <v>12565</v>
      </c>
      <c r="F1285">
        <f t="shared" si="20"/>
        <v>6</v>
      </c>
    </row>
    <row r="1286" spans="1:6" ht="29.55" customHeight="1" x14ac:dyDescent="0.4">
      <c r="A1286" s="12">
        <v>45531</v>
      </c>
      <c r="B1286" s="11" t="s">
        <v>5894</v>
      </c>
      <c r="C1286" s="14">
        <v>6.8199999999999997E-2</v>
      </c>
      <c r="D1286" s="13" t="s">
        <v>11078</v>
      </c>
      <c r="E1286" s="13" t="s">
        <v>10929</v>
      </c>
      <c r="F1286">
        <f t="shared" si="20"/>
        <v>6</v>
      </c>
    </row>
    <row r="1287" spans="1:6" ht="29.55" customHeight="1" x14ac:dyDescent="0.4">
      <c r="A1287" s="12">
        <v>45530</v>
      </c>
      <c r="B1287" s="11" t="s">
        <v>5894</v>
      </c>
      <c r="C1287" s="14">
        <v>8.1600000000000006E-2</v>
      </c>
      <c r="D1287" s="13" t="s">
        <v>11097</v>
      </c>
      <c r="E1287" s="13" t="s">
        <v>11098</v>
      </c>
      <c r="F1287">
        <f t="shared" si="20"/>
        <v>6</v>
      </c>
    </row>
    <row r="1288" spans="1:6" ht="29.55" customHeight="1" x14ac:dyDescent="0.4">
      <c r="A1288" s="12">
        <v>45502</v>
      </c>
      <c r="B1288" s="11" t="s">
        <v>5894</v>
      </c>
      <c r="C1288" s="13" t="s">
        <v>5629</v>
      </c>
      <c r="D1288" s="13" t="s">
        <v>11472</v>
      </c>
      <c r="E1288" s="13" t="s">
        <v>11366</v>
      </c>
      <c r="F1288">
        <f t="shared" si="20"/>
        <v>6</v>
      </c>
    </row>
    <row r="1289" spans="1:6" ht="29.55" customHeight="1" x14ac:dyDescent="0.4">
      <c r="A1289" s="12">
        <v>45463</v>
      </c>
      <c r="B1289" s="11" t="s">
        <v>5894</v>
      </c>
      <c r="C1289" s="14">
        <v>0.19900000000000001</v>
      </c>
      <c r="D1289" s="13" t="s">
        <v>12129</v>
      </c>
      <c r="E1289" s="13" t="s">
        <v>12130</v>
      </c>
      <c r="F1289">
        <f t="shared" si="20"/>
        <v>6</v>
      </c>
    </row>
    <row r="1290" spans="1:6" ht="29.55" customHeight="1" x14ac:dyDescent="0.4">
      <c r="A1290" s="12">
        <v>45435</v>
      </c>
      <c r="B1290" s="11" t="s">
        <v>5894</v>
      </c>
      <c r="C1290" s="14">
        <v>0.12089999999999999</v>
      </c>
      <c r="D1290" s="13" t="s">
        <v>12713</v>
      </c>
      <c r="E1290" s="13" t="s">
        <v>6194</v>
      </c>
      <c r="F1290">
        <f t="shared" si="20"/>
        <v>6</v>
      </c>
    </row>
    <row r="1291" spans="1:6" ht="29.55" customHeight="1" x14ac:dyDescent="0.4">
      <c r="A1291" s="12">
        <v>45434</v>
      </c>
      <c r="B1291" s="11" t="s">
        <v>5894</v>
      </c>
      <c r="C1291" s="13" t="s">
        <v>5629</v>
      </c>
      <c r="D1291" s="13" t="s">
        <v>12721</v>
      </c>
      <c r="E1291" s="13" t="s">
        <v>6194</v>
      </c>
      <c r="F1291">
        <f t="shared" si="20"/>
        <v>6</v>
      </c>
    </row>
    <row r="1292" spans="1:6" ht="29.55" customHeight="1" x14ac:dyDescent="0.4">
      <c r="A1292" s="12">
        <v>45621</v>
      </c>
      <c r="B1292" s="11" t="s">
        <v>270</v>
      </c>
      <c r="C1292" s="14">
        <v>0.20130000000000001</v>
      </c>
      <c r="D1292" s="13" t="s">
        <v>10129</v>
      </c>
      <c r="E1292" s="13" t="s">
        <v>10130</v>
      </c>
      <c r="F1292">
        <f t="shared" si="20"/>
        <v>6</v>
      </c>
    </row>
    <row r="1293" spans="1:6" ht="29.55" customHeight="1" x14ac:dyDescent="0.4">
      <c r="A1293" s="12">
        <v>45594</v>
      </c>
      <c r="B1293" s="11" t="s">
        <v>270</v>
      </c>
      <c r="C1293" s="14">
        <v>0.19719999999999999</v>
      </c>
      <c r="D1293" s="13" t="s">
        <v>10459</v>
      </c>
      <c r="E1293" s="13" t="s">
        <v>272</v>
      </c>
      <c r="F1293">
        <f t="shared" si="20"/>
        <v>6</v>
      </c>
    </row>
    <row r="1294" spans="1:6" ht="29.55" customHeight="1" x14ac:dyDescent="0.4">
      <c r="A1294" s="12">
        <v>45560</v>
      </c>
      <c r="B1294" s="11" t="s">
        <v>270</v>
      </c>
      <c r="C1294" s="14">
        <v>0.14410000000000001</v>
      </c>
      <c r="D1294" s="13" t="s">
        <v>10672</v>
      </c>
      <c r="E1294" s="13" t="s">
        <v>272</v>
      </c>
      <c r="F1294">
        <f t="shared" si="20"/>
        <v>6</v>
      </c>
    </row>
    <row r="1295" spans="1:6" ht="29.55" customHeight="1" x14ac:dyDescent="0.4">
      <c r="A1295" s="12">
        <v>45559</v>
      </c>
      <c r="B1295" s="11" t="s">
        <v>270</v>
      </c>
      <c r="C1295" s="14">
        <v>0.1303</v>
      </c>
      <c r="D1295" s="13" t="s">
        <v>10706</v>
      </c>
      <c r="E1295" s="13" t="s">
        <v>272</v>
      </c>
      <c r="F1295">
        <f t="shared" si="20"/>
        <v>6</v>
      </c>
    </row>
    <row r="1296" spans="1:6" ht="29.55" customHeight="1" x14ac:dyDescent="0.4">
      <c r="A1296" s="12">
        <v>45539</v>
      </c>
      <c r="B1296" s="11" t="s">
        <v>270</v>
      </c>
      <c r="C1296" s="14">
        <v>0.17949999999999999</v>
      </c>
      <c r="D1296" s="13" t="s">
        <v>10965</v>
      </c>
      <c r="E1296" s="13" t="s">
        <v>10130</v>
      </c>
      <c r="F1296">
        <f t="shared" si="20"/>
        <v>6</v>
      </c>
    </row>
    <row r="1297" spans="1:6" ht="29.55" customHeight="1" x14ac:dyDescent="0.4">
      <c r="A1297" s="12">
        <v>45538</v>
      </c>
      <c r="B1297" s="11" t="s">
        <v>270</v>
      </c>
      <c r="C1297" s="13" t="s">
        <v>5629</v>
      </c>
      <c r="D1297" s="13" t="s">
        <v>10974</v>
      </c>
      <c r="E1297" s="13" t="s">
        <v>10130</v>
      </c>
      <c r="F1297">
        <f t="shared" si="20"/>
        <v>6</v>
      </c>
    </row>
    <row r="1298" spans="1:6" ht="29.55" customHeight="1" x14ac:dyDescent="0.4">
      <c r="A1298" s="12">
        <v>45631</v>
      </c>
      <c r="B1298" s="13" t="s">
        <v>343</v>
      </c>
      <c r="C1298" s="14">
        <v>0.1361</v>
      </c>
      <c r="D1298" s="13" t="s">
        <v>9938</v>
      </c>
      <c r="E1298" s="13" t="s">
        <v>160</v>
      </c>
      <c r="F1298">
        <f t="shared" si="20"/>
        <v>6</v>
      </c>
    </row>
    <row r="1299" spans="1:6" ht="29.55" customHeight="1" x14ac:dyDescent="0.4">
      <c r="A1299" s="12">
        <v>45555</v>
      </c>
      <c r="B1299" s="11" t="s">
        <v>343</v>
      </c>
      <c r="C1299" s="14">
        <v>0.1391</v>
      </c>
      <c r="D1299" s="13" t="s">
        <v>10766</v>
      </c>
      <c r="E1299" s="13" t="s">
        <v>160</v>
      </c>
      <c r="F1299">
        <f t="shared" si="20"/>
        <v>6</v>
      </c>
    </row>
    <row r="1300" spans="1:6" ht="29.55" customHeight="1" x14ac:dyDescent="0.4">
      <c r="A1300" s="12">
        <v>45530</v>
      </c>
      <c r="B1300" s="11" t="s">
        <v>343</v>
      </c>
      <c r="C1300" s="14">
        <v>0.1552</v>
      </c>
      <c r="D1300" s="13" t="s">
        <v>11089</v>
      </c>
      <c r="E1300" s="13" t="s">
        <v>11090</v>
      </c>
      <c r="F1300">
        <f t="shared" si="20"/>
        <v>6</v>
      </c>
    </row>
    <row r="1301" spans="1:6" ht="29.55" customHeight="1" x14ac:dyDescent="0.4">
      <c r="A1301" s="12">
        <v>45488</v>
      </c>
      <c r="B1301" s="11" t="s">
        <v>343</v>
      </c>
      <c r="C1301" s="14">
        <v>0.13550000000000001</v>
      </c>
      <c r="D1301" s="13" t="s">
        <v>11721</v>
      </c>
      <c r="E1301" s="13" t="s">
        <v>11722</v>
      </c>
      <c r="F1301">
        <f t="shared" si="20"/>
        <v>6</v>
      </c>
    </row>
    <row r="1302" spans="1:6" ht="29.55" customHeight="1" x14ac:dyDescent="0.4">
      <c r="A1302" s="12">
        <v>45482</v>
      </c>
      <c r="B1302" s="11" t="s">
        <v>343</v>
      </c>
      <c r="C1302" s="14">
        <v>0.1368</v>
      </c>
      <c r="D1302" s="13" t="s">
        <v>11822</v>
      </c>
      <c r="E1302" s="13" t="s">
        <v>11722</v>
      </c>
      <c r="F1302">
        <f t="shared" si="20"/>
        <v>6</v>
      </c>
    </row>
    <row r="1303" spans="1:6" ht="29.55" customHeight="1" x14ac:dyDescent="0.4">
      <c r="A1303" s="12">
        <v>45406</v>
      </c>
      <c r="B1303" s="13" t="s">
        <v>343</v>
      </c>
      <c r="C1303" s="14">
        <v>0.161</v>
      </c>
      <c r="D1303" s="13" t="s">
        <v>13078</v>
      </c>
      <c r="E1303" s="13" t="s">
        <v>160</v>
      </c>
      <c r="F1303">
        <f t="shared" si="20"/>
        <v>6</v>
      </c>
    </row>
    <row r="1304" spans="1:6" ht="29.55" customHeight="1" x14ac:dyDescent="0.4">
      <c r="A1304" s="12">
        <v>45554</v>
      </c>
      <c r="B1304" s="11" t="s">
        <v>6791</v>
      </c>
      <c r="C1304" s="13" t="s">
        <v>5867</v>
      </c>
      <c r="D1304" s="13" t="s">
        <v>10734</v>
      </c>
      <c r="E1304" s="13" t="s">
        <v>5645</v>
      </c>
      <c r="F1304">
        <f t="shared" si="20"/>
        <v>6</v>
      </c>
    </row>
    <row r="1305" spans="1:6" ht="29.55" customHeight="1" x14ac:dyDescent="0.4">
      <c r="A1305" s="12">
        <v>45509</v>
      </c>
      <c r="B1305" s="11" t="s">
        <v>6791</v>
      </c>
      <c r="C1305" s="13" t="s">
        <v>6038</v>
      </c>
      <c r="D1305" s="13" t="s">
        <v>11393</v>
      </c>
      <c r="E1305" s="13" t="s">
        <v>11394</v>
      </c>
      <c r="F1305">
        <f t="shared" si="20"/>
        <v>6</v>
      </c>
    </row>
    <row r="1306" spans="1:6" ht="29.55" customHeight="1" x14ac:dyDescent="0.4">
      <c r="A1306" s="12">
        <v>45505</v>
      </c>
      <c r="B1306" s="11" t="s">
        <v>6791</v>
      </c>
      <c r="C1306" s="13" t="s">
        <v>5583</v>
      </c>
      <c r="D1306" s="13" t="s">
        <v>11417</v>
      </c>
      <c r="E1306" s="13" t="s">
        <v>6793</v>
      </c>
      <c r="F1306">
        <f t="shared" si="20"/>
        <v>6</v>
      </c>
    </row>
    <row r="1307" spans="1:6" ht="29.55" customHeight="1" x14ac:dyDescent="0.4">
      <c r="A1307" s="12">
        <v>45504</v>
      </c>
      <c r="B1307" s="11" t="s">
        <v>6791</v>
      </c>
      <c r="C1307" s="13" t="s">
        <v>5583</v>
      </c>
      <c r="D1307" s="13" t="s">
        <v>11436</v>
      </c>
      <c r="E1307" s="13" t="s">
        <v>6793</v>
      </c>
      <c r="F1307">
        <f t="shared" si="20"/>
        <v>6</v>
      </c>
    </row>
    <row r="1308" spans="1:6" ht="29.55" customHeight="1" x14ac:dyDescent="0.4">
      <c r="A1308" s="12">
        <v>45499</v>
      </c>
      <c r="B1308" s="11" t="s">
        <v>6791</v>
      </c>
      <c r="C1308" s="13" t="s">
        <v>7447</v>
      </c>
      <c r="D1308" s="13" t="s">
        <v>11436</v>
      </c>
      <c r="E1308" s="13" t="s">
        <v>6793</v>
      </c>
      <c r="F1308">
        <f t="shared" si="20"/>
        <v>6</v>
      </c>
    </row>
    <row r="1309" spans="1:6" ht="29.55" customHeight="1" x14ac:dyDescent="0.4">
      <c r="A1309" s="12">
        <v>45498</v>
      </c>
      <c r="B1309" s="11" t="s">
        <v>6791</v>
      </c>
      <c r="C1309" s="13" t="s">
        <v>6643</v>
      </c>
      <c r="D1309" s="13" t="s">
        <v>11528</v>
      </c>
      <c r="E1309" s="13" t="s">
        <v>5645</v>
      </c>
      <c r="F1309">
        <f t="shared" si="20"/>
        <v>6</v>
      </c>
    </row>
    <row r="1310" spans="1:6" ht="29.55" customHeight="1" x14ac:dyDescent="0.4">
      <c r="A1310" s="12">
        <v>45544</v>
      </c>
      <c r="B1310" s="11" t="s">
        <v>10</v>
      </c>
      <c r="C1310" s="14">
        <v>4.3700000000000003E-2</v>
      </c>
      <c r="D1310" s="13" t="s">
        <v>10933</v>
      </c>
      <c r="E1310" s="13" t="s">
        <v>10934</v>
      </c>
      <c r="F1310">
        <f t="shared" si="20"/>
        <v>6</v>
      </c>
    </row>
    <row r="1311" spans="1:6" ht="29.55" customHeight="1" x14ac:dyDescent="0.4">
      <c r="A1311" s="12">
        <v>45539</v>
      </c>
      <c r="B1311" s="11" t="s">
        <v>10</v>
      </c>
      <c r="C1311" s="14">
        <v>0.12820000000000001</v>
      </c>
      <c r="D1311" s="13" t="s">
        <v>10968</v>
      </c>
      <c r="E1311" s="13" t="s">
        <v>10969</v>
      </c>
      <c r="F1311">
        <f t="shared" si="20"/>
        <v>6</v>
      </c>
    </row>
    <row r="1312" spans="1:6" ht="29.55" customHeight="1" x14ac:dyDescent="0.4">
      <c r="A1312" s="12">
        <v>45460</v>
      </c>
      <c r="B1312" s="11" t="s">
        <v>10</v>
      </c>
      <c r="C1312" s="14">
        <v>0.1115</v>
      </c>
      <c r="D1312" s="13" t="s">
        <v>12221</v>
      </c>
      <c r="E1312" s="13" t="s">
        <v>12222</v>
      </c>
      <c r="F1312">
        <f t="shared" si="20"/>
        <v>6</v>
      </c>
    </row>
    <row r="1313" spans="1:6" ht="29.55" customHeight="1" x14ac:dyDescent="0.4">
      <c r="A1313" s="12">
        <v>45456</v>
      </c>
      <c r="B1313" s="11" t="s">
        <v>10</v>
      </c>
      <c r="C1313" s="13" t="s">
        <v>5711</v>
      </c>
      <c r="D1313" s="13" t="s">
        <v>12262</v>
      </c>
      <c r="E1313" s="13" t="s">
        <v>12263</v>
      </c>
      <c r="F1313">
        <f t="shared" si="20"/>
        <v>6</v>
      </c>
    </row>
    <row r="1314" spans="1:6" ht="29.55" customHeight="1" x14ac:dyDescent="0.4">
      <c r="A1314" s="12">
        <v>45454</v>
      </c>
      <c r="B1314" s="11" t="s">
        <v>10</v>
      </c>
      <c r="C1314" s="13" t="s">
        <v>6225</v>
      </c>
      <c r="D1314" s="13" t="s">
        <v>12319</v>
      </c>
      <c r="E1314" s="13" t="s">
        <v>12320</v>
      </c>
      <c r="F1314">
        <f t="shared" si="20"/>
        <v>6</v>
      </c>
    </row>
    <row r="1315" spans="1:6" ht="29.55" customHeight="1" x14ac:dyDescent="0.4">
      <c r="A1315" s="12">
        <v>45442</v>
      </c>
      <c r="B1315" s="11" t="s">
        <v>10</v>
      </c>
      <c r="C1315" s="13" t="s">
        <v>5583</v>
      </c>
      <c r="D1315" s="13" t="s">
        <v>12525</v>
      </c>
      <c r="E1315" s="13" t="s">
        <v>12263</v>
      </c>
      <c r="F1315">
        <f t="shared" si="20"/>
        <v>6</v>
      </c>
    </row>
    <row r="1316" spans="1:6" ht="29.55" customHeight="1" x14ac:dyDescent="0.4">
      <c r="A1316" s="12">
        <v>45624</v>
      </c>
      <c r="B1316" s="13" t="s">
        <v>7422</v>
      </c>
      <c r="C1316" s="14">
        <v>6.4299999999999996E-2</v>
      </c>
      <c r="D1316" s="13" t="s">
        <v>10026</v>
      </c>
      <c r="E1316" s="13" t="s">
        <v>9474</v>
      </c>
      <c r="F1316">
        <f t="shared" si="20"/>
        <v>6</v>
      </c>
    </row>
    <row r="1317" spans="1:6" ht="29.55" customHeight="1" x14ac:dyDescent="0.4">
      <c r="A1317" s="12">
        <v>45609</v>
      </c>
      <c r="B1317" s="11" t="s">
        <v>7422</v>
      </c>
      <c r="C1317" s="14">
        <v>9.6199999999999994E-2</v>
      </c>
      <c r="D1317" s="13" t="s">
        <v>10270</v>
      </c>
      <c r="E1317" s="13" t="s">
        <v>10271</v>
      </c>
      <c r="F1317">
        <f t="shared" si="20"/>
        <v>6</v>
      </c>
    </row>
    <row r="1318" spans="1:6" ht="29.55" customHeight="1" x14ac:dyDescent="0.4">
      <c r="A1318" s="12">
        <v>45608</v>
      </c>
      <c r="B1318" s="11" t="s">
        <v>7422</v>
      </c>
      <c r="C1318" s="14">
        <v>6.1499999999999999E-2</v>
      </c>
      <c r="D1318" s="13" t="s">
        <v>10291</v>
      </c>
      <c r="E1318" s="13" t="s">
        <v>10271</v>
      </c>
      <c r="F1318">
        <f t="shared" si="20"/>
        <v>6</v>
      </c>
    </row>
    <row r="1319" spans="1:6" ht="29.55" customHeight="1" x14ac:dyDescent="0.4">
      <c r="A1319" s="12">
        <v>45602</v>
      </c>
      <c r="B1319" s="11" t="s">
        <v>7422</v>
      </c>
      <c r="C1319" s="14">
        <v>0.1701</v>
      </c>
      <c r="D1319" s="13" t="s">
        <v>10360</v>
      </c>
      <c r="E1319" s="13" t="s">
        <v>10271</v>
      </c>
      <c r="F1319">
        <f t="shared" si="20"/>
        <v>6</v>
      </c>
    </row>
    <row r="1320" spans="1:6" ht="29.55" customHeight="1" x14ac:dyDescent="0.4">
      <c r="A1320" s="12">
        <v>45593</v>
      </c>
      <c r="B1320" s="11" t="s">
        <v>7422</v>
      </c>
      <c r="C1320" s="14">
        <v>0.26640000000000003</v>
      </c>
      <c r="D1320" s="13" t="s">
        <v>10472</v>
      </c>
      <c r="E1320" s="13" t="s">
        <v>10473</v>
      </c>
      <c r="F1320">
        <f t="shared" si="20"/>
        <v>6</v>
      </c>
    </row>
    <row r="1321" spans="1:6" ht="29.55" customHeight="1" x14ac:dyDescent="0.4">
      <c r="A1321" s="12">
        <v>45307</v>
      </c>
      <c r="B1321" s="11" t="s">
        <v>7422</v>
      </c>
      <c r="C1321" s="14">
        <v>6.4100000000000004E-2</v>
      </c>
      <c r="D1321" s="13" t="s">
        <v>14705</v>
      </c>
      <c r="E1321" s="13" t="s">
        <v>14706</v>
      </c>
      <c r="F1321">
        <f t="shared" si="20"/>
        <v>6</v>
      </c>
    </row>
    <row r="1322" spans="1:6" ht="29.55" customHeight="1" x14ac:dyDescent="0.4">
      <c r="A1322" s="12">
        <v>45478</v>
      </c>
      <c r="B1322" s="11" t="s">
        <v>6314</v>
      </c>
      <c r="C1322" s="14">
        <v>0.21990000000000001</v>
      </c>
      <c r="D1322" s="13" t="s">
        <v>11867</v>
      </c>
      <c r="E1322" s="13" t="s">
        <v>8976</v>
      </c>
      <c r="F1322">
        <f t="shared" si="20"/>
        <v>6</v>
      </c>
    </row>
    <row r="1323" spans="1:6" ht="29.55" customHeight="1" x14ac:dyDescent="0.4">
      <c r="A1323" s="12">
        <v>45471</v>
      </c>
      <c r="B1323" s="11" t="s">
        <v>6314</v>
      </c>
      <c r="C1323" s="13" t="s">
        <v>5606</v>
      </c>
      <c r="D1323" s="13" t="s">
        <v>11975</v>
      </c>
      <c r="E1323" s="13" t="s">
        <v>11976</v>
      </c>
      <c r="F1323">
        <f t="shared" si="20"/>
        <v>6</v>
      </c>
    </row>
    <row r="1324" spans="1:6" ht="29.55" customHeight="1" x14ac:dyDescent="0.4">
      <c r="A1324" s="12">
        <v>45397</v>
      </c>
      <c r="B1324" s="13" t="s">
        <v>6314</v>
      </c>
      <c r="C1324" s="13" t="s">
        <v>6643</v>
      </c>
      <c r="D1324" s="13" t="s">
        <v>13183</v>
      </c>
      <c r="E1324" s="13" t="s">
        <v>260</v>
      </c>
      <c r="F1324">
        <f t="shared" si="20"/>
        <v>6</v>
      </c>
    </row>
    <row r="1325" spans="1:6" ht="29.55" customHeight="1" x14ac:dyDescent="0.4">
      <c r="A1325" s="12">
        <v>45393</v>
      </c>
      <c r="B1325" s="13" t="s">
        <v>6314</v>
      </c>
      <c r="C1325" s="14">
        <v>0.14779999999999999</v>
      </c>
      <c r="D1325" s="13" t="s">
        <v>13237</v>
      </c>
      <c r="E1325" s="13" t="s">
        <v>13238</v>
      </c>
      <c r="F1325">
        <f t="shared" si="20"/>
        <v>6</v>
      </c>
    </row>
    <row r="1326" spans="1:6" ht="29.55" customHeight="1" x14ac:dyDescent="0.4">
      <c r="A1326" s="12">
        <v>45391</v>
      </c>
      <c r="B1326" s="13" t="s">
        <v>6314</v>
      </c>
      <c r="C1326" s="14">
        <v>0.21659999999999999</v>
      </c>
      <c r="D1326" s="13" t="s">
        <v>13260</v>
      </c>
      <c r="E1326" s="13" t="s">
        <v>13238</v>
      </c>
      <c r="F1326">
        <f t="shared" si="20"/>
        <v>6</v>
      </c>
    </row>
    <row r="1327" spans="1:6" ht="29.55" customHeight="1" x14ac:dyDescent="0.4">
      <c r="A1327" s="12">
        <v>45358</v>
      </c>
      <c r="B1327" s="13" t="s">
        <v>6314</v>
      </c>
      <c r="C1327" s="13" t="s">
        <v>6225</v>
      </c>
      <c r="D1327" s="11" t="s">
        <v>13694</v>
      </c>
      <c r="E1327" s="13" t="s">
        <v>13695</v>
      </c>
      <c r="F1327">
        <f t="shared" si="20"/>
        <v>6</v>
      </c>
    </row>
    <row r="1328" spans="1:6" ht="29.55" customHeight="1" x14ac:dyDescent="0.4">
      <c r="A1328" s="12">
        <v>45646</v>
      </c>
      <c r="B1328" s="13" t="s">
        <v>5931</v>
      </c>
      <c r="C1328" s="14">
        <v>8.5099999999999995E-2</v>
      </c>
      <c r="D1328" s="13" t="s">
        <v>9771</v>
      </c>
      <c r="E1328" s="13" t="s">
        <v>348</v>
      </c>
      <c r="F1328">
        <f t="shared" si="20"/>
        <v>6</v>
      </c>
    </row>
    <row r="1329" spans="1:6" ht="29.55" customHeight="1" x14ac:dyDescent="0.4">
      <c r="A1329" s="12">
        <v>45622</v>
      </c>
      <c r="B1329" s="11" t="s">
        <v>5931</v>
      </c>
      <c r="C1329" s="14">
        <v>7.8399999999999997E-2</v>
      </c>
      <c r="D1329" s="13" t="s">
        <v>10113</v>
      </c>
      <c r="E1329" s="13" t="s">
        <v>10114</v>
      </c>
      <c r="F1329">
        <f t="shared" si="20"/>
        <v>6</v>
      </c>
    </row>
    <row r="1330" spans="1:6" ht="29.55" customHeight="1" x14ac:dyDescent="0.4">
      <c r="A1330" s="12">
        <v>45616</v>
      </c>
      <c r="B1330" s="11" t="s">
        <v>5931</v>
      </c>
      <c r="C1330" s="14">
        <v>7.1800000000000003E-2</v>
      </c>
      <c r="D1330" s="13" t="s">
        <v>10186</v>
      </c>
      <c r="E1330" s="13" t="s">
        <v>10187</v>
      </c>
      <c r="F1330">
        <f t="shared" si="20"/>
        <v>6</v>
      </c>
    </row>
    <row r="1331" spans="1:6" ht="29.55" customHeight="1" x14ac:dyDescent="0.4">
      <c r="A1331" s="12">
        <v>45608</v>
      </c>
      <c r="B1331" s="11" t="s">
        <v>5931</v>
      </c>
      <c r="C1331" s="13" t="s">
        <v>6225</v>
      </c>
      <c r="D1331" s="13" t="s">
        <v>10274</v>
      </c>
      <c r="E1331" s="13" t="s">
        <v>10275</v>
      </c>
      <c r="F1331">
        <f t="shared" si="20"/>
        <v>6</v>
      </c>
    </row>
    <row r="1332" spans="1:6" ht="29.55" customHeight="1" x14ac:dyDescent="0.4">
      <c r="A1332" s="12">
        <v>45446</v>
      </c>
      <c r="B1332" s="11" t="s">
        <v>5931</v>
      </c>
      <c r="C1332" s="14">
        <v>0.2429</v>
      </c>
      <c r="D1332" s="13" t="s">
        <v>12490</v>
      </c>
      <c r="E1332" s="13" t="s">
        <v>5933</v>
      </c>
      <c r="F1332">
        <f t="shared" si="20"/>
        <v>6</v>
      </c>
    </row>
    <row r="1333" spans="1:6" ht="29.55" customHeight="1" x14ac:dyDescent="0.4">
      <c r="A1333" s="12">
        <v>45441</v>
      </c>
      <c r="B1333" s="11" t="s">
        <v>5931</v>
      </c>
      <c r="C1333" s="14">
        <v>0.1007</v>
      </c>
      <c r="D1333" s="13" t="s">
        <v>12573</v>
      </c>
      <c r="E1333" s="13" t="s">
        <v>5933</v>
      </c>
      <c r="F1333">
        <f t="shared" si="20"/>
        <v>6</v>
      </c>
    </row>
    <row r="1334" spans="1:6" ht="29.55" customHeight="1" x14ac:dyDescent="0.4">
      <c r="A1334" s="12">
        <v>45441</v>
      </c>
      <c r="B1334" s="11" t="s">
        <v>5844</v>
      </c>
      <c r="C1334" s="14">
        <v>5.7599999999999998E-2</v>
      </c>
      <c r="D1334" s="13" t="s">
        <v>12577</v>
      </c>
      <c r="E1334" s="13" t="s">
        <v>12578</v>
      </c>
      <c r="F1334">
        <f t="shared" si="20"/>
        <v>6</v>
      </c>
    </row>
    <row r="1335" spans="1:6" ht="29.55" customHeight="1" x14ac:dyDescent="0.4">
      <c r="A1335" s="12">
        <v>45436</v>
      </c>
      <c r="B1335" s="11" t="s">
        <v>5844</v>
      </c>
      <c r="C1335" s="13" t="s">
        <v>6225</v>
      </c>
      <c r="D1335" s="13" t="s">
        <v>12661</v>
      </c>
      <c r="E1335" s="13" t="s">
        <v>12662</v>
      </c>
      <c r="F1335">
        <f t="shared" si="20"/>
        <v>6</v>
      </c>
    </row>
    <row r="1336" spans="1:6" ht="29.55" customHeight="1" x14ac:dyDescent="0.4">
      <c r="A1336" s="12">
        <v>45429</v>
      </c>
      <c r="B1336" s="13" t="s">
        <v>5844</v>
      </c>
      <c r="C1336" s="14">
        <v>9.8000000000000004E-2</v>
      </c>
      <c r="D1336" s="13" t="s">
        <v>12799</v>
      </c>
      <c r="E1336" s="13" t="s">
        <v>8770</v>
      </c>
      <c r="F1336">
        <f t="shared" si="20"/>
        <v>6</v>
      </c>
    </row>
    <row r="1337" spans="1:6" ht="29.55" customHeight="1" x14ac:dyDescent="0.4">
      <c r="A1337" s="12">
        <v>45376</v>
      </c>
      <c r="B1337" s="13" t="s">
        <v>5844</v>
      </c>
      <c r="C1337" s="14">
        <v>0.23119999999999999</v>
      </c>
      <c r="D1337" s="13" t="s">
        <v>13483</v>
      </c>
      <c r="E1337" s="13" t="s">
        <v>13484</v>
      </c>
      <c r="F1337">
        <f t="shared" si="20"/>
        <v>6</v>
      </c>
    </row>
    <row r="1338" spans="1:6" ht="29.55" customHeight="1" x14ac:dyDescent="0.4">
      <c r="A1338" s="12">
        <v>45336</v>
      </c>
      <c r="B1338" s="11" t="s">
        <v>5844</v>
      </c>
      <c r="C1338" s="14">
        <v>0.13089999999999999</v>
      </c>
      <c r="D1338" s="13" t="s">
        <v>14172</v>
      </c>
      <c r="E1338" s="13" t="s">
        <v>5950</v>
      </c>
      <c r="F1338">
        <f t="shared" si="20"/>
        <v>6</v>
      </c>
    </row>
    <row r="1339" spans="1:6" ht="29.55" customHeight="1" x14ac:dyDescent="0.4">
      <c r="A1339" s="12">
        <v>45307</v>
      </c>
      <c r="B1339" s="11" t="s">
        <v>5844</v>
      </c>
      <c r="C1339" s="14">
        <v>0.13739999999999999</v>
      </c>
      <c r="D1339" s="13" t="s">
        <v>14694</v>
      </c>
      <c r="E1339" s="13" t="s">
        <v>6151</v>
      </c>
      <c r="F1339">
        <f t="shared" si="20"/>
        <v>6</v>
      </c>
    </row>
    <row r="1340" spans="1:6" ht="29.55" customHeight="1" x14ac:dyDescent="0.4">
      <c r="A1340" s="12">
        <v>45534</v>
      </c>
      <c r="B1340" s="11" t="s">
        <v>11009</v>
      </c>
      <c r="C1340" s="14">
        <v>0.20530000000000001</v>
      </c>
      <c r="D1340" s="13" t="s">
        <v>11010</v>
      </c>
      <c r="E1340" s="13" t="s">
        <v>11011</v>
      </c>
      <c r="F1340">
        <f t="shared" si="20"/>
        <v>6</v>
      </c>
    </row>
    <row r="1341" spans="1:6" ht="29.55" customHeight="1" x14ac:dyDescent="0.4">
      <c r="A1341" s="12">
        <v>45470</v>
      </c>
      <c r="B1341" s="11" t="s">
        <v>11009</v>
      </c>
      <c r="C1341" s="14">
        <v>9.7100000000000006E-2</v>
      </c>
      <c r="D1341" s="13" t="s">
        <v>12014</v>
      </c>
      <c r="E1341" s="13" t="s">
        <v>12015</v>
      </c>
      <c r="F1341">
        <f t="shared" si="20"/>
        <v>6</v>
      </c>
    </row>
    <row r="1342" spans="1:6" ht="29.55" customHeight="1" x14ac:dyDescent="0.4">
      <c r="A1342" s="12">
        <v>45462</v>
      </c>
      <c r="B1342" s="11" t="s">
        <v>11009</v>
      </c>
      <c r="C1342" s="14">
        <v>8.4900000000000003E-2</v>
      </c>
      <c r="D1342" s="13" t="s">
        <v>12170</v>
      </c>
      <c r="E1342" s="13" t="s">
        <v>12015</v>
      </c>
      <c r="F1342">
        <f t="shared" si="20"/>
        <v>6</v>
      </c>
    </row>
    <row r="1343" spans="1:6" ht="29.55" customHeight="1" x14ac:dyDescent="0.4">
      <c r="A1343" s="12">
        <v>45456</v>
      </c>
      <c r="B1343" s="11" t="s">
        <v>11009</v>
      </c>
      <c r="C1343" s="14">
        <v>0.1187</v>
      </c>
      <c r="D1343" s="13" t="s">
        <v>12275</v>
      </c>
      <c r="E1343" s="13" t="s">
        <v>12276</v>
      </c>
      <c r="F1343">
        <f t="shared" si="20"/>
        <v>6</v>
      </c>
    </row>
    <row r="1344" spans="1:6" ht="29.55" customHeight="1" x14ac:dyDescent="0.4">
      <c r="A1344" s="12">
        <v>45454</v>
      </c>
      <c r="B1344" s="11" t="s">
        <v>11009</v>
      </c>
      <c r="C1344" s="14">
        <v>0.18970000000000001</v>
      </c>
      <c r="D1344" s="13" t="s">
        <v>12328</v>
      </c>
      <c r="E1344" s="13" t="s">
        <v>12329</v>
      </c>
      <c r="F1344">
        <f t="shared" si="20"/>
        <v>6</v>
      </c>
    </row>
    <row r="1345" spans="1:6" ht="29.55" customHeight="1" x14ac:dyDescent="0.4">
      <c r="A1345" s="12">
        <v>45448</v>
      </c>
      <c r="B1345" s="11" t="s">
        <v>11009</v>
      </c>
      <c r="C1345" s="14">
        <v>0.20910000000000001</v>
      </c>
      <c r="D1345" s="13" t="s">
        <v>12422</v>
      </c>
      <c r="E1345" s="13" t="s">
        <v>12423</v>
      </c>
      <c r="F1345">
        <f t="shared" si="20"/>
        <v>6</v>
      </c>
    </row>
    <row r="1346" spans="1:6" ht="29.55" customHeight="1" x14ac:dyDescent="0.4">
      <c r="A1346" s="12">
        <v>45513</v>
      </c>
      <c r="B1346" s="11" t="s">
        <v>7007</v>
      </c>
      <c r="C1346" s="14">
        <v>0.1211</v>
      </c>
      <c r="D1346" s="13" t="s">
        <v>11323</v>
      </c>
      <c r="E1346" s="13" t="s">
        <v>11324</v>
      </c>
      <c r="F1346">
        <f t="shared" ref="F1346:F1409" si="21">COUNTIF(B:B,B1346)</f>
        <v>6</v>
      </c>
    </row>
    <row r="1347" spans="1:6" ht="29.55" customHeight="1" x14ac:dyDescent="0.4">
      <c r="A1347" s="12">
        <v>45476</v>
      </c>
      <c r="B1347" s="11" t="s">
        <v>7007</v>
      </c>
      <c r="C1347" s="14">
        <v>7.2300000000000003E-2</v>
      </c>
      <c r="D1347" s="13" t="s">
        <v>11922</v>
      </c>
      <c r="E1347" s="13" t="s">
        <v>11923</v>
      </c>
      <c r="F1347">
        <f t="shared" si="21"/>
        <v>6</v>
      </c>
    </row>
    <row r="1348" spans="1:6" ht="29.55" customHeight="1" x14ac:dyDescent="0.4">
      <c r="A1348" s="12">
        <v>45450</v>
      </c>
      <c r="B1348" s="11" t="s">
        <v>7007</v>
      </c>
      <c r="C1348" s="13" t="s">
        <v>5867</v>
      </c>
      <c r="D1348" s="13" t="s">
        <v>12388</v>
      </c>
      <c r="E1348" s="13" t="s">
        <v>7009</v>
      </c>
      <c r="F1348">
        <f t="shared" si="21"/>
        <v>6</v>
      </c>
    </row>
    <row r="1349" spans="1:6" ht="29.55" customHeight="1" x14ac:dyDescent="0.4">
      <c r="A1349" s="12">
        <v>45448</v>
      </c>
      <c r="B1349" s="11" t="s">
        <v>7007</v>
      </c>
      <c r="C1349" s="14">
        <v>0.1396</v>
      </c>
      <c r="D1349" s="13" t="s">
        <v>12430</v>
      </c>
      <c r="E1349" s="13" t="s">
        <v>7009</v>
      </c>
      <c r="F1349">
        <f t="shared" si="21"/>
        <v>6</v>
      </c>
    </row>
    <row r="1350" spans="1:6" ht="29.55" customHeight="1" x14ac:dyDescent="0.4">
      <c r="A1350" s="12">
        <v>45335</v>
      </c>
      <c r="B1350" s="11" t="s">
        <v>7007</v>
      </c>
      <c r="C1350" s="14">
        <v>0.21870000000000001</v>
      </c>
      <c r="D1350" s="11" t="s">
        <v>14193</v>
      </c>
      <c r="E1350" s="13" t="s">
        <v>49</v>
      </c>
      <c r="F1350">
        <f t="shared" si="21"/>
        <v>6</v>
      </c>
    </row>
    <row r="1351" spans="1:6" ht="29.55" customHeight="1" x14ac:dyDescent="0.4">
      <c r="A1351" s="12">
        <v>45323</v>
      </c>
      <c r="B1351" s="11" t="s">
        <v>7007</v>
      </c>
      <c r="C1351" s="14">
        <v>0.16200000000000001</v>
      </c>
      <c r="D1351" s="13" t="s">
        <v>14357</v>
      </c>
      <c r="E1351" s="13" t="s">
        <v>49</v>
      </c>
      <c r="F1351">
        <f t="shared" si="21"/>
        <v>6</v>
      </c>
    </row>
    <row r="1352" spans="1:6" ht="29.55" customHeight="1" x14ac:dyDescent="0.4">
      <c r="A1352" s="12">
        <v>45559</v>
      </c>
      <c r="B1352" s="11" t="s">
        <v>48</v>
      </c>
      <c r="C1352" s="14">
        <v>8.9399999999999993E-2</v>
      </c>
      <c r="D1352" s="13" t="s">
        <v>10708</v>
      </c>
      <c r="E1352" s="13" t="s">
        <v>10709</v>
      </c>
      <c r="F1352">
        <f t="shared" si="21"/>
        <v>6</v>
      </c>
    </row>
    <row r="1353" spans="1:6" ht="29.55" customHeight="1" x14ac:dyDescent="0.4">
      <c r="A1353" s="12">
        <v>45476</v>
      </c>
      <c r="B1353" s="11" t="s">
        <v>48</v>
      </c>
      <c r="C1353" s="14">
        <v>7.6700000000000004E-2</v>
      </c>
      <c r="D1353" s="13" t="s">
        <v>11921</v>
      </c>
      <c r="E1353" s="13" t="s">
        <v>49</v>
      </c>
      <c r="F1353">
        <f t="shared" si="21"/>
        <v>6</v>
      </c>
    </row>
    <row r="1354" spans="1:6" ht="29.55" customHeight="1" x14ac:dyDescent="0.4">
      <c r="A1354" s="12">
        <v>45330</v>
      </c>
      <c r="B1354" s="11" t="s">
        <v>48</v>
      </c>
      <c r="C1354" s="14">
        <v>0.1192</v>
      </c>
      <c r="D1354" s="11" t="s">
        <v>14237</v>
      </c>
      <c r="E1354" s="13" t="s">
        <v>14238</v>
      </c>
      <c r="F1354">
        <f t="shared" si="21"/>
        <v>6</v>
      </c>
    </row>
    <row r="1355" spans="1:6" ht="29.55" customHeight="1" x14ac:dyDescent="0.4">
      <c r="A1355" s="12">
        <v>45329</v>
      </c>
      <c r="B1355" s="11" t="s">
        <v>48</v>
      </c>
      <c r="C1355" s="14">
        <v>0.13750000000000001</v>
      </c>
      <c r="D1355" s="11" t="s">
        <v>14266</v>
      </c>
      <c r="E1355" s="13" t="s">
        <v>14238</v>
      </c>
      <c r="F1355">
        <f t="shared" si="21"/>
        <v>6</v>
      </c>
    </row>
    <row r="1356" spans="1:6" ht="29.55" customHeight="1" x14ac:dyDescent="0.4">
      <c r="A1356" s="12">
        <v>45323</v>
      </c>
      <c r="B1356" s="11" t="s">
        <v>48</v>
      </c>
      <c r="C1356" s="14">
        <v>6.3700000000000007E-2</v>
      </c>
      <c r="D1356" s="13" t="s">
        <v>14357</v>
      </c>
      <c r="E1356" s="13" t="s">
        <v>49</v>
      </c>
      <c r="F1356">
        <f t="shared" si="21"/>
        <v>6</v>
      </c>
    </row>
    <row r="1357" spans="1:6" ht="29.55" customHeight="1" x14ac:dyDescent="0.4">
      <c r="A1357" s="12">
        <v>45317</v>
      </c>
      <c r="B1357" s="11" t="s">
        <v>48</v>
      </c>
      <c r="C1357" s="14">
        <v>9.2799999999999994E-2</v>
      </c>
      <c r="D1357" s="13" t="s">
        <v>14457</v>
      </c>
      <c r="E1357" s="13" t="s">
        <v>49</v>
      </c>
      <c r="F1357">
        <f t="shared" si="21"/>
        <v>6</v>
      </c>
    </row>
    <row r="1358" spans="1:6" ht="29.55" customHeight="1" x14ac:dyDescent="0.4">
      <c r="A1358" s="12">
        <v>45650</v>
      </c>
      <c r="B1358" s="13" t="s">
        <v>6009</v>
      </c>
      <c r="C1358" s="14">
        <v>0.1043</v>
      </c>
      <c r="D1358" s="13" t="s">
        <v>9735</v>
      </c>
      <c r="E1358" s="13" t="s">
        <v>9659</v>
      </c>
      <c r="F1358">
        <f t="shared" si="21"/>
        <v>6</v>
      </c>
    </row>
    <row r="1359" spans="1:6" ht="29.55" customHeight="1" x14ac:dyDescent="0.4">
      <c r="A1359" s="12">
        <v>45642</v>
      </c>
      <c r="B1359" s="13" t="s">
        <v>6009</v>
      </c>
      <c r="C1359" s="13" t="s">
        <v>5788</v>
      </c>
      <c r="D1359" s="13" t="s">
        <v>9822</v>
      </c>
      <c r="E1359" s="13" t="s">
        <v>6011</v>
      </c>
      <c r="F1359">
        <f t="shared" si="21"/>
        <v>6</v>
      </c>
    </row>
    <row r="1360" spans="1:6" ht="29.55" customHeight="1" x14ac:dyDescent="0.4">
      <c r="A1360" s="12">
        <v>45629</v>
      </c>
      <c r="B1360" s="13" t="s">
        <v>6009</v>
      </c>
      <c r="C1360" s="14">
        <v>0.14710000000000001</v>
      </c>
      <c r="D1360" s="13" t="s">
        <v>9958</v>
      </c>
      <c r="E1360" s="13" t="s">
        <v>9659</v>
      </c>
      <c r="F1360">
        <f t="shared" si="21"/>
        <v>6</v>
      </c>
    </row>
    <row r="1361" spans="1:6" ht="29.55" customHeight="1" x14ac:dyDescent="0.4">
      <c r="A1361" s="12">
        <v>45628</v>
      </c>
      <c r="B1361" s="13" t="s">
        <v>6009</v>
      </c>
      <c r="C1361" s="14">
        <v>7.1900000000000006E-2</v>
      </c>
      <c r="D1361" s="13" t="s">
        <v>9986</v>
      </c>
      <c r="E1361" s="13" t="s">
        <v>9659</v>
      </c>
      <c r="F1361">
        <f t="shared" si="21"/>
        <v>6</v>
      </c>
    </row>
    <row r="1362" spans="1:6" ht="29.55" customHeight="1" x14ac:dyDescent="0.4">
      <c r="A1362" s="12">
        <v>45622</v>
      </c>
      <c r="B1362" s="11" t="s">
        <v>6009</v>
      </c>
      <c r="C1362" s="14">
        <v>0.25380000000000003</v>
      </c>
      <c r="D1362" s="13" t="s">
        <v>10104</v>
      </c>
      <c r="E1362" s="13" t="s">
        <v>10105</v>
      </c>
      <c r="F1362">
        <f t="shared" si="21"/>
        <v>6</v>
      </c>
    </row>
    <row r="1363" spans="1:6" ht="29.55" customHeight="1" x14ac:dyDescent="0.4">
      <c r="A1363" s="12">
        <v>45616</v>
      </c>
      <c r="B1363" s="11" t="s">
        <v>6009</v>
      </c>
      <c r="C1363" s="14">
        <v>0.1096</v>
      </c>
      <c r="D1363" s="13" t="s">
        <v>10184</v>
      </c>
      <c r="E1363" s="13" t="s">
        <v>10185</v>
      </c>
      <c r="F1363">
        <f t="shared" si="21"/>
        <v>6</v>
      </c>
    </row>
    <row r="1364" spans="1:6" ht="29.55" customHeight="1" x14ac:dyDescent="0.4">
      <c r="A1364" s="12">
        <v>45495</v>
      </c>
      <c r="B1364" s="11" t="s">
        <v>11614</v>
      </c>
      <c r="C1364" s="14">
        <v>0.1439</v>
      </c>
      <c r="D1364" s="13" t="s">
        <v>11615</v>
      </c>
      <c r="E1364" s="13" t="s">
        <v>11567</v>
      </c>
      <c r="F1364">
        <f t="shared" si="21"/>
        <v>6</v>
      </c>
    </row>
    <row r="1365" spans="1:6" ht="29.55" customHeight="1" x14ac:dyDescent="0.4">
      <c r="A1365" s="12">
        <v>45489</v>
      </c>
      <c r="B1365" s="11" t="s">
        <v>11614</v>
      </c>
      <c r="C1365" s="14">
        <v>0.17519999999999999</v>
      </c>
      <c r="D1365" s="13" t="s">
        <v>11699</v>
      </c>
      <c r="E1365" s="13" t="s">
        <v>11677</v>
      </c>
      <c r="F1365">
        <f t="shared" si="21"/>
        <v>6</v>
      </c>
    </row>
    <row r="1366" spans="1:6" ht="29.55" customHeight="1" x14ac:dyDescent="0.4">
      <c r="A1366" s="12">
        <v>45467</v>
      </c>
      <c r="B1366" s="11" t="s">
        <v>11614</v>
      </c>
      <c r="C1366" s="14">
        <v>0.15079999999999999</v>
      </c>
      <c r="D1366" s="13" t="s">
        <v>12088</v>
      </c>
      <c r="E1366" s="13" t="s">
        <v>9228</v>
      </c>
      <c r="F1366">
        <f t="shared" si="21"/>
        <v>6</v>
      </c>
    </row>
    <row r="1367" spans="1:6" ht="29.55" customHeight="1" x14ac:dyDescent="0.4">
      <c r="A1367" s="12">
        <v>45443</v>
      </c>
      <c r="B1367" s="11" t="s">
        <v>11614</v>
      </c>
      <c r="C1367" s="14">
        <v>0.2838</v>
      </c>
      <c r="D1367" s="13" t="s">
        <v>12509</v>
      </c>
      <c r="E1367" s="13" t="s">
        <v>9228</v>
      </c>
      <c r="F1367">
        <f t="shared" si="21"/>
        <v>6</v>
      </c>
    </row>
    <row r="1368" spans="1:6" ht="29.55" customHeight="1" x14ac:dyDescent="0.4">
      <c r="A1368" s="12">
        <v>45309</v>
      </c>
      <c r="B1368" s="11" t="s">
        <v>11614</v>
      </c>
      <c r="C1368" s="14">
        <v>0.19259999999999999</v>
      </c>
      <c r="D1368" s="13" t="s">
        <v>14642</v>
      </c>
      <c r="E1368" s="13" t="s">
        <v>11026</v>
      </c>
      <c r="F1368">
        <f t="shared" si="21"/>
        <v>6</v>
      </c>
    </row>
    <row r="1369" spans="1:6" ht="29.55" customHeight="1" x14ac:dyDescent="0.4">
      <c r="A1369" s="12">
        <v>45308</v>
      </c>
      <c r="B1369" s="11" t="s">
        <v>11614</v>
      </c>
      <c r="C1369" s="14">
        <v>0.29809999999999998</v>
      </c>
      <c r="D1369" s="13" t="s">
        <v>14669</v>
      </c>
      <c r="E1369" s="13" t="s">
        <v>10785</v>
      </c>
      <c r="F1369">
        <f t="shared" si="21"/>
        <v>6</v>
      </c>
    </row>
    <row r="1370" spans="1:6" ht="29.55" customHeight="1" x14ac:dyDescent="0.4">
      <c r="A1370" s="12">
        <v>45645</v>
      </c>
      <c r="B1370" s="13" t="s">
        <v>5568</v>
      </c>
      <c r="C1370" s="14">
        <v>0.1036</v>
      </c>
      <c r="D1370" s="13" t="s">
        <v>9786</v>
      </c>
      <c r="E1370" s="13" t="s">
        <v>5557</v>
      </c>
      <c r="F1370">
        <f t="shared" si="21"/>
        <v>6</v>
      </c>
    </row>
    <row r="1371" spans="1:6" ht="29.55" customHeight="1" x14ac:dyDescent="0.4">
      <c r="A1371" s="12">
        <v>45644</v>
      </c>
      <c r="B1371" s="13" t="s">
        <v>5568</v>
      </c>
      <c r="C1371" s="14">
        <v>0.18809999999999999</v>
      </c>
      <c r="D1371" s="13" t="s">
        <v>9803</v>
      </c>
      <c r="E1371" s="13" t="s">
        <v>5535</v>
      </c>
      <c r="F1371">
        <f t="shared" si="21"/>
        <v>6</v>
      </c>
    </row>
    <row r="1372" spans="1:6" ht="29.55" customHeight="1" x14ac:dyDescent="0.4">
      <c r="A1372" s="12">
        <v>45540</v>
      </c>
      <c r="B1372" s="11" t="s">
        <v>5568</v>
      </c>
      <c r="C1372" s="13" t="s">
        <v>5867</v>
      </c>
      <c r="D1372" s="13" t="s">
        <v>10950</v>
      </c>
      <c r="E1372" s="13" t="s">
        <v>10677</v>
      </c>
      <c r="F1372">
        <f t="shared" si="21"/>
        <v>6</v>
      </c>
    </row>
    <row r="1373" spans="1:6" ht="29.55" customHeight="1" x14ac:dyDescent="0.4">
      <c r="A1373" s="12">
        <v>45531</v>
      </c>
      <c r="B1373" s="11" t="s">
        <v>5568</v>
      </c>
      <c r="C1373" s="14">
        <v>0.1988</v>
      </c>
      <c r="D1373" s="13" t="s">
        <v>11064</v>
      </c>
      <c r="E1373" s="13" t="s">
        <v>5570</v>
      </c>
      <c r="F1373">
        <f t="shared" si="21"/>
        <v>6</v>
      </c>
    </row>
    <row r="1374" spans="1:6" ht="29.55" customHeight="1" x14ac:dyDescent="0.4">
      <c r="A1374" s="12">
        <v>45527</v>
      </c>
      <c r="B1374" s="11" t="s">
        <v>5568</v>
      </c>
      <c r="C1374" s="13" t="s">
        <v>6075</v>
      </c>
      <c r="D1374" s="13" t="s">
        <v>11101</v>
      </c>
      <c r="E1374" s="13" t="s">
        <v>5570</v>
      </c>
      <c r="F1374">
        <f t="shared" si="21"/>
        <v>6</v>
      </c>
    </row>
    <row r="1375" spans="1:6" ht="29.55" customHeight="1" x14ac:dyDescent="0.4">
      <c r="A1375" s="12">
        <v>45429</v>
      </c>
      <c r="B1375" s="13" t="s">
        <v>5568</v>
      </c>
      <c r="C1375" s="13" t="s">
        <v>12781</v>
      </c>
      <c r="D1375" s="13" t="s">
        <v>12782</v>
      </c>
      <c r="E1375" s="13" t="s">
        <v>10058</v>
      </c>
      <c r="F1375">
        <f t="shared" si="21"/>
        <v>6</v>
      </c>
    </row>
    <row r="1376" spans="1:6" ht="29.55" customHeight="1" x14ac:dyDescent="0.4">
      <c r="A1376" s="12">
        <v>45462</v>
      </c>
      <c r="B1376" s="11" t="s">
        <v>12153</v>
      </c>
      <c r="C1376" s="14">
        <v>0.1719</v>
      </c>
      <c r="D1376" s="13" t="s">
        <v>12154</v>
      </c>
      <c r="E1376" s="13" t="s">
        <v>12155</v>
      </c>
      <c r="F1376">
        <f t="shared" si="21"/>
        <v>6</v>
      </c>
    </row>
    <row r="1377" spans="1:6" ht="29.55" customHeight="1" x14ac:dyDescent="0.4">
      <c r="A1377" s="12">
        <v>45447</v>
      </c>
      <c r="B1377" s="11" t="s">
        <v>12153</v>
      </c>
      <c r="C1377" s="13" t="s">
        <v>7447</v>
      </c>
      <c r="D1377" s="13" t="s">
        <v>12450</v>
      </c>
      <c r="E1377" s="13" t="s">
        <v>12155</v>
      </c>
      <c r="F1377">
        <f t="shared" si="21"/>
        <v>6</v>
      </c>
    </row>
    <row r="1378" spans="1:6" ht="29.55" customHeight="1" x14ac:dyDescent="0.4">
      <c r="A1378" s="12">
        <v>45446</v>
      </c>
      <c r="B1378" s="11" t="s">
        <v>12153</v>
      </c>
      <c r="C1378" s="13" t="s">
        <v>5606</v>
      </c>
      <c r="D1378" s="13" t="s">
        <v>12481</v>
      </c>
      <c r="E1378" s="13" t="s">
        <v>12155</v>
      </c>
      <c r="F1378">
        <f t="shared" si="21"/>
        <v>6</v>
      </c>
    </row>
    <row r="1379" spans="1:6" ht="29.55" customHeight="1" x14ac:dyDescent="0.4">
      <c r="A1379" s="12">
        <v>45399</v>
      </c>
      <c r="B1379" s="13" t="s">
        <v>12153</v>
      </c>
      <c r="C1379" s="14">
        <v>0.14410000000000001</v>
      </c>
      <c r="D1379" s="13" t="s">
        <v>13157</v>
      </c>
      <c r="E1379" s="13" t="s">
        <v>12091</v>
      </c>
      <c r="F1379">
        <f t="shared" si="21"/>
        <v>6</v>
      </c>
    </row>
    <row r="1380" spans="1:6" ht="29.55" customHeight="1" x14ac:dyDescent="0.4">
      <c r="A1380" s="12">
        <v>45373</v>
      </c>
      <c r="B1380" s="13" t="s">
        <v>12153</v>
      </c>
      <c r="C1380" s="14">
        <v>0.21210000000000001</v>
      </c>
      <c r="D1380" s="13" t="s">
        <v>13501</v>
      </c>
      <c r="E1380" s="13" t="s">
        <v>13502</v>
      </c>
      <c r="F1380">
        <f t="shared" si="21"/>
        <v>6</v>
      </c>
    </row>
    <row r="1381" spans="1:6" ht="29.55" customHeight="1" x14ac:dyDescent="0.4">
      <c r="A1381" s="12">
        <v>45371</v>
      </c>
      <c r="B1381" s="13" t="s">
        <v>12153</v>
      </c>
      <c r="C1381" s="13" t="s">
        <v>5583</v>
      </c>
      <c r="D1381" s="13" t="s">
        <v>13534</v>
      </c>
      <c r="E1381" s="13" t="s">
        <v>13502</v>
      </c>
      <c r="F1381">
        <f t="shared" si="21"/>
        <v>6</v>
      </c>
    </row>
    <row r="1382" spans="1:6" ht="29.55" customHeight="1" x14ac:dyDescent="0.4">
      <c r="A1382" s="12">
        <v>45476</v>
      </c>
      <c r="B1382" s="11" t="s">
        <v>11911</v>
      </c>
      <c r="C1382" s="14">
        <v>0.2253</v>
      </c>
      <c r="D1382" s="13" t="s">
        <v>11912</v>
      </c>
      <c r="E1382" s="13" t="s">
        <v>495</v>
      </c>
      <c r="F1382">
        <f t="shared" si="21"/>
        <v>6</v>
      </c>
    </row>
    <row r="1383" spans="1:6" ht="29.55" customHeight="1" x14ac:dyDescent="0.4">
      <c r="A1383" s="12">
        <v>45450</v>
      </c>
      <c r="B1383" s="11" t="s">
        <v>11911</v>
      </c>
      <c r="C1383" s="14">
        <v>0.22439999999999999</v>
      </c>
      <c r="D1383" s="13" t="s">
        <v>12393</v>
      </c>
      <c r="E1383" s="13" t="s">
        <v>495</v>
      </c>
      <c r="F1383">
        <f t="shared" si="21"/>
        <v>6</v>
      </c>
    </row>
    <row r="1384" spans="1:6" ht="29.55" customHeight="1" x14ac:dyDescent="0.4">
      <c r="A1384" s="12">
        <v>45441</v>
      </c>
      <c r="B1384" s="11" t="s">
        <v>11911</v>
      </c>
      <c r="C1384" s="14">
        <v>0.1293</v>
      </c>
      <c r="D1384" s="13" t="s">
        <v>12570</v>
      </c>
      <c r="E1384" s="13" t="s">
        <v>495</v>
      </c>
      <c r="F1384">
        <f t="shared" si="21"/>
        <v>6</v>
      </c>
    </row>
    <row r="1385" spans="1:6" ht="29.55" customHeight="1" x14ac:dyDescent="0.4">
      <c r="A1385" s="12">
        <v>45439</v>
      </c>
      <c r="B1385" s="11" t="s">
        <v>11911</v>
      </c>
      <c r="C1385" s="13" t="s">
        <v>12623</v>
      </c>
      <c r="D1385" s="13" t="s">
        <v>12624</v>
      </c>
      <c r="E1385" s="13" t="s">
        <v>495</v>
      </c>
      <c r="F1385">
        <f t="shared" si="21"/>
        <v>6</v>
      </c>
    </row>
    <row r="1386" spans="1:6" ht="29.55" customHeight="1" x14ac:dyDescent="0.4">
      <c r="A1386" s="12">
        <v>45337</v>
      </c>
      <c r="B1386" s="11" t="s">
        <v>11911</v>
      </c>
      <c r="C1386" s="14">
        <v>0.2175</v>
      </c>
      <c r="D1386" s="13" t="s">
        <v>14129</v>
      </c>
      <c r="E1386" s="13" t="s">
        <v>7419</v>
      </c>
      <c r="F1386">
        <f t="shared" si="21"/>
        <v>6</v>
      </c>
    </row>
    <row r="1387" spans="1:6" ht="29.55" customHeight="1" x14ac:dyDescent="0.4">
      <c r="A1387" s="12">
        <v>45327</v>
      </c>
      <c r="B1387" s="11" t="s">
        <v>11911</v>
      </c>
      <c r="C1387" s="13" t="s">
        <v>7447</v>
      </c>
      <c r="D1387" s="13" t="s">
        <v>14300</v>
      </c>
      <c r="E1387" s="13" t="s">
        <v>7419</v>
      </c>
      <c r="F1387">
        <f t="shared" si="21"/>
        <v>6</v>
      </c>
    </row>
    <row r="1388" spans="1:6" ht="29.55" customHeight="1" x14ac:dyDescent="0.4">
      <c r="A1388" s="12">
        <v>45471</v>
      </c>
      <c r="B1388" s="11" t="s">
        <v>8627</v>
      </c>
      <c r="C1388" s="14">
        <v>6.6100000000000006E-2</v>
      </c>
      <c r="D1388" s="13" t="s">
        <v>11994</v>
      </c>
      <c r="E1388" s="13" t="s">
        <v>172</v>
      </c>
      <c r="F1388">
        <f t="shared" si="21"/>
        <v>6</v>
      </c>
    </row>
    <row r="1389" spans="1:6" ht="29.55" customHeight="1" x14ac:dyDescent="0.4">
      <c r="A1389" s="12">
        <v>45469</v>
      </c>
      <c r="B1389" s="11" t="s">
        <v>8627</v>
      </c>
      <c r="C1389" s="14">
        <v>5.4899999999999997E-2</v>
      </c>
      <c r="D1389" s="13" t="s">
        <v>12041</v>
      </c>
      <c r="E1389" s="13" t="s">
        <v>12042</v>
      </c>
      <c r="F1389">
        <f t="shared" si="21"/>
        <v>6</v>
      </c>
    </row>
    <row r="1390" spans="1:6" ht="29.55" customHeight="1" x14ac:dyDescent="0.4">
      <c r="A1390" s="12">
        <v>45422</v>
      </c>
      <c r="B1390" s="13" t="s">
        <v>8627</v>
      </c>
      <c r="C1390" s="14">
        <v>0.19409999999999999</v>
      </c>
      <c r="D1390" s="13" t="s">
        <v>12872</v>
      </c>
      <c r="E1390" s="13" t="s">
        <v>5787</v>
      </c>
      <c r="F1390">
        <f t="shared" si="21"/>
        <v>6</v>
      </c>
    </row>
    <row r="1391" spans="1:6" ht="29.55" customHeight="1" x14ac:dyDescent="0.4">
      <c r="A1391" s="12">
        <v>45362</v>
      </c>
      <c r="B1391" s="13" t="s">
        <v>8627</v>
      </c>
      <c r="C1391" s="14">
        <v>0.28520000000000001</v>
      </c>
      <c r="D1391" s="13" t="s">
        <v>13649</v>
      </c>
      <c r="E1391" s="13" t="s">
        <v>172</v>
      </c>
      <c r="F1391">
        <f t="shared" si="21"/>
        <v>6</v>
      </c>
    </row>
    <row r="1392" spans="1:6" ht="29.55" customHeight="1" x14ac:dyDescent="0.4">
      <c r="A1392" s="12">
        <v>45301</v>
      </c>
      <c r="B1392" s="11" t="s">
        <v>8627</v>
      </c>
      <c r="C1392" s="14">
        <v>0.16209999999999999</v>
      </c>
      <c r="D1392" s="13" t="s">
        <v>14796</v>
      </c>
      <c r="E1392" s="13" t="s">
        <v>225</v>
      </c>
      <c r="F1392">
        <f t="shared" si="21"/>
        <v>6</v>
      </c>
    </row>
    <row r="1393" spans="1:6" ht="29.55" customHeight="1" x14ac:dyDescent="0.4">
      <c r="A1393" s="12">
        <v>45296</v>
      </c>
      <c r="B1393" s="13" t="s">
        <v>8627</v>
      </c>
      <c r="C1393" s="14">
        <v>9.5699999999999993E-2</v>
      </c>
      <c r="D1393" s="13" t="s">
        <v>14884</v>
      </c>
      <c r="E1393" s="13" t="s">
        <v>225</v>
      </c>
      <c r="F1393">
        <f t="shared" si="21"/>
        <v>6</v>
      </c>
    </row>
    <row r="1394" spans="1:6" ht="29.55" customHeight="1" x14ac:dyDescent="0.4">
      <c r="A1394" s="12">
        <v>45477</v>
      </c>
      <c r="B1394" s="11" t="s">
        <v>11887</v>
      </c>
      <c r="C1394" s="14">
        <v>0.14990000000000001</v>
      </c>
      <c r="D1394" s="13" t="s">
        <v>11888</v>
      </c>
      <c r="E1394" s="13" t="s">
        <v>11889</v>
      </c>
      <c r="F1394">
        <f t="shared" si="21"/>
        <v>6</v>
      </c>
    </row>
    <row r="1395" spans="1:6" ht="29.55" customHeight="1" x14ac:dyDescent="0.4">
      <c r="A1395" s="12">
        <v>45447</v>
      </c>
      <c r="B1395" s="11" t="s">
        <v>11887</v>
      </c>
      <c r="C1395" s="14">
        <v>0.1704</v>
      </c>
      <c r="D1395" s="13" t="s">
        <v>12462</v>
      </c>
      <c r="E1395" s="13" t="s">
        <v>6351</v>
      </c>
      <c r="F1395">
        <f t="shared" si="21"/>
        <v>6</v>
      </c>
    </row>
    <row r="1396" spans="1:6" ht="29.55" customHeight="1" x14ac:dyDescent="0.4">
      <c r="A1396" s="12">
        <v>45426</v>
      </c>
      <c r="B1396" s="13" t="s">
        <v>11887</v>
      </c>
      <c r="C1396" s="14">
        <v>0.16309999999999999</v>
      </c>
      <c r="D1396" s="13" t="s">
        <v>12830</v>
      </c>
      <c r="E1396" s="13" t="s">
        <v>6351</v>
      </c>
      <c r="F1396">
        <f t="shared" si="21"/>
        <v>6</v>
      </c>
    </row>
    <row r="1397" spans="1:6" ht="29.55" customHeight="1" x14ac:dyDescent="0.4">
      <c r="A1397" s="12">
        <v>45342</v>
      </c>
      <c r="B1397" s="11" t="s">
        <v>11887</v>
      </c>
      <c r="C1397" s="13" t="s">
        <v>14020</v>
      </c>
      <c r="D1397" s="11" t="s">
        <v>14021</v>
      </c>
      <c r="E1397" s="13" t="s">
        <v>6351</v>
      </c>
      <c r="F1397">
        <f t="shared" si="21"/>
        <v>6</v>
      </c>
    </row>
    <row r="1398" spans="1:6" ht="29.55" customHeight="1" x14ac:dyDescent="0.4">
      <c r="A1398" s="12">
        <v>45336</v>
      </c>
      <c r="B1398" s="11" t="s">
        <v>11887</v>
      </c>
      <c r="C1398" s="14">
        <v>0.17269999999999999</v>
      </c>
      <c r="D1398" s="13" t="s">
        <v>14163</v>
      </c>
      <c r="E1398" s="13" t="s">
        <v>6351</v>
      </c>
      <c r="F1398">
        <f t="shared" si="21"/>
        <v>6</v>
      </c>
    </row>
    <row r="1399" spans="1:6" ht="29.55" customHeight="1" x14ac:dyDescent="0.4">
      <c r="A1399" s="12">
        <v>45328</v>
      </c>
      <c r="B1399" s="11" t="s">
        <v>11887</v>
      </c>
      <c r="C1399" s="14">
        <v>0.1933</v>
      </c>
      <c r="D1399" s="11" t="s">
        <v>14283</v>
      </c>
      <c r="E1399" s="13" t="s">
        <v>6351</v>
      </c>
      <c r="F1399">
        <f t="shared" si="21"/>
        <v>6</v>
      </c>
    </row>
    <row r="1400" spans="1:6" ht="29.55" customHeight="1" x14ac:dyDescent="0.4">
      <c r="A1400" s="12">
        <v>45447</v>
      </c>
      <c r="B1400" s="11" t="s">
        <v>12470</v>
      </c>
      <c r="C1400" s="14">
        <v>0.1</v>
      </c>
      <c r="D1400" s="13" t="s">
        <v>12471</v>
      </c>
      <c r="E1400" s="13" t="s">
        <v>532</v>
      </c>
      <c r="F1400">
        <f t="shared" si="21"/>
        <v>6</v>
      </c>
    </row>
    <row r="1401" spans="1:6" ht="29.55" customHeight="1" x14ac:dyDescent="0.4">
      <c r="A1401" s="12">
        <v>45401</v>
      </c>
      <c r="B1401" s="13" t="s">
        <v>12470</v>
      </c>
      <c r="C1401" s="14">
        <v>0.1095</v>
      </c>
      <c r="D1401" s="13" t="s">
        <v>13130</v>
      </c>
      <c r="E1401" s="13" t="s">
        <v>11096</v>
      </c>
      <c r="F1401">
        <f t="shared" si="21"/>
        <v>6</v>
      </c>
    </row>
    <row r="1402" spans="1:6" ht="29.55" customHeight="1" x14ac:dyDescent="0.4">
      <c r="A1402" s="12">
        <v>45308</v>
      </c>
      <c r="B1402" s="11" t="s">
        <v>12470</v>
      </c>
      <c r="C1402" s="14">
        <v>0.21909999999999999</v>
      </c>
      <c r="D1402" s="13" t="s">
        <v>14671</v>
      </c>
      <c r="E1402" s="13" t="s">
        <v>11096</v>
      </c>
      <c r="F1402">
        <f t="shared" si="21"/>
        <v>6</v>
      </c>
    </row>
    <row r="1403" spans="1:6" ht="29.55" customHeight="1" x14ac:dyDescent="0.4">
      <c r="A1403" s="12">
        <v>45307</v>
      </c>
      <c r="B1403" s="11" t="s">
        <v>12470</v>
      </c>
      <c r="C1403" s="14">
        <v>0.123</v>
      </c>
      <c r="D1403" s="13" t="s">
        <v>14697</v>
      </c>
      <c r="E1403" s="13" t="s">
        <v>11096</v>
      </c>
      <c r="F1403">
        <f t="shared" si="21"/>
        <v>6</v>
      </c>
    </row>
    <row r="1404" spans="1:6" ht="29.55" customHeight="1" x14ac:dyDescent="0.4">
      <c r="A1404" s="12">
        <v>45303</v>
      </c>
      <c r="B1404" s="11" t="s">
        <v>12470</v>
      </c>
      <c r="C1404" s="14">
        <v>7.0099999999999996E-2</v>
      </c>
      <c r="D1404" s="13" t="s">
        <v>14758</v>
      </c>
      <c r="E1404" s="13" t="s">
        <v>11096</v>
      </c>
      <c r="F1404">
        <f t="shared" si="21"/>
        <v>6</v>
      </c>
    </row>
    <row r="1405" spans="1:6" ht="29.55" customHeight="1" x14ac:dyDescent="0.4">
      <c r="A1405" s="12">
        <v>45296</v>
      </c>
      <c r="B1405" s="13" t="s">
        <v>12470</v>
      </c>
      <c r="C1405" s="14">
        <v>0.1094</v>
      </c>
      <c r="D1405" s="13" t="s">
        <v>14905</v>
      </c>
      <c r="E1405" s="13" t="s">
        <v>532</v>
      </c>
      <c r="F1405">
        <f t="shared" si="21"/>
        <v>6</v>
      </c>
    </row>
    <row r="1406" spans="1:6" ht="29.55" customHeight="1" x14ac:dyDescent="0.4">
      <c r="A1406" s="12">
        <v>45436</v>
      </c>
      <c r="B1406" s="11" t="s">
        <v>7325</v>
      </c>
      <c r="C1406" s="14">
        <v>4.1799999999999997E-2</v>
      </c>
      <c r="D1406" s="13" t="s">
        <v>12686</v>
      </c>
      <c r="E1406" s="13" t="s">
        <v>6857</v>
      </c>
      <c r="F1406">
        <f t="shared" si="21"/>
        <v>6</v>
      </c>
    </row>
    <row r="1407" spans="1:6" ht="29.55" customHeight="1" x14ac:dyDescent="0.4">
      <c r="A1407" s="12">
        <v>45434</v>
      </c>
      <c r="B1407" s="11" t="s">
        <v>7325</v>
      </c>
      <c r="C1407" s="13" t="s">
        <v>5629</v>
      </c>
      <c r="D1407" s="13" t="s">
        <v>12722</v>
      </c>
      <c r="E1407" s="13" t="s">
        <v>6857</v>
      </c>
      <c r="F1407">
        <f t="shared" si="21"/>
        <v>6</v>
      </c>
    </row>
    <row r="1408" spans="1:6" ht="29.55" customHeight="1" x14ac:dyDescent="0.4">
      <c r="A1408" s="12">
        <v>45313</v>
      </c>
      <c r="B1408" s="11" t="s">
        <v>7325</v>
      </c>
      <c r="C1408" s="14">
        <v>0.19059999999999999</v>
      </c>
      <c r="D1408" s="13" t="s">
        <v>14590</v>
      </c>
      <c r="E1408" s="13" t="s">
        <v>9233</v>
      </c>
      <c r="F1408">
        <f t="shared" si="21"/>
        <v>6</v>
      </c>
    </row>
    <row r="1409" spans="1:6" ht="29.55" customHeight="1" x14ac:dyDescent="0.4">
      <c r="A1409" s="12">
        <v>45301</v>
      </c>
      <c r="B1409" s="11" t="s">
        <v>7325</v>
      </c>
      <c r="C1409" s="14">
        <v>0.12520000000000001</v>
      </c>
      <c r="D1409" s="13" t="s">
        <v>14799</v>
      </c>
      <c r="E1409" s="13" t="s">
        <v>14620</v>
      </c>
      <c r="F1409">
        <f t="shared" si="21"/>
        <v>6</v>
      </c>
    </row>
    <row r="1410" spans="1:6" ht="29.55" customHeight="1" x14ac:dyDescent="0.4">
      <c r="A1410" s="12">
        <v>45299</v>
      </c>
      <c r="B1410" s="13" t="s">
        <v>7325</v>
      </c>
      <c r="C1410" s="14">
        <v>0.2016</v>
      </c>
      <c r="D1410" s="13" t="s">
        <v>14855</v>
      </c>
      <c r="E1410" s="13" t="s">
        <v>14856</v>
      </c>
      <c r="F1410">
        <f t="shared" ref="F1410:F1473" si="22">COUNTIF(B:B,B1410)</f>
        <v>6</v>
      </c>
    </row>
    <row r="1411" spans="1:6" ht="29.55" customHeight="1" x14ac:dyDescent="0.4">
      <c r="A1411" s="12">
        <v>45296</v>
      </c>
      <c r="B1411" s="13" t="s">
        <v>7325</v>
      </c>
      <c r="C1411" s="14">
        <v>0.24759999999999999</v>
      </c>
      <c r="D1411" s="13" t="s">
        <v>14888</v>
      </c>
      <c r="E1411" s="13" t="s">
        <v>14856</v>
      </c>
      <c r="F1411">
        <f t="shared" si="22"/>
        <v>6</v>
      </c>
    </row>
    <row r="1412" spans="1:6" ht="29.55" customHeight="1" x14ac:dyDescent="0.4">
      <c r="A1412" s="12">
        <v>45481</v>
      </c>
      <c r="B1412" s="11" t="s">
        <v>11857</v>
      </c>
      <c r="C1412" s="14">
        <v>0.10920000000000001</v>
      </c>
      <c r="D1412" s="13" t="s">
        <v>11858</v>
      </c>
      <c r="E1412" s="13" t="s">
        <v>355</v>
      </c>
      <c r="F1412">
        <f t="shared" si="22"/>
        <v>6</v>
      </c>
    </row>
    <row r="1413" spans="1:6" ht="29.55" customHeight="1" x14ac:dyDescent="0.4">
      <c r="A1413" s="12">
        <v>45455</v>
      </c>
      <c r="B1413" s="11" t="s">
        <v>11857</v>
      </c>
      <c r="C1413" s="14">
        <v>0.11269999999999999</v>
      </c>
      <c r="D1413" s="13" t="s">
        <v>12303</v>
      </c>
      <c r="E1413" s="13" t="s">
        <v>528</v>
      </c>
      <c r="F1413">
        <f t="shared" si="22"/>
        <v>6</v>
      </c>
    </row>
    <row r="1414" spans="1:6" ht="29.55" customHeight="1" x14ac:dyDescent="0.4">
      <c r="A1414" s="12">
        <v>45443</v>
      </c>
      <c r="B1414" s="11" t="s">
        <v>11857</v>
      </c>
      <c r="C1414" s="14">
        <v>0.1363</v>
      </c>
      <c r="D1414" s="13" t="s">
        <v>12521</v>
      </c>
      <c r="E1414" s="13" t="s">
        <v>528</v>
      </c>
      <c r="F1414">
        <f t="shared" si="22"/>
        <v>6</v>
      </c>
    </row>
    <row r="1415" spans="1:6" ht="29.55" customHeight="1" x14ac:dyDescent="0.4">
      <c r="A1415" s="12">
        <v>45442</v>
      </c>
      <c r="B1415" s="11" t="s">
        <v>11857</v>
      </c>
      <c r="C1415" s="14">
        <v>0.1363</v>
      </c>
      <c r="D1415" s="13" t="s">
        <v>12535</v>
      </c>
      <c r="E1415" s="13" t="s">
        <v>528</v>
      </c>
      <c r="F1415">
        <f t="shared" si="22"/>
        <v>6</v>
      </c>
    </row>
    <row r="1416" spans="1:6" ht="29.55" customHeight="1" x14ac:dyDescent="0.4">
      <c r="A1416" s="12">
        <v>45441</v>
      </c>
      <c r="B1416" s="11" t="s">
        <v>11857</v>
      </c>
      <c r="C1416" s="14">
        <v>0.22</v>
      </c>
      <c r="D1416" s="13" t="s">
        <v>12562</v>
      </c>
      <c r="E1416" s="13" t="s">
        <v>528</v>
      </c>
      <c r="F1416">
        <f t="shared" si="22"/>
        <v>6</v>
      </c>
    </row>
    <row r="1417" spans="1:6" ht="29.55" customHeight="1" x14ac:dyDescent="0.4">
      <c r="A1417" s="12">
        <v>45412</v>
      </c>
      <c r="B1417" s="13" t="s">
        <v>11857</v>
      </c>
      <c r="C1417" s="14">
        <v>0.1032</v>
      </c>
      <c r="D1417" s="13" t="s">
        <v>13012</v>
      </c>
      <c r="E1417" s="13" t="s">
        <v>528</v>
      </c>
      <c r="F1417">
        <f t="shared" si="22"/>
        <v>6</v>
      </c>
    </row>
    <row r="1418" spans="1:6" ht="29.55" customHeight="1" x14ac:dyDescent="0.4">
      <c r="A1418" s="12">
        <v>45637</v>
      </c>
      <c r="B1418" s="13" t="s">
        <v>9204</v>
      </c>
      <c r="C1418" s="13" t="s">
        <v>5867</v>
      </c>
      <c r="D1418" s="13" t="s">
        <v>9881</v>
      </c>
      <c r="E1418" s="13" t="s">
        <v>126</v>
      </c>
      <c r="F1418">
        <f t="shared" si="22"/>
        <v>6</v>
      </c>
    </row>
    <row r="1419" spans="1:6" ht="29.55" customHeight="1" x14ac:dyDescent="0.4">
      <c r="A1419" s="12">
        <v>45636</v>
      </c>
      <c r="B1419" s="13" t="s">
        <v>9204</v>
      </c>
      <c r="C1419" s="13" t="s">
        <v>5679</v>
      </c>
      <c r="D1419" s="13" t="s">
        <v>9891</v>
      </c>
      <c r="E1419" s="13" t="s">
        <v>126</v>
      </c>
      <c r="F1419">
        <f t="shared" si="22"/>
        <v>6</v>
      </c>
    </row>
    <row r="1420" spans="1:6" ht="29.55" customHeight="1" x14ac:dyDescent="0.4">
      <c r="A1420" s="12">
        <v>45617</v>
      </c>
      <c r="B1420" s="11" t="s">
        <v>9204</v>
      </c>
      <c r="C1420" s="13" t="s">
        <v>5679</v>
      </c>
      <c r="D1420" s="13" t="s">
        <v>10153</v>
      </c>
      <c r="E1420" s="13" t="s">
        <v>10154</v>
      </c>
      <c r="F1420">
        <f t="shared" si="22"/>
        <v>6</v>
      </c>
    </row>
    <row r="1421" spans="1:6" ht="29.55" customHeight="1" x14ac:dyDescent="0.4">
      <c r="A1421" s="12">
        <v>45615</v>
      </c>
      <c r="B1421" s="11" t="s">
        <v>9204</v>
      </c>
      <c r="C1421" s="14">
        <v>0.1691</v>
      </c>
      <c r="D1421" s="13" t="s">
        <v>10197</v>
      </c>
      <c r="E1421" s="13" t="s">
        <v>9073</v>
      </c>
      <c r="F1421">
        <f t="shared" si="22"/>
        <v>6</v>
      </c>
    </row>
    <row r="1422" spans="1:6" ht="29.55" customHeight="1" x14ac:dyDescent="0.4">
      <c r="A1422" s="12">
        <v>45611</v>
      </c>
      <c r="B1422" s="11" t="s">
        <v>9204</v>
      </c>
      <c r="C1422" s="14">
        <v>0.2009</v>
      </c>
      <c r="D1422" s="13" t="s">
        <v>10250</v>
      </c>
      <c r="E1422" s="13" t="s">
        <v>9073</v>
      </c>
      <c r="F1422">
        <f t="shared" si="22"/>
        <v>6</v>
      </c>
    </row>
    <row r="1423" spans="1:6" ht="29.55" customHeight="1" x14ac:dyDescent="0.4">
      <c r="A1423" s="12">
        <v>45610</v>
      </c>
      <c r="B1423" s="11" t="s">
        <v>9204</v>
      </c>
      <c r="C1423" s="13" t="s">
        <v>7678</v>
      </c>
      <c r="D1423" s="13" t="s">
        <v>10226</v>
      </c>
      <c r="E1423" s="13" t="s">
        <v>9073</v>
      </c>
      <c r="F1423">
        <f t="shared" si="22"/>
        <v>6</v>
      </c>
    </row>
    <row r="1424" spans="1:6" ht="29.55" customHeight="1" x14ac:dyDescent="0.4">
      <c r="A1424" s="12">
        <v>45525</v>
      </c>
      <c r="B1424" s="11" t="s">
        <v>11156</v>
      </c>
      <c r="C1424" s="14">
        <v>4.48E-2</v>
      </c>
      <c r="D1424" s="13" t="s">
        <v>11157</v>
      </c>
      <c r="E1424" s="13" t="s">
        <v>11158</v>
      </c>
      <c r="F1424">
        <f t="shared" si="22"/>
        <v>6</v>
      </c>
    </row>
    <row r="1425" spans="1:6" ht="29.55" customHeight="1" x14ac:dyDescent="0.4">
      <c r="A1425" s="12">
        <v>45516</v>
      </c>
      <c r="B1425" s="11" t="s">
        <v>11156</v>
      </c>
      <c r="C1425" s="14">
        <v>0.27700000000000002</v>
      </c>
      <c r="D1425" s="13" t="s">
        <v>11274</v>
      </c>
      <c r="E1425" s="13" t="s">
        <v>11275</v>
      </c>
      <c r="F1425">
        <f t="shared" si="22"/>
        <v>6</v>
      </c>
    </row>
    <row r="1426" spans="1:6" ht="29.55" customHeight="1" x14ac:dyDescent="0.4">
      <c r="A1426" s="12">
        <v>45513</v>
      </c>
      <c r="B1426" s="11" t="s">
        <v>11156</v>
      </c>
      <c r="C1426" s="14">
        <v>0.128</v>
      </c>
      <c r="D1426" s="13" t="s">
        <v>11321</v>
      </c>
      <c r="E1426" s="13" t="s">
        <v>11322</v>
      </c>
      <c r="F1426">
        <f t="shared" si="22"/>
        <v>6</v>
      </c>
    </row>
    <row r="1427" spans="1:6" ht="29.55" customHeight="1" x14ac:dyDescent="0.4">
      <c r="A1427" s="12">
        <v>45457</v>
      </c>
      <c r="B1427" s="11" t="s">
        <v>11156</v>
      </c>
      <c r="C1427" s="14">
        <v>0.19800000000000001</v>
      </c>
      <c r="D1427" s="13" t="s">
        <v>12240</v>
      </c>
      <c r="E1427" s="13" t="s">
        <v>12241</v>
      </c>
      <c r="F1427">
        <f t="shared" si="22"/>
        <v>6</v>
      </c>
    </row>
    <row r="1428" spans="1:6" ht="29.55" customHeight="1" x14ac:dyDescent="0.4">
      <c r="A1428" s="12">
        <v>45426</v>
      </c>
      <c r="B1428" s="13" t="s">
        <v>11156</v>
      </c>
      <c r="C1428" s="14">
        <v>7.5200000000000003E-2</v>
      </c>
      <c r="D1428" s="13" t="s">
        <v>12840</v>
      </c>
      <c r="E1428" s="13" t="s">
        <v>12841</v>
      </c>
      <c r="F1428">
        <f t="shared" si="22"/>
        <v>6</v>
      </c>
    </row>
    <row r="1429" spans="1:6" ht="29.55" customHeight="1" x14ac:dyDescent="0.4">
      <c r="A1429" s="12">
        <v>45415</v>
      </c>
      <c r="B1429" s="13" t="s">
        <v>11156</v>
      </c>
      <c r="C1429" s="14">
        <v>0.22670000000000001</v>
      </c>
      <c r="D1429" s="13" t="s">
        <v>12955</v>
      </c>
      <c r="E1429" s="13" t="s">
        <v>12956</v>
      </c>
      <c r="F1429">
        <f t="shared" si="22"/>
        <v>6</v>
      </c>
    </row>
    <row r="1430" spans="1:6" ht="29.55" customHeight="1" x14ac:dyDescent="0.4">
      <c r="A1430" s="12">
        <v>45656</v>
      </c>
      <c r="B1430" s="13" t="s">
        <v>111</v>
      </c>
      <c r="C1430" s="14">
        <v>0.15229999999999999</v>
      </c>
      <c r="D1430" s="13" t="s">
        <v>9690</v>
      </c>
      <c r="E1430" s="13" t="s">
        <v>9242</v>
      </c>
      <c r="F1430">
        <f t="shared" si="22"/>
        <v>6</v>
      </c>
    </row>
    <row r="1431" spans="1:6" ht="29.55" customHeight="1" x14ac:dyDescent="0.4">
      <c r="A1431" s="12">
        <v>45650</v>
      </c>
      <c r="B1431" s="13" t="s">
        <v>111</v>
      </c>
      <c r="C1431" s="14">
        <v>8.09E-2</v>
      </c>
      <c r="D1431" s="13" t="s">
        <v>9737</v>
      </c>
      <c r="E1431" s="13" t="s">
        <v>9242</v>
      </c>
      <c r="F1431">
        <f t="shared" si="22"/>
        <v>6</v>
      </c>
    </row>
    <row r="1432" spans="1:6" ht="29.55" customHeight="1" x14ac:dyDescent="0.4">
      <c r="A1432" s="12">
        <v>45623</v>
      </c>
      <c r="B1432" s="11" t="s">
        <v>111</v>
      </c>
      <c r="C1432" s="14">
        <v>8.8999999999999996E-2</v>
      </c>
      <c r="D1432" s="13" t="s">
        <v>10095</v>
      </c>
      <c r="E1432" s="13" t="s">
        <v>9242</v>
      </c>
      <c r="F1432">
        <f t="shared" si="22"/>
        <v>6</v>
      </c>
    </row>
    <row r="1433" spans="1:6" ht="29.55" customHeight="1" x14ac:dyDescent="0.4">
      <c r="A1433" s="12">
        <v>45330</v>
      </c>
      <c r="B1433" s="11" t="s">
        <v>111</v>
      </c>
      <c r="C1433" s="14">
        <v>0.1129</v>
      </c>
      <c r="D1433" s="13" t="s">
        <v>14241</v>
      </c>
      <c r="E1433" s="13" t="s">
        <v>25</v>
      </c>
      <c r="F1433">
        <f t="shared" si="22"/>
        <v>6</v>
      </c>
    </row>
    <row r="1434" spans="1:6" ht="29.55" customHeight="1" x14ac:dyDescent="0.4">
      <c r="A1434" s="12">
        <v>45303</v>
      </c>
      <c r="B1434" s="11" t="s">
        <v>111</v>
      </c>
      <c r="C1434" s="14">
        <v>7.3599999999999999E-2</v>
      </c>
      <c r="D1434" s="13" t="s">
        <v>14757</v>
      </c>
      <c r="E1434" s="13" t="s">
        <v>9242</v>
      </c>
      <c r="F1434">
        <f t="shared" si="22"/>
        <v>6</v>
      </c>
    </row>
    <row r="1435" spans="1:6" ht="29.55" customHeight="1" x14ac:dyDescent="0.4">
      <c r="A1435" s="12">
        <v>45301</v>
      </c>
      <c r="B1435" s="11" t="s">
        <v>111</v>
      </c>
      <c r="C1435" s="14">
        <v>5.9299999999999999E-2</v>
      </c>
      <c r="D1435" s="13" t="s">
        <v>14809</v>
      </c>
      <c r="E1435" s="13" t="s">
        <v>9242</v>
      </c>
      <c r="F1435">
        <f t="shared" si="22"/>
        <v>6</v>
      </c>
    </row>
    <row r="1436" spans="1:6" ht="29.55" customHeight="1" x14ac:dyDescent="0.4">
      <c r="A1436" s="12">
        <v>45471</v>
      </c>
      <c r="B1436" s="11" t="s">
        <v>11978</v>
      </c>
      <c r="C1436" s="14">
        <v>0.21129999999999999</v>
      </c>
      <c r="D1436" s="13" t="s">
        <v>11979</v>
      </c>
      <c r="E1436" s="13" t="s">
        <v>8934</v>
      </c>
      <c r="F1436">
        <f t="shared" si="22"/>
        <v>6</v>
      </c>
    </row>
    <row r="1437" spans="1:6" ht="29.55" customHeight="1" x14ac:dyDescent="0.4">
      <c r="A1437" s="12">
        <v>45468</v>
      </c>
      <c r="B1437" s="11" t="s">
        <v>11978</v>
      </c>
      <c r="C1437" s="14">
        <v>8.1500000000000003E-2</v>
      </c>
      <c r="D1437" s="13" t="s">
        <v>12066</v>
      </c>
      <c r="E1437" s="13" t="s">
        <v>5554</v>
      </c>
      <c r="F1437">
        <f t="shared" si="22"/>
        <v>6</v>
      </c>
    </row>
    <row r="1438" spans="1:6" ht="29.55" customHeight="1" x14ac:dyDescent="0.4">
      <c r="A1438" s="12">
        <v>45443</v>
      </c>
      <c r="B1438" s="11" t="s">
        <v>11978</v>
      </c>
      <c r="C1438" s="14">
        <v>0.1555</v>
      </c>
      <c r="D1438" s="13" t="s">
        <v>12520</v>
      </c>
      <c r="E1438" s="13" t="s">
        <v>5554</v>
      </c>
      <c r="F1438">
        <f t="shared" si="22"/>
        <v>6</v>
      </c>
    </row>
    <row r="1439" spans="1:6" ht="29.55" customHeight="1" x14ac:dyDescent="0.4">
      <c r="A1439" s="12">
        <v>45422</v>
      </c>
      <c r="B1439" s="13" t="s">
        <v>11978</v>
      </c>
      <c r="C1439" s="14">
        <v>0.1323</v>
      </c>
      <c r="D1439" s="13" t="s">
        <v>12884</v>
      </c>
      <c r="E1439" s="13" t="s">
        <v>8934</v>
      </c>
      <c r="F1439">
        <f t="shared" si="22"/>
        <v>6</v>
      </c>
    </row>
    <row r="1440" spans="1:6" ht="29.55" customHeight="1" x14ac:dyDescent="0.4">
      <c r="A1440" s="12">
        <v>45308</v>
      </c>
      <c r="B1440" s="11" t="s">
        <v>11978</v>
      </c>
      <c r="C1440" s="14">
        <v>0.1782</v>
      </c>
      <c r="D1440" s="13" t="s">
        <v>14674</v>
      </c>
      <c r="E1440" s="13" t="s">
        <v>8934</v>
      </c>
      <c r="F1440">
        <f t="shared" si="22"/>
        <v>6</v>
      </c>
    </row>
    <row r="1441" spans="1:6" ht="29.55" customHeight="1" x14ac:dyDescent="0.4">
      <c r="A1441" s="12">
        <v>45303</v>
      </c>
      <c r="B1441" s="11" t="s">
        <v>11978</v>
      </c>
      <c r="C1441" s="14">
        <v>0.14510000000000001</v>
      </c>
      <c r="D1441" s="13" t="s">
        <v>14749</v>
      </c>
      <c r="E1441" s="13" t="s">
        <v>8934</v>
      </c>
      <c r="F1441">
        <f t="shared" si="22"/>
        <v>6</v>
      </c>
    </row>
    <row r="1442" spans="1:6" ht="29.55" customHeight="1" x14ac:dyDescent="0.4">
      <c r="A1442" s="12">
        <v>45569</v>
      </c>
      <c r="B1442" s="11" t="s">
        <v>5525</v>
      </c>
      <c r="C1442" s="14">
        <v>0.11219999999999999</v>
      </c>
      <c r="D1442" s="13" t="s">
        <v>10589</v>
      </c>
      <c r="E1442" s="13" t="s">
        <v>10590</v>
      </c>
      <c r="F1442">
        <f t="shared" si="22"/>
        <v>6</v>
      </c>
    </row>
    <row r="1443" spans="1:6" ht="29.55" customHeight="1" x14ac:dyDescent="0.4">
      <c r="A1443" s="12">
        <v>45425</v>
      </c>
      <c r="B1443" s="13" t="s">
        <v>5525</v>
      </c>
      <c r="C1443" s="14">
        <v>0.2404</v>
      </c>
      <c r="D1443" s="13" t="s">
        <v>12849</v>
      </c>
      <c r="E1443" s="13" t="s">
        <v>10136</v>
      </c>
      <c r="F1443">
        <f t="shared" si="22"/>
        <v>6</v>
      </c>
    </row>
    <row r="1444" spans="1:6" ht="29.55" customHeight="1" x14ac:dyDescent="0.4">
      <c r="A1444" s="12">
        <v>45408</v>
      </c>
      <c r="B1444" s="13" t="s">
        <v>5525</v>
      </c>
      <c r="C1444" s="14">
        <v>0.122</v>
      </c>
      <c r="D1444" s="13" t="s">
        <v>13045</v>
      </c>
      <c r="E1444" s="13" t="s">
        <v>7511</v>
      </c>
      <c r="F1444">
        <f t="shared" si="22"/>
        <v>6</v>
      </c>
    </row>
    <row r="1445" spans="1:6" ht="29.55" customHeight="1" x14ac:dyDescent="0.4">
      <c r="A1445" s="12">
        <v>45394</v>
      </c>
      <c r="B1445" s="13" t="s">
        <v>5525</v>
      </c>
      <c r="C1445" s="14">
        <v>2.93E-2</v>
      </c>
      <c r="D1445" s="13" t="s">
        <v>13230</v>
      </c>
      <c r="E1445" s="13" t="s">
        <v>9391</v>
      </c>
      <c r="F1445">
        <f t="shared" si="22"/>
        <v>6</v>
      </c>
    </row>
    <row r="1446" spans="1:6" ht="29.55" customHeight="1" x14ac:dyDescent="0.4">
      <c r="A1446" s="12">
        <v>45387</v>
      </c>
      <c r="B1446" s="13" t="s">
        <v>5525</v>
      </c>
      <c r="C1446" s="14">
        <v>0.12</v>
      </c>
      <c r="D1446" s="13" t="s">
        <v>13309</v>
      </c>
      <c r="E1446" s="13" t="s">
        <v>9391</v>
      </c>
      <c r="F1446">
        <f t="shared" si="22"/>
        <v>6</v>
      </c>
    </row>
    <row r="1447" spans="1:6" ht="29.55" customHeight="1" x14ac:dyDescent="0.4">
      <c r="A1447" s="12">
        <v>45365</v>
      </c>
      <c r="B1447" s="13" t="s">
        <v>5525</v>
      </c>
      <c r="C1447" s="14">
        <v>0.1032</v>
      </c>
      <c r="D1447" s="13" t="s">
        <v>13610</v>
      </c>
      <c r="E1447" s="13" t="s">
        <v>9573</v>
      </c>
      <c r="F1447">
        <f t="shared" si="22"/>
        <v>6</v>
      </c>
    </row>
    <row r="1448" spans="1:6" ht="29.55" customHeight="1" x14ac:dyDescent="0.4">
      <c r="A1448" s="12">
        <v>45624</v>
      </c>
      <c r="B1448" s="13" t="s">
        <v>223</v>
      </c>
      <c r="C1448" s="14">
        <v>0.17879999999999999</v>
      </c>
      <c r="D1448" s="13" t="s">
        <v>10012</v>
      </c>
      <c r="E1448" s="13" t="s">
        <v>10013</v>
      </c>
      <c r="F1448">
        <f t="shared" si="22"/>
        <v>6</v>
      </c>
    </row>
    <row r="1449" spans="1:6" ht="29.55" customHeight="1" x14ac:dyDescent="0.4">
      <c r="A1449" s="12">
        <v>45555</v>
      </c>
      <c r="B1449" s="11" t="s">
        <v>223</v>
      </c>
      <c r="C1449" s="14">
        <v>0.191</v>
      </c>
      <c r="D1449" s="13" t="s">
        <v>10760</v>
      </c>
      <c r="E1449" s="13" t="s">
        <v>172</v>
      </c>
      <c r="F1449">
        <f t="shared" si="22"/>
        <v>6</v>
      </c>
    </row>
    <row r="1450" spans="1:6" ht="29.55" customHeight="1" x14ac:dyDescent="0.4">
      <c r="A1450" s="12">
        <v>45547</v>
      </c>
      <c r="B1450" s="11" t="s">
        <v>223</v>
      </c>
      <c r="C1450" s="14">
        <v>0.23699999999999999</v>
      </c>
      <c r="D1450" s="13" t="s">
        <v>10864</v>
      </c>
      <c r="E1450" s="13" t="s">
        <v>5645</v>
      </c>
      <c r="F1450">
        <f t="shared" si="22"/>
        <v>6</v>
      </c>
    </row>
    <row r="1451" spans="1:6" ht="29.55" customHeight="1" x14ac:dyDescent="0.4">
      <c r="A1451" s="12">
        <v>45537</v>
      </c>
      <c r="B1451" s="11" t="s">
        <v>223</v>
      </c>
      <c r="C1451" s="14">
        <v>7.5600000000000001E-2</v>
      </c>
      <c r="D1451" s="13" t="s">
        <v>11001</v>
      </c>
      <c r="E1451" s="13" t="s">
        <v>5645</v>
      </c>
      <c r="F1451">
        <f t="shared" si="22"/>
        <v>6</v>
      </c>
    </row>
    <row r="1452" spans="1:6" ht="29.55" customHeight="1" x14ac:dyDescent="0.4">
      <c r="A1452" s="12">
        <v>45531</v>
      </c>
      <c r="B1452" s="11" t="s">
        <v>223</v>
      </c>
      <c r="C1452" s="14">
        <v>0.28110000000000002</v>
      </c>
      <c r="D1452" s="13" t="s">
        <v>11061</v>
      </c>
      <c r="E1452" s="13" t="s">
        <v>5645</v>
      </c>
      <c r="F1452">
        <f t="shared" si="22"/>
        <v>6</v>
      </c>
    </row>
    <row r="1453" spans="1:6" ht="29.55" customHeight="1" x14ac:dyDescent="0.4">
      <c r="A1453" s="12">
        <v>45526</v>
      </c>
      <c r="B1453" s="11" t="s">
        <v>223</v>
      </c>
      <c r="C1453" s="14">
        <v>0.10970000000000001</v>
      </c>
      <c r="D1453" s="13" t="s">
        <v>11135</v>
      </c>
      <c r="E1453" s="13" t="s">
        <v>5645</v>
      </c>
      <c r="F1453">
        <f t="shared" si="22"/>
        <v>6</v>
      </c>
    </row>
    <row r="1454" spans="1:6" ht="29.55" customHeight="1" x14ac:dyDescent="0.4">
      <c r="A1454" s="12">
        <v>45631</v>
      </c>
      <c r="B1454" s="13" t="s">
        <v>214</v>
      </c>
      <c r="C1454" s="14">
        <v>0.19689999999999999</v>
      </c>
      <c r="D1454" s="13" t="s">
        <v>9932</v>
      </c>
      <c r="E1454" s="13" t="s">
        <v>36</v>
      </c>
      <c r="F1454">
        <f t="shared" si="22"/>
        <v>6</v>
      </c>
    </row>
    <row r="1455" spans="1:6" ht="29.55" customHeight="1" x14ac:dyDescent="0.4">
      <c r="A1455" s="12">
        <v>45628</v>
      </c>
      <c r="B1455" s="13" t="s">
        <v>214</v>
      </c>
      <c r="C1455" s="14">
        <v>0.1958</v>
      </c>
      <c r="D1455" s="13" t="s">
        <v>9978</v>
      </c>
      <c r="E1455" s="13" t="s">
        <v>36</v>
      </c>
      <c r="F1455">
        <f t="shared" si="22"/>
        <v>6</v>
      </c>
    </row>
    <row r="1456" spans="1:6" ht="29.55" customHeight="1" x14ac:dyDescent="0.4">
      <c r="A1456" s="12">
        <v>45624</v>
      </c>
      <c r="B1456" s="13" t="s">
        <v>214</v>
      </c>
      <c r="C1456" s="14">
        <v>0.1217</v>
      </c>
      <c r="D1456" s="13" t="s">
        <v>10020</v>
      </c>
      <c r="E1456" s="13" t="s">
        <v>36</v>
      </c>
      <c r="F1456">
        <f t="shared" si="22"/>
        <v>6</v>
      </c>
    </row>
    <row r="1457" spans="1:6" ht="29.55" customHeight="1" x14ac:dyDescent="0.4">
      <c r="A1457" s="12">
        <v>45601</v>
      </c>
      <c r="B1457" s="11" t="s">
        <v>214</v>
      </c>
      <c r="C1457" s="14">
        <v>0.1585</v>
      </c>
      <c r="D1457" s="13" t="s">
        <v>10374</v>
      </c>
      <c r="E1457" s="13" t="s">
        <v>10375</v>
      </c>
      <c r="F1457">
        <f t="shared" si="22"/>
        <v>6</v>
      </c>
    </row>
    <row r="1458" spans="1:6" ht="29.55" customHeight="1" x14ac:dyDescent="0.4">
      <c r="A1458" s="12">
        <v>45594</v>
      </c>
      <c r="B1458" s="11" t="s">
        <v>214</v>
      </c>
      <c r="C1458" s="14">
        <v>0.186</v>
      </c>
      <c r="D1458" s="13" t="s">
        <v>10460</v>
      </c>
      <c r="E1458" s="13" t="s">
        <v>10375</v>
      </c>
      <c r="F1458">
        <f t="shared" si="22"/>
        <v>6</v>
      </c>
    </row>
    <row r="1459" spans="1:6" ht="29.55" customHeight="1" x14ac:dyDescent="0.4">
      <c r="A1459" s="12">
        <v>45548</v>
      </c>
      <c r="B1459" s="11" t="s">
        <v>214</v>
      </c>
      <c r="C1459" s="14">
        <v>0.1978</v>
      </c>
      <c r="D1459" s="13" t="s">
        <v>10841</v>
      </c>
      <c r="E1459" s="13" t="s">
        <v>36</v>
      </c>
      <c r="F1459">
        <f t="shared" si="22"/>
        <v>6</v>
      </c>
    </row>
    <row r="1460" spans="1:6" ht="29.55" customHeight="1" x14ac:dyDescent="0.4">
      <c r="A1460" s="12">
        <v>45524</v>
      </c>
      <c r="B1460" s="11" t="s">
        <v>6598</v>
      </c>
      <c r="C1460" s="14">
        <v>0.16750000000000001</v>
      </c>
      <c r="D1460" s="13" t="s">
        <v>11172</v>
      </c>
      <c r="E1460" s="13" t="s">
        <v>6566</v>
      </c>
      <c r="F1460">
        <f t="shared" si="22"/>
        <v>6</v>
      </c>
    </row>
    <row r="1461" spans="1:6" ht="29.55" customHeight="1" x14ac:dyDescent="0.4">
      <c r="A1461" s="12">
        <v>45379</v>
      </c>
      <c r="B1461" s="13" t="s">
        <v>6598</v>
      </c>
      <c r="C1461" s="14">
        <v>0.2288</v>
      </c>
      <c r="D1461" s="13" t="s">
        <v>13425</v>
      </c>
      <c r="E1461" s="13" t="s">
        <v>13385</v>
      </c>
      <c r="F1461">
        <f t="shared" si="22"/>
        <v>6</v>
      </c>
    </row>
    <row r="1462" spans="1:6" ht="29.55" customHeight="1" x14ac:dyDescent="0.4">
      <c r="A1462" s="12">
        <v>45344</v>
      </c>
      <c r="B1462" s="11" t="s">
        <v>6598</v>
      </c>
      <c r="C1462" s="13" t="s">
        <v>13972</v>
      </c>
      <c r="D1462" s="13" t="s">
        <v>13973</v>
      </c>
      <c r="E1462" s="13" t="s">
        <v>13905</v>
      </c>
      <c r="F1462">
        <f t="shared" si="22"/>
        <v>6</v>
      </c>
    </row>
    <row r="1463" spans="1:6" ht="29.55" customHeight="1" x14ac:dyDescent="0.4">
      <c r="A1463" s="12">
        <v>45335</v>
      </c>
      <c r="B1463" s="11" t="s">
        <v>6598</v>
      </c>
      <c r="C1463" s="14">
        <v>0.26519999999999999</v>
      </c>
      <c r="D1463" s="13" t="s">
        <v>14187</v>
      </c>
      <c r="E1463" s="13" t="s">
        <v>13901</v>
      </c>
      <c r="F1463">
        <f t="shared" si="22"/>
        <v>6</v>
      </c>
    </row>
    <row r="1464" spans="1:6" ht="29.55" customHeight="1" x14ac:dyDescent="0.4">
      <c r="A1464" s="12">
        <v>45330</v>
      </c>
      <c r="B1464" s="11" t="s">
        <v>6598</v>
      </c>
      <c r="C1464" s="14">
        <v>4.07E-2</v>
      </c>
      <c r="D1464" s="13" t="s">
        <v>14245</v>
      </c>
      <c r="E1464" s="13" t="s">
        <v>13901</v>
      </c>
      <c r="F1464">
        <f t="shared" si="22"/>
        <v>6</v>
      </c>
    </row>
    <row r="1465" spans="1:6" ht="29.55" customHeight="1" x14ac:dyDescent="0.4">
      <c r="A1465" s="12">
        <v>45314</v>
      </c>
      <c r="B1465" s="11" t="s">
        <v>6598</v>
      </c>
      <c r="C1465" s="14">
        <v>0.13450000000000001</v>
      </c>
      <c r="D1465" s="13" t="s">
        <v>14557</v>
      </c>
      <c r="E1465" s="13" t="s">
        <v>6566</v>
      </c>
      <c r="F1465">
        <f t="shared" si="22"/>
        <v>6</v>
      </c>
    </row>
    <row r="1466" spans="1:6" ht="29.55" customHeight="1" x14ac:dyDescent="0.4">
      <c r="A1466" s="12">
        <v>45561</v>
      </c>
      <c r="B1466" s="11" t="s">
        <v>395</v>
      </c>
      <c r="C1466" s="14">
        <v>9.4399999999999998E-2</v>
      </c>
      <c r="D1466" s="13" t="s">
        <v>10660</v>
      </c>
      <c r="E1466" s="13" t="s">
        <v>5879</v>
      </c>
      <c r="F1466">
        <f t="shared" si="22"/>
        <v>6</v>
      </c>
    </row>
    <row r="1467" spans="1:6" ht="29.55" customHeight="1" x14ac:dyDescent="0.4">
      <c r="A1467" s="12">
        <v>45520</v>
      </c>
      <c r="B1467" s="11" t="s">
        <v>395</v>
      </c>
      <c r="C1467" s="14">
        <v>6.9599999999999995E-2</v>
      </c>
      <c r="D1467" s="13" t="s">
        <v>11232</v>
      </c>
      <c r="E1467" s="13" t="s">
        <v>5879</v>
      </c>
      <c r="F1467">
        <f t="shared" si="22"/>
        <v>6</v>
      </c>
    </row>
    <row r="1468" spans="1:6" ht="29.55" customHeight="1" x14ac:dyDescent="0.4">
      <c r="A1468" s="12">
        <v>45469</v>
      </c>
      <c r="B1468" s="11" t="s">
        <v>395</v>
      </c>
      <c r="C1468" s="14">
        <v>5.33E-2</v>
      </c>
      <c r="D1468" s="13" t="s">
        <v>12043</v>
      </c>
      <c r="E1468" s="13" t="s">
        <v>78</v>
      </c>
      <c r="F1468">
        <f t="shared" si="22"/>
        <v>6</v>
      </c>
    </row>
    <row r="1469" spans="1:6" ht="29.55" customHeight="1" x14ac:dyDescent="0.4">
      <c r="A1469" s="12">
        <v>45393</v>
      </c>
      <c r="B1469" s="13" t="s">
        <v>395</v>
      </c>
      <c r="C1469" s="14">
        <v>3.0099999999999998E-2</v>
      </c>
      <c r="D1469" s="13" t="s">
        <v>13255</v>
      </c>
      <c r="E1469" s="13" t="s">
        <v>12909</v>
      </c>
      <c r="F1469">
        <f t="shared" si="22"/>
        <v>6</v>
      </c>
    </row>
    <row r="1470" spans="1:6" ht="29.55" customHeight="1" x14ac:dyDescent="0.4">
      <c r="A1470" s="12">
        <v>45344</v>
      </c>
      <c r="B1470" s="11" t="s">
        <v>395</v>
      </c>
      <c r="C1470" s="14">
        <v>5.0299999999999997E-2</v>
      </c>
      <c r="D1470" s="13" t="s">
        <v>13995</v>
      </c>
      <c r="E1470" s="13" t="s">
        <v>13224</v>
      </c>
      <c r="F1470">
        <f t="shared" si="22"/>
        <v>6</v>
      </c>
    </row>
    <row r="1471" spans="1:6" ht="29.55" customHeight="1" x14ac:dyDescent="0.4">
      <c r="A1471" s="12">
        <v>45328</v>
      </c>
      <c r="B1471" s="11" t="s">
        <v>395</v>
      </c>
      <c r="C1471" s="14">
        <v>4.3099999999999999E-2</v>
      </c>
      <c r="D1471" s="13" t="s">
        <v>14296</v>
      </c>
      <c r="E1471" s="13" t="s">
        <v>78</v>
      </c>
      <c r="F1471">
        <f t="shared" si="22"/>
        <v>6</v>
      </c>
    </row>
    <row r="1472" spans="1:6" ht="29.55" customHeight="1" x14ac:dyDescent="0.4">
      <c r="A1472" s="12">
        <v>45546</v>
      </c>
      <c r="B1472" s="11" t="s">
        <v>7856</v>
      </c>
      <c r="C1472" s="14">
        <v>0.19900000000000001</v>
      </c>
      <c r="D1472" s="13" t="s">
        <v>10886</v>
      </c>
      <c r="E1472" s="13" t="s">
        <v>10887</v>
      </c>
      <c r="F1472">
        <f t="shared" si="22"/>
        <v>6</v>
      </c>
    </row>
    <row r="1473" spans="1:6" ht="29.55" customHeight="1" x14ac:dyDescent="0.4">
      <c r="A1473" s="12">
        <v>45476</v>
      </c>
      <c r="B1473" s="11" t="s">
        <v>7856</v>
      </c>
      <c r="C1473" s="14">
        <v>0.24879999999999999</v>
      </c>
      <c r="D1473" s="13" t="s">
        <v>11910</v>
      </c>
      <c r="E1473" s="13" t="s">
        <v>592</v>
      </c>
      <c r="F1473">
        <f t="shared" si="22"/>
        <v>6</v>
      </c>
    </row>
    <row r="1474" spans="1:6" ht="29.55" customHeight="1" x14ac:dyDescent="0.4">
      <c r="A1474" s="12">
        <v>45429</v>
      </c>
      <c r="B1474" s="13" t="s">
        <v>7856</v>
      </c>
      <c r="C1474" s="14">
        <v>0.13100000000000001</v>
      </c>
      <c r="D1474" s="13" t="s">
        <v>12797</v>
      </c>
      <c r="E1474" s="13" t="s">
        <v>592</v>
      </c>
      <c r="F1474">
        <f t="shared" ref="F1474:F1537" si="23">COUNTIF(B:B,B1474)</f>
        <v>6</v>
      </c>
    </row>
    <row r="1475" spans="1:6" ht="29.55" customHeight="1" x14ac:dyDescent="0.4">
      <c r="A1475" s="12">
        <v>45405</v>
      </c>
      <c r="B1475" s="13" t="s">
        <v>7856</v>
      </c>
      <c r="C1475" s="14">
        <v>0.26929999999999998</v>
      </c>
      <c r="D1475" s="13" t="s">
        <v>13086</v>
      </c>
      <c r="E1475" s="13" t="s">
        <v>13087</v>
      </c>
      <c r="F1475">
        <f t="shared" si="23"/>
        <v>6</v>
      </c>
    </row>
    <row r="1476" spans="1:6" ht="29.55" customHeight="1" x14ac:dyDescent="0.4">
      <c r="A1476" s="12">
        <v>45391</v>
      </c>
      <c r="B1476" s="13" t="s">
        <v>7856</v>
      </c>
      <c r="C1476" s="14">
        <v>0.24229999999999999</v>
      </c>
      <c r="D1476" s="13" t="s">
        <v>13259</v>
      </c>
      <c r="E1476" s="13" t="s">
        <v>7445</v>
      </c>
      <c r="F1476">
        <f t="shared" si="23"/>
        <v>6</v>
      </c>
    </row>
    <row r="1477" spans="1:6" ht="29.55" customHeight="1" x14ac:dyDescent="0.4">
      <c r="A1477" s="12">
        <v>45379</v>
      </c>
      <c r="B1477" s="13" t="s">
        <v>7856</v>
      </c>
      <c r="C1477" s="13" t="s">
        <v>5679</v>
      </c>
      <c r="D1477" s="13" t="s">
        <v>13422</v>
      </c>
      <c r="E1477" s="13" t="s">
        <v>7445</v>
      </c>
      <c r="F1477">
        <f t="shared" si="23"/>
        <v>6</v>
      </c>
    </row>
    <row r="1478" spans="1:6" ht="29.55" customHeight="1" x14ac:dyDescent="0.4">
      <c r="A1478" s="12">
        <v>45496</v>
      </c>
      <c r="B1478" s="13" t="s">
        <v>6190</v>
      </c>
      <c r="C1478" s="14">
        <v>0.18260000000000001</v>
      </c>
      <c r="D1478" s="13" t="s">
        <v>11580</v>
      </c>
      <c r="E1478" s="13" t="s">
        <v>11581</v>
      </c>
      <c r="F1478">
        <f t="shared" si="23"/>
        <v>6</v>
      </c>
    </row>
    <row r="1479" spans="1:6" ht="29.55" customHeight="1" x14ac:dyDescent="0.4">
      <c r="A1479" s="12">
        <v>45428</v>
      </c>
      <c r="B1479" s="13" t="s">
        <v>6190</v>
      </c>
      <c r="C1479" s="14">
        <v>0.156</v>
      </c>
      <c r="D1479" s="13" t="s">
        <v>12818</v>
      </c>
      <c r="E1479" s="13" t="s">
        <v>427</v>
      </c>
      <c r="F1479">
        <f t="shared" si="23"/>
        <v>6</v>
      </c>
    </row>
    <row r="1480" spans="1:6" ht="29.55" customHeight="1" x14ac:dyDescent="0.4">
      <c r="A1480" s="12">
        <v>45399</v>
      </c>
      <c r="B1480" s="13" t="s">
        <v>6190</v>
      </c>
      <c r="C1480" s="14">
        <v>7.5899999999999995E-2</v>
      </c>
      <c r="D1480" s="13" t="s">
        <v>13161</v>
      </c>
      <c r="E1480" s="13" t="s">
        <v>12811</v>
      </c>
      <c r="F1480">
        <f t="shared" si="23"/>
        <v>6</v>
      </c>
    </row>
    <row r="1481" spans="1:6" ht="29.55" customHeight="1" x14ac:dyDescent="0.4">
      <c r="A1481" s="12">
        <v>45394</v>
      </c>
      <c r="B1481" s="13" t="s">
        <v>6190</v>
      </c>
      <c r="C1481" s="14">
        <v>9.5899999999999999E-2</v>
      </c>
      <c r="D1481" s="13" t="s">
        <v>13216</v>
      </c>
      <c r="E1481" s="13" t="s">
        <v>9391</v>
      </c>
      <c r="F1481">
        <f t="shared" si="23"/>
        <v>6</v>
      </c>
    </row>
    <row r="1482" spans="1:6" ht="29.55" customHeight="1" x14ac:dyDescent="0.4">
      <c r="A1482" s="12">
        <v>45387</v>
      </c>
      <c r="B1482" s="13" t="s">
        <v>6190</v>
      </c>
      <c r="C1482" s="14">
        <v>0.11890000000000001</v>
      </c>
      <c r="D1482" s="13" t="s">
        <v>13310</v>
      </c>
      <c r="E1482" s="13" t="s">
        <v>9474</v>
      </c>
      <c r="F1482">
        <f t="shared" si="23"/>
        <v>6</v>
      </c>
    </row>
    <row r="1483" spans="1:6" ht="29.55" customHeight="1" x14ac:dyDescent="0.4">
      <c r="A1483" s="12">
        <v>45356</v>
      </c>
      <c r="B1483" s="13" t="s">
        <v>6190</v>
      </c>
      <c r="C1483" s="14">
        <v>0.13250000000000001</v>
      </c>
      <c r="D1483" s="11" t="s">
        <v>13754</v>
      </c>
      <c r="E1483" s="13" t="s">
        <v>13679</v>
      </c>
      <c r="F1483">
        <f t="shared" si="23"/>
        <v>6</v>
      </c>
    </row>
    <row r="1484" spans="1:6" ht="29.55" customHeight="1" x14ac:dyDescent="0.4">
      <c r="A1484" s="12">
        <v>45540</v>
      </c>
      <c r="B1484" s="11" t="s">
        <v>6843</v>
      </c>
      <c r="C1484" s="14">
        <v>0.1623</v>
      </c>
      <c r="D1484" s="13" t="s">
        <v>10954</v>
      </c>
      <c r="E1484" s="13" t="s">
        <v>10955</v>
      </c>
      <c r="F1484">
        <f t="shared" si="23"/>
        <v>6</v>
      </c>
    </row>
    <row r="1485" spans="1:6" ht="29.55" customHeight="1" x14ac:dyDescent="0.4">
      <c r="A1485" s="12">
        <v>45538</v>
      </c>
      <c r="B1485" s="11" t="s">
        <v>6843</v>
      </c>
      <c r="C1485" s="14">
        <v>0.1028</v>
      </c>
      <c r="D1485" s="13" t="s">
        <v>10985</v>
      </c>
      <c r="E1485" s="13" t="s">
        <v>10955</v>
      </c>
      <c r="F1485">
        <f t="shared" si="23"/>
        <v>6</v>
      </c>
    </row>
    <row r="1486" spans="1:6" ht="29.55" customHeight="1" x14ac:dyDescent="0.4">
      <c r="A1486" s="12">
        <v>45511</v>
      </c>
      <c r="B1486" s="11" t="s">
        <v>6843</v>
      </c>
      <c r="C1486" s="14">
        <v>0.21890000000000001</v>
      </c>
      <c r="D1486" s="13" t="s">
        <v>11360</v>
      </c>
      <c r="E1486" s="13" t="s">
        <v>10955</v>
      </c>
      <c r="F1486">
        <f t="shared" si="23"/>
        <v>6</v>
      </c>
    </row>
    <row r="1487" spans="1:6" ht="29.55" customHeight="1" x14ac:dyDescent="0.4">
      <c r="A1487" s="12">
        <v>45505</v>
      </c>
      <c r="B1487" s="11" t="s">
        <v>6843</v>
      </c>
      <c r="C1487" s="14">
        <v>9.3799999999999994E-2</v>
      </c>
      <c r="D1487" s="13" t="s">
        <v>11429</v>
      </c>
      <c r="E1487" s="13" t="s">
        <v>10955</v>
      </c>
      <c r="F1487">
        <f t="shared" si="23"/>
        <v>6</v>
      </c>
    </row>
    <row r="1488" spans="1:6" ht="29.55" customHeight="1" x14ac:dyDescent="0.4">
      <c r="A1488" s="12">
        <v>45499</v>
      </c>
      <c r="B1488" s="11" t="s">
        <v>6843</v>
      </c>
      <c r="C1488" s="13" t="s">
        <v>5629</v>
      </c>
      <c r="D1488" s="13" t="s">
        <v>11492</v>
      </c>
      <c r="E1488" s="13" t="s">
        <v>11493</v>
      </c>
      <c r="F1488">
        <f t="shared" si="23"/>
        <v>6</v>
      </c>
    </row>
    <row r="1489" spans="1:6" ht="29.55" customHeight="1" x14ac:dyDescent="0.4">
      <c r="A1489" s="12">
        <v>45306</v>
      </c>
      <c r="B1489" s="11" t="s">
        <v>6843</v>
      </c>
      <c r="C1489" s="14">
        <v>0.14860000000000001</v>
      </c>
      <c r="D1489" s="13" t="s">
        <v>14727</v>
      </c>
      <c r="E1489" s="13" t="s">
        <v>9681</v>
      </c>
      <c r="F1489">
        <f t="shared" si="23"/>
        <v>6</v>
      </c>
    </row>
    <row r="1490" spans="1:6" ht="29.55" customHeight="1" x14ac:dyDescent="0.4">
      <c r="A1490" s="12">
        <v>45478</v>
      </c>
      <c r="B1490" s="11" t="s">
        <v>11873</v>
      </c>
      <c r="C1490" s="14">
        <v>0.1575</v>
      </c>
      <c r="D1490" s="13" t="s">
        <v>11874</v>
      </c>
      <c r="E1490" s="13" t="s">
        <v>11875</v>
      </c>
      <c r="F1490">
        <f t="shared" si="23"/>
        <v>6</v>
      </c>
    </row>
    <row r="1491" spans="1:6" ht="29.55" customHeight="1" x14ac:dyDescent="0.4">
      <c r="A1491" s="12">
        <v>45433</v>
      </c>
      <c r="B1491" s="13" t="s">
        <v>11873</v>
      </c>
      <c r="C1491" s="14">
        <v>0.13969999999999999</v>
      </c>
      <c r="D1491" s="13" t="s">
        <v>12758</v>
      </c>
      <c r="E1491" s="13" t="s">
        <v>160</v>
      </c>
      <c r="F1491">
        <f t="shared" si="23"/>
        <v>6</v>
      </c>
    </row>
    <row r="1492" spans="1:6" ht="29.55" customHeight="1" x14ac:dyDescent="0.4">
      <c r="A1492" s="12">
        <v>45359</v>
      </c>
      <c r="B1492" s="13" t="s">
        <v>11873</v>
      </c>
      <c r="C1492" s="14">
        <v>0.14849999999999999</v>
      </c>
      <c r="D1492" s="13" t="s">
        <v>13676</v>
      </c>
      <c r="E1492" s="13" t="s">
        <v>160</v>
      </c>
      <c r="F1492">
        <f t="shared" si="23"/>
        <v>6</v>
      </c>
    </row>
    <row r="1493" spans="1:6" ht="29.55" customHeight="1" x14ac:dyDescent="0.4">
      <c r="A1493" s="12">
        <v>45321</v>
      </c>
      <c r="B1493" s="13" t="s">
        <v>11873</v>
      </c>
      <c r="C1493" s="14">
        <v>0.22950000000000001</v>
      </c>
      <c r="D1493" s="13" t="s">
        <v>14400</v>
      </c>
      <c r="E1493" s="13" t="s">
        <v>14385</v>
      </c>
      <c r="F1493">
        <f t="shared" si="23"/>
        <v>6</v>
      </c>
    </row>
    <row r="1494" spans="1:6" ht="29.55" customHeight="1" x14ac:dyDescent="0.4">
      <c r="A1494" s="12">
        <v>45320</v>
      </c>
      <c r="B1494" s="11" t="s">
        <v>11873</v>
      </c>
      <c r="C1494" s="14">
        <v>9.8199999999999996E-2</v>
      </c>
      <c r="D1494" s="13" t="s">
        <v>14430</v>
      </c>
      <c r="E1494" s="13" t="s">
        <v>14417</v>
      </c>
      <c r="F1494">
        <f t="shared" si="23"/>
        <v>6</v>
      </c>
    </row>
    <row r="1495" spans="1:6" ht="29.55" customHeight="1" x14ac:dyDescent="0.4">
      <c r="A1495" s="12">
        <v>45314</v>
      </c>
      <c r="B1495" s="11" t="s">
        <v>11873</v>
      </c>
      <c r="C1495" s="14">
        <v>0.19539999999999999</v>
      </c>
      <c r="D1495" s="13" t="s">
        <v>14549</v>
      </c>
      <c r="E1495" s="13" t="s">
        <v>14486</v>
      </c>
      <c r="F1495">
        <f t="shared" si="23"/>
        <v>6</v>
      </c>
    </row>
    <row r="1496" spans="1:6" ht="29.55" customHeight="1" x14ac:dyDescent="0.4">
      <c r="A1496" s="12">
        <v>45482</v>
      </c>
      <c r="B1496" s="11" t="s">
        <v>258</v>
      </c>
      <c r="C1496" s="14">
        <v>0.15870000000000001</v>
      </c>
      <c r="D1496" s="13" t="s">
        <v>11820</v>
      </c>
      <c r="E1496" s="13" t="s">
        <v>11023</v>
      </c>
      <c r="F1496">
        <f t="shared" si="23"/>
        <v>6</v>
      </c>
    </row>
    <row r="1497" spans="1:6" ht="29.55" customHeight="1" x14ac:dyDescent="0.4">
      <c r="A1497" s="12">
        <v>45454</v>
      </c>
      <c r="B1497" s="11" t="s">
        <v>258</v>
      </c>
      <c r="C1497" s="14">
        <v>7.4099999999999999E-2</v>
      </c>
      <c r="D1497" s="13" t="s">
        <v>12356</v>
      </c>
      <c r="E1497" s="13" t="s">
        <v>12357</v>
      </c>
      <c r="F1497">
        <f t="shared" si="23"/>
        <v>6</v>
      </c>
    </row>
    <row r="1498" spans="1:6" ht="29.55" customHeight="1" x14ac:dyDescent="0.4">
      <c r="A1498" s="12">
        <v>45407</v>
      </c>
      <c r="B1498" s="13" t="s">
        <v>258</v>
      </c>
      <c r="C1498" s="14">
        <v>5.2900000000000003E-2</v>
      </c>
      <c r="D1498" s="13" t="s">
        <v>13068</v>
      </c>
      <c r="E1498" s="13" t="s">
        <v>8929</v>
      </c>
      <c r="F1498">
        <f t="shared" si="23"/>
        <v>6</v>
      </c>
    </row>
    <row r="1499" spans="1:6" ht="29.55" customHeight="1" x14ac:dyDescent="0.4">
      <c r="A1499" s="12">
        <v>45363</v>
      </c>
      <c r="B1499" s="13" t="s">
        <v>258</v>
      </c>
      <c r="C1499" s="14">
        <v>0.22309999999999999</v>
      </c>
      <c r="D1499" s="13" t="s">
        <v>13630</v>
      </c>
      <c r="E1499" s="13" t="s">
        <v>13631</v>
      </c>
      <c r="F1499">
        <f t="shared" si="23"/>
        <v>6</v>
      </c>
    </row>
    <row r="1500" spans="1:6" ht="29.55" customHeight="1" x14ac:dyDescent="0.4">
      <c r="A1500" s="12">
        <v>45355</v>
      </c>
      <c r="B1500" s="13" t="s">
        <v>258</v>
      </c>
      <c r="C1500" s="14">
        <v>0.2487</v>
      </c>
      <c r="D1500" s="13" t="s">
        <v>13764</v>
      </c>
      <c r="E1500" s="13" t="s">
        <v>13224</v>
      </c>
      <c r="F1500">
        <f t="shared" si="23"/>
        <v>6</v>
      </c>
    </row>
    <row r="1501" spans="1:6" ht="29.55" customHeight="1" x14ac:dyDescent="0.4">
      <c r="A1501" s="12">
        <v>45328</v>
      </c>
      <c r="B1501" s="11" t="s">
        <v>258</v>
      </c>
      <c r="C1501" s="14">
        <v>0.14860000000000001</v>
      </c>
      <c r="D1501" s="11" t="s">
        <v>14289</v>
      </c>
      <c r="E1501" s="13" t="s">
        <v>8976</v>
      </c>
      <c r="F1501">
        <f t="shared" si="23"/>
        <v>6</v>
      </c>
    </row>
    <row r="1502" spans="1:6" ht="29.55" customHeight="1" x14ac:dyDescent="0.4">
      <c r="A1502" s="12">
        <v>45608</v>
      </c>
      <c r="B1502" s="11" t="s">
        <v>7404</v>
      </c>
      <c r="C1502" s="14">
        <v>0.17499999999999999</v>
      </c>
      <c r="D1502" s="13" t="s">
        <v>10280</v>
      </c>
      <c r="E1502" s="13" t="s">
        <v>532</v>
      </c>
      <c r="F1502">
        <f t="shared" si="23"/>
        <v>5</v>
      </c>
    </row>
    <row r="1503" spans="1:6" ht="29.55" customHeight="1" x14ac:dyDescent="0.4">
      <c r="A1503" s="12">
        <v>45510</v>
      </c>
      <c r="B1503" s="11" t="s">
        <v>7404</v>
      </c>
      <c r="C1503" s="14">
        <v>0.12039999999999999</v>
      </c>
      <c r="D1503" s="13" t="s">
        <v>11389</v>
      </c>
      <c r="E1503" s="13" t="s">
        <v>11390</v>
      </c>
      <c r="F1503">
        <f t="shared" si="23"/>
        <v>5</v>
      </c>
    </row>
    <row r="1504" spans="1:6" ht="29.55" customHeight="1" x14ac:dyDescent="0.4">
      <c r="A1504" s="12">
        <v>45509</v>
      </c>
      <c r="B1504" s="11" t="s">
        <v>7404</v>
      </c>
      <c r="C1504" s="14">
        <v>0.18970000000000001</v>
      </c>
      <c r="D1504" s="13" t="s">
        <v>11397</v>
      </c>
      <c r="E1504" s="13" t="s">
        <v>11398</v>
      </c>
      <c r="F1504">
        <f t="shared" si="23"/>
        <v>5</v>
      </c>
    </row>
    <row r="1505" spans="1:6" ht="29.55" customHeight="1" x14ac:dyDescent="0.4">
      <c r="A1505" s="12">
        <v>45506</v>
      </c>
      <c r="B1505" s="11" t="s">
        <v>7404</v>
      </c>
      <c r="C1505" s="14">
        <v>0.16020000000000001</v>
      </c>
      <c r="D1505" s="13" t="s">
        <v>11408</v>
      </c>
      <c r="E1505" s="13" t="s">
        <v>11096</v>
      </c>
      <c r="F1505">
        <f t="shared" si="23"/>
        <v>5</v>
      </c>
    </row>
    <row r="1506" spans="1:6" ht="29.55" customHeight="1" x14ac:dyDescent="0.4">
      <c r="A1506" s="12">
        <v>45308</v>
      </c>
      <c r="B1506" s="11" t="s">
        <v>7404</v>
      </c>
      <c r="C1506" s="14">
        <v>0.13569999999999999</v>
      </c>
      <c r="D1506" s="13" t="s">
        <v>14679</v>
      </c>
      <c r="E1506" s="13" t="s">
        <v>11096</v>
      </c>
      <c r="F1506">
        <f t="shared" si="23"/>
        <v>5</v>
      </c>
    </row>
    <row r="1507" spans="1:6" ht="29.55" customHeight="1" x14ac:dyDescent="0.4">
      <c r="A1507" s="12">
        <v>45607</v>
      </c>
      <c r="B1507" s="11" t="s">
        <v>9191</v>
      </c>
      <c r="C1507" s="14">
        <v>9.1300000000000006E-2</v>
      </c>
      <c r="D1507" s="13" t="s">
        <v>10311</v>
      </c>
      <c r="E1507" s="13" t="s">
        <v>9083</v>
      </c>
      <c r="F1507">
        <f t="shared" si="23"/>
        <v>5</v>
      </c>
    </row>
    <row r="1508" spans="1:6" ht="29.55" customHeight="1" x14ac:dyDescent="0.4">
      <c r="A1508" s="12">
        <v>45602</v>
      </c>
      <c r="B1508" s="11" t="s">
        <v>9191</v>
      </c>
      <c r="C1508" s="14">
        <v>0.23599999999999999</v>
      </c>
      <c r="D1508" s="13" t="s">
        <v>10355</v>
      </c>
      <c r="E1508" s="13" t="s">
        <v>9083</v>
      </c>
      <c r="F1508">
        <f t="shared" si="23"/>
        <v>5</v>
      </c>
    </row>
    <row r="1509" spans="1:6" ht="29.55" customHeight="1" x14ac:dyDescent="0.4">
      <c r="A1509" s="12">
        <v>45595</v>
      </c>
      <c r="B1509" s="11" t="s">
        <v>9191</v>
      </c>
      <c r="C1509" s="14">
        <v>0.19489999999999999</v>
      </c>
      <c r="D1509" s="13" t="s">
        <v>10436</v>
      </c>
      <c r="E1509" s="13" t="s">
        <v>126</v>
      </c>
      <c r="F1509">
        <f t="shared" si="23"/>
        <v>5</v>
      </c>
    </row>
    <row r="1510" spans="1:6" ht="29.55" customHeight="1" x14ac:dyDescent="0.4">
      <c r="A1510" s="12">
        <v>45498</v>
      </c>
      <c r="B1510" s="11" t="s">
        <v>9191</v>
      </c>
      <c r="C1510" s="14">
        <v>1.55E-2</v>
      </c>
      <c r="D1510" s="13" t="s">
        <v>11545</v>
      </c>
      <c r="E1510" s="13" t="s">
        <v>9161</v>
      </c>
      <c r="F1510">
        <f t="shared" si="23"/>
        <v>5</v>
      </c>
    </row>
    <row r="1511" spans="1:6" ht="29.55" customHeight="1" x14ac:dyDescent="0.4">
      <c r="A1511" s="12">
        <v>45495</v>
      </c>
      <c r="B1511" s="11" t="s">
        <v>9191</v>
      </c>
      <c r="C1511" s="13" t="s">
        <v>6225</v>
      </c>
      <c r="D1511" s="13" t="s">
        <v>11602</v>
      </c>
      <c r="E1511" s="13" t="s">
        <v>126</v>
      </c>
      <c r="F1511">
        <f t="shared" si="23"/>
        <v>5</v>
      </c>
    </row>
    <row r="1512" spans="1:6" ht="29.55" customHeight="1" x14ac:dyDescent="0.4">
      <c r="A1512" s="12">
        <v>45649</v>
      </c>
      <c r="B1512" s="13" t="s">
        <v>5836</v>
      </c>
      <c r="C1512" s="14">
        <v>0.13730000000000001</v>
      </c>
      <c r="D1512" s="13" t="s">
        <v>9749</v>
      </c>
      <c r="E1512" s="13" t="s">
        <v>532</v>
      </c>
      <c r="F1512">
        <f t="shared" si="23"/>
        <v>5</v>
      </c>
    </row>
    <row r="1513" spans="1:6" ht="29.55" customHeight="1" x14ac:dyDescent="0.4">
      <c r="A1513" s="12">
        <v>45610</v>
      </c>
      <c r="B1513" s="11" t="s">
        <v>5836</v>
      </c>
      <c r="C1513" s="14">
        <v>0.10970000000000001</v>
      </c>
      <c r="D1513" s="13" t="s">
        <v>10231</v>
      </c>
      <c r="E1513" s="13" t="s">
        <v>5800</v>
      </c>
      <c r="F1513">
        <f t="shared" si="23"/>
        <v>5</v>
      </c>
    </row>
    <row r="1514" spans="1:6" ht="29.55" customHeight="1" x14ac:dyDescent="0.4">
      <c r="A1514" s="12">
        <v>45607</v>
      </c>
      <c r="B1514" s="11" t="s">
        <v>5836</v>
      </c>
      <c r="C1514" s="14">
        <v>0.13150000000000001</v>
      </c>
      <c r="D1514" s="13" t="s">
        <v>10304</v>
      </c>
      <c r="E1514" s="13" t="s">
        <v>532</v>
      </c>
      <c r="F1514">
        <f t="shared" si="23"/>
        <v>5</v>
      </c>
    </row>
    <row r="1515" spans="1:6" ht="29.55" customHeight="1" x14ac:dyDescent="0.4">
      <c r="A1515" s="12">
        <v>45497</v>
      </c>
      <c r="B1515" s="11" t="s">
        <v>5836</v>
      </c>
      <c r="C1515" s="14">
        <v>9.8799999999999999E-2</v>
      </c>
      <c r="D1515" s="13" t="s">
        <v>11563</v>
      </c>
      <c r="E1515" s="13" t="s">
        <v>532</v>
      </c>
      <c r="F1515">
        <f t="shared" si="23"/>
        <v>5</v>
      </c>
    </row>
    <row r="1516" spans="1:6" ht="29.55" customHeight="1" x14ac:dyDescent="0.4">
      <c r="A1516" s="12">
        <v>45461</v>
      </c>
      <c r="B1516" s="11" t="s">
        <v>5836</v>
      </c>
      <c r="C1516" s="14">
        <v>0.11</v>
      </c>
      <c r="D1516" s="13" t="s">
        <v>12199</v>
      </c>
      <c r="E1516" s="13" t="s">
        <v>532</v>
      </c>
      <c r="F1516">
        <f t="shared" si="23"/>
        <v>5</v>
      </c>
    </row>
    <row r="1517" spans="1:6" ht="29.55" customHeight="1" x14ac:dyDescent="0.4">
      <c r="A1517" s="12">
        <v>45555</v>
      </c>
      <c r="B1517" s="11" t="s">
        <v>10738</v>
      </c>
      <c r="C1517" s="13" t="s">
        <v>5583</v>
      </c>
      <c r="D1517" s="13" t="s">
        <v>10754</v>
      </c>
      <c r="E1517" s="13" t="s">
        <v>160</v>
      </c>
      <c r="F1517">
        <f t="shared" si="23"/>
        <v>5</v>
      </c>
    </row>
    <row r="1518" spans="1:6" ht="29.55" customHeight="1" x14ac:dyDescent="0.4">
      <c r="A1518" s="12">
        <v>45554</v>
      </c>
      <c r="B1518" s="11" t="s">
        <v>10738</v>
      </c>
      <c r="C1518" s="13" t="s">
        <v>5583</v>
      </c>
      <c r="D1518" s="13" t="s">
        <v>10739</v>
      </c>
      <c r="E1518" s="13" t="s">
        <v>160</v>
      </c>
      <c r="F1518">
        <f t="shared" si="23"/>
        <v>5</v>
      </c>
    </row>
    <row r="1519" spans="1:6" ht="29.55" customHeight="1" x14ac:dyDescent="0.4">
      <c r="A1519" s="12">
        <v>45548</v>
      </c>
      <c r="B1519" s="11" t="s">
        <v>10738</v>
      </c>
      <c r="C1519" s="13" t="s">
        <v>6225</v>
      </c>
      <c r="D1519" s="13" t="s">
        <v>10838</v>
      </c>
      <c r="E1519" s="13" t="s">
        <v>160</v>
      </c>
      <c r="F1519">
        <f t="shared" si="23"/>
        <v>5</v>
      </c>
    </row>
    <row r="1520" spans="1:6" ht="29.55" customHeight="1" x14ac:dyDescent="0.4">
      <c r="A1520" s="12">
        <v>45547</v>
      </c>
      <c r="B1520" s="11" t="s">
        <v>10738</v>
      </c>
      <c r="C1520" s="13" t="s">
        <v>7166</v>
      </c>
      <c r="D1520" s="13" t="s">
        <v>10861</v>
      </c>
      <c r="E1520" s="13" t="s">
        <v>160</v>
      </c>
      <c r="F1520">
        <f t="shared" si="23"/>
        <v>5</v>
      </c>
    </row>
    <row r="1521" spans="1:6" ht="29.55" customHeight="1" x14ac:dyDescent="0.4">
      <c r="A1521" s="12">
        <v>45546</v>
      </c>
      <c r="B1521" s="11" t="s">
        <v>10738</v>
      </c>
      <c r="C1521" s="13" t="s">
        <v>6225</v>
      </c>
      <c r="D1521" s="13" t="s">
        <v>10878</v>
      </c>
      <c r="E1521" s="13" t="s">
        <v>160</v>
      </c>
      <c r="F1521">
        <f t="shared" si="23"/>
        <v>5</v>
      </c>
    </row>
    <row r="1522" spans="1:6" ht="29.55" customHeight="1" x14ac:dyDescent="0.4">
      <c r="A1522" s="12">
        <v>45420</v>
      </c>
      <c r="B1522" s="13" t="s">
        <v>12907</v>
      </c>
      <c r="C1522" s="13" t="s">
        <v>5679</v>
      </c>
      <c r="D1522" s="13" t="s">
        <v>12908</v>
      </c>
      <c r="E1522" s="13" t="s">
        <v>12909</v>
      </c>
      <c r="F1522">
        <f t="shared" si="23"/>
        <v>5</v>
      </c>
    </row>
    <row r="1523" spans="1:6" ht="29.55" customHeight="1" x14ac:dyDescent="0.4">
      <c r="A1523" s="12">
        <v>45314</v>
      </c>
      <c r="B1523" s="11" t="s">
        <v>12907</v>
      </c>
      <c r="C1523" s="14">
        <v>8.5500000000000007E-2</v>
      </c>
      <c r="D1523" s="13" t="s">
        <v>14568</v>
      </c>
      <c r="E1523" s="13" t="s">
        <v>14569</v>
      </c>
      <c r="F1523">
        <f t="shared" si="23"/>
        <v>5</v>
      </c>
    </row>
    <row r="1524" spans="1:6" ht="29.55" customHeight="1" x14ac:dyDescent="0.4">
      <c r="A1524" s="12">
        <v>45313</v>
      </c>
      <c r="B1524" s="11" t="s">
        <v>12907</v>
      </c>
      <c r="C1524" s="14">
        <v>0.3</v>
      </c>
      <c r="D1524" s="13" t="s">
        <v>14574</v>
      </c>
      <c r="E1524" s="13" t="s">
        <v>14569</v>
      </c>
      <c r="F1524">
        <f t="shared" si="23"/>
        <v>5</v>
      </c>
    </row>
    <row r="1525" spans="1:6" ht="29.55" customHeight="1" x14ac:dyDescent="0.4">
      <c r="A1525" s="12">
        <v>45295</v>
      </c>
      <c r="B1525" s="13" t="s">
        <v>12907</v>
      </c>
      <c r="C1525" s="14">
        <v>0.17810000000000001</v>
      </c>
      <c r="D1525" s="13" t="s">
        <v>14912</v>
      </c>
      <c r="E1525" s="13" t="s">
        <v>12580</v>
      </c>
      <c r="F1525">
        <f t="shared" si="23"/>
        <v>5</v>
      </c>
    </row>
    <row r="1526" spans="1:6" ht="29.55" customHeight="1" x14ac:dyDescent="0.4">
      <c r="A1526" s="12">
        <v>45293</v>
      </c>
      <c r="B1526" s="13" t="s">
        <v>12907</v>
      </c>
      <c r="C1526" s="13" t="s">
        <v>6038</v>
      </c>
      <c r="D1526" s="13" t="s">
        <v>14981</v>
      </c>
      <c r="E1526" s="13" t="s">
        <v>12580</v>
      </c>
      <c r="F1526">
        <f t="shared" si="23"/>
        <v>5</v>
      </c>
    </row>
    <row r="1527" spans="1:6" ht="29.55" customHeight="1" x14ac:dyDescent="0.4">
      <c r="A1527" s="12">
        <v>45594</v>
      </c>
      <c r="B1527" s="11" t="s">
        <v>10449</v>
      </c>
      <c r="C1527" s="13" t="s">
        <v>6643</v>
      </c>
      <c r="D1527" s="13" t="s">
        <v>10450</v>
      </c>
      <c r="E1527" s="13" t="s">
        <v>10451</v>
      </c>
      <c r="F1527">
        <f t="shared" si="23"/>
        <v>5</v>
      </c>
    </row>
    <row r="1528" spans="1:6" ht="29.55" customHeight="1" x14ac:dyDescent="0.4">
      <c r="A1528" s="12">
        <v>45511</v>
      </c>
      <c r="B1528" s="11" t="s">
        <v>10449</v>
      </c>
      <c r="C1528" s="14">
        <v>0.20569999999999999</v>
      </c>
      <c r="D1528" s="13" t="s">
        <v>11361</v>
      </c>
      <c r="E1528" s="13" t="s">
        <v>11362</v>
      </c>
      <c r="F1528">
        <f t="shared" si="23"/>
        <v>5</v>
      </c>
    </row>
    <row r="1529" spans="1:6" ht="29.55" customHeight="1" x14ac:dyDescent="0.4">
      <c r="A1529" s="12">
        <v>45492</v>
      </c>
      <c r="B1529" s="11" t="s">
        <v>10449</v>
      </c>
      <c r="C1529" s="14">
        <v>0.13550000000000001</v>
      </c>
      <c r="D1529" s="13" t="s">
        <v>11634</v>
      </c>
      <c r="E1529" s="13" t="s">
        <v>11362</v>
      </c>
      <c r="F1529">
        <f t="shared" si="23"/>
        <v>5</v>
      </c>
    </row>
    <row r="1530" spans="1:6" ht="29.55" customHeight="1" x14ac:dyDescent="0.4">
      <c r="A1530" s="12">
        <v>45441</v>
      </c>
      <c r="B1530" s="11" t="s">
        <v>10449</v>
      </c>
      <c r="C1530" s="13" t="s">
        <v>5679</v>
      </c>
      <c r="D1530" s="13" t="s">
        <v>12557</v>
      </c>
      <c r="E1530" s="13" t="s">
        <v>10815</v>
      </c>
      <c r="F1530">
        <f t="shared" si="23"/>
        <v>5</v>
      </c>
    </row>
    <row r="1531" spans="1:6" ht="29.55" customHeight="1" x14ac:dyDescent="0.4">
      <c r="A1531" s="12">
        <v>45301</v>
      </c>
      <c r="B1531" s="11" t="s">
        <v>10449</v>
      </c>
      <c r="C1531" s="14">
        <v>0.20549999999999999</v>
      </c>
      <c r="D1531" s="13" t="s">
        <v>14792</v>
      </c>
      <c r="E1531" s="13" t="s">
        <v>5655</v>
      </c>
      <c r="F1531">
        <f t="shared" si="23"/>
        <v>5</v>
      </c>
    </row>
    <row r="1532" spans="1:6" ht="29.55" customHeight="1" x14ac:dyDescent="0.4">
      <c r="A1532" s="12">
        <v>45450</v>
      </c>
      <c r="B1532" s="11" t="s">
        <v>12406</v>
      </c>
      <c r="C1532" s="14">
        <v>0.15479999999999999</v>
      </c>
      <c r="D1532" s="13" t="s">
        <v>12407</v>
      </c>
      <c r="E1532" s="13" t="s">
        <v>5879</v>
      </c>
      <c r="F1532">
        <f t="shared" si="23"/>
        <v>5</v>
      </c>
    </row>
    <row r="1533" spans="1:6" ht="29.55" customHeight="1" x14ac:dyDescent="0.4">
      <c r="A1533" s="12">
        <v>45448</v>
      </c>
      <c r="B1533" s="11" t="s">
        <v>12406</v>
      </c>
      <c r="C1533" s="14">
        <v>0.1515</v>
      </c>
      <c r="D1533" s="13" t="s">
        <v>12427</v>
      </c>
      <c r="E1533" s="13" t="s">
        <v>5879</v>
      </c>
      <c r="F1533">
        <f t="shared" si="23"/>
        <v>5</v>
      </c>
    </row>
    <row r="1534" spans="1:6" ht="29.55" customHeight="1" x14ac:dyDescent="0.4">
      <c r="A1534" s="12">
        <v>45432</v>
      </c>
      <c r="B1534" s="13" t="s">
        <v>12406</v>
      </c>
      <c r="C1534" s="14">
        <v>0.1116</v>
      </c>
      <c r="D1534" s="13" t="s">
        <v>12780</v>
      </c>
      <c r="E1534" s="13" t="s">
        <v>5879</v>
      </c>
      <c r="F1534">
        <f t="shared" si="23"/>
        <v>5</v>
      </c>
    </row>
    <row r="1535" spans="1:6" ht="29.55" customHeight="1" x14ac:dyDescent="0.4">
      <c r="A1535" s="12">
        <v>45371</v>
      </c>
      <c r="B1535" s="13" t="s">
        <v>12406</v>
      </c>
      <c r="C1535" s="14">
        <v>0.1193</v>
      </c>
      <c r="D1535" s="13" t="s">
        <v>13551</v>
      </c>
      <c r="E1535" s="13" t="s">
        <v>13224</v>
      </c>
      <c r="F1535">
        <f t="shared" si="23"/>
        <v>5</v>
      </c>
    </row>
    <row r="1536" spans="1:6" ht="29.55" customHeight="1" x14ac:dyDescent="0.4">
      <c r="A1536" s="12">
        <v>45344</v>
      </c>
      <c r="B1536" s="11" t="s">
        <v>12406</v>
      </c>
      <c r="C1536" s="14">
        <v>0.2145</v>
      </c>
      <c r="D1536" s="13" t="s">
        <v>13981</v>
      </c>
      <c r="E1536" s="13" t="s">
        <v>13224</v>
      </c>
      <c r="F1536">
        <f t="shared" si="23"/>
        <v>5</v>
      </c>
    </row>
    <row r="1537" spans="1:6" ht="29.55" customHeight="1" x14ac:dyDescent="0.4">
      <c r="A1537" s="12">
        <v>45341</v>
      </c>
      <c r="B1537" s="11" t="s">
        <v>14070</v>
      </c>
      <c r="C1537" s="14">
        <v>0.15490000000000001</v>
      </c>
      <c r="D1537" s="13" t="s">
        <v>14071</v>
      </c>
      <c r="E1537" s="13" t="s">
        <v>14058</v>
      </c>
      <c r="F1537">
        <f t="shared" si="23"/>
        <v>5</v>
      </c>
    </row>
    <row r="1538" spans="1:6" ht="29.55" customHeight="1" x14ac:dyDescent="0.4">
      <c r="A1538" s="12">
        <v>45327</v>
      </c>
      <c r="B1538" s="11" t="s">
        <v>14070</v>
      </c>
      <c r="C1538" s="14">
        <v>0.1159</v>
      </c>
      <c r="D1538" s="11" t="s">
        <v>14320</v>
      </c>
      <c r="E1538" s="13" t="s">
        <v>14058</v>
      </c>
      <c r="F1538">
        <f t="shared" ref="F1538:F1601" si="24">COUNTIF(B:B,B1538)</f>
        <v>5</v>
      </c>
    </row>
    <row r="1539" spans="1:6" ht="29.55" customHeight="1" x14ac:dyDescent="0.4">
      <c r="A1539" s="12">
        <v>45324</v>
      </c>
      <c r="B1539" s="11" t="s">
        <v>14070</v>
      </c>
      <c r="C1539" s="14">
        <v>0.22120000000000001</v>
      </c>
      <c r="D1539" s="11" t="s">
        <v>14332</v>
      </c>
      <c r="E1539" s="13" t="s">
        <v>14058</v>
      </c>
      <c r="F1539">
        <f t="shared" si="24"/>
        <v>5</v>
      </c>
    </row>
    <row r="1540" spans="1:6" ht="29.55" customHeight="1" x14ac:dyDescent="0.4">
      <c r="A1540" s="12">
        <v>45323</v>
      </c>
      <c r="B1540" s="11" t="s">
        <v>14070</v>
      </c>
      <c r="C1540" s="14">
        <v>0.22120000000000001</v>
      </c>
      <c r="D1540" s="11" t="s">
        <v>14348</v>
      </c>
      <c r="E1540" s="13" t="s">
        <v>14058</v>
      </c>
      <c r="F1540">
        <f t="shared" si="24"/>
        <v>5</v>
      </c>
    </row>
    <row r="1541" spans="1:6" ht="29.55" customHeight="1" x14ac:dyDescent="0.4">
      <c r="A1541" s="12">
        <v>45322</v>
      </c>
      <c r="B1541" s="13" t="s">
        <v>14070</v>
      </c>
      <c r="C1541" s="14">
        <v>0.23080000000000001</v>
      </c>
      <c r="D1541" s="13" t="s">
        <v>14376</v>
      </c>
      <c r="E1541" s="13" t="s">
        <v>14368</v>
      </c>
      <c r="F1541">
        <f t="shared" si="24"/>
        <v>5</v>
      </c>
    </row>
    <row r="1542" spans="1:6" ht="29.55" customHeight="1" x14ac:dyDescent="0.4">
      <c r="A1542" s="12">
        <v>45393</v>
      </c>
      <c r="B1542" s="13" t="s">
        <v>5852</v>
      </c>
      <c r="C1542" s="14">
        <v>0.14499999999999999</v>
      </c>
      <c r="D1542" s="13" t="s">
        <v>13239</v>
      </c>
      <c r="E1542" s="13" t="s">
        <v>13224</v>
      </c>
      <c r="F1542">
        <f t="shared" si="24"/>
        <v>5</v>
      </c>
    </row>
    <row r="1543" spans="1:6" ht="29.55" customHeight="1" x14ac:dyDescent="0.4">
      <c r="A1543" s="12">
        <v>45341</v>
      </c>
      <c r="B1543" s="11" t="s">
        <v>5852</v>
      </c>
      <c r="C1543" s="14">
        <v>0.18410000000000001</v>
      </c>
      <c r="D1543" s="11" t="s">
        <v>14085</v>
      </c>
      <c r="E1543" s="13" t="s">
        <v>13224</v>
      </c>
      <c r="F1543">
        <f t="shared" si="24"/>
        <v>5</v>
      </c>
    </row>
    <row r="1544" spans="1:6" ht="29.55" customHeight="1" x14ac:dyDescent="0.4">
      <c r="A1544" s="12">
        <v>45330</v>
      </c>
      <c r="B1544" s="11" t="s">
        <v>5852</v>
      </c>
      <c r="C1544" s="14">
        <v>0.1321</v>
      </c>
      <c r="D1544" s="11" t="s">
        <v>14233</v>
      </c>
      <c r="E1544" s="13" t="s">
        <v>13224</v>
      </c>
      <c r="F1544">
        <f t="shared" si="24"/>
        <v>5</v>
      </c>
    </row>
    <row r="1545" spans="1:6" ht="29.55" customHeight="1" x14ac:dyDescent="0.4">
      <c r="A1545" s="12">
        <v>45315</v>
      </c>
      <c r="B1545" s="11" t="s">
        <v>5852</v>
      </c>
      <c r="C1545" s="14">
        <v>7.0400000000000004E-2</v>
      </c>
      <c r="D1545" s="13" t="s">
        <v>14541</v>
      </c>
      <c r="E1545" s="13" t="s">
        <v>14475</v>
      </c>
      <c r="F1545">
        <f t="shared" si="24"/>
        <v>5</v>
      </c>
    </row>
    <row r="1546" spans="1:6" ht="29.55" customHeight="1" x14ac:dyDescent="0.4">
      <c r="A1546" s="12">
        <v>45313</v>
      </c>
      <c r="B1546" s="11" t="s">
        <v>5852</v>
      </c>
      <c r="C1546" s="14">
        <v>9.5899999999999999E-2</v>
      </c>
      <c r="D1546" s="13" t="s">
        <v>14611</v>
      </c>
      <c r="E1546" s="13" t="s">
        <v>14475</v>
      </c>
      <c r="F1546">
        <f t="shared" si="24"/>
        <v>5</v>
      </c>
    </row>
    <row r="1547" spans="1:6" ht="29.55" customHeight="1" x14ac:dyDescent="0.4">
      <c r="A1547" s="12">
        <v>45407</v>
      </c>
      <c r="B1547" s="13" t="s">
        <v>13054</v>
      </c>
      <c r="C1547" s="14">
        <v>0.16200000000000001</v>
      </c>
      <c r="D1547" s="13" t="s">
        <v>13055</v>
      </c>
      <c r="E1547" s="13" t="s">
        <v>13056</v>
      </c>
      <c r="F1547">
        <f t="shared" si="24"/>
        <v>5</v>
      </c>
    </row>
    <row r="1548" spans="1:6" ht="29.55" customHeight="1" x14ac:dyDescent="0.4">
      <c r="A1548" s="12">
        <v>45355</v>
      </c>
      <c r="B1548" s="13" t="s">
        <v>13054</v>
      </c>
      <c r="C1548" s="14">
        <v>0.18379999999999999</v>
      </c>
      <c r="D1548" s="11" t="s">
        <v>13769</v>
      </c>
      <c r="E1548" s="13" t="s">
        <v>13770</v>
      </c>
      <c r="F1548">
        <f t="shared" si="24"/>
        <v>5</v>
      </c>
    </row>
    <row r="1549" spans="1:6" ht="29.55" customHeight="1" x14ac:dyDescent="0.4">
      <c r="A1549" s="12">
        <v>45351</v>
      </c>
      <c r="B1549" s="13" t="s">
        <v>13054</v>
      </c>
      <c r="C1549" s="14">
        <v>0.16600000000000001</v>
      </c>
      <c r="D1549" s="11" t="s">
        <v>13795</v>
      </c>
      <c r="E1549" s="13" t="s">
        <v>13770</v>
      </c>
      <c r="F1549">
        <f t="shared" si="24"/>
        <v>5</v>
      </c>
    </row>
    <row r="1550" spans="1:6" ht="29.55" customHeight="1" x14ac:dyDescent="0.4">
      <c r="A1550" s="12">
        <v>45348</v>
      </c>
      <c r="B1550" s="11" t="s">
        <v>13054</v>
      </c>
      <c r="C1550" s="13" t="s">
        <v>5632</v>
      </c>
      <c r="D1550" s="13" t="s">
        <v>13871</v>
      </c>
      <c r="E1550" s="13" t="s">
        <v>13872</v>
      </c>
      <c r="F1550">
        <f t="shared" si="24"/>
        <v>5</v>
      </c>
    </row>
    <row r="1551" spans="1:6" ht="29.55" customHeight="1" x14ac:dyDescent="0.4">
      <c r="A1551" s="12">
        <v>45345</v>
      </c>
      <c r="B1551" s="11" t="s">
        <v>13054</v>
      </c>
      <c r="C1551" s="13" t="s">
        <v>13930</v>
      </c>
      <c r="D1551" s="13" t="s">
        <v>13931</v>
      </c>
      <c r="E1551" s="13" t="s">
        <v>13900</v>
      </c>
      <c r="F1551">
        <f t="shared" si="24"/>
        <v>5</v>
      </c>
    </row>
    <row r="1552" spans="1:6" ht="29.55" customHeight="1" x14ac:dyDescent="0.4">
      <c r="A1552" s="12">
        <v>45455</v>
      </c>
      <c r="B1552" s="11" t="s">
        <v>12304</v>
      </c>
      <c r="C1552" s="14">
        <v>0.1072</v>
      </c>
      <c r="D1552" s="13" t="s">
        <v>12305</v>
      </c>
      <c r="E1552" s="13" t="s">
        <v>12306</v>
      </c>
      <c r="F1552">
        <f t="shared" si="24"/>
        <v>5</v>
      </c>
    </row>
    <row r="1553" spans="1:6" ht="29.55" customHeight="1" x14ac:dyDescent="0.4">
      <c r="A1553" s="12">
        <v>45377</v>
      </c>
      <c r="B1553" s="13" t="s">
        <v>12304</v>
      </c>
      <c r="C1553" s="14">
        <v>0.1108</v>
      </c>
      <c r="D1553" s="13" t="s">
        <v>13472</v>
      </c>
      <c r="E1553" s="13" t="s">
        <v>13224</v>
      </c>
      <c r="F1553">
        <f t="shared" si="24"/>
        <v>5</v>
      </c>
    </row>
    <row r="1554" spans="1:6" ht="29.55" customHeight="1" x14ac:dyDescent="0.4">
      <c r="A1554" s="12">
        <v>45366</v>
      </c>
      <c r="B1554" s="13" t="s">
        <v>12304</v>
      </c>
      <c r="C1554" s="14">
        <v>8.0500000000000002E-2</v>
      </c>
      <c r="D1554" s="13" t="s">
        <v>13594</v>
      </c>
      <c r="E1554" s="13" t="s">
        <v>13595</v>
      </c>
      <c r="F1554">
        <f t="shared" si="24"/>
        <v>5</v>
      </c>
    </row>
    <row r="1555" spans="1:6" ht="29.55" customHeight="1" x14ac:dyDescent="0.4">
      <c r="A1555" s="12">
        <v>45316</v>
      </c>
      <c r="B1555" s="11" t="s">
        <v>12304</v>
      </c>
      <c r="C1555" s="14">
        <v>0.29959999999999998</v>
      </c>
      <c r="D1555" s="13" t="s">
        <v>14466</v>
      </c>
      <c r="E1555" s="13" t="s">
        <v>14467</v>
      </c>
      <c r="F1555">
        <f t="shared" si="24"/>
        <v>5</v>
      </c>
    </row>
    <row r="1556" spans="1:6" ht="29.55" customHeight="1" x14ac:dyDescent="0.4">
      <c r="A1556" s="12">
        <v>45315</v>
      </c>
      <c r="B1556" s="11" t="s">
        <v>12304</v>
      </c>
      <c r="C1556" s="14">
        <v>0.29959999999999998</v>
      </c>
      <c r="D1556" s="13" t="s">
        <v>14509</v>
      </c>
      <c r="E1556" s="13" t="s">
        <v>14467</v>
      </c>
      <c r="F1556">
        <f t="shared" si="24"/>
        <v>5</v>
      </c>
    </row>
    <row r="1557" spans="1:6" ht="29.55" customHeight="1" x14ac:dyDescent="0.4">
      <c r="A1557" s="12">
        <v>45407</v>
      </c>
      <c r="B1557" s="13" t="s">
        <v>13065</v>
      </c>
      <c r="C1557" s="14">
        <v>7.0699999999999999E-2</v>
      </c>
      <c r="D1557" s="13" t="s">
        <v>13066</v>
      </c>
      <c r="E1557" s="13" t="s">
        <v>13067</v>
      </c>
      <c r="F1557">
        <f t="shared" si="24"/>
        <v>5</v>
      </c>
    </row>
    <row r="1558" spans="1:6" ht="29.55" customHeight="1" x14ac:dyDescent="0.4">
      <c r="A1558" s="12">
        <v>45404</v>
      </c>
      <c r="B1558" s="13" t="s">
        <v>13065</v>
      </c>
      <c r="C1558" s="14">
        <v>0.1142</v>
      </c>
      <c r="D1558" s="13" t="s">
        <v>13110</v>
      </c>
      <c r="E1558" s="13" t="s">
        <v>13067</v>
      </c>
      <c r="F1558">
        <f t="shared" si="24"/>
        <v>5</v>
      </c>
    </row>
    <row r="1559" spans="1:6" ht="29.55" customHeight="1" x14ac:dyDescent="0.4">
      <c r="A1559" s="12">
        <v>45387</v>
      </c>
      <c r="B1559" s="13" t="s">
        <v>13065</v>
      </c>
      <c r="C1559" s="14">
        <v>0.1578</v>
      </c>
      <c r="D1559" s="13" t="s">
        <v>13304</v>
      </c>
      <c r="E1559" s="13" t="s">
        <v>13305</v>
      </c>
      <c r="F1559">
        <f t="shared" si="24"/>
        <v>5</v>
      </c>
    </row>
    <row r="1560" spans="1:6" ht="29.55" customHeight="1" x14ac:dyDescent="0.4">
      <c r="A1560" s="12">
        <v>45351</v>
      </c>
      <c r="B1560" s="13" t="s">
        <v>13065</v>
      </c>
      <c r="C1560" s="14">
        <v>0.1118</v>
      </c>
      <c r="D1560" s="11" t="s">
        <v>13805</v>
      </c>
      <c r="E1560" s="13" t="s">
        <v>13806</v>
      </c>
      <c r="F1560">
        <f t="shared" si="24"/>
        <v>5</v>
      </c>
    </row>
    <row r="1561" spans="1:6" ht="29.55" customHeight="1" x14ac:dyDescent="0.4">
      <c r="A1561" s="12">
        <v>45336</v>
      </c>
      <c r="B1561" s="11" t="s">
        <v>13065</v>
      </c>
      <c r="C1561" s="14">
        <v>0.15640000000000001</v>
      </c>
      <c r="D1561" s="13" t="s">
        <v>14165</v>
      </c>
      <c r="E1561" s="13" t="s">
        <v>14166</v>
      </c>
      <c r="F1561">
        <f t="shared" si="24"/>
        <v>5</v>
      </c>
    </row>
    <row r="1562" spans="1:6" ht="29.55" customHeight="1" x14ac:dyDescent="0.4">
      <c r="A1562" s="12">
        <v>45607</v>
      </c>
      <c r="B1562" s="11" t="s">
        <v>10293</v>
      </c>
      <c r="C1562" s="13" t="s">
        <v>5629</v>
      </c>
      <c r="D1562" s="13" t="s">
        <v>10294</v>
      </c>
      <c r="E1562" s="13" t="s">
        <v>10295</v>
      </c>
      <c r="F1562">
        <f t="shared" si="24"/>
        <v>5</v>
      </c>
    </row>
    <row r="1563" spans="1:6" ht="29.55" customHeight="1" x14ac:dyDescent="0.4">
      <c r="A1563" s="12">
        <v>45454</v>
      </c>
      <c r="B1563" s="11" t="s">
        <v>10293</v>
      </c>
      <c r="C1563" s="14">
        <v>0.1028</v>
      </c>
      <c r="D1563" s="13" t="s">
        <v>12349</v>
      </c>
      <c r="E1563" s="13" t="s">
        <v>12350</v>
      </c>
      <c r="F1563">
        <f t="shared" si="24"/>
        <v>5</v>
      </c>
    </row>
    <row r="1564" spans="1:6" ht="29.55" customHeight="1" x14ac:dyDescent="0.4">
      <c r="A1564" s="12">
        <v>45359</v>
      </c>
      <c r="B1564" s="13" t="s">
        <v>10293</v>
      </c>
      <c r="C1564" s="14">
        <v>0.1439</v>
      </c>
      <c r="D1564" s="11" t="s">
        <v>13677</v>
      </c>
      <c r="E1564" s="13" t="s">
        <v>5520</v>
      </c>
      <c r="F1564">
        <f t="shared" si="24"/>
        <v>5</v>
      </c>
    </row>
    <row r="1565" spans="1:6" ht="29.55" customHeight="1" x14ac:dyDescent="0.4">
      <c r="A1565" s="12">
        <v>45350</v>
      </c>
      <c r="B1565" s="13" t="s">
        <v>10293</v>
      </c>
      <c r="C1565" s="14">
        <v>0.1484</v>
      </c>
      <c r="D1565" s="13" t="s">
        <v>13808</v>
      </c>
      <c r="E1565" s="13" t="s">
        <v>6337</v>
      </c>
      <c r="F1565">
        <f t="shared" si="24"/>
        <v>5</v>
      </c>
    </row>
    <row r="1566" spans="1:6" ht="29.55" customHeight="1" x14ac:dyDescent="0.4">
      <c r="A1566" s="12">
        <v>45345</v>
      </c>
      <c r="B1566" s="11" t="s">
        <v>10293</v>
      </c>
      <c r="C1566" s="13" t="s">
        <v>13924</v>
      </c>
      <c r="D1566" s="13" t="s">
        <v>13925</v>
      </c>
      <c r="E1566" s="13" t="s">
        <v>394</v>
      </c>
      <c r="F1566">
        <f t="shared" si="24"/>
        <v>5</v>
      </c>
    </row>
    <row r="1567" spans="1:6" ht="29.55" customHeight="1" x14ac:dyDescent="0.4">
      <c r="A1567" s="12">
        <v>45569</v>
      </c>
      <c r="B1567" s="11" t="s">
        <v>10575</v>
      </c>
      <c r="C1567" s="13" t="s">
        <v>5788</v>
      </c>
      <c r="D1567" s="13" t="s">
        <v>10576</v>
      </c>
      <c r="E1567" s="13" t="s">
        <v>10577</v>
      </c>
      <c r="F1567">
        <f t="shared" si="24"/>
        <v>5</v>
      </c>
    </row>
    <row r="1568" spans="1:6" ht="29.55" customHeight="1" x14ac:dyDescent="0.4">
      <c r="A1568" s="12">
        <v>45446</v>
      </c>
      <c r="B1568" s="11" t="s">
        <v>10575</v>
      </c>
      <c r="C1568" s="14">
        <v>0.29509999999999997</v>
      </c>
      <c r="D1568" s="13" t="s">
        <v>12486</v>
      </c>
      <c r="E1568" s="13" t="s">
        <v>7217</v>
      </c>
      <c r="F1568">
        <f t="shared" si="24"/>
        <v>5</v>
      </c>
    </row>
    <row r="1569" spans="1:6" ht="29.55" customHeight="1" x14ac:dyDescent="0.4">
      <c r="A1569" s="12">
        <v>45401</v>
      </c>
      <c r="B1569" s="13" t="s">
        <v>10575</v>
      </c>
      <c r="C1569" s="14">
        <v>0.1333</v>
      </c>
      <c r="D1569" s="13" t="s">
        <v>13123</v>
      </c>
      <c r="E1569" s="13" t="s">
        <v>7217</v>
      </c>
      <c r="F1569">
        <f t="shared" si="24"/>
        <v>5</v>
      </c>
    </row>
    <row r="1570" spans="1:6" ht="29.55" customHeight="1" x14ac:dyDescent="0.4">
      <c r="A1570" s="12">
        <v>45387</v>
      </c>
      <c r="B1570" s="13" t="s">
        <v>10575</v>
      </c>
      <c r="C1570" s="13" t="s">
        <v>7553</v>
      </c>
      <c r="D1570" s="13" t="s">
        <v>13298</v>
      </c>
      <c r="E1570" s="13" t="s">
        <v>13299</v>
      </c>
      <c r="F1570">
        <f t="shared" si="24"/>
        <v>5</v>
      </c>
    </row>
    <row r="1571" spans="1:6" ht="29.55" customHeight="1" x14ac:dyDescent="0.4">
      <c r="A1571" s="12">
        <v>45295</v>
      </c>
      <c r="B1571" s="13" t="s">
        <v>10575</v>
      </c>
      <c r="C1571" s="14">
        <v>0.21</v>
      </c>
      <c r="D1571" s="13" t="s">
        <v>14918</v>
      </c>
      <c r="E1571" s="13" t="s">
        <v>7217</v>
      </c>
      <c r="F1571">
        <f t="shared" si="24"/>
        <v>5</v>
      </c>
    </row>
    <row r="1572" spans="1:6" ht="29.55" customHeight="1" x14ac:dyDescent="0.4">
      <c r="A1572" s="12">
        <v>45419</v>
      </c>
      <c r="B1572" s="13" t="s">
        <v>12932</v>
      </c>
      <c r="C1572" s="13" t="s">
        <v>5788</v>
      </c>
      <c r="D1572" s="13" t="s">
        <v>12933</v>
      </c>
      <c r="E1572" s="13" t="s">
        <v>12934</v>
      </c>
      <c r="F1572">
        <f t="shared" si="24"/>
        <v>5</v>
      </c>
    </row>
    <row r="1573" spans="1:6" ht="29.55" customHeight="1" x14ac:dyDescent="0.4">
      <c r="A1573" s="12">
        <v>45414</v>
      </c>
      <c r="B1573" s="13" t="s">
        <v>12932</v>
      </c>
      <c r="C1573" s="14">
        <v>0.14849999999999999</v>
      </c>
      <c r="D1573" s="13" t="s">
        <v>12987</v>
      </c>
      <c r="E1573" s="13" t="s">
        <v>12811</v>
      </c>
      <c r="F1573">
        <f t="shared" si="24"/>
        <v>5</v>
      </c>
    </row>
    <row r="1574" spans="1:6" ht="29.55" customHeight="1" x14ac:dyDescent="0.4">
      <c r="A1574" s="12">
        <v>45408</v>
      </c>
      <c r="B1574" s="13" t="s">
        <v>12932</v>
      </c>
      <c r="C1574" s="14">
        <v>0.1182</v>
      </c>
      <c r="D1574" s="13" t="s">
        <v>13046</v>
      </c>
      <c r="E1574" s="13" t="s">
        <v>427</v>
      </c>
      <c r="F1574">
        <f t="shared" si="24"/>
        <v>5</v>
      </c>
    </row>
    <row r="1575" spans="1:6" ht="29.55" customHeight="1" x14ac:dyDescent="0.4">
      <c r="A1575" s="12">
        <v>45400</v>
      </c>
      <c r="B1575" s="13" t="s">
        <v>12932</v>
      </c>
      <c r="C1575" s="13" t="s">
        <v>6225</v>
      </c>
      <c r="D1575" s="13" t="s">
        <v>13136</v>
      </c>
      <c r="E1575" s="13" t="s">
        <v>12811</v>
      </c>
      <c r="F1575">
        <f t="shared" si="24"/>
        <v>5</v>
      </c>
    </row>
    <row r="1576" spans="1:6" ht="29.55" customHeight="1" x14ac:dyDescent="0.4">
      <c r="A1576" s="12">
        <v>45390</v>
      </c>
      <c r="B1576" s="13" t="s">
        <v>12932</v>
      </c>
      <c r="C1576" s="13" t="s">
        <v>5629</v>
      </c>
      <c r="D1576" s="13" t="s">
        <v>13275</v>
      </c>
      <c r="E1576" s="13" t="s">
        <v>9474</v>
      </c>
      <c r="F1576">
        <f t="shared" si="24"/>
        <v>5</v>
      </c>
    </row>
    <row r="1577" spans="1:6" ht="29.55" customHeight="1" x14ac:dyDescent="0.4">
      <c r="A1577" s="12">
        <v>45642</v>
      </c>
      <c r="B1577" s="13" t="s">
        <v>9608</v>
      </c>
      <c r="C1577" s="14">
        <v>0.155</v>
      </c>
      <c r="D1577" s="13" t="s">
        <v>9830</v>
      </c>
      <c r="E1577" s="13" t="s">
        <v>9659</v>
      </c>
      <c r="F1577">
        <f t="shared" si="24"/>
        <v>5</v>
      </c>
    </row>
    <row r="1578" spans="1:6" ht="29.55" customHeight="1" x14ac:dyDescent="0.4">
      <c r="A1578" s="12">
        <v>45632</v>
      </c>
      <c r="B1578" s="13" t="s">
        <v>9608</v>
      </c>
      <c r="C1578" s="14">
        <v>0.14449999999999999</v>
      </c>
      <c r="D1578" s="13" t="s">
        <v>9921</v>
      </c>
      <c r="E1578" s="13" t="s">
        <v>9922</v>
      </c>
      <c r="F1578">
        <f t="shared" si="24"/>
        <v>5</v>
      </c>
    </row>
    <row r="1579" spans="1:6" ht="29.55" customHeight="1" x14ac:dyDescent="0.4">
      <c r="A1579" s="12">
        <v>45622</v>
      </c>
      <c r="B1579" s="11" t="s">
        <v>9608</v>
      </c>
      <c r="C1579" s="13" t="s">
        <v>5788</v>
      </c>
      <c r="D1579" s="13" t="s">
        <v>10102</v>
      </c>
      <c r="E1579" s="13" t="s">
        <v>10103</v>
      </c>
      <c r="F1579">
        <f t="shared" si="24"/>
        <v>5</v>
      </c>
    </row>
    <row r="1580" spans="1:6" ht="29.55" customHeight="1" x14ac:dyDescent="0.4">
      <c r="A1580" s="12">
        <v>45597</v>
      </c>
      <c r="B1580" s="11" t="s">
        <v>9608</v>
      </c>
      <c r="C1580" s="14">
        <v>0.06</v>
      </c>
      <c r="D1580" s="13" t="s">
        <v>10418</v>
      </c>
      <c r="E1580" s="13" t="s">
        <v>10419</v>
      </c>
      <c r="F1580">
        <f t="shared" si="24"/>
        <v>5</v>
      </c>
    </row>
    <row r="1581" spans="1:6" ht="29.55" customHeight="1" x14ac:dyDescent="0.4">
      <c r="A1581" s="12">
        <v>45545</v>
      </c>
      <c r="B1581" s="11" t="s">
        <v>9608</v>
      </c>
      <c r="C1581" s="13" t="s">
        <v>6094</v>
      </c>
      <c r="D1581" s="13" t="s">
        <v>10909</v>
      </c>
      <c r="E1581" s="13" t="s">
        <v>9659</v>
      </c>
      <c r="F1581">
        <f t="shared" si="24"/>
        <v>5</v>
      </c>
    </row>
    <row r="1582" spans="1:6" ht="29.55" customHeight="1" x14ac:dyDescent="0.4">
      <c r="A1582" s="12">
        <v>45645</v>
      </c>
      <c r="B1582" s="13" t="s">
        <v>6364</v>
      </c>
      <c r="C1582" s="14">
        <v>0.27439999999999998</v>
      </c>
      <c r="D1582" s="13" t="s">
        <v>9778</v>
      </c>
      <c r="E1582" s="13" t="s">
        <v>9161</v>
      </c>
      <c r="F1582">
        <f t="shared" si="24"/>
        <v>5</v>
      </c>
    </row>
    <row r="1583" spans="1:6" ht="29.55" customHeight="1" x14ac:dyDescent="0.4">
      <c r="A1583" s="12">
        <v>45611</v>
      </c>
      <c r="B1583" s="11" t="s">
        <v>6364</v>
      </c>
      <c r="C1583" s="14">
        <v>0.15459999999999999</v>
      </c>
      <c r="D1583" s="13" t="s">
        <v>10252</v>
      </c>
      <c r="E1583" s="13" t="s">
        <v>9083</v>
      </c>
      <c r="F1583">
        <f t="shared" si="24"/>
        <v>5</v>
      </c>
    </row>
    <row r="1584" spans="1:6" ht="29.55" customHeight="1" x14ac:dyDescent="0.4">
      <c r="A1584" s="12">
        <v>45595</v>
      </c>
      <c r="B1584" s="11" t="s">
        <v>6364</v>
      </c>
      <c r="C1584" s="14">
        <v>6.4199999999999993E-2</v>
      </c>
      <c r="D1584" s="13" t="s">
        <v>10448</v>
      </c>
      <c r="E1584" s="13" t="s">
        <v>126</v>
      </c>
      <c r="F1584">
        <f t="shared" si="24"/>
        <v>5</v>
      </c>
    </row>
    <row r="1585" spans="1:6" ht="29.55" customHeight="1" x14ac:dyDescent="0.4">
      <c r="A1585" s="12">
        <v>45547</v>
      </c>
      <c r="B1585" s="11" t="s">
        <v>6364</v>
      </c>
      <c r="C1585" s="14">
        <v>0.12989999999999999</v>
      </c>
      <c r="D1585" s="13" t="s">
        <v>10872</v>
      </c>
      <c r="E1585" s="13" t="s">
        <v>10873</v>
      </c>
      <c r="F1585">
        <f t="shared" si="24"/>
        <v>5</v>
      </c>
    </row>
    <row r="1586" spans="1:6" ht="29.55" customHeight="1" x14ac:dyDescent="0.4">
      <c r="A1586" s="12">
        <v>45523</v>
      </c>
      <c r="B1586" s="11" t="s">
        <v>6364</v>
      </c>
      <c r="C1586" s="14">
        <v>0.2455</v>
      </c>
      <c r="D1586" s="13" t="s">
        <v>11188</v>
      </c>
      <c r="E1586" s="13" t="s">
        <v>11189</v>
      </c>
      <c r="F1586">
        <f t="shared" si="24"/>
        <v>5</v>
      </c>
    </row>
    <row r="1587" spans="1:6" ht="29.55" customHeight="1" x14ac:dyDescent="0.4">
      <c r="A1587" s="12">
        <v>45483</v>
      </c>
      <c r="B1587" s="11" t="s">
        <v>11805</v>
      </c>
      <c r="C1587" s="14">
        <v>8.6800000000000002E-2</v>
      </c>
      <c r="D1587" s="13" t="s">
        <v>11806</v>
      </c>
      <c r="E1587" s="13" t="s">
        <v>495</v>
      </c>
      <c r="F1587">
        <f t="shared" si="24"/>
        <v>5</v>
      </c>
    </row>
    <row r="1588" spans="1:6" ht="29.55" customHeight="1" x14ac:dyDescent="0.4">
      <c r="A1588" s="12">
        <v>45475</v>
      </c>
      <c r="B1588" s="11" t="s">
        <v>11805</v>
      </c>
      <c r="C1588" s="14">
        <v>0.2316</v>
      </c>
      <c r="D1588" s="13" t="s">
        <v>11933</v>
      </c>
      <c r="E1588" s="13" t="s">
        <v>11934</v>
      </c>
      <c r="F1588">
        <f t="shared" si="24"/>
        <v>5</v>
      </c>
    </row>
    <row r="1589" spans="1:6" ht="29.55" customHeight="1" x14ac:dyDescent="0.4">
      <c r="A1589" s="12">
        <v>45469</v>
      </c>
      <c r="B1589" s="11" t="s">
        <v>11805</v>
      </c>
      <c r="C1589" s="14">
        <v>0.15629999999999999</v>
      </c>
      <c r="D1589" s="13" t="s">
        <v>12033</v>
      </c>
      <c r="E1589" s="13" t="s">
        <v>12023</v>
      </c>
      <c r="F1589">
        <f t="shared" si="24"/>
        <v>5</v>
      </c>
    </row>
    <row r="1590" spans="1:6" ht="29.55" customHeight="1" x14ac:dyDescent="0.4">
      <c r="A1590" s="12">
        <v>45342</v>
      </c>
      <c r="B1590" s="11" t="s">
        <v>11805</v>
      </c>
      <c r="C1590" s="14">
        <v>0.1832</v>
      </c>
      <c r="D1590" s="13" t="s">
        <v>14034</v>
      </c>
      <c r="E1590" s="13" t="s">
        <v>6351</v>
      </c>
      <c r="F1590">
        <f t="shared" si="24"/>
        <v>5</v>
      </c>
    </row>
    <row r="1591" spans="1:6" ht="29.55" customHeight="1" x14ac:dyDescent="0.4">
      <c r="A1591" s="12">
        <v>45341</v>
      </c>
      <c r="B1591" s="11" t="s">
        <v>11805</v>
      </c>
      <c r="C1591" s="13" t="s">
        <v>5788</v>
      </c>
      <c r="D1591" s="13" t="s">
        <v>14060</v>
      </c>
      <c r="E1591" s="13" t="s">
        <v>489</v>
      </c>
      <c r="F1591">
        <f t="shared" si="24"/>
        <v>5</v>
      </c>
    </row>
    <row r="1592" spans="1:6" ht="29.55" customHeight="1" x14ac:dyDescent="0.4">
      <c r="A1592" s="12">
        <v>45656</v>
      </c>
      <c r="B1592" s="13" t="s">
        <v>9576</v>
      </c>
      <c r="C1592" s="13" t="s">
        <v>7447</v>
      </c>
      <c r="D1592" s="13" t="s">
        <v>9687</v>
      </c>
      <c r="E1592" s="13" t="s">
        <v>9578</v>
      </c>
      <c r="F1592">
        <f t="shared" si="24"/>
        <v>5</v>
      </c>
    </row>
    <row r="1593" spans="1:6" ht="29.55" customHeight="1" x14ac:dyDescent="0.4">
      <c r="A1593" s="12">
        <v>45359</v>
      </c>
      <c r="B1593" s="13" t="s">
        <v>9576</v>
      </c>
      <c r="C1593" s="14">
        <v>8.9800000000000005E-2</v>
      </c>
      <c r="D1593" s="11" t="s">
        <v>13683</v>
      </c>
      <c r="E1593" s="13" t="s">
        <v>13684</v>
      </c>
      <c r="F1593">
        <f t="shared" si="24"/>
        <v>5</v>
      </c>
    </row>
    <row r="1594" spans="1:6" ht="29.55" customHeight="1" x14ac:dyDescent="0.4">
      <c r="A1594" s="12">
        <v>45355</v>
      </c>
      <c r="B1594" s="13" t="s">
        <v>9576</v>
      </c>
      <c r="C1594" s="14">
        <v>0.1993</v>
      </c>
      <c r="D1594" s="11" t="s">
        <v>13768</v>
      </c>
      <c r="E1594" s="13" t="s">
        <v>12909</v>
      </c>
      <c r="F1594">
        <f t="shared" si="24"/>
        <v>5</v>
      </c>
    </row>
    <row r="1595" spans="1:6" ht="29.55" customHeight="1" x14ac:dyDescent="0.4">
      <c r="A1595" s="12">
        <v>45344</v>
      </c>
      <c r="B1595" s="11" t="s">
        <v>9576</v>
      </c>
      <c r="C1595" s="14">
        <v>0.15429999999999999</v>
      </c>
      <c r="D1595" s="13" t="s">
        <v>13984</v>
      </c>
      <c r="E1595" s="13" t="s">
        <v>13224</v>
      </c>
      <c r="F1595">
        <f t="shared" si="24"/>
        <v>5</v>
      </c>
    </row>
    <row r="1596" spans="1:6" ht="29.55" customHeight="1" x14ac:dyDescent="0.4">
      <c r="A1596" s="12">
        <v>45314</v>
      </c>
      <c r="B1596" s="11" t="s">
        <v>9576</v>
      </c>
      <c r="C1596" s="14">
        <v>0.3</v>
      </c>
      <c r="D1596" s="13" t="s">
        <v>14542</v>
      </c>
      <c r="E1596" s="13" t="s">
        <v>13684</v>
      </c>
      <c r="F1596">
        <f t="shared" si="24"/>
        <v>5</v>
      </c>
    </row>
    <row r="1597" spans="1:6" ht="29.55" customHeight="1" x14ac:dyDescent="0.4">
      <c r="A1597" s="12">
        <v>45455</v>
      </c>
      <c r="B1597" s="11" t="s">
        <v>6191</v>
      </c>
      <c r="C1597" s="14">
        <v>0.13950000000000001</v>
      </c>
      <c r="D1597" s="13" t="s">
        <v>12300</v>
      </c>
      <c r="E1597" s="13" t="s">
        <v>5909</v>
      </c>
      <c r="F1597">
        <f t="shared" si="24"/>
        <v>5</v>
      </c>
    </row>
    <row r="1598" spans="1:6" ht="29.55" customHeight="1" x14ac:dyDescent="0.4">
      <c r="A1598" s="12">
        <v>45450</v>
      </c>
      <c r="B1598" s="11" t="s">
        <v>6191</v>
      </c>
      <c r="C1598" s="13" t="s">
        <v>5788</v>
      </c>
      <c r="D1598" s="13" t="s">
        <v>12390</v>
      </c>
      <c r="E1598" s="13" t="s">
        <v>5909</v>
      </c>
      <c r="F1598">
        <f t="shared" si="24"/>
        <v>5</v>
      </c>
    </row>
    <row r="1599" spans="1:6" ht="29.55" customHeight="1" x14ac:dyDescent="0.4">
      <c r="A1599" s="12">
        <v>45436</v>
      </c>
      <c r="B1599" s="11" t="s">
        <v>6191</v>
      </c>
      <c r="C1599" s="14">
        <v>0.15920000000000001</v>
      </c>
      <c r="D1599" s="13" t="s">
        <v>12670</v>
      </c>
      <c r="E1599" s="13" t="s">
        <v>5909</v>
      </c>
      <c r="F1599">
        <f t="shared" si="24"/>
        <v>5</v>
      </c>
    </row>
    <row r="1600" spans="1:6" ht="29.55" customHeight="1" x14ac:dyDescent="0.4">
      <c r="A1600" s="12">
        <v>45432</v>
      </c>
      <c r="B1600" s="13" t="s">
        <v>6191</v>
      </c>
      <c r="C1600" s="14">
        <v>0.13869999999999999</v>
      </c>
      <c r="D1600" s="13" t="s">
        <v>12777</v>
      </c>
      <c r="E1600" s="13" t="s">
        <v>5909</v>
      </c>
      <c r="F1600">
        <f t="shared" si="24"/>
        <v>5</v>
      </c>
    </row>
    <row r="1601" spans="1:6" ht="29.55" customHeight="1" x14ac:dyDescent="0.4">
      <c r="A1601" s="12">
        <v>45429</v>
      </c>
      <c r="B1601" s="13" t="s">
        <v>6191</v>
      </c>
      <c r="C1601" s="14">
        <v>0.12330000000000001</v>
      </c>
      <c r="D1601" s="13" t="s">
        <v>12798</v>
      </c>
      <c r="E1601" s="13" t="s">
        <v>5909</v>
      </c>
      <c r="F1601">
        <f t="shared" si="24"/>
        <v>5</v>
      </c>
    </row>
    <row r="1602" spans="1:6" ht="29.55" customHeight="1" x14ac:dyDescent="0.4">
      <c r="A1602" s="12">
        <v>45545</v>
      </c>
      <c r="B1602" s="11" t="s">
        <v>5562</v>
      </c>
      <c r="C1602" s="14">
        <v>0.21779999999999999</v>
      </c>
      <c r="D1602" s="13" t="s">
        <v>10910</v>
      </c>
      <c r="E1602" s="13" t="s">
        <v>10907</v>
      </c>
      <c r="F1602">
        <f t="shared" ref="F1602:F1665" si="25">COUNTIF(B:B,B1602)</f>
        <v>5</v>
      </c>
    </row>
    <row r="1603" spans="1:6" ht="29.55" customHeight="1" x14ac:dyDescent="0.4">
      <c r="A1603" s="12">
        <v>45516</v>
      </c>
      <c r="B1603" s="11" t="s">
        <v>5562</v>
      </c>
      <c r="C1603" s="14">
        <v>0.18029999999999999</v>
      </c>
      <c r="D1603" s="13" t="s">
        <v>11278</v>
      </c>
      <c r="E1603" s="13" t="s">
        <v>11279</v>
      </c>
      <c r="F1603">
        <f t="shared" si="25"/>
        <v>5</v>
      </c>
    </row>
    <row r="1604" spans="1:6" ht="29.55" customHeight="1" x14ac:dyDescent="0.4">
      <c r="A1604" s="12">
        <v>45499</v>
      </c>
      <c r="B1604" s="11" t="s">
        <v>5562</v>
      </c>
      <c r="C1604" s="14">
        <v>7.6700000000000004E-2</v>
      </c>
      <c r="D1604" s="13" t="s">
        <v>11525</v>
      </c>
      <c r="E1604" s="13" t="s">
        <v>11279</v>
      </c>
      <c r="F1604">
        <f t="shared" si="25"/>
        <v>5</v>
      </c>
    </row>
    <row r="1605" spans="1:6" ht="29.55" customHeight="1" x14ac:dyDescent="0.4">
      <c r="A1605" s="12">
        <v>45498</v>
      </c>
      <c r="B1605" s="11" t="s">
        <v>5562</v>
      </c>
      <c r="C1605" s="14">
        <v>6.4799999999999996E-2</v>
      </c>
      <c r="D1605" s="13" t="s">
        <v>11542</v>
      </c>
      <c r="E1605" s="13" t="s">
        <v>11279</v>
      </c>
      <c r="F1605">
        <f t="shared" si="25"/>
        <v>5</v>
      </c>
    </row>
    <row r="1606" spans="1:6" ht="29.55" customHeight="1" x14ac:dyDescent="0.4">
      <c r="A1606" s="12">
        <v>45496</v>
      </c>
      <c r="B1606" s="11" t="s">
        <v>5562</v>
      </c>
      <c r="C1606" s="14">
        <v>0.18310000000000001</v>
      </c>
      <c r="D1606" s="13" t="s">
        <v>11578</v>
      </c>
      <c r="E1606" s="13" t="s">
        <v>11579</v>
      </c>
      <c r="F1606">
        <f t="shared" si="25"/>
        <v>5</v>
      </c>
    </row>
    <row r="1607" spans="1:6" ht="29.55" customHeight="1" x14ac:dyDescent="0.4">
      <c r="A1607" s="12">
        <v>45576</v>
      </c>
      <c r="B1607" s="11" t="s">
        <v>10490</v>
      </c>
      <c r="C1607" s="13" t="s">
        <v>7553</v>
      </c>
      <c r="D1607" s="13" t="s">
        <v>10491</v>
      </c>
      <c r="E1607" s="13" t="s">
        <v>10492</v>
      </c>
      <c r="F1607">
        <f t="shared" si="25"/>
        <v>5</v>
      </c>
    </row>
    <row r="1608" spans="1:6" ht="29.55" customHeight="1" x14ac:dyDescent="0.4">
      <c r="A1608" s="12">
        <v>45539</v>
      </c>
      <c r="B1608" s="11" t="s">
        <v>10490</v>
      </c>
      <c r="C1608" s="14">
        <v>5.2400000000000002E-2</v>
      </c>
      <c r="D1608" s="13" t="s">
        <v>10972</v>
      </c>
      <c r="E1608" s="13" t="s">
        <v>205</v>
      </c>
      <c r="F1608">
        <f t="shared" si="25"/>
        <v>5</v>
      </c>
    </row>
    <row r="1609" spans="1:6" ht="29.55" customHeight="1" x14ac:dyDescent="0.4">
      <c r="A1609" s="12">
        <v>45526</v>
      </c>
      <c r="B1609" s="11" t="s">
        <v>10490</v>
      </c>
      <c r="C1609" s="13" t="s">
        <v>6094</v>
      </c>
      <c r="D1609" s="13" t="s">
        <v>11123</v>
      </c>
      <c r="E1609" s="13" t="s">
        <v>205</v>
      </c>
      <c r="F1609">
        <f t="shared" si="25"/>
        <v>5</v>
      </c>
    </row>
    <row r="1610" spans="1:6" ht="29.55" customHeight="1" x14ac:dyDescent="0.4">
      <c r="A1610" s="12">
        <v>45498</v>
      </c>
      <c r="B1610" s="11" t="s">
        <v>10490</v>
      </c>
      <c r="C1610" s="14">
        <v>0.16139999999999999</v>
      </c>
      <c r="D1610" s="13" t="s">
        <v>11538</v>
      </c>
      <c r="E1610" s="13" t="s">
        <v>11539</v>
      </c>
      <c r="F1610">
        <f t="shared" si="25"/>
        <v>5</v>
      </c>
    </row>
    <row r="1611" spans="1:6" ht="29.55" customHeight="1" x14ac:dyDescent="0.4">
      <c r="A1611" s="12">
        <v>45497</v>
      </c>
      <c r="B1611" s="11" t="s">
        <v>10490</v>
      </c>
      <c r="C1611" s="14">
        <v>0.2828</v>
      </c>
      <c r="D1611" s="13" t="s">
        <v>11547</v>
      </c>
      <c r="E1611" s="13" t="s">
        <v>11548</v>
      </c>
      <c r="F1611">
        <f t="shared" si="25"/>
        <v>5</v>
      </c>
    </row>
    <row r="1612" spans="1:6" ht="29.55" customHeight="1" x14ac:dyDescent="0.4">
      <c r="A1612" s="12">
        <v>45569</v>
      </c>
      <c r="B1612" s="11" t="s">
        <v>10578</v>
      </c>
      <c r="C1612" s="14">
        <v>0.2515</v>
      </c>
      <c r="D1612" s="13" t="s">
        <v>10579</v>
      </c>
      <c r="E1612" s="13" t="s">
        <v>10580</v>
      </c>
      <c r="F1612">
        <f t="shared" si="25"/>
        <v>5</v>
      </c>
    </row>
    <row r="1613" spans="1:6" ht="29.55" customHeight="1" x14ac:dyDescent="0.4">
      <c r="A1613" s="12">
        <v>45561</v>
      </c>
      <c r="B1613" s="11" t="s">
        <v>10578</v>
      </c>
      <c r="C1613" s="14">
        <v>9.6699999999999994E-2</v>
      </c>
      <c r="D1613" s="13" t="s">
        <v>10659</v>
      </c>
      <c r="E1613" s="13" t="s">
        <v>36</v>
      </c>
      <c r="F1613">
        <f t="shared" si="25"/>
        <v>5</v>
      </c>
    </row>
    <row r="1614" spans="1:6" ht="29.55" customHeight="1" x14ac:dyDescent="0.4">
      <c r="A1614" s="12">
        <v>45555</v>
      </c>
      <c r="B1614" s="11" t="s">
        <v>10578</v>
      </c>
      <c r="C1614" s="13" t="s">
        <v>6643</v>
      </c>
      <c r="D1614" s="13" t="s">
        <v>10755</v>
      </c>
      <c r="E1614" s="13" t="s">
        <v>36</v>
      </c>
      <c r="F1614">
        <f t="shared" si="25"/>
        <v>5</v>
      </c>
    </row>
    <row r="1615" spans="1:6" ht="29.55" customHeight="1" x14ac:dyDescent="0.4">
      <c r="A1615" s="12">
        <v>45554</v>
      </c>
      <c r="B1615" s="11" t="s">
        <v>10578</v>
      </c>
      <c r="C1615" s="13" t="s">
        <v>6038</v>
      </c>
      <c r="D1615" s="13" t="s">
        <v>10733</v>
      </c>
      <c r="E1615" s="13" t="s">
        <v>36</v>
      </c>
      <c r="F1615">
        <f t="shared" si="25"/>
        <v>5</v>
      </c>
    </row>
    <row r="1616" spans="1:6" ht="29.55" customHeight="1" x14ac:dyDescent="0.4">
      <c r="A1616" s="12">
        <v>45548</v>
      </c>
      <c r="B1616" s="11" t="s">
        <v>10578</v>
      </c>
      <c r="C1616" s="13" t="s">
        <v>5583</v>
      </c>
      <c r="D1616" s="13" t="s">
        <v>10837</v>
      </c>
      <c r="E1616" s="13" t="s">
        <v>36</v>
      </c>
      <c r="F1616">
        <f t="shared" si="25"/>
        <v>5</v>
      </c>
    </row>
    <row r="1617" spans="1:6" ht="29.55" customHeight="1" x14ac:dyDescent="0.4">
      <c r="A1617" s="12">
        <v>45442</v>
      </c>
      <c r="B1617" s="11" t="s">
        <v>5639</v>
      </c>
      <c r="C1617" s="14">
        <v>0.109</v>
      </c>
      <c r="D1617" s="13" t="s">
        <v>12540</v>
      </c>
      <c r="E1617" s="13" t="s">
        <v>12541</v>
      </c>
      <c r="F1617">
        <f t="shared" si="25"/>
        <v>5</v>
      </c>
    </row>
    <row r="1618" spans="1:6" ht="29.55" customHeight="1" x14ac:dyDescent="0.4">
      <c r="A1618" s="12">
        <v>45342</v>
      </c>
      <c r="B1618" s="11" t="s">
        <v>5639</v>
      </c>
      <c r="C1618" s="14">
        <v>8.0199999999999994E-2</v>
      </c>
      <c r="D1618" s="13" t="s">
        <v>14049</v>
      </c>
      <c r="E1618" s="13" t="s">
        <v>8033</v>
      </c>
      <c r="F1618">
        <f t="shared" si="25"/>
        <v>5</v>
      </c>
    </row>
    <row r="1619" spans="1:6" ht="29.55" customHeight="1" x14ac:dyDescent="0.4">
      <c r="A1619" s="12">
        <v>45309</v>
      </c>
      <c r="B1619" s="11" t="s">
        <v>5639</v>
      </c>
      <c r="C1619" s="14">
        <v>8.3000000000000004E-2</v>
      </c>
      <c r="D1619" s="13" t="s">
        <v>14657</v>
      </c>
      <c r="E1619" s="13" t="s">
        <v>14658</v>
      </c>
      <c r="F1619">
        <f t="shared" si="25"/>
        <v>5</v>
      </c>
    </row>
    <row r="1620" spans="1:6" ht="29.55" customHeight="1" x14ac:dyDescent="0.4">
      <c r="A1620" s="12">
        <v>45299</v>
      </c>
      <c r="B1620" s="13" t="s">
        <v>5639</v>
      </c>
      <c r="C1620" s="14">
        <v>6.8000000000000005E-2</v>
      </c>
      <c r="D1620" s="13" t="s">
        <v>14875</v>
      </c>
      <c r="E1620" s="13" t="s">
        <v>12541</v>
      </c>
      <c r="F1620">
        <f t="shared" si="25"/>
        <v>5</v>
      </c>
    </row>
    <row r="1621" spans="1:6" ht="29.55" customHeight="1" x14ac:dyDescent="0.4">
      <c r="A1621" s="12">
        <v>45294</v>
      </c>
      <c r="B1621" s="13" t="s">
        <v>5639</v>
      </c>
      <c r="C1621" s="14">
        <v>0.15359999999999999</v>
      </c>
      <c r="D1621" s="13" t="s">
        <v>14941</v>
      </c>
      <c r="E1621" s="13" t="s">
        <v>12541</v>
      </c>
      <c r="F1621">
        <f t="shared" si="25"/>
        <v>5</v>
      </c>
    </row>
    <row r="1622" spans="1:6" ht="29.55" customHeight="1" x14ac:dyDescent="0.4">
      <c r="A1622" s="12">
        <v>45450</v>
      </c>
      <c r="B1622" s="11" t="s">
        <v>12397</v>
      </c>
      <c r="C1622" s="14">
        <v>0.193</v>
      </c>
      <c r="D1622" s="13" t="s">
        <v>12398</v>
      </c>
      <c r="E1622" s="13" t="s">
        <v>7009</v>
      </c>
      <c r="F1622">
        <f t="shared" si="25"/>
        <v>5</v>
      </c>
    </row>
    <row r="1623" spans="1:6" ht="29.55" customHeight="1" x14ac:dyDescent="0.4">
      <c r="A1623" s="12">
        <v>45356</v>
      </c>
      <c r="B1623" s="13" t="s">
        <v>12397</v>
      </c>
      <c r="C1623" s="14">
        <v>0.1515</v>
      </c>
      <c r="D1623" s="11" t="s">
        <v>13745</v>
      </c>
      <c r="E1623" s="13" t="s">
        <v>7009</v>
      </c>
      <c r="F1623">
        <f t="shared" si="25"/>
        <v>5</v>
      </c>
    </row>
    <row r="1624" spans="1:6" ht="29.55" customHeight="1" x14ac:dyDescent="0.4">
      <c r="A1624" s="12">
        <v>45341</v>
      </c>
      <c r="B1624" s="11" t="s">
        <v>12397</v>
      </c>
      <c r="C1624" s="14">
        <v>0.1472</v>
      </c>
      <c r="D1624" s="13" t="s">
        <v>14074</v>
      </c>
      <c r="E1624" s="13" t="s">
        <v>498</v>
      </c>
      <c r="F1624">
        <f t="shared" si="25"/>
        <v>5</v>
      </c>
    </row>
    <row r="1625" spans="1:6" ht="29.55" customHeight="1" x14ac:dyDescent="0.4">
      <c r="A1625" s="12">
        <v>45337</v>
      </c>
      <c r="B1625" s="11" t="s">
        <v>12397</v>
      </c>
      <c r="C1625" s="13" t="s">
        <v>7650</v>
      </c>
      <c r="D1625" s="13" t="s">
        <v>14122</v>
      </c>
      <c r="E1625" s="13" t="s">
        <v>498</v>
      </c>
      <c r="F1625">
        <f t="shared" si="25"/>
        <v>5</v>
      </c>
    </row>
    <row r="1626" spans="1:6" ht="29.55" customHeight="1" x14ac:dyDescent="0.4">
      <c r="A1626" s="12">
        <v>45336</v>
      </c>
      <c r="B1626" s="11" t="s">
        <v>12397</v>
      </c>
      <c r="C1626" s="14">
        <v>0.1777</v>
      </c>
      <c r="D1626" s="13" t="s">
        <v>14162</v>
      </c>
      <c r="E1626" s="13" t="s">
        <v>6351</v>
      </c>
      <c r="F1626">
        <f t="shared" si="25"/>
        <v>5</v>
      </c>
    </row>
    <row r="1627" spans="1:6" ht="29.55" customHeight="1" x14ac:dyDescent="0.4">
      <c r="A1627" s="12">
        <v>45526</v>
      </c>
      <c r="B1627" s="11" t="s">
        <v>11132</v>
      </c>
      <c r="C1627" s="14">
        <v>0.115</v>
      </c>
      <c r="D1627" s="13" t="s">
        <v>11133</v>
      </c>
      <c r="E1627" s="13" t="s">
        <v>7741</v>
      </c>
      <c r="F1627">
        <f t="shared" si="25"/>
        <v>5</v>
      </c>
    </row>
    <row r="1628" spans="1:6" ht="29.55" customHeight="1" x14ac:dyDescent="0.4">
      <c r="A1628" s="12">
        <v>45482</v>
      </c>
      <c r="B1628" s="11" t="s">
        <v>11132</v>
      </c>
      <c r="C1628" s="14">
        <v>0.12429999999999999</v>
      </c>
      <c r="D1628" s="13" t="s">
        <v>11824</v>
      </c>
      <c r="E1628" s="13" t="s">
        <v>10899</v>
      </c>
      <c r="F1628">
        <f t="shared" si="25"/>
        <v>5</v>
      </c>
    </row>
    <row r="1629" spans="1:6" ht="29.55" customHeight="1" x14ac:dyDescent="0.4">
      <c r="A1629" s="12">
        <v>45450</v>
      </c>
      <c r="B1629" s="11" t="s">
        <v>11132</v>
      </c>
      <c r="C1629" s="14">
        <v>0.1583</v>
      </c>
      <c r="D1629" s="13" t="s">
        <v>12402</v>
      </c>
      <c r="E1629" s="13" t="s">
        <v>160</v>
      </c>
      <c r="F1629">
        <f t="shared" si="25"/>
        <v>5</v>
      </c>
    </row>
    <row r="1630" spans="1:6" ht="29.55" customHeight="1" x14ac:dyDescent="0.4">
      <c r="A1630" s="12">
        <v>45393</v>
      </c>
      <c r="B1630" s="13" t="s">
        <v>11132</v>
      </c>
      <c r="C1630" s="14">
        <v>0.16039999999999999</v>
      </c>
      <c r="D1630" s="13" t="s">
        <v>13235</v>
      </c>
      <c r="E1630" s="13" t="s">
        <v>7</v>
      </c>
      <c r="F1630">
        <f t="shared" si="25"/>
        <v>5</v>
      </c>
    </row>
    <row r="1631" spans="1:6" ht="29.55" customHeight="1" x14ac:dyDescent="0.4">
      <c r="A1631" s="12">
        <v>45370</v>
      </c>
      <c r="B1631" s="13" t="s">
        <v>11132</v>
      </c>
      <c r="C1631" s="13" t="s">
        <v>5583</v>
      </c>
      <c r="D1631" s="13" t="s">
        <v>13556</v>
      </c>
      <c r="E1631" s="13" t="s">
        <v>10899</v>
      </c>
      <c r="F1631">
        <f t="shared" si="25"/>
        <v>5</v>
      </c>
    </row>
    <row r="1632" spans="1:6" ht="29.55" customHeight="1" x14ac:dyDescent="0.4">
      <c r="A1632" s="12">
        <v>45638</v>
      </c>
      <c r="B1632" s="13" t="s">
        <v>6483</v>
      </c>
      <c r="C1632" s="14">
        <v>0.19270000000000001</v>
      </c>
      <c r="D1632" s="13" t="s">
        <v>9864</v>
      </c>
      <c r="E1632" s="13" t="s">
        <v>9865</v>
      </c>
      <c r="F1632">
        <f t="shared" si="25"/>
        <v>5</v>
      </c>
    </row>
    <row r="1633" spans="1:6" ht="29.55" customHeight="1" x14ac:dyDescent="0.4">
      <c r="A1633" s="12">
        <v>45603</v>
      </c>
      <c r="B1633" s="11" t="s">
        <v>6483</v>
      </c>
      <c r="C1633" s="14">
        <v>0.26490000000000002</v>
      </c>
      <c r="D1633" s="13" t="s">
        <v>10333</v>
      </c>
      <c r="E1633" s="13" t="s">
        <v>10334</v>
      </c>
      <c r="F1633">
        <f t="shared" si="25"/>
        <v>5</v>
      </c>
    </row>
    <row r="1634" spans="1:6" ht="29.55" customHeight="1" x14ac:dyDescent="0.4">
      <c r="A1634" s="12">
        <v>45602</v>
      </c>
      <c r="B1634" s="11" t="s">
        <v>6483</v>
      </c>
      <c r="C1634" s="14">
        <v>0.20530000000000001</v>
      </c>
      <c r="D1634" s="13" t="s">
        <v>10359</v>
      </c>
      <c r="E1634" s="13" t="s">
        <v>10334</v>
      </c>
      <c r="F1634">
        <f t="shared" si="25"/>
        <v>5</v>
      </c>
    </row>
    <row r="1635" spans="1:6" ht="29.55" customHeight="1" x14ac:dyDescent="0.4">
      <c r="A1635" s="12">
        <v>45509</v>
      </c>
      <c r="B1635" s="11" t="s">
        <v>6483</v>
      </c>
      <c r="C1635" s="14">
        <v>0.1298</v>
      </c>
      <c r="D1635" s="13" t="s">
        <v>11399</v>
      </c>
      <c r="E1635" s="13" t="s">
        <v>11400</v>
      </c>
      <c r="F1635">
        <f t="shared" si="25"/>
        <v>5</v>
      </c>
    </row>
    <row r="1636" spans="1:6" ht="29.55" customHeight="1" x14ac:dyDescent="0.4">
      <c r="A1636" s="12">
        <v>45471</v>
      </c>
      <c r="B1636" s="11" t="s">
        <v>6483</v>
      </c>
      <c r="C1636" s="14">
        <v>0.1222</v>
      </c>
      <c r="D1636" s="13" t="s">
        <v>11986</v>
      </c>
      <c r="E1636" s="13" t="s">
        <v>10795</v>
      </c>
      <c r="F1636">
        <f t="shared" si="25"/>
        <v>5</v>
      </c>
    </row>
    <row r="1637" spans="1:6" ht="29.55" customHeight="1" x14ac:dyDescent="0.4">
      <c r="A1637" s="12">
        <v>45576</v>
      </c>
      <c r="B1637" s="11" t="s">
        <v>263</v>
      </c>
      <c r="C1637" s="14">
        <v>0.15379999999999999</v>
      </c>
      <c r="D1637" s="13" t="s">
        <v>10505</v>
      </c>
      <c r="E1637" s="13" t="s">
        <v>10506</v>
      </c>
      <c r="F1637">
        <f t="shared" si="25"/>
        <v>5</v>
      </c>
    </row>
    <row r="1638" spans="1:6" ht="29.55" customHeight="1" x14ac:dyDescent="0.4">
      <c r="A1638" s="12">
        <v>45533</v>
      </c>
      <c r="B1638" s="11" t="s">
        <v>263</v>
      </c>
      <c r="C1638" s="14">
        <v>4.7800000000000002E-2</v>
      </c>
      <c r="D1638" s="13" t="s">
        <v>11038</v>
      </c>
      <c r="E1638" s="13" t="s">
        <v>6649</v>
      </c>
      <c r="F1638">
        <f t="shared" si="25"/>
        <v>5</v>
      </c>
    </row>
    <row r="1639" spans="1:6" ht="29.55" customHeight="1" x14ac:dyDescent="0.4">
      <c r="A1639" s="12">
        <v>45477</v>
      </c>
      <c r="B1639" s="11" t="s">
        <v>263</v>
      </c>
      <c r="C1639" s="14">
        <v>0.1041</v>
      </c>
      <c r="D1639" s="13" t="s">
        <v>11895</v>
      </c>
      <c r="E1639" s="13" t="s">
        <v>6649</v>
      </c>
      <c r="F1639">
        <f t="shared" si="25"/>
        <v>5</v>
      </c>
    </row>
    <row r="1640" spans="1:6" ht="29.55" customHeight="1" x14ac:dyDescent="0.4">
      <c r="A1640" s="12">
        <v>45476</v>
      </c>
      <c r="B1640" s="11" t="s">
        <v>263</v>
      </c>
      <c r="C1640" s="14">
        <v>0.1139</v>
      </c>
      <c r="D1640" s="13" t="s">
        <v>11919</v>
      </c>
      <c r="E1640" s="13" t="s">
        <v>6649</v>
      </c>
      <c r="F1640">
        <f t="shared" si="25"/>
        <v>5</v>
      </c>
    </row>
    <row r="1641" spans="1:6" ht="29.55" customHeight="1" x14ac:dyDescent="0.4">
      <c r="A1641" s="12">
        <v>45357</v>
      </c>
      <c r="B1641" s="13" t="s">
        <v>263</v>
      </c>
      <c r="C1641" s="14">
        <v>0.1399</v>
      </c>
      <c r="D1641" s="11" t="s">
        <v>13725</v>
      </c>
      <c r="E1641" s="13" t="s">
        <v>6897</v>
      </c>
      <c r="F1641">
        <f t="shared" si="25"/>
        <v>5</v>
      </c>
    </row>
    <row r="1642" spans="1:6" ht="29.55" customHeight="1" x14ac:dyDescent="0.4">
      <c r="A1642" s="12">
        <v>45644</v>
      </c>
      <c r="B1642" s="13" t="s">
        <v>7712</v>
      </c>
      <c r="C1642" s="14">
        <v>0.23230000000000001</v>
      </c>
      <c r="D1642" s="13" t="s">
        <v>9799</v>
      </c>
      <c r="E1642" s="13" t="s">
        <v>9800</v>
      </c>
      <c r="F1642">
        <f t="shared" si="25"/>
        <v>5</v>
      </c>
    </row>
    <row r="1643" spans="1:6" ht="29.55" customHeight="1" x14ac:dyDescent="0.4">
      <c r="A1643" s="12">
        <v>45624</v>
      </c>
      <c r="B1643" s="13" t="s">
        <v>7712</v>
      </c>
      <c r="C1643" s="14">
        <v>0.17630000000000001</v>
      </c>
      <c r="D1643" s="13" t="s">
        <v>10014</v>
      </c>
      <c r="E1643" s="13" t="s">
        <v>8913</v>
      </c>
      <c r="F1643">
        <f t="shared" si="25"/>
        <v>5</v>
      </c>
    </row>
    <row r="1644" spans="1:6" ht="29.55" customHeight="1" x14ac:dyDescent="0.4">
      <c r="A1644" s="12">
        <v>45614</v>
      </c>
      <c r="B1644" s="11" t="s">
        <v>7712</v>
      </c>
      <c r="C1644" s="13" t="s">
        <v>7447</v>
      </c>
      <c r="D1644" s="13" t="s">
        <v>10207</v>
      </c>
      <c r="E1644" s="13" t="s">
        <v>10208</v>
      </c>
      <c r="F1644">
        <f t="shared" si="25"/>
        <v>5</v>
      </c>
    </row>
    <row r="1645" spans="1:6" ht="29.55" customHeight="1" x14ac:dyDescent="0.4">
      <c r="A1645" s="12">
        <v>45476</v>
      </c>
      <c r="B1645" s="11" t="s">
        <v>7712</v>
      </c>
      <c r="C1645" s="14">
        <v>0.1096</v>
      </c>
      <c r="D1645" s="13" t="s">
        <v>11920</v>
      </c>
      <c r="E1645" s="13" t="s">
        <v>7714</v>
      </c>
      <c r="F1645">
        <f t="shared" si="25"/>
        <v>5</v>
      </c>
    </row>
    <row r="1646" spans="1:6" ht="29.55" customHeight="1" x14ac:dyDescent="0.4">
      <c r="A1646" s="12">
        <v>45468</v>
      </c>
      <c r="B1646" s="11" t="s">
        <v>7712</v>
      </c>
      <c r="C1646" s="13" t="s">
        <v>12050</v>
      </c>
      <c r="D1646" s="13" t="s">
        <v>12051</v>
      </c>
      <c r="E1646" s="13" t="s">
        <v>12052</v>
      </c>
      <c r="F1646">
        <f t="shared" si="25"/>
        <v>5</v>
      </c>
    </row>
    <row r="1647" spans="1:6" ht="29.55" customHeight="1" x14ac:dyDescent="0.4">
      <c r="A1647" s="12">
        <v>45639</v>
      </c>
      <c r="B1647" s="13" t="s">
        <v>7258</v>
      </c>
      <c r="C1647" s="14">
        <v>0.1072</v>
      </c>
      <c r="D1647" s="13" t="s">
        <v>9852</v>
      </c>
      <c r="E1647" s="13" t="s">
        <v>266</v>
      </c>
      <c r="F1647">
        <f t="shared" si="25"/>
        <v>5</v>
      </c>
    </row>
    <row r="1648" spans="1:6" ht="29.55" customHeight="1" x14ac:dyDescent="0.4">
      <c r="A1648" s="12">
        <v>45637</v>
      </c>
      <c r="B1648" s="13" t="s">
        <v>7258</v>
      </c>
      <c r="C1648" s="14">
        <v>0.13059999999999999</v>
      </c>
      <c r="D1648" s="13" t="s">
        <v>9887</v>
      </c>
      <c r="E1648" s="13" t="s">
        <v>6904</v>
      </c>
      <c r="F1648">
        <f t="shared" si="25"/>
        <v>5</v>
      </c>
    </row>
    <row r="1649" spans="1:6" ht="29.55" customHeight="1" x14ac:dyDescent="0.4">
      <c r="A1649" s="12">
        <v>45630</v>
      </c>
      <c r="B1649" s="13" t="s">
        <v>7258</v>
      </c>
      <c r="C1649" s="14">
        <v>6.5500000000000003E-2</v>
      </c>
      <c r="D1649" s="13" t="s">
        <v>9951</v>
      </c>
      <c r="E1649" s="13" t="s">
        <v>266</v>
      </c>
      <c r="F1649">
        <f t="shared" si="25"/>
        <v>5</v>
      </c>
    </row>
    <row r="1650" spans="1:6" ht="29.55" customHeight="1" x14ac:dyDescent="0.4">
      <c r="A1650" s="12">
        <v>45622</v>
      </c>
      <c r="B1650" s="11" t="s">
        <v>7258</v>
      </c>
      <c r="C1650" s="14">
        <v>5.9299999999999999E-2</v>
      </c>
      <c r="D1650" s="13" t="s">
        <v>10115</v>
      </c>
      <c r="E1650" s="13" t="s">
        <v>272</v>
      </c>
      <c r="F1650">
        <f t="shared" si="25"/>
        <v>5</v>
      </c>
    </row>
    <row r="1651" spans="1:6" ht="29.55" customHeight="1" x14ac:dyDescent="0.4">
      <c r="A1651" s="12">
        <v>45615</v>
      </c>
      <c r="B1651" s="11" t="s">
        <v>7258</v>
      </c>
      <c r="C1651" s="13" t="s">
        <v>6077</v>
      </c>
      <c r="D1651" s="13" t="s">
        <v>10190</v>
      </c>
      <c r="E1651" s="13" t="s">
        <v>10191</v>
      </c>
      <c r="F1651">
        <f t="shared" si="25"/>
        <v>5</v>
      </c>
    </row>
    <row r="1652" spans="1:6" ht="29.55" customHeight="1" x14ac:dyDescent="0.4">
      <c r="A1652" s="12">
        <v>45532</v>
      </c>
      <c r="B1652" s="11" t="s">
        <v>349</v>
      </c>
      <c r="C1652" s="14">
        <v>7.9200000000000007E-2</v>
      </c>
      <c r="D1652" s="13" t="s">
        <v>11052</v>
      </c>
      <c r="E1652" s="13" t="s">
        <v>11053</v>
      </c>
      <c r="F1652">
        <f t="shared" si="25"/>
        <v>5</v>
      </c>
    </row>
    <row r="1653" spans="1:6" ht="29.55" customHeight="1" x14ac:dyDescent="0.4">
      <c r="A1653" s="12">
        <v>45523</v>
      </c>
      <c r="B1653" s="11" t="s">
        <v>349</v>
      </c>
      <c r="C1653" s="14">
        <v>0.16320000000000001</v>
      </c>
      <c r="D1653" s="13" t="s">
        <v>11198</v>
      </c>
      <c r="E1653" s="13" t="s">
        <v>11193</v>
      </c>
      <c r="F1653">
        <f t="shared" si="25"/>
        <v>5</v>
      </c>
    </row>
    <row r="1654" spans="1:6" ht="29.55" customHeight="1" x14ac:dyDescent="0.4">
      <c r="A1654" s="12">
        <v>45506</v>
      </c>
      <c r="B1654" s="11" t="s">
        <v>349</v>
      </c>
      <c r="C1654" s="14">
        <v>0.2576</v>
      </c>
      <c r="D1654" s="13" t="s">
        <v>11406</v>
      </c>
      <c r="E1654" s="13" t="s">
        <v>11193</v>
      </c>
      <c r="F1654">
        <f t="shared" si="25"/>
        <v>5</v>
      </c>
    </row>
    <row r="1655" spans="1:6" ht="29.55" customHeight="1" x14ac:dyDescent="0.4">
      <c r="A1655" s="12">
        <v>45504</v>
      </c>
      <c r="B1655" s="11" t="s">
        <v>349</v>
      </c>
      <c r="C1655" s="14">
        <v>0.15</v>
      </c>
      <c r="D1655" s="13" t="s">
        <v>11447</v>
      </c>
      <c r="E1655" s="13" t="s">
        <v>11193</v>
      </c>
      <c r="F1655">
        <f t="shared" si="25"/>
        <v>5</v>
      </c>
    </row>
    <row r="1656" spans="1:6" ht="29.55" customHeight="1" x14ac:dyDescent="0.4">
      <c r="A1656" s="12">
        <v>45371</v>
      </c>
      <c r="B1656" s="13" t="s">
        <v>349</v>
      </c>
      <c r="C1656" s="13" t="s">
        <v>5788</v>
      </c>
      <c r="D1656" s="13" t="s">
        <v>13538</v>
      </c>
      <c r="E1656" s="13" t="s">
        <v>13539</v>
      </c>
      <c r="F1656">
        <f t="shared" si="25"/>
        <v>5</v>
      </c>
    </row>
    <row r="1657" spans="1:6" ht="29.55" customHeight="1" x14ac:dyDescent="0.4">
      <c r="A1657" s="12">
        <v>45624</v>
      </c>
      <c r="B1657" s="13" t="s">
        <v>8251</v>
      </c>
      <c r="C1657" s="14">
        <v>9.6600000000000005E-2</v>
      </c>
      <c r="D1657" s="13" t="s">
        <v>10023</v>
      </c>
      <c r="E1657" s="13" t="s">
        <v>9009</v>
      </c>
      <c r="F1657">
        <f t="shared" si="25"/>
        <v>5</v>
      </c>
    </row>
    <row r="1658" spans="1:6" ht="29.55" customHeight="1" x14ac:dyDescent="0.4">
      <c r="A1658" s="12">
        <v>45616</v>
      </c>
      <c r="B1658" s="11" t="s">
        <v>8251</v>
      </c>
      <c r="C1658" s="14">
        <v>0.11409999999999999</v>
      </c>
      <c r="D1658" s="13" t="s">
        <v>10182</v>
      </c>
      <c r="E1658" s="13" t="s">
        <v>10183</v>
      </c>
      <c r="F1658">
        <f t="shared" si="25"/>
        <v>5</v>
      </c>
    </row>
    <row r="1659" spans="1:6" ht="29.55" customHeight="1" x14ac:dyDescent="0.4">
      <c r="A1659" s="12">
        <v>45615</v>
      </c>
      <c r="B1659" s="11" t="s">
        <v>8251</v>
      </c>
      <c r="C1659" s="14">
        <v>0.16350000000000001</v>
      </c>
      <c r="D1659" s="13" t="s">
        <v>10198</v>
      </c>
      <c r="E1659" s="13" t="s">
        <v>10199</v>
      </c>
      <c r="F1659">
        <f t="shared" si="25"/>
        <v>5</v>
      </c>
    </row>
    <row r="1660" spans="1:6" ht="29.55" customHeight="1" x14ac:dyDescent="0.4">
      <c r="A1660" s="12">
        <v>45546</v>
      </c>
      <c r="B1660" s="11" t="s">
        <v>8251</v>
      </c>
      <c r="C1660" s="13" t="s">
        <v>7447</v>
      </c>
      <c r="D1660" s="13" t="s">
        <v>10881</v>
      </c>
      <c r="E1660" s="13" t="s">
        <v>10882</v>
      </c>
      <c r="F1660">
        <f t="shared" si="25"/>
        <v>5</v>
      </c>
    </row>
    <row r="1661" spans="1:6" ht="29.55" customHeight="1" x14ac:dyDescent="0.4">
      <c r="A1661" s="12">
        <v>45497</v>
      </c>
      <c r="B1661" s="11" t="s">
        <v>8251</v>
      </c>
      <c r="C1661" s="14">
        <v>0.15260000000000001</v>
      </c>
      <c r="D1661" s="13" t="s">
        <v>11557</v>
      </c>
      <c r="E1661" s="13" t="s">
        <v>11558</v>
      </c>
      <c r="F1661">
        <f t="shared" si="25"/>
        <v>5</v>
      </c>
    </row>
    <row r="1662" spans="1:6" ht="29.55" customHeight="1" x14ac:dyDescent="0.4">
      <c r="A1662" s="12">
        <v>45567</v>
      </c>
      <c r="B1662" s="11" t="s">
        <v>10594</v>
      </c>
      <c r="C1662" s="13" t="s">
        <v>5867</v>
      </c>
      <c r="D1662" s="13" t="s">
        <v>10595</v>
      </c>
      <c r="E1662" s="13" t="s">
        <v>225</v>
      </c>
      <c r="F1662">
        <f t="shared" si="25"/>
        <v>5</v>
      </c>
    </row>
    <row r="1663" spans="1:6" ht="29.55" customHeight="1" x14ac:dyDescent="0.4">
      <c r="A1663" s="12">
        <v>45546</v>
      </c>
      <c r="B1663" s="11" t="s">
        <v>10594</v>
      </c>
      <c r="C1663" s="14">
        <v>0.2412</v>
      </c>
      <c r="D1663" s="13" t="s">
        <v>10883</v>
      </c>
      <c r="E1663" s="13" t="s">
        <v>225</v>
      </c>
      <c r="F1663">
        <f t="shared" si="25"/>
        <v>5</v>
      </c>
    </row>
    <row r="1664" spans="1:6" ht="29.55" customHeight="1" x14ac:dyDescent="0.4">
      <c r="A1664" s="12">
        <v>45541</v>
      </c>
      <c r="B1664" s="11" t="s">
        <v>10594</v>
      </c>
      <c r="C1664" s="13" t="s">
        <v>5629</v>
      </c>
      <c r="D1664" s="13" t="s">
        <v>10935</v>
      </c>
      <c r="E1664" s="13" t="s">
        <v>225</v>
      </c>
      <c r="F1664">
        <f t="shared" si="25"/>
        <v>5</v>
      </c>
    </row>
    <row r="1665" spans="1:6" ht="29.55" customHeight="1" x14ac:dyDescent="0.4">
      <c r="A1665" s="12">
        <v>45539</v>
      </c>
      <c r="B1665" s="11" t="s">
        <v>10594</v>
      </c>
      <c r="C1665" s="13" t="s">
        <v>5867</v>
      </c>
      <c r="D1665" s="13" t="s">
        <v>10961</v>
      </c>
      <c r="E1665" s="13" t="s">
        <v>225</v>
      </c>
      <c r="F1665">
        <f t="shared" si="25"/>
        <v>5</v>
      </c>
    </row>
    <row r="1666" spans="1:6" ht="29.55" customHeight="1" x14ac:dyDescent="0.4">
      <c r="A1666" s="12">
        <v>45457</v>
      </c>
      <c r="B1666" s="11" t="s">
        <v>10594</v>
      </c>
      <c r="C1666" s="14">
        <v>0.11799999999999999</v>
      </c>
      <c r="D1666" s="13" t="s">
        <v>12258</v>
      </c>
      <c r="E1666" s="13" t="s">
        <v>12259</v>
      </c>
      <c r="F1666">
        <f t="shared" ref="F1666:F1729" si="26">COUNTIF(B:B,B1666)</f>
        <v>5</v>
      </c>
    </row>
    <row r="1667" spans="1:6" ht="29.55" customHeight="1" x14ac:dyDescent="0.4">
      <c r="A1667" s="12">
        <v>45420</v>
      </c>
      <c r="B1667" s="13" t="s">
        <v>12927</v>
      </c>
      <c r="C1667" s="14">
        <v>0.11169999999999999</v>
      </c>
      <c r="D1667" s="13" t="s">
        <v>12928</v>
      </c>
      <c r="E1667" s="13" t="s">
        <v>12020</v>
      </c>
      <c r="F1667">
        <f t="shared" si="26"/>
        <v>5</v>
      </c>
    </row>
    <row r="1668" spans="1:6" ht="29.55" customHeight="1" x14ac:dyDescent="0.4">
      <c r="A1668" s="12">
        <v>45412</v>
      </c>
      <c r="B1668" s="13" t="s">
        <v>12927</v>
      </c>
      <c r="C1668" s="14">
        <v>0.1245</v>
      </c>
      <c r="D1668" s="13" t="s">
        <v>13007</v>
      </c>
      <c r="E1668" s="13" t="s">
        <v>12020</v>
      </c>
      <c r="F1668">
        <f t="shared" si="26"/>
        <v>5</v>
      </c>
    </row>
    <row r="1669" spans="1:6" ht="29.55" customHeight="1" x14ac:dyDescent="0.4">
      <c r="A1669" s="12">
        <v>45408</v>
      </c>
      <c r="B1669" s="13" t="s">
        <v>12927</v>
      </c>
      <c r="C1669" s="13" t="s">
        <v>6094</v>
      </c>
      <c r="D1669" s="13" t="s">
        <v>13033</v>
      </c>
      <c r="E1669" s="13" t="s">
        <v>12020</v>
      </c>
      <c r="F1669">
        <f t="shared" si="26"/>
        <v>5</v>
      </c>
    </row>
    <row r="1670" spans="1:6" ht="29.55" customHeight="1" x14ac:dyDescent="0.4">
      <c r="A1670" s="12">
        <v>45365</v>
      </c>
      <c r="B1670" s="13" t="s">
        <v>12927</v>
      </c>
      <c r="C1670" s="14">
        <v>0.25309999999999999</v>
      </c>
      <c r="D1670" s="13" t="s">
        <v>13599</v>
      </c>
      <c r="E1670" s="13" t="s">
        <v>6290</v>
      </c>
      <c r="F1670">
        <f t="shared" si="26"/>
        <v>5</v>
      </c>
    </row>
    <row r="1671" spans="1:6" ht="29.55" customHeight="1" x14ac:dyDescent="0.4">
      <c r="A1671" s="12">
        <v>45364</v>
      </c>
      <c r="B1671" s="13" t="s">
        <v>12927</v>
      </c>
      <c r="C1671" s="14">
        <v>0.1855</v>
      </c>
      <c r="D1671" s="13" t="s">
        <v>13620</v>
      </c>
      <c r="E1671" s="13" t="s">
        <v>6290</v>
      </c>
      <c r="F1671">
        <f t="shared" si="26"/>
        <v>5</v>
      </c>
    </row>
    <row r="1672" spans="1:6" ht="29.55" customHeight="1" x14ac:dyDescent="0.4">
      <c r="A1672" s="12">
        <v>45468</v>
      </c>
      <c r="B1672" s="11" t="s">
        <v>12069</v>
      </c>
      <c r="C1672" s="14">
        <v>5.3800000000000001E-2</v>
      </c>
      <c r="D1672" s="13" t="s">
        <v>12070</v>
      </c>
      <c r="E1672" s="13" t="s">
        <v>6558</v>
      </c>
      <c r="F1672">
        <f t="shared" si="26"/>
        <v>5</v>
      </c>
    </row>
    <row r="1673" spans="1:6" ht="29.55" customHeight="1" x14ac:dyDescent="0.4">
      <c r="A1673" s="12">
        <v>45460</v>
      </c>
      <c r="B1673" s="11" t="s">
        <v>12069</v>
      </c>
      <c r="C1673" s="14">
        <v>0.1206</v>
      </c>
      <c r="D1673" s="13" t="s">
        <v>12220</v>
      </c>
      <c r="E1673" s="13" t="s">
        <v>6558</v>
      </c>
      <c r="F1673">
        <f t="shared" si="26"/>
        <v>5</v>
      </c>
    </row>
    <row r="1674" spans="1:6" ht="29.55" customHeight="1" x14ac:dyDescent="0.4">
      <c r="A1674" s="12">
        <v>45329</v>
      </c>
      <c r="B1674" s="11" t="s">
        <v>12069</v>
      </c>
      <c r="C1674" s="14">
        <v>2.7300000000000001E-2</v>
      </c>
      <c r="D1674" s="13" t="s">
        <v>14273</v>
      </c>
      <c r="E1674" s="13" t="s">
        <v>13604</v>
      </c>
      <c r="F1674">
        <f t="shared" si="26"/>
        <v>5</v>
      </c>
    </row>
    <row r="1675" spans="1:6" ht="29.55" customHeight="1" x14ac:dyDescent="0.4">
      <c r="A1675" s="12">
        <v>45324</v>
      </c>
      <c r="B1675" s="11" t="s">
        <v>12069</v>
      </c>
      <c r="C1675" s="14">
        <v>0.2472</v>
      </c>
      <c r="D1675" s="11" t="s">
        <v>14331</v>
      </c>
      <c r="E1675" s="13" t="s">
        <v>13604</v>
      </c>
      <c r="F1675">
        <f t="shared" si="26"/>
        <v>5</v>
      </c>
    </row>
    <row r="1676" spans="1:6" ht="29.55" customHeight="1" x14ac:dyDescent="0.4">
      <c r="A1676" s="12">
        <v>45323</v>
      </c>
      <c r="B1676" s="11" t="s">
        <v>12069</v>
      </c>
      <c r="C1676" s="14">
        <v>0.2472</v>
      </c>
      <c r="D1676" s="11" t="s">
        <v>14331</v>
      </c>
      <c r="E1676" s="13" t="s">
        <v>13604</v>
      </c>
      <c r="F1676">
        <f t="shared" si="26"/>
        <v>5</v>
      </c>
    </row>
    <row r="1677" spans="1:6" ht="29.55" customHeight="1" x14ac:dyDescent="0.4">
      <c r="A1677" s="12">
        <v>45433</v>
      </c>
      <c r="B1677" s="13" t="s">
        <v>9279</v>
      </c>
      <c r="C1677" s="14">
        <v>0.1283</v>
      </c>
      <c r="D1677" s="13" t="s">
        <v>12759</v>
      </c>
      <c r="E1677" s="13" t="s">
        <v>12760</v>
      </c>
      <c r="F1677">
        <f t="shared" si="26"/>
        <v>5</v>
      </c>
    </row>
    <row r="1678" spans="1:6" ht="29.55" customHeight="1" x14ac:dyDescent="0.4">
      <c r="A1678" s="12">
        <v>45322</v>
      </c>
      <c r="B1678" s="13" t="s">
        <v>9279</v>
      </c>
      <c r="C1678" s="14">
        <v>0.13639999999999999</v>
      </c>
      <c r="D1678" s="13" t="s">
        <v>14378</v>
      </c>
      <c r="E1678" s="13" t="s">
        <v>7419</v>
      </c>
      <c r="F1678">
        <f t="shared" si="26"/>
        <v>5</v>
      </c>
    </row>
    <row r="1679" spans="1:6" ht="29.55" customHeight="1" x14ac:dyDescent="0.4">
      <c r="A1679" s="12">
        <v>45321</v>
      </c>
      <c r="B1679" s="13" t="s">
        <v>9279</v>
      </c>
      <c r="C1679" s="13" t="s">
        <v>5606</v>
      </c>
      <c r="D1679" s="13" t="s">
        <v>14392</v>
      </c>
      <c r="E1679" s="13" t="s">
        <v>14393</v>
      </c>
      <c r="F1679">
        <f t="shared" si="26"/>
        <v>5</v>
      </c>
    </row>
    <row r="1680" spans="1:6" ht="29.55" customHeight="1" x14ac:dyDescent="0.4">
      <c r="A1680" s="12">
        <v>45320</v>
      </c>
      <c r="B1680" s="11" t="s">
        <v>9279</v>
      </c>
      <c r="C1680" s="14">
        <v>0.1249</v>
      </c>
      <c r="D1680" s="13" t="s">
        <v>14429</v>
      </c>
      <c r="E1680" s="13" t="s">
        <v>7419</v>
      </c>
      <c r="F1680">
        <f t="shared" si="26"/>
        <v>5</v>
      </c>
    </row>
    <row r="1681" spans="1:6" ht="29.55" customHeight="1" x14ac:dyDescent="0.4">
      <c r="A1681" s="12">
        <v>45317</v>
      </c>
      <c r="B1681" s="11" t="s">
        <v>9279</v>
      </c>
      <c r="C1681" s="14">
        <v>8.09E-2</v>
      </c>
      <c r="D1681" s="13" t="s">
        <v>14460</v>
      </c>
      <c r="E1681" s="13" t="s">
        <v>14461</v>
      </c>
      <c r="F1681">
        <f t="shared" si="26"/>
        <v>5</v>
      </c>
    </row>
    <row r="1682" spans="1:6" ht="29.55" customHeight="1" x14ac:dyDescent="0.4">
      <c r="A1682" s="12">
        <v>45653</v>
      </c>
      <c r="B1682" s="13" t="s">
        <v>179</v>
      </c>
      <c r="C1682" s="14">
        <v>0.1855</v>
      </c>
      <c r="D1682" s="13" t="s">
        <v>9707</v>
      </c>
      <c r="E1682" s="13" t="s">
        <v>25</v>
      </c>
      <c r="F1682">
        <f t="shared" si="26"/>
        <v>5</v>
      </c>
    </row>
    <row r="1683" spans="1:6" ht="29.55" customHeight="1" x14ac:dyDescent="0.4">
      <c r="A1683" s="12">
        <v>45652</v>
      </c>
      <c r="B1683" s="13" t="s">
        <v>179</v>
      </c>
      <c r="C1683" s="14">
        <v>0.22189999999999999</v>
      </c>
      <c r="D1683" s="13" t="s">
        <v>9713</v>
      </c>
      <c r="E1683" s="13" t="s">
        <v>25</v>
      </c>
      <c r="F1683">
        <f t="shared" si="26"/>
        <v>5</v>
      </c>
    </row>
    <row r="1684" spans="1:6" ht="29.55" customHeight="1" x14ac:dyDescent="0.4">
      <c r="A1684" s="12">
        <v>45628</v>
      </c>
      <c r="B1684" s="13" t="s">
        <v>179</v>
      </c>
      <c r="C1684" s="14">
        <v>0.1321</v>
      </c>
      <c r="D1684" s="13" t="s">
        <v>9982</v>
      </c>
      <c r="E1684" s="13" t="s">
        <v>9983</v>
      </c>
      <c r="F1684">
        <f t="shared" si="26"/>
        <v>5</v>
      </c>
    </row>
    <row r="1685" spans="1:6" ht="29.55" customHeight="1" x14ac:dyDescent="0.4">
      <c r="A1685" s="12">
        <v>45600</v>
      </c>
      <c r="B1685" s="11" t="s">
        <v>179</v>
      </c>
      <c r="C1685" s="14">
        <v>0.2059</v>
      </c>
      <c r="D1685" s="13" t="s">
        <v>10393</v>
      </c>
      <c r="E1685" s="13" t="s">
        <v>532</v>
      </c>
      <c r="F1685">
        <f t="shared" si="26"/>
        <v>5</v>
      </c>
    </row>
    <row r="1686" spans="1:6" ht="29.55" customHeight="1" x14ac:dyDescent="0.4">
      <c r="A1686" s="12">
        <v>45597</v>
      </c>
      <c r="B1686" s="11" t="s">
        <v>179</v>
      </c>
      <c r="C1686" s="13" t="s">
        <v>5632</v>
      </c>
      <c r="D1686" s="13" t="s">
        <v>10406</v>
      </c>
      <c r="E1686" s="13" t="s">
        <v>10407</v>
      </c>
      <c r="F1686">
        <f t="shared" si="26"/>
        <v>5</v>
      </c>
    </row>
    <row r="1687" spans="1:6" ht="29.55" customHeight="1" x14ac:dyDescent="0.4">
      <c r="A1687" s="12">
        <v>45530</v>
      </c>
      <c r="B1687" s="11" t="s">
        <v>8766</v>
      </c>
      <c r="C1687" s="14">
        <v>0.21820000000000001</v>
      </c>
      <c r="D1687" s="13" t="s">
        <v>11083</v>
      </c>
      <c r="E1687" s="13" t="s">
        <v>11084</v>
      </c>
      <c r="F1687">
        <f t="shared" si="26"/>
        <v>5</v>
      </c>
    </row>
    <row r="1688" spans="1:6" ht="29.55" customHeight="1" x14ac:dyDescent="0.4">
      <c r="A1688" s="12">
        <v>45461</v>
      </c>
      <c r="B1688" s="11" t="s">
        <v>8766</v>
      </c>
      <c r="C1688" s="13" t="s">
        <v>5679</v>
      </c>
      <c r="D1688" s="13" t="s">
        <v>12178</v>
      </c>
      <c r="E1688" s="13" t="s">
        <v>12179</v>
      </c>
      <c r="F1688">
        <f t="shared" si="26"/>
        <v>5</v>
      </c>
    </row>
    <row r="1689" spans="1:6" ht="29.55" customHeight="1" x14ac:dyDescent="0.4">
      <c r="A1689" s="12">
        <v>45447</v>
      </c>
      <c r="B1689" s="11" t="s">
        <v>8766</v>
      </c>
      <c r="C1689" s="14">
        <v>0.22170000000000001</v>
      </c>
      <c r="D1689" s="13" t="s">
        <v>12457</v>
      </c>
      <c r="E1689" s="13" t="s">
        <v>12458</v>
      </c>
      <c r="F1689">
        <f t="shared" si="26"/>
        <v>5</v>
      </c>
    </row>
    <row r="1690" spans="1:6" ht="29.55" customHeight="1" x14ac:dyDescent="0.4">
      <c r="A1690" s="12">
        <v>45442</v>
      </c>
      <c r="B1690" s="11" t="s">
        <v>8766</v>
      </c>
      <c r="C1690" s="14">
        <v>7.6799999999999993E-2</v>
      </c>
      <c r="D1690" s="13" t="s">
        <v>12549</v>
      </c>
      <c r="E1690" s="13" t="s">
        <v>12550</v>
      </c>
      <c r="F1690">
        <f t="shared" si="26"/>
        <v>5</v>
      </c>
    </row>
    <row r="1691" spans="1:6" ht="29.55" customHeight="1" x14ac:dyDescent="0.4">
      <c r="A1691" s="12">
        <v>45441</v>
      </c>
      <c r="B1691" s="11" t="s">
        <v>8766</v>
      </c>
      <c r="C1691" s="14">
        <v>0.19889999999999999</v>
      </c>
      <c r="D1691" s="13" t="s">
        <v>12563</v>
      </c>
      <c r="E1691" s="13" t="s">
        <v>12179</v>
      </c>
      <c r="F1691">
        <f t="shared" si="26"/>
        <v>5</v>
      </c>
    </row>
    <row r="1692" spans="1:6" ht="29.55" customHeight="1" x14ac:dyDescent="0.4">
      <c r="A1692" s="12">
        <v>45461</v>
      </c>
      <c r="B1692" s="11" t="s">
        <v>12189</v>
      </c>
      <c r="C1692" s="14">
        <v>0.1426</v>
      </c>
      <c r="D1692" s="13" t="s">
        <v>12190</v>
      </c>
      <c r="E1692" s="13" t="s">
        <v>12191</v>
      </c>
      <c r="F1692">
        <f t="shared" si="26"/>
        <v>5</v>
      </c>
    </row>
    <row r="1693" spans="1:6" ht="29.55" customHeight="1" x14ac:dyDescent="0.4">
      <c r="A1693" s="12">
        <v>45358</v>
      </c>
      <c r="B1693" s="13" t="s">
        <v>12189</v>
      </c>
      <c r="C1693" s="13" t="s">
        <v>5629</v>
      </c>
      <c r="D1693" s="13" t="s">
        <v>13689</v>
      </c>
      <c r="E1693" s="13" t="s">
        <v>13690</v>
      </c>
      <c r="F1693">
        <f t="shared" si="26"/>
        <v>5</v>
      </c>
    </row>
    <row r="1694" spans="1:6" ht="29.55" customHeight="1" x14ac:dyDescent="0.4">
      <c r="A1694" s="12">
        <v>45356</v>
      </c>
      <c r="B1694" s="13" t="s">
        <v>12189</v>
      </c>
      <c r="C1694" s="14">
        <v>0.1847</v>
      </c>
      <c r="D1694" s="13" t="s">
        <v>13736</v>
      </c>
      <c r="E1694" s="13" t="s">
        <v>13737</v>
      </c>
      <c r="F1694">
        <f t="shared" si="26"/>
        <v>5</v>
      </c>
    </row>
    <row r="1695" spans="1:6" ht="29.55" customHeight="1" x14ac:dyDescent="0.4">
      <c r="A1695" s="12">
        <v>45348</v>
      </c>
      <c r="B1695" s="11" t="s">
        <v>12189</v>
      </c>
      <c r="C1695" s="14">
        <v>0.12139999999999999</v>
      </c>
      <c r="D1695" s="13" t="s">
        <v>13885</v>
      </c>
      <c r="E1695" s="13" t="s">
        <v>13886</v>
      </c>
      <c r="F1695">
        <f t="shared" si="26"/>
        <v>5</v>
      </c>
    </row>
    <row r="1696" spans="1:6" ht="29.55" customHeight="1" x14ac:dyDescent="0.4">
      <c r="A1696" s="12">
        <v>45341</v>
      </c>
      <c r="B1696" s="11" t="s">
        <v>12189</v>
      </c>
      <c r="C1696" s="13" t="s">
        <v>5788</v>
      </c>
      <c r="D1696" s="13" t="s">
        <v>14059</v>
      </c>
      <c r="E1696" s="13" t="s">
        <v>9089</v>
      </c>
      <c r="F1696">
        <f t="shared" si="26"/>
        <v>5</v>
      </c>
    </row>
    <row r="1697" spans="1:6" ht="29.55" customHeight="1" x14ac:dyDescent="0.4">
      <c r="A1697" s="12">
        <v>45643</v>
      </c>
      <c r="B1697" s="13" t="s">
        <v>5631</v>
      </c>
      <c r="C1697" s="14">
        <v>0.1517</v>
      </c>
      <c r="D1697" s="13" t="s">
        <v>9797</v>
      </c>
      <c r="E1697" s="13" t="s">
        <v>9796</v>
      </c>
      <c r="F1697">
        <f t="shared" si="26"/>
        <v>5</v>
      </c>
    </row>
    <row r="1698" spans="1:6" ht="29.55" customHeight="1" x14ac:dyDescent="0.4">
      <c r="A1698" s="12">
        <v>45642</v>
      </c>
      <c r="B1698" s="13" t="s">
        <v>5631</v>
      </c>
      <c r="C1698" s="13" t="s">
        <v>5788</v>
      </c>
      <c r="D1698" s="13" t="s">
        <v>9821</v>
      </c>
      <c r="E1698" s="13" t="s">
        <v>9796</v>
      </c>
      <c r="F1698">
        <f t="shared" si="26"/>
        <v>5</v>
      </c>
    </row>
    <row r="1699" spans="1:6" ht="29.55" customHeight="1" x14ac:dyDescent="0.4">
      <c r="A1699" s="12">
        <v>45569</v>
      </c>
      <c r="B1699" s="11" t="s">
        <v>5631</v>
      </c>
      <c r="C1699" s="14">
        <v>0.2</v>
      </c>
      <c r="D1699" s="13" t="s">
        <v>10584</v>
      </c>
      <c r="E1699" s="13" t="s">
        <v>272</v>
      </c>
      <c r="F1699">
        <f t="shared" si="26"/>
        <v>5</v>
      </c>
    </row>
    <row r="1700" spans="1:6" ht="29.55" customHeight="1" x14ac:dyDescent="0.4">
      <c r="A1700" s="12">
        <v>45565</v>
      </c>
      <c r="B1700" s="11" t="s">
        <v>5631</v>
      </c>
      <c r="C1700" s="14">
        <v>0.14369999999999999</v>
      </c>
      <c r="D1700" s="13" t="s">
        <v>10615</v>
      </c>
      <c r="E1700" s="13" t="s">
        <v>10616</v>
      </c>
      <c r="F1700">
        <f t="shared" si="26"/>
        <v>5</v>
      </c>
    </row>
    <row r="1701" spans="1:6" ht="29.55" customHeight="1" x14ac:dyDescent="0.4">
      <c r="A1701" s="12">
        <v>45516</v>
      </c>
      <c r="B1701" s="11" t="s">
        <v>5631</v>
      </c>
      <c r="C1701" s="14">
        <v>-1.5599999999999999E-2</v>
      </c>
      <c r="D1701" s="13" t="s">
        <v>11288</v>
      </c>
      <c r="E1701" s="13" t="s">
        <v>11289</v>
      </c>
      <c r="F1701">
        <f t="shared" si="26"/>
        <v>5</v>
      </c>
    </row>
    <row r="1702" spans="1:6" ht="29.55" customHeight="1" x14ac:dyDescent="0.4">
      <c r="A1702" s="12">
        <v>45496</v>
      </c>
      <c r="B1702" s="11" t="s">
        <v>5817</v>
      </c>
      <c r="C1702" s="14">
        <v>0.14860000000000001</v>
      </c>
      <c r="D1702" s="13" t="s">
        <v>11588</v>
      </c>
      <c r="E1702" s="13" t="s">
        <v>8033</v>
      </c>
      <c r="F1702">
        <f t="shared" si="26"/>
        <v>5</v>
      </c>
    </row>
    <row r="1703" spans="1:6" ht="29.55" customHeight="1" x14ac:dyDescent="0.4">
      <c r="A1703" s="12">
        <v>45342</v>
      </c>
      <c r="B1703" s="11" t="s">
        <v>5817</v>
      </c>
      <c r="C1703" s="14">
        <v>0.1109</v>
      </c>
      <c r="D1703" s="13" t="s">
        <v>14041</v>
      </c>
      <c r="E1703" s="13" t="s">
        <v>8033</v>
      </c>
      <c r="F1703">
        <f t="shared" si="26"/>
        <v>5</v>
      </c>
    </row>
    <row r="1704" spans="1:6" ht="29.55" customHeight="1" x14ac:dyDescent="0.4">
      <c r="A1704" s="12">
        <v>45341</v>
      </c>
      <c r="B1704" s="11" t="s">
        <v>5817</v>
      </c>
      <c r="C1704" s="14">
        <v>0.12239999999999999</v>
      </c>
      <c r="D1704" s="13" t="s">
        <v>14079</v>
      </c>
      <c r="E1704" s="13" t="s">
        <v>8033</v>
      </c>
      <c r="F1704">
        <f t="shared" si="26"/>
        <v>5</v>
      </c>
    </row>
    <row r="1705" spans="1:6" ht="29.55" customHeight="1" x14ac:dyDescent="0.4">
      <c r="A1705" s="12">
        <v>45315</v>
      </c>
      <c r="B1705" s="11" t="s">
        <v>5817</v>
      </c>
      <c r="C1705" s="14">
        <v>0.29930000000000001</v>
      </c>
      <c r="D1705" s="13" t="s">
        <v>14510</v>
      </c>
      <c r="E1705" s="13" t="s">
        <v>8033</v>
      </c>
      <c r="F1705">
        <f t="shared" si="26"/>
        <v>5</v>
      </c>
    </row>
    <row r="1706" spans="1:6" ht="29.55" customHeight="1" x14ac:dyDescent="0.4">
      <c r="A1706" s="12">
        <v>45299</v>
      </c>
      <c r="B1706" s="13" t="s">
        <v>5817</v>
      </c>
      <c r="C1706" s="14">
        <v>0.13070000000000001</v>
      </c>
      <c r="D1706" s="13" t="s">
        <v>14874</v>
      </c>
      <c r="E1706" s="13" t="s">
        <v>8033</v>
      </c>
      <c r="F1706">
        <f t="shared" si="26"/>
        <v>5</v>
      </c>
    </row>
    <row r="1707" spans="1:6" ht="29.55" customHeight="1" x14ac:dyDescent="0.4">
      <c r="A1707" s="12">
        <v>45565</v>
      </c>
      <c r="B1707" s="11" t="s">
        <v>10619</v>
      </c>
      <c r="C1707" s="14">
        <v>9.1499999999999998E-2</v>
      </c>
      <c r="D1707" s="13" t="s">
        <v>10620</v>
      </c>
      <c r="E1707" s="13" t="s">
        <v>10621</v>
      </c>
      <c r="F1707">
        <f t="shared" si="26"/>
        <v>5</v>
      </c>
    </row>
    <row r="1708" spans="1:6" ht="29.55" customHeight="1" x14ac:dyDescent="0.4">
      <c r="A1708" s="12">
        <v>45506</v>
      </c>
      <c r="B1708" s="11" t="s">
        <v>10619</v>
      </c>
      <c r="C1708" s="14">
        <v>8.4099999999999994E-2</v>
      </c>
      <c r="D1708" s="13" t="s">
        <v>11413</v>
      </c>
      <c r="E1708" s="13" t="s">
        <v>11414</v>
      </c>
      <c r="F1708">
        <f t="shared" si="26"/>
        <v>5</v>
      </c>
    </row>
    <row r="1709" spans="1:6" ht="29.55" customHeight="1" x14ac:dyDescent="0.4">
      <c r="A1709" s="12">
        <v>45308</v>
      </c>
      <c r="B1709" s="11" t="s">
        <v>10619</v>
      </c>
      <c r="C1709" s="14">
        <v>8.1600000000000006E-2</v>
      </c>
      <c r="D1709" s="13" t="s">
        <v>14682</v>
      </c>
      <c r="E1709" s="13" t="s">
        <v>14673</v>
      </c>
      <c r="F1709">
        <f t="shared" si="26"/>
        <v>5</v>
      </c>
    </row>
    <row r="1710" spans="1:6" ht="29.55" customHeight="1" x14ac:dyDescent="0.4">
      <c r="A1710" s="12">
        <v>45303</v>
      </c>
      <c r="B1710" s="11" t="s">
        <v>10619</v>
      </c>
      <c r="C1710" s="14">
        <v>6.3299999999999995E-2</v>
      </c>
      <c r="D1710" s="13" t="s">
        <v>14761</v>
      </c>
      <c r="E1710" s="13" t="s">
        <v>14762</v>
      </c>
      <c r="F1710">
        <f t="shared" si="26"/>
        <v>5</v>
      </c>
    </row>
    <row r="1711" spans="1:6" ht="29.55" customHeight="1" x14ac:dyDescent="0.4">
      <c r="A1711" s="12">
        <v>45295</v>
      </c>
      <c r="B1711" s="13" t="s">
        <v>10619</v>
      </c>
      <c r="C1711" s="14">
        <v>0.1192</v>
      </c>
      <c r="D1711" s="13" t="s">
        <v>14930</v>
      </c>
      <c r="E1711" s="13" t="s">
        <v>14931</v>
      </c>
      <c r="F1711">
        <f t="shared" si="26"/>
        <v>5</v>
      </c>
    </row>
    <row r="1712" spans="1:6" ht="29.55" customHeight="1" x14ac:dyDescent="0.4">
      <c r="A1712" s="12">
        <v>45537</v>
      </c>
      <c r="B1712" s="11" t="s">
        <v>6348</v>
      </c>
      <c r="C1712" s="14">
        <v>0.21490000000000001</v>
      </c>
      <c r="D1712" s="13" t="s">
        <v>10994</v>
      </c>
      <c r="E1712" s="13" t="s">
        <v>6337</v>
      </c>
      <c r="F1712">
        <f t="shared" si="26"/>
        <v>5</v>
      </c>
    </row>
    <row r="1713" spans="1:6" ht="29.55" customHeight="1" x14ac:dyDescent="0.4">
      <c r="A1713" s="12">
        <v>45454</v>
      </c>
      <c r="B1713" s="11" t="s">
        <v>6348</v>
      </c>
      <c r="C1713" s="14">
        <v>0.1333</v>
      </c>
      <c r="D1713" s="13" t="s">
        <v>12339</v>
      </c>
      <c r="E1713" s="13" t="s">
        <v>12340</v>
      </c>
      <c r="F1713">
        <f t="shared" si="26"/>
        <v>5</v>
      </c>
    </row>
    <row r="1714" spans="1:6" ht="29.55" customHeight="1" x14ac:dyDescent="0.4">
      <c r="A1714" s="12">
        <v>45380</v>
      </c>
      <c r="B1714" s="13" t="s">
        <v>6348</v>
      </c>
      <c r="C1714" s="14">
        <v>7.4999999999999997E-2</v>
      </c>
      <c r="D1714" s="13" t="s">
        <v>13418</v>
      </c>
      <c r="E1714" s="13" t="s">
        <v>394</v>
      </c>
      <c r="F1714">
        <f t="shared" si="26"/>
        <v>5</v>
      </c>
    </row>
    <row r="1715" spans="1:6" ht="29.55" customHeight="1" x14ac:dyDescent="0.4">
      <c r="A1715" s="12">
        <v>45369</v>
      </c>
      <c r="B1715" s="13" t="s">
        <v>6348</v>
      </c>
      <c r="C1715" s="13" t="s">
        <v>5629</v>
      </c>
      <c r="D1715" s="13" t="s">
        <v>13568</v>
      </c>
      <c r="E1715" s="13" t="s">
        <v>6337</v>
      </c>
      <c r="F1715">
        <f t="shared" si="26"/>
        <v>5</v>
      </c>
    </row>
    <row r="1716" spans="1:6" ht="29.55" customHeight="1" x14ac:dyDescent="0.4">
      <c r="A1716" s="12">
        <v>45351</v>
      </c>
      <c r="B1716" s="13" t="s">
        <v>6348</v>
      </c>
      <c r="C1716" s="14">
        <v>0.17760000000000001</v>
      </c>
      <c r="D1716" s="11" t="s">
        <v>13794</v>
      </c>
      <c r="E1716" s="13" t="s">
        <v>6337</v>
      </c>
      <c r="F1716">
        <f t="shared" si="26"/>
        <v>5</v>
      </c>
    </row>
    <row r="1717" spans="1:6" ht="29.55" customHeight="1" x14ac:dyDescent="0.4">
      <c r="A1717" s="12">
        <v>45469</v>
      </c>
      <c r="B1717" s="11" t="s">
        <v>8542</v>
      </c>
      <c r="C1717" s="14">
        <v>0.192</v>
      </c>
      <c r="D1717" s="13" t="s">
        <v>12030</v>
      </c>
      <c r="E1717" s="13" t="s">
        <v>7592</v>
      </c>
      <c r="F1717">
        <f t="shared" si="26"/>
        <v>5</v>
      </c>
    </row>
    <row r="1718" spans="1:6" ht="29.55" customHeight="1" x14ac:dyDescent="0.4">
      <c r="A1718" s="12">
        <v>45351</v>
      </c>
      <c r="B1718" s="13" t="s">
        <v>8542</v>
      </c>
      <c r="C1718" s="14">
        <v>0.18329999999999999</v>
      </c>
      <c r="D1718" s="11" t="s">
        <v>13792</v>
      </c>
      <c r="E1718" s="13" t="s">
        <v>13793</v>
      </c>
      <c r="F1718">
        <f t="shared" si="26"/>
        <v>5</v>
      </c>
    </row>
    <row r="1719" spans="1:6" ht="29.55" customHeight="1" x14ac:dyDescent="0.4">
      <c r="A1719" s="12">
        <v>45350</v>
      </c>
      <c r="B1719" s="13" t="s">
        <v>8542</v>
      </c>
      <c r="C1719" s="14">
        <v>0.1109</v>
      </c>
      <c r="D1719" s="13" t="s">
        <v>13831</v>
      </c>
      <c r="E1719" s="13" t="s">
        <v>13832</v>
      </c>
      <c r="F1719">
        <f t="shared" si="26"/>
        <v>5</v>
      </c>
    </row>
    <row r="1720" spans="1:6" ht="29.55" customHeight="1" x14ac:dyDescent="0.4">
      <c r="A1720" s="12">
        <v>45348</v>
      </c>
      <c r="B1720" s="11" t="s">
        <v>8542</v>
      </c>
      <c r="C1720" s="14">
        <v>0.25380000000000003</v>
      </c>
      <c r="D1720" s="13" t="s">
        <v>13877</v>
      </c>
      <c r="E1720" s="13" t="s">
        <v>9114</v>
      </c>
      <c r="F1720">
        <f t="shared" si="26"/>
        <v>5</v>
      </c>
    </row>
    <row r="1721" spans="1:6" ht="29.55" customHeight="1" x14ac:dyDescent="0.4">
      <c r="A1721" s="12">
        <v>45328</v>
      </c>
      <c r="B1721" s="11" t="s">
        <v>8542</v>
      </c>
      <c r="C1721" s="14">
        <v>0.1047</v>
      </c>
      <c r="D1721" s="20" t="s">
        <v>14298</v>
      </c>
      <c r="E1721" s="13" t="s">
        <v>172</v>
      </c>
      <c r="F1721">
        <f t="shared" si="26"/>
        <v>5</v>
      </c>
    </row>
    <row r="1722" spans="1:6" ht="29.55" customHeight="1" x14ac:dyDescent="0.4">
      <c r="A1722" s="12">
        <v>45538</v>
      </c>
      <c r="B1722" s="11" t="s">
        <v>10980</v>
      </c>
      <c r="C1722" s="14">
        <v>0.1229</v>
      </c>
      <c r="D1722" s="13" t="s">
        <v>10981</v>
      </c>
      <c r="E1722" s="13" t="s">
        <v>10982</v>
      </c>
      <c r="F1722">
        <f t="shared" si="26"/>
        <v>5</v>
      </c>
    </row>
    <row r="1723" spans="1:6" ht="29.55" customHeight="1" x14ac:dyDescent="0.4">
      <c r="A1723" s="12">
        <v>45534</v>
      </c>
      <c r="B1723" s="11" t="s">
        <v>10980</v>
      </c>
      <c r="C1723" s="14">
        <v>0.21959999999999999</v>
      </c>
      <c r="D1723" s="13" t="s">
        <v>11008</v>
      </c>
      <c r="E1723" s="13" t="s">
        <v>7592</v>
      </c>
      <c r="F1723">
        <f t="shared" si="26"/>
        <v>5</v>
      </c>
    </row>
    <row r="1724" spans="1:6" ht="29.55" customHeight="1" x14ac:dyDescent="0.4">
      <c r="A1724" s="12">
        <v>45520</v>
      </c>
      <c r="B1724" s="11" t="s">
        <v>10980</v>
      </c>
      <c r="C1724" s="14">
        <v>0.20619999999999999</v>
      </c>
      <c r="D1724" s="13" t="s">
        <v>11221</v>
      </c>
      <c r="E1724" s="13" t="s">
        <v>9114</v>
      </c>
      <c r="F1724">
        <f t="shared" si="26"/>
        <v>5</v>
      </c>
    </row>
    <row r="1725" spans="1:6" ht="29.55" customHeight="1" x14ac:dyDescent="0.4">
      <c r="A1725" s="12">
        <v>45469</v>
      </c>
      <c r="B1725" s="11" t="s">
        <v>10980</v>
      </c>
      <c r="C1725" s="14">
        <v>0.10970000000000001</v>
      </c>
      <c r="D1725" s="13" t="s">
        <v>12038</v>
      </c>
      <c r="E1725" s="13" t="s">
        <v>7592</v>
      </c>
      <c r="F1725">
        <f t="shared" si="26"/>
        <v>5</v>
      </c>
    </row>
    <row r="1726" spans="1:6" ht="29.55" customHeight="1" x14ac:dyDescent="0.4">
      <c r="A1726" s="12">
        <v>45460</v>
      </c>
      <c r="B1726" s="11" t="s">
        <v>10980</v>
      </c>
      <c r="C1726" s="13" t="s">
        <v>12206</v>
      </c>
      <c r="D1726" s="13" t="s">
        <v>12207</v>
      </c>
      <c r="E1726" s="13" t="s">
        <v>9721</v>
      </c>
      <c r="F1726">
        <f t="shared" si="26"/>
        <v>5</v>
      </c>
    </row>
    <row r="1727" spans="1:6" ht="29.55" customHeight="1" x14ac:dyDescent="0.4">
      <c r="A1727" s="12">
        <v>45488</v>
      </c>
      <c r="B1727" s="11" t="s">
        <v>11716</v>
      </c>
      <c r="C1727" s="14">
        <v>0.19520000000000001</v>
      </c>
      <c r="D1727" s="13" t="s">
        <v>11717</v>
      </c>
      <c r="E1727" s="13" t="s">
        <v>11718</v>
      </c>
      <c r="F1727">
        <f t="shared" si="26"/>
        <v>5</v>
      </c>
    </row>
    <row r="1728" spans="1:6" ht="29.55" customHeight="1" x14ac:dyDescent="0.4">
      <c r="A1728" s="12">
        <v>45393</v>
      </c>
      <c r="B1728" s="13" t="s">
        <v>11716</v>
      </c>
      <c r="C1728" s="14">
        <v>0.2288</v>
      </c>
      <c r="D1728" s="13" t="s">
        <v>13233</v>
      </c>
      <c r="E1728" s="13" t="s">
        <v>13234</v>
      </c>
      <c r="F1728">
        <f t="shared" si="26"/>
        <v>5</v>
      </c>
    </row>
    <row r="1729" spans="1:6" ht="29.55" customHeight="1" x14ac:dyDescent="0.4">
      <c r="A1729" s="12">
        <v>45359</v>
      </c>
      <c r="B1729" s="13" t="s">
        <v>11716</v>
      </c>
      <c r="C1729" s="14">
        <v>0.106</v>
      </c>
      <c r="D1729" s="11" t="s">
        <v>13680</v>
      </c>
      <c r="E1729" s="13" t="s">
        <v>7567</v>
      </c>
      <c r="F1729">
        <f t="shared" si="26"/>
        <v>5</v>
      </c>
    </row>
    <row r="1730" spans="1:6" ht="29.55" customHeight="1" x14ac:dyDescent="0.4">
      <c r="A1730" s="12">
        <v>45350</v>
      </c>
      <c r="B1730" s="13" t="s">
        <v>11716</v>
      </c>
      <c r="C1730" s="14">
        <v>0.1313</v>
      </c>
      <c r="D1730" s="13" t="s">
        <v>13824</v>
      </c>
      <c r="E1730" s="13" t="s">
        <v>13825</v>
      </c>
      <c r="F1730">
        <f t="shared" ref="F1730:F1793" si="27">COUNTIF(B:B,B1730)</f>
        <v>5</v>
      </c>
    </row>
    <row r="1731" spans="1:6" ht="29.55" customHeight="1" x14ac:dyDescent="0.4">
      <c r="A1731" s="12">
        <v>45349</v>
      </c>
      <c r="B1731" s="11" t="s">
        <v>11716</v>
      </c>
      <c r="C1731" s="13" t="s">
        <v>13869</v>
      </c>
      <c r="D1731" s="13" t="s">
        <v>13851</v>
      </c>
      <c r="E1731" s="13" t="s">
        <v>13825</v>
      </c>
      <c r="F1731">
        <f t="shared" si="27"/>
        <v>5</v>
      </c>
    </row>
    <row r="1732" spans="1:6" ht="29.55" customHeight="1" x14ac:dyDescent="0.4">
      <c r="A1732" s="12">
        <v>45468</v>
      </c>
      <c r="B1732" s="11" t="s">
        <v>6609</v>
      </c>
      <c r="C1732" s="14">
        <v>4.2099999999999999E-2</v>
      </c>
      <c r="D1732" s="13" t="s">
        <v>12071</v>
      </c>
      <c r="E1732" s="13" t="s">
        <v>12072</v>
      </c>
      <c r="F1732">
        <f t="shared" si="27"/>
        <v>5</v>
      </c>
    </row>
    <row r="1733" spans="1:6" ht="29.55" customHeight="1" x14ac:dyDescent="0.4">
      <c r="A1733" s="12">
        <v>45460</v>
      </c>
      <c r="B1733" s="11" t="s">
        <v>6609</v>
      </c>
      <c r="C1733" s="14">
        <v>5.6099999999999997E-2</v>
      </c>
      <c r="D1733" s="13" t="s">
        <v>12227</v>
      </c>
      <c r="E1733" s="13" t="s">
        <v>12072</v>
      </c>
      <c r="F1733">
        <f t="shared" si="27"/>
        <v>5</v>
      </c>
    </row>
    <row r="1734" spans="1:6" ht="29.55" customHeight="1" x14ac:dyDescent="0.4">
      <c r="A1734" s="12">
        <v>45448</v>
      </c>
      <c r="B1734" s="11" t="s">
        <v>6609</v>
      </c>
      <c r="C1734" s="13" t="s">
        <v>6225</v>
      </c>
      <c r="D1734" s="13" t="s">
        <v>12420</v>
      </c>
      <c r="E1734" s="13" t="s">
        <v>6157</v>
      </c>
      <c r="F1734">
        <f t="shared" si="27"/>
        <v>5</v>
      </c>
    </row>
    <row r="1735" spans="1:6" ht="29.55" customHeight="1" x14ac:dyDescent="0.4">
      <c r="A1735" s="12">
        <v>45447</v>
      </c>
      <c r="B1735" s="11" t="s">
        <v>6609</v>
      </c>
      <c r="C1735" s="13" t="s">
        <v>5679</v>
      </c>
      <c r="D1735" s="13" t="s">
        <v>12442</v>
      </c>
      <c r="E1735" s="13" t="s">
        <v>6157</v>
      </c>
      <c r="F1735">
        <f t="shared" si="27"/>
        <v>5</v>
      </c>
    </row>
    <row r="1736" spans="1:6" ht="29.55" customHeight="1" x14ac:dyDescent="0.4">
      <c r="A1736" s="12">
        <v>45446</v>
      </c>
      <c r="B1736" s="11" t="s">
        <v>6609</v>
      </c>
      <c r="C1736" s="13" t="s">
        <v>5979</v>
      </c>
      <c r="D1736" s="13" t="s">
        <v>12483</v>
      </c>
      <c r="E1736" s="13" t="s">
        <v>6157</v>
      </c>
      <c r="F1736">
        <f t="shared" si="27"/>
        <v>5</v>
      </c>
    </row>
    <row r="1737" spans="1:6" ht="29.55" customHeight="1" x14ac:dyDescent="0.4">
      <c r="A1737" s="12">
        <v>45499</v>
      </c>
      <c r="B1737" s="11" t="s">
        <v>6826</v>
      </c>
      <c r="C1737" s="14">
        <v>0.1951</v>
      </c>
      <c r="D1737" s="13" t="s">
        <v>11496</v>
      </c>
      <c r="E1737" s="13" t="s">
        <v>10955</v>
      </c>
      <c r="F1737">
        <f t="shared" si="27"/>
        <v>5</v>
      </c>
    </row>
    <row r="1738" spans="1:6" ht="29.55" customHeight="1" x14ac:dyDescent="0.4">
      <c r="A1738" s="12">
        <v>45463</v>
      </c>
      <c r="B1738" s="11" t="s">
        <v>6826</v>
      </c>
      <c r="C1738" s="14">
        <v>0.17249999999999999</v>
      </c>
      <c r="D1738" s="13" t="s">
        <v>12131</v>
      </c>
      <c r="E1738" s="13" t="s">
        <v>6879</v>
      </c>
      <c r="F1738">
        <f t="shared" si="27"/>
        <v>5</v>
      </c>
    </row>
    <row r="1739" spans="1:6" ht="29.55" customHeight="1" x14ac:dyDescent="0.4">
      <c r="A1739" s="12">
        <v>45446</v>
      </c>
      <c r="B1739" s="11" t="s">
        <v>6826</v>
      </c>
      <c r="C1739" s="14">
        <v>0.27779999999999999</v>
      </c>
      <c r="D1739" s="13" t="s">
        <v>12488</v>
      </c>
      <c r="E1739" s="13" t="s">
        <v>6879</v>
      </c>
      <c r="F1739">
        <f t="shared" si="27"/>
        <v>5</v>
      </c>
    </row>
    <row r="1740" spans="1:6" ht="29.55" customHeight="1" x14ac:dyDescent="0.4">
      <c r="A1740" s="12">
        <v>45306</v>
      </c>
      <c r="B1740" s="11" t="s">
        <v>6826</v>
      </c>
      <c r="C1740" s="14">
        <v>0.29870000000000002</v>
      </c>
      <c r="D1740" s="13" t="s">
        <v>14714</v>
      </c>
      <c r="E1740" s="13" t="s">
        <v>9681</v>
      </c>
      <c r="F1740">
        <f t="shared" si="27"/>
        <v>5</v>
      </c>
    </row>
    <row r="1741" spans="1:6" ht="29.55" customHeight="1" x14ac:dyDescent="0.4">
      <c r="A1741" s="12">
        <v>45303</v>
      </c>
      <c r="B1741" s="11" t="s">
        <v>6826</v>
      </c>
      <c r="C1741" s="14">
        <v>0.1106</v>
      </c>
      <c r="D1741" s="13" t="s">
        <v>14753</v>
      </c>
      <c r="E1741" s="13" t="s">
        <v>14754</v>
      </c>
      <c r="F1741">
        <f t="shared" si="27"/>
        <v>5</v>
      </c>
    </row>
    <row r="1742" spans="1:6" ht="29.55" customHeight="1" x14ac:dyDescent="0.4">
      <c r="A1742" s="12">
        <v>45398</v>
      </c>
      <c r="B1742" s="13" t="s">
        <v>13172</v>
      </c>
      <c r="C1742" s="14">
        <v>0.1575</v>
      </c>
      <c r="D1742" s="13" t="s">
        <v>13173</v>
      </c>
      <c r="E1742" s="13" t="s">
        <v>7419</v>
      </c>
      <c r="F1742">
        <f t="shared" si="27"/>
        <v>5</v>
      </c>
    </row>
    <row r="1743" spans="1:6" ht="29.55" customHeight="1" x14ac:dyDescent="0.4">
      <c r="A1743" s="12">
        <v>45370</v>
      </c>
      <c r="B1743" s="13" t="s">
        <v>13172</v>
      </c>
      <c r="C1743" s="14">
        <v>0.28110000000000002</v>
      </c>
      <c r="D1743" s="13" t="s">
        <v>13557</v>
      </c>
      <c r="E1743" s="13" t="s">
        <v>7419</v>
      </c>
      <c r="F1743">
        <f t="shared" si="27"/>
        <v>5</v>
      </c>
    </row>
    <row r="1744" spans="1:6" ht="29.55" customHeight="1" x14ac:dyDescent="0.4">
      <c r="A1744" s="12">
        <v>45338</v>
      </c>
      <c r="B1744" s="11" t="s">
        <v>13172</v>
      </c>
      <c r="C1744" s="14">
        <v>-0.1221</v>
      </c>
      <c r="D1744" s="13" t="s">
        <v>14110</v>
      </c>
      <c r="E1744" s="13" t="s">
        <v>7419</v>
      </c>
      <c r="F1744">
        <f t="shared" si="27"/>
        <v>5</v>
      </c>
    </row>
    <row r="1745" spans="1:6" ht="29.55" customHeight="1" x14ac:dyDescent="0.4">
      <c r="A1745" s="12">
        <v>45337</v>
      </c>
      <c r="B1745" s="11" t="s">
        <v>13172</v>
      </c>
      <c r="C1745" s="13" t="s">
        <v>14055</v>
      </c>
      <c r="D1745" s="13" t="s">
        <v>14121</v>
      </c>
      <c r="E1745" s="13" t="s">
        <v>7419</v>
      </c>
      <c r="F1745">
        <f t="shared" si="27"/>
        <v>5</v>
      </c>
    </row>
    <row r="1746" spans="1:6" ht="29.55" customHeight="1" x14ac:dyDescent="0.4">
      <c r="A1746" s="12">
        <v>45336</v>
      </c>
      <c r="B1746" s="11" t="s">
        <v>13172</v>
      </c>
      <c r="C1746" s="13" t="s">
        <v>5632</v>
      </c>
      <c r="D1746" s="13" t="s">
        <v>14150</v>
      </c>
      <c r="E1746" s="13" t="s">
        <v>7419</v>
      </c>
      <c r="F1746">
        <f t="shared" si="27"/>
        <v>5</v>
      </c>
    </row>
    <row r="1747" spans="1:6" ht="29.55" customHeight="1" x14ac:dyDescent="0.4">
      <c r="A1747" s="12">
        <v>45454</v>
      </c>
      <c r="B1747" s="11" t="s">
        <v>9210</v>
      </c>
      <c r="C1747" s="14">
        <v>7.4999999999999997E-2</v>
      </c>
      <c r="D1747" s="13" t="s">
        <v>12354</v>
      </c>
      <c r="E1747" s="13" t="s">
        <v>12355</v>
      </c>
      <c r="F1747">
        <f t="shared" si="27"/>
        <v>5</v>
      </c>
    </row>
    <row r="1748" spans="1:6" ht="29.55" customHeight="1" x14ac:dyDescent="0.4">
      <c r="A1748" s="12">
        <v>45391</v>
      </c>
      <c r="B1748" s="13" t="s">
        <v>9210</v>
      </c>
      <c r="C1748" s="14">
        <v>0.1784</v>
      </c>
      <c r="D1748" s="13" t="s">
        <v>13263</v>
      </c>
      <c r="E1748" s="13" t="s">
        <v>13264</v>
      </c>
      <c r="F1748">
        <f t="shared" si="27"/>
        <v>5</v>
      </c>
    </row>
    <row r="1749" spans="1:6" ht="29.55" customHeight="1" x14ac:dyDescent="0.4">
      <c r="A1749" s="12">
        <v>45386</v>
      </c>
      <c r="B1749" s="13" t="s">
        <v>9210</v>
      </c>
      <c r="C1749" s="14">
        <v>0.21</v>
      </c>
      <c r="D1749" s="13" t="s">
        <v>13325</v>
      </c>
      <c r="E1749" s="13" t="s">
        <v>13264</v>
      </c>
      <c r="F1749">
        <f t="shared" si="27"/>
        <v>5</v>
      </c>
    </row>
    <row r="1750" spans="1:6" ht="29.55" customHeight="1" x14ac:dyDescent="0.4">
      <c r="A1750" s="12">
        <v>45324</v>
      </c>
      <c r="B1750" s="11" t="s">
        <v>9210</v>
      </c>
      <c r="C1750" s="14">
        <v>0.1062</v>
      </c>
      <c r="D1750" s="13" t="s">
        <v>14344</v>
      </c>
      <c r="E1750" s="13" t="s">
        <v>292</v>
      </c>
      <c r="F1750">
        <f t="shared" si="27"/>
        <v>5</v>
      </c>
    </row>
    <row r="1751" spans="1:6" ht="29.55" customHeight="1" x14ac:dyDescent="0.4">
      <c r="A1751" s="12">
        <v>45309</v>
      </c>
      <c r="B1751" s="11" t="s">
        <v>9210</v>
      </c>
      <c r="C1751" s="14">
        <v>0.1333</v>
      </c>
      <c r="D1751" s="13" t="s">
        <v>14647</v>
      </c>
      <c r="E1751" s="13" t="s">
        <v>14648</v>
      </c>
      <c r="F1751">
        <f t="shared" si="27"/>
        <v>5</v>
      </c>
    </row>
    <row r="1752" spans="1:6" ht="29.55" customHeight="1" x14ac:dyDescent="0.4">
      <c r="A1752" s="12">
        <v>45573</v>
      </c>
      <c r="B1752" s="11" t="s">
        <v>5713</v>
      </c>
      <c r="C1752" s="13" t="s">
        <v>5629</v>
      </c>
      <c r="D1752" s="13" t="s">
        <v>10536</v>
      </c>
      <c r="E1752" s="13" t="s">
        <v>10537</v>
      </c>
      <c r="F1752">
        <f t="shared" si="27"/>
        <v>5</v>
      </c>
    </row>
    <row r="1753" spans="1:6" ht="29.55" customHeight="1" x14ac:dyDescent="0.4">
      <c r="A1753" s="12">
        <v>45569</v>
      </c>
      <c r="B1753" s="11" t="s">
        <v>5713</v>
      </c>
      <c r="C1753" s="14">
        <v>0.18890000000000001</v>
      </c>
      <c r="D1753" s="13" t="s">
        <v>10587</v>
      </c>
      <c r="E1753" s="13" t="s">
        <v>10537</v>
      </c>
      <c r="F1753">
        <f t="shared" si="27"/>
        <v>5</v>
      </c>
    </row>
    <row r="1754" spans="1:6" ht="29.55" customHeight="1" x14ac:dyDescent="0.4">
      <c r="A1754" s="12">
        <v>45561</v>
      </c>
      <c r="B1754" s="11" t="s">
        <v>5713</v>
      </c>
      <c r="C1754" s="13" t="s">
        <v>6038</v>
      </c>
      <c r="D1754" s="13" t="s">
        <v>10649</v>
      </c>
      <c r="E1754" s="13" t="s">
        <v>160</v>
      </c>
      <c r="F1754">
        <f t="shared" si="27"/>
        <v>5</v>
      </c>
    </row>
    <row r="1755" spans="1:6" ht="29.55" customHeight="1" x14ac:dyDescent="0.4">
      <c r="A1755" s="12">
        <v>45404</v>
      </c>
      <c r="B1755" s="13" t="s">
        <v>5713</v>
      </c>
      <c r="C1755" s="14">
        <v>0.1203</v>
      </c>
      <c r="D1755" s="13" t="s">
        <v>13111</v>
      </c>
      <c r="E1755" s="13" t="s">
        <v>160</v>
      </c>
      <c r="F1755">
        <f t="shared" si="27"/>
        <v>5</v>
      </c>
    </row>
    <row r="1756" spans="1:6" ht="29.55" customHeight="1" x14ac:dyDescent="0.4">
      <c r="A1756" s="12">
        <v>45359</v>
      </c>
      <c r="B1756" s="13" t="s">
        <v>5713</v>
      </c>
      <c r="C1756" s="14">
        <v>0.1976</v>
      </c>
      <c r="D1756" s="13" t="s">
        <v>13668</v>
      </c>
      <c r="E1756" s="13" t="s">
        <v>160</v>
      </c>
      <c r="F1756">
        <f t="shared" si="27"/>
        <v>5</v>
      </c>
    </row>
    <row r="1757" spans="1:6" ht="29.55" customHeight="1" x14ac:dyDescent="0.4">
      <c r="A1757" s="12">
        <v>45636</v>
      </c>
      <c r="B1757" s="13" t="s">
        <v>8557</v>
      </c>
      <c r="C1757" s="14">
        <v>0.18609999999999999</v>
      </c>
      <c r="D1757" s="13" t="s">
        <v>9900</v>
      </c>
      <c r="E1757" s="13" t="s">
        <v>9901</v>
      </c>
      <c r="F1757">
        <f t="shared" si="27"/>
        <v>5</v>
      </c>
    </row>
    <row r="1758" spans="1:6" ht="29.55" customHeight="1" x14ac:dyDescent="0.4">
      <c r="A1758" s="12">
        <v>45632</v>
      </c>
      <c r="B1758" s="13" t="s">
        <v>8557</v>
      </c>
      <c r="C1758" s="14">
        <v>0.1542</v>
      </c>
      <c r="D1758" s="13" t="s">
        <v>9919</v>
      </c>
      <c r="E1758" s="13" t="s">
        <v>9901</v>
      </c>
      <c r="F1758">
        <f t="shared" si="27"/>
        <v>5</v>
      </c>
    </row>
    <row r="1759" spans="1:6" ht="29.55" customHeight="1" x14ac:dyDescent="0.4">
      <c r="A1759" s="12">
        <v>45630</v>
      </c>
      <c r="B1759" s="13" t="s">
        <v>8557</v>
      </c>
      <c r="C1759" s="13" t="s">
        <v>5632</v>
      </c>
      <c r="D1759" s="13" t="s">
        <v>9940</v>
      </c>
      <c r="E1759" s="13" t="s">
        <v>9901</v>
      </c>
      <c r="F1759">
        <f t="shared" si="27"/>
        <v>5</v>
      </c>
    </row>
    <row r="1760" spans="1:6" ht="29.55" customHeight="1" x14ac:dyDescent="0.4">
      <c r="A1760" s="12">
        <v>45457</v>
      </c>
      <c r="B1760" s="11" t="s">
        <v>8557</v>
      </c>
      <c r="C1760" s="14">
        <v>0.16300000000000001</v>
      </c>
      <c r="D1760" s="13" t="s">
        <v>12245</v>
      </c>
      <c r="E1760" s="13" t="s">
        <v>5909</v>
      </c>
      <c r="F1760">
        <f t="shared" si="27"/>
        <v>5</v>
      </c>
    </row>
    <row r="1761" spans="1:6" ht="29.55" customHeight="1" x14ac:dyDescent="0.4">
      <c r="A1761" s="12">
        <v>45314</v>
      </c>
      <c r="B1761" s="11" t="s">
        <v>8557</v>
      </c>
      <c r="C1761" s="14">
        <v>0.13519999999999999</v>
      </c>
      <c r="D1761" s="13" t="s">
        <v>14548</v>
      </c>
      <c r="E1761" s="13" t="s">
        <v>9901</v>
      </c>
      <c r="F1761">
        <f t="shared" si="27"/>
        <v>5</v>
      </c>
    </row>
    <row r="1762" spans="1:6" ht="29.55" customHeight="1" x14ac:dyDescent="0.4">
      <c r="A1762" s="12">
        <v>45548</v>
      </c>
      <c r="B1762" s="11" t="s">
        <v>7467</v>
      </c>
      <c r="C1762" s="14">
        <v>0.13969999999999999</v>
      </c>
      <c r="D1762" s="13" t="s">
        <v>10849</v>
      </c>
      <c r="E1762" s="13" t="s">
        <v>10850</v>
      </c>
      <c r="F1762">
        <f t="shared" si="27"/>
        <v>5</v>
      </c>
    </row>
    <row r="1763" spans="1:6" ht="29.55" customHeight="1" x14ac:dyDescent="0.4">
      <c r="A1763" s="12">
        <v>45435</v>
      </c>
      <c r="B1763" s="11" t="s">
        <v>7467</v>
      </c>
      <c r="C1763" s="14">
        <v>0.2472</v>
      </c>
      <c r="D1763" s="13" t="s">
        <v>12695</v>
      </c>
      <c r="E1763" s="13" t="s">
        <v>12696</v>
      </c>
      <c r="F1763">
        <f t="shared" si="27"/>
        <v>5</v>
      </c>
    </row>
    <row r="1764" spans="1:6" ht="29.55" customHeight="1" x14ac:dyDescent="0.4">
      <c r="A1764" s="12">
        <v>45406</v>
      </c>
      <c r="B1764" s="13" t="s">
        <v>7467</v>
      </c>
      <c r="C1764" s="14">
        <v>0.113</v>
      </c>
      <c r="D1764" s="13" t="s">
        <v>13081</v>
      </c>
      <c r="E1764" s="13" t="s">
        <v>576</v>
      </c>
      <c r="F1764">
        <f t="shared" si="27"/>
        <v>5</v>
      </c>
    </row>
    <row r="1765" spans="1:6" ht="29.55" customHeight="1" x14ac:dyDescent="0.4">
      <c r="A1765" s="12">
        <v>45405</v>
      </c>
      <c r="B1765" s="13" t="s">
        <v>7467</v>
      </c>
      <c r="C1765" s="14">
        <v>7.5800000000000006E-2</v>
      </c>
      <c r="D1765" s="13" t="s">
        <v>13101</v>
      </c>
      <c r="E1765" s="13" t="s">
        <v>576</v>
      </c>
      <c r="F1765">
        <f t="shared" si="27"/>
        <v>5</v>
      </c>
    </row>
    <row r="1766" spans="1:6" ht="29.55" customHeight="1" x14ac:dyDescent="0.4">
      <c r="A1766" s="12">
        <v>45391</v>
      </c>
      <c r="B1766" s="13" t="s">
        <v>7467</v>
      </c>
      <c r="C1766" s="14">
        <v>0.1502</v>
      </c>
      <c r="D1766" s="13" t="s">
        <v>13259</v>
      </c>
      <c r="E1766" s="13" t="s">
        <v>7445</v>
      </c>
      <c r="F1766">
        <f t="shared" si="27"/>
        <v>5</v>
      </c>
    </row>
    <row r="1767" spans="1:6" ht="29.55" customHeight="1" x14ac:dyDescent="0.4">
      <c r="A1767" s="12">
        <v>45442</v>
      </c>
      <c r="B1767" s="11" t="s">
        <v>6601</v>
      </c>
      <c r="C1767" s="14">
        <v>8.7499999999999994E-2</v>
      </c>
      <c r="D1767" s="13" t="s">
        <v>12546</v>
      </c>
      <c r="E1767" s="13" t="s">
        <v>9144</v>
      </c>
      <c r="F1767">
        <f t="shared" si="27"/>
        <v>5</v>
      </c>
    </row>
    <row r="1768" spans="1:6" ht="29.55" customHeight="1" x14ac:dyDescent="0.4">
      <c r="A1768" s="12">
        <v>45344</v>
      </c>
      <c r="B1768" s="11" t="s">
        <v>6601</v>
      </c>
      <c r="C1768" s="14">
        <v>6.0999999999999999E-2</v>
      </c>
      <c r="D1768" s="13" t="s">
        <v>13996</v>
      </c>
      <c r="E1768" s="13" t="s">
        <v>13905</v>
      </c>
      <c r="F1768">
        <f t="shared" si="27"/>
        <v>5</v>
      </c>
    </row>
    <row r="1769" spans="1:6" ht="29.55" customHeight="1" x14ac:dyDescent="0.4">
      <c r="A1769" s="12">
        <v>45343</v>
      </c>
      <c r="B1769" s="11" t="s">
        <v>6601</v>
      </c>
      <c r="C1769" s="13" t="s">
        <v>13997</v>
      </c>
      <c r="D1769" s="13" t="s">
        <v>13998</v>
      </c>
      <c r="E1769" s="13" t="s">
        <v>13905</v>
      </c>
      <c r="F1769">
        <f t="shared" si="27"/>
        <v>5</v>
      </c>
    </row>
    <row r="1770" spans="1:6" ht="29.55" customHeight="1" x14ac:dyDescent="0.4">
      <c r="A1770" s="12">
        <v>45338</v>
      </c>
      <c r="B1770" s="11" t="s">
        <v>6601</v>
      </c>
      <c r="C1770" s="14">
        <v>0.1229</v>
      </c>
      <c r="D1770" s="13" t="s">
        <v>14109</v>
      </c>
      <c r="E1770" s="13" t="s">
        <v>13908</v>
      </c>
      <c r="F1770">
        <f t="shared" si="27"/>
        <v>5</v>
      </c>
    </row>
    <row r="1771" spans="1:6" ht="29.55" customHeight="1" x14ac:dyDescent="0.4">
      <c r="A1771" s="12">
        <v>45299</v>
      </c>
      <c r="B1771" s="13" t="s">
        <v>6601</v>
      </c>
      <c r="C1771" s="14">
        <v>0.15759999999999999</v>
      </c>
      <c r="D1771" s="13" t="s">
        <v>14873</v>
      </c>
      <c r="E1771" s="13" t="s">
        <v>9177</v>
      </c>
      <c r="F1771">
        <f t="shared" si="27"/>
        <v>5</v>
      </c>
    </row>
    <row r="1772" spans="1:6" ht="29.55" customHeight="1" x14ac:dyDescent="0.4">
      <c r="A1772" s="12">
        <v>45625</v>
      </c>
      <c r="B1772" s="13" t="s">
        <v>9999</v>
      </c>
      <c r="C1772" s="14">
        <v>0.12640000000000001</v>
      </c>
      <c r="D1772" s="13" t="s">
        <v>10000</v>
      </c>
      <c r="E1772" s="13" t="s">
        <v>10001</v>
      </c>
      <c r="F1772">
        <f t="shared" si="27"/>
        <v>5</v>
      </c>
    </row>
    <row r="1773" spans="1:6" ht="29.55" customHeight="1" x14ac:dyDescent="0.4">
      <c r="A1773" s="12">
        <v>45531</v>
      </c>
      <c r="B1773" s="11" t="s">
        <v>9999</v>
      </c>
      <c r="C1773" s="14">
        <v>8.0399999999999999E-2</v>
      </c>
      <c r="D1773" s="13" t="s">
        <v>11076</v>
      </c>
      <c r="E1773" s="13" t="s">
        <v>11077</v>
      </c>
      <c r="F1773">
        <f t="shared" si="27"/>
        <v>5</v>
      </c>
    </row>
    <row r="1774" spans="1:6" ht="29.55" customHeight="1" x14ac:dyDescent="0.4">
      <c r="A1774" s="12">
        <v>45524</v>
      </c>
      <c r="B1774" s="11" t="s">
        <v>9999</v>
      </c>
      <c r="C1774" s="14">
        <v>0.1071</v>
      </c>
      <c r="D1774" s="13" t="s">
        <v>11177</v>
      </c>
      <c r="E1774" s="13" t="s">
        <v>11178</v>
      </c>
      <c r="F1774">
        <f t="shared" si="27"/>
        <v>5</v>
      </c>
    </row>
    <row r="1775" spans="1:6" ht="29.55" customHeight="1" x14ac:dyDescent="0.4">
      <c r="A1775" s="12">
        <v>45516</v>
      </c>
      <c r="B1775" s="11" t="s">
        <v>9999</v>
      </c>
      <c r="C1775" s="14">
        <v>0.1636</v>
      </c>
      <c r="D1775" s="13" t="s">
        <v>11281</v>
      </c>
      <c r="E1775" s="13" t="s">
        <v>11282</v>
      </c>
      <c r="F1775">
        <f t="shared" si="27"/>
        <v>5</v>
      </c>
    </row>
    <row r="1776" spans="1:6" ht="29.55" customHeight="1" x14ac:dyDescent="0.4">
      <c r="A1776" s="12">
        <v>45468</v>
      </c>
      <c r="B1776" s="11" t="s">
        <v>9999</v>
      </c>
      <c r="C1776" s="14">
        <v>0.15740000000000001</v>
      </c>
      <c r="D1776" s="13" t="s">
        <v>12055</v>
      </c>
      <c r="E1776" s="13" t="s">
        <v>12056</v>
      </c>
      <c r="F1776">
        <f t="shared" si="27"/>
        <v>5</v>
      </c>
    </row>
    <row r="1777" spans="1:6" ht="29.55" customHeight="1" x14ac:dyDescent="0.4">
      <c r="A1777" s="12">
        <v>45639</v>
      </c>
      <c r="B1777" s="13" t="s">
        <v>8862</v>
      </c>
      <c r="C1777" s="14">
        <v>8.7099999999999997E-2</v>
      </c>
      <c r="D1777" s="13" t="s">
        <v>9855</v>
      </c>
      <c r="E1777" s="13" t="s">
        <v>49</v>
      </c>
      <c r="F1777">
        <f t="shared" si="27"/>
        <v>5</v>
      </c>
    </row>
    <row r="1778" spans="1:6" ht="29.55" customHeight="1" x14ac:dyDescent="0.4">
      <c r="A1778" s="12">
        <v>45624</v>
      </c>
      <c r="B1778" s="13" t="s">
        <v>8862</v>
      </c>
      <c r="C1778" s="14">
        <v>0.15820000000000001</v>
      </c>
      <c r="D1778" s="13" t="s">
        <v>10017</v>
      </c>
      <c r="E1778" s="13" t="s">
        <v>49</v>
      </c>
      <c r="F1778">
        <f t="shared" si="27"/>
        <v>5</v>
      </c>
    </row>
    <row r="1779" spans="1:6" ht="29.55" customHeight="1" x14ac:dyDescent="0.4">
      <c r="A1779" s="12">
        <v>45471</v>
      </c>
      <c r="B1779" s="11" t="s">
        <v>8862</v>
      </c>
      <c r="C1779" s="14">
        <v>8.4500000000000006E-2</v>
      </c>
      <c r="D1779" s="13" t="s">
        <v>11993</v>
      </c>
      <c r="E1779" s="13" t="s">
        <v>49</v>
      </c>
      <c r="F1779">
        <f t="shared" si="27"/>
        <v>5</v>
      </c>
    </row>
    <row r="1780" spans="1:6" ht="29.55" customHeight="1" x14ac:dyDescent="0.4">
      <c r="A1780" s="12">
        <v>45356</v>
      </c>
      <c r="B1780" s="13" t="s">
        <v>8862</v>
      </c>
      <c r="C1780" s="14">
        <v>0.248</v>
      </c>
      <c r="D1780" s="13" t="s">
        <v>13731</v>
      </c>
      <c r="E1780" s="13" t="s">
        <v>13732</v>
      </c>
      <c r="F1780">
        <f t="shared" si="27"/>
        <v>5</v>
      </c>
    </row>
    <row r="1781" spans="1:6" ht="29.55" customHeight="1" x14ac:dyDescent="0.4">
      <c r="A1781" s="12">
        <v>45337</v>
      </c>
      <c r="B1781" s="11" t="s">
        <v>8862</v>
      </c>
      <c r="C1781" s="14">
        <v>0.12859999999999999</v>
      </c>
      <c r="D1781" s="11" t="s">
        <v>14138</v>
      </c>
      <c r="E1781" s="13" t="s">
        <v>49</v>
      </c>
      <c r="F1781">
        <f t="shared" si="27"/>
        <v>5</v>
      </c>
    </row>
    <row r="1782" spans="1:6" ht="29.55" customHeight="1" x14ac:dyDescent="0.4">
      <c r="A1782" s="12">
        <v>45484</v>
      </c>
      <c r="B1782" s="11" t="s">
        <v>11783</v>
      </c>
      <c r="C1782" s="14">
        <v>5.2900000000000003E-2</v>
      </c>
      <c r="D1782" s="13" t="s">
        <v>11784</v>
      </c>
      <c r="E1782" s="13" t="s">
        <v>10258</v>
      </c>
      <c r="F1782">
        <f t="shared" si="27"/>
        <v>5</v>
      </c>
    </row>
    <row r="1783" spans="1:6" ht="29.55" customHeight="1" x14ac:dyDescent="0.4">
      <c r="A1783" s="12">
        <v>45436</v>
      </c>
      <c r="B1783" s="11" t="s">
        <v>11783</v>
      </c>
      <c r="C1783" s="14">
        <v>0.19309999999999999</v>
      </c>
      <c r="D1783" s="13" t="s">
        <v>12668</v>
      </c>
      <c r="E1783" s="13" t="s">
        <v>12669</v>
      </c>
      <c r="F1783">
        <f t="shared" si="27"/>
        <v>5</v>
      </c>
    </row>
    <row r="1784" spans="1:6" ht="29.55" customHeight="1" x14ac:dyDescent="0.4">
      <c r="A1784" s="12">
        <v>45432</v>
      </c>
      <c r="B1784" s="13" t="s">
        <v>11783</v>
      </c>
      <c r="C1784" s="14">
        <v>0.23799999999999999</v>
      </c>
      <c r="D1784" s="13" t="s">
        <v>12770</v>
      </c>
      <c r="E1784" s="13" t="s">
        <v>12669</v>
      </c>
      <c r="F1784">
        <f t="shared" si="27"/>
        <v>5</v>
      </c>
    </row>
    <row r="1785" spans="1:6" ht="29.55" customHeight="1" x14ac:dyDescent="0.4">
      <c r="A1785" s="12">
        <v>45373</v>
      </c>
      <c r="B1785" s="13" t="s">
        <v>11783</v>
      </c>
      <c r="C1785" s="14">
        <v>0.26</v>
      </c>
      <c r="D1785" s="13" t="s">
        <v>13498</v>
      </c>
      <c r="E1785" s="13" t="s">
        <v>13499</v>
      </c>
      <c r="F1785">
        <f t="shared" si="27"/>
        <v>5</v>
      </c>
    </row>
    <row r="1786" spans="1:6" ht="29.55" customHeight="1" x14ac:dyDescent="0.4">
      <c r="A1786" s="12">
        <v>45372</v>
      </c>
      <c r="B1786" s="13" t="s">
        <v>11783</v>
      </c>
      <c r="C1786" s="13" t="s">
        <v>5979</v>
      </c>
      <c r="D1786" s="13" t="s">
        <v>13516</v>
      </c>
      <c r="E1786" s="13" t="s">
        <v>13499</v>
      </c>
      <c r="F1786">
        <f t="shared" si="27"/>
        <v>5</v>
      </c>
    </row>
    <row r="1787" spans="1:6" ht="29.55" customHeight="1" x14ac:dyDescent="0.4">
      <c r="A1787" s="12">
        <v>45545</v>
      </c>
      <c r="B1787" s="11" t="s">
        <v>7506</v>
      </c>
      <c r="C1787" s="14">
        <v>8.09E-2</v>
      </c>
      <c r="D1787" s="13" t="s">
        <v>10917</v>
      </c>
      <c r="E1787" s="13" t="s">
        <v>10130</v>
      </c>
      <c r="F1787">
        <f t="shared" si="27"/>
        <v>5</v>
      </c>
    </row>
    <row r="1788" spans="1:6" ht="29.55" customHeight="1" x14ac:dyDescent="0.4">
      <c r="A1788" s="12">
        <v>45538</v>
      </c>
      <c r="B1788" s="11" t="s">
        <v>7506</v>
      </c>
      <c r="C1788" s="13" t="s">
        <v>5629</v>
      </c>
      <c r="D1788" s="13" t="s">
        <v>10973</v>
      </c>
      <c r="E1788" s="13" t="s">
        <v>10130</v>
      </c>
      <c r="F1788">
        <f t="shared" si="27"/>
        <v>5</v>
      </c>
    </row>
    <row r="1789" spans="1:6" ht="29.55" customHeight="1" x14ac:dyDescent="0.4">
      <c r="A1789" s="12">
        <v>45497</v>
      </c>
      <c r="B1789" s="11" t="s">
        <v>7506</v>
      </c>
      <c r="C1789" s="14">
        <v>0.18290000000000001</v>
      </c>
      <c r="D1789" s="13" t="s">
        <v>11556</v>
      </c>
      <c r="E1789" s="13" t="s">
        <v>11508</v>
      </c>
      <c r="F1789">
        <f t="shared" si="27"/>
        <v>5</v>
      </c>
    </row>
    <row r="1790" spans="1:6" ht="29.55" customHeight="1" x14ac:dyDescent="0.4">
      <c r="A1790" s="12">
        <v>45349</v>
      </c>
      <c r="B1790" s="11" t="s">
        <v>7506</v>
      </c>
      <c r="C1790" s="14">
        <v>0.2477</v>
      </c>
      <c r="D1790" s="11" t="s">
        <v>13853</v>
      </c>
      <c r="E1790" s="13" t="s">
        <v>13844</v>
      </c>
      <c r="F1790">
        <f t="shared" si="27"/>
        <v>5</v>
      </c>
    </row>
    <row r="1791" spans="1:6" ht="29.55" customHeight="1" x14ac:dyDescent="0.4">
      <c r="A1791" s="12">
        <v>45328</v>
      </c>
      <c r="B1791" s="11" t="s">
        <v>7506</v>
      </c>
      <c r="C1791" s="14">
        <v>0.16880000000000001</v>
      </c>
      <c r="D1791" s="13" t="s">
        <v>14286</v>
      </c>
      <c r="E1791" s="13" t="s">
        <v>36</v>
      </c>
      <c r="F1791">
        <f t="shared" si="27"/>
        <v>5</v>
      </c>
    </row>
    <row r="1792" spans="1:6" ht="29.55" customHeight="1" x14ac:dyDescent="0.4">
      <c r="A1792" s="12">
        <v>45435</v>
      </c>
      <c r="B1792" s="11" t="s">
        <v>12703</v>
      </c>
      <c r="C1792" s="14">
        <v>0.15160000000000001</v>
      </c>
      <c r="D1792" s="13" t="s">
        <v>12704</v>
      </c>
      <c r="E1792" s="13" t="s">
        <v>12705</v>
      </c>
      <c r="F1792">
        <f t="shared" si="27"/>
        <v>5</v>
      </c>
    </row>
    <row r="1793" spans="1:6" ht="29.55" customHeight="1" x14ac:dyDescent="0.4">
      <c r="A1793" s="12">
        <v>45341</v>
      </c>
      <c r="B1793" s="11" t="s">
        <v>12703</v>
      </c>
      <c r="C1793" s="14">
        <v>6.5500000000000003E-2</v>
      </c>
      <c r="D1793" s="13" t="s">
        <v>14082</v>
      </c>
      <c r="E1793" s="13" t="s">
        <v>13903</v>
      </c>
      <c r="F1793">
        <f t="shared" si="27"/>
        <v>5</v>
      </c>
    </row>
    <row r="1794" spans="1:6" ht="29.55" customHeight="1" x14ac:dyDescent="0.4">
      <c r="A1794" s="12">
        <v>45330</v>
      </c>
      <c r="B1794" s="11" t="s">
        <v>12703</v>
      </c>
      <c r="C1794" s="14">
        <v>0.21829999999999999</v>
      </c>
      <c r="D1794" s="13" t="s">
        <v>14223</v>
      </c>
      <c r="E1794" s="13" t="s">
        <v>5614</v>
      </c>
      <c r="F1794">
        <f t="shared" ref="F1794:F1857" si="28">COUNTIF(B:B,B1794)</f>
        <v>5</v>
      </c>
    </row>
    <row r="1795" spans="1:6" ht="29.55" customHeight="1" x14ac:dyDescent="0.4">
      <c r="A1795" s="12">
        <v>45317</v>
      </c>
      <c r="B1795" s="11" t="s">
        <v>12703</v>
      </c>
      <c r="C1795" s="14">
        <v>0.1023</v>
      </c>
      <c r="D1795" s="13" t="s">
        <v>14456</v>
      </c>
      <c r="E1795" s="13" t="s">
        <v>35</v>
      </c>
      <c r="F1795">
        <f t="shared" si="28"/>
        <v>5</v>
      </c>
    </row>
    <row r="1796" spans="1:6" ht="29.55" customHeight="1" x14ac:dyDescent="0.4">
      <c r="A1796" s="12">
        <v>45315</v>
      </c>
      <c r="B1796" s="11" t="s">
        <v>12703</v>
      </c>
      <c r="C1796" s="14">
        <v>0.2044</v>
      </c>
      <c r="D1796" s="13" t="s">
        <v>14514</v>
      </c>
      <c r="E1796" s="13" t="s">
        <v>13684</v>
      </c>
      <c r="F1796">
        <f t="shared" si="28"/>
        <v>5</v>
      </c>
    </row>
    <row r="1797" spans="1:6" ht="29.55" customHeight="1" x14ac:dyDescent="0.4">
      <c r="A1797" s="12">
        <v>45642</v>
      </c>
      <c r="B1797" s="13" t="s">
        <v>496</v>
      </c>
      <c r="C1797" s="14">
        <v>0.1027</v>
      </c>
      <c r="D1797" s="13" t="s">
        <v>9835</v>
      </c>
      <c r="E1797" s="13" t="s">
        <v>5826</v>
      </c>
      <c r="F1797">
        <f t="shared" si="28"/>
        <v>5</v>
      </c>
    </row>
    <row r="1798" spans="1:6" ht="29.55" customHeight="1" x14ac:dyDescent="0.4">
      <c r="A1798" s="12">
        <v>45456</v>
      </c>
      <c r="B1798" s="11" t="s">
        <v>496</v>
      </c>
      <c r="C1798" s="14">
        <v>8.3099999999999993E-2</v>
      </c>
      <c r="D1798" s="13" t="s">
        <v>12281</v>
      </c>
      <c r="E1798" s="13" t="s">
        <v>10039</v>
      </c>
      <c r="F1798">
        <f t="shared" si="28"/>
        <v>5</v>
      </c>
    </row>
    <row r="1799" spans="1:6" ht="29.55" customHeight="1" x14ac:dyDescent="0.4">
      <c r="A1799" s="12">
        <v>45453</v>
      </c>
      <c r="B1799" s="11" t="s">
        <v>496</v>
      </c>
      <c r="C1799" s="14">
        <v>0.13469999999999999</v>
      </c>
      <c r="D1799" s="13" t="s">
        <v>12384</v>
      </c>
      <c r="E1799" s="13" t="s">
        <v>9437</v>
      </c>
      <c r="F1799">
        <f t="shared" si="28"/>
        <v>5</v>
      </c>
    </row>
    <row r="1800" spans="1:6" ht="29.55" customHeight="1" x14ac:dyDescent="0.4">
      <c r="A1800" s="12">
        <v>45439</v>
      </c>
      <c r="B1800" s="11" t="s">
        <v>496</v>
      </c>
      <c r="C1800" s="13" t="s">
        <v>12634</v>
      </c>
      <c r="D1800" s="13" t="s">
        <v>12635</v>
      </c>
      <c r="E1800" s="13" t="s">
        <v>9437</v>
      </c>
      <c r="F1800">
        <f t="shared" si="28"/>
        <v>5</v>
      </c>
    </row>
    <row r="1801" spans="1:6" ht="29.55" customHeight="1" x14ac:dyDescent="0.4">
      <c r="A1801" s="12">
        <v>45386</v>
      </c>
      <c r="B1801" s="13" t="s">
        <v>496</v>
      </c>
      <c r="C1801" s="14">
        <v>0.16089999999999999</v>
      </c>
      <c r="D1801" s="13" t="s">
        <v>13336</v>
      </c>
      <c r="E1801" s="13" t="s">
        <v>410</v>
      </c>
      <c r="F1801">
        <f t="shared" si="28"/>
        <v>5</v>
      </c>
    </row>
    <row r="1802" spans="1:6" ht="29.55" customHeight="1" x14ac:dyDescent="0.4">
      <c r="A1802" s="12">
        <v>45624</v>
      </c>
      <c r="B1802" s="13" t="s">
        <v>8341</v>
      </c>
      <c r="C1802" s="14">
        <v>7.6399999999999996E-2</v>
      </c>
      <c r="D1802" s="13" t="s">
        <v>10025</v>
      </c>
      <c r="E1802" s="13" t="s">
        <v>7168</v>
      </c>
      <c r="F1802">
        <f t="shared" si="28"/>
        <v>5</v>
      </c>
    </row>
    <row r="1803" spans="1:6" ht="29.55" customHeight="1" x14ac:dyDescent="0.4">
      <c r="A1803" s="12">
        <v>45623</v>
      </c>
      <c r="B1803" s="11" t="s">
        <v>8341</v>
      </c>
      <c r="C1803" s="14">
        <v>0.24759999999999999</v>
      </c>
      <c r="D1803" s="13" t="s">
        <v>10086</v>
      </c>
      <c r="E1803" s="13" t="s">
        <v>10087</v>
      </c>
      <c r="F1803">
        <f t="shared" si="28"/>
        <v>5</v>
      </c>
    </row>
    <row r="1804" spans="1:6" ht="29.55" customHeight="1" x14ac:dyDescent="0.4">
      <c r="A1804" s="12">
        <v>45534</v>
      </c>
      <c r="B1804" s="11" t="s">
        <v>8341</v>
      </c>
      <c r="C1804" s="13" t="s">
        <v>5867</v>
      </c>
      <c r="D1804" s="13" t="s">
        <v>11002</v>
      </c>
      <c r="E1804" s="13" t="s">
        <v>11003</v>
      </c>
      <c r="F1804">
        <f t="shared" si="28"/>
        <v>5</v>
      </c>
    </row>
    <row r="1805" spans="1:6" ht="29.55" customHeight="1" x14ac:dyDescent="0.4">
      <c r="A1805" s="12">
        <v>45532</v>
      </c>
      <c r="B1805" s="11" t="s">
        <v>8341</v>
      </c>
      <c r="C1805" s="14">
        <v>0.1721</v>
      </c>
      <c r="D1805" s="13" t="s">
        <v>11043</v>
      </c>
      <c r="E1805" s="13" t="s">
        <v>11044</v>
      </c>
      <c r="F1805">
        <f t="shared" si="28"/>
        <v>5</v>
      </c>
    </row>
    <row r="1806" spans="1:6" ht="29.55" customHeight="1" x14ac:dyDescent="0.4">
      <c r="A1806" s="12">
        <v>45526</v>
      </c>
      <c r="B1806" s="11" t="s">
        <v>8341</v>
      </c>
      <c r="C1806" s="14">
        <v>0.39379999999999998</v>
      </c>
      <c r="D1806" s="13" t="s">
        <v>11121</v>
      </c>
      <c r="E1806" s="13" t="s">
        <v>11122</v>
      </c>
      <c r="F1806">
        <f t="shared" si="28"/>
        <v>5</v>
      </c>
    </row>
    <row r="1807" spans="1:6" ht="29.55" customHeight="1" x14ac:dyDescent="0.4">
      <c r="A1807" s="12">
        <v>45502</v>
      </c>
      <c r="B1807" s="11" t="s">
        <v>11487</v>
      </c>
      <c r="C1807" s="14">
        <v>0.14449999999999999</v>
      </c>
      <c r="D1807" s="13" t="s">
        <v>11488</v>
      </c>
      <c r="E1807" s="13" t="s">
        <v>8976</v>
      </c>
      <c r="F1807">
        <f t="shared" si="28"/>
        <v>5</v>
      </c>
    </row>
    <row r="1808" spans="1:6" ht="29.55" customHeight="1" x14ac:dyDescent="0.4">
      <c r="A1808" s="12">
        <v>45461</v>
      </c>
      <c r="B1808" s="11" t="s">
        <v>11487</v>
      </c>
      <c r="C1808" s="14">
        <v>0.1159</v>
      </c>
      <c r="D1808" s="13" t="s">
        <v>12194</v>
      </c>
      <c r="E1808" s="13" t="s">
        <v>12195</v>
      </c>
      <c r="F1808">
        <f t="shared" si="28"/>
        <v>5</v>
      </c>
    </row>
    <row r="1809" spans="1:6" ht="29.55" customHeight="1" x14ac:dyDescent="0.4">
      <c r="A1809" s="12">
        <v>45457</v>
      </c>
      <c r="B1809" s="11" t="s">
        <v>11487</v>
      </c>
      <c r="C1809" s="14">
        <v>0.13519999999999999</v>
      </c>
      <c r="D1809" s="13" t="s">
        <v>12251</v>
      </c>
      <c r="E1809" s="13" t="s">
        <v>12252</v>
      </c>
      <c r="F1809">
        <f t="shared" si="28"/>
        <v>5</v>
      </c>
    </row>
    <row r="1810" spans="1:6" ht="29.55" customHeight="1" x14ac:dyDescent="0.4">
      <c r="A1810" s="12">
        <v>45419</v>
      </c>
      <c r="B1810" s="13" t="s">
        <v>11487</v>
      </c>
      <c r="C1810" s="14">
        <v>0.1646</v>
      </c>
      <c r="D1810" s="13" t="s">
        <v>12942</v>
      </c>
      <c r="E1810" s="13" t="s">
        <v>260</v>
      </c>
      <c r="F1810">
        <f t="shared" si="28"/>
        <v>5</v>
      </c>
    </row>
    <row r="1811" spans="1:6" ht="29.55" customHeight="1" x14ac:dyDescent="0.4">
      <c r="A1811" s="12">
        <v>45314</v>
      </c>
      <c r="B1811" s="11" t="s">
        <v>11487</v>
      </c>
      <c r="C1811" s="14">
        <v>0.14560000000000001</v>
      </c>
      <c r="D1811" s="13" t="s">
        <v>14555</v>
      </c>
      <c r="E1811" s="13" t="s">
        <v>14556</v>
      </c>
      <c r="F1811">
        <f t="shared" si="28"/>
        <v>5</v>
      </c>
    </row>
    <row r="1812" spans="1:6" ht="29.55" customHeight="1" x14ac:dyDescent="0.4">
      <c r="A1812" s="12">
        <v>45527</v>
      </c>
      <c r="B1812" s="11" t="s">
        <v>11099</v>
      </c>
      <c r="C1812" s="13" t="s">
        <v>5629</v>
      </c>
      <c r="D1812" s="13" t="s">
        <v>11100</v>
      </c>
      <c r="E1812" s="13" t="s">
        <v>10785</v>
      </c>
      <c r="F1812">
        <f t="shared" si="28"/>
        <v>5</v>
      </c>
    </row>
    <row r="1813" spans="1:6" ht="29.55" customHeight="1" x14ac:dyDescent="0.4">
      <c r="A1813" s="12">
        <v>45510</v>
      </c>
      <c r="B1813" s="11" t="s">
        <v>11099</v>
      </c>
      <c r="C1813" s="13" t="s">
        <v>5629</v>
      </c>
      <c r="D1813" s="13" t="s">
        <v>11377</v>
      </c>
      <c r="E1813" s="13" t="s">
        <v>10845</v>
      </c>
      <c r="F1813">
        <f t="shared" si="28"/>
        <v>5</v>
      </c>
    </row>
    <row r="1814" spans="1:6" ht="29.55" customHeight="1" x14ac:dyDescent="0.4">
      <c r="A1814" s="12">
        <v>45492</v>
      </c>
      <c r="B1814" s="11" t="s">
        <v>11099</v>
      </c>
      <c r="C1814" s="13" t="s">
        <v>7248</v>
      </c>
      <c r="D1814" s="13" t="s">
        <v>11623</v>
      </c>
      <c r="E1814" s="13" t="s">
        <v>11624</v>
      </c>
      <c r="F1814">
        <f t="shared" si="28"/>
        <v>5</v>
      </c>
    </row>
    <row r="1815" spans="1:6" ht="29.55" customHeight="1" x14ac:dyDescent="0.4">
      <c r="A1815" s="12">
        <v>45491</v>
      </c>
      <c r="B1815" s="11" t="s">
        <v>11099</v>
      </c>
      <c r="C1815" s="13" t="s">
        <v>6225</v>
      </c>
      <c r="D1815" s="13" t="s">
        <v>11642</v>
      </c>
      <c r="E1815" s="13" t="s">
        <v>10845</v>
      </c>
      <c r="F1815">
        <f t="shared" si="28"/>
        <v>5</v>
      </c>
    </row>
    <row r="1816" spans="1:6" ht="29.55" customHeight="1" x14ac:dyDescent="0.4">
      <c r="A1816" s="12">
        <v>45490</v>
      </c>
      <c r="B1816" s="11" t="s">
        <v>11099</v>
      </c>
      <c r="C1816" s="13" t="s">
        <v>6225</v>
      </c>
      <c r="D1816" s="13" t="s">
        <v>11665</v>
      </c>
      <c r="E1816" s="13" t="s">
        <v>10845</v>
      </c>
      <c r="F1816">
        <f t="shared" si="28"/>
        <v>5</v>
      </c>
    </row>
    <row r="1817" spans="1:6" ht="29.55" customHeight="1" x14ac:dyDescent="0.4">
      <c r="A1817" s="12">
        <v>45481</v>
      </c>
      <c r="B1817" s="11" t="s">
        <v>11847</v>
      </c>
      <c r="C1817" s="14">
        <v>0.15529999999999999</v>
      </c>
      <c r="D1817" s="13" t="s">
        <v>11848</v>
      </c>
      <c r="E1817" s="13" t="s">
        <v>11835</v>
      </c>
      <c r="F1817">
        <f t="shared" si="28"/>
        <v>5</v>
      </c>
    </row>
    <row r="1818" spans="1:6" ht="29.55" customHeight="1" x14ac:dyDescent="0.4">
      <c r="A1818" s="12">
        <v>45457</v>
      </c>
      <c r="B1818" s="11" t="s">
        <v>11847</v>
      </c>
      <c r="C1818" s="14">
        <v>0.2417</v>
      </c>
      <c r="D1818" s="13" t="s">
        <v>12234</v>
      </c>
      <c r="E1818" s="13" t="s">
        <v>11835</v>
      </c>
      <c r="F1818">
        <f t="shared" si="28"/>
        <v>5</v>
      </c>
    </row>
    <row r="1819" spans="1:6" ht="29.55" customHeight="1" x14ac:dyDescent="0.4">
      <c r="A1819" s="12">
        <v>45450</v>
      </c>
      <c r="B1819" s="11" t="s">
        <v>11847</v>
      </c>
      <c r="C1819" s="14">
        <v>0.1976</v>
      </c>
      <c r="D1819" s="13" t="s">
        <v>12396</v>
      </c>
      <c r="E1819" s="13" t="s">
        <v>11835</v>
      </c>
      <c r="F1819">
        <f t="shared" si="28"/>
        <v>5</v>
      </c>
    </row>
    <row r="1820" spans="1:6" ht="29.55" customHeight="1" x14ac:dyDescent="0.4">
      <c r="A1820" s="12">
        <v>45436</v>
      </c>
      <c r="B1820" s="11" t="s">
        <v>11847</v>
      </c>
      <c r="C1820" s="14">
        <v>0.21540000000000001</v>
      </c>
      <c r="D1820" s="13" t="s">
        <v>12667</v>
      </c>
      <c r="E1820" s="13" t="s">
        <v>11835</v>
      </c>
      <c r="F1820">
        <f t="shared" si="28"/>
        <v>5</v>
      </c>
    </row>
    <row r="1821" spans="1:6" ht="29.55" customHeight="1" x14ac:dyDescent="0.4">
      <c r="A1821" s="12">
        <v>45428</v>
      </c>
      <c r="B1821" s="13" t="s">
        <v>11847</v>
      </c>
      <c r="C1821" s="14">
        <v>0.18679999999999999</v>
      </c>
      <c r="D1821" s="13" t="s">
        <v>12813</v>
      </c>
      <c r="E1821" s="13" t="s">
        <v>12814</v>
      </c>
      <c r="F1821">
        <f t="shared" si="28"/>
        <v>5</v>
      </c>
    </row>
    <row r="1822" spans="1:6" ht="29.55" customHeight="1" x14ac:dyDescent="0.4">
      <c r="A1822" s="12">
        <v>45442</v>
      </c>
      <c r="B1822" s="11" t="s">
        <v>8162</v>
      </c>
      <c r="C1822" s="14">
        <v>6.3E-2</v>
      </c>
      <c r="D1822" s="13" t="s">
        <v>12551</v>
      </c>
      <c r="E1822" s="13" t="s">
        <v>12552</v>
      </c>
      <c r="F1822">
        <f t="shared" si="28"/>
        <v>5</v>
      </c>
    </row>
    <row r="1823" spans="1:6" ht="29.55" customHeight="1" x14ac:dyDescent="0.4">
      <c r="A1823" s="12">
        <v>45440</v>
      </c>
      <c r="B1823" s="11" t="s">
        <v>8162</v>
      </c>
      <c r="C1823" s="14">
        <v>0.1245</v>
      </c>
      <c r="D1823" s="13" t="s">
        <v>12597</v>
      </c>
      <c r="E1823" s="13" t="s">
        <v>12552</v>
      </c>
      <c r="F1823">
        <f t="shared" si="28"/>
        <v>5</v>
      </c>
    </row>
    <row r="1824" spans="1:6" ht="29.55" customHeight="1" x14ac:dyDescent="0.4">
      <c r="A1824" s="12">
        <v>45301</v>
      </c>
      <c r="B1824" s="11" t="s">
        <v>8162</v>
      </c>
      <c r="C1824" s="14">
        <v>6.9500000000000006E-2</v>
      </c>
      <c r="D1824" s="13" t="s">
        <v>14807</v>
      </c>
      <c r="E1824" s="13" t="s">
        <v>14808</v>
      </c>
      <c r="F1824">
        <f t="shared" si="28"/>
        <v>5</v>
      </c>
    </row>
    <row r="1825" spans="1:6" ht="29.55" customHeight="1" x14ac:dyDescent="0.4">
      <c r="A1825" s="12">
        <v>45299</v>
      </c>
      <c r="B1825" s="13" t="s">
        <v>8162</v>
      </c>
      <c r="C1825" s="14">
        <v>6.8199999999999997E-2</v>
      </c>
      <c r="D1825" s="13" t="s">
        <v>14864</v>
      </c>
      <c r="E1825" s="13" t="s">
        <v>14808</v>
      </c>
      <c r="F1825">
        <f t="shared" si="28"/>
        <v>5</v>
      </c>
    </row>
    <row r="1826" spans="1:6" ht="29.55" customHeight="1" x14ac:dyDescent="0.4">
      <c r="A1826" s="12">
        <v>45293</v>
      </c>
      <c r="B1826" s="13" t="s">
        <v>8162</v>
      </c>
      <c r="C1826" s="13" t="s">
        <v>7447</v>
      </c>
      <c r="D1826" s="13" t="s">
        <v>14958</v>
      </c>
      <c r="E1826" s="13" t="s">
        <v>14808</v>
      </c>
      <c r="F1826">
        <f t="shared" si="28"/>
        <v>5</v>
      </c>
    </row>
    <row r="1827" spans="1:6" ht="29.55" customHeight="1" x14ac:dyDescent="0.4">
      <c r="A1827" s="12">
        <v>45483</v>
      </c>
      <c r="B1827" s="11" t="s">
        <v>425</v>
      </c>
      <c r="C1827" s="14">
        <v>0.12720000000000001</v>
      </c>
      <c r="D1827" s="13" t="s">
        <v>11801</v>
      </c>
      <c r="E1827" s="13" t="s">
        <v>9474</v>
      </c>
      <c r="F1827">
        <f t="shared" si="28"/>
        <v>4</v>
      </c>
    </row>
    <row r="1828" spans="1:6" ht="29.55" customHeight="1" x14ac:dyDescent="0.4">
      <c r="A1828" s="12">
        <v>45432</v>
      </c>
      <c r="B1828" s="13" t="s">
        <v>425</v>
      </c>
      <c r="C1828" s="14">
        <v>0.1323</v>
      </c>
      <c r="D1828" s="13" t="s">
        <v>12778</v>
      </c>
      <c r="E1828" s="13" t="s">
        <v>427</v>
      </c>
      <c r="F1828">
        <f t="shared" si="28"/>
        <v>4</v>
      </c>
    </row>
    <row r="1829" spans="1:6" ht="29.55" customHeight="1" x14ac:dyDescent="0.4">
      <c r="A1829" s="12">
        <v>45429</v>
      </c>
      <c r="B1829" s="13" t="s">
        <v>425</v>
      </c>
      <c r="C1829" s="14">
        <v>0.17810000000000001</v>
      </c>
      <c r="D1829" s="13" t="s">
        <v>12792</v>
      </c>
      <c r="E1829" s="13" t="s">
        <v>12793</v>
      </c>
      <c r="F1829">
        <f t="shared" si="28"/>
        <v>4</v>
      </c>
    </row>
    <row r="1830" spans="1:6" ht="29.55" customHeight="1" x14ac:dyDescent="0.4">
      <c r="A1830" s="12">
        <v>45355</v>
      </c>
      <c r="B1830" s="13" t="s">
        <v>425</v>
      </c>
      <c r="C1830" s="14">
        <v>0.15640000000000001</v>
      </c>
      <c r="D1830" s="11" t="s">
        <v>13774</v>
      </c>
      <c r="E1830" s="13" t="s">
        <v>13679</v>
      </c>
      <c r="F1830">
        <f t="shared" si="28"/>
        <v>4</v>
      </c>
    </row>
    <row r="1831" spans="1:6" ht="29.55" customHeight="1" x14ac:dyDescent="0.4">
      <c r="A1831" s="12">
        <v>45652</v>
      </c>
      <c r="B1831" s="13" t="s">
        <v>7061</v>
      </c>
      <c r="C1831" s="14">
        <v>0.18340000000000001</v>
      </c>
      <c r="D1831" s="13" t="s">
        <v>9715</v>
      </c>
      <c r="E1831" s="13" t="s">
        <v>9079</v>
      </c>
      <c r="F1831">
        <f t="shared" si="28"/>
        <v>4</v>
      </c>
    </row>
    <row r="1832" spans="1:6" ht="29.55" customHeight="1" x14ac:dyDescent="0.4">
      <c r="A1832" s="12">
        <v>45636</v>
      </c>
      <c r="B1832" s="13" t="s">
        <v>7061</v>
      </c>
      <c r="C1832" s="13" t="s">
        <v>5788</v>
      </c>
      <c r="D1832" s="13" t="s">
        <v>9504</v>
      </c>
      <c r="E1832" s="13" t="s">
        <v>9079</v>
      </c>
      <c r="F1832">
        <f t="shared" si="28"/>
        <v>4</v>
      </c>
    </row>
    <row r="1833" spans="1:6" ht="29.55" customHeight="1" x14ac:dyDescent="0.4">
      <c r="A1833" s="12">
        <v>45562</v>
      </c>
      <c r="B1833" s="11" t="s">
        <v>7061</v>
      </c>
      <c r="C1833" s="14">
        <v>0.17979999999999999</v>
      </c>
      <c r="D1833" s="13" t="s">
        <v>10633</v>
      </c>
      <c r="E1833" s="13" t="s">
        <v>10634</v>
      </c>
      <c r="F1833">
        <f t="shared" si="28"/>
        <v>4</v>
      </c>
    </row>
    <row r="1834" spans="1:6" ht="29.55" customHeight="1" x14ac:dyDescent="0.4">
      <c r="A1834" s="12">
        <v>45560</v>
      </c>
      <c r="B1834" s="11" t="s">
        <v>7061</v>
      </c>
      <c r="C1834" s="13" t="s">
        <v>7166</v>
      </c>
      <c r="D1834" s="13" t="s">
        <v>10662</v>
      </c>
      <c r="E1834" s="13" t="s">
        <v>10634</v>
      </c>
      <c r="F1834">
        <f t="shared" si="28"/>
        <v>4</v>
      </c>
    </row>
    <row r="1835" spans="1:6" ht="29.55" customHeight="1" x14ac:dyDescent="0.4">
      <c r="A1835" s="12">
        <v>45565</v>
      </c>
      <c r="B1835" s="11" t="s">
        <v>6986</v>
      </c>
      <c r="C1835" s="13" t="s">
        <v>7034</v>
      </c>
      <c r="D1835" s="13" t="s">
        <v>10603</v>
      </c>
      <c r="E1835" s="13" t="s">
        <v>6975</v>
      </c>
      <c r="F1835">
        <f t="shared" si="28"/>
        <v>4</v>
      </c>
    </row>
    <row r="1836" spans="1:6" ht="29.55" customHeight="1" x14ac:dyDescent="0.4">
      <c r="A1836" s="12">
        <v>45440</v>
      </c>
      <c r="B1836" s="11" t="s">
        <v>6986</v>
      </c>
      <c r="C1836" s="13" t="s">
        <v>5818</v>
      </c>
      <c r="D1836" s="13" t="s">
        <v>12585</v>
      </c>
      <c r="E1836" s="13" t="s">
        <v>6975</v>
      </c>
      <c r="F1836">
        <f t="shared" si="28"/>
        <v>4</v>
      </c>
    </row>
    <row r="1837" spans="1:6" ht="29.55" customHeight="1" x14ac:dyDescent="0.4">
      <c r="A1837" s="12">
        <v>45439</v>
      </c>
      <c r="B1837" s="11" t="s">
        <v>6986</v>
      </c>
      <c r="C1837" s="13" t="s">
        <v>12619</v>
      </c>
      <c r="D1837" s="13" t="s">
        <v>12620</v>
      </c>
      <c r="E1837" s="13" t="s">
        <v>6975</v>
      </c>
      <c r="F1837">
        <f t="shared" si="28"/>
        <v>4</v>
      </c>
    </row>
    <row r="1838" spans="1:6" ht="29.55" customHeight="1" x14ac:dyDescent="0.4">
      <c r="A1838" s="12">
        <v>45323</v>
      </c>
      <c r="B1838" s="11" t="s">
        <v>6986</v>
      </c>
      <c r="C1838" s="14">
        <v>0.1014</v>
      </c>
      <c r="D1838" s="11" t="s">
        <v>14336</v>
      </c>
      <c r="E1838" s="13" t="s">
        <v>13829</v>
      </c>
      <c r="F1838">
        <f t="shared" si="28"/>
        <v>4</v>
      </c>
    </row>
    <row r="1839" spans="1:6" ht="29.55" customHeight="1" x14ac:dyDescent="0.4">
      <c r="A1839" s="12">
        <v>45631</v>
      </c>
      <c r="B1839" s="13" t="s">
        <v>5591</v>
      </c>
      <c r="C1839" s="14">
        <v>0.1507</v>
      </c>
      <c r="D1839" s="13" t="s">
        <v>9936</v>
      </c>
      <c r="E1839" s="13" t="s">
        <v>9937</v>
      </c>
      <c r="F1839">
        <f t="shared" si="28"/>
        <v>4</v>
      </c>
    </row>
    <row r="1840" spans="1:6" ht="29.55" customHeight="1" x14ac:dyDescent="0.4">
      <c r="A1840" s="12">
        <v>45607</v>
      </c>
      <c r="B1840" s="11" t="s">
        <v>5591</v>
      </c>
      <c r="C1840" s="14">
        <v>0.17180000000000001</v>
      </c>
      <c r="D1840" s="13" t="s">
        <v>10301</v>
      </c>
      <c r="E1840" s="13" t="s">
        <v>10302</v>
      </c>
      <c r="F1840">
        <f t="shared" si="28"/>
        <v>4</v>
      </c>
    </row>
    <row r="1841" spans="1:6" ht="29.55" customHeight="1" x14ac:dyDescent="0.4">
      <c r="A1841" s="12">
        <v>45337</v>
      </c>
      <c r="B1841" s="11" t="s">
        <v>5591</v>
      </c>
      <c r="C1841" s="14">
        <v>0.1517</v>
      </c>
      <c r="D1841" s="11" t="s">
        <v>14136</v>
      </c>
      <c r="E1841" s="13" t="s">
        <v>11482</v>
      </c>
      <c r="F1841">
        <f t="shared" si="28"/>
        <v>4</v>
      </c>
    </row>
    <row r="1842" spans="1:6" ht="29.55" customHeight="1" x14ac:dyDescent="0.4">
      <c r="A1842" s="12">
        <v>45302</v>
      </c>
      <c r="B1842" s="11" t="s">
        <v>5591</v>
      </c>
      <c r="C1842" s="14">
        <v>0.2999</v>
      </c>
      <c r="D1842" s="13" t="s">
        <v>14765</v>
      </c>
      <c r="E1842" s="13" t="s">
        <v>14766</v>
      </c>
      <c r="F1842">
        <f t="shared" si="28"/>
        <v>4</v>
      </c>
    </row>
    <row r="1843" spans="1:6" ht="29.55" customHeight="1" x14ac:dyDescent="0.4">
      <c r="A1843" s="12">
        <v>45462</v>
      </c>
      <c r="B1843" s="11" t="s">
        <v>6155</v>
      </c>
      <c r="C1843" s="14">
        <v>6.93E-2</v>
      </c>
      <c r="D1843" s="13" t="s">
        <v>12173</v>
      </c>
      <c r="E1843" s="13" t="s">
        <v>6157</v>
      </c>
      <c r="F1843">
        <f t="shared" si="28"/>
        <v>4</v>
      </c>
    </row>
    <row r="1844" spans="1:6" ht="29.55" customHeight="1" x14ac:dyDescent="0.4">
      <c r="A1844" s="12">
        <v>45446</v>
      </c>
      <c r="B1844" s="11" t="s">
        <v>6155</v>
      </c>
      <c r="C1844" s="14">
        <v>0.1991</v>
      </c>
      <c r="D1844" s="13" t="s">
        <v>12495</v>
      </c>
      <c r="E1844" s="13" t="s">
        <v>6157</v>
      </c>
      <c r="F1844">
        <f t="shared" si="28"/>
        <v>4</v>
      </c>
    </row>
    <row r="1845" spans="1:6" ht="29.55" customHeight="1" x14ac:dyDescent="0.4">
      <c r="A1845" s="12">
        <v>45421</v>
      </c>
      <c r="B1845" s="13" t="s">
        <v>6155</v>
      </c>
      <c r="C1845" s="14">
        <v>0.1832</v>
      </c>
      <c r="D1845" s="13" t="s">
        <v>12898</v>
      </c>
      <c r="E1845" s="13" t="s">
        <v>5963</v>
      </c>
      <c r="F1845">
        <f t="shared" si="28"/>
        <v>4</v>
      </c>
    </row>
    <row r="1846" spans="1:6" ht="29.55" customHeight="1" x14ac:dyDescent="0.4">
      <c r="A1846" s="12">
        <v>45400</v>
      </c>
      <c r="B1846" s="13" t="s">
        <v>6155</v>
      </c>
      <c r="C1846" s="14">
        <v>0.1807</v>
      </c>
      <c r="D1846" s="13" t="s">
        <v>13145</v>
      </c>
      <c r="E1846" s="13" t="s">
        <v>5963</v>
      </c>
      <c r="F1846">
        <f t="shared" si="28"/>
        <v>4</v>
      </c>
    </row>
    <row r="1847" spans="1:6" ht="29.55" customHeight="1" x14ac:dyDescent="0.4">
      <c r="A1847" s="12">
        <v>45642</v>
      </c>
      <c r="B1847" s="13" t="s">
        <v>9831</v>
      </c>
      <c r="C1847" s="14">
        <v>0.13239999999999999</v>
      </c>
      <c r="D1847" s="13" t="s">
        <v>9832</v>
      </c>
      <c r="E1847" s="13" t="s">
        <v>9833</v>
      </c>
      <c r="F1847">
        <f t="shared" si="28"/>
        <v>4</v>
      </c>
    </row>
    <row r="1848" spans="1:6" ht="29.55" customHeight="1" x14ac:dyDescent="0.4">
      <c r="A1848" s="12">
        <v>45628</v>
      </c>
      <c r="B1848" s="13" t="s">
        <v>9831</v>
      </c>
      <c r="C1848" s="14">
        <v>0.1656</v>
      </c>
      <c r="D1848" s="13" t="s">
        <v>9979</v>
      </c>
      <c r="E1848" s="13" t="s">
        <v>9980</v>
      </c>
      <c r="F1848">
        <f t="shared" si="28"/>
        <v>4</v>
      </c>
    </row>
    <row r="1849" spans="1:6" ht="29.55" customHeight="1" x14ac:dyDescent="0.4">
      <c r="A1849" s="12">
        <v>45614</v>
      </c>
      <c r="B1849" s="11" t="s">
        <v>9831</v>
      </c>
      <c r="C1849" s="14">
        <v>0.24640000000000001</v>
      </c>
      <c r="D1849" s="13" t="s">
        <v>10211</v>
      </c>
      <c r="E1849" s="13" t="s">
        <v>10212</v>
      </c>
      <c r="F1849">
        <f t="shared" si="28"/>
        <v>4</v>
      </c>
    </row>
    <row r="1850" spans="1:6" ht="29.55" customHeight="1" x14ac:dyDescent="0.4">
      <c r="A1850" s="12">
        <v>45541</v>
      </c>
      <c r="B1850" s="11" t="s">
        <v>9831</v>
      </c>
      <c r="C1850" s="14">
        <v>0.23350000000000001</v>
      </c>
      <c r="D1850" s="13" t="s">
        <v>10943</v>
      </c>
      <c r="E1850" s="13" t="s">
        <v>9980</v>
      </c>
      <c r="F1850">
        <f t="shared" si="28"/>
        <v>4</v>
      </c>
    </row>
    <row r="1851" spans="1:6" ht="29.55" customHeight="1" x14ac:dyDescent="0.4">
      <c r="A1851" s="12">
        <v>45470</v>
      </c>
      <c r="B1851" s="11" t="s">
        <v>12018</v>
      </c>
      <c r="C1851" s="14">
        <v>7.5899999999999995E-2</v>
      </c>
      <c r="D1851" s="13" t="s">
        <v>12019</v>
      </c>
      <c r="E1851" s="13" t="s">
        <v>12020</v>
      </c>
      <c r="F1851">
        <f t="shared" si="28"/>
        <v>4</v>
      </c>
    </row>
    <row r="1852" spans="1:6" ht="29.55" customHeight="1" x14ac:dyDescent="0.4">
      <c r="A1852" s="12">
        <v>45463</v>
      </c>
      <c r="B1852" s="11" t="s">
        <v>12018</v>
      </c>
      <c r="C1852" s="13" t="s">
        <v>5632</v>
      </c>
      <c r="D1852" s="13" t="s">
        <v>12123</v>
      </c>
      <c r="E1852" s="13" t="s">
        <v>12020</v>
      </c>
      <c r="F1852">
        <f t="shared" si="28"/>
        <v>4</v>
      </c>
    </row>
    <row r="1853" spans="1:6" ht="29.55" customHeight="1" x14ac:dyDescent="0.4">
      <c r="A1853" s="12">
        <v>45414</v>
      </c>
      <c r="B1853" s="13" t="s">
        <v>12018</v>
      </c>
      <c r="C1853" s="14">
        <v>0.17780000000000001</v>
      </c>
      <c r="D1853" s="13" t="s">
        <v>12985</v>
      </c>
      <c r="E1853" s="13" t="s">
        <v>12020</v>
      </c>
      <c r="F1853">
        <f t="shared" si="28"/>
        <v>4</v>
      </c>
    </row>
    <row r="1854" spans="1:6" ht="29.55" customHeight="1" x14ac:dyDescent="0.4">
      <c r="A1854" s="12">
        <v>45406</v>
      </c>
      <c r="B1854" s="13" t="s">
        <v>12018</v>
      </c>
      <c r="C1854" s="14">
        <v>0.13639999999999999</v>
      </c>
      <c r="D1854" s="13" t="s">
        <v>13079</v>
      </c>
      <c r="E1854" s="13" t="s">
        <v>12020</v>
      </c>
      <c r="F1854">
        <f t="shared" si="28"/>
        <v>4</v>
      </c>
    </row>
    <row r="1855" spans="1:6" ht="29.55" customHeight="1" x14ac:dyDescent="0.4">
      <c r="A1855" s="12">
        <v>45349</v>
      </c>
      <c r="B1855" s="11" t="s">
        <v>13845</v>
      </c>
      <c r="C1855" s="14">
        <v>0.24959999999999999</v>
      </c>
      <c r="D1855" s="13" t="s">
        <v>13854</v>
      </c>
      <c r="E1855" s="13" t="s">
        <v>12909</v>
      </c>
      <c r="F1855">
        <f t="shared" si="28"/>
        <v>4</v>
      </c>
    </row>
    <row r="1856" spans="1:6" ht="29.55" customHeight="1" x14ac:dyDescent="0.4">
      <c r="A1856" s="12">
        <v>45348</v>
      </c>
      <c r="B1856" s="11" t="s">
        <v>13845</v>
      </c>
      <c r="C1856" s="14">
        <v>0.1138</v>
      </c>
      <c r="D1856" s="13" t="s">
        <v>13887</v>
      </c>
      <c r="E1856" s="13" t="s">
        <v>13224</v>
      </c>
      <c r="F1856">
        <f t="shared" si="28"/>
        <v>4</v>
      </c>
    </row>
    <row r="1857" spans="1:6" ht="29.55" customHeight="1" x14ac:dyDescent="0.4">
      <c r="A1857" s="12">
        <v>45330</v>
      </c>
      <c r="B1857" s="11" t="s">
        <v>13845</v>
      </c>
      <c r="C1857" s="14">
        <v>0.18079999999999999</v>
      </c>
      <c r="D1857" s="20" t="s">
        <v>14247</v>
      </c>
      <c r="E1857" s="13" t="s">
        <v>12909</v>
      </c>
      <c r="F1857">
        <f t="shared" si="28"/>
        <v>4</v>
      </c>
    </row>
    <row r="1858" spans="1:6" ht="29.55" customHeight="1" x14ac:dyDescent="0.4">
      <c r="A1858" s="12">
        <v>45310</v>
      </c>
      <c r="B1858" s="11" t="s">
        <v>13845</v>
      </c>
      <c r="C1858" s="14">
        <v>7.2099999999999997E-2</v>
      </c>
      <c r="D1858" s="13" t="s">
        <v>14634</v>
      </c>
      <c r="E1858" s="13" t="s">
        <v>14635</v>
      </c>
      <c r="F1858">
        <f t="shared" ref="F1858:F1921" si="29">COUNTIF(B:B,B1858)</f>
        <v>4</v>
      </c>
    </row>
    <row r="1859" spans="1:6" ht="29.55" customHeight="1" x14ac:dyDescent="0.4">
      <c r="A1859" s="12">
        <v>45448</v>
      </c>
      <c r="B1859" s="11" t="s">
        <v>8632</v>
      </c>
      <c r="C1859" s="14">
        <v>8.8599999999999998E-2</v>
      </c>
      <c r="D1859" s="13" t="s">
        <v>12437</v>
      </c>
      <c r="E1859" s="13" t="s">
        <v>12438</v>
      </c>
      <c r="F1859">
        <f t="shared" si="29"/>
        <v>4</v>
      </c>
    </row>
    <row r="1860" spans="1:6" ht="29.55" customHeight="1" x14ac:dyDescent="0.4">
      <c r="A1860" s="12">
        <v>45335</v>
      </c>
      <c r="B1860" s="11" t="s">
        <v>8632</v>
      </c>
      <c r="C1860" s="14">
        <v>0.1552</v>
      </c>
      <c r="D1860" s="13" t="s">
        <v>14200</v>
      </c>
      <c r="E1860" s="13" t="s">
        <v>12909</v>
      </c>
      <c r="F1860">
        <f t="shared" si="29"/>
        <v>4</v>
      </c>
    </row>
    <row r="1861" spans="1:6" ht="29.55" customHeight="1" x14ac:dyDescent="0.4">
      <c r="A1861" s="12">
        <v>45294</v>
      </c>
      <c r="B1861" s="13" t="s">
        <v>8632</v>
      </c>
      <c r="C1861" s="14">
        <v>7.1800000000000003E-2</v>
      </c>
      <c r="D1861" s="13" t="s">
        <v>14955</v>
      </c>
      <c r="E1861" s="13" t="s">
        <v>5457</v>
      </c>
      <c r="F1861">
        <f t="shared" si="29"/>
        <v>4</v>
      </c>
    </row>
    <row r="1862" spans="1:6" ht="29.55" customHeight="1" x14ac:dyDescent="0.4">
      <c r="A1862" s="12">
        <v>45293</v>
      </c>
      <c r="B1862" s="13" t="s">
        <v>8632</v>
      </c>
      <c r="C1862" s="14">
        <v>0.16189999999999999</v>
      </c>
      <c r="D1862" s="13" t="s">
        <v>14959</v>
      </c>
      <c r="E1862" s="13" t="s">
        <v>14960</v>
      </c>
      <c r="F1862">
        <f t="shared" si="29"/>
        <v>4</v>
      </c>
    </row>
    <row r="1863" spans="1:6" ht="29.55" customHeight="1" x14ac:dyDescent="0.4">
      <c r="A1863" s="12">
        <v>45608</v>
      </c>
      <c r="B1863" s="11" t="s">
        <v>10278</v>
      </c>
      <c r="C1863" s="14">
        <v>0.17810000000000001</v>
      </c>
      <c r="D1863" s="13" t="s">
        <v>10279</v>
      </c>
      <c r="E1863" s="13" t="s">
        <v>9073</v>
      </c>
      <c r="F1863">
        <f t="shared" si="29"/>
        <v>4</v>
      </c>
    </row>
    <row r="1864" spans="1:6" ht="29.55" customHeight="1" x14ac:dyDescent="0.4">
      <c r="A1864" s="12">
        <v>45463</v>
      </c>
      <c r="B1864" s="11" t="s">
        <v>10278</v>
      </c>
      <c r="C1864" s="13" t="s">
        <v>5679</v>
      </c>
      <c r="D1864" s="13" t="s">
        <v>12120</v>
      </c>
      <c r="E1864" s="13" t="s">
        <v>12121</v>
      </c>
      <c r="F1864">
        <f t="shared" si="29"/>
        <v>4</v>
      </c>
    </row>
    <row r="1865" spans="1:6" ht="29.55" customHeight="1" x14ac:dyDescent="0.4">
      <c r="A1865" s="12">
        <v>45455</v>
      </c>
      <c r="B1865" s="11" t="s">
        <v>10278</v>
      </c>
      <c r="C1865" s="13" t="s">
        <v>5606</v>
      </c>
      <c r="D1865" s="13" t="s">
        <v>12284</v>
      </c>
      <c r="E1865" s="13" t="s">
        <v>12285</v>
      </c>
      <c r="F1865">
        <f t="shared" si="29"/>
        <v>4</v>
      </c>
    </row>
    <row r="1866" spans="1:6" ht="29.55" customHeight="1" x14ac:dyDescent="0.4">
      <c r="A1866" s="12">
        <v>45447</v>
      </c>
      <c r="B1866" s="11" t="s">
        <v>10278</v>
      </c>
      <c r="C1866" s="14">
        <v>0.14810000000000001</v>
      </c>
      <c r="D1866" s="13" t="s">
        <v>12464</v>
      </c>
      <c r="E1866" s="13" t="s">
        <v>12465</v>
      </c>
      <c r="F1866">
        <f t="shared" si="29"/>
        <v>4</v>
      </c>
    </row>
    <row r="1867" spans="1:6" ht="29.55" customHeight="1" x14ac:dyDescent="0.4">
      <c r="A1867" s="12">
        <v>45428</v>
      </c>
      <c r="B1867" s="13" t="s">
        <v>5824</v>
      </c>
      <c r="C1867" s="14">
        <v>0.22120000000000001</v>
      </c>
      <c r="D1867" s="13" t="s">
        <v>12809</v>
      </c>
      <c r="E1867" s="13" t="s">
        <v>12601</v>
      </c>
      <c r="F1867">
        <f t="shared" si="29"/>
        <v>4</v>
      </c>
    </row>
    <row r="1868" spans="1:6" ht="29.55" customHeight="1" x14ac:dyDescent="0.4">
      <c r="A1868" s="12">
        <v>45411</v>
      </c>
      <c r="B1868" s="13" t="s">
        <v>5824</v>
      </c>
      <c r="C1868" s="14">
        <v>0.10979999999999999</v>
      </c>
      <c r="D1868" s="13" t="s">
        <v>13030</v>
      </c>
      <c r="E1868" s="13" t="s">
        <v>13031</v>
      </c>
      <c r="F1868">
        <f t="shared" si="29"/>
        <v>4</v>
      </c>
    </row>
    <row r="1869" spans="1:6" ht="29.55" customHeight="1" x14ac:dyDescent="0.4">
      <c r="A1869" s="12">
        <v>45393</v>
      </c>
      <c r="B1869" s="13" t="s">
        <v>5824</v>
      </c>
      <c r="C1869" s="14">
        <v>0.1047</v>
      </c>
      <c r="D1869" s="13" t="s">
        <v>13247</v>
      </c>
      <c r="E1869" s="13" t="s">
        <v>13248</v>
      </c>
      <c r="F1869">
        <f t="shared" si="29"/>
        <v>4</v>
      </c>
    </row>
    <row r="1870" spans="1:6" ht="29.55" customHeight="1" x14ac:dyDescent="0.4">
      <c r="A1870" s="12">
        <v>45386</v>
      </c>
      <c r="B1870" s="13" t="s">
        <v>5824</v>
      </c>
      <c r="C1870" s="14">
        <v>0.2467</v>
      </c>
      <c r="D1870" s="13" t="s">
        <v>13323</v>
      </c>
      <c r="E1870" s="13" t="s">
        <v>410</v>
      </c>
      <c r="F1870">
        <f t="shared" si="29"/>
        <v>4</v>
      </c>
    </row>
    <row r="1871" spans="1:6" ht="29.55" customHeight="1" x14ac:dyDescent="0.4">
      <c r="A1871" s="12">
        <v>45372</v>
      </c>
      <c r="B1871" s="13" t="s">
        <v>13520</v>
      </c>
      <c r="C1871" s="14">
        <v>0.21110000000000001</v>
      </c>
      <c r="D1871" s="11" t="s">
        <v>13521</v>
      </c>
      <c r="E1871" s="13" t="s">
        <v>13522</v>
      </c>
      <c r="F1871">
        <f t="shared" si="29"/>
        <v>4</v>
      </c>
    </row>
    <row r="1872" spans="1:6" ht="29.55" customHeight="1" x14ac:dyDescent="0.4">
      <c r="A1872" s="12">
        <v>45307</v>
      </c>
      <c r="B1872" s="11" t="s">
        <v>13520</v>
      </c>
      <c r="C1872" s="14">
        <v>0.16880000000000001</v>
      </c>
      <c r="D1872" s="13" t="s">
        <v>14692</v>
      </c>
      <c r="E1872" s="13" t="s">
        <v>13522</v>
      </c>
      <c r="F1872">
        <f t="shared" si="29"/>
        <v>4</v>
      </c>
    </row>
    <row r="1873" spans="1:6" ht="29.55" customHeight="1" x14ac:dyDescent="0.4">
      <c r="A1873" s="12">
        <v>45306</v>
      </c>
      <c r="B1873" s="11" t="s">
        <v>13520</v>
      </c>
      <c r="C1873" s="14">
        <v>0.1741</v>
      </c>
      <c r="D1873" s="13" t="s">
        <v>14722</v>
      </c>
      <c r="E1873" s="13" t="s">
        <v>13522</v>
      </c>
      <c r="F1873">
        <f t="shared" si="29"/>
        <v>4</v>
      </c>
    </row>
    <row r="1874" spans="1:6" ht="29.55" customHeight="1" x14ac:dyDescent="0.4">
      <c r="A1874" s="12">
        <v>45302</v>
      </c>
      <c r="B1874" s="11" t="s">
        <v>13520</v>
      </c>
      <c r="C1874" s="14">
        <v>0.15429999999999999</v>
      </c>
      <c r="D1874" s="13" t="s">
        <v>14767</v>
      </c>
      <c r="E1874" s="13" t="s">
        <v>13522</v>
      </c>
      <c r="F1874">
        <f t="shared" si="29"/>
        <v>4</v>
      </c>
    </row>
    <row r="1875" spans="1:6" ht="29.55" customHeight="1" x14ac:dyDescent="0.4">
      <c r="A1875" s="12">
        <v>45447</v>
      </c>
      <c r="B1875" s="11" t="s">
        <v>405</v>
      </c>
      <c r="C1875" s="14">
        <v>0.1293</v>
      </c>
      <c r="D1875" s="13" t="s">
        <v>12467</v>
      </c>
      <c r="E1875" s="13" t="s">
        <v>12468</v>
      </c>
      <c r="F1875">
        <f t="shared" si="29"/>
        <v>4</v>
      </c>
    </row>
    <row r="1876" spans="1:6" ht="29.55" customHeight="1" x14ac:dyDescent="0.4">
      <c r="A1876" s="12">
        <v>45380</v>
      </c>
      <c r="B1876" s="13" t="s">
        <v>405</v>
      </c>
      <c r="C1876" s="14">
        <v>0.2293</v>
      </c>
      <c r="D1876" s="19" t="s">
        <v>13420</v>
      </c>
      <c r="E1876" s="13" t="s">
        <v>25</v>
      </c>
      <c r="F1876">
        <f t="shared" si="29"/>
        <v>4</v>
      </c>
    </row>
    <row r="1877" spans="1:6" ht="29.55" customHeight="1" x14ac:dyDescent="0.4">
      <c r="A1877" s="12">
        <v>45365</v>
      </c>
      <c r="B1877" s="13" t="s">
        <v>405</v>
      </c>
      <c r="C1877" s="14">
        <v>0.1681</v>
      </c>
      <c r="D1877" s="13" t="s">
        <v>13601</v>
      </c>
      <c r="E1877" s="13" t="s">
        <v>25</v>
      </c>
      <c r="F1877">
        <f t="shared" si="29"/>
        <v>4</v>
      </c>
    </row>
    <row r="1878" spans="1:6" ht="29.55" customHeight="1" x14ac:dyDescent="0.4">
      <c r="A1878" s="12">
        <v>45358</v>
      </c>
      <c r="B1878" s="13" t="s">
        <v>405</v>
      </c>
      <c r="C1878" s="13" t="s">
        <v>13687</v>
      </c>
      <c r="D1878" s="13" t="s">
        <v>13688</v>
      </c>
      <c r="E1878" s="13" t="s">
        <v>25</v>
      </c>
      <c r="F1878">
        <f t="shared" si="29"/>
        <v>4</v>
      </c>
    </row>
    <row r="1879" spans="1:6" ht="29.55" customHeight="1" x14ac:dyDescent="0.4">
      <c r="A1879" s="12">
        <v>45576</v>
      </c>
      <c r="B1879" s="11" t="s">
        <v>646</v>
      </c>
      <c r="C1879" s="13" t="s">
        <v>5679</v>
      </c>
      <c r="D1879" s="13" t="s">
        <v>10488</v>
      </c>
      <c r="E1879" s="13" t="s">
        <v>10489</v>
      </c>
      <c r="F1879">
        <f t="shared" si="29"/>
        <v>4</v>
      </c>
    </row>
    <row r="1880" spans="1:6" ht="29.55" customHeight="1" x14ac:dyDescent="0.4">
      <c r="A1880" s="12">
        <v>45351</v>
      </c>
      <c r="B1880" s="13" t="s">
        <v>646</v>
      </c>
      <c r="C1880" s="13" t="s">
        <v>5979</v>
      </c>
      <c r="D1880" s="13" t="s">
        <v>13787</v>
      </c>
      <c r="E1880" s="13" t="s">
        <v>13788</v>
      </c>
      <c r="F1880">
        <f t="shared" si="29"/>
        <v>4</v>
      </c>
    </row>
    <row r="1881" spans="1:6" ht="29.55" customHeight="1" x14ac:dyDescent="0.4">
      <c r="A1881" s="12">
        <v>45328</v>
      </c>
      <c r="B1881" s="11" t="s">
        <v>646</v>
      </c>
      <c r="C1881" s="14">
        <v>0.15060000000000001</v>
      </c>
      <c r="D1881" s="13" t="s">
        <v>14288</v>
      </c>
      <c r="E1881" s="13" t="s">
        <v>9233</v>
      </c>
      <c r="F1881">
        <f t="shared" si="29"/>
        <v>4</v>
      </c>
    </row>
    <row r="1882" spans="1:6" ht="29.55" customHeight="1" x14ac:dyDescent="0.4">
      <c r="A1882" s="12">
        <v>45295</v>
      </c>
      <c r="B1882" s="13" t="s">
        <v>646</v>
      </c>
      <c r="C1882" s="14">
        <v>0.17369999999999999</v>
      </c>
      <c r="D1882" s="13" t="s">
        <v>14929</v>
      </c>
      <c r="E1882" s="13" t="s">
        <v>14764</v>
      </c>
      <c r="F1882">
        <f t="shared" si="29"/>
        <v>4</v>
      </c>
    </row>
    <row r="1883" spans="1:6" ht="29.55" customHeight="1" x14ac:dyDescent="0.4">
      <c r="A1883" s="12">
        <v>45572</v>
      </c>
      <c r="B1883" s="11" t="s">
        <v>10558</v>
      </c>
      <c r="C1883" s="14">
        <v>0.25990000000000002</v>
      </c>
      <c r="D1883" s="13" t="s">
        <v>10559</v>
      </c>
      <c r="E1883" s="13" t="s">
        <v>399</v>
      </c>
      <c r="F1883">
        <f t="shared" si="29"/>
        <v>4</v>
      </c>
    </row>
    <row r="1884" spans="1:6" ht="29.55" customHeight="1" x14ac:dyDescent="0.4">
      <c r="A1884" s="12">
        <v>45406</v>
      </c>
      <c r="B1884" s="13" t="s">
        <v>10558</v>
      </c>
      <c r="C1884" s="14">
        <v>8.9200000000000002E-2</v>
      </c>
      <c r="D1884" s="13" t="s">
        <v>13084</v>
      </c>
      <c r="E1884" s="13" t="s">
        <v>13076</v>
      </c>
      <c r="F1884">
        <f t="shared" si="29"/>
        <v>4</v>
      </c>
    </row>
    <row r="1885" spans="1:6" ht="29.55" customHeight="1" x14ac:dyDescent="0.4">
      <c r="A1885" s="12">
        <v>45296</v>
      </c>
      <c r="B1885" s="13" t="s">
        <v>10558</v>
      </c>
      <c r="C1885" s="14">
        <v>5.0700000000000002E-2</v>
      </c>
      <c r="D1885" s="13" t="s">
        <v>14883</v>
      </c>
      <c r="E1885" s="13" t="s">
        <v>399</v>
      </c>
      <c r="F1885">
        <f t="shared" si="29"/>
        <v>4</v>
      </c>
    </row>
    <row r="1886" spans="1:6" ht="29.55" customHeight="1" x14ac:dyDescent="0.4">
      <c r="A1886" s="12">
        <v>45294</v>
      </c>
      <c r="B1886" s="13" t="s">
        <v>10558</v>
      </c>
      <c r="C1886" s="14">
        <v>0.19009999999999999</v>
      </c>
      <c r="D1886" s="13" t="s">
        <v>14937</v>
      </c>
      <c r="E1886" s="13" t="s">
        <v>399</v>
      </c>
      <c r="F1886">
        <f t="shared" si="29"/>
        <v>4</v>
      </c>
    </row>
    <row r="1887" spans="1:6" ht="29.55" customHeight="1" x14ac:dyDescent="0.4">
      <c r="A1887" s="12">
        <v>45525</v>
      </c>
      <c r="B1887" s="11" t="s">
        <v>11151</v>
      </c>
      <c r="C1887" s="14">
        <v>7.7899999999999997E-2</v>
      </c>
      <c r="D1887" s="13" t="s">
        <v>11152</v>
      </c>
      <c r="E1887" s="13" t="s">
        <v>11153</v>
      </c>
      <c r="F1887">
        <f t="shared" si="29"/>
        <v>4</v>
      </c>
    </row>
    <row r="1888" spans="1:6" ht="29.55" customHeight="1" x14ac:dyDescent="0.4">
      <c r="A1888" s="12">
        <v>45517</v>
      </c>
      <c r="B1888" s="11" t="s">
        <v>11151</v>
      </c>
      <c r="C1888" s="13" t="s">
        <v>6094</v>
      </c>
      <c r="D1888" s="13" t="s">
        <v>11253</v>
      </c>
      <c r="E1888" s="13" t="s">
        <v>11153</v>
      </c>
      <c r="F1888">
        <f t="shared" si="29"/>
        <v>4</v>
      </c>
    </row>
    <row r="1889" spans="1:6" ht="29.55" customHeight="1" x14ac:dyDescent="0.4">
      <c r="A1889" s="12">
        <v>45350</v>
      </c>
      <c r="B1889" s="13" t="s">
        <v>11151</v>
      </c>
      <c r="C1889" s="14">
        <v>0.1638</v>
      </c>
      <c r="D1889" s="13" t="s">
        <v>13817</v>
      </c>
      <c r="E1889" s="13" t="s">
        <v>13788</v>
      </c>
      <c r="F1889">
        <f t="shared" si="29"/>
        <v>4</v>
      </c>
    </row>
    <row r="1890" spans="1:6" ht="29.55" customHeight="1" x14ac:dyDescent="0.4">
      <c r="A1890" s="12">
        <v>45302</v>
      </c>
      <c r="B1890" s="11" t="s">
        <v>11151</v>
      </c>
      <c r="C1890" s="14">
        <v>0.14299999999999999</v>
      </c>
      <c r="D1890" s="13" t="s">
        <v>14778</v>
      </c>
      <c r="E1890" s="13" t="s">
        <v>14620</v>
      </c>
      <c r="F1890">
        <f t="shared" si="29"/>
        <v>4</v>
      </c>
    </row>
    <row r="1891" spans="1:6" ht="29.55" customHeight="1" x14ac:dyDescent="0.4">
      <c r="A1891" s="12">
        <v>45631</v>
      </c>
      <c r="B1891" s="13" t="s">
        <v>9505</v>
      </c>
      <c r="C1891" s="14">
        <v>0.1736</v>
      </c>
      <c r="D1891" s="13" t="s">
        <v>9933</v>
      </c>
      <c r="E1891" s="13" t="s">
        <v>9934</v>
      </c>
      <c r="F1891">
        <f t="shared" si="29"/>
        <v>4</v>
      </c>
    </row>
    <row r="1892" spans="1:6" ht="29.55" customHeight="1" x14ac:dyDescent="0.4">
      <c r="A1892" s="12">
        <v>45623</v>
      </c>
      <c r="B1892" s="11" t="s">
        <v>9505</v>
      </c>
      <c r="C1892" s="13" t="s">
        <v>5606</v>
      </c>
      <c r="D1892" s="13" t="s">
        <v>10081</v>
      </c>
      <c r="E1892" s="13" t="s">
        <v>10082</v>
      </c>
      <c r="F1892">
        <f t="shared" si="29"/>
        <v>4</v>
      </c>
    </row>
    <row r="1893" spans="1:6" ht="29.55" customHeight="1" x14ac:dyDescent="0.4">
      <c r="A1893" s="12">
        <v>45611</v>
      </c>
      <c r="B1893" s="11" t="s">
        <v>9505</v>
      </c>
      <c r="C1893" s="14">
        <v>0.17929999999999999</v>
      </c>
      <c r="D1893" s="13" t="s">
        <v>10251</v>
      </c>
      <c r="E1893" s="13" t="s">
        <v>9507</v>
      </c>
      <c r="F1893">
        <f t="shared" si="29"/>
        <v>4</v>
      </c>
    </row>
    <row r="1894" spans="1:6" ht="29.55" customHeight="1" x14ac:dyDescent="0.4">
      <c r="A1894" s="12">
        <v>45562</v>
      </c>
      <c r="B1894" s="11" t="s">
        <v>9505</v>
      </c>
      <c r="C1894" s="13" t="s">
        <v>5979</v>
      </c>
      <c r="D1894" s="13" t="s">
        <v>10624</v>
      </c>
      <c r="E1894" s="13" t="s">
        <v>10625</v>
      </c>
      <c r="F1894">
        <f t="shared" si="29"/>
        <v>4</v>
      </c>
    </row>
    <row r="1895" spans="1:6" ht="29.55" customHeight="1" x14ac:dyDescent="0.4">
      <c r="A1895" s="12">
        <v>45512</v>
      </c>
      <c r="B1895" s="11" t="s">
        <v>7716</v>
      </c>
      <c r="C1895" s="14">
        <v>0.18129999999999999</v>
      </c>
      <c r="D1895" s="13" t="s">
        <v>11349</v>
      </c>
      <c r="E1895" s="13" t="s">
        <v>11350</v>
      </c>
      <c r="F1895">
        <f t="shared" si="29"/>
        <v>4</v>
      </c>
    </row>
    <row r="1896" spans="1:6" ht="29.55" customHeight="1" x14ac:dyDescent="0.4">
      <c r="A1896" s="12">
        <v>45504</v>
      </c>
      <c r="B1896" s="11" t="s">
        <v>7716</v>
      </c>
      <c r="C1896" s="14">
        <v>0.15570000000000001</v>
      </c>
      <c r="D1896" s="13" t="s">
        <v>11446</v>
      </c>
      <c r="E1896" s="13" t="s">
        <v>11271</v>
      </c>
      <c r="F1896">
        <f t="shared" si="29"/>
        <v>4</v>
      </c>
    </row>
    <row r="1897" spans="1:6" ht="29.55" customHeight="1" x14ac:dyDescent="0.4">
      <c r="A1897" s="12">
        <v>45503</v>
      </c>
      <c r="B1897" s="11" t="s">
        <v>7716</v>
      </c>
      <c r="C1897" s="14">
        <v>0.19470000000000001</v>
      </c>
      <c r="D1897" s="13" t="s">
        <v>11460</v>
      </c>
      <c r="E1897" s="13" t="s">
        <v>11271</v>
      </c>
      <c r="F1897">
        <f t="shared" si="29"/>
        <v>4</v>
      </c>
    </row>
    <row r="1898" spans="1:6" ht="29.55" customHeight="1" x14ac:dyDescent="0.4">
      <c r="A1898" s="12">
        <v>45309</v>
      </c>
      <c r="B1898" s="11" t="s">
        <v>7716</v>
      </c>
      <c r="C1898" s="14">
        <v>0.1173</v>
      </c>
      <c r="D1898" s="13" t="s">
        <v>14653</v>
      </c>
      <c r="E1898" s="13" t="s">
        <v>13141</v>
      </c>
      <c r="F1898">
        <f t="shared" si="29"/>
        <v>4</v>
      </c>
    </row>
    <row r="1899" spans="1:6" ht="29.55" customHeight="1" x14ac:dyDescent="0.4">
      <c r="A1899" s="12">
        <v>45565</v>
      </c>
      <c r="B1899" s="11" t="s">
        <v>10605</v>
      </c>
      <c r="C1899" s="14">
        <v>0.16200000000000001</v>
      </c>
      <c r="D1899" s="13" t="s">
        <v>10606</v>
      </c>
      <c r="E1899" s="13" t="s">
        <v>10607</v>
      </c>
      <c r="F1899">
        <f t="shared" si="29"/>
        <v>4</v>
      </c>
    </row>
    <row r="1900" spans="1:6" ht="29.55" customHeight="1" x14ac:dyDescent="0.4">
      <c r="A1900" s="12">
        <v>45523</v>
      </c>
      <c r="B1900" s="11" t="s">
        <v>10605</v>
      </c>
      <c r="C1900" s="13" t="s">
        <v>5788</v>
      </c>
      <c r="D1900" s="13" t="s">
        <v>11183</v>
      </c>
      <c r="E1900" s="13" t="s">
        <v>11184</v>
      </c>
      <c r="F1900">
        <f t="shared" si="29"/>
        <v>4</v>
      </c>
    </row>
    <row r="1901" spans="1:6" ht="29.55" customHeight="1" x14ac:dyDescent="0.4">
      <c r="A1901" s="12">
        <v>45512</v>
      </c>
      <c r="B1901" s="11" t="s">
        <v>10605</v>
      </c>
      <c r="C1901" s="13" t="s">
        <v>6075</v>
      </c>
      <c r="D1901" s="13" t="s">
        <v>11336</v>
      </c>
      <c r="E1901" s="13" t="s">
        <v>11193</v>
      </c>
      <c r="F1901">
        <f t="shared" si="29"/>
        <v>4</v>
      </c>
    </row>
    <row r="1902" spans="1:6" ht="29.55" customHeight="1" x14ac:dyDescent="0.4">
      <c r="A1902" s="12">
        <v>45511</v>
      </c>
      <c r="B1902" s="11" t="s">
        <v>10605</v>
      </c>
      <c r="C1902" s="13" t="s">
        <v>5867</v>
      </c>
      <c r="D1902" s="13" t="s">
        <v>11356</v>
      </c>
      <c r="E1902" s="13" t="s">
        <v>11193</v>
      </c>
      <c r="F1902">
        <f t="shared" si="29"/>
        <v>4</v>
      </c>
    </row>
    <row r="1903" spans="1:6" ht="29.55" customHeight="1" x14ac:dyDescent="0.4">
      <c r="A1903" s="12">
        <v>45632</v>
      </c>
      <c r="B1903" s="13" t="s">
        <v>413</v>
      </c>
      <c r="C1903" s="14">
        <v>9.01E-2</v>
      </c>
      <c r="D1903" s="13" t="s">
        <v>9923</v>
      </c>
      <c r="E1903" s="13" t="s">
        <v>509</v>
      </c>
      <c r="F1903">
        <f t="shared" si="29"/>
        <v>4</v>
      </c>
    </row>
    <row r="1904" spans="1:6" ht="29.55" customHeight="1" x14ac:dyDescent="0.4">
      <c r="A1904" s="12">
        <v>45609</v>
      </c>
      <c r="B1904" s="11" t="s">
        <v>413</v>
      </c>
      <c r="C1904" s="14">
        <v>0.1278</v>
      </c>
      <c r="D1904" s="13" t="s">
        <v>10265</v>
      </c>
      <c r="E1904" s="13" t="s">
        <v>10266</v>
      </c>
      <c r="F1904">
        <f t="shared" si="29"/>
        <v>4</v>
      </c>
    </row>
    <row r="1905" spans="1:6" ht="29.55" customHeight="1" x14ac:dyDescent="0.4">
      <c r="A1905" s="12">
        <v>45425</v>
      </c>
      <c r="B1905" s="13" t="s">
        <v>413</v>
      </c>
      <c r="C1905" s="13" t="s">
        <v>5606</v>
      </c>
      <c r="D1905" s="13" t="s">
        <v>12847</v>
      </c>
      <c r="E1905" s="13" t="s">
        <v>6498</v>
      </c>
      <c r="F1905">
        <f t="shared" si="29"/>
        <v>4</v>
      </c>
    </row>
    <row r="1906" spans="1:6" ht="29.55" customHeight="1" x14ac:dyDescent="0.4">
      <c r="A1906" s="12">
        <v>45383</v>
      </c>
      <c r="B1906" s="13" t="s">
        <v>413</v>
      </c>
      <c r="C1906" s="14">
        <v>0.1452</v>
      </c>
      <c r="D1906" s="13" t="s">
        <v>13400</v>
      </c>
      <c r="E1906" s="13" t="s">
        <v>5691</v>
      </c>
      <c r="F1906">
        <f t="shared" si="29"/>
        <v>4</v>
      </c>
    </row>
    <row r="1907" spans="1:6" ht="29.55" customHeight="1" x14ac:dyDescent="0.4">
      <c r="A1907" s="12">
        <v>45350</v>
      </c>
      <c r="B1907" s="13" t="s">
        <v>13810</v>
      </c>
      <c r="C1907" s="14">
        <v>0.13550000000000001</v>
      </c>
      <c r="D1907" s="13" t="s">
        <v>13821</v>
      </c>
      <c r="E1907" s="13" t="s">
        <v>13822</v>
      </c>
      <c r="F1907">
        <f t="shared" si="29"/>
        <v>4</v>
      </c>
    </row>
    <row r="1908" spans="1:6" ht="29.55" customHeight="1" x14ac:dyDescent="0.4">
      <c r="A1908" s="12">
        <v>45343</v>
      </c>
      <c r="B1908" s="11" t="s">
        <v>13810</v>
      </c>
      <c r="C1908" s="14">
        <v>0.1497</v>
      </c>
      <c r="D1908" s="13" t="s">
        <v>14004</v>
      </c>
      <c r="E1908" s="13" t="s">
        <v>9833</v>
      </c>
      <c r="F1908">
        <f t="shared" si="29"/>
        <v>4</v>
      </c>
    </row>
    <row r="1909" spans="1:6" ht="29.55" customHeight="1" x14ac:dyDescent="0.4">
      <c r="A1909" s="12">
        <v>45338</v>
      </c>
      <c r="B1909" s="11" t="s">
        <v>13810</v>
      </c>
      <c r="C1909" s="14">
        <v>0.14480000000000001</v>
      </c>
      <c r="D1909" s="20" t="s">
        <v>14119</v>
      </c>
      <c r="E1909" s="13" t="s">
        <v>9833</v>
      </c>
      <c r="F1909">
        <f t="shared" si="29"/>
        <v>4</v>
      </c>
    </row>
    <row r="1910" spans="1:6" ht="29.55" customHeight="1" x14ac:dyDescent="0.4">
      <c r="A1910" s="12">
        <v>45330</v>
      </c>
      <c r="B1910" s="11" t="s">
        <v>13810</v>
      </c>
      <c r="C1910" s="14">
        <v>0.15440000000000001</v>
      </c>
      <c r="D1910" s="11" t="s">
        <v>14227</v>
      </c>
      <c r="E1910" s="13" t="s">
        <v>9833</v>
      </c>
      <c r="F1910">
        <f t="shared" si="29"/>
        <v>4</v>
      </c>
    </row>
    <row r="1911" spans="1:6" ht="29.55" customHeight="1" x14ac:dyDescent="0.4">
      <c r="A1911" s="12">
        <v>45461</v>
      </c>
      <c r="B1911" s="11" t="s">
        <v>8187</v>
      </c>
      <c r="C1911" s="14">
        <v>7.0800000000000002E-2</v>
      </c>
      <c r="D1911" s="13" t="s">
        <v>12202</v>
      </c>
      <c r="E1911" s="13" t="s">
        <v>12203</v>
      </c>
      <c r="F1911">
        <f t="shared" si="29"/>
        <v>4</v>
      </c>
    </row>
    <row r="1912" spans="1:6" ht="29.55" customHeight="1" x14ac:dyDescent="0.4">
      <c r="A1912" s="12">
        <v>45310</v>
      </c>
      <c r="B1912" s="11" t="s">
        <v>8187</v>
      </c>
      <c r="C1912" s="14">
        <v>0.10630000000000001</v>
      </c>
      <c r="D1912" s="13" t="s">
        <v>14629</v>
      </c>
      <c r="E1912" s="13" t="s">
        <v>14627</v>
      </c>
      <c r="F1912">
        <f t="shared" si="29"/>
        <v>4</v>
      </c>
    </row>
    <row r="1913" spans="1:6" ht="29.55" customHeight="1" x14ac:dyDescent="0.4">
      <c r="A1913" s="12">
        <v>45309</v>
      </c>
      <c r="B1913" s="11" t="s">
        <v>8187</v>
      </c>
      <c r="C1913" s="14">
        <v>0.1074</v>
      </c>
      <c r="D1913" s="13" t="s">
        <v>14655</v>
      </c>
      <c r="E1913" s="13" t="s">
        <v>14627</v>
      </c>
      <c r="F1913">
        <f t="shared" si="29"/>
        <v>4</v>
      </c>
    </row>
    <row r="1914" spans="1:6" ht="29.55" customHeight="1" x14ac:dyDescent="0.4">
      <c r="A1914" s="12">
        <v>45294</v>
      </c>
      <c r="B1914" s="13" t="s">
        <v>8187</v>
      </c>
      <c r="C1914" s="14">
        <v>0.17080000000000001</v>
      </c>
      <c r="D1914" s="13" t="s">
        <v>14938</v>
      </c>
      <c r="E1914" s="13" t="s">
        <v>12126</v>
      </c>
      <c r="F1914">
        <f t="shared" si="29"/>
        <v>4</v>
      </c>
    </row>
    <row r="1915" spans="1:6" ht="29.55" customHeight="1" x14ac:dyDescent="0.4">
      <c r="A1915" s="12">
        <v>45440</v>
      </c>
      <c r="B1915" s="11" t="s">
        <v>6833</v>
      </c>
      <c r="C1915" s="14">
        <v>0.1222</v>
      </c>
      <c r="D1915" s="13" t="s">
        <v>12602</v>
      </c>
      <c r="E1915" s="13" t="s">
        <v>12009</v>
      </c>
      <c r="F1915">
        <f t="shared" si="29"/>
        <v>4</v>
      </c>
    </row>
    <row r="1916" spans="1:6" ht="29.55" customHeight="1" x14ac:dyDescent="0.4">
      <c r="A1916" s="12">
        <v>45386</v>
      </c>
      <c r="B1916" s="13" t="s">
        <v>6833</v>
      </c>
      <c r="C1916" s="14">
        <v>0.20960000000000001</v>
      </c>
      <c r="D1916" s="13" t="s">
        <v>13328</v>
      </c>
      <c r="E1916" s="13" t="s">
        <v>9474</v>
      </c>
      <c r="F1916">
        <f t="shared" si="29"/>
        <v>4</v>
      </c>
    </row>
    <row r="1917" spans="1:6" ht="29.55" customHeight="1" x14ac:dyDescent="0.4">
      <c r="A1917" s="12">
        <v>45369</v>
      </c>
      <c r="B1917" s="13" t="s">
        <v>6833</v>
      </c>
      <c r="C1917" s="14">
        <v>0.17169999999999999</v>
      </c>
      <c r="D1917" s="13" t="s">
        <v>13576</v>
      </c>
      <c r="E1917" s="13" t="s">
        <v>9474</v>
      </c>
      <c r="F1917">
        <f t="shared" si="29"/>
        <v>4</v>
      </c>
    </row>
    <row r="1918" spans="1:6" ht="29.55" customHeight="1" x14ac:dyDescent="0.4">
      <c r="A1918" s="12">
        <v>45355</v>
      </c>
      <c r="B1918" s="13" t="s">
        <v>6833</v>
      </c>
      <c r="C1918" s="14">
        <v>0.14449999999999999</v>
      </c>
      <c r="D1918" s="11" t="s">
        <v>13778</v>
      </c>
      <c r="E1918" s="13" t="s">
        <v>13679</v>
      </c>
      <c r="F1918">
        <f t="shared" si="29"/>
        <v>4</v>
      </c>
    </row>
    <row r="1919" spans="1:6" ht="29.55" customHeight="1" x14ac:dyDescent="0.4">
      <c r="A1919" s="12">
        <v>45636</v>
      </c>
      <c r="B1919" s="13" t="s">
        <v>9670</v>
      </c>
      <c r="C1919" s="13" t="s">
        <v>6038</v>
      </c>
      <c r="D1919" s="13" t="s">
        <v>9892</v>
      </c>
      <c r="E1919" s="13" t="s">
        <v>9079</v>
      </c>
      <c r="F1919">
        <f t="shared" si="29"/>
        <v>4</v>
      </c>
    </row>
    <row r="1920" spans="1:6" ht="29.55" customHeight="1" x14ac:dyDescent="0.4">
      <c r="A1920" s="12">
        <v>45635</v>
      </c>
      <c r="B1920" s="13" t="s">
        <v>9670</v>
      </c>
      <c r="C1920" s="13" t="s">
        <v>5679</v>
      </c>
      <c r="D1920" s="13" t="s">
        <v>9909</v>
      </c>
      <c r="E1920" s="13" t="s">
        <v>9079</v>
      </c>
      <c r="F1920">
        <f t="shared" si="29"/>
        <v>4</v>
      </c>
    </row>
    <row r="1921" spans="1:6" ht="29.55" customHeight="1" x14ac:dyDescent="0.4">
      <c r="A1921" s="12">
        <v>45632</v>
      </c>
      <c r="B1921" s="13" t="s">
        <v>9670</v>
      </c>
      <c r="C1921" s="14">
        <v>0.2109</v>
      </c>
      <c r="D1921" s="13" t="s">
        <v>9671</v>
      </c>
      <c r="E1921" s="13" t="s">
        <v>9079</v>
      </c>
      <c r="F1921">
        <f t="shared" si="29"/>
        <v>4</v>
      </c>
    </row>
    <row r="1922" spans="1:6" ht="29.55" customHeight="1" x14ac:dyDescent="0.4">
      <c r="A1922" s="12">
        <v>45404</v>
      </c>
      <c r="B1922" s="13" t="s">
        <v>9670</v>
      </c>
      <c r="C1922" s="14">
        <v>0.2218</v>
      </c>
      <c r="D1922" s="13" t="s">
        <v>13106</v>
      </c>
      <c r="E1922" s="13" t="s">
        <v>13107</v>
      </c>
      <c r="F1922">
        <f t="shared" ref="F1922:F1985" si="30">COUNTIF(B:B,B1922)</f>
        <v>4</v>
      </c>
    </row>
    <row r="1923" spans="1:6" ht="29.55" customHeight="1" x14ac:dyDescent="0.4">
      <c r="A1923" s="12">
        <v>45330</v>
      </c>
      <c r="B1923" s="11" t="s">
        <v>5790</v>
      </c>
      <c r="C1923" s="14">
        <v>0.1411</v>
      </c>
      <c r="D1923" s="13" t="s">
        <v>14232</v>
      </c>
      <c r="E1923" s="13" t="s">
        <v>25</v>
      </c>
      <c r="F1923">
        <f t="shared" si="30"/>
        <v>4</v>
      </c>
    </row>
    <row r="1924" spans="1:6" ht="29.55" customHeight="1" x14ac:dyDescent="0.4">
      <c r="A1924" s="12">
        <v>45317</v>
      </c>
      <c r="B1924" s="11" t="s">
        <v>5790</v>
      </c>
      <c r="C1924" s="14">
        <v>0.1095</v>
      </c>
      <c r="D1924" s="13" t="s">
        <v>14455</v>
      </c>
      <c r="E1924" s="13" t="s">
        <v>5792</v>
      </c>
      <c r="F1924">
        <f t="shared" si="30"/>
        <v>4</v>
      </c>
    </row>
    <row r="1925" spans="1:6" ht="29.55" customHeight="1" x14ac:dyDescent="0.4">
      <c r="A1925" s="12">
        <v>45314</v>
      </c>
      <c r="B1925" s="11" t="s">
        <v>5790</v>
      </c>
      <c r="C1925" s="14">
        <v>0.2999</v>
      </c>
      <c r="D1925" s="13" t="s">
        <v>14543</v>
      </c>
      <c r="E1925" s="13" t="s">
        <v>14544</v>
      </c>
      <c r="F1925">
        <f t="shared" si="30"/>
        <v>4</v>
      </c>
    </row>
    <row r="1926" spans="1:6" ht="29.55" customHeight="1" x14ac:dyDescent="0.4">
      <c r="A1926" s="12">
        <v>45313</v>
      </c>
      <c r="B1926" s="11" t="s">
        <v>5790</v>
      </c>
      <c r="C1926" s="14">
        <v>0.11310000000000001</v>
      </c>
      <c r="D1926" s="13" t="s">
        <v>14610</v>
      </c>
      <c r="E1926" s="13" t="s">
        <v>14544</v>
      </c>
      <c r="F1926">
        <f t="shared" si="30"/>
        <v>4</v>
      </c>
    </row>
    <row r="1927" spans="1:6" ht="29.55" customHeight="1" x14ac:dyDescent="0.4">
      <c r="A1927" s="12">
        <v>45527</v>
      </c>
      <c r="B1927" s="11" t="s">
        <v>6695</v>
      </c>
      <c r="C1927" s="14">
        <v>0.1217</v>
      </c>
      <c r="D1927" s="13" t="s">
        <v>11111</v>
      </c>
      <c r="E1927" s="13" t="s">
        <v>11112</v>
      </c>
      <c r="F1927">
        <f t="shared" si="30"/>
        <v>4</v>
      </c>
    </row>
    <row r="1928" spans="1:6" ht="29.55" customHeight="1" x14ac:dyDescent="0.4">
      <c r="A1928" s="12">
        <v>45524</v>
      </c>
      <c r="B1928" s="11" t="s">
        <v>6695</v>
      </c>
      <c r="C1928" s="14">
        <v>0.2424</v>
      </c>
      <c r="D1928" s="13" t="s">
        <v>11166</v>
      </c>
      <c r="E1928" s="13" t="s">
        <v>11112</v>
      </c>
      <c r="F1928">
        <f t="shared" si="30"/>
        <v>4</v>
      </c>
    </row>
    <row r="1929" spans="1:6" ht="29.55" customHeight="1" x14ac:dyDescent="0.4">
      <c r="A1929" s="12">
        <v>45327</v>
      </c>
      <c r="B1929" s="11" t="s">
        <v>6695</v>
      </c>
      <c r="C1929" s="14">
        <v>5.7500000000000002E-2</v>
      </c>
      <c r="D1929" s="11" t="s">
        <v>14322</v>
      </c>
      <c r="E1929" s="13" t="s">
        <v>6445</v>
      </c>
      <c r="F1929">
        <f t="shared" si="30"/>
        <v>4</v>
      </c>
    </row>
    <row r="1930" spans="1:6" ht="29.55" customHeight="1" x14ac:dyDescent="0.4">
      <c r="A1930" s="12">
        <v>45323</v>
      </c>
      <c r="B1930" s="11" t="s">
        <v>6695</v>
      </c>
      <c r="C1930" s="13" t="s">
        <v>14353</v>
      </c>
      <c r="D1930" s="11" t="s">
        <v>14354</v>
      </c>
      <c r="E1930" s="13" t="s">
        <v>14355</v>
      </c>
      <c r="F1930">
        <f t="shared" si="30"/>
        <v>4</v>
      </c>
    </row>
    <row r="1931" spans="1:6" ht="29.55" customHeight="1" x14ac:dyDescent="0.4">
      <c r="A1931" s="12">
        <v>45597</v>
      </c>
      <c r="B1931" s="11" t="s">
        <v>10411</v>
      </c>
      <c r="C1931" s="14">
        <v>0.19159999999999999</v>
      </c>
      <c r="D1931" s="13" t="s">
        <v>10412</v>
      </c>
      <c r="E1931" s="13" t="s">
        <v>10413</v>
      </c>
      <c r="F1931">
        <f t="shared" si="30"/>
        <v>4</v>
      </c>
    </row>
    <row r="1932" spans="1:6" ht="29.55" customHeight="1" x14ac:dyDescent="0.4">
      <c r="A1932" s="12">
        <v>45345</v>
      </c>
      <c r="B1932" s="11" t="s">
        <v>10411</v>
      </c>
      <c r="C1932" s="13" t="s">
        <v>13947</v>
      </c>
      <c r="D1932" s="13" t="s">
        <v>13948</v>
      </c>
      <c r="E1932" s="13" t="s">
        <v>13903</v>
      </c>
      <c r="F1932">
        <f t="shared" si="30"/>
        <v>4</v>
      </c>
    </row>
    <row r="1933" spans="1:6" ht="29.55" customHeight="1" x14ac:dyDescent="0.4">
      <c r="A1933" s="12">
        <v>45341</v>
      </c>
      <c r="B1933" s="11" t="s">
        <v>10411</v>
      </c>
      <c r="C1933" s="14">
        <v>5.9700000000000003E-2</v>
      </c>
      <c r="D1933" s="13" t="s">
        <v>14083</v>
      </c>
      <c r="E1933" s="13" t="s">
        <v>13903</v>
      </c>
      <c r="F1933">
        <f t="shared" si="30"/>
        <v>4</v>
      </c>
    </row>
    <row r="1934" spans="1:6" ht="29.55" customHeight="1" x14ac:dyDescent="0.4">
      <c r="A1934" s="12">
        <v>45338</v>
      </c>
      <c r="B1934" s="11" t="s">
        <v>10411</v>
      </c>
      <c r="C1934" s="14">
        <v>0.2326</v>
      </c>
      <c r="D1934" s="13" t="s">
        <v>14093</v>
      </c>
      <c r="E1934" s="13" t="s">
        <v>13903</v>
      </c>
      <c r="F1934">
        <f t="shared" si="30"/>
        <v>4</v>
      </c>
    </row>
    <row r="1935" spans="1:6" ht="29.55" customHeight="1" x14ac:dyDescent="0.4">
      <c r="A1935" s="12">
        <v>45611</v>
      </c>
      <c r="B1935" s="11" t="s">
        <v>5469</v>
      </c>
      <c r="C1935" s="14">
        <v>0.1376</v>
      </c>
      <c r="D1935" s="13" t="s">
        <v>10253</v>
      </c>
      <c r="E1935" s="13" t="s">
        <v>25</v>
      </c>
      <c r="F1935">
        <f t="shared" si="30"/>
        <v>4</v>
      </c>
    </row>
    <row r="1936" spans="1:6" ht="29.55" customHeight="1" x14ac:dyDescent="0.4">
      <c r="A1936" s="12">
        <v>45600</v>
      </c>
      <c r="B1936" s="11" t="s">
        <v>5469</v>
      </c>
      <c r="C1936" s="14">
        <v>0.1036</v>
      </c>
      <c r="D1936" s="13" t="s">
        <v>10402</v>
      </c>
      <c r="E1936" s="13" t="s">
        <v>5678</v>
      </c>
      <c r="F1936">
        <f t="shared" si="30"/>
        <v>4</v>
      </c>
    </row>
    <row r="1937" spans="1:6" ht="29.55" customHeight="1" x14ac:dyDescent="0.4">
      <c r="A1937" s="12">
        <v>45597</v>
      </c>
      <c r="B1937" s="11" t="s">
        <v>5469</v>
      </c>
      <c r="C1937" s="13" t="s">
        <v>6643</v>
      </c>
      <c r="D1937" s="13" t="s">
        <v>10408</v>
      </c>
      <c r="E1937" s="13" t="s">
        <v>10409</v>
      </c>
      <c r="F1937">
        <f t="shared" si="30"/>
        <v>4</v>
      </c>
    </row>
    <row r="1938" spans="1:6" ht="29.55" customHeight="1" x14ac:dyDescent="0.4">
      <c r="A1938" s="12">
        <v>45324</v>
      </c>
      <c r="B1938" s="11" t="s">
        <v>5469</v>
      </c>
      <c r="C1938" s="13" t="s">
        <v>7447</v>
      </c>
      <c r="D1938" s="13" t="s">
        <v>14324</v>
      </c>
      <c r="E1938" s="13" t="s">
        <v>14325</v>
      </c>
      <c r="F1938">
        <f t="shared" si="30"/>
        <v>4</v>
      </c>
    </row>
    <row r="1939" spans="1:6" ht="29.55" customHeight="1" x14ac:dyDescent="0.4">
      <c r="A1939" s="12">
        <v>45482</v>
      </c>
      <c r="B1939" s="11" t="s">
        <v>11815</v>
      </c>
      <c r="C1939" s="14">
        <v>0.1797</v>
      </c>
      <c r="D1939" s="13" t="s">
        <v>11816</v>
      </c>
      <c r="E1939" s="13" t="s">
        <v>9228</v>
      </c>
      <c r="F1939">
        <f t="shared" si="30"/>
        <v>4</v>
      </c>
    </row>
    <row r="1940" spans="1:6" ht="29.55" customHeight="1" x14ac:dyDescent="0.4">
      <c r="A1940" s="12">
        <v>45477</v>
      </c>
      <c r="B1940" s="11" t="s">
        <v>11815</v>
      </c>
      <c r="C1940" s="14">
        <v>0.1111</v>
      </c>
      <c r="D1940" s="13" t="s">
        <v>11893</v>
      </c>
      <c r="E1940" s="13" t="s">
        <v>11894</v>
      </c>
      <c r="F1940">
        <f t="shared" si="30"/>
        <v>4</v>
      </c>
    </row>
    <row r="1941" spans="1:6" ht="29.55" customHeight="1" x14ac:dyDescent="0.4">
      <c r="A1941" s="12">
        <v>45470</v>
      </c>
      <c r="B1941" s="11" t="s">
        <v>11815</v>
      </c>
      <c r="C1941" s="14">
        <v>0.18590000000000001</v>
      </c>
      <c r="D1941" s="13" t="s">
        <v>12007</v>
      </c>
      <c r="E1941" s="13" t="s">
        <v>160</v>
      </c>
      <c r="F1941">
        <f t="shared" si="30"/>
        <v>4</v>
      </c>
    </row>
    <row r="1942" spans="1:6" ht="29.55" customHeight="1" x14ac:dyDescent="0.4">
      <c r="A1942" s="12">
        <v>45462</v>
      </c>
      <c r="B1942" s="11" t="s">
        <v>11815</v>
      </c>
      <c r="C1942" s="14">
        <v>0.19270000000000001</v>
      </c>
      <c r="D1942" s="13" t="s">
        <v>12151</v>
      </c>
      <c r="E1942" s="13" t="s">
        <v>160</v>
      </c>
      <c r="F1942">
        <f t="shared" si="30"/>
        <v>4</v>
      </c>
    </row>
    <row r="1943" spans="1:6" ht="29.55" customHeight="1" x14ac:dyDescent="0.4">
      <c r="A1943" s="12">
        <v>45474</v>
      </c>
      <c r="B1943" s="11" t="s">
        <v>11959</v>
      </c>
      <c r="C1943" s="14">
        <v>0.17369999999999999</v>
      </c>
      <c r="D1943" s="13" t="s">
        <v>11960</v>
      </c>
      <c r="E1943" s="13" t="s">
        <v>11961</v>
      </c>
      <c r="F1943">
        <f t="shared" si="30"/>
        <v>4</v>
      </c>
    </row>
    <row r="1944" spans="1:6" ht="29.55" customHeight="1" x14ac:dyDescent="0.4">
      <c r="A1944" s="12">
        <v>45336</v>
      </c>
      <c r="B1944" s="11" t="s">
        <v>11959</v>
      </c>
      <c r="C1944" s="14">
        <v>0.1447</v>
      </c>
      <c r="D1944" s="13" t="s">
        <v>14167</v>
      </c>
      <c r="E1944" s="13" t="s">
        <v>13627</v>
      </c>
      <c r="F1944">
        <f t="shared" si="30"/>
        <v>4</v>
      </c>
    </row>
    <row r="1945" spans="1:6" ht="29.55" customHeight="1" x14ac:dyDescent="0.4">
      <c r="A1945" s="12">
        <v>45323</v>
      </c>
      <c r="B1945" s="11" t="s">
        <v>11959</v>
      </c>
      <c r="C1945" s="14">
        <v>0.12</v>
      </c>
      <c r="D1945" s="11" t="s">
        <v>14361</v>
      </c>
      <c r="E1945" s="13" t="s">
        <v>14265</v>
      </c>
      <c r="F1945">
        <f t="shared" si="30"/>
        <v>4</v>
      </c>
    </row>
    <row r="1946" spans="1:6" ht="29.55" customHeight="1" x14ac:dyDescent="0.4">
      <c r="A1946" s="12">
        <v>45313</v>
      </c>
      <c r="B1946" s="11" t="s">
        <v>11959</v>
      </c>
      <c r="C1946" s="14">
        <v>0.29949999999999999</v>
      </c>
      <c r="D1946" s="13" t="s">
        <v>14578</v>
      </c>
      <c r="E1946" s="13" t="s">
        <v>14579</v>
      </c>
      <c r="F1946">
        <f t="shared" si="30"/>
        <v>4</v>
      </c>
    </row>
    <row r="1947" spans="1:6" ht="29.55" customHeight="1" x14ac:dyDescent="0.4">
      <c r="A1947" s="12">
        <v>45509</v>
      </c>
      <c r="B1947" s="11" t="s">
        <v>8522</v>
      </c>
      <c r="C1947" s="14">
        <v>6.7500000000000004E-2</v>
      </c>
      <c r="D1947" s="13" t="s">
        <v>11403</v>
      </c>
      <c r="E1947" s="13" t="s">
        <v>11404</v>
      </c>
      <c r="F1947">
        <f t="shared" si="30"/>
        <v>4</v>
      </c>
    </row>
    <row r="1948" spans="1:6" ht="29.55" customHeight="1" x14ac:dyDescent="0.4">
      <c r="A1948" s="12">
        <v>45398</v>
      </c>
      <c r="B1948" s="13" t="s">
        <v>8522</v>
      </c>
      <c r="C1948" s="14">
        <v>6.3700000000000007E-2</v>
      </c>
      <c r="D1948" s="13" t="s">
        <v>13176</v>
      </c>
      <c r="E1948" s="13" t="s">
        <v>13177</v>
      </c>
      <c r="F1948">
        <f t="shared" si="30"/>
        <v>4</v>
      </c>
    </row>
    <row r="1949" spans="1:6" ht="29.55" customHeight="1" x14ac:dyDescent="0.4">
      <c r="A1949" s="12">
        <v>45390</v>
      </c>
      <c r="B1949" s="13" t="s">
        <v>8522</v>
      </c>
      <c r="C1949" s="14">
        <v>0.1585</v>
      </c>
      <c r="D1949" s="13" t="s">
        <v>13287</v>
      </c>
      <c r="E1949" s="13" t="s">
        <v>13288</v>
      </c>
      <c r="F1949">
        <f t="shared" si="30"/>
        <v>4</v>
      </c>
    </row>
    <row r="1950" spans="1:6" ht="29.55" customHeight="1" x14ac:dyDescent="0.4">
      <c r="A1950" s="12">
        <v>45308</v>
      </c>
      <c r="B1950" s="11" t="s">
        <v>8522</v>
      </c>
      <c r="C1950" s="14">
        <v>7.5200000000000003E-2</v>
      </c>
      <c r="D1950" s="13" t="s">
        <v>14683</v>
      </c>
      <c r="E1950" s="13" t="s">
        <v>11404</v>
      </c>
      <c r="F1950">
        <f t="shared" si="30"/>
        <v>4</v>
      </c>
    </row>
    <row r="1951" spans="1:6" ht="29.55" customHeight="1" x14ac:dyDescent="0.4">
      <c r="A1951" s="12">
        <v>45593</v>
      </c>
      <c r="B1951" s="11" t="s">
        <v>5548</v>
      </c>
      <c r="C1951" s="14">
        <v>0.1019</v>
      </c>
      <c r="D1951" s="13" t="s">
        <v>10480</v>
      </c>
      <c r="E1951" s="13" t="s">
        <v>10481</v>
      </c>
      <c r="F1951">
        <f t="shared" si="30"/>
        <v>4</v>
      </c>
    </row>
    <row r="1952" spans="1:6" ht="29.55" customHeight="1" x14ac:dyDescent="0.4">
      <c r="A1952" s="12">
        <v>45561</v>
      </c>
      <c r="B1952" s="11" t="s">
        <v>5548</v>
      </c>
      <c r="C1952" s="14">
        <v>9.2799999999999994E-2</v>
      </c>
      <c r="D1952" s="13" t="s">
        <v>10661</v>
      </c>
      <c r="E1952" s="13" t="s">
        <v>10481</v>
      </c>
      <c r="F1952">
        <f t="shared" si="30"/>
        <v>4</v>
      </c>
    </row>
    <row r="1953" spans="1:6" ht="29.55" customHeight="1" x14ac:dyDescent="0.4">
      <c r="A1953" s="12">
        <v>45559</v>
      </c>
      <c r="B1953" s="11" t="s">
        <v>5548</v>
      </c>
      <c r="C1953" s="14">
        <v>0.11609999999999999</v>
      </c>
      <c r="D1953" s="13" t="s">
        <v>10707</v>
      </c>
      <c r="E1953" s="13" t="s">
        <v>6285</v>
      </c>
      <c r="F1953">
        <f t="shared" si="30"/>
        <v>4</v>
      </c>
    </row>
    <row r="1954" spans="1:6" ht="29.55" customHeight="1" x14ac:dyDescent="0.4">
      <c r="A1954" s="12">
        <v>45307</v>
      </c>
      <c r="B1954" s="11" t="s">
        <v>5548</v>
      </c>
      <c r="C1954" s="14">
        <v>8.0100000000000005E-2</v>
      </c>
      <c r="D1954" s="13" t="s">
        <v>14704</v>
      </c>
      <c r="E1954" s="13" t="s">
        <v>6285</v>
      </c>
      <c r="F1954">
        <f t="shared" si="30"/>
        <v>4</v>
      </c>
    </row>
    <row r="1955" spans="1:6" ht="29.55" customHeight="1" x14ac:dyDescent="0.4">
      <c r="A1955" s="12">
        <v>45490</v>
      </c>
      <c r="B1955" s="11" t="s">
        <v>11670</v>
      </c>
      <c r="C1955" s="14">
        <v>0.2019</v>
      </c>
      <c r="D1955" s="13" t="s">
        <v>11671</v>
      </c>
      <c r="E1955" s="13" t="s">
        <v>7754</v>
      </c>
      <c r="F1955">
        <f t="shared" si="30"/>
        <v>4</v>
      </c>
    </row>
    <row r="1956" spans="1:6" ht="29.55" customHeight="1" x14ac:dyDescent="0.4">
      <c r="A1956" s="12">
        <v>45484</v>
      </c>
      <c r="B1956" s="11" t="s">
        <v>11670</v>
      </c>
      <c r="C1956" s="14">
        <v>0.16070000000000001</v>
      </c>
      <c r="D1956" s="13" t="s">
        <v>11770</v>
      </c>
      <c r="E1956" s="13" t="s">
        <v>7754</v>
      </c>
      <c r="F1956">
        <f t="shared" si="30"/>
        <v>4</v>
      </c>
    </row>
    <row r="1957" spans="1:6" ht="29.55" customHeight="1" x14ac:dyDescent="0.4">
      <c r="A1957" s="12">
        <v>45301</v>
      </c>
      <c r="B1957" s="11" t="s">
        <v>11670</v>
      </c>
      <c r="C1957" s="14">
        <v>2.3300000000000001E-2</v>
      </c>
      <c r="D1957" s="13" t="s">
        <v>14813</v>
      </c>
      <c r="E1957" s="13" t="s">
        <v>14814</v>
      </c>
      <c r="F1957">
        <f t="shared" si="30"/>
        <v>4</v>
      </c>
    </row>
    <row r="1958" spans="1:6" ht="29.55" customHeight="1" x14ac:dyDescent="0.4">
      <c r="A1958" s="12">
        <v>45300</v>
      </c>
      <c r="B1958" s="11" t="s">
        <v>11670</v>
      </c>
      <c r="C1958" s="14">
        <v>0.2225</v>
      </c>
      <c r="D1958" s="13" t="s">
        <v>14826</v>
      </c>
      <c r="E1958" s="13" t="s">
        <v>14814</v>
      </c>
      <c r="F1958">
        <f t="shared" si="30"/>
        <v>4</v>
      </c>
    </row>
    <row r="1959" spans="1:6" ht="29.55" customHeight="1" x14ac:dyDescent="0.4">
      <c r="A1959" s="12">
        <v>45547</v>
      </c>
      <c r="B1959" s="11" t="s">
        <v>416</v>
      </c>
      <c r="C1959" s="14">
        <v>0.2969</v>
      </c>
      <c r="D1959" s="13" t="s">
        <v>10862</v>
      </c>
      <c r="E1959" s="13" t="s">
        <v>10863</v>
      </c>
      <c r="F1959">
        <f t="shared" si="30"/>
        <v>4</v>
      </c>
    </row>
    <row r="1960" spans="1:6" ht="29.55" customHeight="1" x14ac:dyDescent="0.4">
      <c r="A1960" s="12">
        <v>45434</v>
      </c>
      <c r="B1960" s="11" t="s">
        <v>416</v>
      </c>
      <c r="C1960" s="14">
        <v>0.13420000000000001</v>
      </c>
      <c r="D1960" s="13" t="s">
        <v>12736</v>
      </c>
      <c r="E1960" s="13" t="s">
        <v>25</v>
      </c>
      <c r="F1960">
        <f t="shared" si="30"/>
        <v>4</v>
      </c>
    </row>
    <row r="1961" spans="1:6" ht="29.55" customHeight="1" x14ac:dyDescent="0.4">
      <c r="A1961" s="12">
        <v>45380</v>
      </c>
      <c r="B1961" s="13" t="s">
        <v>416</v>
      </c>
      <c r="C1961" s="14">
        <v>0.11890000000000001</v>
      </c>
      <c r="D1961" s="13" t="s">
        <v>13410</v>
      </c>
      <c r="E1961" s="13" t="s">
        <v>25</v>
      </c>
      <c r="F1961">
        <f t="shared" si="30"/>
        <v>4</v>
      </c>
    </row>
    <row r="1962" spans="1:6" ht="29.55" customHeight="1" x14ac:dyDescent="0.4">
      <c r="A1962" s="12">
        <v>45377</v>
      </c>
      <c r="B1962" s="13" t="s">
        <v>416</v>
      </c>
      <c r="C1962" s="14">
        <v>2.25</v>
      </c>
      <c r="D1962" s="13" t="s">
        <v>13461</v>
      </c>
      <c r="E1962" s="13" t="s">
        <v>13462</v>
      </c>
      <c r="F1962">
        <f t="shared" si="30"/>
        <v>4</v>
      </c>
    </row>
    <row r="1963" spans="1:6" ht="29.55" customHeight="1" x14ac:dyDescent="0.4">
      <c r="A1963" s="12">
        <v>45440</v>
      </c>
      <c r="B1963" s="11" t="s">
        <v>12599</v>
      </c>
      <c r="C1963" s="14">
        <v>0.1236</v>
      </c>
      <c r="D1963" s="13" t="s">
        <v>12600</v>
      </c>
      <c r="E1963" s="13" t="s">
        <v>12601</v>
      </c>
      <c r="F1963">
        <f t="shared" si="30"/>
        <v>4</v>
      </c>
    </row>
    <row r="1964" spans="1:6" ht="29.55" customHeight="1" x14ac:dyDescent="0.4">
      <c r="A1964" s="12">
        <v>45397</v>
      </c>
      <c r="B1964" s="13" t="s">
        <v>12599</v>
      </c>
      <c r="C1964" s="14">
        <v>0.1434</v>
      </c>
      <c r="D1964" s="13" t="s">
        <v>13194</v>
      </c>
      <c r="E1964" s="13" t="s">
        <v>38</v>
      </c>
      <c r="F1964">
        <f t="shared" si="30"/>
        <v>4</v>
      </c>
    </row>
    <row r="1965" spans="1:6" ht="29.55" customHeight="1" x14ac:dyDescent="0.4">
      <c r="A1965" s="12">
        <v>45391</v>
      </c>
      <c r="B1965" s="13" t="s">
        <v>12599</v>
      </c>
      <c r="C1965" s="14">
        <v>0.16009999999999999</v>
      </c>
      <c r="D1965" s="13" t="s">
        <v>13267</v>
      </c>
      <c r="E1965" s="13" t="s">
        <v>10713</v>
      </c>
      <c r="F1965">
        <f t="shared" si="30"/>
        <v>4</v>
      </c>
    </row>
    <row r="1966" spans="1:6" ht="29.55" customHeight="1" x14ac:dyDescent="0.4">
      <c r="A1966" s="12">
        <v>45350</v>
      </c>
      <c r="B1966" s="13" t="s">
        <v>12599</v>
      </c>
      <c r="C1966" s="14">
        <v>3.3700000000000001E-2</v>
      </c>
      <c r="D1966" s="13" t="s">
        <v>13841</v>
      </c>
      <c r="E1966" s="13" t="s">
        <v>12601</v>
      </c>
      <c r="F1966">
        <f t="shared" si="30"/>
        <v>4</v>
      </c>
    </row>
    <row r="1967" spans="1:6" ht="29.55" customHeight="1" x14ac:dyDescent="0.4">
      <c r="A1967" s="12">
        <v>45537</v>
      </c>
      <c r="B1967" s="11" t="s">
        <v>6362</v>
      </c>
      <c r="C1967" s="14">
        <v>8.0199999999999994E-2</v>
      </c>
      <c r="D1967" s="13" t="s">
        <v>10999</v>
      </c>
      <c r="E1967" s="13" t="s">
        <v>11000</v>
      </c>
      <c r="F1967">
        <f t="shared" si="30"/>
        <v>4</v>
      </c>
    </row>
    <row r="1968" spans="1:6" ht="29.55" customHeight="1" x14ac:dyDescent="0.4">
      <c r="A1968" s="12">
        <v>45503</v>
      </c>
      <c r="B1968" s="11" t="s">
        <v>6362</v>
      </c>
      <c r="C1968" s="14">
        <v>5.2200000000000003E-2</v>
      </c>
      <c r="D1968" s="13" t="s">
        <v>11471</v>
      </c>
      <c r="E1968" s="13" t="s">
        <v>49</v>
      </c>
      <c r="F1968">
        <f t="shared" si="30"/>
        <v>4</v>
      </c>
    </row>
    <row r="1969" spans="1:6" ht="29.55" customHeight="1" x14ac:dyDescent="0.4">
      <c r="A1969" s="12">
        <v>45350</v>
      </c>
      <c r="B1969" s="13" t="s">
        <v>6362</v>
      </c>
      <c r="C1969" s="14">
        <v>8.2500000000000004E-2</v>
      </c>
      <c r="D1969" s="13" t="s">
        <v>13836</v>
      </c>
      <c r="E1969" s="13" t="s">
        <v>13837</v>
      </c>
      <c r="F1969">
        <f t="shared" si="30"/>
        <v>4</v>
      </c>
    </row>
    <row r="1970" spans="1:6" ht="29.55" customHeight="1" x14ac:dyDescent="0.4">
      <c r="A1970" s="12">
        <v>45329</v>
      </c>
      <c r="B1970" s="11" t="s">
        <v>6362</v>
      </c>
      <c r="C1970" s="14">
        <v>6.7100000000000007E-2</v>
      </c>
      <c r="D1970" s="13" t="s">
        <v>14272</v>
      </c>
      <c r="E1970" s="13" t="s">
        <v>49</v>
      </c>
      <c r="F1970">
        <f t="shared" si="30"/>
        <v>4</v>
      </c>
    </row>
    <row r="1971" spans="1:6" ht="29.55" customHeight="1" x14ac:dyDescent="0.4">
      <c r="A1971" s="12">
        <v>45447</v>
      </c>
      <c r="B1971" s="11" t="s">
        <v>9568</v>
      </c>
      <c r="C1971" s="13" t="s">
        <v>5788</v>
      </c>
      <c r="D1971" s="13" t="s">
        <v>12446</v>
      </c>
      <c r="E1971" s="13" t="s">
        <v>10367</v>
      </c>
      <c r="F1971">
        <f t="shared" si="30"/>
        <v>4</v>
      </c>
    </row>
    <row r="1972" spans="1:6" ht="29.55" customHeight="1" x14ac:dyDescent="0.4">
      <c r="A1972" s="12">
        <v>45366</v>
      </c>
      <c r="B1972" s="13" t="s">
        <v>9568</v>
      </c>
      <c r="C1972" s="14">
        <v>0.2601</v>
      </c>
      <c r="D1972" s="13" t="s">
        <v>13592</v>
      </c>
      <c r="E1972" s="13" t="s">
        <v>11899</v>
      </c>
      <c r="F1972">
        <f t="shared" si="30"/>
        <v>4</v>
      </c>
    </row>
    <row r="1973" spans="1:6" ht="29.55" customHeight="1" x14ac:dyDescent="0.4">
      <c r="A1973" s="12">
        <v>45344</v>
      </c>
      <c r="B1973" s="11" t="s">
        <v>9568</v>
      </c>
      <c r="C1973" s="14">
        <v>0.12230000000000001</v>
      </c>
      <c r="D1973" s="13" t="s">
        <v>13989</v>
      </c>
      <c r="E1973" s="13" t="s">
        <v>13224</v>
      </c>
      <c r="F1973">
        <f t="shared" si="30"/>
        <v>4</v>
      </c>
    </row>
    <row r="1974" spans="1:6" ht="29.55" customHeight="1" x14ac:dyDescent="0.4">
      <c r="A1974" s="12">
        <v>45300</v>
      </c>
      <c r="B1974" s="11" t="s">
        <v>9568</v>
      </c>
      <c r="C1974" s="14">
        <v>0.15140000000000001</v>
      </c>
      <c r="D1974" s="13" t="s">
        <v>14832</v>
      </c>
      <c r="E1974" s="13" t="s">
        <v>14536</v>
      </c>
      <c r="F1974">
        <f t="shared" si="30"/>
        <v>4</v>
      </c>
    </row>
    <row r="1975" spans="1:6" ht="29.55" customHeight="1" x14ac:dyDescent="0.4">
      <c r="A1975" s="12">
        <v>45596</v>
      </c>
      <c r="B1975" s="11" t="s">
        <v>6564</v>
      </c>
      <c r="C1975" s="14">
        <v>0.26910000000000001</v>
      </c>
      <c r="D1975" s="13" t="s">
        <v>10422</v>
      </c>
      <c r="E1975" s="13" t="s">
        <v>5879</v>
      </c>
      <c r="F1975">
        <f t="shared" si="30"/>
        <v>4</v>
      </c>
    </row>
    <row r="1976" spans="1:6" ht="29.55" customHeight="1" x14ac:dyDescent="0.4">
      <c r="A1976" s="12">
        <v>45359</v>
      </c>
      <c r="B1976" s="13" t="s">
        <v>6564</v>
      </c>
      <c r="C1976" s="14">
        <v>8.9499999999999996E-2</v>
      </c>
      <c r="D1976" s="13" t="s">
        <v>13685</v>
      </c>
      <c r="E1976" s="13" t="s">
        <v>78</v>
      </c>
      <c r="F1976">
        <f t="shared" si="30"/>
        <v>4</v>
      </c>
    </row>
    <row r="1977" spans="1:6" ht="29.55" customHeight="1" x14ac:dyDescent="0.4">
      <c r="A1977" s="12">
        <v>45358</v>
      </c>
      <c r="B1977" s="13" t="s">
        <v>6564</v>
      </c>
      <c r="C1977" s="14">
        <v>0.1012</v>
      </c>
      <c r="D1977" s="11" t="s">
        <v>13706</v>
      </c>
      <c r="E1977" s="13" t="s">
        <v>78</v>
      </c>
      <c r="F1977">
        <f t="shared" si="30"/>
        <v>4</v>
      </c>
    </row>
    <row r="1978" spans="1:6" ht="29.55" customHeight="1" x14ac:dyDescent="0.4">
      <c r="A1978" s="12">
        <v>45345</v>
      </c>
      <c r="B1978" s="11" t="s">
        <v>6564</v>
      </c>
      <c r="C1978" s="13" t="s">
        <v>13945</v>
      </c>
      <c r="D1978" s="13" t="s">
        <v>13946</v>
      </c>
      <c r="E1978" s="13" t="s">
        <v>13901</v>
      </c>
      <c r="F1978">
        <f t="shared" si="30"/>
        <v>4</v>
      </c>
    </row>
    <row r="1979" spans="1:6" ht="29.55" customHeight="1" x14ac:dyDescent="0.4">
      <c r="A1979" s="12">
        <v>45525</v>
      </c>
      <c r="B1979" s="11" t="s">
        <v>7024</v>
      </c>
      <c r="C1979" s="14">
        <v>2.5600000000000001E-2</v>
      </c>
      <c r="D1979" s="13" t="s">
        <v>11159</v>
      </c>
      <c r="E1979" s="13" t="s">
        <v>8102</v>
      </c>
      <c r="F1979">
        <f t="shared" si="30"/>
        <v>4</v>
      </c>
    </row>
    <row r="1980" spans="1:6" ht="29.55" customHeight="1" x14ac:dyDescent="0.4">
      <c r="A1980" s="12">
        <v>45524</v>
      </c>
      <c r="B1980" s="11" t="s">
        <v>7024</v>
      </c>
      <c r="C1980" s="13" t="s">
        <v>5629</v>
      </c>
      <c r="D1980" s="13" t="s">
        <v>11160</v>
      </c>
      <c r="E1980" s="13" t="s">
        <v>8102</v>
      </c>
      <c r="F1980">
        <f t="shared" si="30"/>
        <v>4</v>
      </c>
    </row>
    <row r="1981" spans="1:6" ht="29.55" customHeight="1" x14ac:dyDescent="0.4">
      <c r="A1981" s="12">
        <v>45420</v>
      </c>
      <c r="B1981" s="13" t="s">
        <v>7024</v>
      </c>
      <c r="C1981" s="14">
        <v>0.121</v>
      </c>
      <c r="D1981" s="13" t="s">
        <v>12925</v>
      </c>
      <c r="E1981" s="13" t="s">
        <v>12926</v>
      </c>
      <c r="F1981">
        <f t="shared" si="30"/>
        <v>4</v>
      </c>
    </row>
    <row r="1982" spans="1:6" ht="29.55" customHeight="1" x14ac:dyDescent="0.4">
      <c r="A1982" s="12">
        <v>45293</v>
      </c>
      <c r="B1982" s="13" t="s">
        <v>7024</v>
      </c>
      <c r="C1982" s="14">
        <v>9.06E-2</v>
      </c>
      <c r="D1982" s="13" t="s">
        <v>14977</v>
      </c>
      <c r="E1982" s="13" t="s">
        <v>8102</v>
      </c>
      <c r="F1982">
        <f t="shared" si="30"/>
        <v>4</v>
      </c>
    </row>
    <row r="1983" spans="1:6" ht="29.55" customHeight="1" x14ac:dyDescent="0.4">
      <c r="A1983" s="12">
        <v>45656</v>
      </c>
      <c r="B1983" s="13" t="s">
        <v>8301</v>
      </c>
      <c r="C1983" s="13" t="s">
        <v>5583</v>
      </c>
      <c r="D1983" s="13" t="s">
        <v>9683</v>
      </c>
      <c r="E1983" s="13" t="s">
        <v>9684</v>
      </c>
      <c r="F1983">
        <f t="shared" si="30"/>
        <v>4</v>
      </c>
    </row>
    <row r="1984" spans="1:6" ht="29.55" customHeight="1" x14ac:dyDescent="0.4">
      <c r="A1984" s="12">
        <v>45407</v>
      </c>
      <c r="B1984" s="13" t="s">
        <v>8301</v>
      </c>
      <c r="C1984" s="13" t="s">
        <v>7034</v>
      </c>
      <c r="D1984" s="13" t="s">
        <v>13048</v>
      </c>
      <c r="E1984" s="13" t="s">
        <v>5802</v>
      </c>
      <c r="F1984">
        <f t="shared" si="30"/>
        <v>4</v>
      </c>
    </row>
    <row r="1985" spans="1:6" ht="29.55" customHeight="1" x14ac:dyDescent="0.4">
      <c r="A1985" s="12">
        <v>45371</v>
      </c>
      <c r="B1985" s="13" t="s">
        <v>8301</v>
      </c>
      <c r="C1985" s="14">
        <v>0.1449</v>
      </c>
      <c r="D1985" s="13" t="s">
        <v>13550</v>
      </c>
      <c r="E1985" s="13" t="s">
        <v>7567</v>
      </c>
      <c r="F1985">
        <f t="shared" si="30"/>
        <v>4</v>
      </c>
    </row>
    <row r="1986" spans="1:6" ht="29.55" customHeight="1" x14ac:dyDescent="0.4">
      <c r="A1986" s="12">
        <v>45370</v>
      </c>
      <c r="B1986" s="13" t="s">
        <v>8301</v>
      </c>
      <c r="C1986" s="14">
        <v>0.2303</v>
      </c>
      <c r="D1986" s="13" t="s">
        <v>13559</v>
      </c>
      <c r="E1986" s="13" t="s">
        <v>5614</v>
      </c>
      <c r="F1986">
        <f t="shared" ref="F1986:F2049" si="31">COUNTIF(B:B,B1986)</f>
        <v>4</v>
      </c>
    </row>
    <row r="1987" spans="1:6" ht="29.55" customHeight="1" x14ac:dyDescent="0.4">
      <c r="A1987" s="12">
        <v>45629</v>
      </c>
      <c r="B1987" s="13" t="s">
        <v>9960</v>
      </c>
      <c r="C1987" s="14">
        <v>0.129</v>
      </c>
      <c r="D1987" s="13" t="s">
        <v>9961</v>
      </c>
      <c r="E1987" s="13" t="s">
        <v>9962</v>
      </c>
      <c r="F1987">
        <f t="shared" si="31"/>
        <v>4</v>
      </c>
    </row>
    <row r="1988" spans="1:6" ht="29.55" customHeight="1" x14ac:dyDescent="0.4">
      <c r="A1988" s="12">
        <v>45625</v>
      </c>
      <c r="B1988" s="13" t="s">
        <v>9960</v>
      </c>
      <c r="C1988" s="14">
        <v>7.8700000000000006E-2</v>
      </c>
      <c r="D1988" s="13" t="s">
        <v>10005</v>
      </c>
      <c r="E1988" s="13" t="s">
        <v>9962</v>
      </c>
      <c r="F1988">
        <f t="shared" si="31"/>
        <v>4</v>
      </c>
    </row>
    <row r="1989" spans="1:6" ht="29.55" customHeight="1" x14ac:dyDescent="0.4">
      <c r="A1989" s="12">
        <v>45610</v>
      </c>
      <c r="B1989" s="11" t="s">
        <v>9960</v>
      </c>
      <c r="C1989" s="13" t="s">
        <v>6077</v>
      </c>
      <c r="D1989" s="13" t="s">
        <v>10223</v>
      </c>
      <c r="E1989" s="13" t="s">
        <v>10224</v>
      </c>
      <c r="F1989">
        <f t="shared" si="31"/>
        <v>4</v>
      </c>
    </row>
    <row r="1990" spans="1:6" ht="29.55" customHeight="1" x14ac:dyDescent="0.4">
      <c r="A1990" s="12">
        <v>45450</v>
      </c>
      <c r="B1990" s="11" t="s">
        <v>9960</v>
      </c>
      <c r="C1990" s="14">
        <v>0.1061</v>
      </c>
      <c r="D1990" s="13" t="s">
        <v>12415</v>
      </c>
      <c r="E1990" s="13" t="s">
        <v>12416</v>
      </c>
      <c r="F1990">
        <f t="shared" si="31"/>
        <v>4</v>
      </c>
    </row>
    <row r="1991" spans="1:6" ht="29.55" customHeight="1" x14ac:dyDescent="0.4">
      <c r="A1991" s="12">
        <v>45394</v>
      </c>
      <c r="B1991" s="13" t="s">
        <v>8537</v>
      </c>
      <c r="C1991" s="14">
        <v>7.4300000000000005E-2</v>
      </c>
      <c r="D1991" s="13" t="s">
        <v>13225</v>
      </c>
      <c r="E1991" s="13" t="s">
        <v>13224</v>
      </c>
      <c r="F1991">
        <f t="shared" si="31"/>
        <v>4</v>
      </c>
    </row>
    <row r="1992" spans="1:6" ht="29.55" customHeight="1" x14ac:dyDescent="0.4">
      <c r="A1992" s="12">
        <v>45387</v>
      </c>
      <c r="B1992" s="13" t="s">
        <v>8537</v>
      </c>
      <c r="C1992" s="14">
        <v>0.2112</v>
      </c>
      <c r="D1992" s="13" t="s">
        <v>13300</v>
      </c>
      <c r="E1992" s="13" t="s">
        <v>13301</v>
      </c>
      <c r="F1992">
        <f t="shared" si="31"/>
        <v>4</v>
      </c>
    </row>
    <row r="1993" spans="1:6" ht="29.55" customHeight="1" x14ac:dyDescent="0.4">
      <c r="A1993" s="12">
        <v>45349</v>
      </c>
      <c r="B1993" s="11" t="s">
        <v>8537</v>
      </c>
      <c r="C1993" s="14">
        <v>0.1187</v>
      </c>
      <c r="D1993" s="13" t="s">
        <v>13862</v>
      </c>
      <c r="E1993" s="13" t="s">
        <v>13224</v>
      </c>
      <c r="F1993">
        <f t="shared" si="31"/>
        <v>4</v>
      </c>
    </row>
    <row r="1994" spans="1:6" ht="29.55" customHeight="1" x14ac:dyDescent="0.4">
      <c r="A1994" s="12">
        <v>45316</v>
      </c>
      <c r="B1994" s="11" t="s">
        <v>8537</v>
      </c>
      <c r="C1994" s="14">
        <v>0.25259999999999999</v>
      </c>
      <c r="D1994" s="13" t="s">
        <v>14474</v>
      </c>
      <c r="E1994" s="13" t="s">
        <v>14475</v>
      </c>
      <c r="F1994">
        <f t="shared" si="31"/>
        <v>4</v>
      </c>
    </row>
    <row r="1995" spans="1:6" ht="29.55" customHeight="1" x14ac:dyDescent="0.4">
      <c r="A1995" s="12">
        <v>45629</v>
      </c>
      <c r="B1995" s="13" t="s">
        <v>9952</v>
      </c>
      <c r="C1995" s="13" t="s">
        <v>6225</v>
      </c>
      <c r="D1995" s="13" t="s">
        <v>9953</v>
      </c>
      <c r="E1995" s="13" t="s">
        <v>5645</v>
      </c>
      <c r="F1995">
        <f t="shared" si="31"/>
        <v>4</v>
      </c>
    </row>
    <row r="1996" spans="1:6" ht="29.55" customHeight="1" x14ac:dyDescent="0.4">
      <c r="A1996" s="12">
        <v>45531</v>
      </c>
      <c r="B1996" s="11" t="s">
        <v>9952</v>
      </c>
      <c r="C1996" s="14">
        <v>0.1517</v>
      </c>
      <c r="D1996" s="13" t="s">
        <v>11071</v>
      </c>
      <c r="E1996" s="13" t="s">
        <v>5645</v>
      </c>
      <c r="F1996">
        <f t="shared" si="31"/>
        <v>4</v>
      </c>
    </row>
    <row r="1997" spans="1:6" ht="29.55" customHeight="1" x14ac:dyDescent="0.4">
      <c r="A1997" s="12">
        <v>45526</v>
      </c>
      <c r="B1997" s="11" t="s">
        <v>9952</v>
      </c>
      <c r="C1997" s="14">
        <v>0.128</v>
      </c>
      <c r="D1997" s="13" t="s">
        <v>11131</v>
      </c>
      <c r="E1997" s="13" t="s">
        <v>5645</v>
      </c>
      <c r="F1997">
        <f t="shared" si="31"/>
        <v>4</v>
      </c>
    </row>
    <row r="1998" spans="1:6" ht="29.55" customHeight="1" x14ac:dyDescent="0.4">
      <c r="A1998" s="12">
        <v>45510</v>
      </c>
      <c r="B1998" s="11" t="s">
        <v>9952</v>
      </c>
      <c r="C1998" s="14">
        <v>0.33600000000000002</v>
      </c>
      <c r="D1998" s="13" t="s">
        <v>11375</v>
      </c>
      <c r="E1998" s="13" t="s">
        <v>11376</v>
      </c>
      <c r="F1998">
        <f t="shared" si="31"/>
        <v>4</v>
      </c>
    </row>
    <row r="1999" spans="1:6" ht="29.55" customHeight="1" x14ac:dyDescent="0.4">
      <c r="A1999" s="12">
        <v>45359</v>
      </c>
      <c r="B1999" s="13" t="s">
        <v>13658</v>
      </c>
      <c r="C1999" s="14">
        <v>0.1794</v>
      </c>
      <c r="D1999" s="13" t="s">
        <v>13670</v>
      </c>
      <c r="E1999" s="13" t="s">
        <v>7419</v>
      </c>
      <c r="F1999">
        <f t="shared" si="31"/>
        <v>4</v>
      </c>
    </row>
    <row r="2000" spans="1:6" ht="29.55" customHeight="1" x14ac:dyDescent="0.4">
      <c r="A2000" s="12">
        <v>45357</v>
      </c>
      <c r="B2000" s="13" t="s">
        <v>13658</v>
      </c>
      <c r="C2000" s="13" t="s">
        <v>5867</v>
      </c>
      <c r="D2000" s="13" t="s">
        <v>13708</v>
      </c>
      <c r="E2000" s="13" t="s">
        <v>7419</v>
      </c>
      <c r="F2000">
        <f t="shared" si="31"/>
        <v>4</v>
      </c>
    </row>
    <row r="2001" spans="1:6" ht="29.55" customHeight="1" x14ac:dyDescent="0.4">
      <c r="A2001" s="12">
        <v>45345</v>
      </c>
      <c r="B2001" s="11" t="s">
        <v>13658</v>
      </c>
      <c r="C2001" s="13" t="s">
        <v>13922</v>
      </c>
      <c r="D2001" s="13" t="s">
        <v>13923</v>
      </c>
      <c r="E2001" s="13" t="s">
        <v>7419</v>
      </c>
      <c r="F2001">
        <f t="shared" si="31"/>
        <v>4</v>
      </c>
    </row>
    <row r="2002" spans="1:6" ht="29.55" customHeight="1" x14ac:dyDescent="0.4">
      <c r="A2002" s="12">
        <v>45344</v>
      </c>
      <c r="B2002" s="11" t="s">
        <v>13658</v>
      </c>
      <c r="C2002" s="13" t="s">
        <v>13970</v>
      </c>
      <c r="D2002" s="13" t="s">
        <v>13971</v>
      </c>
      <c r="E2002" s="13" t="s">
        <v>7419</v>
      </c>
      <c r="F2002">
        <f t="shared" si="31"/>
        <v>4</v>
      </c>
    </row>
    <row r="2003" spans="1:6" ht="29.55" customHeight="1" x14ac:dyDescent="0.4">
      <c r="A2003" s="12">
        <v>45342</v>
      </c>
      <c r="B2003" s="11" t="s">
        <v>8439</v>
      </c>
      <c r="C2003" s="14">
        <v>7.4499999999999997E-2</v>
      </c>
      <c r="D2003" s="13" t="s">
        <v>14047</v>
      </c>
      <c r="E2003" s="13" t="s">
        <v>12126</v>
      </c>
      <c r="F2003">
        <f t="shared" si="31"/>
        <v>4</v>
      </c>
    </row>
    <row r="2004" spans="1:6" ht="29.55" customHeight="1" x14ac:dyDescent="0.4">
      <c r="A2004" s="12">
        <v>45336</v>
      </c>
      <c r="B2004" s="11" t="s">
        <v>8439</v>
      </c>
      <c r="C2004" s="14">
        <v>6.6299999999999998E-2</v>
      </c>
      <c r="D2004" s="13" t="s">
        <v>14179</v>
      </c>
      <c r="E2004" s="13" t="s">
        <v>12126</v>
      </c>
      <c r="F2004">
        <f t="shared" si="31"/>
        <v>4</v>
      </c>
    </row>
    <row r="2005" spans="1:6" ht="29.55" customHeight="1" x14ac:dyDescent="0.4">
      <c r="A2005" s="12">
        <v>45310</v>
      </c>
      <c r="B2005" s="11" t="s">
        <v>8439</v>
      </c>
      <c r="C2005" s="14">
        <v>0.1239</v>
      </c>
      <c r="D2005" s="13" t="s">
        <v>14626</v>
      </c>
      <c r="E2005" s="13" t="s">
        <v>14627</v>
      </c>
      <c r="F2005">
        <f t="shared" si="31"/>
        <v>4</v>
      </c>
    </row>
    <row r="2006" spans="1:6" ht="29.55" customHeight="1" x14ac:dyDescent="0.4">
      <c r="A2006" s="12">
        <v>45294</v>
      </c>
      <c r="B2006" s="13" t="s">
        <v>8439</v>
      </c>
      <c r="C2006" s="13" t="s">
        <v>6094</v>
      </c>
      <c r="D2006" s="13" t="s">
        <v>14934</v>
      </c>
      <c r="E2006" s="13" t="s">
        <v>12126</v>
      </c>
      <c r="F2006">
        <f t="shared" si="31"/>
        <v>4</v>
      </c>
    </row>
    <row r="2007" spans="1:6" ht="29.55" customHeight="1" x14ac:dyDescent="0.4">
      <c r="A2007" s="12">
        <v>45554</v>
      </c>
      <c r="B2007" s="11" t="s">
        <v>10745</v>
      </c>
      <c r="C2007" s="14">
        <v>0.13350000000000001</v>
      </c>
      <c r="D2007" s="13" t="s">
        <v>10746</v>
      </c>
      <c r="E2007" s="13" t="s">
        <v>10583</v>
      </c>
      <c r="F2007">
        <f t="shared" si="31"/>
        <v>4</v>
      </c>
    </row>
    <row r="2008" spans="1:6" ht="29.55" customHeight="1" x14ac:dyDescent="0.4">
      <c r="A2008" s="12">
        <v>45441</v>
      </c>
      <c r="B2008" s="11" t="s">
        <v>10745</v>
      </c>
      <c r="C2008" s="14">
        <v>0.1152</v>
      </c>
      <c r="D2008" s="13" t="s">
        <v>12571</v>
      </c>
      <c r="E2008" s="13" t="s">
        <v>12572</v>
      </c>
      <c r="F2008">
        <f t="shared" si="31"/>
        <v>4</v>
      </c>
    </row>
    <row r="2009" spans="1:6" ht="29.55" customHeight="1" x14ac:dyDescent="0.4">
      <c r="A2009" s="12">
        <v>45399</v>
      </c>
      <c r="B2009" s="13" t="s">
        <v>10745</v>
      </c>
      <c r="C2009" s="14">
        <v>0.20910000000000001</v>
      </c>
      <c r="D2009" s="13" t="s">
        <v>13155</v>
      </c>
      <c r="E2009" s="13" t="s">
        <v>13121</v>
      </c>
      <c r="F2009">
        <f t="shared" si="31"/>
        <v>4</v>
      </c>
    </row>
    <row r="2010" spans="1:6" ht="29.55" customHeight="1" x14ac:dyDescent="0.4">
      <c r="A2010" s="12">
        <v>45384</v>
      </c>
      <c r="B2010" s="13" t="s">
        <v>10745</v>
      </c>
      <c r="C2010" s="13" t="s">
        <v>5788</v>
      </c>
      <c r="D2010" s="13" t="s">
        <v>13366</v>
      </c>
      <c r="E2010" s="13" t="s">
        <v>160</v>
      </c>
      <c r="F2010">
        <f t="shared" si="31"/>
        <v>4</v>
      </c>
    </row>
    <row r="2011" spans="1:6" ht="29.55" customHeight="1" x14ac:dyDescent="0.4">
      <c r="A2011" s="12">
        <v>45638</v>
      </c>
      <c r="B2011" s="13" t="s">
        <v>8447</v>
      </c>
      <c r="C2011" s="14">
        <v>0.12909999999999999</v>
      </c>
      <c r="D2011" s="13" t="s">
        <v>9874</v>
      </c>
      <c r="E2011" s="13" t="s">
        <v>9875</v>
      </c>
      <c r="F2011">
        <f t="shared" si="31"/>
        <v>4</v>
      </c>
    </row>
    <row r="2012" spans="1:6" ht="29.55" customHeight="1" x14ac:dyDescent="0.4">
      <c r="A2012" s="12">
        <v>45636</v>
      </c>
      <c r="B2012" s="13" t="s">
        <v>8447</v>
      </c>
      <c r="C2012" s="14">
        <v>0.13070000000000001</v>
      </c>
      <c r="D2012" s="13" t="s">
        <v>9904</v>
      </c>
      <c r="E2012" s="13" t="s">
        <v>9875</v>
      </c>
      <c r="F2012">
        <f t="shared" si="31"/>
        <v>4</v>
      </c>
    </row>
    <row r="2013" spans="1:6" ht="29.55" customHeight="1" x14ac:dyDescent="0.4">
      <c r="A2013" s="12">
        <v>45635</v>
      </c>
      <c r="B2013" s="13" t="s">
        <v>8447</v>
      </c>
      <c r="C2013" s="13" t="s">
        <v>7872</v>
      </c>
      <c r="D2013" s="13" t="s">
        <v>9912</v>
      </c>
      <c r="E2013" s="13" t="s">
        <v>9875</v>
      </c>
      <c r="F2013">
        <f t="shared" si="31"/>
        <v>4</v>
      </c>
    </row>
    <row r="2014" spans="1:6" ht="29.55" customHeight="1" x14ac:dyDescent="0.4">
      <c r="A2014" s="12">
        <v>45394</v>
      </c>
      <c r="B2014" s="13" t="s">
        <v>8447</v>
      </c>
      <c r="C2014" s="14">
        <v>0.21870000000000001</v>
      </c>
      <c r="D2014" s="13" t="s">
        <v>13204</v>
      </c>
      <c r="E2014" s="13" t="s">
        <v>13205</v>
      </c>
      <c r="F2014">
        <f t="shared" si="31"/>
        <v>4</v>
      </c>
    </row>
    <row r="2015" spans="1:6" ht="29.55" customHeight="1" x14ac:dyDescent="0.4">
      <c r="A2015" s="12">
        <v>45518</v>
      </c>
      <c r="B2015" s="11" t="s">
        <v>5755</v>
      </c>
      <c r="C2015" s="14">
        <v>0.1308</v>
      </c>
      <c r="D2015" s="13" t="s">
        <v>11245</v>
      </c>
      <c r="E2015" s="13" t="s">
        <v>11224</v>
      </c>
      <c r="F2015">
        <f t="shared" si="31"/>
        <v>4</v>
      </c>
    </row>
    <row r="2016" spans="1:6" ht="29.55" customHeight="1" x14ac:dyDescent="0.4">
      <c r="A2016" s="12">
        <v>45516</v>
      </c>
      <c r="B2016" s="11" t="s">
        <v>5755</v>
      </c>
      <c r="C2016" s="13" t="s">
        <v>5583</v>
      </c>
      <c r="D2016" s="13" t="s">
        <v>11267</v>
      </c>
      <c r="E2016" s="13" t="s">
        <v>11224</v>
      </c>
      <c r="F2016">
        <f t="shared" si="31"/>
        <v>4</v>
      </c>
    </row>
    <row r="2017" spans="1:6" ht="29.55" customHeight="1" x14ac:dyDescent="0.4">
      <c r="A2017" s="12">
        <v>45376</v>
      </c>
      <c r="B2017" s="13" t="s">
        <v>5755</v>
      </c>
      <c r="C2017" s="14">
        <v>0.12670000000000001</v>
      </c>
      <c r="D2017" s="13" t="s">
        <v>13491</v>
      </c>
      <c r="E2017" s="13" t="s">
        <v>13492</v>
      </c>
      <c r="F2017">
        <f t="shared" si="31"/>
        <v>4</v>
      </c>
    </row>
    <row r="2018" spans="1:6" ht="29.55" customHeight="1" x14ac:dyDescent="0.4">
      <c r="A2018" s="12">
        <v>45373</v>
      </c>
      <c r="B2018" s="13" t="s">
        <v>5755</v>
      </c>
      <c r="C2018" s="14">
        <v>0.2833</v>
      </c>
      <c r="D2018" s="13" t="s">
        <v>13496</v>
      </c>
      <c r="E2018" s="13" t="s">
        <v>13497</v>
      </c>
      <c r="F2018">
        <f t="shared" si="31"/>
        <v>4</v>
      </c>
    </row>
    <row r="2019" spans="1:6" ht="29.55" customHeight="1" x14ac:dyDescent="0.4">
      <c r="A2019" s="12">
        <v>45593</v>
      </c>
      <c r="B2019" s="11" t="s">
        <v>6236</v>
      </c>
      <c r="C2019" s="14">
        <v>0.2077</v>
      </c>
      <c r="D2019" s="13" t="s">
        <v>10476</v>
      </c>
      <c r="E2019" s="13" t="s">
        <v>8958</v>
      </c>
      <c r="F2019">
        <f t="shared" si="31"/>
        <v>4</v>
      </c>
    </row>
    <row r="2020" spans="1:6" ht="29.55" customHeight="1" x14ac:dyDescent="0.4">
      <c r="A2020" s="12">
        <v>45567</v>
      </c>
      <c r="B2020" s="11" t="s">
        <v>6236</v>
      </c>
      <c r="C2020" s="14">
        <v>0.1323</v>
      </c>
      <c r="D2020" s="13" t="s">
        <v>10599</v>
      </c>
      <c r="E2020" s="13" t="s">
        <v>5820</v>
      </c>
      <c r="F2020">
        <f t="shared" si="31"/>
        <v>4</v>
      </c>
    </row>
    <row r="2021" spans="1:6" ht="29.55" customHeight="1" x14ac:dyDescent="0.4">
      <c r="A2021" s="12">
        <v>45562</v>
      </c>
      <c r="B2021" s="11" t="s">
        <v>6236</v>
      </c>
      <c r="C2021" s="14">
        <v>0.14199999999999999</v>
      </c>
      <c r="D2021" s="13" t="s">
        <v>10637</v>
      </c>
      <c r="E2021" s="13" t="s">
        <v>10638</v>
      </c>
      <c r="F2021">
        <f t="shared" si="31"/>
        <v>4</v>
      </c>
    </row>
    <row r="2022" spans="1:6" ht="29.55" customHeight="1" x14ac:dyDescent="0.4">
      <c r="A2022" s="12">
        <v>45393</v>
      </c>
      <c r="B2022" s="13" t="s">
        <v>6236</v>
      </c>
      <c r="C2022" s="14">
        <v>0.1115</v>
      </c>
      <c r="D2022" s="13" t="s">
        <v>13242</v>
      </c>
      <c r="E2022" s="13" t="s">
        <v>13243</v>
      </c>
      <c r="F2022">
        <f t="shared" si="31"/>
        <v>4</v>
      </c>
    </row>
    <row r="2023" spans="1:6" ht="29.55" customHeight="1" x14ac:dyDescent="0.4">
      <c r="A2023" s="12">
        <v>45624</v>
      </c>
      <c r="B2023" s="13" t="s">
        <v>459</v>
      </c>
      <c r="C2023" s="14">
        <v>0.1</v>
      </c>
      <c r="D2023" s="13" t="s">
        <v>10021</v>
      </c>
      <c r="E2023" s="13" t="s">
        <v>10022</v>
      </c>
      <c r="F2023">
        <f t="shared" si="31"/>
        <v>4</v>
      </c>
    </row>
    <row r="2024" spans="1:6" ht="29.55" customHeight="1" x14ac:dyDescent="0.4">
      <c r="A2024" s="12">
        <v>45349</v>
      </c>
      <c r="B2024" s="11" t="s">
        <v>459</v>
      </c>
      <c r="C2024" s="14">
        <v>9.0300000000000005E-2</v>
      </c>
      <c r="D2024" s="13" t="s">
        <v>13866</v>
      </c>
      <c r="E2024" s="13" t="s">
        <v>160</v>
      </c>
      <c r="F2024">
        <f t="shared" si="31"/>
        <v>4</v>
      </c>
    </row>
    <row r="2025" spans="1:6" ht="29.55" customHeight="1" x14ac:dyDescent="0.4">
      <c r="A2025" s="12">
        <v>45294</v>
      </c>
      <c r="B2025" s="13" t="s">
        <v>459</v>
      </c>
      <c r="C2025" s="14">
        <v>7.7600000000000002E-2</v>
      </c>
      <c r="D2025" s="13" t="s">
        <v>14952</v>
      </c>
      <c r="E2025" s="13" t="s">
        <v>160</v>
      </c>
      <c r="F2025">
        <f t="shared" si="31"/>
        <v>4</v>
      </c>
    </row>
    <row r="2026" spans="1:6" ht="29.55" customHeight="1" x14ac:dyDescent="0.4">
      <c r="A2026" s="12">
        <v>45293</v>
      </c>
      <c r="B2026" s="13" t="s">
        <v>459</v>
      </c>
      <c r="C2026" s="13" t="s">
        <v>5788</v>
      </c>
      <c r="D2026" s="13" t="s">
        <v>14978</v>
      </c>
      <c r="E2026" s="13" t="s">
        <v>160</v>
      </c>
      <c r="F2026">
        <f t="shared" si="31"/>
        <v>4</v>
      </c>
    </row>
    <row r="2027" spans="1:6" ht="29.55" customHeight="1" x14ac:dyDescent="0.4">
      <c r="A2027" s="12">
        <v>45622</v>
      </c>
      <c r="B2027" s="11" t="s">
        <v>8288</v>
      </c>
      <c r="C2027" s="14">
        <v>8.5800000000000001E-2</v>
      </c>
      <c r="D2027" s="13" t="s">
        <v>10112</v>
      </c>
      <c r="E2027" s="13" t="s">
        <v>35</v>
      </c>
      <c r="F2027">
        <f t="shared" si="31"/>
        <v>4</v>
      </c>
    </row>
    <row r="2028" spans="1:6" ht="29.55" customHeight="1" x14ac:dyDescent="0.4">
      <c r="A2028" s="12">
        <v>45513</v>
      </c>
      <c r="B2028" s="11" t="s">
        <v>8288</v>
      </c>
      <c r="C2028" s="14">
        <v>0.1119</v>
      </c>
      <c r="D2028" s="13" t="s">
        <v>11325</v>
      </c>
      <c r="E2028" s="13" t="s">
        <v>11326</v>
      </c>
      <c r="F2028">
        <f t="shared" si="31"/>
        <v>4</v>
      </c>
    </row>
    <row r="2029" spans="1:6" ht="29.55" customHeight="1" x14ac:dyDescent="0.4">
      <c r="A2029" s="12">
        <v>45505</v>
      </c>
      <c r="B2029" s="11" t="s">
        <v>8288</v>
      </c>
      <c r="C2029" s="14">
        <v>0.17080000000000001</v>
      </c>
      <c r="D2029" s="13" t="s">
        <v>11425</v>
      </c>
      <c r="E2029" s="13" t="s">
        <v>8290</v>
      </c>
      <c r="F2029">
        <f t="shared" si="31"/>
        <v>4</v>
      </c>
    </row>
    <row r="2030" spans="1:6" ht="29.55" customHeight="1" x14ac:dyDescent="0.4">
      <c r="A2030" s="12">
        <v>45296</v>
      </c>
      <c r="B2030" s="13" t="s">
        <v>8288</v>
      </c>
      <c r="C2030" s="14">
        <v>7.2499999999999995E-2</v>
      </c>
      <c r="D2030" s="13" t="s">
        <v>14889</v>
      </c>
      <c r="E2030" s="13" t="s">
        <v>8290</v>
      </c>
      <c r="F2030">
        <f t="shared" si="31"/>
        <v>4</v>
      </c>
    </row>
    <row r="2031" spans="1:6" ht="29.55" customHeight="1" x14ac:dyDescent="0.4">
      <c r="A2031" s="12">
        <v>45464</v>
      </c>
      <c r="B2031" s="11" t="s">
        <v>12107</v>
      </c>
      <c r="C2031" s="14">
        <v>0.13830000000000001</v>
      </c>
      <c r="D2031" s="13" t="s">
        <v>12108</v>
      </c>
      <c r="E2031" s="13" t="s">
        <v>11846</v>
      </c>
      <c r="F2031">
        <f t="shared" si="31"/>
        <v>4</v>
      </c>
    </row>
    <row r="2032" spans="1:6" ht="29.55" customHeight="1" x14ac:dyDescent="0.4">
      <c r="A2032" s="12">
        <v>45457</v>
      </c>
      <c r="B2032" s="11" t="s">
        <v>12107</v>
      </c>
      <c r="C2032" s="14">
        <v>0.12690000000000001</v>
      </c>
      <c r="D2032" s="13" t="s">
        <v>12257</v>
      </c>
      <c r="E2032" s="13" t="s">
        <v>11846</v>
      </c>
      <c r="F2032">
        <f t="shared" si="31"/>
        <v>4</v>
      </c>
    </row>
    <row r="2033" spans="1:6" ht="29.55" customHeight="1" x14ac:dyDescent="0.4">
      <c r="A2033" s="12">
        <v>45442</v>
      </c>
      <c r="B2033" s="11" t="s">
        <v>12107</v>
      </c>
      <c r="C2033" s="14">
        <v>0.15229999999999999</v>
      </c>
      <c r="D2033" s="13" t="s">
        <v>12533</v>
      </c>
      <c r="E2033" s="13" t="s">
        <v>11846</v>
      </c>
      <c r="F2033">
        <f t="shared" si="31"/>
        <v>4</v>
      </c>
    </row>
    <row r="2034" spans="1:6" ht="29.55" customHeight="1" x14ac:dyDescent="0.4">
      <c r="A2034" s="12">
        <v>45436</v>
      </c>
      <c r="B2034" s="11" t="s">
        <v>12107</v>
      </c>
      <c r="C2034" s="14">
        <v>4.9099999999999998E-2</v>
      </c>
      <c r="D2034" s="13" t="s">
        <v>12685</v>
      </c>
      <c r="E2034" s="13" t="s">
        <v>11846</v>
      </c>
      <c r="F2034">
        <f t="shared" si="31"/>
        <v>4</v>
      </c>
    </row>
    <row r="2035" spans="1:6" ht="29.55" customHeight="1" x14ac:dyDescent="0.4">
      <c r="A2035" s="12">
        <v>45408</v>
      </c>
      <c r="B2035" s="13" t="s">
        <v>13043</v>
      </c>
      <c r="C2035" s="14">
        <v>0.1268</v>
      </c>
      <c r="D2035" s="13" t="s">
        <v>13044</v>
      </c>
      <c r="E2035" s="13" t="s">
        <v>5879</v>
      </c>
      <c r="F2035">
        <f t="shared" si="31"/>
        <v>4</v>
      </c>
    </row>
    <row r="2036" spans="1:6" ht="29.55" customHeight="1" x14ac:dyDescent="0.4">
      <c r="A2036" s="12">
        <v>45394</v>
      </c>
      <c r="B2036" s="13" t="s">
        <v>13043</v>
      </c>
      <c r="C2036" s="14">
        <v>8.5099999999999995E-2</v>
      </c>
      <c r="D2036" s="13" t="s">
        <v>13220</v>
      </c>
      <c r="E2036" s="13" t="s">
        <v>13221</v>
      </c>
      <c r="F2036">
        <f t="shared" si="31"/>
        <v>4</v>
      </c>
    </row>
    <row r="2037" spans="1:6" ht="29.55" customHeight="1" x14ac:dyDescent="0.4">
      <c r="A2037" s="12">
        <v>45328</v>
      </c>
      <c r="B2037" s="11" t="s">
        <v>13043</v>
      </c>
      <c r="C2037" s="14">
        <v>0.16070000000000001</v>
      </c>
      <c r="D2037" s="13" t="s">
        <v>14287</v>
      </c>
      <c r="E2037" s="13" t="s">
        <v>13224</v>
      </c>
      <c r="F2037">
        <f t="shared" si="31"/>
        <v>4</v>
      </c>
    </row>
    <row r="2038" spans="1:6" ht="29.55" customHeight="1" x14ac:dyDescent="0.4">
      <c r="A2038" s="12">
        <v>45314</v>
      </c>
      <c r="B2038" s="11" t="s">
        <v>13043</v>
      </c>
      <c r="C2038" s="14">
        <v>0.12089999999999999</v>
      </c>
      <c r="D2038" s="13" t="s">
        <v>14563</v>
      </c>
      <c r="E2038" s="13" t="s">
        <v>14564</v>
      </c>
      <c r="F2038">
        <f t="shared" si="31"/>
        <v>4</v>
      </c>
    </row>
    <row r="2039" spans="1:6" ht="29.55" customHeight="1" x14ac:dyDescent="0.4">
      <c r="A2039" s="12">
        <v>45611</v>
      </c>
      <c r="B2039" s="11" t="s">
        <v>10242</v>
      </c>
      <c r="C2039" s="14">
        <v>0.2505</v>
      </c>
      <c r="D2039" s="13" t="s">
        <v>10243</v>
      </c>
      <c r="E2039" s="13" t="s">
        <v>10244</v>
      </c>
      <c r="F2039">
        <f t="shared" si="31"/>
        <v>4</v>
      </c>
    </row>
    <row r="2040" spans="1:6" ht="29.55" customHeight="1" x14ac:dyDescent="0.4">
      <c r="A2040" s="12">
        <v>45338</v>
      </c>
      <c r="B2040" s="11" t="s">
        <v>10242</v>
      </c>
      <c r="C2040" s="14">
        <v>0.14849999999999999</v>
      </c>
      <c r="D2040" s="13" t="s">
        <v>14105</v>
      </c>
      <c r="E2040" s="13" t="s">
        <v>14106</v>
      </c>
      <c r="F2040">
        <f t="shared" si="31"/>
        <v>4</v>
      </c>
    </row>
    <row r="2041" spans="1:6" ht="29.55" customHeight="1" x14ac:dyDescent="0.4">
      <c r="A2041" s="12">
        <v>45315</v>
      </c>
      <c r="B2041" s="11" t="s">
        <v>10242</v>
      </c>
      <c r="C2041" s="14">
        <v>0.1048</v>
      </c>
      <c r="D2041" s="13" t="s">
        <v>14528</v>
      </c>
      <c r="E2041" s="13" t="s">
        <v>10244</v>
      </c>
      <c r="F2041">
        <f t="shared" si="31"/>
        <v>4</v>
      </c>
    </row>
    <row r="2042" spans="1:6" ht="29.55" customHeight="1" x14ac:dyDescent="0.4">
      <c r="A2042" s="12">
        <v>45314</v>
      </c>
      <c r="B2042" s="11" t="s">
        <v>10242</v>
      </c>
      <c r="C2042" s="14">
        <v>0.11409999999999999</v>
      </c>
      <c r="D2042" s="13" t="s">
        <v>14552</v>
      </c>
      <c r="E2042" s="13" t="s">
        <v>10244</v>
      </c>
      <c r="F2042">
        <f t="shared" si="31"/>
        <v>4</v>
      </c>
    </row>
    <row r="2043" spans="1:6" ht="29.55" customHeight="1" x14ac:dyDescent="0.4">
      <c r="A2043" s="12">
        <v>45425</v>
      </c>
      <c r="B2043" s="13" t="s">
        <v>12860</v>
      </c>
      <c r="C2043" s="14">
        <v>0.15140000000000001</v>
      </c>
      <c r="D2043" s="13" t="s">
        <v>12861</v>
      </c>
      <c r="E2043" s="13" t="s">
        <v>212</v>
      </c>
      <c r="F2043">
        <f t="shared" si="31"/>
        <v>4</v>
      </c>
    </row>
    <row r="2044" spans="1:6" ht="29.55" customHeight="1" x14ac:dyDescent="0.4">
      <c r="A2044" s="12">
        <v>45412</v>
      </c>
      <c r="B2044" s="13" t="s">
        <v>12860</v>
      </c>
      <c r="C2044" s="14">
        <v>0.19270000000000001</v>
      </c>
      <c r="D2044" s="13" t="s">
        <v>12996</v>
      </c>
      <c r="E2044" s="13" t="s">
        <v>12997</v>
      </c>
      <c r="F2044">
        <f t="shared" si="31"/>
        <v>4</v>
      </c>
    </row>
    <row r="2045" spans="1:6" ht="29.55" customHeight="1" x14ac:dyDescent="0.4">
      <c r="A2045" s="12">
        <v>45386</v>
      </c>
      <c r="B2045" s="13" t="s">
        <v>12860</v>
      </c>
      <c r="C2045" s="14">
        <v>0.16589999999999999</v>
      </c>
      <c r="D2045" s="13" t="s">
        <v>13335</v>
      </c>
      <c r="E2045" s="13" t="s">
        <v>9474</v>
      </c>
      <c r="F2045">
        <f t="shared" si="31"/>
        <v>4</v>
      </c>
    </row>
    <row r="2046" spans="1:6" ht="29.55" customHeight="1" x14ac:dyDescent="0.4">
      <c r="A2046" s="12">
        <v>45359</v>
      </c>
      <c r="B2046" s="13" t="s">
        <v>12860</v>
      </c>
      <c r="C2046" s="14">
        <v>0.1578</v>
      </c>
      <c r="D2046" s="13" t="s">
        <v>13675</v>
      </c>
      <c r="E2046" s="13" t="s">
        <v>78</v>
      </c>
      <c r="F2046">
        <f t="shared" si="31"/>
        <v>4</v>
      </c>
    </row>
    <row r="2047" spans="1:6" ht="29.55" customHeight="1" x14ac:dyDescent="0.4">
      <c r="A2047" s="12">
        <v>45554</v>
      </c>
      <c r="B2047" s="11" t="s">
        <v>434</v>
      </c>
      <c r="C2047" s="14">
        <v>5.96E-2</v>
      </c>
      <c r="D2047" s="13" t="s">
        <v>10750</v>
      </c>
      <c r="E2047" s="13" t="s">
        <v>10741</v>
      </c>
      <c r="F2047">
        <f t="shared" si="31"/>
        <v>4</v>
      </c>
    </row>
    <row r="2048" spans="1:6" ht="29.55" customHeight="1" x14ac:dyDescent="0.4">
      <c r="A2048" s="12">
        <v>45475</v>
      </c>
      <c r="B2048" s="11" t="s">
        <v>434</v>
      </c>
      <c r="C2048" s="14">
        <v>6.7199999999999996E-2</v>
      </c>
      <c r="D2048" s="13" t="s">
        <v>11944</v>
      </c>
      <c r="E2048" s="13" t="s">
        <v>6907</v>
      </c>
      <c r="F2048">
        <f t="shared" si="31"/>
        <v>4</v>
      </c>
    </row>
    <row r="2049" spans="1:6" ht="29.55" customHeight="1" x14ac:dyDescent="0.4">
      <c r="A2049" s="12">
        <v>45359</v>
      </c>
      <c r="B2049" s="13" t="s">
        <v>434</v>
      </c>
      <c r="C2049" s="14">
        <v>5.28E-2</v>
      </c>
      <c r="D2049" s="13" t="s">
        <v>13686</v>
      </c>
      <c r="E2049" s="13" t="s">
        <v>160</v>
      </c>
      <c r="F2049">
        <f t="shared" si="31"/>
        <v>4</v>
      </c>
    </row>
    <row r="2050" spans="1:6" ht="29.55" customHeight="1" x14ac:dyDescent="0.4">
      <c r="A2050" s="12">
        <v>45320</v>
      </c>
      <c r="B2050" s="11" t="s">
        <v>434</v>
      </c>
      <c r="C2050" s="14">
        <v>3.49E-2</v>
      </c>
      <c r="D2050" s="13" t="s">
        <v>14433</v>
      </c>
      <c r="E2050" s="13" t="s">
        <v>7</v>
      </c>
      <c r="F2050">
        <f t="shared" ref="F2050:F2113" si="32">COUNTIF(B:B,B2050)</f>
        <v>4</v>
      </c>
    </row>
    <row r="2051" spans="1:6" ht="29.55" customHeight="1" x14ac:dyDescent="0.4">
      <c r="A2051" s="12">
        <v>45629</v>
      </c>
      <c r="B2051" s="13" t="s">
        <v>428</v>
      </c>
      <c r="C2051" s="14">
        <v>0.12429999999999999</v>
      </c>
      <c r="D2051" s="13" t="s">
        <v>9963</v>
      </c>
      <c r="E2051" s="13" t="s">
        <v>9964</v>
      </c>
      <c r="F2051">
        <f t="shared" si="32"/>
        <v>4</v>
      </c>
    </row>
    <row r="2052" spans="1:6" ht="29.55" customHeight="1" x14ac:dyDescent="0.4">
      <c r="A2052" s="12">
        <v>45604</v>
      </c>
      <c r="B2052" s="11" t="s">
        <v>428</v>
      </c>
      <c r="C2052" s="14">
        <v>0.13220000000000001</v>
      </c>
      <c r="D2052" s="13" t="s">
        <v>10329</v>
      </c>
      <c r="E2052" s="13" t="s">
        <v>9465</v>
      </c>
      <c r="F2052">
        <f t="shared" si="32"/>
        <v>4</v>
      </c>
    </row>
    <row r="2053" spans="1:6" ht="29.55" customHeight="1" x14ac:dyDescent="0.4">
      <c r="A2053" s="12">
        <v>45602</v>
      </c>
      <c r="B2053" s="11" t="s">
        <v>428</v>
      </c>
      <c r="C2053" s="14">
        <v>0.16769999999999999</v>
      </c>
      <c r="D2053" s="13" t="s">
        <v>10361</v>
      </c>
      <c r="E2053" s="13" t="s">
        <v>10362</v>
      </c>
      <c r="F2053">
        <f t="shared" si="32"/>
        <v>4</v>
      </c>
    </row>
    <row r="2054" spans="1:6" ht="29.55" customHeight="1" x14ac:dyDescent="0.4">
      <c r="A2054" s="12">
        <v>45502</v>
      </c>
      <c r="B2054" s="11" t="s">
        <v>428</v>
      </c>
      <c r="C2054" s="14">
        <v>0.43430000000000002</v>
      </c>
      <c r="D2054" s="13" t="s">
        <v>11478</v>
      </c>
      <c r="E2054" s="13" t="s">
        <v>11479</v>
      </c>
      <c r="F2054">
        <f t="shared" si="32"/>
        <v>4</v>
      </c>
    </row>
    <row r="2055" spans="1:6" ht="29.55" customHeight="1" x14ac:dyDescent="0.4">
      <c r="A2055" s="12">
        <v>45328</v>
      </c>
      <c r="B2055" s="11" t="s">
        <v>14291</v>
      </c>
      <c r="C2055" s="14">
        <v>0.1343</v>
      </c>
      <c r="D2055" s="11" t="s">
        <v>14292</v>
      </c>
      <c r="E2055" s="13" t="s">
        <v>14293</v>
      </c>
      <c r="F2055">
        <f t="shared" si="32"/>
        <v>4</v>
      </c>
    </row>
    <row r="2056" spans="1:6" ht="29.55" customHeight="1" x14ac:dyDescent="0.4">
      <c r="A2056" s="12">
        <v>45327</v>
      </c>
      <c r="B2056" s="11" t="s">
        <v>14291</v>
      </c>
      <c r="C2056" s="14">
        <v>0.13469999999999999</v>
      </c>
      <c r="D2056" s="11" t="s">
        <v>14317</v>
      </c>
      <c r="E2056" s="13" t="s">
        <v>14293</v>
      </c>
      <c r="F2056">
        <f t="shared" si="32"/>
        <v>4</v>
      </c>
    </row>
    <row r="2057" spans="1:6" ht="29.55" customHeight="1" x14ac:dyDescent="0.4">
      <c r="A2057" s="12">
        <v>45317</v>
      </c>
      <c r="B2057" s="11" t="s">
        <v>14291</v>
      </c>
      <c r="C2057" s="14">
        <v>0.17879999999999999</v>
      </c>
      <c r="D2057" s="13" t="s">
        <v>14446</v>
      </c>
      <c r="E2057" s="13" t="s">
        <v>6720</v>
      </c>
      <c r="F2057">
        <f t="shared" si="32"/>
        <v>4</v>
      </c>
    </row>
    <row r="2058" spans="1:6" ht="29.55" customHeight="1" x14ac:dyDescent="0.4">
      <c r="A2058" s="12">
        <v>45315</v>
      </c>
      <c r="B2058" s="11" t="s">
        <v>14291</v>
      </c>
      <c r="C2058" s="14">
        <v>0.1583</v>
      </c>
      <c r="D2058" s="13" t="s">
        <v>14521</v>
      </c>
      <c r="E2058" s="13" t="s">
        <v>6720</v>
      </c>
      <c r="F2058">
        <f t="shared" si="32"/>
        <v>4</v>
      </c>
    </row>
    <row r="2059" spans="1:6" ht="29.55" customHeight="1" x14ac:dyDescent="0.4">
      <c r="A2059" s="12">
        <v>45513</v>
      </c>
      <c r="B2059" s="11" t="s">
        <v>11312</v>
      </c>
      <c r="C2059" s="14">
        <v>0.15670000000000001</v>
      </c>
      <c r="D2059" s="13" t="s">
        <v>11313</v>
      </c>
      <c r="E2059" s="13" t="s">
        <v>11314</v>
      </c>
      <c r="F2059">
        <f t="shared" si="32"/>
        <v>4</v>
      </c>
    </row>
    <row r="2060" spans="1:6" ht="29.55" customHeight="1" x14ac:dyDescent="0.4">
      <c r="A2060" s="12">
        <v>45481</v>
      </c>
      <c r="B2060" s="11" t="s">
        <v>11312</v>
      </c>
      <c r="C2060" s="13" t="s">
        <v>6038</v>
      </c>
      <c r="D2060" s="13" t="s">
        <v>11834</v>
      </c>
      <c r="E2060" s="13" t="s">
        <v>11835</v>
      </c>
      <c r="F2060">
        <f t="shared" si="32"/>
        <v>4</v>
      </c>
    </row>
    <row r="2061" spans="1:6" ht="29.55" customHeight="1" x14ac:dyDescent="0.4">
      <c r="A2061" s="12">
        <v>45471</v>
      </c>
      <c r="B2061" s="11" t="s">
        <v>11312</v>
      </c>
      <c r="C2061" s="14">
        <v>0.1086</v>
      </c>
      <c r="D2061" s="13" t="s">
        <v>11988</v>
      </c>
      <c r="E2061" s="13" t="s">
        <v>11835</v>
      </c>
      <c r="F2061">
        <f t="shared" si="32"/>
        <v>4</v>
      </c>
    </row>
    <row r="2062" spans="1:6" ht="29.55" customHeight="1" x14ac:dyDescent="0.4">
      <c r="A2062" s="12">
        <v>45457</v>
      </c>
      <c r="B2062" s="11" t="s">
        <v>11312</v>
      </c>
      <c r="C2062" s="13" t="s">
        <v>6077</v>
      </c>
      <c r="D2062" s="13" t="s">
        <v>12233</v>
      </c>
      <c r="E2062" s="13" t="s">
        <v>11835</v>
      </c>
      <c r="F2062">
        <f t="shared" si="32"/>
        <v>4</v>
      </c>
    </row>
    <row r="2063" spans="1:6" ht="29.55" customHeight="1" x14ac:dyDescent="0.4">
      <c r="A2063" s="12">
        <v>45477</v>
      </c>
      <c r="B2063" s="11" t="s">
        <v>7954</v>
      </c>
      <c r="C2063" s="14">
        <v>8.72E-2</v>
      </c>
      <c r="D2063" s="13" t="s">
        <v>11901</v>
      </c>
      <c r="E2063" s="13" t="s">
        <v>528</v>
      </c>
      <c r="F2063">
        <f t="shared" si="32"/>
        <v>4</v>
      </c>
    </row>
    <row r="2064" spans="1:6" ht="29.55" customHeight="1" x14ac:dyDescent="0.4">
      <c r="A2064" s="12">
        <v>45455</v>
      </c>
      <c r="B2064" s="11" t="s">
        <v>7954</v>
      </c>
      <c r="C2064" s="13" t="s">
        <v>5867</v>
      </c>
      <c r="D2064" s="13" t="s">
        <v>12283</v>
      </c>
      <c r="E2064" s="13" t="s">
        <v>12232</v>
      </c>
      <c r="F2064">
        <f t="shared" si="32"/>
        <v>4</v>
      </c>
    </row>
    <row r="2065" spans="1:6" ht="29.55" customHeight="1" x14ac:dyDescent="0.4">
      <c r="A2065" s="12">
        <v>45440</v>
      </c>
      <c r="B2065" s="11" t="s">
        <v>7954</v>
      </c>
      <c r="C2065" s="13" t="s">
        <v>5632</v>
      </c>
      <c r="D2065" s="13" t="s">
        <v>12581</v>
      </c>
      <c r="E2065" s="13" t="s">
        <v>12582</v>
      </c>
      <c r="F2065">
        <f t="shared" si="32"/>
        <v>4</v>
      </c>
    </row>
    <row r="2066" spans="1:6" ht="29.55" customHeight="1" x14ac:dyDescent="0.4">
      <c r="A2066" s="12">
        <v>45412</v>
      </c>
      <c r="B2066" s="13" t="s">
        <v>7954</v>
      </c>
      <c r="C2066" s="13" t="s">
        <v>5629</v>
      </c>
      <c r="D2066" s="13" t="s">
        <v>12994</v>
      </c>
      <c r="E2066" s="13" t="s">
        <v>12232</v>
      </c>
      <c r="F2066">
        <f t="shared" si="32"/>
        <v>4</v>
      </c>
    </row>
    <row r="2067" spans="1:6" ht="29.55" customHeight="1" x14ac:dyDescent="0.4">
      <c r="A2067" s="12">
        <v>45565</v>
      </c>
      <c r="B2067" s="11" t="s">
        <v>10608</v>
      </c>
      <c r="C2067" s="14">
        <v>0.1615</v>
      </c>
      <c r="D2067" s="13" t="s">
        <v>10609</v>
      </c>
      <c r="E2067" s="13" t="s">
        <v>10610</v>
      </c>
      <c r="F2067">
        <f t="shared" si="32"/>
        <v>4</v>
      </c>
    </row>
    <row r="2068" spans="1:6" ht="29.55" customHeight="1" x14ac:dyDescent="0.4">
      <c r="A2068" s="12">
        <v>45512</v>
      </c>
      <c r="B2068" s="11" t="s">
        <v>10608</v>
      </c>
      <c r="C2068" s="13" t="s">
        <v>5867</v>
      </c>
      <c r="D2068" s="13" t="s">
        <v>11334</v>
      </c>
      <c r="E2068" s="13" t="s">
        <v>11335</v>
      </c>
      <c r="F2068">
        <f t="shared" si="32"/>
        <v>4</v>
      </c>
    </row>
    <row r="2069" spans="1:6" ht="29.55" customHeight="1" x14ac:dyDescent="0.4">
      <c r="A2069" s="12">
        <v>45481</v>
      </c>
      <c r="B2069" s="11" t="s">
        <v>10608</v>
      </c>
      <c r="C2069" s="13" t="s">
        <v>7650</v>
      </c>
      <c r="D2069" s="13" t="s">
        <v>11839</v>
      </c>
      <c r="E2069" s="13" t="s">
        <v>11840</v>
      </c>
      <c r="F2069">
        <f t="shared" si="32"/>
        <v>4</v>
      </c>
    </row>
    <row r="2070" spans="1:6" ht="29.55" customHeight="1" x14ac:dyDescent="0.4">
      <c r="A2070" s="12">
        <v>45467</v>
      </c>
      <c r="B2070" s="11" t="s">
        <v>10608</v>
      </c>
      <c r="C2070" s="14">
        <v>0.11840000000000001</v>
      </c>
      <c r="D2070" s="13" t="s">
        <v>12090</v>
      </c>
      <c r="E2070" s="13" t="s">
        <v>12091</v>
      </c>
      <c r="F2070">
        <f t="shared" si="32"/>
        <v>4</v>
      </c>
    </row>
    <row r="2071" spans="1:6" ht="29.55" customHeight="1" x14ac:dyDescent="0.4">
      <c r="A2071" s="12">
        <v>45562</v>
      </c>
      <c r="B2071" s="11" t="s">
        <v>10630</v>
      </c>
      <c r="C2071" s="14">
        <v>0.20549999999999999</v>
      </c>
      <c r="D2071" s="13" t="s">
        <v>10631</v>
      </c>
      <c r="E2071" s="13" t="s">
        <v>5645</v>
      </c>
      <c r="F2071">
        <f t="shared" si="32"/>
        <v>4</v>
      </c>
    </row>
    <row r="2072" spans="1:6" ht="29.55" customHeight="1" x14ac:dyDescent="0.4">
      <c r="A2072" s="12">
        <v>45561</v>
      </c>
      <c r="B2072" s="11" t="s">
        <v>10630</v>
      </c>
      <c r="C2072" s="14">
        <v>0.1</v>
      </c>
      <c r="D2072" s="13" t="s">
        <v>10658</v>
      </c>
      <c r="E2072" s="13" t="s">
        <v>5645</v>
      </c>
      <c r="F2072">
        <f t="shared" si="32"/>
        <v>4</v>
      </c>
    </row>
    <row r="2073" spans="1:6" ht="29.55" customHeight="1" x14ac:dyDescent="0.4">
      <c r="A2073" s="12">
        <v>45559</v>
      </c>
      <c r="B2073" s="11" t="s">
        <v>10630</v>
      </c>
      <c r="C2073" s="14">
        <v>0.14360000000000001</v>
      </c>
      <c r="D2073" s="13" t="s">
        <v>10704</v>
      </c>
      <c r="E2073" s="13" t="s">
        <v>5645</v>
      </c>
      <c r="F2073">
        <f t="shared" si="32"/>
        <v>4</v>
      </c>
    </row>
    <row r="2074" spans="1:6" ht="29.55" customHeight="1" x14ac:dyDescent="0.4">
      <c r="A2074" s="12">
        <v>45453</v>
      </c>
      <c r="B2074" s="11" t="s">
        <v>10630</v>
      </c>
      <c r="C2074" s="14">
        <v>0.18410000000000001</v>
      </c>
      <c r="D2074" s="13" t="s">
        <v>12374</v>
      </c>
      <c r="E2074" s="13" t="s">
        <v>7283</v>
      </c>
      <c r="F2074">
        <f t="shared" si="32"/>
        <v>4</v>
      </c>
    </row>
    <row r="2075" spans="1:6" ht="29.55" customHeight="1" x14ac:dyDescent="0.4">
      <c r="A2075" s="12">
        <v>45484</v>
      </c>
      <c r="B2075" s="11" t="s">
        <v>11774</v>
      </c>
      <c r="C2075" s="14">
        <v>8.2000000000000003E-2</v>
      </c>
      <c r="D2075" s="13" t="s">
        <v>11775</v>
      </c>
      <c r="E2075" s="13" t="s">
        <v>11776</v>
      </c>
      <c r="F2075">
        <f t="shared" si="32"/>
        <v>4</v>
      </c>
    </row>
    <row r="2076" spans="1:6" ht="29.55" customHeight="1" x14ac:dyDescent="0.4">
      <c r="A2076" s="12">
        <v>45481</v>
      </c>
      <c r="B2076" s="11" t="s">
        <v>11774</v>
      </c>
      <c r="C2076" s="14">
        <v>0.26939999999999997</v>
      </c>
      <c r="D2076" s="13" t="s">
        <v>11841</v>
      </c>
      <c r="E2076" s="13" t="s">
        <v>11842</v>
      </c>
      <c r="F2076">
        <f t="shared" si="32"/>
        <v>4</v>
      </c>
    </row>
    <row r="2077" spans="1:6" ht="29.55" customHeight="1" x14ac:dyDescent="0.4">
      <c r="A2077" s="12">
        <v>45357</v>
      </c>
      <c r="B2077" s="13" t="s">
        <v>11774</v>
      </c>
      <c r="C2077" s="14">
        <v>0.17130000000000001</v>
      </c>
      <c r="D2077" s="13" t="s">
        <v>13720</v>
      </c>
      <c r="E2077" s="13" t="s">
        <v>6416</v>
      </c>
      <c r="F2077">
        <f t="shared" si="32"/>
        <v>4</v>
      </c>
    </row>
    <row r="2078" spans="1:6" ht="29.55" customHeight="1" x14ac:dyDescent="0.4">
      <c r="A2078" s="12">
        <v>45356</v>
      </c>
      <c r="B2078" s="13" t="s">
        <v>11774</v>
      </c>
      <c r="C2078" s="14">
        <v>0.16500000000000001</v>
      </c>
      <c r="D2078" s="13" t="s">
        <v>13738</v>
      </c>
      <c r="E2078" s="13" t="s">
        <v>5655</v>
      </c>
      <c r="F2078">
        <f t="shared" si="32"/>
        <v>4</v>
      </c>
    </row>
    <row r="2079" spans="1:6" ht="29.55" customHeight="1" x14ac:dyDescent="0.4">
      <c r="A2079" s="12">
        <v>45561</v>
      </c>
      <c r="B2079" s="11" t="s">
        <v>8105</v>
      </c>
      <c r="C2079" s="14">
        <v>0.1736</v>
      </c>
      <c r="D2079" s="13" t="s">
        <v>10655</v>
      </c>
      <c r="E2079" s="13" t="s">
        <v>78</v>
      </c>
      <c r="F2079">
        <f t="shared" si="32"/>
        <v>4</v>
      </c>
    </row>
    <row r="2080" spans="1:6" ht="29.55" customHeight="1" x14ac:dyDescent="0.4">
      <c r="A2080" s="12">
        <v>45547</v>
      </c>
      <c r="B2080" s="11" t="s">
        <v>8105</v>
      </c>
      <c r="C2080" s="13" t="s">
        <v>5679</v>
      </c>
      <c r="D2080" s="13" t="s">
        <v>10859</v>
      </c>
      <c r="E2080" s="13" t="s">
        <v>10431</v>
      </c>
      <c r="F2080">
        <f t="shared" si="32"/>
        <v>4</v>
      </c>
    </row>
    <row r="2081" spans="1:6" ht="29.55" customHeight="1" x14ac:dyDescent="0.4">
      <c r="A2081" s="12">
        <v>45516</v>
      </c>
      <c r="B2081" s="11" t="s">
        <v>8105</v>
      </c>
      <c r="C2081" s="14">
        <v>0.15679999999999999</v>
      </c>
      <c r="D2081" s="13" t="s">
        <v>11283</v>
      </c>
      <c r="E2081" s="13" t="s">
        <v>78</v>
      </c>
      <c r="F2081">
        <f t="shared" si="32"/>
        <v>4</v>
      </c>
    </row>
    <row r="2082" spans="1:6" ht="29.55" customHeight="1" x14ac:dyDescent="0.4">
      <c r="A2082" s="12">
        <v>45513</v>
      </c>
      <c r="B2082" s="11" t="s">
        <v>8105</v>
      </c>
      <c r="C2082" s="13" t="s">
        <v>5867</v>
      </c>
      <c r="D2082" s="13" t="s">
        <v>11299</v>
      </c>
      <c r="E2082" s="13" t="s">
        <v>212</v>
      </c>
      <c r="F2082">
        <f t="shared" si="32"/>
        <v>4</v>
      </c>
    </row>
    <row r="2083" spans="1:6" ht="29.55" customHeight="1" x14ac:dyDescent="0.4">
      <c r="A2083" s="12">
        <v>45503</v>
      </c>
      <c r="B2083" s="11" t="s">
        <v>5807</v>
      </c>
      <c r="C2083" s="14">
        <v>0.12759999999999999</v>
      </c>
      <c r="D2083" s="13" t="s">
        <v>11464</v>
      </c>
      <c r="E2083" s="13" t="s">
        <v>11465</v>
      </c>
      <c r="F2083">
        <f t="shared" si="32"/>
        <v>4</v>
      </c>
    </row>
    <row r="2084" spans="1:6" ht="29.55" customHeight="1" x14ac:dyDescent="0.4">
      <c r="A2084" s="12">
        <v>45404</v>
      </c>
      <c r="B2084" s="13" t="s">
        <v>5807</v>
      </c>
      <c r="C2084" s="14">
        <v>0.25929999999999997</v>
      </c>
      <c r="D2084" s="13" t="s">
        <v>13103</v>
      </c>
      <c r="E2084" s="13" t="s">
        <v>13104</v>
      </c>
      <c r="F2084">
        <f t="shared" si="32"/>
        <v>4</v>
      </c>
    </row>
    <row r="2085" spans="1:6" ht="29.55" customHeight="1" x14ac:dyDescent="0.4">
      <c r="A2085" s="12">
        <v>45399</v>
      </c>
      <c r="B2085" s="13" t="s">
        <v>5807</v>
      </c>
      <c r="C2085" s="13" t="s">
        <v>5629</v>
      </c>
      <c r="D2085" s="13" t="s">
        <v>13151</v>
      </c>
      <c r="E2085" s="13" t="s">
        <v>9489</v>
      </c>
      <c r="F2085">
        <f t="shared" si="32"/>
        <v>4</v>
      </c>
    </row>
    <row r="2086" spans="1:6" ht="29.55" customHeight="1" x14ac:dyDescent="0.4">
      <c r="A2086" s="12">
        <v>45324</v>
      </c>
      <c r="B2086" s="11" t="s">
        <v>5807</v>
      </c>
      <c r="C2086" s="14">
        <v>0.1229</v>
      </c>
      <c r="D2086" s="13" t="s">
        <v>14341</v>
      </c>
      <c r="E2086" s="13" t="s">
        <v>5795</v>
      </c>
      <c r="F2086">
        <f t="shared" si="32"/>
        <v>4</v>
      </c>
    </row>
    <row r="2087" spans="1:6" ht="29.55" customHeight="1" x14ac:dyDescent="0.4">
      <c r="A2087" s="12">
        <v>45455</v>
      </c>
      <c r="B2087" s="11" t="s">
        <v>12314</v>
      </c>
      <c r="C2087" s="14">
        <v>6.8500000000000005E-2</v>
      </c>
      <c r="D2087" s="13" t="s">
        <v>12315</v>
      </c>
      <c r="E2087" s="13" t="s">
        <v>9833</v>
      </c>
      <c r="F2087">
        <f t="shared" si="32"/>
        <v>4</v>
      </c>
    </row>
    <row r="2088" spans="1:6" ht="29.55" customHeight="1" x14ac:dyDescent="0.4">
      <c r="A2088" s="12">
        <v>45406</v>
      </c>
      <c r="B2088" s="13" t="s">
        <v>12314</v>
      </c>
      <c r="C2088" s="14">
        <v>0.13089999999999999</v>
      </c>
      <c r="D2088" s="13" t="s">
        <v>13080</v>
      </c>
      <c r="E2088" s="13" t="s">
        <v>9833</v>
      </c>
      <c r="F2088">
        <f t="shared" si="32"/>
        <v>4</v>
      </c>
    </row>
    <row r="2089" spans="1:6" ht="29.55" customHeight="1" x14ac:dyDescent="0.4">
      <c r="A2089" s="12">
        <v>45398</v>
      </c>
      <c r="B2089" s="13" t="s">
        <v>12314</v>
      </c>
      <c r="C2089" s="14">
        <v>6.0199999999999997E-2</v>
      </c>
      <c r="D2089" s="13" t="s">
        <v>13178</v>
      </c>
      <c r="E2089" s="13" t="s">
        <v>12980</v>
      </c>
      <c r="F2089">
        <f t="shared" si="32"/>
        <v>4</v>
      </c>
    </row>
    <row r="2090" spans="1:6" ht="29.55" customHeight="1" x14ac:dyDescent="0.4">
      <c r="A2090" s="12">
        <v>45390</v>
      </c>
      <c r="B2090" s="13" t="s">
        <v>12314</v>
      </c>
      <c r="C2090" s="14">
        <v>0.1633</v>
      </c>
      <c r="D2090" s="13" t="s">
        <v>13285</v>
      </c>
      <c r="E2090" s="13" t="s">
        <v>13286</v>
      </c>
      <c r="F2090">
        <f t="shared" si="32"/>
        <v>4</v>
      </c>
    </row>
    <row r="2091" spans="1:6" ht="29.55" customHeight="1" x14ac:dyDescent="0.4">
      <c r="A2091" s="12">
        <v>45559</v>
      </c>
      <c r="B2091" s="11" t="s">
        <v>8072</v>
      </c>
      <c r="C2091" s="14">
        <v>8.9599999999999999E-2</v>
      </c>
      <c r="D2091" s="13" t="s">
        <v>10711</v>
      </c>
      <c r="E2091" s="13" t="s">
        <v>10677</v>
      </c>
      <c r="F2091">
        <f t="shared" si="32"/>
        <v>4</v>
      </c>
    </row>
    <row r="2092" spans="1:6" ht="29.55" customHeight="1" x14ac:dyDescent="0.4">
      <c r="A2092" s="12">
        <v>45540</v>
      </c>
      <c r="B2092" s="11" t="s">
        <v>8072</v>
      </c>
      <c r="C2092" s="13" t="s">
        <v>7447</v>
      </c>
      <c r="D2092" s="13" t="s">
        <v>10951</v>
      </c>
      <c r="E2092" s="13" t="s">
        <v>10677</v>
      </c>
      <c r="F2092">
        <f t="shared" si="32"/>
        <v>4</v>
      </c>
    </row>
    <row r="2093" spans="1:6" ht="29.55" customHeight="1" x14ac:dyDescent="0.4">
      <c r="A2093" s="12">
        <v>45385</v>
      </c>
      <c r="B2093" s="13" t="s">
        <v>8072</v>
      </c>
      <c r="C2093" s="14">
        <v>0.17199999999999999</v>
      </c>
      <c r="D2093" s="13" t="s">
        <v>13354</v>
      </c>
      <c r="E2093" s="13" t="s">
        <v>5691</v>
      </c>
      <c r="F2093">
        <f t="shared" si="32"/>
        <v>4</v>
      </c>
    </row>
    <row r="2094" spans="1:6" ht="29.55" customHeight="1" x14ac:dyDescent="0.4">
      <c r="A2094" s="12">
        <v>45377</v>
      </c>
      <c r="B2094" s="13" t="s">
        <v>8072</v>
      </c>
      <c r="C2094" s="14">
        <v>0.25230000000000002</v>
      </c>
      <c r="D2094" s="13" t="s">
        <v>13464</v>
      </c>
      <c r="E2094" s="13" t="s">
        <v>13459</v>
      </c>
      <c r="F2094">
        <f t="shared" si="32"/>
        <v>4</v>
      </c>
    </row>
    <row r="2095" spans="1:6" ht="29.55" customHeight="1" x14ac:dyDescent="0.4">
      <c r="A2095" s="12">
        <v>45625</v>
      </c>
      <c r="B2095" s="13" t="s">
        <v>9996</v>
      </c>
      <c r="C2095" s="14">
        <v>0.13650000000000001</v>
      </c>
      <c r="D2095" s="13" t="s">
        <v>9997</v>
      </c>
      <c r="E2095" s="13" t="s">
        <v>9998</v>
      </c>
      <c r="F2095">
        <f t="shared" si="32"/>
        <v>4</v>
      </c>
    </row>
    <row r="2096" spans="1:6" ht="29.55" customHeight="1" x14ac:dyDescent="0.4">
      <c r="A2096" s="12">
        <v>45520</v>
      </c>
      <c r="B2096" s="11" t="s">
        <v>9996</v>
      </c>
      <c r="C2096" s="14">
        <v>0.21290000000000001</v>
      </c>
      <c r="D2096" s="13" t="s">
        <v>11220</v>
      </c>
      <c r="E2096" s="13" t="s">
        <v>11215</v>
      </c>
      <c r="F2096">
        <f t="shared" si="32"/>
        <v>4</v>
      </c>
    </row>
    <row r="2097" spans="1:6" ht="29.55" customHeight="1" x14ac:dyDescent="0.4">
      <c r="A2097" s="12">
        <v>45447</v>
      </c>
      <c r="B2097" s="11" t="s">
        <v>9996</v>
      </c>
      <c r="C2097" s="14">
        <v>0.22839999999999999</v>
      </c>
      <c r="D2097" s="13" t="s">
        <v>12455</v>
      </c>
      <c r="E2097" s="13" t="s">
        <v>12456</v>
      </c>
      <c r="F2097">
        <f t="shared" si="32"/>
        <v>4</v>
      </c>
    </row>
    <row r="2098" spans="1:6" ht="29.55" customHeight="1" x14ac:dyDescent="0.4">
      <c r="A2098" s="12">
        <v>45407</v>
      </c>
      <c r="B2098" s="13" t="s">
        <v>9996</v>
      </c>
      <c r="C2098" s="14">
        <v>0.12939999999999999</v>
      </c>
      <c r="D2098" s="13" t="s">
        <v>13059</v>
      </c>
      <c r="E2098" s="13" t="s">
        <v>13060</v>
      </c>
      <c r="F2098">
        <f t="shared" si="32"/>
        <v>4</v>
      </c>
    </row>
    <row r="2099" spans="1:6" ht="29.55" customHeight="1" x14ac:dyDescent="0.4">
      <c r="A2099" s="12">
        <v>45335</v>
      </c>
      <c r="B2099" s="11" t="s">
        <v>6460</v>
      </c>
      <c r="C2099" s="14">
        <v>0.16520000000000001</v>
      </c>
      <c r="D2099" s="13" t="s">
        <v>14197</v>
      </c>
      <c r="E2099" s="13" t="s">
        <v>12909</v>
      </c>
      <c r="F2099">
        <f t="shared" si="32"/>
        <v>4</v>
      </c>
    </row>
    <row r="2100" spans="1:6" ht="29.55" customHeight="1" x14ac:dyDescent="0.4">
      <c r="A2100" s="12">
        <v>45330</v>
      </c>
      <c r="B2100" s="11" t="s">
        <v>6460</v>
      </c>
      <c r="C2100" s="14">
        <v>0.1961</v>
      </c>
      <c r="D2100" s="13" t="s">
        <v>14224</v>
      </c>
      <c r="E2100" s="13" t="s">
        <v>12909</v>
      </c>
      <c r="F2100">
        <f t="shared" si="32"/>
        <v>4</v>
      </c>
    </row>
    <row r="2101" spans="1:6" ht="29.55" customHeight="1" x14ac:dyDescent="0.4">
      <c r="A2101" s="12">
        <v>45313</v>
      </c>
      <c r="B2101" s="11" t="s">
        <v>6460</v>
      </c>
      <c r="C2101" s="14">
        <v>0.14580000000000001</v>
      </c>
      <c r="D2101" s="13" t="s">
        <v>14604</v>
      </c>
      <c r="E2101" s="13" t="s">
        <v>14605</v>
      </c>
      <c r="F2101">
        <f t="shared" si="32"/>
        <v>4</v>
      </c>
    </row>
    <row r="2102" spans="1:6" ht="29.55" customHeight="1" x14ac:dyDescent="0.4">
      <c r="A2102" s="12">
        <v>45310</v>
      </c>
      <c r="B2102" s="11" t="s">
        <v>6460</v>
      </c>
      <c r="C2102" s="14">
        <v>0.29580000000000001</v>
      </c>
      <c r="D2102" s="13" t="s">
        <v>14618</v>
      </c>
      <c r="E2102" s="13" t="s">
        <v>14605</v>
      </c>
      <c r="F2102">
        <f t="shared" si="32"/>
        <v>4</v>
      </c>
    </row>
    <row r="2103" spans="1:6" ht="29.55" customHeight="1" x14ac:dyDescent="0.4">
      <c r="A2103" s="12">
        <v>45603</v>
      </c>
      <c r="B2103" s="11" t="s">
        <v>10341</v>
      </c>
      <c r="C2103" s="14">
        <v>0.12770000000000001</v>
      </c>
      <c r="D2103" s="13" t="s">
        <v>10342</v>
      </c>
      <c r="E2103" s="13" t="s">
        <v>10343</v>
      </c>
      <c r="F2103">
        <f t="shared" si="32"/>
        <v>4</v>
      </c>
    </row>
    <row r="2104" spans="1:6" ht="29.55" customHeight="1" x14ac:dyDescent="0.4">
      <c r="A2104" s="12">
        <v>45516</v>
      </c>
      <c r="B2104" s="11" t="s">
        <v>10341</v>
      </c>
      <c r="C2104" s="14">
        <v>0.1132</v>
      </c>
      <c r="D2104" s="13" t="s">
        <v>11285</v>
      </c>
      <c r="E2104" s="13" t="s">
        <v>11286</v>
      </c>
      <c r="F2104">
        <f t="shared" si="32"/>
        <v>4</v>
      </c>
    </row>
    <row r="2105" spans="1:6" ht="29.55" customHeight="1" x14ac:dyDescent="0.4">
      <c r="A2105" s="12">
        <v>45456</v>
      </c>
      <c r="B2105" s="11" t="s">
        <v>10341</v>
      </c>
      <c r="C2105" s="14">
        <v>0.20369999999999999</v>
      </c>
      <c r="D2105" s="13" t="s">
        <v>12265</v>
      </c>
      <c r="E2105" s="13" t="s">
        <v>12232</v>
      </c>
      <c r="F2105">
        <f t="shared" si="32"/>
        <v>4</v>
      </c>
    </row>
    <row r="2106" spans="1:6" ht="29.55" customHeight="1" x14ac:dyDescent="0.4">
      <c r="A2106" s="12">
        <v>45412</v>
      </c>
      <c r="B2106" s="13" t="s">
        <v>10341</v>
      </c>
      <c r="C2106" s="14">
        <v>0.18709999999999999</v>
      </c>
      <c r="D2106" s="13" t="s">
        <v>12995</v>
      </c>
      <c r="E2106" s="13" t="s">
        <v>12232</v>
      </c>
      <c r="F2106">
        <f t="shared" si="32"/>
        <v>4</v>
      </c>
    </row>
    <row r="2107" spans="1:6" ht="29.55" customHeight="1" x14ac:dyDescent="0.4">
      <c r="A2107" s="12">
        <v>45407</v>
      </c>
      <c r="B2107" s="13" t="s">
        <v>8356</v>
      </c>
      <c r="C2107" s="14">
        <v>0.13109999999999999</v>
      </c>
      <c r="D2107" s="13" t="s">
        <v>13057</v>
      </c>
      <c r="E2107" s="13" t="s">
        <v>6476</v>
      </c>
      <c r="F2107">
        <f t="shared" si="32"/>
        <v>4</v>
      </c>
    </row>
    <row r="2108" spans="1:6" ht="29.55" customHeight="1" x14ac:dyDescent="0.4">
      <c r="A2108" s="12">
        <v>45406</v>
      </c>
      <c r="B2108" s="13" t="s">
        <v>8356</v>
      </c>
      <c r="C2108" s="13" t="s">
        <v>5679</v>
      </c>
      <c r="D2108" s="13" t="s">
        <v>13071</v>
      </c>
      <c r="E2108" s="13" t="s">
        <v>6476</v>
      </c>
      <c r="F2108">
        <f t="shared" si="32"/>
        <v>4</v>
      </c>
    </row>
    <row r="2109" spans="1:6" ht="29.55" customHeight="1" x14ac:dyDescent="0.4">
      <c r="A2109" s="12">
        <v>45303</v>
      </c>
      <c r="B2109" s="11" t="s">
        <v>8356</v>
      </c>
      <c r="C2109" s="14">
        <v>5.5599999999999997E-2</v>
      </c>
      <c r="D2109" s="13" t="s">
        <v>14763</v>
      </c>
      <c r="E2109" s="13" t="s">
        <v>14764</v>
      </c>
      <c r="F2109">
        <f t="shared" si="32"/>
        <v>4</v>
      </c>
    </row>
    <row r="2110" spans="1:6" ht="29.55" customHeight="1" x14ac:dyDescent="0.4">
      <c r="A2110" s="12">
        <v>45302</v>
      </c>
      <c r="B2110" s="11" t="s">
        <v>8356</v>
      </c>
      <c r="C2110" s="14">
        <v>0.29880000000000001</v>
      </c>
      <c r="D2110" s="13" t="s">
        <v>14768</v>
      </c>
      <c r="E2110" s="13" t="s">
        <v>14620</v>
      </c>
      <c r="F2110">
        <f t="shared" si="32"/>
        <v>4</v>
      </c>
    </row>
    <row r="2111" spans="1:6" ht="29.55" customHeight="1" x14ac:dyDescent="0.4">
      <c r="A2111" s="12">
        <v>45649</v>
      </c>
      <c r="B2111" s="13" t="s">
        <v>5821</v>
      </c>
      <c r="C2111" s="14">
        <v>0.21690000000000001</v>
      </c>
      <c r="D2111" s="13" t="s">
        <v>9744</v>
      </c>
      <c r="E2111" s="13" t="s">
        <v>399</v>
      </c>
      <c r="F2111">
        <f t="shared" si="32"/>
        <v>4</v>
      </c>
    </row>
    <row r="2112" spans="1:6" ht="29.55" customHeight="1" x14ac:dyDescent="0.4">
      <c r="A2112" s="12">
        <v>45610</v>
      </c>
      <c r="B2112" s="11" t="s">
        <v>5821</v>
      </c>
      <c r="C2112" s="14">
        <v>9.9400000000000002E-2</v>
      </c>
      <c r="D2112" s="13" t="s">
        <v>10232</v>
      </c>
      <c r="E2112" s="13" t="s">
        <v>8943</v>
      </c>
      <c r="F2112">
        <f t="shared" si="32"/>
        <v>4</v>
      </c>
    </row>
    <row r="2113" spans="1:6" ht="29.55" customHeight="1" x14ac:dyDescent="0.4">
      <c r="A2113" s="12">
        <v>45601</v>
      </c>
      <c r="B2113" s="11" t="s">
        <v>5821</v>
      </c>
      <c r="C2113" s="14">
        <v>7.4300000000000005E-2</v>
      </c>
      <c r="D2113" s="13" t="s">
        <v>10386</v>
      </c>
      <c r="E2113" s="13" t="s">
        <v>8943</v>
      </c>
      <c r="F2113">
        <f t="shared" si="32"/>
        <v>4</v>
      </c>
    </row>
    <row r="2114" spans="1:6" ht="29.55" customHeight="1" x14ac:dyDescent="0.4">
      <c r="A2114" s="12">
        <v>45597</v>
      </c>
      <c r="B2114" s="11" t="s">
        <v>5821</v>
      </c>
      <c r="C2114" s="14">
        <v>0.23619999999999999</v>
      </c>
      <c r="D2114" s="13" t="s">
        <v>10410</v>
      </c>
      <c r="E2114" s="13" t="s">
        <v>8943</v>
      </c>
      <c r="F2114">
        <f t="shared" ref="F2114:F2177" si="33">COUNTIF(B:B,B2114)</f>
        <v>4</v>
      </c>
    </row>
    <row r="2115" spans="1:6" ht="29.55" customHeight="1" x14ac:dyDescent="0.4">
      <c r="A2115" s="12">
        <v>45609</v>
      </c>
      <c r="B2115" s="11" t="s">
        <v>7090</v>
      </c>
      <c r="C2115" s="14">
        <v>0.10589999999999999</v>
      </c>
      <c r="D2115" s="13" t="s">
        <v>10268</v>
      </c>
      <c r="E2115" s="13" t="s">
        <v>10269</v>
      </c>
      <c r="F2115">
        <f t="shared" si="33"/>
        <v>4</v>
      </c>
    </row>
    <row r="2116" spans="1:6" ht="29.55" customHeight="1" x14ac:dyDescent="0.4">
      <c r="A2116" s="12">
        <v>45596</v>
      </c>
      <c r="B2116" s="11" t="s">
        <v>7090</v>
      </c>
      <c r="C2116" s="14">
        <v>0.2024</v>
      </c>
      <c r="D2116" s="13" t="s">
        <v>10427</v>
      </c>
      <c r="E2116" s="13" t="s">
        <v>7092</v>
      </c>
      <c r="F2116">
        <f t="shared" si="33"/>
        <v>4</v>
      </c>
    </row>
    <row r="2117" spans="1:6" ht="29.55" customHeight="1" x14ac:dyDescent="0.4">
      <c r="A2117" s="12">
        <v>45434</v>
      </c>
      <c r="B2117" s="11" t="s">
        <v>7090</v>
      </c>
      <c r="C2117" s="14">
        <v>0.1648</v>
      </c>
      <c r="D2117" s="13" t="s">
        <v>12733</v>
      </c>
      <c r="E2117" s="13" t="s">
        <v>7092</v>
      </c>
      <c r="F2117">
        <f t="shared" si="33"/>
        <v>4</v>
      </c>
    </row>
    <row r="2118" spans="1:6" ht="29.55" customHeight="1" x14ac:dyDescent="0.4">
      <c r="A2118" s="12">
        <v>45432</v>
      </c>
      <c r="B2118" s="13" t="s">
        <v>7090</v>
      </c>
      <c r="C2118" s="13" t="s">
        <v>5679</v>
      </c>
      <c r="D2118" s="13" t="s">
        <v>12764</v>
      </c>
      <c r="E2118" s="13" t="s">
        <v>5614</v>
      </c>
      <c r="F2118">
        <f t="shared" si="33"/>
        <v>4</v>
      </c>
    </row>
    <row r="2119" spans="1:6" ht="29.55" customHeight="1" x14ac:dyDescent="0.4">
      <c r="A2119" s="12">
        <v>45600</v>
      </c>
      <c r="B2119" s="11" t="s">
        <v>10387</v>
      </c>
      <c r="C2119" s="13" t="s">
        <v>5679</v>
      </c>
      <c r="D2119" s="13" t="s">
        <v>10388</v>
      </c>
      <c r="E2119" s="13" t="s">
        <v>8958</v>
      </c>
      <c r="F2119">
        <f t="shared" si="33"/>
        <v>4</v>
      </c>
    </row>
    <row r="2120" spans="1:6" ht="29.55" customHeight="1" x14ac:dyDescent="0.4">
      <c r="A2120" s="12">
        <v>45453</v>
      </c>
      <c r="B2120" s="11" t="s">
        <v>10387</v>
      </c>
      <c r="C2120" s="14">
        <v>0.13930000000000001</v>
      </c>
      <c r="D2120" s="13" t="s">
        <v>12382</v>
      </c>
      <c r="E2120" s="13" t="s">
        <v>12383</v>
      </c>
      <c r="F2120">
        <f t="shared" si="33"/>
        <v>4</v>
      </c>
    </row>
    <row r="2121" spans="1:6" ht="29.55" customHeight="1" x14ac:dyDescent="0.4">
      <c r="A2121" s="12">
        <v>45450</v>
      </c>
      <c r="B2121" s="11" t="s">
        <v>10387</v>
      </c>
      <c r="C2121" s="14">
        <v>0.17119999999999999</v>
      </c>
      <c r="D2121" s="13" t="s">
        <v>12399</v>
      </c>
      <c r="E2121" s="13" t="s">
        <v>12400</v>
      </c>
      <c r="F2121">
        <f t="shared" si="33"/>
        <v>4</v>
      </c>
    </row>
    <row r="2122" spans="1:6" ht="29.55" customHeight="1" x14ac:dyDescent="0.4">
      <c r="A2122" s="12">
        <v>45363</v>
      </c>
      <c r="B2122" s="13" t="s">
        <v>10387</v>
      </c>
      <c r="C2122" s="14">
        <v>0.2994</v>
      </c>
      <c r="D2122" s="13" t="s">
        <v>13629</v>
      </c>
      <c r="E2122" s="13" t="s">
        <v>8969</v>
      </c>
      <c r="F2122">
        <f t="shared" si="33"/>
        <v>4</v>
      </c>
    </row>
    <row r="2123" spans="1:6" ht="29.55" customHeight="1" x14ac:dyDescent="0.4">
      <c r="A2123" s="12">
        <v>45649</v>
      </c>
      <c r="B2123" s="13" t="s">
        <v>9745</v>
      </c>
      <c r="C2123" s="14">
        <v>0.1862</v>
      </c>
      <c r="D2123" s="13" t="s">
        <v>9746</v>
      </c>
      <c r="E2123" s="13" t="s">
        <v>9079</v>
      </c>
      <c r="F2123">
        <f t="shared" si="33"/>
        <v>4</v>
      </c>
    </row>
    <row r="2124" spans="1:6" ht="29.55" customHeight="1" x14ac:dyDescent="0.4">
      <c r="A2124" s="12">
        <v>45646</v>
      </c>
      <c r="B2124" s="13" t="s">
        <v>9745</v>
      </c>
      <c r="C2124" s="13" t="s">
        <v>5867</v>
      </c>
      <c r="D2124" s="13" t="s">
        <v>9759</v>
      </c>
      <c r="E2124" s="13" t="s">
        <v>9760</v>
      </c>
      <c r="F2124">
        <f t="shared" si="33"/>
        <v>4</v>
      </c>
    </row>
    <row r="2125" spans="1:6" ht="29.55" customHeight="1" x14ac:dyDescent="0.4">
      <c r="A2125" s="12">
        <v>45638</v>
      </c>
      <c r="B2125" s="13" t="s">
        <v>9745</v>
      </c>
      <c r="C2125" s="13" t="s">
        <v>6038</v>
      </c>
      <c r="D2125" s="13" t="s">
        <v>9858</v>
      </c>
      <c r="E2125" s="13" t="s">
        <v>9079</v>
      </c>
      <c r="F2125">
        <f t="shared" si="33"/>
        <v>4</v>
      </c>
    </row>
    <row r="2126" spans="1:6" ht="29.55" customHeight="1" x14ac:dyDescent="0.4">
      <c r="A2126" s="12">
        <v>45637</v>
      </c>
      <c r="B2126" s="13" t="s">
        <v>9745</v>
      </c>
      <c r="C2126" s="13" t="s">
        <v>6038</v>
      </c>
      <c r="D2126" s="13" t="s">
        <v>9879</v>
      </c>
      <c r="E2126" s="13" t="s">
        <v>9079</v>
      </c>
      <c r="F2126">
        <f t="shared" si="33"/>
        <v>4</v>
      </c>
    </row>
    <row r="2127" spans="1:6" ht="29.55" customHeight="1" x14ac:dyDescent="0.4">
      <c r="A2127" s="12">
        <v>45497</v>
      </c>
      <c r="B2127" s="11" t="s">
        <v>134</v>
      </c>
      <c r="C2127" s="14">
        <v>7.46E-2</v>
      </c>
      <c r="D2127" s="13" t="s">
        <v>11566</v>
      </c>
      <c r="E2127" s="13" t="s">
        <v>11567</v>
      </c>
      <c r="F2127">
        <f t="shared" si="33"/>
        <v>4</v>
      </c>
    </row>
    <row r="2128" spans="1:6" ht="29.55" customHeight="1" x14ac:dyDescent="0.4">
      <c r="A2128" s="12">
        <v>45478</v>
      </c>
      <c r="B2128" s="11" t="s">
        <v>134</v>
      </c>
      <c r="C2128" s="14">
        <v>0.2049</v>
      </c>
      <c r="D2128" s="13" t="s">
        <v>11868</v>
      </c>
      <c r="E2128" s="13" t="s">
        <v>11869</v>
      </c>
      <c r="F2128">
        <f t="shared" si="33"/>
        <v>4</v>
      </c>
    </row>
    <row r="2129" spans="1:6" ht="29.55" customHeight="1" x14ac:dyDescent="0.4">
      <c r="A2129" s="12">
        <v>45470</v>
      </c>
      <c r="B2129" s="11" t="s">
        <v>134</v>
      </c>
      <c r="C2129" s="14">
        <v>0.1089</v>
      </c>
      <c r="D2129" s="13" t="s">
        <v>12012</v>
      </c>
      <c r="E2129" s="13" t="s">
        <v>12013</v>
      </c>
      <c r="F2129">
        <f t="shared" si="33"/>
        <v>4</v>
      </c>
    </row>
    <row r="2130" spans="1:6" ht="29.55" customHeight="1" x14ac:dyDescent="0.4">
      <c r="A2130" s="12">
        <v>45414</v>
      </c>
      <c r="B2130" s="13" t="s">
        <v>134</v>
      </c>
      <c r="C2130" s="14">
        <v>0.1061</v>
      </c>
      <c r="D2130" s="13" t="s">
        <v>12992</v>
      </c>
      <c r="E2130" s="13" t="s">
        <v>9025</v>
      </c>
      <c r="F2130">
        <f t="shared" si="33"/>
        <v>4</v>
      </c>
    </row>
    <row r="2131" spans="1:6" ht="29.55" customHeight="1" x14ac:dyDescent="0.4">
      <c r="A2131" s="12">
        <v>45485</v>
      </c>
      <c r="B2131" s="11" t="s">
        <v>5735</v>
      </c>
      <c r="C2131" s="14">
        <v>0.2392</v>
      </c>
      <c r="D2131" s="13" t="s">
        <v>11739</v>
      </c>
      <c r="E2131" s="13" t="s">
        <v>11740</v>
      </c>
      <c r="F2131">
        <f t="shared" si="33"/>
        <v>4</v>
      </c>
    </row>
    <row r="2132" spans="1:6" ht="29.55" customHeight="1" x14ac:dyDescent="0.4">
      <c r="A2132" s="12">
        <v>45455</v>
      </c>
      <c r="B2132" s="11" t="s">
        <v>5735</v>
      </c>
      <c r="C2132" s="14">
        <v>6.9500000000000006E-2</v>
      </c>
      <c r="D2132" s="13" t="s">
        <v>12313</v>
      </c>
      <c r="E2132" s="13" t="s">
        <v>25</v>
      </c>
      <c r="F2132">
        <f t="shared" si="33"/>
        <v>4</v>
      </c>
    </row>
    <row r="2133" spans="1:6" ht="29.55" customHeight="1" x14ac:dyDescent="0.4">
      <c r="A2133" s="12">
        <v>45454</v>
      </c>
      <c r="B2133" s="11" t="s">
        <v>5735</v>
      </c>
      <c r="C2133" s="14">
        <v>5.7700000000000001E-2</v>
      </c>
      <c r="D2133" s="13" t="s">
        <v>12360</v>
      </c>
      <c r="E2133" s="13" t="s">
        <v>12361</v>
      </c>
      <c r="F2133">
        <f t="shared" si="33"/>
        <v>4</v>
      </c>
    </row>
    <row r="2134" spans="1:6" ht="29.55" customHeight="1" x14ac:dyDescent="0.4">
      <c r="A2134" s="12">
        <v>45336</v>
      </c>
      <c r="B2134" s="11" t="s">
        <v>5735</v>
      </c>
      <c r="C2134" s="14">
        <v>7.5300000000000006E-2</v>
      </c>
      <c r="D2134" s="13" t="s">
        <v>14178</v>
      </c>
      <c r="E2134" s="13" t="s">
        <v>25</v>
      </c>
      <c r="F2134">
        <f t="shared" si="33"/>
        <v>4</v>
      </c>
    </row>
    <row r="2135" spans="1:6" ht="29.55" customHeight="1" x14ac:dyDescent="0.4">
      <c r="A2135" s="12">
        <v>45390</v>
      </c>
      <c r="B2135" s="13" t="s">
        <v>7896</v>
      </c>
      <c r="C2135" s="14">
        <v>7.1400000000000005E-2</v>
      </c>
      <c r="D2135" s="13" t="s">
        <v>13295</v>
      </c>
      <c r="E2135" s="13" t="s">
        <v>13296</v>
      </c>
      <c r="F2135">
        <f t="shared" si="33"/>
        <v>4</v>
      </c>
    </row>
    <row r="2136" spans="1:6" ht="29.55" customHeight="1" x14ac:dyDescent="0.4">
      <c r="A2136" s="12">
        <v>45372</v>
      </c>
      <c r="B2136" s="13" t="s">
        <v>7896</v>
      </c>
      <c r="C2136" s="14">
        <v>0.1026</v>
      </c>
      <c r="D2136" s="13" t="s">
        <v>13531</v>
      </c>
      <c r="E2136" s="13" t="s">
        <v>13532</v>
      </c>
      <c r="F2136">
        <f t="shared" si="33"/>
        <v>4</v>
      </c>
    </row>
    <row r="2137" spans="1:6" ht="29.55" customHeight="1" x14ac:dyDescent="0.4">
      <c r="A2137" s="12">
        <v>45371</v>
      </c>
      <c r="B2137" s="13" t="s">
        <v>7896</v>
      </c>
      <c r="C2137" s="13" t="s">
        <v>5583</v>
      </c>
      <c r="D2137" s="13" t="s">
        <v>13533</v>
      </c>
      <c r="E2137" s="13" t="s">
        <v>13532</v>
      </c>
      <c r="F2137">
        <f t="shared" si="33"/>
        <v>4</v>
      </c>
    </row>
    <row r="2138" spans="1:6" ht="29.55" customHeight="1" x14ac:dyDescent="0.4">
      <c r="A2138" s="12">
        <v>45301</v>
      </c>
      <c r="B2138" s="11" t="s">
        <v>7896</v>
      </c>
      <c r="C2138" s="14">
        <v>8.2199999999999995E-2</v>
      </c>
      <c r="D2138" s="13" t="s">
        <v>14804</v>
      </c>
      <c r="E2138" s="13" t="s">
        <v>14805</v>
      </c>
      <c r="F2138">
        <f t="shared" si="33"/>
        <v>4</v>
      </c>
    </row>
    <row r="2139" spans="1:6" ht="29.55" customHeight="1" x14ac:dyDescent="0.4">
      <c r="A2139" s="12">
        <v>45611</v>
      </c>
      <c r="B2139" s="11" t="s">
        <v>10247</v>
      </c>
      <c r="C2139" s="14">
        <v>0.22900000000000001</v>
      </c>
      <c r="D2139" s="13" t="s">
        <v>10248</v>
      </c>
      <c r="E2139" s="13" t="s">
        <v>10249</v>
      </c>
      <c r="F2139">
        <f t="shared" si="33"/>
        <v>4</v>
      </c>
    </row>
    <row r="2140" spans="1:6" ht="29.55" customHeight="1" x14ac:dyDescent="0.4">
      <c r="A2140" s="12">
        <v>45576</v>
      </c>
      <c r="B2140" s="11" t="s">
        <v>10247</v>
      </c>
      <c r="C2140" s="14">
        <v>0.1424</v>
      </c>
      <c r="D2140" s="13" t="s">
        <v>10509</v>
      </c>
      <c r="E2140" s="13" t="s">
        <v>10510</v>
      </c>
      <c r="F2140">
        <f t="shared" si="33"/>
        <v>4</v>
      </c>
    </row>
    <row r="2141" spans="1:6" ht="29.55" customHeight="1" x14ac:dyDescent="0.4">
      <c r="A2141" s="12">
        <v>45498</v>
      </c>
      <c r="B2141" s="11" t="s">
        <v>10247</v>
      </c>
      <c r="C2141" s="14">
        <v>0.17019999999999999</v>
      </c>
      <c r="D2141" s="13" t="s">
        <v>11536</v>
      </c>
      <c r="E2141" s="13" t="s">
        <v>11537</v>
      </c>
      <c r="F2141">
        <f t="shared" si="33"/>
        <v>4</v>
      </c>
    </row>
    <row r="2142" spans="1:6" ht="29.55" customHeight="1" x14ac:dyDescent="0.4">
      <c r="A2142" s="12">
        <v>45488</v>
      </c>
      <c r="B2142" s="11" t="s">
        <v>10247</v>
      </c>
      <c r="C2142" s="14">
        <v>0.22239999999999999</v>
      </c>
      <c r="D2142" s="13" t="s">
        <v>11714</v>
      </c>
      <c r="E2142" s="13" t="s">
        <v>11537</v>
      </c>
      <c r="F2142">
        <f t="shared" si="33"/>
        <v>4</v>
      </c>
    </row>
    <row r="2143" spans="1:6" ht="29.55" customHeight="1" x14ac:dyDescent="0.4">
      <c r="A2143" s="12">
        <v>45603</v>
      </c>
      <c r="B2143" s="11" t="s">
        <v>7059</v>
      </c>
      <c r="C2143" s="14">
        <v>0.16489999999999999</v>
      </c>
      <c r="D2143" s="13" t="s">
        <v>10337</v>
      </c>
      <c r="E2143" s="13" t="s">
        <v>10338</v>
      </c>
      <c r="F2143">
        <f t="shared" si="33"/>
        <v>4</v>
      </c>
    </row>
    <row r="2144" spans="1:6" ht="29.55" customHeight="1" x14ac:dyDescent="0.4">
      <c r="A2144" s="12">
        <v>45489</v>
      </c>
      <c r="B2144" s="11" t="s">
        <v>7059</v>
      </c>
      <c r="C2144" s="14">
        <v>7.3099999999999998E-2</v>
      </c>
      <c r="D2144" s="13" t="s">
        <v>11708</v>
      </c>
      <c r="E2144" s="13" t="s">
        <v>11709</v>
      </c>
      <c r="F2144">
        <f t="shared" si="33"/>
        <v>4</v>
      </c>
    </row>
    <row r="2145" spans="1:6" ht="29.55" customHeight="1" x14ac:dyDescent="0.4">
      <c r="A2145" s="12">
        <v>45462</v>
      </c>
      <c r="B2145" s="11" t="s">
        <v>7059</v>
      </c>
      <c r="C2145" s="13" t="s">
        <v>5629</v>
      </c>
      <c r="D2145" s="13" t="s">
        <v>12142</v>
      </c>
      <c r="E2145" s="13" t="s">
        <v>6157</v>
      </c>
      <c r="F2145">
        <f t="shared" si="33"/>
        <v>4</v>
      </c>
    </row>
    <row r="2146" spans="1:6" ht="29.55" customHeight="1" x14ac:dyDescent="0.4">
      <c r="A2146" s="12">
        <v>45448</v>
      </c>
      <c r="B2146" s="11" t="s">
        <v>7059</v>
      </c>
      <c r="C2146" s="13" t="s">
        <v>5629</v>
      </c>
      <c r="D2146" s="13" t="s">
        <v>12417</v>
      </c>
      <c r="E2146" s="13" t="s">
        <v>6157</v>
      </c>
      <c r="F2146">
        <f t="shared" si="33"/>
        <v>4</v>
      </c>
    </row>
    <row r="2147" spans="1:6" ht="29.55" customHeight="1" x14ac:dyDescent="0.4">
      <c r="A2147" s="12">
        <v>45575</v>
      </c>
      <c r="B2147" s="11" t="s">
        <v>6218</v>
      </c>
      <c r="C2147" s="14">
        <v>0.2074</v>
      </c>
      <c r="D2147" s="13" t="s">
        <v>10520</v>
      </c>
      <c r="E2147" s="13" t="s">
        <v>10521</v>
      </c>
      <c r="F2147">
        <f t="shared" si="33"/>
        <v>4</v>
      </c>
    </row>
    <row r="2148" spans="1:6" ht="29.55" customHeight="1" x14ac:dyDescent="0.4">
      <c r="A2148" s="12">
        <v>45523</v>
      </c>
      <c r="B2148" s="11" t="s">
        <v>6218</v>
      </c>
      <c r="C2148" s="14">
        <v>0.2213</v>
      </c>
      <c r="D2148" s="13" t="s">
        <v>11194</v>
      </c>
      <c r="E2148" s="13" t="s">
        <v>11193</v>
      </c>
      <c r="F2148">
        <f t="shared" si="33"/>
        <v>4</v>
      </c>
    </row>
    <row r="2149" spans="1:6" ht="29.55" customHeight="1" x14ac:dyDescent="0.4">
      <c r="A2149" s="12">
        <v>45453</v>
      </c>
      <c r="B2149" s="11" t="s">
        <v>6218</v>
      </c>
      <c r="C2149" s="14">
        <v>0.18210000000000001</v>
      </c>
      <c r="D2149" s="13" t="s">
        <v>12375</v>
      </c>
      <c r="E2149" s="13" t="s">
        <v>172</v>
      </c>
      <c r="F2149">
        <f t="shared" si="33"/>
        <v>4</v>
      </c>
    </row>
    <row r="2150" spans="1:6" ht="29.55" customHeight="1" x14ac:dyDescent="0.4">
      <c r="A2150" s="12">
        <v>45341</v>
      </c>
      <c r="B2150" s="11" t="s">
        <v>6218</v>
      </c>
      <c r="C2150" s="13" t="s">
        <v>14055</v>
      </c>
      <c r="D2150" s="13" t="s">
        <v>14056</v>
      </c>
      <c r="E2150" s="13" t="s">
        <v>13903</v>
      </c>
      <c r="F2150">
        <f t="shared" si="33"/>
        <v>4</v>
      </c>
    </row>
    <row r="2151" spans="1:6" ht="29.55" customHeight="1" x14ac:dyDescent="0.4">
      <c r="A2151" s="12">
        <v>45656</v>
      </c>
      <c r="B2151" s="13" t="s">
        <v>7962</v>
      </c>
      <c r="C2151" s="14">
        <v>8.2400000000000001E-2</v>
      </c>
      <c r="D2151" s="13" t="s">
        <v>9698</v>
      </c>
      <c r="E2151" s="13" t="s">
        <v>7867</v>
      </c>
      <c r="F2151">
        <f t="shared" si="33"/>
        <v>4</v>
      </c>
    </row>
    <row r="2152" spans="1:6" ht="29.55" customHeight="1" x14ac:dyDescent="0.4">
      <c r="A2152" s="12">
        <v>45644</v>
      </c>
      <c r="B2152" s="13" t="s">
        <v>7962</v>
      </c>
      <c r="C2152" s="14">
        <v>0.16669999999999999</v>
      </c>
      <c r="D2152" s="13" t="s">
        <v>9804</v>
      </c>
      <c r="E2152" s="13" t="s">
        <v>7867</v>
      </c>
      <c r="F2152">
        <f t="shared" si="33"/>
        <v>4</v>
      </c>
    </row>
    <row r="2153" spans="1:6" ht="29.55" customHeight="1" x14ac:dyDescent="0.4">
      <c r="A2153" s="12">
        <v>45428</v>
      </c>
      <c r="B2153" s="13" t="s">
        <v>7962</v>
      </c>
      <c r="C2153" s="14">
        <v>0.17710000000000001</v>
      </c>
      <c r="D2153" s="13" t="s">
        <v>12817</v>
      </c>
      <c r="E2153" s="13" t="s">
        <v>7964</v>
      </c>
      <c r="F2153">
        <f t="shared" si="33"/>
        <v>4</v>
      </c>
    </row>
    <row r="2154" spans="1:6" ht="29.55" customHeight="1" x14ac:dyDescent="0.4">
      <c r="A2154" s="12">
        <v>45370</v>
      </c>
      <c r="B2154" s="13" t="s">
        <v>7962</v>
      </c>
      <c r="C2154" s="14">
        <v>0.18010000000000001</v>
      </c>
      <c r="D2154" s="13" t="s">
        <v>13564</v>
      </c>
      <c r="E2154" s="13" t="s">
        <v>13565</v>
      </c>
      <c r="F2154">
        <f t="shared" si="33"/>
        <v>4</v>
      </c>
    </row>
    <row r="2155" spans="1:6" ht="29.55" customHeight="1" x14ac:dyDescent="0.4">
      <c r="A2155" s="12">
        <v>45516</v>
      </c>
      <c r="B2155" s="11" t="s">
        <v>8191</v>
      </c>
      <c r="C2155" s="13" t="s">
        <v>7650</v>
      </c>
      <c r="D2155" s="13" t="s">
        <v>11272</v>
      </c>
      <c r="E2155" s="13" t="s">
        <v>11273</v>
      </c>
      <c r="F2155">
        <f t="shared" si="33"/>
        <v>4</v>
      </c>
    </row>
    <row r="2156" spans="1:6" ht="29.55" customHeight="1" x14ac:dyDescent="0.4">
      <c r="A2156" s="12">
        <v>45464</v>
      </c>
      <c r="B2156" s="11" t="s">
        <v>8191</v>
      </c>
      <c r="C2156" s="14">
        <v>0.1663</v>
      </c>
      <c r="D2156" s="13" t="s">
        <v>12105</v>
      </c>
      <c r="E2156" s="13" t="s">
        <v>12106</v>
      </c>
      <c r="F2156">
        <f t="shared" si="33"/>
        <v>4</v>
      </c>
    </row>
    <row r="2157" spans="1:6" ht="29.55" customHeight="1" x14ac:dyDescent="0.4">
      <c r="A2157" s="12">
        <v>45461</v>
      </c>
      <c r="B2157" s="11" t="s">
        <v>8191</v>
      </c>
      <c r="C2157" s="14">
        <v>9.1800000000000007E-2</v>
      </c>
      <c r="D2157" s="13" t="s">
        <v>12200</v>
      </c>
      <c r="E2157" s="13" t="s">
        <v>12201</v>
      </c>
      <c r="F2157">
        <f t="shared" si="33"/>
        <v>4</v>
      </c>
    </row>
    <row r="2158" spans="1:6" ht="29.55" customHeight="1" x14ac:dyDescent="0.4">
      <c r="A2158" s="12">
        <v>45457</v>
      </c>
      <c r="B2158" s="11" t="s">
        <v>8191</v>
      </c>
      <c r="C2158" s="13" t="s">
        <v>12235</v>
      </c>
      <c r="D2158" s="13" t="s">
        <v>12236</v>
      </c>
      <c r="E2158" s="13" t="s">
        <v>12237</v>
      </c>
      <c r="F2158">
        <f t="shared" si="33"/>
        <v>4</v>
      </c>
    </row>
    <row r="2159" spans="1:6" ht="29.55" customHeight="1" x14ac:dyDescent="0.4">
      <c r="A2159" s="12">
        <v>45492</v>
      </c>
      <c r="B2159" s="11" t="s">
        <v>11630</v>
      </c>
      <c r="C2159" s="14">
        <v>0.23280000000000001</v>
      </c>
      <c r="D2159" s="13" t="s">
        <v>11631</v>
      </c>
      <c r="E2159" s="13" t="s">
        <v>6351</v>
      </c>
      <c r="F2159">
        <f t="shared" si="33"/>
        <v>4</v>
      </c>
    </row>
    <row r="2160" spans="1:6" ht="29.55" customHeight="1" x14ac:dyDescent="0.4">
      <c r="A2160" s="12">
        <v>45450</v>
      </c>
      <c r="B2160" s="11" t="s">
        <v>11630</v>
      </c>
      <c r="C2160" s="14">
        <v>0.1535</v>
      </c>
      <c r="D2160" s="13" t="s">
        <v>12408</v>
      </c>
      <c r="E2160" s="13" t="s">
        <v>6351</v>
      </c>
      <c r="F2160">
        <f t="shared" si="33"/>
        <v>4</v>
      </c>
    </row>
    <row r="2161" spans="1:6" ht="29.55" customHeight="1" x14ac:dyDescent="0.4">
      <c r="A2161" s="12">
        <v>45440</v>
      </c>
      <c r="B2161" s="11" t="s">
        <v>11630</v>
      </c>
      <c r="C2161" s="14">
        <v>0.20649999999999999</v>
      </c>
      <c r="D2161" s="13" t="s">
        <v>12588</v>
      </c>
      <c r="E2161" s="13" t="s">
        <v>6351</v>
      </c>
      <c r="F2161">
        <f t="shared" si="33"/>
        <v>4</v>
      </c>
    </row>
    <row r="2162" spans="1:6" ht="29.55" customHeight="1" x14ac:dyDescent="0.4">
      <c r="A2162" s="12">
        <v>45439</v>
      </c>
      <c r="B2162" s="11" t="s">
        <v>11630</v>
      </c>
      <c r="C2162" s="13" t="s">
        <v>12627</v>
      </c>
      <c r="D2162" s="13" t="s">
        <v>12628</v>
      </c>
      <c r="E2162" s="13" t="s">
        <v>6351</v>
      </c>
      <c r="F2162">
        <f t="shared" si="33"/>
        <v>4</v>
      </c>
    </row>
    <row r="2163" spans="1:6" ht="29.55" customHeight="1" x14ac:dyDescent="0.4">
      <c r="A2163" s="12">
        <v>45355</v>
      </c>
      <c r="B2163" s="13" t="s">
        <v>31</v>
      </c>
      <c r="C2163" s="14">
        <v>0.14000000000000001</v>
      </c>
      <c r="D2163" s="11" t="s">
        <v>13779</v>
      </c>
      <c r="E2163" s="13" t="s">
        <v>13780</v>
      </c>
      <c r="F2163">
        <f t="shared" si="33"/>
        <v>4</v>
      </c>
    </row>
    <row r="2164" spans="1:6" ht="29.55" customHeight="1" x14ac:dyDescent="0.4">
      <c r="A2164" s="12">
        <v>45345</v>
      </c>
      <c r="B2164" s="11" t="s">
        <v>31</v>
      </c>
      <c r="C2164" s="13" t="s">
        <v>13955</v>
      </c>
      <c r="D2164" s="13" t="s">
        <v>13956</v>
      </c>
      <c r="E2164" s="13" t="s">
        <v>13224</v>
      </c>
      <c r="F2164">
        <f t="shared" si="33"/>
        <v>4</v>
      </c>
    </row>
    <row r="2165" spans="1:6" ht="29.55" customHeight="1" x14ac:dyDescent="0.4">
      <c r="A2165" s="12">
        <v>45316</v>
      </c>
      <c r="B2165" s="11" t="s">
        <v>31</v>
      </c>
      <c r="C2165" s="14">
        <v>0.14530000000000001</v>
      </c>
      <c r="D2165" s="13" t="s">
        <v>14489</v>
      </c>
      <c r="E2165" s="13" t="s">
        <v>14490</v>
      </c>
      <c r="F2165">
        <f t="shared" si="33"/>
        <v>4</v>
      </c>
    </row>
    <row r="2166" spans="1:6" ht="29.55" customHeight="1" x14ac:dyDescent="0.4">
      <c r="A2166" s="12">
        <v>45315</v>
      </c>
      <c r="B2166" s="11" t="s">
        <v>31</v>
      </c>
      <c r="C2166" s="14">
        <v>7.8E-2</v>
      </c>
      <c r="D2166" s="13" t="s">
        <v>14539</v>
      </c>
      <c r="E2166" s="13" t="s">
        <v>14540</v>
      </c>
      <c r="F2166">
        <f t="shared" si="33"/>
        <v>4</v>
      </c>
    </row>
    <row r="2167" spans="1:6" ht="29.55" customHeight="1" x14ac:dyDescent="0.4">
      <c r="A2167" s="12">
        <v>45617</v>
      </c>
      <c r="B2167" s="11" t="s">
        <v>6277</v>
      </c>
      <c r="C2167" s="14">
        <v>0.18809999999999999</v>
      </c>
      <c r="D2167" s="13" t="s">
        <v>10159</v>
      </c>
      <c r="E2167" s="13" t="s">
        <v>10160</v>
      </c>
      <c r="F2167">
        <f t="shared" si="33"/>
        <v>4</v>
      </c>
    </row>
    <row r="2168" spans="1:6" ht="29.55" customHeight="1" x14ac:dyDescent="0.4">
      <c r="A2168" s="12">
        <v>45450</v>
      </c>
      <c r="B2168" s="11" t="s">
        <v>6277</v>
      </c>
      <c r="C2168" s="14">
        <v>0.29870000000000002</v>
      </c>
      <c r="D2168" s="13" t="s">
        <v>12391</v>
      </c>
      <c r="E2168" s="13" t="s">
        <v>160</v>
      </c>
      <c r="F2168">
        <f t="shared" si="33"/>
        <v>4</v>
      </c>
    </row>
    <row r="2169" spans="1:6" ht="29.55" customHeight="1" x14ac:dyDescent="0.4">
      <c r="A2169" s="12">
        <v>45442</v>
      </c>
      <c r="B2169" s="11" t="s">
        <v>6277</v>
      </c>
      <c r="C2169" s="14">
        <v>0.19409999999999999</v>
      </c>
      <c r="D2169" s="13" t="s">
        <v>12529</v>
      </c>
      <c r="E2169" s="13" t="s">
        <v>160</v>
      </c>
      <c r="F2169">
        <f t="shared" si="33"/>
        <v>4</v>
      </c>
    </row>
    <row r="2170" spans="1:6" ht="29.55" customHeight="1" x14ac:dyDescent="0.4">
      <c r="A2170" s="12">
        <v>45391</v>
      </c>
      <c r="B2170" s="13" t="s">
        <v>6277</v>
      </c>
      <c r="C2170" s="14">
        <v>0.1636</v>
      </c>
      <c r="D2170" s="13" t="s">
        <v>13266</v>
      </c>
      <c r="E2170" s="13" t="s">
        <v>160</v>
      </c>
      <c r="F2170">
        <f t="shared" si="33"/>
        <v>4</v>
      </c>
    </row>
    <row r="2171" spans="1:6" ht="29.55" customHeight="1" x14ac:dyDescent="0.4">
      <c r="A2171" s="12">
        <v>45499</v>
      </c>
      <c r="B2171" s="11" t="s">
        <v>11511</v>
      </c>
      <c r="C2171" s="14">
        <v>0.12039999999999999</v>
      </c>
      <c r="D2171" s="13" t="s">
        <v>11512</v>
      </c>
      <c r="E2171" s="13" t="s">
        <v>5433</v>
      </c>
      <c r="F2171">
        <f t="shared" si="33"/>
        <v>4</v>
      </c>
    </row>
    <row r="2172" spans="1:6" ht="29.55" customHeight="1" x14ac:dyDescent="0.4">
      <c r="A2172" s="12">
        <v>45490</v>
      </c>
      <c r="B2172" s="11" t="s">
        <v>11511</v>
      </c>
      <c r="C2172" s="14">
        <v>0.12570000000000001</v>
      </c>
      <c r="D2172" s="13" t="s">
        <v>11678</v>
      </c>
      <c r="E2172" s="13" t="s">
        <v>5433</v>
      </c>
      <c r="F2172">
        <f t="shared" si="33"/>
        <v>4</v>
      </c>
    </row>
    <row r="2173" spans="1:6" ht="29.55" customHeight="1" x14ac:dyDescent="0.4">
      <c r="A2173" s="12">
        <v>45489</v>
      </c>
      <c r="B2173" s="11" t="s">
        <v>11511</v>
      </c>
      <c r="C2173" s="14">
        <v>9.2700000000000005E-2</v>
      </c>
      <c r="D2173" s="13" t="s">
        <v>11706</v>
      </c>
      <c r="E2173" s="13" t="s">
        <v>5433</v>
      </c>
      <c r="F2173">
        <f t="shared" si="33"/>
        <v>4</v>
      </c>
    </row>
    <row r="2174" spans="1:6" ht="29.55" customHeight="1" x14ac:dyDescent="0.4">
      <c r="A2174" s="12">
        <v>45406</v>
      </c>
      <c r="B2174" s="13" t="s">
        <v>11511</v>
      </c>
      <c r="C2174" s="14">
        <v>9.9299999999999999E-2</v>
      </c>
      <c r="D2174" s="13" t="s">
        <v>13083</v>
      </c>
      <c r="E2174" s="13" t="s">
        <v>541</v>
      </c>
      <c r="F2174">
        <f t="shared" si="33"/>
        <v>4</v>
      </c>
    </row>
    <row r="2175" spans="1:6" ht="29.55" customHeight="1" x14ac:dyDescent="0.4">
      <c r="A2175" s="12">
        <v>45638</v>
      </c>
      <c r="B2175" s="13" t="s">
        <v>9862</v>
      </c>
      <c r="C2175" s="14">
        <v>0.2293</v>
      </c>
      <c r="D2175" s="13" t="s">
        <v>9863</v>
      </c>
      <c r="E2175" s="13" t="s">
        <v>9781</v>
      </c>
      <c r="F2175">
        <f t="shared" si="33"/>
        <v>4</v>
      </c>
    </row>
    <row r="2176" spans="1:6" ht="29.55" customHeight="1" x14ac:dyDescent="0.4">
      <c r="A2176" s="12">
        <v>45636</v>
      </c>
      <c r="B2176" s="13" t="s">
        <v>9862</v>
      </c>
      <c r="C2176" s="14">
        <v>0.2228</v>
      </c>
      <c r="D2176" s="13" t="s">
        <v>9897</v>
      </c>
      <c r="E2176" s="13" t="s">
        <v>9781</v>
      </c>
      <c r="F2176">
        <f t="shared" si="33"/>
        <v>4</v>
      </c>
    </row>
    <row r="2177" spans="1:6" ht="29.55" customHeight="1" x14ac:dyDescent="0.4">
      <c r="A2177" s="12">
        <v>45630</v>
      </c>
      <c r="B2177" s="13" t="s">
        <v>9862</v>
      </c>
      <c r="C2177" s="14">
        <v>0.16320000000000001</v>
      </c>
      <c r="D2177" s="13" t="s">
        <v>9863</v>
      </c>
      <c r="E2177" s="13" t="s">
        <v>9781</v>
      </c>
      <c r="F2177">
        <f t="shared" si="33"/>
        <v>4</v>
      </c>
    </row>
    <row r="2178" spans="1:6" ht="29.55" customHeight="1" x14ac:dyDescent="0.4">
      <c r="A2178" s="12">
        <v>45611</v>
      </c>
      <c r="B2178" s="11" t="s">
        <v>9862</v>
      </c>
      <c r="C2178" s="13" t="s">
        <v>5788</v>
      </c>
      <c r="D2178" s="13" t="s">
        <v>10241</v>
      </c>
      <c r="E2178" s="13" t="s">
        <v>9781</v>
      </c>
      <c r="F2178">
        <f t="shared" ref="F2178:F2241" si="34">COUNTIF(B:B,B2178)</f>
        <v>4</v>
      </c>
    </row>
    <row r="2179" spans="1:6" ht="29.55" customHeight="1" x14ac:dyDescent="0.4">
      <c r="A2179" s="12">
        <v>45453</v>
      </c>
      <c r="B2179" s="11" t="s">
        <v>9424</v>
      </c>
      <c r="C2179" s="14">
        <v>0.1447</v>
      </c>
      <c r="D2179" s="13" t="s">
        <v>12380</v>
      </c>
      <c r="E2179" s="13" t="s">
        <v>12381</v>
      </c>
      <c r="F2179">
        <f t="shared" si="34"/>
        <v>4</v>
      </c>
    </row>
    <row r="2180" spans="1:6" ht="29.55" customHeight="1" x14ac:dyDescent="0.4">
      <c r="A2180" s="12">
        <v>45435</v>
      </c>
      <c r="B2180" s="11" t="s">
        <v>9424</v>
      </c>
      <c r="C2180" s="14">
        <v>0.16020000000000001</v>
      </c>
      <c r="D2180" s="13" t="s">
        <v>12702</v>
      </c>
      <c r="E2180" s="13" t="s">
        <v>6194</v>
      </c>
      <c r="F2180">
        <f t="shared" si="34"/>
        <v>4</v>
      </c>
    </row>
    <row r="2181" spans="1:6" ht="29.55" customHeight="1" x14ac:dyDescent="0.4">
      <c r="A2181" s="12">
        <v>45434</v>
      </c>
      <c r="B2181" s="11" t="s">
        <v>9424</v>
      </c>
      <c r="C2181" s="14">
        <v>3.8100000000000002E-2</v>
      </c>
      <c r="D2181" s="13" t="s">
        <v>12745</v>
      </c>
      <c r="E2181" s="13" t="s">
        <v>6505</v>
      </c>
      <c r="F2181">
        <f t="shared" si="34"/>
        <v>4</v>
      </c>
    </row>
    <row r="2182" spans="1:6" ht="29.55" customHeight="1" x14ac:dyDescent="0.4">
      <c r="A2182" s="12">
        <v>45303</v>
      </c>
      <c r="B2182" s="11" t="s">
        <v>9424</v>
      </c>
      <c r="C2182" s="14">
        <v>0.11899999999999999</v>
      </c>
      <c r="D2182" s="13" t="s">
        <v>14751</v>
      </c>
      <c r="E2182" s="13" t="s">
        <v>14752</v>
      </c>
      <c r="F2182">
        <f t="shared" si="34"/>
        <v>4</v>
      </c>
    </row>
    <row r="2183" spans="1:6" ht="29.55" customHeight="1" x14ac:dyDescent="0.4">
      <c r="A2183" s="12">
        <v>45379</v>
      </c>
      <c r="B2183" s="13" t="s">
        <v>13434</v>
      </c>
      <c r="C2183" s="14">
        <v>0.1186</v>
      </c>
      <c r="D2183" s="13" t="s">
        <v>13435</v>
      </c>
      <c r="E2183" s="13" t="s">
        <v>160</v>
      </c>
      <c r="F2183">
        <f t="shared" si="34"/>
        <v>4</v>
      </c>
    </row>
    <row r="2184" spans="1:6" ht="29.55" customHeight="1" x14ac:dyDescent="0.4">
      <c r="A2184" s="12">
        <v>45377</v>
      </c>
      <c r="B2184" s="13" t="s">
        <v>13434</v>
      </c>
      <c r="C2184" s="14">
        <v>0.153</v>
      </c>
      <c r="D2184" s="13" t="s">
        <v>13466</v>
      </c>
      <c r="E2184" s="13" t="s">
        <v>13467</v>
      </c>
      <c r="F2184">
        <f t="shared" si="34"/>
        <v>4</v>
      </c>
    </row>
    <row r="2185" spans="1:6" ht="29.55" customHeight="1" x14ac:dyDescent="0.4">
      <c r="A2185" s="12">
        <v>45359</v>
      </c>
      <c r="B2185" s="13" t="s">
        <v>13434</v>
      </c>
      <c r="C2185" s="14">
        <v>0.1963</v>
      </c>
      <c r="D2185" s="13" t="s">
        <v>13667</v>
      </c>
      <c r="E2185" s="13" t="s">
        <v>160</v>
      </c>
      <c r="F2185">
        <f t="shared" si="34"/>
        <v>4</v>
      </c>
    </row>
    <row r="2186" spans="1:6" ht="29.55" customHeight="1" x14ac:dyDescent="0.4">
      <c r="A2186" s="12">
        <v>45329</v>
      </c>
      <c r="B2186" s="11" t="s">
        <v>13434</v>
      </c>
      <c r="C2186" s="14">
        <v>0.1245</v>
      </c>
      <c r="D2186" s="13" t="s">
        <v>14267</v>
      </c>
      <c r="E2186" s="13" t="s">
        <v>160</v>
      </c>
      <c r="F2186">
        <f t="shared" si="34"/>
        <v>4</v>
      </c>
    </row>
    <row r="2187" spans="1:6" ht="29.55" customHeight="1" x14ac:dyDescent="0.4">
      <c r="A2187" s="12">
        <v>45652</v>
      </c>
      <c r="B2187" s="13" t="s">
        <v>359</v>
      </c>
      <c r="C2187" s="14">
        <v>9.5600000000000004E-2</v>
      </c>
      <c r="D2187" s="13" t="s">
        <v>9719</v>
      </c>
      <c r="E2187" s="13" t="s">
        <v>541</v>
      </c>
      <c r="F2187">
        <f t="shared" si="34"/>
        <v>4</v>
      </c>
    </row>
    <row r="2188" spans="1:6" ht="29.55" customHeight="1" x14ac:dyDescent="0.4">
      <c r="A2188" s="12">
        <v>45603</v>
      </c>
      <c r="B2188" s="11" t="s">
        <v>359</v>
      </c>
      <c r="C2188" s="14">
        <v>0.15129999999999999</v>
      </c>
      <c r="D2188" s="13" t="s">
        <v>10340</v>
      </c>
      <c r="E2188" s="13" t="s">
        <v>358</v>
      </c>
      <c r="F2188">
        <f t="shared" si="34"/>
        <v>4</v>
      </c>
    </row>
    <row r="2189" spans="1:6" ht="29.55" customHeight="1" x14ac:dyDescent="0.4">
      <c r="A2189" s="12">
        <v>45510</v>
      </c>
      <c r="B2189" s="11" t="s">
        <v>359</v>
      </c>
      <c r="C2189" s="14">
        <v>0.1022</v>
      </c>
      <c r="D2189" s="13" t="s">
        <v>11391</v>
      </c>
      <c r="E2189" s="13" t="s">
        <v>358</v>
      </c>
      <c r="F2189">
        <f t="shared" si="34"/>
        <v>4</v>
      </c>
    </row>
    <row r="2190" spans="1:6" ht="29.55" customHeight="1" x14ac:dyDescent="0.4">
      <c r="A2190" s="12">
        <v>45499</v>
      </c>
      <c r="B2190" s="11" t="s">
        <v>359</v>
      </c>
      <c r="C2190" s="14">
        <v>0.16900000000000001</v>
      </c>
      <c r="D2190" s="13" t="s">
        <v>11503</v>
      </c>
      <c r="E2190" s="13" t="s">
        <v>11504</v>
      </c>
      <c r="F2190">
        <f t="shared" si="34"/>
        <v>4</v>
      </c>
    </row>
    <row r="2191" spans="1:6" ht="29.55" customHeight="1" x14ac:dyDescent="0.4">
      <c r="A2191" s="12">
        <v>45349</v>
      </c>
      <c r="B2191" s="11" t="s">
        <v>13849</v>
      </c>
      <c r="C2191" s="14">
        <v>0.1016</v>
      </c>
      <c r="D2191" s="11" t="s">
        <v>13864</v>
      </c>
      <c r="E2191" s="13" t="s">
        <v>160</v>
      </c>
      <c r="F2191">
        <f t="shared" si="34"/>
        <v>4</v>
      </c>
    </row>
    <row r="2192" spans="1:6" ht="29.55" customHeight="1" x14ac:dyDescent="0.4">
      <c r="A2192" s="12">
        <v>45345</v>
      </c>
      <c r="B2192" s="11" t="s">
        <v>13849</v>
      </c>
      <c r="C2192" s="13" t="s">
        <v>13926</v>
      </c>
      <c r="D2192" s="13" t="s">
        <v>13927</v>
      </c>
      <c r="E2192" s="13" t="s">
        <v>160</v>
      </c>
      <c r="F2192">
        <f t="shared" si="34"/>
        <v>4</v>
      </c>
    </row>
    <row r="2193" spans="1:6" ht="29.55" customHeight="1" x14ac:dyDescent="0.4">
      <c r="A2193" s="12">
        <v>45322</v>
      </c>
      <c r="B2193" s="13" t="s">
        <v>13849</v>
      </c>
      <c r="C2193" s="14">
        <v>0.18179999999999999</v>
      </c>
      <c r="D2193" s="13" t="s">
        <v>14377</v>
      </c>
      <c r="E2193" s="13" t="s">
        <v>160</v>
      </c>
      <c r="F2193">
        <f t="shared" si="34"/>
        <v>4</v>
      </c>
    </row>
    <row r="2194" spans="1:6" ht="29.55" customHeight="1" x14ac:dyDescent="0.4">
      <c r="A2194" s="12">
        <v>45320</v>
      </c>
      <c r="B2194" s="11" t="s">
        <v>13849</v>
      </c>
      <c r="C2194" s="14">
        <v>0.29970000000000002</v>
      </c>
      <c r="D2194" s="13" t="s">
        <v>14410</v>
      </c>
      <c r="E2194" s="13" t="s">
        <v>14409</v>
      </c>
      <c r="F2194">
        <f t="shared" si="34"/>
        <v>4</v>
      </c>
    </row>
    <row r="2195" spans="1:6" ht="29.55" customHeight="1" x14ac:dyDescent="0.4">
      <c r="A2195" s="12">
        <v>45603</v>
      </c>
      <c r="B2195" s="11" t="s">
        <v>10330</v>
      </c>
      <c r="C2195" s="13" t="s">
        <v>5629</v>
      </c>
      <c r="D2195" s="13" t="s">
        <v>10331</v>
      </c>
      <c r="E2195" s="13" t="s">
        <v>9990</v>
      </c>
      <c r="F2195">
        <f t="shared" si="34"/>
        <v>4</v>
      </c>
    </row>
    <row r="2196" spans="1:6" ht="29.55" customHeight="1" x14ac:dyDescent="0.4">
      <c r="A2196" s="12">
        <v>45394</v>
      </c>
      <c r="B2196" s="13" t="s">
        <v>10330</v>
      </c>
      <c r="C2196" s="14">
        <v>6.3E-2</v>
      </c>
      <c r="D2196" s="13" t="s">
        <v>13227</v>
      </c>
      <c r="E2196" s="13" t="s">
        <v>13228</v>
      </c>
      <c r="F2196">
        <f t="shared" si="34"/>
        <v>4</v>
      </c>
    </row>
    <row r="2197" spans="1:6" ht="29.55" customHeight="1" x14ac:dyDescent="0.4">
      <c r="A2197" s="12">
        <v>45296</v>
      </c>
      <c r="B2197" s="13" t="s">
        <v>10330</v>
      </c>
      <c r="C2197" s="14">
        <v>3.4700000000000002E-2</v>
      </c>
      <c r="D2197" s="13" t="s">
        <v>14882</v>
      </c>
      <c r="E2197" s="13" t="s">
        <v>13076</v>
      </c>
      <c r="F2197">
        <f t="shared" si="34"/>
        <v>4</v>
      </c>
    </row>
    <row r="2198" spans="1:6" ht="29.55" customHeight="1" x14ac:dyDescent="0.4">
      <c r="A2198" s="12">
        <v>45294</v>
      </c>
      <c r="B2198" s="13" t="s">
        <v>10330</v>
      </c>
      <c r="C2198" s="14">
        <v>0.25330000000000003</v>
      </c>
      <c r="D2198" s="13" t="s">
        <v>14935</v>
      </c>
      <c r="E2198" s="13" t="s">
        <v>399</v>
      </c>
      <c r="F2198">
        <f t="shared" si="34"/>
        <v>4</v>
      </c>
    </row>
    <row r="2199" spans="1:6" ht="29.55" customHeight="1" x14ac:dyDescent="0.4">
      <c r="A2199" s="12">
        <v>45610</v>
      </c>
      <c r="B2199" s="11" t="s">
        <v>10235</v>
      </c>
      <c r="C2199" s="14">
        <v>6.6900000000000001E-2</v>
      </c>
      <c r="D2199" s="13" t="s">
        <v>10236</v>
      </c>
      <c r="E2199" s="13" t="s">
        <v>9073</v>
      </c>
      <c r="F2199">
        <f t="shared" si="34"/>
        <v>3</v>
      </c>
    </row>
    <row r="2200" spans="1:6" ht="29.55" customHeight="1" x14ac:dyDescent="0.4">
      <c r="A2200" s="12">
        <v>45608</v>
      </c>
      <c r="B2200" s="11" t="s">
        <v>10235</v>
      </c>
      <c r="C2200" s="14">
        <v>0.25480000000000003</v>
      </c>
      <c r="D2200" s="13" t="s">
        <v>10276</v>
      </c>
      <c r="E2200" s="13" t="s">
        <v>9073</v>
      </c>
      <c r="F2200">
        <f t="shared" si="34"/>
        <v>3</v>
      </c>
    </row>
    <row r="2201" spans="1:6" ht="29.55" customHeight="1" x14ac:dyDescent="0.4">
      <c r="A2201" s="12">
        <v>45495</v>
      </c>
      <c r="B2201" s="11" t="s">
        <v>10235</v>
      </c>
      <c r="C2201" s="14">
        <v>0.17599999999999999</v>
      </c>
      <c r="D2201" s="13" t="s">
        <v>11611</v>
      </c>
      <c r="E2201" s="13" t="s">
        <v>126</v>
      </c>
      <c r="F2201">
        <f t="shared" si="34"/>
        <v>3</v>
      </c>
    </row>
    <row r="2202" spans="1:6" ht="29.55" customHeight="1" x14ac:dyDescent="0.4">
      <c r="A2202" s="12">
        <v>45609</v>
      </c>
      <c r="B2202" s="11" t="s">
        <v>420</v>
      </c>
      <c r="C2202" s="13" t="s">
        <v>5679</v>
      </c>
      <c r="D2202" s="13" t="s">
        <v>10262</v>
      </c>
      <c r="E2202" s="13" t="s">
        <v>10193</v>
      </c>
      <c r="F2202">
        <f t="shared" si="34"/>
        <v>3</v>
      </c>
    </row>
    <row r="2203" spans="1:6" ht="29.55" customHeight="1" x14ac:dyDescent="0.4">
      <c r="A2203" s="12">
        <v>45485</v>
      </c>
      <c r="B2203" s="11" t="s">
        <v>420</v>
      </c>
      <c r="C2203" s="14">
        <v>0.13450000000000001</v>
      </c>
      <c r="D2203" s="13" t="s">
        <v>11749</v>
      </c>
      <c r="E2203" s="13" t="s">
        <v>25</v>
      </c>
      <c r="F2203">
        <f t="shared" si="34"/>
        <v>3</v>
      </c>
    </row>
    <row r="2204" spans="1:6" ht="29.55" customHeight="1" x14ac:dyDescent="0.4">
      <c r="A2204" s="12">
        <v>45373</v>
      </c>
      <c r="B2204" s="13" t="s">
        <v>420</v>
      </c>
      <c r="C2204" s="14">
        <v>0.2331</v>
      </c>
      <c r="D2204" s="13" t="s">
        <v>13500</v>
      </c>
      <c r="E2204" s="13" t="s">
        <v>25</v>
      </c>
      <c r="F2204">
        <f t="shared" si="34"/>
        <v>3</v>
      </c>
    </row>
    <row r="2205" spans="1:6" ht="29.55" customHeight="1" x14ac:dyDescent="0.4">
      <c r="A2205" s="12">
        <v>45468</v>
      </c>
      <c r="B2205" s="11" t="s">
        <v>12067</v>
      </c>
      <c r="C2205" s="14">
        <v>6.9699999999999998E-2</v>
      </c>
      <c r="D2205" s="13" t="s">
        <v>12068</v>
      </c>
      <c r="E2205" s="13" t="s">
        <v>6558</v>
      </c>
      <c r="F2205">
        <f t="shared" si="34"/>
        <v>3</v>
      </c>
    </row>
    <row r="2206" spans="1:6" ht="29.55" customHeight="1" x14ac:dyDescent="0.4">
      <c r="A2206" s="12">
        <v>45460</v>
      </c>
      <c r="B2206" s="11" t="s">
        <v>12067</v>
      </c>
      <c r="C2206" s="13" t="s">
        <v>6038</v>
      </c>
      <c r="D2206" s="13" t="s">
        <v>12208</v>
      </c>
      <c r="E2206" s="13" t="s">
        <v>6558</v>
      </c>
      <c r="F2206">
        <f t="shared" si="34"/>
        <v>3</v>
      </c>
    </row>
    <row r="2207" spans="1:6" ht="29.55" customHeight="1" x14ac:dyDescent="0.4">
      <c r="A2207" s="12">
        <v>45327</v>
      </c>
      <c r="B2207" s="11" t="s">
        <v>12067</v>
      </c>
      <c r="C2207" s="14">
        <v>0.2412</v>
      </c>
      <c r="D2207" s="11" t="s">
        <v>14305</v>
      </c>
      <c r="E2207" s="13" t="s">
        <v>13604</v>
      </c>
      <c r="F2207">
        <f t="shared" si="34"/>
        <v>3</v>
      </c>
    </row>
    <row r="2208" spans="1:6" ht="29.55" customHeight="1" x14ac:dyDescent="0.4">
      <c r="A2208" s="12">
        <v>45434</v>
      </c>
      <c r="B2208" s="11" t="s">
        <v>6664</v>
      </c>
      <c r="C2208" s="14">
        <v>9.4899999999999998E-2</v>
      </c>
      <c r="D2208" s="13" t="s">
        <v>12738</v>
      </c>
      <c r="E2208" s="13" t="s">
        <v>564</v>
      </c>
      <c r="F2208">
        <f t="shared" si="34"/>
        <v>3</v>
      </c>
    </row>
    <row r="2209" spans="1:6" ht="29.55" customHeight="1" x14ac:dyDescent="0.4">
      <c r="A2209" s="12">
        <v>45350</v>
      </c>
      <c r="B2209" s="13" t="s">
        <v>6664</v>
      </c>
      <c r="C2209" s="14">
        <v>3.9800000000000002E-2</v>
      </c>
      <c r="D2209" s="13" t="s">
        <v>13840</v>
      </c>
      <c r="E2209" s="13" t="s">
        <v>13829</v>
      </c>
      <c r="F2209">
        <f t="shared" si="34"/>
        <v>3</v>
      </c>
    </row>
    <row r="2210" spans="1:6" ht="29.55" customHeight="1" x14ac:dyDescent="0.4">
      <c r="A2210" s="12">
        <v>45323</v>
      </c>
      <c r="B2210" s="11" t="s">
        <v>6664</v>
      </c>
      <c r="C2210" s="14">
        <v>6.8900000000000003E-2</v>
      </c>
      <c r="D2210" s="11" t="s">
        <v>14363</v>
      </c>
      <c r="E2210" s="13" t="s">
        <v>14364</v>
      </c>
      <c r="F2210">
        <f t="shared" si="34"/>
        <v>3</v>
      </c>
    </row>
    <row r="2211" spans="1:6" ht="29.55" customHeight="1" x14ac:dyDescent="0.4">
      <c r="A2211" s="12">
        <v>45527</v>
      </c>
      <c r="B2211" s="11" t="s">
        <v>11107</v>
      </c>
      <c r="C2211" s="14">
        <v>0.15959999999999999</v>
      </c>
      <c r="D2211" s="13" t="s">
        <v>11108</v>
      </c>
      <c r="E2211" s="13" t="s">
        <v>11109</v>
      </c>
      <c r="F2211">
        <f t="shared" si="34"/>
        <v>3</v>
      </c>
    </row>
    <row r="2212" spans="1:6" ht="29.55" customHeight="1" x14ac:dyDescent="0.4">
      <c r="A2212" s="12">
        <v>45342</v>
      </c>
      <c r="B2212" s="11" t="s">
        <v>11107</v>
      </c>
      <c r="C2212" s="14">
        <v>0.21690000000000001</v>
      </c>
      <c r="D2212" s="13" t="s">
        <v>14033</v>
      </c>
      <c r="E2212" s="13" t="s">
        <v>13916</v>
      </c>
      <c r="F2212">
        <f t="shared" si="34"/>
        <v>3</v>
      </c>
    </row>
    <row r="2213" spans="1:6" ht="29.55" customHeight="1" x14ac:dyDescent="0.4">
      <c r="A2213" s="12">
        <v>45295</v>
      </c>
      <c r="B2213" s="13" t="s">
        <v>11107</v>
      </c>
      <c r="C2213" s="14">
        <v>6.3399999999999998E-2</v>
      </c>
      <c r="D2213" s="13" t="s">
        <v>14914</v>
      </c>
      <c r="E2213" s="13" t="s">
        <v>14915</v>
      </c>
      <c r="F2213">
        <f t="shared" si="34"/>
        <v>3</v>
      </c>
    </row>
    <row r="2214" spans="1:6" ht="29.55" customHeight="1" x14ac:dyDescent="0.4">
      <c r="A2214" s="12">
        <v>45610</v>
      </c>
      <c r="B2214" s="11" t="s">
        <v>6620</v>
      </c>
      <c r="C2214" s="13" t="s">
        <v>7166</v>
      </c>
      <c r="D2214" s="13" t="s">
        <v>10225</v>
      </c>
      <c r="E2214" s="13" t="s">
        <v>9990</v>
      </c>
      <c r="F2214">
        <f t="shared" si="34"/>
        <v>3</v>
      </c>
    </row>
    <row r="2215" spans="1:6" ht="29.55" customHeight="1" x14ac:dyDescent="0.4">
      <c r="A2215" s="12">
        <v>45540</v>
      </c>
      <c r="B2215" s="11" t="s">
        <v>6620</v>
      </c>
      <c r="C2215" s="13" t="s">
        <v>5629</v>
      </c>
      <c r="D2215" s="13" t="s">
        <v>10949</v>
      </c>
      <c r="E2215" s="13" t="s">
        <v>10677</v>
      </c>
      <c r="F2215">
        <f t="shared" si="34"/>
        <v>3</v>
      </c>
    </row>
    <row r="2216" spans="1:6" ht="29.55" customHeight="1" x14ac:dyDescent="0.4">
      <c r="A2216" s="12">
        <v>45299</v>
      </c>
      <c r="B2216" s="13" t="s">
        <v>6620</v>
      </c>
      <c r="C2216" s="14">
        <v>0.17080000000000001</v>
      </c>
      <c r="D2216" s="13" t="s">
        <v>14853</v>
      </c>
      <c r="E2216" s="13" t="s">
        <v>6516</v>
      </c>
      <c r="F2216">
        <f t="shared" si="34"/>
        <v>3</v>
      </c>
    </row>
    <row r="2217" spans="1:6" ht="29.55" customHeight="1" x14ac:dyDescent="0.4">
      <c r="A2217" s="12">
        <v>45656</v>
      </c>
      <c r="B2217" s="13" t="s">
        <v>40</v>
      </c>
      <c r="C2217" s="14">
        <v>0.152</v>
      </c>
      <c r="D2217" s="13" t="s">
        <v>9691</v>
      </c>
      <c r="E2217" s="13" t="s">
        <v>160</v>
      </c>
      <c r="F2217">
        <f t="shared" si="34"/>
        <v>3</v>
      </c>
    </row>
    <row r="2218" spans="1:6" ht="29.55" customHeight="1" x14ac:dyDescent="0.4">
      <c r="A2218" s="12">
        <v>45575</v>
      </c>
      <c r="B2218" s="11" t="s">
        <v>40</v>
      </c>
      <c r="C2218" s="14">
        <v>0.10050000000000001</v>
      </c>
      <c r="D2218" s="13" t="s">
        <v>10530</v>
      </c>
      <c r="E2218" s="13" t="s">
        <v>160</v>
      </c>
      <c r="F2218">
        <f t="shared" si="34"/>
        <v>3</v>
      </c>
    </row>
    <row r="2219" spans="1:6" ht="29.55" customHeight="1" x14ac:dyDescent="0.4">
      <c r="A2219" s="12">
        <v>45485</v>
      </c>
      <c r="B2219" s="11" t="s">
        <v>40</v>
      </c>
      <c r="C2219" s="14">
        <v>0.121</v>
      </c>
      <c r="D2219" s="13" t="s">
        <v>11753</v>
      </c>
      <c r="E2219" s="13" t="s">
        <v>7</v>
      </c>
      <c r="F2219">
        <f t="shared" si="34"/>
        <v>3</v>
      </c>
    </row>
    <row r="2220" spans="1:6" ht="29.55" customHeight="1" x14ac:dyDescent="0.4">
      <c r="A2220" s="12">
        <v>45595</v>
      </c>
      <c r="B2220" s="11" t="s">
        <v>7356</v>
      </c>
      <c r="C2220" s="14">
        <v>0.25540000000000002</v>
      </c>
      <c r="D2220" s="13" t="s">
        <v>10433</v>
      </c>
      <c r="E2220" s="13" t="s">
        <v>36</v>
      </c>
      <c r="F2220">
        <f t="shared" si="34"/>
        <v>3</v>
      </c>
    </row>
    <row r="2221" spans="1:6" ht="29.55" customHeight="1" x14ac:dyDescent="0.4">
      <c r="A2221" s="12">
        <v>45316</v>
      </c>
      <c r="B2221" s="11" t="s">
        <v>7356</v>
      </c>
      <c r="C2221" s="14">
        <v>0.1003</v>
      </c>
      <c r="D2221" s="13" t="s">
        <v>14497</v>
      </c>
      <c r="E2221" s="13" t="s">
        <v>14498</v>
      </c>
      <c r="F2221">
        <f t="shared" si="34"/>
        <v>3</v>
      </c>
    </row>
    <row r="2222" spans="1:6" ht="29.55" customHeight="1" x14ac:dyDescent="0.4">
      <c r="A2222" s="12">
        <v>45307</v>
      </c>
      <c r="B2222" s="11" t="s">
        <v>7356</v>
      </c>
      <c r="C2222" s="14">
        <v>0.2979</v>
      </c>
      <c r="D2222" s="13" t="s">
        <v>14689</v>
      </c>
      <c r="E2222" s="13" t="s">
        <v>14690</v>
      </c>
      <c r="F2222">
        <f t="shared" si="34"/>
        <v>3</v>
      </c>
    </row>
    <row r="2223" spans="1:6" ht="29.55" customHeight="1" x14ac:dyDescent="0.4">
      <c r="A2223" s="12">
        <v>45329</v>
      </c>
      <c r="B2223" s="11" t="s">
        <v>9133</v>
      </c>
      <c r="C2223" s="14">
        <v>0.18820000000000001</v>
      </c>
      <c r="D2223" s="13" t="s">
        <v>14256</v>
      </c>
      <c r="E2223" s="13" t="s">
        <v>14257</v>
      </c>
      <c r="F2223">
        <f t="shared" si="34"/>
        <v>3</v>
      </c>
    </row>
    <row r="2224" spans="1:6" ht="29.55" customHeight="1" x14ac:dyDescent="0.4">
      <c r="A2224" s="12">
        <v>45322</v>
      </c>
      <c r="B2224" s="13" t="s">
        <v>9133</v>
      </c>
      <c r="C2224" s="14">
        <v>0.25969999999999999</v>
      </c>
      <c r="D2224" s="13" t="s">
        <v>14372</v>
      </c>
      <c r="E2224" s="13" t="s">
        <v>14373</v>
      </c>
      <c r="F2224">
        <f t="shared" si="34"/>
        <v>3</v>
      </c>
    </row>
    <row r="2225" spans="1:6" ht="29.55" customHeight="1" x14ac:dyDescent="0.4">
      <c r="A2225" s="12">
        <v>45321</v>
      </c>
      <c r="B2225" s="13" t="s">
        <v>9133</v>
      </c>
      <c r="C2225" s="14">
        <v>0.16320000000000001</v>
      </c>
      <c r="D2225" s="13" t="s">
        <v>14403</v>
      </c>
      <c r="E2225" s="13" t="s">
        <v>14404</v>
      </c>
      <c r="F2225">
        <f t="shared" si="34"/>
        <v>3</v>
      </c>
    </row>
    <row r="2226" spans="1:6" ht="29.55" customHeight="1" x14ac:dyDescent="0.4">
      <c r="A2226" s="12">
        <v>45505</v>
      </c>
      <c r="B2226" s="11" t="s">
        <v>7950</v>
      </c>
      <c r="C2226" s="14">
        <v>0.2</v>
      </c>
      <c r="D2226" s="13" t="s">
        <v>11424</v>
      </c>
      <c r="E2226" s="13" t="s">
        <v>8598</v>
      </c>
      <c r="F2226">
        <f t="shared" si="34"/>
        <v>3</v>
      </c>
    </row>
    <row r="2227" spans="1:6" ht="29.55" customHeight="1" x14ac:dyDescent="0.4">
      <c r="A2227" s="12">
        <v>45499</v>
      </c>
      <c r="B2227" s="11" t="s">
        <v>7950</v>
      </c>
      <c r="C2227" s="14">
        <v>0.19450000000000001</v>
      </c>
      <c r="D2227" s="13" t="s">
        <v>11497</v>
      </c>
      <c r="E2227" s="13" t="s">
        <v>8598</v>
      </c>
      <c r="F2227">
        <f t="shared" si="34"/>
        <v>3</v>
      </c>
    </row>
    <row r="2228" spans="1:6" ht="29.55" customHeight="1" x14ac:dyDescent="0.4">
      <c r="A2228" s="12">
        <v>45476</v>
      </c>
      <c r="B2228" s="11" t="s">
        <v>7950</v>
      </c>
      <c r="C2228" s="14">
        <v>7.1900000000000006E-2</v>
      </c>
      <c r="D2228" s="13" t="s">
        <v>11924</v>
      </c>
      <c r="E2228" s="13" t="s">
        <v>11925</v>
      </c>
      <c r="F2228">
        <f t="shared" si="34"/>
        <v>3</v>
      </c>
    </row>
    <row r="2229" spans="1:6" ht="29.55" customHeight="1" x14ac:dyDescent="0.4">
      <c r="A2229" s="12">
        <v>45415</v>
      </c>
      <c r="B2229" s="13" t="s">
        <v>12963</v>
      </c>
      <c r="C2229" s="14">
        <v>0.1144</v>
      </c>
      <c r="D2229" s="13" t="s">
        <v>12964</v>
      </c>
      <c r="E2229" s="13" t="s">
        <v>12965</v>
      </c>
      <c r="F2229">
        <f t="shared" si="34"/>
        <v>3</v>
      </c>
    </row>
    <row r="2230" spans="1:6" ht="29.55" customHeight="1" x14ac:dyDescent="0.4">
      <c r="A2230" s="12">
        <v>45405</v>
      </c>
      <c r="B2230" s="13" t="s">
        <v>12963</v>
      </c>
      <c r="C2230" s="14">
        <v>0.1535</v>
      </c>
      <c r="D2230" s="13" t="s">
        <v>13093</v>
      </c>
      <c r="E2230" s="13" t="s">
        <v>13094</v>
      </c>
      <c r="F2230">
        <f t="shared" si="34"/>
        <v>3</v>
      </c>
    </row>
    <row r="2231" spans="1:6" ht="29.55" customHeight="1" x14ac:dyDescent="0.4">
      <c r="A2231" s="12">
        <v>45397</v>
      </c>
      <c r="B2231" s="13" t="s">
        <v>12963</v>
      </c>
      <c r="C2231" s="14">
        <v>0.16889999999999999</v>
      </c>
      <c r="D2231" s="13" t="s">
        <v>13188</v>
      </c>
      <c r="E2231" s="13" t="s">
        <v>13189</v>
      </c>
      <c r="F2231">
        <f t="shared" si="34"/>
        <v>3</v>
      </c>
    </row>
    <row r="2232" spans="1:6" ht="29.55" customHeight="1" x14ac:dyDescent="0.4">
      <c r="A2232" s="12">
        <v>45572</v>
      </c>
      <c r="B2232" s="11" t="s">
        <v>5809</v>
      </c>
      <c r="C2232" s="13" t="s">
        <v>5629</v>
      </c>
      <c r="D2232" s="13" t="s">
        <v>10554</v>
      </c>
      <c r="E2232" s="13" t="s">
        <v>10555</v>
      </c>
      <c r="F2232">
        <f t="shared" si="34"/>
        <v>3</v>
      </c>
    </row>
    <row r="2233" spans="1:6" ht="29.55" customHeight="1" x14ac:dyDescent="0.4">
      <c r="A2233" s="12">
        <v>45439</v>
      </c>
      <c r="B2233" s="11" t="s">
        <v>5809</v>
      </c>
      <c r="C2233" s="13" t="s">
        <v>12629</v>
      </c>
      <c r="D2233" s="13" t="s">
        <v>12630</v>
      </c>
      <c r="E2233" s="13" t="s">
        <v>10555</v>
      </c>
      <c r="F2233">
        <f t="shared" si="34"/>
        <v>3</v>
      </c>
    </row>
    <row r="2234" spans="1:6" ht="29.55" customHeight="1" x14ac:dyDescent="0.4">
      <c r="A2234" s="12">
        <v>45300</v>
      </c>
      <c r="B2234" s="11" t="s">
        <v>5809</v>
      </c>
      <c r="C2234" s="14">
        <v>7.85E-2</v>
      </c>
      <c r="D2234" s="13" t="s">
        <v>14843</v>
      </c>
      <c r="E2234" s="13" t="s">
        <v>14844</v>
      </c>
      <c r="F2234">
        <f t="shared" si="34"/>
        <v>3</v>
      </c>
    </row>
    <row r="2235" spans="1:6" ht="29.55" customHeight="1" x14ac:dyDescent="0.4">
      <c r="A2235" s="12">
        <v>45314</v>
      </c>
      <c r="B2235" s="11" t="s">
        <v>6325</v>
      </c>
      <c r="C2235" s="14">
        <v>3.9899999999999998E-2</v>
      </c>
      <c r="D2235" s="13" t="s">
        <v>14573</v>
      </c>
      <c r="E2235" s="13" t="s">
        <v>9278</v>
      </c>
      <c r="F2235">
        <f t="shared" si="34"/>
        <v>3</v>
      </c>
    </row>
    <row r="2236" spans="1:6" ht="29.55" customHeight="1" x14ac:dyDescent="0.4">
      <c r="A2236" s="12">
        <v>45310</v>
      </c>
      <c r="B2236" s="11" t="s">
        <v>6325</v>
      </c>
      <c r="C2236" s="14">
        <v>0.29930000000000001</v>
      </c>
      <c r="D2236" s="13" t="s">
        <v>14616</v>
      </c>
      <c r="E2236" s="13" t="s">
        <v>9278</v>
      </c>
      <c r="F2236">
        <f t="shared" si="34"/>
        <v>3</v>
      </c>
    </row>
    <row r="2237" spans="1:6" ht="29.55" customHeight="1" x14ac:dyDescent="0.4">
      <c r="A2237" s="12">
        <v>45309</v>
      </c>
      <c r="B2237" s="11" t="s">
        <v>6325</v>
      </c>
      <c r="C2237" s="14">
        <v>0.2994</v>
      </c>
      <c r="D2237" s="13" t="s">
        <v>14636</v>
      </c>
      <c r="E2237" s="13" t="s">
        <v>9278</v>
      </c>
      <c r="F2237">
        <f t="shared" si="34"/>
        <v>3</v>
      </c>
    </row>
    <row r="2238" spans="1:6" ht="29.55" customHeight="1" x14ac:dyDescent="0.4">
      <c r="A2238" s="12">
        <v>45456</v>
      </c>
      <c r="B2238" s="11" t="s">
        <v>8806</v>
      </c>
      <c r="C2238" s="14">
        <v>0.2011</v>
      </c>
      <c r="D2238" s="13" t="s">
        <v>12266</v>
      </c>
      <c r="E2238" s="13" t="s">
        <v>12267</v>
      </c>
      <c r="F2238">
        <f t="shared" si="34"/>
        <v>3</v>
      </c>
    </row>
    <row r="2239" spans="1:6" ht="29.55" customHeight="1" x14ac:dyDescent="0.4">
      <c r="A2239" s="12">
        <v>45454</v>
      </c>
      <c r="B2239" s="11" t="s">
        <v>8806</v>
      </c>
      <c r="C2239" s="14">
        <v>0.14130000000000001</v>
      </c>
      <c r="D2239" s="13" t="s">
        <v>12335</v>
      </c>
      <c r="E2239" s="13" t="s">
        <v>12336</v>
      </c>
      <c r="F2239">
        <f t="shared" si="34"/>
        <v>3</v>
      </c>
    </row>
    <row r="2240" spans="1:6" ht="29.55" customHeight="1" x14ac:dyDescent="0.4">
      <c r="A2240" s="12">
        <v>45446</v>
      </c>
      <c r="B2240" s="11" t="s">
        <v>8806</v>
      </c>
      <c r="C2240" s="14">
        <v>0.1893</v>
      </c>
      <c r="D2240" s="13" t="s">
        <v>12496</v>
      </c>
      <c r="E2240" s="13" t="s">
        <v>12497</v>
      </c>
      <c r="F2240">
        <f t="shared" si="34"/>
        <v>3</v>
      </c>
    </row>
    <row r="2241" spans="1:6" ht="29.55" customHeight="1" x14ac:dyDescent="0.4">
      <c r="A2241" s="12">
        <v>45537</v>
      </c>
      <c r="B2241" s="11" t="s">
        <v>5514</v>
      </c>
      <c r="C2241" s="14">
        <v>0.16370000000000001</v>
      </c>
      <c r="D2241" s="13" t="s">
        <v>10995</v>
      </c>
      <c r="E2241" s="13" t="s">
        <v>10996</v>
      </c>
      <c r="F2241">
        <f t="shared" si="34"/>
        <v>3</v>
      </c>
    </row>
    <row r="2242" spans="1:6" ht="29.55" customHeight="1" x14ac:dyDescent="0.4">
      <c r="A2242" s="12">
        <v>45484</v>
      </c>
      <c r="B2242" s="11" t="s">
        <v>5514</v>
      </c>
      <c r="C2242" s="14">
        <v>5.9299999999999999E-2</v>
      </c>
      <c r="D2242" s="13" t="s">
        <v>11782</v>
      </c>
      <c r="E2242" s="13" t="s">
        <v>10319</v>
      </c>
      <c r="F2242">
        <f t="shared" ref="F2242:F2305" si="35">COUNTIF(B:B,B2242)</f>
        <v>3</v>
      </c>
    </row>
    <row r="2243" spans="1:6" ht="29.55" customHeight="1" x14ac:dyDescent="0.4">
      <c r="A2243" s="12">
        <v>45454</v>
      </c>
      <c r="B2243" s="11" t="s">
        <v>5514</v>
      </c>
      <c r="C2243" s="14">
        <v>0.1081</v>
      </c>
      <c r="D2243" s="13" t="s">
        <v>12343</v>
      </c>
      <c r="E2243" s="13" t="s">
        <v>12344</v>
      </c>
      <c r="F2243">
        <f t="shared" si="35"/>
        <v>3</v>
      </c>
    </row>
    <row r="2244" spans="1:6" ht="29.55" customHeight="1" x14ac:dyDescent="0.4">
      <c r="A2244" s="12">
        <v>45425</v>
      </c>
      <c r="B2244" s="13" t="s">
        <v>6168</v>
      </c>
      <c r="C2244" s="14">
        <v>0.18160000000000001</v>
      </c>
      <c r="D2244" s="13" t="s">
        <v>12858</v>
      </c>
      <c r="E2244" s="13" t="s">
        <v>12859</v>
      </c>
      <c r="F2244">
        <f t="shared" si="35"/>
        <v>3</v>
      </c>
    </row>
    <row r="2245" spans="1:6" ht="29.55" customHeight="1" x14ac:dyDescent="0.4">
      <c r="A2245" s="12">
        <v>45330</v>
      </c>
      <c r="B2245" s="11" t="s">
        <v>6168</v>
      </c>
      <c r="C2245" s="14">
        <v>0.158</v>
      </c>
      <c r="D2245" s="13" t="s">
        <v>14225</v>
      </c>
      <c r="E2245" s="13" t="s">
        <v>14226</v>
      </c>
      <c r="F2245">
        <f t="shared" si="35"/>
        <v>3</v>
      </c>
    </row>
    <row r="2246" spans="1:6" ht="29.55" customHeight="1" x14ac:dyDescent="0.4">
      <c r="A2246" s="12">
        <v>45315</v>
      </c>
      <c r="B2246" s="11" t="s">
        <v>6168</v>
      </c>
      <c r="C2246" s="14">
        <v>0.1643</v>
      </c>
      <c r="D2246" s="13" t="s">
        <v>14519</v>
      </c>
      <c r="E2246" s="13" t="s">
        <v>14520</v>
      </c>
      <c r="F2246">
        <f t="shared" si="35"/>
        <v>3</v>
      </c>
    </row>
    <row r="2247" spans="1:6" ht="29.55" customHeight="1" x14ac:dyDescent="0.4">
      <c r="A2247" s="12">
        <v>45408</v>
      </c>
      <c r="B2247" s="13" t="s">
        <v>13038</v>
      </c>
      <c r="C2247" s="14">
        <v>0.16689999999999999</v>
      </c>
      <c r="D2247" s="13" t="s">
        <v>13039</v>
      </c>
      <c r="E2247" s="13" t="s">
        <v>78</v>
      </c>
      <c r="F2247">
        <f t="shared" si="35"/>
        <v>3</v>
      </c>
    </row>
    <row r="2248" spans="1:6" ht="29.55" customHeight="1" x14ac:dyDescent="0.4">
      <c r="A2248" s="12">
        <v>45344</v>
      </c>
      <c r="B2248" s="11" t="s">
        <v>13038</v>
      </c>
      <c r="C2248" s="14">
        <v>0.1166</v>
      </c>
      <c r="D2248" s="13" t="s">
        <v>13992</v>
      </c>
      <c r="E2248" s="13" t="s">
        <v>13224</v>
      </c>
      <c r="F2248">
        <f t="shared" si="35"/>
        <v>3</v>
      </c>
    </row>
    <row r="2249" spans="1:6" ht="29.55" customHeight="1" x14ac:dyDescent="0.4">
      <c r="A2249" s="12">
        <v>45335</v>
      </c>
      <c r="B2249" s="11" t="s">
        <v>13038</v>
      </c>
      <c r="C2249" s="14">
        <v>0.17280000000000001</v>
      </c>
      <c r="D2249" s="11" t="s">
        <v>14196</v>
      </c>
      <c r="E2249" s="13" t="s">
        <v>13224</v>
      </c>
      <c r="F2249">
        <f t="shared" si="35"/>
        <v>3</v>
      </c>
    </row>
    <row r="2250" spans="1:6" ht="29.55" customHeight="1" x14ac:dyDescent="0.4">
      <c r="A2250" s="12">
        <v>45307</v>
      </c>
      <c r="B2250" s="11" t="s">
        <v>8711</v>
      </c>
      <c r="C2250" s="14">
        <v>0.13650000000000001</v>
      </c>
      <c r="D2250" s="13" t="s">
        <v>14695</v>
      </c>
      <c r="E2250" s="13" t="s">
        <v>14696</v>
      </c>
      <c r="F2250">
        <f t="shared" si="35"/>
        <v>3</v>
      </c>
    </row>
    <row r="2251" spans="1:6" ht="29.55" customHeight="1" x14ac:dyDescent="0.4">
      <c r="A2251" s="12">
        <v>45300</v>
      </c>
      <c r="B2251" s="11" t="s">
        <v>8711</v>
      </c>
      <c r="C2251" s="14">
        <v>8.8200000000000001E-2</v>
      </c>
      <c r="D2251" s="13" t="s">
        <v>14840</v>
      </c>
      <c r="E2251" s="13" t="s">
        <v>14841</v>
      </c>
      <c r="F2251">
        <f t="shared" si="35"/>
        <v>3</v>
      </c>
    </row>
    <row r="2252" spans="1:6" ht="29.55" customHeight="1" x14ac:dyDescent="0.4">
      <c r="A2252" s="12">
        <v>45296</v>
      </c>
      <c r="B2252" s="13" t="s">
        <v>8711</v>
      </c>
      <c r="C2252" s="14">
        <v>0.21870000000000001</v>
      </c>
      <c r="D2252" s="13" t="s">
        <v>14901</v>
      </c>
      <c r="E2252" s="13" t="s">
        <v>14902</v>
      </c>
      <c r="F2252">
        <f t="shared" si="35"/>
        <v>3</v>
      </c>
    </row>
    <row r="2253" spans="1:6" ht="29.55" customHeight="1" x14ac:dyDescent="0.4">
      <c r="A2253" s="12">
        <v>45618</v>
      </c>
      <c r="B2253" s="11" t="s">
        <v>10138</v>
      </c>
      <c r="C2253" s="13" t="s">
        <v>6075</v>
      </c>
      <c r="D2253" s="13" t="s">
        <v>10139</v>
      </c>
      <c r="E2253" s="13" t="s">
        <v>10140</v>
      </c>
      <c r="F2253">
        <f t="shared" si="35"/>
        <v>3</v>
      </c>
    </row>
    <row r="2254" spans="1:6" ht="29.55" customHeight="1" x14ac:dyDescent="0.4">
      <c r="A2254" s="12">
        <v>45532</v>
      </c>
      <c r="B2254" s="11" t="s">
        <v>10138</v>
      </c>
      <c r="C2254" s="13" t="s">
        <v>6038</v>
      </c>
      <c r="D2254" s="13" t="s">
        <v>11040</v>
      </c>
      <c r="E2254" s="13" t="s">
        <v>9777</v>
      </c>
      <c r="F2254">
        <f t="shared" si="35"/>
        <v>3</v>
      </c>
    </row>
    <row r="2255" spans="1:6" ht="29.55" customHeight="1" x14ac:dyDescent="0.4">
      <c r="A2255" s="12">
        <v>45525</v>
      </c>
      <c r="B2255" s="11" t="s">
        <v>10138</v>
      </c>
      <c r="C2255" s="13" t="s">
        <v>5629</v>
      </c>
      <c r="D2255" s="13" t="s">
        <v>11140</v>
      </c>
      <c r="E2255" s="13" t="s">
        <v>9777</v>
      </c>
      <c r="F2255">
        <f t="shared" si="35"/>
        <v>3</v>
      </c>
    </row>
    <row r="2256" spans="1:6" ht="29.55" customHeight="1" x14ac:dyDescent="0.4">
      <c r="A2256" s="12">
        <v>45370</v>
      </c>
      <c r="B2256" s="13" t="s">
        <v>614</v>
      </c>
      <c r="C2256" s="14">
        <v>0.21679999999999999</v>
      </c>
      <c r="D2256" s="13" t="s">
        <v>13563</v>
      </c>
      <c r="E2256" s="13" t="s">
        <v>160</v>
      </c>
      <c r="F2256">
        <f t="shared" si="35"/>
        <v>3</v>
      </c>
    </row>
    <row r="2257" spans="1:6" ht="29.55" customHeight="1" x14ac:dyDescent="0.4">
      <c r="A2257" s="12">
        <v>45369</v>
      </c>
      <c r="B2257" s="13" t="s">
        <v>614</v>
      </c>
      <c r="C2257" s="13" t="s">
        <v>7650</v>
      </c>
      <c r="D2257" s="13" t="s">
        <v>13570</v>
      </c>
      <c r="E2257" s="13" t="s">
        <v>160</v>
      </c>
      <c r="F2257">
        <f t="shared" si="35"/>
        <v>3</v>
      </c>
    </row>
    <row r="2258" spans="1:6" ht="29.55" customHeight="1" x14ac:dyDescent="0.4">
      <c r="A2258" s="12">
        <v>45365</v>
      </c>
      <c r="B2258" s="13" t="s">
        <v>614</v>
      </c>
      <c r="C2258" s="13" t="s">
        <v>5629</v>
      </c>
      <c r="D2258" s="13" t="s">
        <v>13598</v>
      </c>
      <c r="E2258" s="13" t="s">
        <v>160</v>
      </c>
      <c r="F2258">
        <f t="shared" si="35"/>
        <v>3</v>
      </c>
    </row>
    <row r="2259" spans="1:6" ht="29.55" customHeight="1" x14ac:dyDescent="0.4">
      <c r="A2259" s="12">
        <v>45645</v>
      </c>
      <c r="B2259" s="13" t="s">
        <v>5643</v>
      </c>
      <c r="C2259" s="14">
        <v>9.8000000000000004E-2</v>
      </c>
      <c r="D2259" s="13" t="s">
        <v>9787</v>
      </c>
      <c r="E2259" s="13" t="s">
        <v>9590</v>
      </c>
      <c r="F2259">
        <f t="shared" si="35"/>
        <v>3</v>
      </c>
    </row>
    <row r="2260" spans="1:6" ht="29.55" customHeight="1" x14ac:dyDescent="0.4">
      <c r="A2260" s="12">
        <v>45607</v>
      </c>
      <c r="B2260" s="11" t="s">
        <v>5643</v>
      </c>
      <c r="C2260" s="14">
        <v>0.23760000000000001</v>
      </c>
      <c r="D2260" s="13" t="s">
        <v>10299</v>
      </c>
      <c r="E2260" s="13" t="s">
        <v>225</v>
      </c>
      <c r="F2260">
        <f t="shared" si="35"/>
        <v>3</v>
      </c>
    </row>
    <row r="2261" spans="1:6" ht="29.55" customHeight="1" x14ac:dyDescent="0.4">
      <c r="A2261" s="12">
        <v>45604</v>
      </c>
      <c r="B2261" s="11" t="s">
        <v>5643</v>
      </c>
      <c r="C2261" s="14">
        <v>0.2036</v>
      </c>
      <c r="D2261" s="13" t="s">
        <v>10320</v>
      </c>
      <c r="E2261" s="13" t="s">
        <v>5645</v>
      </c>
      <c r="F2261">
        <f t="shared" si="35"/>
        <v>3</v>
      </c>
    </row>
    <row r="2262" spans="1:6" ht="29.55" customHeight="1" x14ac:dyDescent="0.4">
      <c r="A2262" s="12">
        <v>45469</v>
      </c>
      <c r="B2262" s="11" t="s">
        <v>12031</v>
      </c>
      <c r="C2262" s="14">
        <v>0.1883</v>
      </c>
      <c r="D2262" s="13" t="s">
        <v>12032</v>
      </c>
      <c r="E2262" s="13" t="s">
        <v>260</v>
      </c>
      <c r="F2262">
        <f t="shared" si="35"/>
        <v>3</v>
      </c>
    </row>
    <row r="2263" spans="1:6" ht="29.55" customHeight="1" x14ac:dyDescent="0.4">
      <c r="A2263" s="12">
        <v>45397</v>
      </c>
      <c r="B2263" s="13" t="s">
        <v>12031</v>
      </c>
      <c r="C2263" s="14">
        <v>0.1694</v>
      </c>
      <c r="D2263" s="13" t="s">
        <v>13190</v>
      </c>
      <c r="E2263" s="13" t="s">
        <v>260</v>
      </c>
      <c r="F2263">
        <f t="shared" si="35"/>
        <v>3</v>
      </c>
    </row>
    <row r="2264" spans="1:6" ht="29.55" customHeight="1" x14ac:dyDescent="0.4">
      <c r="A2264" s="12">
        <v>45384</v>
      </c>
      <c r="B2264" s="13" t="s">
        <v>12031</v>
      </c>
      <c r="C2264" s="14">
        <v>0.17519999999999999</v>
      </c>
      <c r="D2264" s="13" t="s">
        <v>13372</v>
      </c>
      <c r="E2264" s="13" t="s">
        <v>13373</v>
      </c>
      <c r="F2264">
        <f t="shared" si="35"/>
        <v>3</v>
      </c>
    </row>
    <row r="2265" spans="1:6" ht="29.55" customHeight="1" x14ac:dyDescent="0.4">
      <c r="A2265" s="12">
        <v>45630</v>
      </c>
      <c r="B2265" s="13" t="s">
        <v>9942</v>
      </c>
      <c r="C2265" s="13" t="s">
        <v>6094</v>
      </c>
      <c r="D2265" s="13" t="s">
        <v>9943</v>
      </c>
      <c r="E2265" s="13" t="s">
        <v>9901</v>
      </c>
      <c r="F2265">
        <f t="shared" si="35"/>
        <v>3</v>
      </c>
    </row>
    <row r="2266" spans="1:6" ht="29.55" customHeight="1" x14ac:dyDescent="0.4">
      <c r="A2266" s="12">
        <v>45490</v>
      </c>
      <c r="B2266" s="11" t="s">
        <v>9942</v>
      </c>
      <c r="C2266" s="14">
        <v>0.10730000000000001</v>
      </c>
      <c r="D2266" s="13" t="s">
        <v>11683</v>
      </c>
      <c r="E2266" s="13" t="s">
        <v>11684</v>
      </c>
      <c r="F2266">
        <f t="shared" si="35"/>
        <v>3</v>
      </c>
    </row>
    <row r="2267" spans="1:6" ht="29.55" customHeight="1" x14ac:dyDescent="0.4">
      <c r="A2267" s="12">
        <v>45483</v>
      </c>
      <c r="B2267" s="11" t="s">
        <v>9942</v>
      </c>
      <c r="C2267" s="13" t="s">
        <v>6075</v>
      </c>
      <c r="D2267" s="13" t="s">
        <v>11789</v>
      </c>
      <c r="E2267" s="13" t="s">
        <v>9901</v>
      </c>
      <c r="F2267">
        <f t="shared" si="35"/>
        <v>3</v>
      </c>
    </row>
    <row r="2268" spans="1:6" ht="29.55" customHeight="1" x14ac:dyDescent="0.4">
      <c r="A2268" s="12">
        <v>45343</v>
      </c>
      <c r="B2268" s="11" t="s">
        <v>13913</v>
      </c>
      <c r="C2268" s="14">
        <v>4.2099999999999999E-2</v>
      </c>
      <c r="D2268" s="13" t="s">
        <v>14017</v>
      </c>
      <c r="E2268" s="13" t="s">
        <v>13914</v>
      </c>
      <c r="F2268">
        <f t="shared" si="35"/>
        <v>3</v>
      </c>
    </row>
    <row r="2269" spans="1:6" ht="29.55" customHeight="1" x14ac:dyDescent="0.4">
      <c r="A2269" s="12">
        <v>45342</v>
      </c>
      <c r="B2269" s="11" t="s">
        <v>13913</v>
      </c>
      <c r="C2269" s="13" t="s">
        <v>14024</v>
      </c>
      <c r="D2269" s="13" t="s">
        <v>14025</v>
      </c>
      <c r="E2269" s="13" t="s">
        <v>13914</v>
      </c>
      <c r="F2269">
        <f t="shared" si="35"/>
        <v>3</v>
      </c>
    </row>
    <row r="2270" spans="1:6" ht="29.55" customHeight="1" x14ac:dyDescent="0.4">
      <c r="A2270" s="12">
        <v>45341</v>
      </c>
      <c r="B2270" s="11" t="s">
        <v>13913</v>
      </c>
      <c r="C2270" s="13" t="s">
        <v>6075</v>
      </c>
      <c r="D2270" s="13" t="s">
        <v>14061</v>
      </c>
      <c r="E2270" s="13" t="s">
        <v>13914</v>
      </c>
      <c r="F2270">
        <f t="shared" si="35"/>
        <v>3</v>
      </c>
    </row>
    <row r="2271" spans="1:6" ht="29.55" customHeight="1" x14ac:dyDescent="0.4">
      <c r="A2271" s="12">
        <v>45656</v>
      </c>
      <c r="B2271" s="13" t="s">
        <v>5471</v>
      </c>
      <c r="C2271" s="14">
        <v>7.0900000000000005E-2</v>
      </c>
      <c r="D2271" s="13" t="s">
        <v>9699</v>
      </c>
      <c r="E2271" s="13" t="s">
        <v>25</v>
      </c>
      <c r="F2271">
        <f t="shared" si="35"/>
        <v>3</v>
      </c>
    </row>
    <row r="2272" spans="1:6" ht="29.55" customHeight="1" x14ac:dyDescent="0.4">
      <c r="A2272" s="12">
        <v>45650</v>
      </c>
      <c r="B2272" s="13" t="s">
        <v>5471</v>
      </c>
      <c r="C2272" s="14">
        <v>0.21890000000000001</v>
      </c>
      <c r="D2272" s="13" t="s">
        <v>9725</v>
      </c>
      <c r="E2272" s="13" t="s">
        <v>25</v>
      </c>
      <c r="F2272">
        <f t="shared" si="35"/>
        <v>3</v>
      </c>
    </row>
    <row r="2273" spans="1:6" ht="29.55" customHeight="1" x14ac:dyDescent="0.4">
      <c r="A2273" s="12">
        <v>45607</v>
      </c>
      <c r="B2273" s="11" t="s">
        <v>5471</v>
      </c>
      <c r="C2273" s="14">
        <v>0.12379999999999999</v>
      </c>
      <c r="D2273" s="13" t="s">
        <v>10306</v>
      </c>
      <c r="E2273" s="13" t="s">
        <v>25</v>
      </c>
      <c r="F2273">
        <f t="shared" si="35"/>
        <v>3</v>
      </c>
    </row>
    <row r="2274" spans="1:6" ht="29.55" customHeight="1" x14ac:dyDescent="0.4">
      <c r="A2274" s="12">
        <v>45576</v>
      </c>
      <c r="B2274" s="11" t="s">
        <v>6368</v>
      </c>
      <c r="C2274" s="14">
        <v>0.1298</v>
      </c>
      <c r="D2274" s="13" t="s">
        <v>10511</v>
      </c>
      <c r="E2274" s="13" t="s">
        <v>10512</v>
      </c>
      <c r="F2274">
        <f t="shared" si="35"/>
        <v>3</v>
      </c>
    </row>
    <row r="2275" spans="1:6" ht="29.55" customHeight="1" x14ac:dyDescent="0.4">
      <c r="A2275" s="12">
        <v>45499</v>
      </c>
      <c r="B2275" s="11" t="s">
        <v>6368</v>
      </c>
      <c r="C2275" s="14">
        <v>0.16250000000000001</v>
      </c>
      <c r="D2275" s="13" t="s">
        <v>11505</v>
      </c>
      <c r="E2275" s="13" t="s">
        <v>11506</v>
      </c>
      <c r="F2275">
        <f t="shared" si="35"/>
        <v>3</v>
      </c>
    </row>
    <row r="2276" spans="1:6" ht="29.55" customHeight="1" x14ac:dyDescent="0.4">
      <c r="A2276" s="12">
        <v>45404</v>
      </c>
      <c r="B2276" s="13" t="s">
        <v>6368</v>
      </c>
      <c r="C2276" s="13" t="s">
        <v>5629</v>
      </c>
      <c r="D2276" s="13" t="s">
        <v>13102</v>
      </c>
      <c r="E2276" s="13" t="s">
        <v>225</v>
      </c>
      <c r="F2276">
        <f t="shared" si="35"/>
        <v>3</v>
      </c>
    </row>
    <row r="2277" spans="1:6" ht="29.55" customHeight="1" x14ac:dyDescent="0.4">
      <c r="A2277" s="12">
        <v>45622</v>
      </c>
      <c r="B2277" s="11" t="s">
        <v>10109</v>
      </c>
      <c r="C2277" s="14">
        <v>0.16270000000000001</v>
      </c>
      <c r="D2277" s="13" t="s">
        <v>10110</v>
      </c>
      <c r="E2277" s="13" t="s">
        <v>10111</v>
      </c>
      <c r="F2277">
        <f t="shared" si="35"/>
        <v>3</v>
      </c>
    </row>
    <row r="2278" spans="1:6" ht="29.55" customHeight="1" x14ac:dyDescent="0.4">
      <c r="A2278" s="12">
        <v>45594</v>
      </c>
      <c r="B2278" s="11" t="s">
        <v>10109</v>
      </c>
      <c r="C2278" s="14">
        <v>8.14E-2</v>
      </c>
      <c r="D2278" s="13" t="s">
        <v>10469</v>
      </c>
      <c r="E2278" s="13" t="s">
        <v>10470</v>
      </c>
      <c r="F2278">
        <f t="shared" si="35"/>
        <v>3</v>
      </c>
    </row>
    <row r="2279" spans="1:6" ht="29.55" customHeight="1" x14ac:dyDescent="0.4">
      <c r="A2279" s="12">
        <v>45545</v>
      </c>
      <c r="B2279" s="11" t="s">
        <v>10109</v>
      </c>
      <c r="C2279" s="13" t="s">
        <v>5629</v>
      </c>
      <c r="D2279" s="13" t="s">
        <v>10905</v>
      </c>
      <c r="E2279" s="13" t="s">
        <v>10111</v>
      </c>
      <c r="F2279">
        <f t="shared" si="35"/>
        <v>3</v>
      </c>
    </row>
    <row r="2280" spans="1:6" ht="29.55" customHeight="1" x14ac:dyDescent="0.4">
      <c r="A2280" s="12">
        <v>45628</v>
      </c>
      <c r="B2280" s="13" t="s">
        <v>96</v>
      </c>
      <c r="C2280" s="14">
        <v>0.1225</v>
      </c>
      <c r="D2280" s="13" t="s">
        <v>9984</v>
      </c>
      <c r="E2280" s="13" t="s">
        <v>160</v>
      </c>
      <c r="F2280">
        <f t="shared" si="35"/>
        <v>3</v>
      </c>
    </row>
    <row r="2281" spans="1:6" ht="29.55" customHeight="1" x14ac:dyDescent="0.4">
      <c r="A2281" s="12">
        <v>45485</v>
      </c>
      <c r="B2281" s="11" t="s">
        <v>96</v>
      </c>
      <c r="C2281" s="13" t="s">
        <v>5583</v>
      </c>
      <c r="D2281" s="13" t="s">
        <v>11736</v>
      </c>
      <c r="E2281" s="13" t="s">
        <v>11737</v>
      </c>
      <c r="F2281">
        <f t="shared" si="35"/>
        <v>3</v>
      </c>
    </row>
    <row r="2282" spans="1:6" ht="29.55" customHeight="1" x14ac:dyDescent="0.4">
      <c r="A2282" s="12">
        <v>45372</v>
      </c>
      <c r="B2282" s="13" t="s">
        <v>96</v>
      </c>
      <c r="C2282" s="13" t="s">
        <v>6225</v>
      </c>
      <c r="D2282" s="13" t="s">
        <v>13513</v>
      </c>
      <c r="E2282" s="13" t="s">
        <v>7</v>
      </c>
      <c r="F2282">
        <f t="shared" si="35"/>
        <v>3</v>
      </c>
    </row>
    <row r="2283" spans="1:6" ht="29.55" customHeight="1" x14ac:dyDescent="0.4">
      <c r="A2283" s="12">
        <v>45644</v>
      </c>
      <c r="B2283" s="13" t="s">
        <v>5636</v>
      </c>
      <c r="C2283" s="13" t="s">
        <v>5606</v>
      </c>
      <c r="D2283" s="13" t="s">
        <v>9797</v>
      </c>
      <c r="E2283" s="13" t="s">
        <v>9796</v>
      </c>
      <c r="F2283">
        <f t="shared" si="35"/>
        <v>3</v>
      </c>
    </row>
    <row r="2284" spans="1:6" ht="29.55" customHeight="1" x14ac:dyDescent="0.4">
      <c r="A2284" s="12">
        <v>45348</v>
      </c>
      <c r="B2284" s="11" t="s">
        <v>5636</v>
      </c>
      <c r="C2284" s="14">
        <v>9.6500000000000002E-2</v>
      </c>
      <c r="D2284" s="13" t="s">
        <v>13892</v>
      </c>
      <c r="E2284" s="13" t="s">
        <v>13882</v>
      </c>
      <c r="F2284">
        <f t="shared" si="35"/>
        <v>3</v>
      </c>
    </row>
    <row r="2285" spans="1:6" ht="29.55" customHeight="1" x14ac:dyDescent="0.4">
      <c r="A2285" s="12">
        <v>45345</v>
      </c>
      <c r="B2285" s="11" t="s">
        <v>5636</v>
      </c>
      <c r="C2285" s="13" t="s">
        <v>13953</v>
      </c>
      <c r="D2285" s="13" t="s">
        <v>13954</v>
      </c>
      <c r="E2285" s="13" t="s">
        <v>13882</v>
      </c>
      <c r="F2285">
        <f t="shared" si="35"/>
        <v>3</v>
      </c>
    </row>
    <row r="2286" spans="1:6" ht="29.55" customHeight="1" x14ac:dyDescent="0.4">
      <c r="A2286" s="12">
        <v>45338</v>
      </c>
      <c r="B2286" s="11" t="s">
        <v>4</v>
      </c>
      <c r="C2286" s="14">
        <v>0.1105</v>
      </c>
      <c r="D2286" s="13" t="s">
        <v>14113</v>
      </c>
      <c r="E2286" s="13" t="s">
        <v>498</v>
      </c>
      <c r="F2286">
        <f t="shared" si="35"/>
        <v>3</v>
      </c>
    </row>
    <row r="2287" spans="1:6" ht="29.55" customHeight="1" x14ac:dyDescent="0.4">
      <c r="A2287" s="12">
        <v>45336</v>
      </c>
      <c r="B2287" s="11" t="s">
        <v>4</v>
      </c>
      <c r="C2287" s="14">
        <v>9.0899999999999995E-2</v>
      </c>
      <c r="D2287" s="13" t="s">
        <v>14173</v>
      </c>
      <c r="E2287" s="13" t="s">
        <v>498</v>
      </c>
      <c r="F2287">
        <f t="shared" si="35"/>
        <v>3</v>
      </c>
    </row>
    <row r="2288" spans="1:6" ht="29.55" customHeight="1" x14ac:dyDescent="0.4">
      <c r="A2288" s="12">
        <v>45327</v>
      </c>
      <c r="B2288" s="11" t="s">
        <v>4</v>
      </c>
      <c r="C2288" s="14">
        <v>0.1343</v>
      </c>
      <c r="D2288" s="13" t="s">
        <v>14315</v>
      </c>
      <c r="E2288" s="13" t="s">
        <v>14316</v>
      </c>
      <c r="F2288">
        <f t="shared" si="35"/>
        <v>3</v>
      </c>
    </row>
    <row r="2289" spans="1:6" ht="29.55" customHeight="1" x14ac:dyDescent="0.4">
      <c r="A2289" s="12">
        <v>45560</v>
      </c>
      <c r="B2289" s="11" t="s">
        <v>7144</v>
      </c>
      <c r="C2289" s="13" t="s">
        <v>7145</v>
      </c>
      <c r="D2289" s="13" t="s">
        <v>10663</v>
      </c>
      <c r="E2289" s="13" t="s">
        <v>10664</v>
      </c>
      <c r="F2289">
        <f t="shared" si="35"/>
        <v>3</v>
      </c>
    </row>
    <row r="2290" spans="1:6" ht="29.55" customHeight="1" x14ac:dyDescent="0.4">
      <c r="A2290" s="12">
        <v>45539</v>
      </c>
      <c r="B2290" s="11" t="s">
        <v>7144</v>
      </c>
      <c r="C2290" s="14">
        <v>8.2400000000000001E-2</v>
      </c>
      <c r="D2290" s="13" t="s">
        <v>10971</v>
      </c>
      <c r="E2290" s="13" t="s">
        <v>10130</v>
      </c>
      <c r="F2290">
        <f t="shared" si="35"/>
        <v>3</v>
      </c>
    </row>
    <row r="2291" spans="1:6" ht="29.55" customHeight="1" x14ac:dyDescent="0.4">
      <c r="A2291" s="12">
        <v>45324</v>
      </c>
      <c r="B2291" s="11" t="s">
        <v>7144</v>
      </c>
      <c r="C2291" s="14">
        <v>0.1865</v>
      </c>
      <c r="D2291" s="11" t="s">
        <v>14337</v>
      </c>
      <c r="E2291" s="13" t="s">
        <v>14338</v>
      </c>
      <c r="F2291">
        <f t="shared" si="35"/>
        <v>3</v>
      </c>
    </row>
    <row r="2292" spans="1:6" ht="29.55" customHeight="1" x14ac:dyDescent="0.4">
      <c r="A2292" s="12">
        <v>45530</v>
      </c>
      <c r="B2292" s="11" t="s">
        <v>11080</v>
      </c>
      <c r="C2292" s="14">
        <v>0.22259999999999999</v>
      </c>
      <c r="D2292" s="13" t="s">
        <v>11081</v>
      </c>
      <c r="E2292" s="13" t="s">
        <v>11082</v>
      </c>
      <c r="F2292">
        <f t="shared" si="35"/>
        <v>3</v>
      </c>
    </row>
    <row r="2293" spans="1:6" ht="29.55" customHeight="1" x14ac:dyDescent="0.4">
      <c r="A2293" s="12">
        <v>45436</v>
      </c>
      <c r="B2293" s="11" t="s">
        <v>11080</v>
      </c>
      <c r="C2293" s="14">
        <v>8.2799999999999999E-2</v>
      </c>
      <c r="D2293" s="13" t="s">
        <v>12680</v>
      </c>
      <c r="E2293" s="13" t="s">
        <v>6498</v>
      </c>
      <c r="F2293">
        <f t="shared" si="35"/>
        <v>3</v>
      </c>
    </row>
    <row r="2294" spans="1:6" ht="29.55" customHeight="1" x14ac:dyDescent="0.4">
      <c r="A2294" s="12">
        <v>45393</v>
      </c>
      <c r="B2294" s="13" t="s">
        <v>11080</v>
      </c>
      <c r="C2294" s="14">
        <v>6.0999999999999999E-2</v>
      </c>
      <c r="D2294" s="13" t="s">
        <v>13253</v>
      </c>
      <c r="E2294" s="13" t="s">
        <v>13254</v>
      </c>
      <c r="F2294">
        <f t="shared" si="35"/>
        <v>3</v>
      </c>
    </row>
    <row r="2295" spans="1:6" ht="29.55" customHeight="1" x14ac:dyDescent="0.4">
      <c r="A2295" s="12">
        <v>45639</v>
      </c>
      <c r="B2295" s="13" t="s">
        <v>6627</v>
      </c>
      <c r="C2295" s="14">
        <v>0.104</v>
      </c>
      <c r="D2295" s="13" t="s">
        <v>9853</v>
      </c>
      <c r="E2295" s="13" t="s">
        <v>458</v>
      </c>
      <c r="F2295">
        <f t="shared" si="35"/>
        <v>3</v>
      </c>
    </row>
    <row r="2296" spans="1:6" ht="29.55" customHeight="1" x14ac:dyDescent="0.4">
      <c r="A2296" s="12">
        <v>45630</v>
      </c>
      <c r="B2296" s="13" t="s">
        <v>6627</v>
      </c>
      <c r="C2296" s="14">
        <v>0.22489999999999999</v>
      </c>
      <c r="D2296" s="13" t="s">
        <v>9945</v>
      </c>
      <c r="E2296" s="13" t="s">
        <v>9946</v>
      </c>
      <c r="F2296">
        <f t="shared" si="35"/>
        <v>3</v>
      </c>
    </row>
    <row r="2297" spans="1:6" ht="29.55" customHeight="1" x14ac:dyDescent="0.4">
      <c r="A2297" s="12">
        <v>45302</v>
      </c>
      <c r="B2297" s="11" t="s">
        <v>6627</v>
      </c>
      <c r="C2297" s="14">
        <v>0.21590000000000001</v>
      </c>
      <c r="D2297" s="13" t="s">
        <v>14773</v>
      </c>
      <c r="E2297" s="13" t="s">
        <v>14774</v>
      </c>
      <c r="F2297">
        <f t="shared" si="35"/>
        <v>3</v>
      </c>
    </row>
    <row r="2298" spans="1:6" ht="29.55" customHeight="1" x14ac:dyDescent="0.4">
      <c r="A2298" s="12">
        <v>45336</v>
      </c>
      <c r="B2298" s="11" t="s">
        <v>14154</v>
      </c>
      <c r="C2298" s="13" t="s">
        <v>7447</v>
      </c>
      <c r="D2298" s="13" t="s">
        <v>14155</v>
      </c>
      <c r="E2298" s="13" t="s">
        <v>14156</v>
      </c>
      <c r="F2298">
        <f t="shared" si="35"/>
        <v>3</v>
      </c>
    </row>
    <row r="2299" spans="1:6" ht="29.55" customHeight="1" x14ac:dyDescent="0.4">
      <c r="A2299" s="12">
        <v>45335</v>
      </c>
      <c r="B2299" s="11" t="s">
        <v>14154</v>
      </c>
      <c r="C2299" s="13" t="s">
        <v>7248</v>
      </c>
      <c r="D2299" s="11" t="s">
        <v>14185</v>
      </c>
      <c r="E2299" s="13" t="s">
        <v>14156</v>
      </c>
      <c r="F2299">
        <f t="shared" si="35"/>
        <v>3</v>
      </c>
    </row>
    <row r="2300" spans="1:6" ht="29.55" customHeight="1" x14ac:dyDescent="0.4">
      <c r="A2300" s="12">
        <v>45330</v>
      </c>
      <c r="B2300" s="11" t="s">
        <v>14154</v>
      </c>
      <c r="C2300" s="13" t="s">
        <v>5629</v>
      </c>
      <c r="D2300" s="13" t="s">
        <v>14216</v>
      </c>
      <c r="E2300" s="13" t="s">
        <v>14217</v>
      </c>
      <c r="F2300">
        <f t="shared" si="35"/>
        <v>3</v>
      </c>
    </row>
    <row r="2301" spans="1:6" ht="29.55" customHeight="1" x14ac:dyDescent="0.4">
      <c r="A2301" s="12">
        <v>45490</v>
      </c>
      <c r="B2301" s="11" t="s">
        <v>11672</v>
      </c>
      <c r="C2301" s="14">
        <v>0.1573</v>
      </c>
      <c r="D2301" s="13" t="s">
        <v>11673</v>
      </c>
      <c r="E2301" s="13" t="s">
        <v>11674</v>
      </c>
      <c r="F2301">
        <f t="shared" si="35"/>
        <v>3</v>
      </c>
    </row>
    <row r="2302" spans="1:6" ht="29.55" customHeight="1" x14ac:dyDescent="0.4">
      <c r="A2302" s="12">
        <v>45447</v>
      </c>
      <c r="B2302" s="11" t="s">
        <v>11672</v>
      </c>
      <c r="C2302" s="14">
        <v>0.1157</v>
      </c>
      <c r="D2302" s="13" t="s">
        <v>12469</v>
      </c>
      <c r="E2302" s="13" t="s">
        <v>11674</v>
      </c>
      <c r="F2302">
        <f t="shared" si="35"/>
        <v>3</v>
      </c>
    </row>
    <row r="2303" spans="1:6" ht="29.55" customHeight="1" x14ac:dyDescent="0.4">
      <c r="A2303" s="12">
        <v>45446</v>
      </c>
      <c r="B2303" s="11" t="s">
        <v>11672</v>
      </c>
      <c r="C2303" s="13" t="s">
        <v>6038</v>
      </c>
      <c r="D2303" s="13" t="s">
        <v>12479</v>
      </c>
      <c r="E2303" s="13" t="s">
        <v>160</v>
      </c>
      <c r="F2303">
        <f t="shared" si="35"/>
        <v>3</v>
      </c>
    </row>
    <row r="2304" spans="1:6" ht="29.55" customHeight="1" x14ac:dyDescent="0.4">
      <c r="A2304" s="12">
        <v>45638</v>
      </c>
      <c r="B2304" s="13" t="s">
        <v>9870</v>
      </c>
      <c r="C2304" s="14">
        <v>0.14530000000000001</v>
      </c>
      <c r="D2304" s="13" t="s">
        <v>9871</v>
      </c>
      <c r="E2304" s="13" t="s">
        <v>6793</v>
      </c>
      <c r="F2304">
        <f t="shared" si="35"/>
        <v>3</v>
      </c>
    </row>
    <row r="2305" spans="1:6" ht="29.55" customHeight="1" x14ac:dyDescent="0.4">
      <c r="A2305" s="12">
        <v>45385</v>
      </c>
      <c r="B2305" s="13" t="s">
        <v>9870</v>
      </c>
      <c r="C2305" s="14">
        <v>0.1663</v>
      </c>
      <c r="D2305" s="13" t="s">
        <v>13356</v>
      </c>
      <c r="E2305" s="13" t="s">
        <v>160</v>
      </c>
      <c r="F2305">
        <f t="shared" si="35"/>
        <v>3</v>
      </c>
    </row>
    <row r="2306" spans="1:6" ht="29.55" customHeight="1" x14ac:dyDescent="0.4">
      <c r="A2306" s="12">
        <v>45299</v>
      </c>
      <c r="B2306" s="13" t="s">
        <v>9870</v>
      </c>
      <c r="C2306" s="14">
        <v>0.1883</v>
      </c>
      <c r="D2306" s="13" t="s">
        <v>14877</v>
      </c>
      <c r="E2306" s="13" t="s">
        <v>160</v>
      </c>
      <c r="F2306">
        <f t="shared" ref="F2306:F2369" si="36">COUNTIF(B:B,B2306)</f>
        <v>3</v>
      </c>
    </row>
    <row r="2307" spans="1:6" ht="29.55" customHeight="1" x14ac:dyDescent="0.4">
      <c r="A2307" s="12">
        <v>45594</v>
      </c>
      <c r="B2307" s="11" t="s">
        <v>8686</v>
      </c>
      <c r="C2307" s="14">
        <v>0.1479</v>
      </c>
      <c r="D2307" s="13" t="s">
        <v>10463</v>
      </c>
      <c r="E2307" s="13" t="s">
        <v>10464</v>
      </c>
      <c r="F2307">
        <f t="shared" si="36"/>
        <v>3</v>
      </c>
    </row>
    <row r="2308" spans="1:6" ht="29.55" customHeight="1" x14ac:dyDescent="0.4">
      <c r="A2308" s="12">
        <v>45448</v>
      </c>
      <c r="B2308" s="11" t="s">
        <v>8686</v>
      </c>
      <c r="C2308" s="14">
        <v>5.0200000000000002E-2</v>
      </c>
      <c r="D2308" s="13" t="s">
        <v>12441</v>
      </c>
      <c r="E2308" s="13" t="s">
        <v>260</v>
      </c>
      <c r="F2308">
        <f t="shared" si="36"/>
        <v>3</v>
      </c>
    </row>
    <row r="2309" spans="1:6" ht="29.55" customHeight="1" x14ac:dyDescent="0.4">
      <c r="A2309" s="12">
        <v>45350</v>
      </c>
      <c r="B2309" s="13" t="s">
        <v>8686</v>
      </c>
      <c r="C2309" s="14">
        <v>0.1396</v>
      </c>
      <c r="D2309" s="13" t="s">
        <v>13818</v>
      </c>
      <c r="E2309" s="13" t="s">
        <v>260</v>
      </c>
      <c r="F2309">
        <f t="shared" si="36"/>
        <v>3</v>
      </c>
    </row>
    <row r="2310" spans="1:6" ht="29.55" customHeight="1" x14ac:dyDescent="0.4">
      <c r="A2310" s="12">
        <v>45435</v>
      </c>
      <c r="B2310" s="11" t="s">
        <v>9597</v>
      </c>
      <c r="C2310" s="14">
        <v>0.1041</v>
      </c>
      <c r="D2310" s="13" t="s">
        <v>12717</v>
      </c>
      <c r="E2310" s="13" t="s">
        <v>12718</v>
      </c>
      <c r="F2310">
        <f t="shared" si="36"/>
        <v>3</v>
      </c>
    </row>
    <row r="2311" spans="1:6" ht="29.55" customHeight="1" x14ac:dyDescent="0.4">
      <c r="A2311" s="12">
        <v>45425</v>
      </c>
      <c r="B2311" s="13" t="s">
        <v>9597</v>
      </c>
      <c r="C2311" s="14">
        <v>0.1147</v>
      </c>
      <c r="D2311" s="13" t="s">
        <v>12863</v>
      </c>
      <c r="E2311" s="13" t="s">
        <v>260</v>
      </c>
      <c r="F2311">
        <f t="shared" si="36"/>
        <v>3</v>
      </c>
    </row>
    <row r="2312" spans="1:6" ht="29.55" customHeight="1" x14ac:dyDescent="0.4">
      <c r="A2312" s="12">
        <v>45349</v>
      </c>
      <c r="B2312" s="11" t="s">
        <v>9597</v>
      </c>
      <c r="C2312" s="13" t="s">
        <v>13868</v>
      </c>
      <c r="D2312" s="13" t="s">
        <v>13850</v>
      </c>
      <c r="E2312" s="13" t="s">
        <v>212</v>
      </c>
      <c r="F2312">
        <f t="shared" si="36"/>
        <v>3</v>
      </c>
    </row>
    <row r="2313" spans="1:6" ht="29.55" customHeight="1" x14ac:dyDescent="0.4">
      <c r="A2313" s="12">
        <v>45447</v>
      </c>
      <c r="B2313" s="11" t="s">
        <v>5505</v>
      </c>
      <c r="C2313" s="14">
        <v>5.6800000000000003E-2</v>
      </c>
      <c r="D2313" s="13" t="s">
        <v>12474</v>
      </c>
      <c r="E2313" s="13" t="s">
        <v>12475</v>
      </c>
      <c r="F2313">
        <f t="shared" si="36"/>
        <v>3</v>
      </c>
    </row>
    <row r="2314" spans="1:6" ht="29.55" customHeight="1" x14ac:dyDescent="0.4">
      <c r="A2314" s="12">
        <v>45414</v>
      </c>
      <c r="B2314" s="13" t="s">
        <v>5505</v>
      </c>
      <c r="C2314" s="14">
        <v>0.14779999999999999</v>
      </c>
      <c r="D2314" s="13" t="s">
        <v>12988</v>
      </c>
      <c r="E2314" s="13" t="s">
        <v>12989</v>
      </c>
      <c r="F2314">
        <f t="shared" si="36"/>
        <v>3</v>
      </c>
    </row>
    <row r="2315" spans="1:6" ht="29.55" customHeight="1" x14ac:dyDescent="0.4">
      <c r="A2315" s="12">
        <v>45408</v>
      </c>
      <c r="B2315" s="13" t="s">
        <v>5505</v>
      </c>
      <c r="C2315" s="14">
        <v>0.25290000000000001</v>
      </c>
      <c r="D2315" s="13" t="s">
        <v>13035</v>
      </c>
      <c r="E2315" s="13" t="s">
        <v>12989</v>
      </c>
      <c r="F2315">
        <f t="shared" si="36"/>
        <v>3</v>
      </c>
    </row>
    <row r="2316" spans="1:6" ht="29.55" customHeight="1" x14ac:dyDescent="0.4">
      <c r="A2316" s="12">
        <v>45310</v>
      </c>
      <c r="B2316" s="11" t="s">
        <v>9287</v>
      </c>
      <c r="C2316" s="14">
        <v>0.2611</v>
      </c>
      <c r="D2316" s="13" t="s">
        <v>14619</v>
      </c>
      <c r="E2316" s="13" t="s">
        <v>14620</v>
      </c>
      <c r="F2316">
        <f t="shared" si="36"/>
        <v>3</v>
      </c>
    </row>
    <row r="2317" spans="1:6" ht="29.55" customHeight="1" x14ac:dyDescent="0.4">
      <c r="A2317" s="12">
        <v>45303</v>
      </c>
      <c r="B2317" s="11" t="s">
        <v>9287</v>
      </c>
      <c r="C2317" s="14">
        <v>7.3599999999999999E-2</v>
      </c>
      <c r="D2317" s="13" t="s">
        <v>14756</v>
      </c>
      <c r="E2317" s="13" t="s">
        <v>6857</v>
      </c>
      <c r="F2317">
        <f t="shared" si="36"/>
        <v>3</v>
      </c>
    </row>
    <row r="2318" spans="1:6" ht="29.55" customHeight="1" x14ac:dyDescent="0.4">
      <c r="A2318" s="12">
        <v>45302</v>
      </c>
      <c r="B2318" s="11" t="s">
        <v>9287</v>
      </c>
      <c r="C2318" s="14">
        <v>0.29780000000000001</v>
      </c>
      <c r="D2318" s="13" t="s">
        <v>14769</v>
      </c>
      <c r="E2318" s="13" t="s">
        <v>14620</v>
      </c>
      <c r="F2318">
        <f t="shared" si="36"/>
        <v>3</v>
      </c>
    </row>
    <row r="2319" spans="1:6" ht="29.55" customHeight="1" x14ac:dyDescent="0.4">
      <c r="A2319" s="12">
        <v>45513</v>
      </c>
      <c r="B2319" s="11" t="s">
        <v>11327</v>
      </c>
      <c r="C2319" s="14">
        <v>0.11020000000000001</v>
      </c>
      <c r="D2319" s="13" t="s">
        <v>11328</v>
      </c>
      <c r="E2319" s="13" t="s">
        <v>11329</v>
      </c>
      <c r="F2319">
        <f t="shared" si="36"/>
        <v>3</v>
      </c>
    </row>
    <row r="2320" spans="1:6" ht="29.55" customHeight="1" x14ac:dyDescent="0.4">
      <c r="A2320" s="12">
        <v>45504</v>
      </c>
      <c r="B2320" s="11" t="s">
        <v>11327</v>
      </c>
      <c r="C2320" s="14">
        <v>0.24460000000000001</v>
      </c>
      <c r="D2320" s="13" t="s">
        <v>11442</v>
      </c>
      <c r="E2320" s="13" t="s">
        <v>11443</v>
      </c>
      <c r="F2320">
        <f t="shared" si="36"/>
        <v>3</v>
      </c>
    </row>
    <row r="2321" spans="1:6" ht="29.55" customHeight="1" x14ac:dyDescent="0.4">
      <c r="A2321" s="12">
        <v>45503</v>
      </c>
      <c r="B2321" s="11" t="s">
        <v>11327</v>
      </c>
      <c r="C2321" s="13" t="s">
        <v>7166</v>
      </c>
      <c r="D2321" s="13" t="s">
        <v>11456</v>
      </c>
      <c r="E2321" s="13" t="s">
        <v>11457</v>
      </c>
      <c r="F2321">
        <f t="shared" si="36"/>
        <v>3</v>
      </c>
    </row>
    <row r="2322" spans="1:6" ht="29.55" customHeight="1" x14ac:dyDescent="0.4">
      <c r="A2322" s="12">
        <v>45338</v>
      </c>
      <c r="B2322" s="11" t="s">
        <v>14084</v>
      </c>
      <c r="C2322" s="14">
        <v>0.13969999999999999</v>
      </c>
      <c r="D2322" s="13" t="s">
        <v>14108</v>
      </c>
      <c r="E2322" s="13" t="s">
        <v>458</v>
      </c>
      <c r="F2322">
        <f t="shared" si="36"/>
        <v>3</v>
      </c>
    </row>
    <row r="2323" spans="1:6" ht="29.55" customHeight="1" x14ac:dyDescent="0.4">
      <c r="A2323" s="12">
        <v>45302</v>
      </c>
      <c r="B2323" s="11" t="s">
        <v>14084</v>
      </c>
      <c r="C2323" s="14">
        <v>0.2165</v>
      </c>
      <c r="D2323" s="13" t="s">
        <v>14771</v>
      </c>
      <c r="E2323" s="13" t="s">
        <v>14772</v>
      </c>
      <c r="F2323">
        <f t="shared" si="36"/>
        <v>3</v>
      </c>
    </row>
    <row r="2324" spans="1:6" ht="29.55" customHeight="1" x14ac:dyDescent="0.4">
      <c r="A2324" s="12">
        <v>45301</v>
      </c>
      <c r="B2324" s="11" t="s">
        <v>14084</v>
      </c>
      <c r="C2324" s="14">
        <v>0.29849999999999999</v>
      </c>
      <c r="D2324" s="13" t="s">
        <v>14790</v>
      </c>
      <c r="E2324" s="13" t="s">
        <v>14772</v>
      </c>
      <c r="F2324">
        <f t="shared" si="36"/>
        <v>3</v>
      </c>
    </row>
    <row r="2325" spans="1:6" ht="29.55" customHeight="1" x14ac:dyDescent="0.4">
      <c r="A2325" s="12">
        <v>45477</v>
      </c>
      <c r="B2325" s="11" t="s">
        <v>6405</v>
      </c>
      <c r="C2325" s="14">
        <v>0.15010000000000001</v>
      </c>
      <c r="D2325" s="13" t="s">
        <v>11886</v>
      </c>
      <c r="E2325" s="13" t="s">
        <v>8976</v>
      </c>
      <c r="F2325">
        <f t="shared" si="36"/>
        <v>3</v>
      </c>
    </row>
    <row r="2326" spans="1:6" ht="29.55" customHeight="1" x14ac:dyDescent="0.4">
      <c r="A2326" s="12">
        <v>45386</v>
      </c>
      <c r="B2326" s="13" t="s">
        <v>6405</v>
      </c>
      <c r="C2326" s="14">
        <v>0.2019</v>
      </c>
      <c r="D2326" s="13" t="s">
        <v>13329</v>
      </c>
      <c r="E2326" s="13" t="s">
        <v>13224</v>
      </c>
      <c r="F2326">
        <f t="shared" si="36"/>
        <v>3</v>
      </c>
    </row>
    <row r="2327" spans="1:6" ht="29.55" customHeight="1" x14ac:dyDescent="0.4">
      <c r="A2327" s="12">
        <v>45380</v>
      </c>
      <c r="B2327" s="13" t="s">
        <v>6405</v>
      </c>
      <c r="C2327" s="14">
        <v>8.6499999999999994E-2</v>
      </c>
      <c r="D2327" s="13" t="s">
        <v>13417</v>
      </c>
      <c r="E2327" s="13" t="s">
        <v>13224</v>
      </c>
      <c r="F2327">
        <f t="shared" si="36"/>
        <v>3</v>
      </c>
    </row>
    <row r="2328" spans="1:6" ht="29.55" customHeight="1" x14ac:dyDescent="0.4">
      <c r="A2328" s="12">
        <v>45356</v>
      </c>
      <c r="B2328" s="13" t="s">
        <v>13747</v>
      </c>
      <c r="C2328" s="14">
        <v>0.14219999999999999</v>
      </c>
      <c r="D2328" s="13" t="s">
        <v>13748</v>
      </c>
      <c r="E2328" s="13" t="s">
        <v>13749</v>
      </c>
      <c r="F2328">
        <f t="shared" si="36"/>
        <v>3</v>
      </c>
    </row>
    <row r="2329" spans="1:6" ht="29.55" customHeight="1" x14ac:dyDescent="0.4">
      <c r="A2329" s="12">
        <v>45355</v>
      </c>
      <c r="B2329" s="13" t="s">
        <v>13747</v>
      </c>
      <c r="C2329" s="14">
        <v>0.15429999999999999</v>
      </c>
      <c r="D2329" s="13" t="s">
        <v>13775</v>
      </c>
      <c r="E2329" s="13" t="s">
        <v>13749</v>
      </c>
      <c r="F2329">
        <f t="shared" si="36"/>
        <v>3</v>
      </c>
    </row>
    <row r="2330" spans="1:6" ht="29.55" customHeight="1" x14ac:dyDescent="0.4">
      <c r="A2330" s="12">
        <v>45345</v>
      </c>
      <c r="B2330" s="11" t="s">
        <v>13747</v>
      </c>
      <c r="C2330" s="13" t="s">
        <v>13951</v>
      </c>
      <c r="D2330" s="13" t="s">
        <v>13952</v>
      </c>
      <c r="E2330" s="13" t="s">
        <v>10773</v>
      </c>
      <c r="F2330">
        <f t="shared" si="36"/>
        <v>3</v>
      </c>
    </row>
    <row r="2331" spans="1:6" ht="29.55" customHeight="1" x14ac:dyDescent="0.4">
      <c r="A2331" s="12">
        <v>45538</v>
      </c>
      <c r="B2331" s="11" t="s">
        <v>6355</v>
      </c>
      <c r="C2331" s="14">
        <v>0.1139</v>
      </c>
      <c r="D2331" s="13" t="s">
        <v>10983</v>
      </c>
      <c r="E2331" s="13" t="s">
        <v>10984</v>
      </c>
      <c r="F2331">
        <f t="shared" si="36"/>
        <v>3</v>
      </c>
    </row>
    <row r="2332" spans="1:6" ht="29.55" customHeight="1" x14ac:dyDescent="0.4">
      <c r="A2332" s="12">
        <v>45524</v>
      </c>
      <c r="B2332" s="11" t="s">
        <v>6355</v>
      </c>
      <c r="C2332" s="14">
        <v>0.20169999999999999</v>
      </c>
      <c r="D2332" s="13" t="s">
        <v>11167</v>
      </c>
      <c r="E2332" s="13" t="s">
        <v>5694</v>
      </c>
      <c r="F2332">
        <f t="shared" si="36"/>
        <v>3</v>
      </c>
    </row>
    <row r="2333" spans="1:6" ht="29.55" customHeight="1" x14ac:dyDescent="0.4">
      <c r="A2333" s="12">
        <v>45442</v>
      </c>
      <c r="B2333" s="11" t="s">
        <v>6355</v>
      </c>
      <c r="C2333" s="14">
        <v>0.26290000000000002</v>
      </c>
      <c r="D2333" s="13" t="s">
        <v>12526</v>
      </c>
      <c r="E2333" s="13" t="s">
        <v>5694</v>
      </c>
      <c r="F2333">
        <f t="shared" si="36"/>
        <v>3</v>
      </c>
    </row>
    <row r="2334" spans="1:6" ht="29.55" customHeight="1" x14ac:dyDescent="0.4">
      <c r="A2334" s="12">
        <v>45441</v>
      </c>
      <c r="B2334" s="11" t="s">
        <v>6307</v>
      </c>
      <c r="C2334" s="14">
        <v>0.15809999999999999</v>
      </c>
      <c r="D2334" s="13" t="s">
        <v>12566</v>
      </c>
      <c r="E2334" s="13" t="s">
        <v>260</v>
      </c>
      <c r="F2334">
        <f t="shared" si="36"/>
        <v>3</v>
      </c>
    </row>
    <row r="2335" spans="1:6" ht="29.55" customHeight="1" x14ac:dyDescent="0.4">
      <c r="A2335" s="12">
        <v>45440</v>
      </c>
      <c r="B2335" s="11" t="s">
        <v>6307</v>
      </c>
      <c r="C2335" s="14">
        <v>0.15809999999999999</v>
      </c>
      <c r="D2335" s="13" t="s">
        <v>12591</v>
      </c>
      <c r="E2335" s="13" t="s">
        <v>12552</v>
      </c>
      <c r="F2335">
        <f t="shared" si="36"/>
        <v>3</v>
      </c>
    </row>
    <row r="2336" spans="1:6" ht="29.55" customHeight="1" x14ac:dyDescent="0.4">
      <c r="A2336" s="12">
        <v>45399</v>
      </c>
      <c r="B2336" s="13" t="s">
        <v>6307</v>
      </c>
      <c r="C2336" s="14">
        <v>0.2238</v>
      </c>
      <c r="D2336" s="13" t="s">
        <v>13154</v>
      </c>
      <c r="E2336" s="13" t="s">
        <v>260</v>
      </c>
      <c r="F2336">
        <f t="shared" si="36"/>
        <v>3</v>
      </c>
    </row>
    <row r="2337" spans="1:6" ht="29.55" customHeight="1" x14ac:dyDescent="0.4">
      <c r="A2337" s="12">
        <v>45462</v>
      </c>
      <c r="B2337" s="11" t="s">
        <v>12160</v>
      </c>
      <c r="C2337" s="14">
        <v>0.1356</v>
      </c>
      <c r="D2337" s="13" t="s">
        <v>12161</v>
      </c>
      <c r="E2337" s="13" t="s">
        <v>9144</v>
      </c>
      <c r="F2337">
        <f t="shared" si="36"/>
        <v>3</v>
      </c>
    </row>
    <row r="2338" spans="1:6" ht="29.55" customHeight="1" x14ac:dyDescent="0.4">
      <c r="A2338" s="12">
        <v>45384</v>
      </c>
      <c r="B2338" s="13" t="s">
        <v>12160</v>
      </c>
      <c r="C2338" s="14">
        <v>9.9099999999999994E-2</v>
      </c>
      <c r="D2338" s="13" t="s">
        <v>13379</v>
      </c>
      <c r="E2338" s="13" t="s">
        <v>13380</v>
      </c>
      <c r="F2338">
        <f t="shared" si="36"/>
        <v>3</v>
      </c>
    </row>
    <row r="2339" spans="1:6" ht="29.55" customHeight="1" x14ac:dyDescent="0.4">
      <c r="A2339" s="12">
        <v>45379</v>
      </c>
      <c r="B2339" s="13" t="s">
        <v>12160</v>
      </c>
      <c r="C2339" s="13" t="s">
        <v>6038</v>
      </c>
      <c r="D2339" s="13" t="s">
        <v>13423</v>
      </c>
      <c r="E2339" s="13" t="s">
        <v>13424</v>
      </c>
      <c r="F2339">
        <f t="shared" si="36"/>
        <v>3</v>
      </c>
    </row>
    <row r="2340" spans="1:6" ht="29.55" customHeight="1" x14ac:dyDescent="0.4">
      <c r="A2340" s="12">
        <v>45631</v>
      </c>
      <c r="B2340" s="13" t="s">
        <v>8850</v>
      </c>
      <c r="C2340" s="14">
        <v>0.21840000000000001</v>
      </c>
      <c r="D2340" s="13" t="s">
        <v>9930</v>
      </c>
      <c r="E2340" s="13" t="s">
        <v>9931</v>
      </c>
      <c r="F2340">
        <f t="shared" si="36"/>
        <v>3</v>
      </c>
    </row>
    <row r="2341" spans="1:6" ht="29.55" customHeight="1" x14ac:dyDescent="0.4">
      <c r="A2341" s="12">
        <v>45622</v>
      </c>
      <c r="B2341" s="11" t="s">
        <v>8850</v>
      </c>
      <c r="C2341" s="14">
        <v>0.18340000000000001</v>
      </c>
      <c r="D2341" s="13" t="s">
        <v>10106</v>
      </c>
      <c r="E2341" s="13" t="s">
        <v>10107</v>
      </c>
      <c r="F2341">
        <f t="shared" si="36"/>
        <v>3</v>
      </c>
    </row>
    <row r="2342" spans="1:6" ht="29.55" customHeight="1" x14ac:dyDescent="0.4">
      <c r="A2342" s="12">
        <v>45616</v>
      </c>
      <c r="B2342" s="11" t="s">
        <v>8850</v>
      </c>
      <c r="C2342" s="14">
        <v>1.2952999999999999</v>
      </c>
      <c r="D2342" s="13" t="s">
        <v>10165</v>
      </c>
      <c r="E2342" s="13" t="s">
        <v>10166</v>
      </c>
      <c r="F2342">
        <f t="shared" si="36"/>
        <v>3</v>
      </c>
    </row>
    <row r="2343" spans="1:6" ht="29.55" customHeight="1" x14ac:dyDescent="0.4">
      <c r="A2343" s="12">
        <v>45502</v>
      </c>
      <c r="B2343" s="11" t="s">
        <v>11480</v>
      </c>
      <c r="C2343" s="14">
        <v>0.21859999999999999</v>
      </c>
      <c r="D2343" s="13" t="s">
        <v>11481</v>
      </c>
      <c r="E2343" s="13" t="s">
        <v>11482</v>
      </c>
      <c r="F2343">
        <f t="shared" si="36"/>
        <v>3</v>
      </c>
    </row>
    <row r="2344" spans="1:6" ht="29.55" customHeight="1" x14ac:dyDescent="0.4">
      <c r="A2344" s="12">
        <v>45337</v>
      </c>
      <c r="B2344" s="11" t="s">
        <v>11480</v>
      </c>
      <c r="C2344" s="14">
        <v>0.13109999999999999</v>
      </c>
      <c r="D2344" s="11" t="s">
        <v>14145</v>
      </c>
      <c r="E2344" s="13" t="s">
        <v>11482</v>
      </c>
      <c r="F2344">
        <f t="shared" si="36"/>
        <v>3</v>
      </c>
    </row>
    <row r="2345" spans="1:6" ht="29.55" customHeight="1" x14ac:dyDescent="0.4">
      <c r="A2345" s="12">
        <v>45302</v>
      </c>
      <c r="B2345" s="11" t="s">
        <v>11480</v>
      </c>
      <c r="C2345" s="14">
        <v>0.2989</v>
      </c>
      <c r="D2345" s="13" t="s">
        <v>14765</v>
      </c>
      <c r="E2345" s="13" t="s">
        <v>14766</v>
      </c>
      <c r="F2345">
        <f t="shared" si="36"/>
        <v>3</v>
      </c>
    </row>
    <row r="2346" spans="1:6" ht="29.55" customHeight="1" x14ac:dyDescent="0.4">
      <c r="A2346" s="12">
        <v>45572</v>
      </c>
      <c r="B2346" s="11" t="s">
        <v>10563</v>
      </c>
      <c r="C2346" s="14">
        <v>0.22819999999999999</v>
      </c>
      <c r="D2346" s="13" t="s">
        <v>10564</v>
      </c>
      <c r="E2346" s="13" t="s">
        <v>10565</v>
      </c>
      <c r="F2346">
        <f t="shared" si="36"/>
        <v>3</v>
      </c>
    </row>
    <row r="2347" spans="1:6" ht="29.55" customHeight="1" x14ac:dyDescent="0.4">
      <c r="A2347" s="12">
        <v>45559</v>
      </c>
      <c r="B2347" s="11" t="s">
        <v>10563</v>
      </c>
      <c r="C2347" s="14">
        <v>0.1305</v>
      </c>
      <c r="D2347" s="13" t="s">
        <v>10705</v>
      </c>
      <c r="E2347" s="13" t="s">
        <v>10565</v>
      </c>
      <c r="F2347">
        <f t="shared" si="36"/>
        <v>3</v>
      </c>
    </row>
    <row r="2348" spans="1:6" ht="29.55" customHeight="1" x14ac:dyDescent="0.4">
      <c r="A2348" s="12">
        <v>45558</v>
      </c>
      <c r="B2348" s="11" t="s">
        <v>10563</v>
      </c>
      <c r="C2348" s="14">
        <v>0.20230000000000001</v>
      </c>
      <c r="D2348" s="13" t="s">
        <v>10723</v>
      </c>
      <c r="E2348" s="13" t="s">
        <v>10724</v>
      </c>
      <c r="F2348">
        <f t="shared" si="36"/>
        <v>3</v>
      </c>
    </row>
    <row r="2349" spans="1:6" ht="29.55" customHeight="1" x14ac:dyDescent="0.4">
      <c r="A2349" s="12">
        <v>45477</v>
      </c>
      <c r="B2349" s="11" t="s">
        <v>6309</v>
      </c>
      <c r="C2349" s="14">
        <v>0.12959999999999999</v>
      </c>
      <c r="D2349" s="13" t="s">
        <v>11891</v>
      </c>
      <c r="E2349" s="13" t="s">
        <v>8976</v>
      </c>
      <c r="F2349">
        <f t="shared" si="36"/>
        <v>3</v>
      </c>
    </row>
    <row r="2350" spans="1:6" ht="29.55" customHeight="1" x14ac:dyDescent="0.4">
      <c r="A2350" s="12">
        <v>45380</v>
      </c>
      <c r="B2350" s="13" t="s">
        <v>6309</v>
      </c>
      <c r="C2350" s="14">
        <v>0.13700000000000001</v>
      </c>
      <c r="D2350" s="13" t="s">
        <v>13407</v>
      </c>
      <c r="E2350" s="13" t="s">
        <v>8976</v>
      </c>
      <c r="F2350">
        <f t="shared" si="36"/>
        <v>3</v>
      </c>
    </row>
    <row r="2351" spans="1:6" ht="29.55" customHeight="1" x14ac:dyDescent="0.4">
      <c r="A2351" s="12">
        <v>45351</v>
      </c>
      <c r="B2351" s="13" t="s">
        <v>6309</v>
      </c>
      <c r="C2351" s="14">
        <v>0.13489999999999999</v>
      </c>
      <c r="D2351" s="11" t="s">
        <v>13800</v>
      </c>
      <c r="E2351" s="13" t="s">
        <v>8976</v>
      </c>
      <c r="F2351">
        <f t="shared" si="36"/>
        <v>3</v>
      </c>
    </row>
    <row r="2352" spans="1:6" ht="29.55" customHeight="1" x14ac:dyDescent="0.4">
      <c r="A2352" s="12">
        <v>45450</v>
      </c>
      <c r="B2352" s="11" t="s">
        <v>39</v>
      </c>
      <c r="C2352" s="14">
        <v>0.20200000000000001</v>
      </c>
      <c r="D2352" s="13" t="s">
        <v>12394</v>
      </c>
      <c r="E2352" s="13" t="s">
        <v>12395</v>
      </c>
      <c r="F2352">
        <f t="shared" si="36"/>
        <v>3</v>
      </c>
    </row>
    <row r="2353" spans="1:6" ht="29.55" customHeight="1" x14ac:dyDescent="0.4">
      <c r="A2353" s="12">
        <v>45448</v>
      </c>
      <c r="B2353" s="11" t="s">
        <v>39</v>
      </c>
      <c r="C2353" s="14">
        <v>0.13500000000000001</v>
      </c>
      <c r="D2353" s="13" t="s">
        <v>12431</v>
      </c>
      <c r="E2353" s="13" t="s">
        <v>12395</v>
      </c>
      <c r="F2353">
        <f t="shared" si="36"/>
        <v>3</v>
      </c>
    </row>
    <row r="2354" spans="1:6" ht="29.55" customHeight="1" x14ac:dyDescent="0.4">
      <c r="A2354" s="12">
        <v>45446</v>
      </c>
      <c r="B2354" s="11" t="s">
        <v>39</v>
      </c>
      <c r="C2354" s="14">
        <v>0.22950000000000001</v>
      </c>
      <c r="D2354" s="13" t="s">
        <v>12493</v>
      </c>
      <c r="E2354" s="13" t="s">
        <v>12395</v>
      </c>
      <c r="F2354">
        <f t="shared" si="36"/>
        <v>3</v>
      </c>
    </row>
    <row r="2355" spans="1:6" ht="29.55" customHeight="1" x14ac:dyDescent="0.4">
      <c r="A2355" s="12">
        <v>45653</v>
      </c>
      <c r="B2355" s="13" t="s">
        <v>9704</v>
      </c>
      <c r="C2355" s="14">
        <v>0.18870000000000001</v>
      </c>
      <c r="D2355" s="13" t="s">
        <v>9705</v>
      </c>
      <c r="E2355" s="13" t="s">
        <v>9706</v>
      </c>
      <c r="F2355">
        <f t="shared" si="36"/>
        <v>3</v>
      </c>
    </row>
    <row r="2356" spans="1:6" ht="29.55" customHeight="1" x14ac:dyDescent="0.4">
      <c r="A2356" s="12">
        <v>45575</v>
      </c>
      <c r="B2356" s="11" t="s">
        <v>9704</v>
      </c>
      <c r="C2356" s="14">
        <v>0.1168</v>
      </c>
      <c r="D2356" s="13" t="s">
        <v>10526</v>
      </c>
      <c r="E2356" s="13" t="s">
        <v>10527</v>
      </c>
      <c r="F2356">
        <f t="shared" si="36"/>
        <v>3</v>
      </c>
    </row>
    <row r="2357" spans="1:6" ht="29.55" customHeight="1" x14ac:dyDescent="0.4">
      <c r="A2357" s="12">
        <v>45567</v>
      </c>
      <c r="B2357" s="11" t="s">
        <v>9704</v>
      </c>
      <c r="C2357" s="14">
        <v>0.15740000000000001</v>
      </c>
      <c r="D2357" s="13" t="s">
        <v>10598</v>
      </c>
      <c r="E2357" s="13" t="s">
        <v>5570</v>
      </c>
      <c r="F2357">
        <f t="shared" si="36"/>
        <v>3</v>
      </c>
    </row>
    <row r="2358" spans="1:6" ht="29.55" customHeight="1" x14ac:dyDescent="0.4">
      <c r="A2358" s="12">
        <v>45406</v>
      </c>
      <c r="B2358" s="13" t="s">
        <v>5793</v>
      </c>
      <c r="C2358" s="14">
        <v>0.2908</v>
      </c>
      <c r="D2358" s="13" t="s">
        <v>13072</v>
      </c>
      <c r="E2358" s="13" t="s">
        <v>9489</v>
      </c>
      <c r="F2358">
        <f t="shared" si="36"/>
        <v>3</v>
      </c>
    </row>
    <row r="2359" spans="1:6" ht="29.55" customHeight="1" x14ac:dyDescent="0.4">
      <c r="A2359" s="12">
        <v>45356</v>
      </c>
      <c r="B2359" s="13" t="s">
        <v>5793</v>
      </c>
      <c r="C2359" s="14">
        <v>0.12809999999999999</v>
      </c>
      <c r="D2359" s="11" t="s">
        <v>13755</v>
      </c>
      <c r="E2359" s="13" t="s">
        <v>13756</v>
      </c>
      <c r="F2359">
        <f t="shared" si="36"/>
        <v>3</v>
      </c>
    </row>
    <row r="2360" spans="1:6" ht="29.55" customHeight="1" x14ac:dyDescent="0.4">
      <c r="A2360" s="12">
        <v>45324</v>
      </c>
      <c r="B2360" s="11" t="s">
        <v>5793</v>
      </c>
      <c r="C2360" s="14">
        <v>0.1109</v>
      </c>
      <c r="D2360" s="13" t="s">
        <v>14343</v>
      </c>
      <c r="E2360" s="13" t="s">
        <v>5795</v>
      </c>
      <c r="F2360">
        <f t="shared" si="36"/>
        <v>3</v>
      </c>
    </row>
    <row r="2361" spans="1:6" ht="29.55" customHeight="1" x14ac:dyDescent="0.4">
      <c r="A2361" s="12">
        <v>45614</v>
      </c>
      <c r="B2361" s="11" t="s">
        <v>8094</v>
      </c>
      <c r="C2361" s="14">
        <v>0.129</v>
      </c>
      <c r="D2361" s="13" t="s">
        <v>10217</v>
      </c>
      <c r="E2361" s="13" t="s">
        <v>9980</v>
      </c>
      <c r="F2361">
        <f t="shared" si="36"/>
        <v>3</v>
      </c>
    </row>
    <row r="2362" spans="1:6" ht="29.55" customHeight="1" x14ac:dyDescent="0.4">
      <c r="A2362" s="12">
        <v>45607</v>
      </c>
      <c r="B2362" s="11" t="s">
        <v>8094</v>
      </c>
      <c r="C2362" s="14">
        <v>0.1104</v>
      </c>
      <c r="D2362" s="13" t="s">
        <v>10309</v>
      </c>
      <c r="E2362" s="13" t="s">
        <v>10310</v>
      </c>
      <c r="F2362">
        <f t="shared" si="36"/>
        <v>3</v>
      </c>
    </row>
    <row r="2363" spans="1:6" ht="29.55" customHeight="1" x14ac:dyDescent="0.4">
      <c r="A2363" s="12">
        <v>45602</v>
      </c>
      <c r="B2363" s="11" t="s">
        <v>8094</v>
      </c>
      <c r="C2363" s="13" t="s">
        <v>6038</v>
      </c>
      <c r="D2363" s="13" t="s">
        <v>10349</v>
      </c>
      <c r="E2363" s="13" t="s">
        <v>10350</v>
      </c>
      <c r="F2363">
        <f t="shared" si="36"/>
        <v>3</v>
      </c>
    </row>
    <row r="2364" spans="1:6" ht="29.55" customHeight="1" x14ac:dyDescent="0.4">
      <c r="A2364" s="12">
        <v>45517</v>
      </c>
      <c r="B2364" s="11" t="s">
        <v>11248</v>
      </c>
      <c r="C2364" s="13" t="s">
        <v>5632</v>
      </c>
      <c r="D2364" s="13" t="s">
        <v>11249</v>
      </c>
      <c r="E2364" s="13" t="s">
        <v>11250</v>
      </c>
      <c r="F2364">
        <f t="shared" si="36"/>
        <v>3</v>
      </c>
    </row>
    <row r="2365" spans="1:6" ht="29.55" customHeight="1" x14ac:dyDescent="0.4">
      <c r="A2365" s="12">
        <v>45484</v>
      </c>
      <c r="B2365" s="11" t="s">
        <v>11248</v>
      </c>
      <c r="C2365" s="14">
        <v>0.17430000000000001</v>
      </c>
      <c r="D2365" s="13" t="s">
        <v>11768</v>
      </c>
      <c r="E2365" s="13" t="s">
        <v>11769</v>
      </c>
      <c r="F2365">
        <f t="shared" si="36"/>
        <v>3</v>
      </c>
    </row>
    <row r="2366" spans="1:6" ht="29.55" customHeight="1" x14ac:dyDescent="0.4">
      <c r="A2366" s="12">
        <v>45483</v>
      </c>
      <c r="B2366" s="11" t="s">
        <v>11248</v>
      </c>
      <c r="C2366" s="14">
        <v>0.151</v>
      </c>
      <c r="D2366" s="13" t="s">
        <v>11797</v>
      </c>
      <c r="E2366" s="13" t="s">
        <v>11769</v>
      </c>
      <c r="F2366">
        <f t="shared" si="36"/>
        <v>3</v>
      </c>
    </row>
    <row r="2367" spans="1:6" ht="29.55" customHeight="1" x14ac:dyDescent="0.4">
      <c r="A2367" s="12">
        <v>45460</v>
      </c>
      <c r="B2367" s="11" t="s">
        <v>6656</v>
      </c>
      <c r="C2367" s="14">
        <v>0.20849999999999999</v>
      </c>
      <c r="D2367" s="13" t="s">
        <v>12212</v>
      </c>
      <c r="E2367" s="13" t="s">
        <v>160</v>
      </c>
      <c r="F2367">
        <f t="shared" si="36"/>
        <v>3</v>
      </c>
    </row>
    <row r="2368" spans="1:6" ht="29.55" customHeight="1" x14ac:dyDescent="0.4">
      <c r="A2368" s="12">
        <v>45434</v>
      </c>
      <c r="B2368" s="11" t="s">
        <v>6656</v>
      </c>
      <c r="C2368" s="14">
        <v>0.2039</v>
      </c>
      <c r="D2368" s="13" t="s">
        <v>12732</v>
      </c>
      <c r="E2368" s="13" t="s">
        <v>11026</v>
      </c>
      <c r="F2368">
        <f t="shared" si="36"/>
        <v>3</v>
      </c>
    </row>
    <row r="2369" spans="1:6" ht="29.55" customHeight="1" x14ac:dyDescent="0.4">
      <c r="A2369" s="12">
        <v>45357</v>
      </c>
      <c r="B2369" s="13" t="s">
        <v>6656</v>
      </c>
      <c r="C2369" s="14">
        <v>0.23760000000000001</v>
      </c>
      <c r="D2369" s="13" t="s">
        <v>13715</v>
      </c>
      <c r="E2369" s="13" t="s">
        <v>6897</v>
      </c>
      <c r="F2369">
        <f t="shared" si="36"/>
        <v>3</v>
      </c>
    </row>
    <row r="2370" spans="1:6" ht="29.55" customHeight="1" x14ac:dyDescent="0.4">
      <c r="A2370" s="12">
        <v>45576</v>
      </c>
      <c r="B2370" s="11" t="s">
        <v>282</v>
      </c>
      <c r="C2370" s="14">
        <v>0.24829999999999999</v>
      </c>
      <c r="D2370" s="13" t="s">
        <v>10493</v>
      </c>
      <c r="E2370" s="13" t="s">
        <v>10494</v>
      </c>
      <c r="F2370">
        <f t="shared" ref="F2370:F2433" si="37">COUNTIF(B:B,B2370)</f>
        <v>3</v>
      </c>
    </row>
    <row r="2371" spans="1:6" ht="29.55" customHeight="1" x14ac:dyDescent="0.4">
      <c r="A2371" s="12">
        <v>45495</v>
      </c>
      <c r="B2371" s="11" t="s">
        <v>282</v>
      </c>
      <c r="C2371" s="14">
        <v>0.20649999999999999</v>
      </c>
      <c r="D2371" s="13" t="s">
        <v>11607</v>
      </c>
      <c r="E2371" s="13" t="s">
        <v>11567</v>
      </c>
      <c r="F2371">
        <f t="shared" si="37"/>
        <v>3</v>
      </c>
    </row>
    <row r="2372" spans="1:6" ht="29.55" customHeight="1" x14ac:dyDescent="0.4">
      <c r="A2372" s="12">
        <v>45492</v>
      </c>
      <c r="B2372" s="11" t="s">
        <v>282</v>
      </c>
      <c r="C2372" s="14">
        <v>0.14829999999999999</v>
      </c>
      <c r="D2372" s="13" t="s">
        <v>11633</v>
      </c>
      <c r="E2372" s="13" t="s">
        <v>11567</v>
      </c>
      <c r="F2372">
        <f t="shared" si="37"/>
        <v>3</v>
      </c>
    </row>
    <row r="2373" spans="1:6" ht="29.55" customHeight="1" x14ac:dyDescent="0.4">
      <c r="A2373" s="12">
        <v>45343</v>
      </c>
      <c r="B2373" s="11" t="s">
        <v>13912</v>
      </c>
      <c r="C2373" s="14">
        <v>8.0100000000000005E-2</v>
      </c>
      <c r="D2373" s="13" t="s">
        <v>14011</v>
      </c>
      <c r="E2373" s="13" t="s">
        <v>13780</v>
      </c>
      <c r="F2373">
        <f t="shared" si="37"/>
        <v>3</v>
      </c>
    </row>
    <row r="2374" spans="1:6" ht="29.55" customHeight="1" x14ac:dyDescent="0.4">
      <c r="A2374" s="12">
        <v>45335</v>
      </c>
      <c r="B2374" s="11" t="s">
        <v>13912</v>
      </c>
      <c r="C2374" s="14">
        <v>0.14810000000000001</v>
      </c>
      <c r="D2374" s="13" t="s">
        <v>14201</v>
      </c>
      <c r="E2374" s="13" t="s">
        <v>13901</v>
      </c>
      <c r="F2374">
        <f t="shared" si="37"/>
        <v>3</v>
      </c>
    </row>
    <row r="2375" spans="1:6" ht="29.55" customHeight="1" x14ac:dyDescent="0.4">
      <c r="A2375" s="12">
        <v>45330</v>
      </c>
      <c r="B2375" s="11" t="s">
        <v>13912</v>
      </c>
      <c r="C2375" s="14">
        <v>9.5600000000000004E-2</v>
      </c>
      <c r="D2375" s="13" t="s">
        <v>14242</v>
      </c>
      <c r="E2375" s="13" t="s">
        <v>13780</v>
      </c>
      <c r="F2375">
        <f t="shared" si="37"/>
        <v>3</v>
      </c>
    </row>
    <row r="2376" spans="1:6" ht="29.55" customHeight="1" x14ac:dyDescent="0.4">
      <c r="A2376" s="12">
        <v>45541</v>
      </c>
      <c r="B2376" s="11" t="s">
        <v>10941</v>
      </c>
      <c r="C2376" s="14">
        <v>0.2462</v>
      </c>
      <c r="D2376" s="13" t="s">
        <v>10942</v>
      </c>
      <c r="E2376" s="13" t="s">
        <v>9545</v>
      </c>
      <c r="F2376">
        <f t="shared" si="37"/>
        <v>3</v>
      </c>
    </row>
    <row r="2377" spans="1:6" ht="29.55" customHeight="1" x14ac:dyDescent="0.4">
      <c r="A2377" s="12">
        <v>45533</v>
      </c>
      <c r="B2377" s="11" t="s">
        <v>10941</v>
      </c>
      <c r="C2377" s="13" t="s">
        <v>5632</v>
      </c>
      <c r="D2377" s="13" t="s">
        <v>11030</v>
      </c>
      <c r="E2377" s="13" t="s">
        <v>9545</v>
      </c>
      <c r="F2377">
        <f t="shared" si="37"/>
        <v>3</v>
      </c>
    </row>
    <row r="2378" spans="1:6" ht="29.55" customHeight="1" x14ac:dyDescent="0.4">
      <c r="A2378" s="12">
        <v>45350</v>
      </c>
      <c r="B2378" s="13" t="s">
        <v>10941</v>
      </c>
      <c r="C2378" s="13" t="s">
        <v>6075</v>
      </c>
      <c r="D2378" s="13" t="s">
        <v>13813</v>
      </c>
      <c r="E2378" s="13" t="s">
        <v>13814</v>
      </c>
      <c r="F2378">
        <f t="shared" si="37"/>
        <v>3</v>
      </c>
    </row>
    <row r="2379" spans="1:6" ht="29.55" customHeight="1" x14ac:dyDescent="0.4">
      <c r="A2379" s="12">
        <v>45400</v>
      </c>
      <c r="B2379" s="13" t="s">
        <v>13139</v>
      </c>
      <c r="C2379" s="14">
        <v>0.24340000000000001</v>
      </c>
      <c r="D2379" s="13" t="s">
        <v>13140</v>
      </c>
      <c r="E2379" s="13" t="s">
        <v>13141</v>
      </c>
      <c r="F2379">
        <f t="shared" si="37"/>
        <v>3</v>
      </c>
    </row>
    <row r="2380" spans="1:6" ht="29.55" customHeight="1" x14ac:dyDescent="0.4">
      <c r="A2380" s="12">
        <v>45373</v>
      </c>
      <c r="B2380" s="13" t="s">
        <v>13139</v>
      </c>
      <c r="C2380" s="13" t="s">
        <v>7166</v>
      </c>
      <c r="D2380" s="13" t="s">
        <v>13495</v>
      </c>
      <c r="E2380" s="13" t="s">
        <v>13243</v>
      </c>
      <c r="F2380">
        <f t="shared" si="37"/>
        <v>3</v>
      </c>
    </row>
    <row r="2381" spans="1:6" ht="29.55" customHeight="1" x14ac:dyDescent="0.4">
      <c r="A2381" s="12">
        <v>45310</v>
      </c>
      <c r="B2381" s="11" t="s">
        <v>13139</v>
      </c>
      <c r="C2381" s="14">
        <v>8.5900000000000004E-2</v>
      </c>
      <c r="D2381" s="13" t="s">
        <v>14632</v>
      </c>
      <c r="E2381" s="13" t="s">
        <v>14633</v>
      </c>
      <c r="F2381">
        <f t="shared" si="37"/>
        <v>3</v>
      </c>
    </row>
    <row r="2382" spans="1:6" ht="29.55" customHeight="1" x14ac:dyDescent="0.4">
      <c r="A2382" s="12">
        <v>45358</v>
      </c>
      <c r="B2382" s="13" t="s">
        <v>13659</v>
      </c>
      <c r="C2382" s="14">
        <v>0.2092</v>
      </c>
      <c r="D2382" s="13" t="s">
        <v>13696</v>
      </c>
      <c r="E2382" s="13" t="s">
        <v>160</v>
      </c>
      <c r="F2382">
        <f t="shared" si="37"/>
        <v>3</v>
      </c>
    </row>
    <row r="2383" spans="1:6" ht="29.55" customHeight="1" x14ac:dyDescent="0.4">
      <c r="A2383" s="12">
        <v>45324</v>
      </c>
      <c r="B2383" s="11" t="s">
        <v>13659</v>
      </c>
      <c r="C2383" s="13" t="s">
        <v>5629</v>
      </c>
      <c r="D2383" s="13" t="s">
        <v>14323</v>
      </c>
      <c r="E2383" s="13" t="s">
        <v>160</v>
      </c>
      <c r="F2383">
        <f t="shared" si="37"/>
        <v>3</v>
      </c>
    </row>
    <row r="2384" spans="1:6" ht="29.55" customHeight="1" x14ac:dyDescent="0.4">
      <c r="A2384" s="12">
        <v>45294</v>
      </c>
      <c r="B2384" s="13" t="s">
        <v>13659</v>
      </c>
      <c r="C2384" s="14">
        <v>0.16200000000000001</v>
      </c>
      <c r="D2384" s="13" t="s">
        <v>14939</v>
      </c>
      <c r="E2384" s="13" t="s">
        <v>160</v>
      </c>
      <c r="F2384">
        <f t="shared" si="37"/>
        <v>3</v>
      </c>
    </row>
    <row r="2385" spans="1:6" ht="29.55" customHeight="1" x14ac:dyDescent="0.4">
      <c r="A2385" s="12">
        <v>45631</v>
      </c>
      <c r="B2385" s="13" t="s">
        <v>8497</v>
      </c>
      <c r="C2385" s="13" t="s">
        <v>5583</v>
      </c>
      <c r="D2385" s="13" t="s">
        <v>9928</v>
      </c>
      <c r="E2385" s="13" t="s">
        <v>9079</v>
      </c>
      <c r="F2385">
        <f t="shared" si="37"/>
        <v>3</v>
      </c>
    </row>
    <row r="2386" spans="1:6" ht="29.55" customHeight="1" x14ac:dyDescent="0.4">
      <c r="A2386" s="12">
        <v>45295</v>
      </c>
      <c r="B2386" s="13" t="s">
        <v>8497</v>
      </c>
      <c r="C2386" s="14">
        <v>1.6500000000000001E-2</v>
      </c>
      <c r="D2386" s="13" t="s">
        <v>14913</v>
      </c>
      <c r="E2386" s="13" t="s">
        <v>9079</v>
      </c>
      <c r="F2386">
        <f t="shared" si="37"/>
        <v>3</v>
      </c>
    </row>
    <row r="2387" spans="1:6" ht="29.55" customHeight="1" x14ac:dyDescent="0.4">
      <c r="A2387" s="12">
        <v>45293</v>
      </c>
      <c r="B2387" s="13" t="s">
        <v>8497</v>
      </c>
      <c r="C2387" s="14">
        <v>0.1709</v>
      </c>
      <c r="D2387" s="13" t="s">
        <v>14983</v>
      </c>
      <c r="E2387" s="13" t="s">
        <v>9079</v>
      </c>
      <c r="F2387">
        <f t="shared" si="37"/>
        <v>3</v>
      </c>
    </row>
    <row r="2388" spans="1:6" ht="29.55" customHeight="1" x14ac:dyDescent="0.4">
      <c r="A2388" s="12">
        <v>45307</v>
      </c>
      <c r="B2388" s="11" t="s">
        <v>14699</v>
      </c>
      <c r="C2388" s="14">
        <v>0.1128</v>
      </c>
      <c r="D2388" s="13" t="s">
        <v>14700</v>
      </c>
      <c r="E2388" s="13" t="s">
        <v>13522</v>
      </c>
      <c r="F2388">
        <f t="shared" si="37"/>
        <v>3</v>
      </c>
    </row>
    <row r="2389" spans="1:6" ht="29.55" customHeight="1" x14ac:dyDescent="0.4">
      <c r="A2389" s="12">
        <v>45306</v>
      </c>
      <c r="B2389" s="11" t="s">
        <v>14699</v>
      </c>
      <c r="C2389" s="14">
        <v>0.29780000000000001</v>
      </c>
      <c r="D2389" s="13" t="s">
        <v>14692</v>
      </c>
      <c r="E2389" s="13" t="s">
        <v>13522</v>
      </c>
      <c r="F2389">
        <f t="shared" si="37"/>
        <v>3</v>
      </c>
    </row>
    <row r="2390" spans="1:6" ht="29.55" customHeight="1" x14ac:dyDescent="0.4">
      <c r="A2390" s="12">
        <v>45302</v>
      </c>
      <c r="B2390" s="11" t="s">
        <v>14699</v>
      </c>
      <c r="C2390" s="14">
        <v>0.12520000000000001</v>
      </c>
      <c r="D2390" s="13" t="s">
        <v>14767</v>
      </c>
      <c r="E2390" s="13" t="s">
        <v>13522</v>
      </c>
      <c r="F2390">
        <f t="shared" si="37"/>
        <v>3</v>
      </c>
    </row>
    <row r="2391" spans="1:6" ht="29.55" customHeight="1" x14ac:dyDescent="0.4">
      <c r="A2391" s="12">
        <v>45457</v>
      </c>
      <c r="B2391" s="11" t="s">
        <v>9197</v>
      </c>
      <c r="C2391" s="14">
        <v>0.20169999999999999</v>
      </c>
      <c r="D2391" s="13" t="s">
        <v>12238</v>
      </c>
      <c r="E2391" s="13" t="s">
        <v>12239</v>
      </c>
      <c r="F2391">
        <f t="shared" si="37"/>
        <v>3</v>
      </c>
    </row>
    <row r="2392" spans="1:6" ht="29.55" customHeight="1" x14ac:dyDescent="0.4">
      <c r="A2392" s="12">
        <v>45456</v>
      </c>
      <c r="B2392" s="11" t="s">
        <v>9197</v>
      </c>
      <c r="C2392" s="13" t="s">
        <v>6225</v>
      </c>
      <c r="D2392" s="13" t="s">
        <v>12261</v>
      </c>
      <c r="E2392" s="13" t="s">
        <v>12239</v>
      </c>
      <c r="F2392">
        <f t="shared" si="37"/>
        <v>3</v>
      </c>
    </row>
    <row r="2393" spans="1:6" ht="29.55" customHeight="1" x14ac:dyDescent="0.4">
      <c r="A2393" s="12">
        <v>45429</v>
      </c>
      <c r="B2393" s="13" t="s">
        <v>9197</v>
      </c>
      <c r="C2393" s="13" t="s">
        <v>6075</v>
      </c>
      <c r="D2393" s="13" t="s">
        <v>12785</v>
      </c>
      <c r="E2393" s="13" t="s">
        <v>5909</v>
      </c>
      <c r="F2393">
        <f t="shared" si="37"/>
        <v>3</v>
      </c>
    </row>
    <row r="2394" spans="1:6" ht="29.55" customHeight="1" x14ac:dyDescent="0.4">
      <c r="A2394" s="12">
        <v>45349</v>
      </c>
      <c r="B2394" s="11" t="s">
        <v>13847</v>
      </c>
      <c r="C2394" s="14">
        <v>0.13270000000000001</v>
      </c>
      <c r="D2394" s="13" t="s">
        <v>13859</v>
      </c>
      <c r="E2394" s="13" t="s">
        <v>12909</v>
      </c>
      <c r="F2394">
        <f t="shared" si="37"/>
        <v>3</v>
      </c>
    </row>
    <row r="2395" spans="1:6" ht="29.55" customHeight="1" x14ac:dyDescent="0.4">
      <c r="A2395" s="12">
        <v>45345</v>
      </c>
      <c r="B2395" s="11" t="s">
        <v>13847</v>
      </c>
      <c r="C2395" s="13" t="s">
        <v>13933</v>
      </c>
      <c r="D2395" s="13" t="s">
        <v>13934</v>
      </c>
      <c r="E2395" s="13" t="s">
        <v>12909</v>
      </c>
      <c r="F2395">
        <f t="shared" si="37"/>
        <v>3</v>
      </c>
    </row>
    <row r="2396" spans="1:6" ht="29.55" customHeight="1" x14ac:dyDescent="0.4">
      <c r="A2396" s="12">
        <v>45344</v>
      </c>
      <c r="B2396" s="11" t="s">
        <v>13847</v>
      </c>
      <c r="C2396" s="13" t="s">
        <v>13974</v>
      </c>
      <c r="D2396" s="13" t="s">
        <v>13975</v>
      </c>
      <c r="E2396" s="13" t="s">
        <v>13906</v>
      </c>
      <c r="F2396">
        <f t="shared" si="37"/>
        <v>3</v>
      </c>
    </row>
    <row r="2397" spans="1:6" ht="29.55" customHeight="1" x14ac:dyDescent="0.4">
      <c r="A2397" s="12">
        <v>45484</v>
      </c>
      <c r="B2397" s="11" t="s">
        <v>6808</v>
      </c>
      <c r="C2397" s="14">
        <v>0.1938</v>
      </c>
      <c r="D2397" s="13" t="s">
        <v>11764</v>
      </c>
      <c r="E2397" s="13" t="s">
        <v>11470</v>
      </c>
      <c r="F2397">
        <f t="shared" si="37"/>
        <v>3</v>
      </c>
    </row>
    <row r="2398" spans="1:6" ht="29.55" customHeight="1" x14ac:dyDescent="0.4">
      <c r="A2398" s="12">
        <v>45475</v>
      </c>
      <c r="B2398" s="11" t="s">
        <v>6808</v>
      </c>
      <c r="C2398" s="14">
        <v>0.17069999999999999</v>
      </c>
      <c r="D2398" s="13" t="s">
        <v>11935</v>
      </c>
      <c r="E2398" s="13" t="s">
        <v>11470</v>
      </c>
      <c r="F2398">
        <f t="shared" si="37"/>
        <v>3</v>
      </c>
    </row>
    <row r="2399" spans="1:6" ht="29.55" customHeight="1" x14ac:dyDescent="0.4">
      <c r="A2399" s="12">
        <v>45450</v>
      </c>
      <c r="B2399" s="11" t="s">
        <v>6808</v>
      </c>
      <c r="C2399" s="14">
        <v>0.29270000000000002</v>
      </c>
      <c r="D2399" s="13" t="s">
        <v>12392</v>
      </c>
      <c r="E2399" s="13" t="s">
        <v>160</v>
      </c>
      <c r="F2399">
        <f t="shared" si="37"/>
        <v>3</v>
      </c>
    </row>
    <row r="2400" spans="1:6" ht="29.55" customHeight="1" x14ac:dyDescent="0.4">
      <c r="A2400" s="12">
        <v>45573</v>
      </c>
      <c r="B2400" s="11" t="s">
        <v>8748</v>
      </c>
      <c r="C2400" s="14">
        <v>9.7299999999999998E-2</v>
      </c>
      <c r="D2400" s="13" t="s">
        <v>10553</v>
      </c>
      <c r="E2400" s="13" t="s">
        <v>8750</v>
      </c>
      <c r="F2400">
        <f t="shared" si="37"/>
        <v>3</v>
      </c>
    </row>
    <row r="2401" spans="1:6" ht="29.55" customHeight="1" x14ac:dyDescent="0.4">
      <c r="A2401" s="12">
        <v>45567</v>
      </c>
      <c r="B2401" s="11" t="s">
        <v>8748</v>
      </c>
      <c r="C2401" s="14">
        <v>0.1134</v>
      </c>
      <c r="D2401" s="13" t="s">
        <v>10600</v>
      </c>
      <c r="E2401" s="13" t="s">
        <v>6589</v>
      </c>
      <c r="F2401">
        <f t="shared" si="37"/>
        <v>3</v>
      </c>
    </row>
    <row r="2402" spans="1:6" ht="29.55" customHeight="1" x14ac:dyDescent="0.4">
      <c r="A2402" s="12">
        <v>45415</v>
      </c>
      <c r="B2402" s="13" t="s">
        <v>8748</v>
      </c>
      <c r="C2402" s="14">
        <v>0.24429999999999999</v>
      </c>
      <c r="D2402" s="13" t="s">
        <v>12953</v>
      </c>
      <c r="E2402" s="13" t="s">
        <v>8750</v>
      </c>
      <c r="F2402">
        <f t="shared" si="37"/>
        <v>3</v>
      </c>
    </row>
    <row r="2403" spans="1:6" ht="29.55" customHeight="1" x14ac:dyDescent="0.4">
      <c r="A2403" s="12">
        <v>45625</v>
      </c>
      <c r="B2403" s="13" t="s">
        <v>5646</v>
      </c>
      <c r="C2403" s="13" t="s">
        <v>7145</v>
      </c>
      <c r="D2403" s="13" t="s">
        <v>9987</v>
      </c>
      <c r="E2403" s="13" t="s">
        <v>9988</v>
      </c>
      <c r="F2403">
        <f t="shared" si="37"/>
        <v>3</v>
      </c>
    </row>
    <row r="2404" spans="1:6" ht="29.55" customHeight="1" x14ac:dyDescent="0.4">
      <c r="A2404" s="12">
        <v>45561</v>
      </c>
      <c r="B2404" s="11" t="s">
        <v>5646</v>
      </c>
      <c r="C2404" s="14">
        <v>0.18940000000000001</v>
      </c>
      <c r="D2404" s="13" t="s">
        <v>10654</v>
      </c>
      <c r="E2404" s="13" t="s">
        <v>5781</v>
      </c>
      <c r="F2404">
        <f t="shared" si="37"/>
        <v>3</v>
      </c>
    </row>
    <row r="2405" spans="1:6" ht="29.55" customHeight="1" x14ac:dyDescent="0.4">
      <c r="A2405" s="12">
        <v>45558</v>
      </c>
      <c r="B2405" s="11" t="s">
        <v>5646</v>
      </c>
      <c r="C2405" s="14">
        <v>0.55710000000000004</v>
      </c>
      <c r="D2405" s="13" t="s">
        <v>10714</v>
      </c>
      <c r="E2405" s="13" t="s">
        <v>9089</v>
      </c>
      <c r="F2405">
        <f t="shared" si="37"/>
        <v>3</v>
      </c>
    </row>
    <row r="2406" spans="1:6" ht="29.55" customHeight="1" x14ac:dyDescent="0.4">
      <c r="A2406" s="12">
        <v>45355</v>
      </c>
      <c r="B2406" s="13" t="s">
        <v>13781</v>
      </c>
      <c r="C2406" s="14">
        <v>0.1258</v>
      </c>
      <c r="D2406" s="11" t="s">
        <v>13782</v>
      </c>
      <c r="E2406" s="13" t="s">
        <v>13783</v>
      </c>
      <c r="F2406">
        <f t="shared" si="37"/>
        <v>3</v>
      </c>
    </row>
    <row r="2407" spans="1:6" ht="29.55" customHeight="1" x14ac:dyDescent="0.4">
      <c r="A2407" s="12">
        <v>45344</v>
      </c>
      <c r="B2407" s="11" t="s">
        <v>13781</v>
      </c>
      <c r="C2407" s="13" t="s">
        <v>13968</v>
      </c>
      <c r="D2407" s="13" t="s">
        <v>13969</v>
      </c>
      <c r="E2407" s="13" t="s">
        <v>13904</v>
      </c>
      <c r="F2407">
        <f t="shared" si="37"/>
        <v>3</v>
      </c>
    </row>
    <row r="2408" spans="1:6" ht="29.55" customHeight="1" x14ac:dyDescent="0.4">
      <c r="A2408" s="12">
        <v>45342</v>
      </c>
      <c r="B2408" s="11" t="s">
        <v>13781</v>
      </c>
      <c r="C2408" s="14">
        <v>0.2555</v>
      </c>
      <c r="D2408" s="13" t="s">
        <v>14031</v>
      </c>
      <c r="E2408" s="13" t="s">
        <v>13904</v>
      </c>
      <c r="F2408">
        <f t="shared" si="37"/>
        <v>3</v>
      </c>
    </row>
    <row r="2409" spans="1:6" ht="29.55" customHeight="1" x14ac:dyDescent="0.4">
      <c r="A2409" s="12">
        <v>45523</v>
      </c>
      <c r="B2409" s="11" t="s">
        <v>9634</v>
      </c>
      <c r="C2409" s="14">
        <v>0.23480000000000001</v>
      </c>
      <c r="D2409" s="13" t="s">
        <v>11192</v>
      </c>
      <c r="E2409" s="13" t="s">
        <v>11193</v>
      </c>
      <c r="F2409">
        <f t="shared" si="37"/>
        <v>3</v>
      </c>
    </row>
    <row r="2410" spans="1:6" ht="29.55" customHeight="1" x14ac:dyDescent="0.4">
      <c r="A2410" s="12">
        <v>45512</v>
      </c>
      <c r="B2410" s="11" t="s">
        <v>9634</v>
      </c>
      <c r="C2410" s="14">
        <v>0.1978</v>
      </c>
      <c r="D2410" s="13" t="s">
        <v>11345</v>
      </c>
      <c r="E2410" s="13" t="s">
        <v>11193</v>
      </c>
      <c r="F2410">
        <f t="shared" si="37"/>
        <v>3</v>
      </c>
    </row>
    <row r="2411" spans="1:6" ht="29.55" customHeight="1" x14ac:dyDescent="0.4">
      <c r="A2411" s="12">
        <v>45320</v>
      </c>
      <c r="B2411" s="11" t="s">
        <v>9634</v>
      </c>
      <c r="C2411" s="14">
        <v>0.22109999999999999</v>
      </c>
      <c r="D2411" s="13" t="s">
        <v>14416</v>
      </c>
      <c r="E2411" s="13" t="s">
        <v>172</v>
      </c>
      <c r="F2411">
        <f t="shared" si="37"/>
        <v>3</v>
      </c>
    </row>
    <row r="2412" spans="1:6" ht="29.55" customHeight="1" x14ac:dyDescent="0.4">
      <c r="A2412" s="12">
        <v>45601</v>
      </c>
      <c r="B2412" s="11" t="s">
        <v>10369</v>
      </c>
      <c r="C2412" s="14">
        <v>0.26369999999999999</v>
      </c>
      <c r="D2412" s="13" t="s">
        <v>10370</v>
      </c>
      <c r="E2412" s="13" t="s">
        <v>10371</v>
      </c>
      <c r="F2412">
        <f t="shared" si="37"/>
        <v>3</v>
      </c>
    </row>
    <row r="2413" spans="1:6" ht="29.55" customHeight="1" x14ac:dyDescent="0.4">
      <c r="A2413" s="12">
        <v>45517</v>
      </c>
      <c r="B2413" s="11" t="s">
        <v>10369</v>
      </c>
      <c r="C2413" s="14">
        <v>0.159</v>
      </c>
      <c r="D2413" s="13" t="s">
        <v>11257</v>
      </c>
      <c r="E2413" s="13" t="s">
        <v>5694</v>
      </c>
      <c r="F2413">
        <f t="shared" si="37"/>
        <v>3</v>
      </c>
    </row>
    <row r="2414" spans="1:6" ht="29.55" customHeight="1" x14ac:dyDescent="0.4">
      <c r="A2414" s="12">
        <v>45356</v>
      </c>
      <c r="B2414" s="13" t="s">
        <v>10369</v>
      </c>
      <c r="C2414" s="14">
        <v>0.19650000000000001</v>
      </c>
      <c r="D2414" s="11" t="s">
        <v>13735</v>
      </c>
      <c r="E2414" s="13" t="s">
        <v>13672</v>
      </c>
      <c r="F2414">
        <f t="shared" si="37"/>
        <v>3</v>
      </c>
    </row>
    <row r="2415" spans="1:6" ht="29.55" customHeight="1" x14ac:dyDescent="0.4">
      <c r="A2415" s="12">
        <v>45656</v>
      </c>
      <c r="B2415" s="13" t="s">
        <v>9168</v>
      </c>
      <c r="C2415" s="14">
        <v>0.14829999999999999</v>
      </c>
      <c r="D2415" s="13" t="s">
        <v>9692</v>
      </c>
      <c r="E2415" s="13" t="s">
        <v>5614</v>
      </c>
      <c r="F2415">
        <f t="shared" si="37"/>
        <v>3</v>
      </c>
    </row>
    <row r="2416" spans="1:6" ht="29.55" customHeight="1" x14ac:dyDescent="0.4">
      <c r="A2416" s="12">
        <v>45623</v>
      </c>
      <c r="B2416" s="11" t="s">
        <v>9168</v>
      </c>
      <c r="C2416" s="14">
        <v>0.1638</v>
      </c>
      <c r="D2416" s="13" t="s">
        <v>10090</v>
      </c>
      <c r="E2416" s="13" t="s">
        <v>10091</v>
      </c>
      <c r="F2416">
        <f t="shared" si="37"/>
        <v>3</v>
      </c>
    </row>
    <row r="2417" spans="1:6" ht="29.55" customHeight="1" x14ac:dyDescent="0.4">
      <c r="A2417" s="12">
        <v>45609</v>
      </c>
      <c r="B2417" s="11" t="s">
        <v>9168</v>
      </c>
      <c r="C2417" s="14">
        <v>6.8199999999999997E-2</v>
      </c>
      <c r="D2417" s="13" t="s">
        <v>10273</v>
      </c>
      <c r="E2417" s="13" t="s">
        <v>5614</v>
      </c>
      <c r="F2417">
        <f t="shared" si="37"/>
        <v>3</v>
      </c>
    </row>
    <row r="2418" spans="1:6" ht="29.55" customHeight="1" x14ac:dyDescent="0.4">
      <c r="A2418" s="12">
        <v>45643</v>
      </c>
      <c r="B2418" s="13" t="s">
        <v>321</v>
      </c>
      <c r="C2418" s="14">
        <v>0.1817</v>
      </c>
      <c r="D2418" s="13" t="s">
        <v>9816</v>
      </c>
      <c r="E2418" s="13" t="s">
        <v>9030</v>
      </c>
      <c r="F2418">
        <f t="shared" si="37"/>
        <v>3</v>
      </c>
    </row>
    <row r="2419" spans="1:6" ht="29.55" customHeight="1" x14ac:dyDescent="0.4">
      <c r="A2419" s="12">
        <v>45622</v>
      </c>
      <c r="B2419" s="11" t="s">
        <v>321</v>
      </c>
      <c r="C2419" s="13" t="s">
        <v>5629</v>
      </c>
      <c r="D2419" s="13" t="s">
        <v>10097</v>
      </c>
      <c r="E2419" s="13" t="s">
        <v>10098</v>
      </c>
      <c r="F2419">
        <f t="shared" si="37"/>
        <v>3</v>
      </c>
    </row>
    <row r="2420" spans="1:6" ht="29.55" customHeight="1" x14ac:dyDescent="0.4">
      <c r="A2420" s="12">
        <v>45616</v>
      </c>
      <c r="B2420" s="11" t="s">
        <v>321</v>
      </c>
      <c r="C2420" s="14">
        <v>0.192</v>
      </c>
      <c r="D2420" s="13" t="s">
        <v>10174</v>
      </c>
      <c r="E2420" s="13" t="s">
        <v>10175</v>
      </c>
      <c r="F2420">
        <f t="shared" si="37"/>
        <v>3</v>
      </c>
    </row>
    <row r="2421" spans="1:6" ht="29.55" customHeight="1" x14ac:dyDescent="0.4">
      <c r="A2421" s="12">
        <v>45503</v>
      </c>
      <c r="B2421" s="11" t="s">
        <v>8165</v>
      </c>
      <c r="C2421" s="14">
        <v>0.193</v>
      </c>
      <c r="D2421" s="13" t="s">
        <v>11461</v>
      </c>
      <c r="E2421" s="13" t="s">
        <v>9228</v>
      </c>
      <c r="F2421">
        <f t="shared" si="37"/>
        <v>3</v>
      </c>
    </row>
    <row r="2422" spans="1:6" ht="29.55" customHeight="1" x14ac:dyDescent="0.4">
      <c r="A2422" s="12">
        <v>45489</v>
      </c>
      <c r="B2422" s="11" t="s">
        <v>8165</v>
      </c>
      <c r="C2422" s="13" t="s">
        <v>5606</v>
      </c>
      <c r="D2422" s="13" t="s">
        <v>11688</v>
      </c>
      <c r="E2422" s="13" t="s">
        <v>11689</v>
      </c>
      <c r="F2422">
        <f t="shared" si="37"/>
        <v>3</v>
      </c>
    </row>
    <row r="2423" spans="1:6" ht="29.55" customHeight="1" x14ac:dyDescent="0.4">
      <c r="A2423" s="12">
        <v>45343</v>
      </c>
      <c r="B2423" s="11" t="s">
        <v>8165</v>
      </c>
      <c r="C2423" s="14">
        <v>0.12520000000000001</v>
      </c>
      <c r="D2423" s="13" t="s">
        <v>14008</v>
      </c>
      <c r="E2423" s="13" t="s">
        <v>160</v>
      </c>
      <c r="F2423">
        <f t="shared" si="37"/>
        <v>3</v>
      </c>
    </row>
    <row r="2424" spans="1:6" ht="29.55" customHeight="1" x14ac:dyDescent="0.4">
      <c r="A2424" s="12">
        <v>45650</v>
      </c>
      <c r="B2424" s="13" t="s">
        <v>7236</v>
      </c>
      <c r="C2424" s="14">
        <v>9.0499999999999997E-2</v>
      </c>
      <c r="D2424" s="13" t="s">
        <v>9736</v>
      </c>
      <c r="E2424" s="13" t="s">
        <v>9584</v>
      </c>
      <c r="F2424">
        <f t="shared" si="37"/>
        <v>3</v>
      </c>
    </row>
    <row r="2425" spans="1:6" ht="29.55" customHeight="1" x14ac:dyDescent="0.4">
      <c r="A2425" s="12">
        <v>45649</v>
      </c>
      <c r="B2425" s="13" t="s">
        <v>7236</v>
      </c>
      <c r="C2425" s="13" t="s">
        <v>5629</v>
      </c>
      <c r="D2425" s="13" t="s">
        <v>9740</v>
      </c>
      <c r="E2425" s="13" t="s">
        <v>9584</v>
      </c>
      <c r="F2425">
        <f t="shared" si="37"/>
        <v>3</v>
      </c>
    </row>
    <row r="2426" spans="1:6" ht="29.55" customHeight="1" x14ac:dyDescent="0.4">
      <c r="A2426" s="12">
        <v>45644</v>
      </c>
      <c r="B2426" s="13" t="s">
        <v>7236</v>
      </c>
      <c r="C2426" s="14">
        <v>0.2545</v>
      </c>
      <c r="D2426" s="13" t="s">
        <v>9798</v>
      </c>
      <c r="E2426" s="13" t="s">
        <v>8924</v>
      </c>
      <c r="F2426">
        <f t="shared" si="37"/>
        <v>3</v>
      </c>
    </row>
    <row r="2427" spans="1:6" ht="29.55" customHeight="1" x14ac:dyDescent="0.4">
      <c r="A2427" s="12">
        <v>45495</v>
      </c>
      <c r="B2427" s="11" t="s">
        <v>11603</v>
      </c>
      <c r="C2427" s="13" t="s">
        <v>6225</v>
      </c>
      <c r="D2427" s="13" t="s">
        <v>11604</v>
      </c>
      <c r="E2427" s="13" t="s">
        <v>11605</v>
      </c>
      <c r="F2427">
        <f t="shared" si="37"/>
        <v>3</v>
      </c>
    </row>
    <row r="2428" spans="1:6" ht="29.55" customHeight="1" x14ac:dyDescent="0.4">
      <c r="A2428" s="12">
        <v>45422</v>
      </c>
      <c r="B2428" s="13" t="s">
        <v>11603</v>
      </c>
      <c r="C2428" s="13" t="s">
        <v>5629</v>
      </c>
      <c r="D2428" s="13" t="s">
        <v>12866</v>
      </c>
      <c r="E2428" s="13" t="s">
        <v>12867</v>
      </c>
      <c r="F2428">
        <f t="shared" si="37"/>
        <v>3</v>
      </c>
    </row>
    <row r="2429" spans="1:6" ht="29.55" customHeight="1" x14ac:dyDescent="0.4">
      <c r="A2429" s="12">
        <v>45415</v>
      </c>
      <c r="B2429" s="13" t="s">
        <v>11603</v>
      </c>
      <c r="C2429" s="14">
        <v>0.2412</v>
      </c>
      <c r="D2429" s="13" t="s">
        <v>12954</v>
      </c>
      <c r="E2429" s="13" t="s">
        <v>11605</v>
      </c>
      <c r="F2429">
        <f t="shared" si="37"/>
        <v>3</v>
      </c>
    </row>
    <row r="2430" spans="1:6" ht="29.55" customHeight="1" x14ac:dyDescent="0.4">
      <c r="A2430" s="12">
        <v>45558</v>
      </c>
      <c r="B2430" s="11" t="s">
        <v>8900</v>
      </c>
      <c r="C2430" s="14">
        <v>0.21890000000000001</v>
      </c>
      <c r="D2430" s="13" t="s">
        <v>10721</v>
      </c>
      <c r="E2430" s="13" t="s">
        <v>10722</v>
      </c>
      <c r="F2430">
        <f t="shared" si="37"/>
        <v>3</v>
      </c>
    </row>
    <row r="2431" spans="1:6" ht="29.55" customHeight="1" x14ac:dyDescent="0.4">
      <c r="A2431" s="12">
        <v>45532</v>
      </c>
      <c r="B2431" s="11" t="s">
        <v>8900</v>
      </c>
      <c r="C2431" s="14">
        <v>0.12839999999999999</v>
      </c>
      <c r="D2431" s="13" t="s">
        <v>11048</v>
      </c>
      <c r="E2431" s="13" t="s">
        <v>9545</v>
      </c>
      <c r="F2431">
        <f t="shared" si="37"/>
        <v>3</v>
      </c>
    </row>
    <row r="2432" spans="1:6" ht="29.55" customHeight="1" x14ac:dyDescent="0.4">
      <c r="A2432" s="12">
        <v>45439</v>
      </c>
      <c r="B2432" s="11" t="s">
        <v>8900</v>
      </c>
      <c r="C2432" s="13" t="s">
        <v>12621</v>
      </c>
      <c r="D2432" s="13" t="s">
        <v>12622</v>
      </c>
      <c r="E2432" s="13" t="s">
        <v>6122</v>
      </c>
      <c r="F2432">
        <f t="shared" si="37"/>
        <v>3</v>
      </c>
    </row>
    <row r="2433" spans="1:6" ht="29.55" customHeight="1" x14ac:dyDescent="0.4">
      <c r="A2433" s="12">
        <v>45602</v>
      </c>
      <c r="B2433" s="11" t="s">
        <v>7533</v>
      </c>
      <c r="C2433" s="14">
        <v>0.2177</v>
      </c>
      <c r="D2433" s="13" t="s">
        <v>10358</v>
      </c>
      <c r="E2433" s="13" t="s">
        <v>6857</v>
      </c>
      <c r="F2433">
        <f t="shared" si="37"/>
        <v>3</v>
      </c>
    </row>
    <row r="2434" spans="1:6" ht="29.55" customHeight="1" x14ac:dyDescent="0.4">
      <c r="A2434" s="12">
        <v>45366</v>
      </c>
      <c r="B2434" s="13" t="s">
        <v>7533</v>
      </c>
      <c r="C2434" s="14">
        <v>0.2263</v>
      </c>
      <c r="D2434" s="13" t="s">
        <v>13588</v>
      </c>
      <c r="E2434" s="13" t="s">
        <v>9233</v>
      </c>
      <c r="F2434">
        <f t="shared" ref="F2434:F2497" si="38">COUNTIF(B:B,B2434)</f>
        <v>3</v>
      </c>
    </row>
    <row r="2435" spans="1:6" ht="29.55" customHeight="1" x14ac:dyDescent="0.4">
      <c r="A2435" s="12">
        <v>45296</v>
      </c>
      <c r="B2435" s="13" t="s">
        <v>7533</v>
      </c>
      <c r="C2435" s="14">
        <v>0.189</v>
      </c>
      <c r="D2435" s="13" t="s">
        <v>14887</v>
      </c>
      <c r="E2435" s="13" t="s">
        <v>7175</v>
      </c>
      <c r="F2435">
        <f t="shared" si="38"/>
        <v>3</v>
      </c>
    </row>
    <row r="2436" spans="1:6" ht="29.55" customHeight="1" x14ac:dyDescent="0.4">
      <c r="A2436" s="12">
        <v>45474</v>
      </c>
      <c r="B2436" s="11" t="s">
        <v>261</v>
      </c>
      <c r="C2436" s="14">
        <v>0.26369999999999999</v>
      </c>
      <c r="D2436" s="13" t="s">
        <v>11952</v>
      </c>
      <c r="E2436" s="13" t="s">
        <v>11953</v>
      </c>
      <c r="F2436">
        <f t="shared" si="38"/>
        <v>3</v>
      </c>
    </row>
    <row r="2437" spans="1:6" ht="29.55" customHeight="1" x14ac:dyDescent="0.4">
      <c r="A2437" s="12">
        <v>45391</v>
      </c>
      <c r="B2437" s="13" t="s">
        <v>261</v>
      </c>
      <c r="C2437" s="13" t="s">
        <v>5679</v>
      </c>
      <c r="D2437" s="13" t="s">
        <v>13257</v>
      </c>
      <c r="E2437" s="13" t="s">
        <v>13258</v>
      </c>
      <c r="F2437">
        <f t="shared" si="38"/>
        <v>3</v>
      </c>
    </row>
    <row r="2438" spans="1:6" ht="29.55" customHeight="1" x14ac:dyDescent="0.4">
      <c r="A2438" s="12">
        <v>45378</v>
      </c>
      <c r="B2438" s="13" t="s">
        <v>261</v>
      </c>
      <c r="C2438" s="13" t="s">
        <v>5632</v>
      </c>
      <c r="D2438" s="13" t="s">
        <v>13440</v>
      </c>
      <c r="E2438" s="13" t="s">
        <v>13441</v>
      </c>
      <c r="F2438">
        <f t="shared" si="38"/>
        <v>3</v>
      </c>
    </row>
    <row r="2439" spans="1:6" ht="29.55" customHeight="1" x14ac:dyDescent="0.4">
      <c r="A2439" s="12">
        <v>45358</v>
      </c>
      <c r="B2439" s="13" t="s">
        <v>13661</v>
      </c>
      <c r="C2439" s="14">
        <v>0.13819999999999999</v>
      </c>
      <c r="D2439" s="11" t="s">
        <v>13703</v>
      </c>
      <c r="E2439" s="13" t="s">
        <v>13672</v>
      </c>
      <c r="F2439">
        <f t="shared" si="38"/>
        <v>3</v>
      </c>
    </row>
    <row r="2440" spans="1:6" ht="29.55" customHeight="1" x14ac:dyDescent="0.4">
      <c r="A2440" s="12">
        <v>45343</v>
      </c>
      <c r="B2440" s="11" t="s">
        <v>13661</v>
      </c>
      <c r="C2440" s="14">
        <v>8.0799999999999997E-2</v>
      </c>
      <c r="D2440" s="13" t="s">
        <v>14012</v>
      </c>
      <c r="E2440" s="13" t="s">
        <v>489</v>
      </c>
      <c r="F2440">
        <f t="shared" si="38"/>
        <v>3</v>
      </c>
    </row>
    <row r="2441" spans="1:6" ht="29.55" customHeight="1" x14ac:dyDescent="0.4">
      <c r="A2441" s="12">
        <v>45337</v>
      </c>
      <c r="B2441" s="11" t="s">
        <v>13661</v>
      </c>
      <c r="C2441" s="14">
        <v>0.2457</v>
      </c>
      <c r="D2441" s="13" t="s">
        <v>14128</v>
      </c>
      <c r="E2441" s="13" t="s">
        <v>489</v>
      </c>
      <c r="F2441">
        <f t="shared" si="38"/>
        <v>3</v>
      </c>
    </row>
    <row r="2442" spans="1:6" ht="29.55" customHeight="1" x14ac:dyDescent="0.4">
      <c r="A2442" s="12">
        <v>45337</v>
      </c>
      <c r="B2442" s="11" t="s">
        <v>6409</v>
      </c>
      <c r="C2442" s="14">
        <v>0.1401</v>
      </c>
      <c r="D2442" s="13" t="s">
        <v>14144</v>
      </c>
      <c r="E2442" s="13" t="s">
        <v>13882</v>
      </c>
      <c r="F2442">
        <f t="shared" si="38"/>
        <v>3</v>
      </c>
    </row>
    <row r="2443" spans="1:6" ht="29.55" customHeight="1" x14ac:dyDescent="0.4">
      <c r="A2443" s="12">
        <v>45328</v>
      </c>
      <c r="B2443" s="11" t="s">
        <v>6409</v>
      </c>
      <c r="C2443" s="14">
        <v>0.1976</v>
      </c>
      <c r="D2443" s="20" t="s">
        <v>14297</v>
      </c>
      <c r="E2443" s="13" t="s">
        <v>14284</v>
      </c>
      <c r="F2443">
        <f t="shared" si="38"/>
        <v>3</v>
      </c>
    </row>
    <row r="2444" spans="1:6" ht="29.55" customHeight="1" x14ac:dyDescent="0.4">
      <c r="A2444" s="12">
        <v>45324</v>
      </c>
      <c r="B2444" s="11" t="s">
        <v>6409</v>
      </c>
      <c r="C2444" s="14">
        <v>0.15210000000000001</v>
      </c>
      <c r="D2444" s="13" t="s">
        <v>14339</v>
      </c>
      <c r="E2444" s="13" t="s">
        <v>13882</v>
      </c>
      <c r="F2444">
        <f t="shared" si="38"/>
        <v>3</v>
      </c>
    </row>
    <row r="2445" spans="1:6" ht="29.55" customHeight="1" x14ac:dyDescent="0.4">
      <c r="A2445" s="12">
        <v>45523</v>
      </c>
      <c r="B2445" s="11" t="s">
        <v>11199</v>
      </c>
      <c r="C2445" s="14">
        <v>0.15290000000000001</v>
      </c>
      <c r="D2445" s="13" t="s">
        <v>11200</v>
      </c>
      <c r="E2445" s="13" t="s">
        <v>11201</v>
      </c>
      <c r="F2445">
        <f t="shared" si="38"/>
        <v>3</v>
      </c>
    </row>
    <row r="2446" spans="1:6" ht="29.55" customHeight="1" x14ac:dyDescent="0.4">
      <c r="A2446" s="12">
        <v>45518</v>
      </c>
      <c r="B2446" s="11" t="s">
        <v>11199</v>
      </c>
      <c r="C2446" s="13" t="s">
        <v>7447</v>
      </c>
      <c r="D2446" s="13" t="s">
        <v>11237</v>
      </c>
      <c r="E2446" s="13" t="s">
        <v>7283</v>
      </c>
      <c r="F2446">
        <f t="shared" si="38"/>
        <v>3</v>
      </c>
    </row>
    <row r="2447" spans="1:6" ht="29.55" customHeight="1" x14ac:dyDescent="0.4">
      <c r="A2447" s="12">
        <v>45517</v>
      </c>
      <c r="B2447" s="11" t="s">
        <v>11199</v>
      </c>
      <c r="C2447" s="13" t="s">
        <v>5629</v>
      </c>
      <c r="D2447" s="13" t="s">
        <v>11254</v>
      </c>
      <c r="E2447" s="13" t="s">
        <v>11255</v>
      </c>
      <c r="F2447">
        <f t="shared" si="38"/>
        <v>3</v>
      </c>
    </row>
    <row r="2448" spans="1:6" ht="29.55" customHeight="1" x14ac:dyDescent="0.4">
      <c r="A2448" s="12">
        <v>45461</v>
      </c>
      <c r="B2448" s="11" t="s">
        <v>12197</v>
      </c>
      <c r="C2448" s="14">
        <v>0.1138</v>
      </c>
      <c r="D2448" s="13" t="s">
        <v>12198</v>
      </c>
      <c r="E2448" s="13" t="s">
        <v>528</v>
      </c>
      <c r="F2448">
        <f t="shared" si="38"/>
        <v>3</v>
      </c>
    </row>
    <row r="2449" spans="1:6" ht="29.55" customHeight="1" x14ac:dyDescent="0.4">
      <c r="A2449" s="12">
        <v>45457</v>
      </c>
      <c r="B2449" s="11" t="s">
        <v>12197</v>
      </c>
      <c r="C2449" s="14">
        <v>0.12920000000000001</v>
      </c>
      <c r="D2449" s="13" t="s">
        <v>12256</v>
      </c>
      <c r="E2449" s="13" t="s">
        <v>12232</v>
      </c>
      <c r="F2449">
        <f t="shared" si="38"/>
        <v>3</v>
      </c>
    </row>
    <row r="2450" spans="1:6" ht="29.55" customHeight="1" x14ac:dyDescent="0.4">
      <c r="A2450" s="12">
        <v>45443</v>
      </c>
      <c r="B2450" s="11" t="s">
        <v>12197</v>
      </c>
      <c r="C2450" s="13" t="s">
        <v>5629</v>
      </c>
      <c r="D2450" s="13" t="s">
        <v>12506</v>
      </c>
      <c r="E2450" s="13" t="s">
        <v>12507</v>
      </c>
      <c r="F2450">
        <f t="shared" si="38"/>
        <v>3</v>
      </c>
    </row>
    <row r="2451" spans="1:6" ht="29.55" customHeight="1" x14ac:dyDescent="0.4">
      <c r="A2451" s="12">
        <v>45618</v>
      </c>
      <c r="B2451" s="11" t="s">
        <v>7522</v>
      </c>
      <c r="C2451" s="14">
        <v>0.21129999999999999</v>
      </c>
      <c r="D2451" s="13" t="s">
        <v>10142</v>
      </c>
      <c r="E2451" s="13" t="s">
        <v>6324</v>
      </c>
      <c r="F2451">
        <f t="shared" si="38"/>
        <v>3</v>
      </c>
    </row>
    <row r="2452" spans="1:6" ht="29.55" customHeight="1" x14ac:dyDescent="0.4">
      <c r="A2452" s="12">
        <v>45513</v>
      </c>
      <c r="B2452" s="11" t="s">
        <v>7522</v>
      </c>
      <c r="C2452" s="14">
        <v>8.5099999999999995E-2</v>
      </c>
      <c r="D2452" s="13" t="s">
        <v>11330</v>
      </c>
      <c r="E2452" s="13" t="s">
        <v>11331</v>
      </c>
      <c r="F2452">
        <f t="shared" si="38"/>
        <v>3</v>
      </c>
    </row>
    <row r="2453" spans="1:6" ht="29.55" customHeight="1" x14ac:dyDescent="0.4">
      <c r="A2453" s="12">
        <v>45489</v>
      </c>
      <c r="B2453" s="11" t="s">
        <v>7522</v>
      </c>
      <c r="C2453" s="14">
        <v>0.15210000000000001</v>
      </c>
      <c r="D2453" s="13" t="s">
        <v>11702</v>
      </c>
      <c r="E2453" s="13" t="s">
        <v>11703</v>
      </c>
      <c r="F2453">
        <f t="shared" si="38"/>
        <v>3</v>
      </c>
    </row>
    <row r="2454" spans="1:6" ht="29.55" customHeight="1" x14ac:dyDescent="0.4">
      <c r="A2454" s="12">
        <v>45632</v>
      </c>
      <c r="B2454" s="13" t="s">
        <v>9924</v>
      </c>
      <c r="C2454" s="14">
        <v>3.4700000000000002E-2</v>
      </c>
      <c r="D2454" s="13" t="s">
        <v>9925</v>
      </c>
      <c r="E2454" s="13" t="s">
        <v>9926</v>
      </c>
      <c r="F2454">
        <f t="shared" si="38"/>
        <v>3</v>
      </c>
    </row>
    <row r="2455" spans="1:6" ht="29.55" customHeight="1" x14ac:dyDescent="0.4">
      <c r="A2455" s="12">
        <v>45476</v>
      </c>
      <c r="B2455" s="11" t="s">
        <v>9924</v>
      </c>
      <c r="C2455" s="14">
        <v>0.1701</v>
      </c>
      <c r="D2455" s="13" t="s">
        <v>11916</v>
      </c>
      <c r="E2455" s="13" t="s">
        <v>485</v>
      </c>
      <c r="F2455">
        <f t="shared" si="38"/>
        <v>3</v>
      </c>
    </row>
    <row r="2456" spans="1:6" ht="29.55" customHeight="1" x14ac:dyDescent="0.4">
      <c r="A2456" s="12">
        <v>45335</v>
      </c>
      <c r="B2456" s="11" t="s">
        <v>9924</v>
      </c>
      <c r="C2456" s="14">
        <v>0.1178</v>
      </c>
      <c r="D2456" s="13" t="s">
        <v>14211</v>
      </c>
      <c r="E2456" s="13" t="s">
        <v>14212</v>
      </c>
      <c r="F2456">
        <f t="shared" si="38"/>
        <v>3</v>
      </c>
    </row>
    <row r="2457" spans="1:6" ht="29.55" customHeight="1" x14ac:dyDescent="0.4">
      <c r="A2457" s="12">
        <v>45513</v>
      </c>
      <c r="B2457" s="11" t="s">
        <v>11315</v>
      </c>
      <c r="C2457" s="14">
        <v>0.14710000000000001</v>
      </c>
      <c r="D2457" s="13" t="s">
        <v>11316</v>
      </c>
      <c r="E2457" s="13" t="s">
        <v>11317</v>
      </c>
      <c r="F2457">
        <f t="shared" si="38"/>
        <v>3</v>
      </c>
    </row>
    <row r="2458" spans="1:6" ht="29.55" customHeight="1" x14ac:dyDescent="0.4">
      <c r="A2458" s="12">
        <v>45512</v>
      </c>
      <c r="B2458" s="11" t="s">
        <v>11315</v>
      </c>
      <c r="C2458" s="13" t="s">
        <v>5606</v>
      </c>
      <c r="D2458" s="13" t="s">
        <v>11339</v>
      </c>
      <c r="E2458" s="13" t="s">
        <v>11224</v>
      </c>
      <c r="F2458">
        <f t="shared" si="38"/>
        <v>3</v>
      </c>
    </row>
    <row r="2459" spans="1:6" ht="29.55" customHeight="1" x14ac:dyDescent="0.4">
      <c r="A2459" s="12">
        <v>45490</v>
      </c>
      <c r="B2459" s="11" t="s">
        <v>11315</v>
      </c>
      <c r="C2459" s="13" t="s">
        <v>5629</v>
      </c>
      <c r="D2459" s="13" t="s">
        <v>11661</v>
      </c>
      <c r="E2459" s="13" t="s">
        <v>11541</v>
      </c>
      <c r="F2459">
        <f t="shared" si="38"/>
        <v>3</v>
      </c>
    </row>
    <row r="2460" spans="1:6" ht="29.55" customHeight="1" x14ac:dyDescent="0.4">
      <c r="A2460" s="12">
        <v>45559</v>
      </c>
      <c r="B2460" s="11" t="s">
        <v>10697</v>
      </c>
      <c r="C2460" s="14">
        <v>0.1817</v>
      </c>
      <c r="D2460" s="13" t="s">
        <v>10698</v>
      </c>
      <c r="E2460" s="13" t="s">
        <v>10690</v>
      </c>
      <c r="F2460">
        <f t="shared" si="38"/>
        <v>3</v>
      </c>
    </row>
    <row r="2461" spans="1:6" ht="29.55" customHeight="1" x14ac:dyDescent="0.4">
      <c r="A2461" s="12">
        <v>45450</v>
      </c>
      <c r="B2461" s="11" t="s">
        <v>10697</v>
      </c>
      <c r="C2461" s="14">
        <v>0.1343</v>
      </c>
      <c r="D2461" s="13" t="s">
        <v>12410</v>
      </c>
      <c r="E2461" s="13" t="s">
        <v>12395</v>
      </c>
      <c r="F2461">
        <f t="shared" si="38"/>
        <v>3</v>
      </c>
    </row>
    <row r="2462" spans="1:6" ht="29.55" customHeight="1" x14ac:dyDescent="0.4">
      <c r="A2462" s="12">
        <v>45335</v>
      </c>
      <c r="B2462" s="11" t="s">
        <v>10697</v>
      </c>
      <c r="C2462" s="14">
        <v>0.14510000000000001</v>
      </c>
      <c r="D2462" s="13" t="s">
        <v>14203</v>
      </c>
      <c r="E2462" s="13" t="s">
        <v>13584</v>
      </c>
      <c r="F2462">
        <f t="shared" si="38"/>
        <v>3</v>
      </c>
    </row>
    <row r="2463" spans="1:6" ht="29.55" customHeight="1" x14ac:dyDescent="0.4">
      <c r="A2463" s="12">
        <v>45429</v>
      </c>
      <c r="B2463" s="13" t="s">
        <v>12786</v>
      </c>
      <c r="C2463" s="13" t="s">
        <v>6075</v>
      </c>
      <c r="D2463" s="13" t="s">
        <v>12787</v>
      </c>
      <c r="E2463" s="13" t="s">
        <v>12788</v>
      </c>
      <c r="F2463">
        <f t="shared" si="38"/>
        <v>3</v>
      </c>
    </row>
    <row r="2464" spans="1:6" ht="29.55" customHeight="1" x14ac:dyDescent="0.4">
      <c r="A2464" s="12">
        <v>45371</v>
      </c>
      <c r="B2464" s="13" t="s">
        <v>12786</v>
      </c>
      <c r="C2464" s="14">
        <v>0.11890000000000001</v>
      </c>
      <c r="D2464" s="13" t="s">
        <v>13552</v>
      </c>
      <c r="E2464" s="13" t="s">
        <v>49</v>
      </c>
      <c r="F2464">
        <f t="shared" si="38"/>
        <v>3</v>
      </c>
    </row>
    <row r="2465" spans="1:6" ht="29.55" customHeight="1" x14ac:dyDescent="0.4">
      <c r="A2465" s="12">
        <v>45370</v>
      </c>
      <c r="B2465" s="13" t="s">
        <v>12786</v>
      </c>
      <c r="C2465" s="13" t="s">
        <v>5629</v>
      </c>
      <c r="D2465" s="13" t="s">
        <v>13555</v>
      </c>
      <c r="E2465" s="13" t="s">
        <v>6351</v>
      </c>
      <c r="F2465">
        <f t="shared" si="38"/>
        <v>3</v>
      </c>
    </row>
    <row r="2466" spans="1:6" ht="29.55" customHeight="1" x14ac:dyDescent="0.4">
      <c r="A2466" s="12">
        <v>45558</v>
      </c>
      <c r="B2466" s="11" t="s">
        <v>10729</v>
      </c>
      <c r="C2466" s="14">
        <v>7.7799999999999994E-2</v>
      </c>
      <c r="D2466" s="13" t="s">
        <v>10730</v>
      </c>
      <c r="E2466" s="13" t="s">
        <v>10731</v>
      </c>
      <c r="F2466">
        <f t="shared" si="38"/>
        <v>3</v>
      </c>
    </row>
    <row r="2467" spans="1:6" ht="29.55" customHeight="1" x14ac:dyDescent="0.4">
      <c r="A2467" s="12">
        <v>45377</v>
      </c>
      <c r="B2467" s="13" t="s">
        <v>10729</v>
      </c>
      <c r="C2467" s="14">
        <v>0.1163</v>
      </c>
      <c r="D2467" s="13" t="s">
        <v>13471</v>
      </c>
      <c r="E2467" s="13" t="s">
        <v>160</v>
      </c>
      <c r="F2467">
        <f t="shared" si="38"/>
        <v>3</v>
      </c>
    </row>
    <row r="2468" spans="1:6" ht="29.55" customHeight="1" x14ac:dyDescent="0.4">
      <c r="A2468" s="12">
        <v>45294</v>
      </c>
      <c r="B2468" s="13" t="s">
        <v>10729</v>
      </c>
      <c r="C2468" s="14">
        <v>0.1153</v>
      </c>
      <c r="D2468" s="13" t="s">
        <v>14948</v>
      </c>
      <c r="E2468" s="13" t="s">
        <v>160</v>
      </c>
      <c r="F2468">
        <f t="shared" si="38"/>
        <v>3</v>
      </c>
    </row>
    <row r="2469" spans="1:6" ht="29.55" customHeight="1" x14ac:dyDescent="0.4">
      <c r="A2469" s="12">
        <v>45436</v>
      </c>
      <c r="B2469" s="11" t="s">
        <v>12658</v>
      </c>
      <c r="C2469" s="13" t="s">
        <v>5629</v>
      </c>
      <c r="D2469" s="13" t="s">
        <v>12659</v>
      </c>
      <c r="E2469" s="13" t="s">
        <v>12660</v>
      </c>
      <c r="F2469">
        <f t="shared" si="38"/>
        <v>3</v>
      </c>
    </row>
    <row r="2470" spans="1:6" ht="29.55" customHeight="1" x14ac:dyDescent="0.4">
      <c r="A2470" s="12">
        <v>45434</v>
      </c>
      <c r="B2470" s="11" t="s">
        <v>12658</v>
      </c>
      <c r="C2470" s="13" t="s">
        <v>5867</v>
      </c>
      <c r="D2470" s="13" t="s">
        <v>12725</v>
      </c>
      <c r="E2470" s="13" t="s">
        <v>12660</v>
      </c>
      <c r="F2470">
        <f t="shared" si="38"/>
        <v>3</v>
      </c>
    </row>
    <row r="2471" spans="1:6" ht="29.55" customHeight="1" x14ac:dyDescent="0.4">
      <c r="A2471" s="12">
        <v>45422</v>
      </c>
      <c r="B2471" s="13" t="s">
        <v>12658</v>
      </c>
      <c r="C2471" s="13" t="s">
        <v>6094</v>
      </c>
      <c r="D2471" s="13" t="s">
        <v>12870</v>
      </c>
      <c r="E2471" s="13" t="s">
        <v>633</v>
      </c>
      <c r="F2471">
        <f t="shared" si="38"/>
        <v>3</v>
      </c>
    </row>
    <row r="2472" spans="1:6" ht="29.55" customHeight="1" x14ac:dyDescent="0.4">
      <c r="A2472" s="12">
        <v>45327</v>
      </c>
      <c r="B2472" s="11" t="s">
        <v>14307</v>
      </c>
      <c r="C2472" s="14">
        <v>0.1694</v>
      </c>
      <c r="D2472" s="13" t="s">
        <v>14308</v>
      </c>
      <c r="E2472" s="13" t="s">
        <v>14309</v>
      </c>
      <c r="F2472">
        <f t="shared" si="38"/>
        <v>3</v>
      </c>
    </row>
    <row r="2473" spans="1:6" ht="29.55" customHeight="1" x14ac:dyDescent="0.4">
      <c r="A2473" s="12">
        <v>45310</v>
      </c>
      <c r="B2473" s="11" t="s">
        <v>14307</v>
      </c>
      <c r="C2473" s="14">
        <v>9.7000000000000003E-2</v>
      </c>
      <c r="D2473" s="13" t="s">
        <v>14630</v>
      </c>
      <c r="E2473" s="13" t="s">
        <v>14631</v>
      </c>
      <c r="F2473">
        <f t="shared" si="38"/>
        <v>3</v>
      </c>
    </row>
    <row r="2474" spans="1:6" ht="29.55" customHeight="1" x14ac:dyDescent="0.4">
      <c r="A2474" s="12">
        <v>45294</v>
      </c>
      <c r="B2474" s="13" t="s">
        <v>14307</v>
      </c>
      <c r="C2474" s="14">
        <v>0.13869999999999999</v>
      </c>
      <c r="D2474" s="13" t="s">
        <v>14944</v>
      </c>
      <c r="E2474" s="13" t="s">
        <v>14631</v>
      </c>
      <c r="F2474">
        <f t="shared" si="38"/>
        <v>3</v>
      </c>
    </row>
    <row r="2475" spans="1:6" ht="29.55" customHeight="1" x14ac:dyDescent="0.4">
      <c r="A2475" s="12">
        <v>45548</v>
      </c>
      <c r="B2475" s="11" t="s">
        <v>10851</v>
      </c>
      <c r="C2475" s="14">
        <v>0.1206</v>
      </c>
      <c r="D2475" s="13" t="s">
        <v>10852</v>
      </c>
      <c r="E2475" s="13" t="s">
        <v>10853</v>
      </c>
      <c r="F2475">
        <f t="shared" si="38"/>
        <v>3</v>
      </c>
    </row>
    <row r="2476" spans="1:6" ht="29.55" customHeight="1" x14ac:dyDescent="0.4">
      <c r="A2476" s="12">
        <v>45520</v>
      </c>
      <c r="B2476" s="11" t="s">
        <v>10851</v>
      </c>
      <c r="C2476" s="14">
        <v>9.4600000000000004E-2</v>
      </c>
      <c r="D2476" s="13" t="s">
        <v>11229</v>
      </c>
      <c r="E2476" s="13" t="s">
        <v>11230</v>
      </c>
      <c r="F2476">
        <f t="shared" si="38"/>
        <v>3</v>
      </c>
    </row>
    <row r="2477" spans="1:6" ht="29.55" customHeight="1" x14ac:dyDescent="0.4">
      <c r="A2477" s="12">
        <v>45302</v>
      </c>
      <c r="B2477" s="11" t="s">
        <v>10851</v>
      </c>
      <c r="C2477" s="14">
        <v>0.14680000000000001</v>
      </c>
      <c r="D2477" s="13" t="s">
        <v>14777</v>
      </c>
      <c r="E2477" s="13" t="s">
        <v>10550</v>
      </c>
      <c r="F2477">
        <f t="shared" si="38"/>
        <v>3</v>
      </c>
    </row>
    <row r="2478" spans="1:6" ht="29.55" customHeight="1" x14ac:dyDescent="0.4">
      <c r="A2478" s="12">
        <v>45481</v>
      </c>
      <c r="B2478" s="11" t="s">
        <v>11836</v>
      </c>
      <c r="C2478" s="13" t="s">
        <v>5788</v>
      </c>
      <c r="D2478" s="13" t="s">
        <v>11837</v>
      </c>
      <c r="E2478" s="13" t="s">
        <v>11838</v>
      </c>
      <c r="F2478">
        <f t="shared" si="38"/>
        <v>3</v>
      </c>
    </row>
    <row r="2479" spans="1:6" ht="29.55" customHeight="1" x14ac:dyDescent="0.4">
      <c r="A2479" s="12">
        <v>45471</v>
      </c>
      <c r="B2479" s="11" t="s">
        <v>11836</v>
      </c>
      <c r="C2479" s="14">
        <v>0.22670000000000001</v>
      </c>
      <c r="D2479" s="13" t="s">
        <v>11977</v>
      </c>
      <c r="E2479" s="13" t="s">
        <v>5909</v>
      </c>
      <c r="F2479">
        <f t="shared" si="38"/>
        <v>3</v>
      </c>
    </row>
    <row r="2480" spans="1:6" ht="29.55" customHeight="1" x14ac:dyDescent="0.4">
      <c r="A2480" s="12">
        <v>45457</v>
      </c>
      <c r="B2480" s="11" t="s">
        <v>11836</v>
      </c>
      <c r="C2480" s="13" t="s">
        <v>6225</v>
      </c>
      <c r="D2480" s="13" t="s">
        <v>12228</v>
      </c>
      <c r="E2480" s="13" t="s">
        <v>5909</v>
      </c>
      <c r="F2480">
        <f t="shared" si="38"/>
        <v>3</v>
      </c>
    </row>
    <row r="2481" spans="1:6" ht="29.55" customHeight="1" x14ac:dyDescent="0.4">
      <c r="A2481" s="12">
        <v>45345</v>
      </c>
      <c r="B2481" s="11" t="s">
        <v>13960</v>
      </c>
      <c r="C2481" s="13" t="s">
        <v>13961</v>
      </c>
      <c r="D2481" s="13" t="s">
        <v>13962</v>
      </c>
      <c r="E2481" s="13" t="s">
        <v>13903</v>
      </c>
      <c r="F2481">
        <f t="shared" si="38"/>
        <v>3</v>
      </c>
    </row>
    <row r="2482" spans="1:6" ht="29.55" customHeight="1" x14ac:dyDescent="0.4">
      <c r="A2482" s="12">
        <v>45338</v>
      </c>
      <c r="B2482" s="11" t="s">
        <v>13960</v>
      </c>
      <c r="C2482" s="14">
        <v>0.1401</v>
      </c>
      <c r="D2482" s="13" t="s">
        <v>14107</v>
      </c>
      <c r="E2482" s="13" t="s">
        <v>13903</v>
      </c>
      <c r="F2482">
        <f t="shared" si="38"/>
        <v>3</v>
      </c>
    </row>
    <row r="2483" spans="1:6" ht="29.55" customHeight="1" x14ac:dyDescent="0.4">
      <c r="A2483" s="12">
        <v>45323</v>
      </c>
      <c r="B2483" s="11" t="s">
        <v>13960</v>
      </c>
      <c r="C2483" s="14">
        <v>0.1265</v>
      </c>
      <c r="D2483" s="13" t="s">
        <v>14360</v>
      </c>
      <c r="E2483" s="13" t="s">
        <v>13903</v>
      </c>
      <c r="F2483">
        <f t="shared" si="38"/>
        <v>3</v>
      </c>
    </row>
    <row r="2484" spans="1:6" ht="29.55" customHeight="1" x14ac:dyDescent="0.4">
      <c r="A2484" s="12">
        <v>45639</v>
      </c>
      <c r="B2484" s="13" t="s">
        <v>9152</v>
      </c>
      <c r="C2484" s="13" t="s">
        <v>5629</v>
      </c>
      <c r="D2484" s="13" t="s">
        <v>9840</v>
      </c>
      <c r="E2484" s="13" t="s">
        <v>160</v>
      </c>
      <c r="F2484">
        <f t="shared" si="38"/>
        <v>3</v>
      </c>
    </row>
    <row r="2485" spans="1:6" ht="29.55" customHeight="1" x14ac:dyDescent="0.4">
      <c r="A2485" s="12">
        <v>45638</v>
      </c>
      <c r="B2485" s="13" t="s">
        <v>9152</v>
      </c>
      <c r="C2485" s="14">
        <v>0.18210000000000001</v>
      </c>
      <c r="D2485" s="13" t="s">
        <v>9866</v>
      </c>
      <c r="E2485" s="13" t="s">
        <v>160</v>
      </c>
      <c r="F2485">
        <f t="shared" si="38"/>
        <v>3</v>
      </c>
    </row>
    <row r="2486" spans="1:6" ht="29.55" customHeight="1" x14ac:dyDescent="0.4">
      <c r="A2486" s="12">
        <v>45596</v>
      </c>
      <c r="B2486" s="11" t="s">
        <v>9152</v>
      </c>
      <c r="C2486" s="14">
        <v>0.18740000000000001</v>
      </c>
      <c r="D2486" s="13" t="s">
        <v>10428</v>
      </c>
      <c r="E2486" s="13" t="s">
        <v>160</v>
      </c>
      <c r="F2486">
        <f t="shared" si="38"/>
        <v>3</v>
      </c>
    </row>
    <row r="2487" spans="1:6" ht="29.55" customHeight="1" x14ac:dyDescent="0.4">
      <c r="A2487" s="12">
        <v>45425</v>
      </c>
      <c r="B2487" s="13" t="s">
        <v>9283</v>
      </c>
      <c r="C2487" s="14">
        <v>0.24099999999999999</v>
      </c>
      <c r="D2487" s="13" t="s">
        <v>12848</v>
      </c>
      <c r="E2487" s="13" t="s">
        <v>8290</v>
      </c>
      <c r="F2487">
        <f t="shared" si="38"/>
        <v>3</v>
      </c>
    </row>
    <row r="2488" spans="1:6" ht="29.55" customHeight="1" x14ac:dyDescent="0.4">
      <c r="A2488" s="12">
        <v>45314</v>
      </c>
      <c r="B2488" s="11" t="s">
        <v>9283</v>
      </c>
      <c r="C2488" s="14">
        <v>0.13020000000000001</v>
      </c>
      <c r="D2488" s="13" t="s">
        <v>14559</v>
      </c>
      <c r="E2488" s="13" t="s">
        <v>8290</v>
      </c>
      <c r="F2488">
        <f t="shared" si="38"/>
        <v>3</v>
      </c>
    </row>
    <row r="2489" spans="1:6" ht="29.55" customHeight="1" x14ac:dyDescent="0.4">
      <c r="A2489" s="12">
        <v>45309</v>
      </c>
      <c r="B2489" s="11" t="s">
        <v>9283</v>
      </c>
      <c r="C2489" s="14">
        <v>0.13400000000000001</v>
      </c>
      <c r="D2489" s="13" t="s">
        <v>14646</v>
      </c>
      <c r="E2489" s="13" t="s">
        <v>8290</v>
      </c>
      <c r="F2489">
        <f t="shared" si="38"/>
        <v>3</v>
      </c>
    </row>
    <row r="2490" spans="1:6" ht="29.55" customHeight="1" x14ac:dyDescent="0.4">
      <c r="A2490" s="12">
        <v>45530</v>
      </c>
      <c r="B2490" s="11" t="s">
        <v>447</v>
      </c>
      <c r="C2490" s="14">
        <v>0.19289999999999999</v>
      </c>
      <c r="D2490" s="13" t="s">
        <v>11085</v>
      </c>
      <c r="E2490" s="13" t="s">
        <v>11086</v>
      </c>
      <c r="F2490">
        <f t="shared" si="38"/>
        <v>3</v>
      </c>
    </row>
    <row r="2491" spans="1:6" ht="29.55" customHeight="1" x14ac:dyDescent="0.4">
      <c r="A2491" s="12">
        <v>45485</v>
      </c>
      <c r="B2491" s="11" t="s">
        <v>447</v>
      </c>
      <c r="C2491" s="14">
        <v>0.1217</v>
      </c>
      <c r="D2491" s="13" t="s">
        <v>11752</v>
      </c>
      <c r="E2491" s="13" t="s">
        <v>6329</v>
      </c>
      <c r="F2491">
        <f t="shared" si="38"/>
        <v>3</v>
      </c>
    </row>
    <row r="2492" spans="1:6" ht="29.55" customHeight="1" x14ac:dyDescent="0.4">
      <c r="A2492" s="12">
        <v>45310</v>
      </c>
      <c r="B2492" s="11" t="s">
        <v>447</v>
      </c>
      <c r="C2492" s="14">
        <v>0.1201</v>
      </c>
      <c r="D2492" s="13" t="s">
        <v>14628</v>
      </c>
      <c r="E2492" s="13" t="s">
        <v>11086</v>
      </c>
      <c r="F2492">
        <f t="shared" si="38"/>
        <v>3</v>
      </c>
    </row>
    <row r="2493" spans="1:6" ht="29.55" customHeight="1" x14ac:dyDescent="0.4">
      <c r="A2493" s="12">
        <v>45545</v>
      </c>
      <c r="B2493" s="11" t="s">
        <v>10903</v>
      </c>
      <c r="C2493" s="13" t="s">
        <v>5629</v>
      </c>
      <c r="D2493" s="13" t="s">
        <v>10904</v>
      </c>
      <c r="E2493" s="13" t="s">
        <v>9659</v>
      </c>
      <c r="F2493">
        <f t="shared" si="38"/>
        <v>3</v>
      </c>
    </row>
    <row r="2494" spans="1:6" ht="29.55" customHeight="1" x14ac:dyDescent="0.4">
      <c r="A2494" s="12">
        <v>45345</v>
      </c>
      <c r="B2494" s="11" t="s">
        <v>10903</v>
      </c>
      <c r="C2494" s="13" t="s">
        <v>13949</v>
      </c>
      <c r="D2494" s="13" t="s">
        <v>13950</v>
      </c>
      <c r="E2494" s="13" t="s">
        <v>12909</v>
      </c>
      <c r="F2494">
        <f t="shared" si="38"/>
        <v>3</v>
      </c>
    </row>
    <row r="2495" spans="1:6" ht="29.55" customHeight="1" x14ac:dyDescent="0.4">
      <c r="A2495" s="12">
        <v>45344</v>
      </c>
      <c r="B2495" s="11" t="s">
        <v>10903</v>
      </c>
      <c r="C2495" s="13" t="s">
        <v>13976</v>
      </c>
      <c r="D2495" s="13" t="s">
        <v>13977</v>
      </c>
      <c r="E2495" s="13" t="s">
        <v>13905</v>
      </c>
      <c r="F2495">
        <f t="shared" si="38"/>
        <v>3</v>
      </c>
    </row>
    <row r="2496" spans="1:6" ht="29.55" customHeight="1" x14ac:dyDescent="0.4">
      <c r="A2496" s="12">
        <v>45576</v>
      </c>
      <c r="B2496" s="11" t="s">
        <v>10495</v>
      </c>
      <c r="C2496" s="14">
        <v>0.23630000000000001</v>
      </c>
      <c r="D2496" s="13" t="s">
        <v>10496</v>
      </c>
      <c r="E2496" s="13" t="s">
        <v>10497</v>
      </c>
      <c r="F2496">
        <f t="shared" si="38"/>
        <v>3</v>
      </c>
    </row>
    <row r="2497" spans="1:6" ht="29.55" customHeight="1" x14ac:dyDescent="0.4">
      <c r="A2497" s="12">
        <v>45310</v>
      </c>
      <c r="B2497" s="11" t="s">
        <v>10495</v>
      </c>
      <c r="C2497" s="14">
        <v>0.14219999999999999</v>
      </c>
      <c r="D2497" s="13" t="s">
        <v>14624</v>
      </c>
      <c r="E2497" s="13" t="s">
        <v>6720</v>
      </c>
      <c r="F2497">
        <f t="shared" si="38"/>
        <v>3</v>
      </c>
    </row>
    <row r="2498" spans="1:6" ht="29.55" customHeight="1" x14ac:dyDescent="0.4">
      <c r="A2498" s="12">
        <v>45296</v>
      </c>
      <c r="B2498" s="13" t="s">
        <v>10495</v>
      </c>
      <c r="C2498" s="14">
        <v>0.21829999999999999</v>
      </c>
      <c r="D2498" s="13" t="s">
        <v>14903</v>
      </c>
      <c r="E2498" s="13" t="s">
        <v>14904</v>
      </c>
      <c r="F2498">
        <f t="shared" ref="F2498:F2561" si="39">COUNTIF(B:B,B2498)</f>
        <v>3</v>
      </c>
    </row>
    <row r="2499" spans="1:6" ht="29.55" customHeight="1" x14ac:dyDescent="0.4">
      <c r="A2499" s="12">
        <v>45526</v>
      </c>
      <c r="B2499" s="11" t="s">
        <v>11129</v>
      </c>
      <c r="C2499" s="14">
        <v>0.18870000000000001</v>
      </c>
      <c r="D2499" s="13" t="s">
        <v>11130</v>
      </c>
      <c r="E2499" s="13" t="s">
        <v>6920</v>
      </c>
      <c r="F2499">
        <f t="shared" si="39"/>
        <v>3</v>
      </c>
    </row>
    <row r="2500" spans="1:6" ht="29.55" customHeight="1" x14ac:dyDescent="0.4">
      <c r="A2500" s="12">
        <v>45523</v>
      </c>
      <c r="B2500" s="11" t="s">
        <v>11129</v>
      </c>
      <c r="C2500" s="13" t="s">
        <v>5979</v>
      </c>
      <c r="D2500" s="13" t="s">
        <v>11185</v>
      </c>
      <c r="E2500" s="13" t="s">
        <v>11184</v>
      </c>
      <c r="F2500">
        <f t="shared" si="39"/>
        <v>3</v>
      </c>
    </row>
    <row r="2501" spans="1:6" ht="29.55" customHeight="1" x14ac:dyDescent="0.4">
      <c r="A2501" s="12">
        <v>45520</v>
      </c>
      <c r="B2501" s="11" t="s">
        <v>11129</v>
      </c>
      <c r="C2501" s="13" t="s">
        <v>6496</v>
      </c>
      <c r="D2501" s="13" t="s">
        <v>11210</v>
      </c>
      <c r="E2501" s="13" t="s">
        <v>11211</v>
      </c>
      <c r="F2501">
        <f t="shared" si="39"/>
        <v>3</v>
      </c>
    </row>
    <row r="2502" spans="1:6" ht="29.55" customHeight="1" x14ac:dyDescent="0.4">
      <c r="A2502" s="12">
        <v>45350</v>
      </c>
      <c r="B2502" s="13" t="s">
        <v>392</v>
      </c>
      <c r="C2502" s="14">
        <v>0.24299999999999999</v>
      </c>
      <c r="D2502" s="13" t="s">
        <v>13815</v>
      </c>
      <c r="E2502" s="13" t="s">
        <v>6337</v>
      </c>
      <c r="F2502">
        <f t="shared" si="39"/>
        <v>3</v>
      </c>
    </row>
    <row r="2503" spans="1:6" ht="29.55" customHeight="1" x14ac:dyDescent="0.4">
      <c r="A2503" s="12">
        <v>45342</v>
      </c>
      <c r="B2503" s="11" t="s">
        <v>392</v>
      </c>
      <c r="C2503" s="14">
        <v>0.14610000000000001</v>
      </c>
      <c r="D2503" s="13" t="s">
        <v>14036</v>
      </c>
      <c r="E2503" s="13" t="s">
        <v>394</v>
      </c>
      <c r="F2503">
        <f t="shared" si="39"/>
        <v>3</v>
      </c>
    </row>
    <row r="2504" spans="1:6" ht="29.55" customHeight="1" x14ac:dyDescent="0.4">
      <c r="A2504" s="12">
        <v>45336</v>
      </c>
      <c r="B2504" s="11" t="s">
        <v>392</v>
      </c>
      <c r="C2504" s="14">
        <v>0.1396</v>
      </c>
      <c r="D2504" s="13" t="s">
        <v>14170</v>
      </c>
      <c r="E2504" s="13" t="s">
        <v>6351</v>
      </c>
      <c r="F2504">
        <f t="shared" si="39"/>
        <v>3</v>
      </c>
    </row>
    <row r="2505" spans="1:6" ht="29.55" customHeight="1" x14ac:dyDescent="0.4">
      <c r="A2505" s="12">
        <v>45345</v>
      </c>
      <c r="B2505" s="11" t="s">
        <v>13902</v>
      </c>
      <c r="C2505" s="13" t="s">
        <v>13939</v>
      </c>
      <c r="D2505" s="13" t="s">
        <v>13940</v>
      </c>
      <c r="E2505" s="13" t="s">
        <v>160</v>
      </c>
      <c r="F2505">
        <f t="shared" si="39"/>
        <v>3</v>
      </c>
    </row>
    <row r="2506" spans="1:6" ht="29.55" customHeight="1" x14ac:dyDescent="0.4">
      <c r="A2506" s="12">
        <v>45320</v>
      </c>
      <c r="B2506" s="11" t="s">
        <v>13902</v>
      </c>
      <c r="C2506" s="14">
        <v>0.185</v>
      </c>
      <c r="D2506" s="20" t="s">
        <v>14434</v>
      </c>
      <c r="E2506" s="13" t="s">
        <v>7</v>
      </c>
      <c r="F2506">
        <f t="shared" si="39"/>
        <v>3</v>
      </c>
    </row>
    <row r="2507" spans="1:6" ht="29.55" customHeight="1" x14ac:dyDescent="0.4">
      <c r="A2507" s="12">
        <v>45307</v>
      </c>
      <c r="B2507" s="11" t="s">
        <v>13902</v>
      </c>
      <c r="C2507" s="14">
        <v>0.1414</v>
      </c>
      <c r="D2507" s="13" t="s">
        <v>14693</v>
      </c>
      <c r="E2507" s="13" t="s">
        <v>7</v>
      </c>
      <c r="F2507">
        <f t="shared" si="39"/>
        <v>3</v>
      </c>
    </row>
    <row r="2508" spans="1:6" ht="29.55" customHeight="1" x14ac:dyDescent="0.4">
      <c r="A2508" s="12">
        <v>45561</v>
      </c>
      <c r="B2508" s="11" t="s">
        <v>10647</v>
      </c>
      <c r="C2508" s="13" t="s">
        <v>5629</v>
      </c>
      <c r="D2508" s="13" t="s">
        <v>10648</v>
      </c>
      <c r="E2508" s="13" t="s">
        <v>5879</v>
      </c>
      <c r="F2508">
        <f t="shared" si="39"/>
        <v>3</v>
      </c>
    </row>
    <row r="2509" spans="1:6" ht="29.55" customHeight="1" x14ac:dyDescent="0.4">
      <c r="A2509" s="12">
        <v>45411</v>
      </c>
      <c r="B2509" s="13" t="s">
        <v>10647</v>
      </c>
      <c r="C2509" s="14">
        <v>0.2034</v>
      </c>
      <c r="D2509" s="13" t="s">
        <v>13020</v>
      </c>
      <c r="E2509" s="13" t="s">
        <v>5879</v>
      </c>
      <c r="F2509">
        <f t="shared" si="39"/>
        <v>3</v>
      </c>
    </row>
    <row r="2510" spans="1:6" ht="29.55" customHeight="1" x14ac:dyDescent="0.4">
      <c r="A2510" s="12">
        <v>45405</v>
      </c>
      <c r="B2510" s="13" t="s">
        <v>10647</v>
      </c>
      <c r="C2510" s="14">
        <v>0.25090000000000001</v>
      </c>
      <c r="D2510" s="13" t="s">
        <v>13088</v>
      </c>
      <c r="E2510" s="13" t="s">
        <v>5879</v>
      </c>
      <c r="F2510">
        <f t="shared" si="39"/>
        <v>3</v>
      </c>
    </row>
    <row r="2511" spans="1:6" ht="29.55" customHeight="1" x14ac:dyDescent="0.4">
      <c r="A2511" s="12">
        <v>45317</v>
      </c>
      <c r="B2511" s="11" t="s">
        <v>14441</v>
      </c>
      <c r="C2511" s="14">
        <v>0.2462</v>
      </c>
      <c r="D2511" s="13" t="s">
        <v>14442</v>
      </c>
      <c r="E2511" s="13" t="s">
        <v>7754</v>
      </c>
      <c r="F2511">
        <f t="shared" si="39"/>
        <v>3</v>
      </c>
    </row>
    <row r="2512" spans="1:6" ht="29.55" customHeight="1" x14ac:dyDescent="0.4">
      <c r="A2512" s="12">
        <v>45302</v>
      </c>
      <c r="B2512" s="11" t="s">
        <v>14441</v>
      </c>
      <c r="C2512" s="14">
        <v>6.2399999999999997E-2</v>
      </c>
      <c r="D2512" s="13" t="s">
        <v>14779</v>
      </c>
      <c r="E2512" s="13" t="s">
        <v>14780</v>
      </c>
      <c r="F2512">
        <f t="shared" si="39"/>
        <v>3</v>
      </c>
    </row>
    <row r="2513" spans="1:6" ht="29.55" customHeight="1" x14ac:dyDescent="0.4">
      <c r="A2513" s="12">
        <v>45301</v>
      </c>
      <c r="B2513" s="11" t="s">
        <v>14441</v>
      </c>
      <c r="C2513" s="14">
        <v>0.1661</v>
      </c>
      <c r="D2513" s="13" t="s">
        <v>14794</v>
      </c>
      <c r="E2513" s="13" t="s">
        <v>14780</v>
      </c>
      <c r="F2513">
        <f t="shared" si="39"/>
        <v>3</v>
      </c>
    </row>
    <row r="2514" spans="1:6" ht="29.55" customHeight="1" x14ac:dyDescent="0.4">
      <c r="A2514" s="12">
        <v>45405</v>
      </c>
      <c r="B2514" s="13" t="s">
        <v>13089</v>
      </c>
      <c r="C2514" s="14">
        <v>0.1792</v>
      </c>
      <c r="D2514" s="13" t="s">
        <v>13090</v>
      </c>
      <c r="E2514" s="13" t="s">
        <v>13091</v>
      </c>
      <c r="F2514">
        <f t="shared" si="39"/>
        <v>3</v>
      </c>
    </row>
    <row r="2515" spans="1:6" ht="29.55" customHeight="1" x14ac:dyDescent="0.4">
      <c r="A2515" s="12">
        <v>45335</v>
      </c>
      <c r="B2515" s="11" t="s">
        <v>13089</v>
      </c>
      <c r="C2515" s="13" t="s">
        <v>6094</v>
      </c>
      <c r="D2515" s="13" t="s">
        <v>14182</v>
      </c>
      <c r="E2515" s="13" t="s">
        <v>14183</v>
      </c>
      <c r="F2515">
        <f t="shared" si="39"/>
        <v>3</v>
      </c>
    </row>
    <row r="2516" spans="1:6" ht="29.55" customHeight="1" x14ac:dyDescent="0.4">
      <c r="A2516" s="12">
        <v>45321</v>
      </c>
      <c r="B2516" s="13" t="s">
        <v>13089</v>
      </c>
      <c r="C2516" s="14">
        <v>0.15690000000000001</v>
      </c>
      <c r="D2516" s="13" t="s">
        <v>14405</v>
      </c>
      <c r="E2516" s="13" t="s">
        <v>14183</v>
      </c>
      <c r="F2516">
        <f t="shared" si="39"/>
        <v>3</v>
      </c>
    </row>
    <row r="2517" spans="1:6" ht="29.55" customHeight="1" x14ac:dyDescent="0.4">
      <c r="A2517" s="12">
        <v>45615</v>
      </c>
      <c r="B2517" s="11" t="s">
        <v>29</v>
      </c>
      <c r="C2517" s="14">
        <v>0.17730000000000001</v>
      </c>
      <c r="D2517" s="13" t="s">
        <v>10194</v>
      </c>
      <c r="E2517" s="13" t="s">
        <v>5614</v>
      </c>
      <c r="F2517">
        <f t="shared" si="39"/>
        <v>3</v>
      </c>
    </row>
    <row r="2518" spans="1:6" ht="29.55" customHeight="1" x14ac:dyDescent="0.4">
      <c r="A2518" s="12">
        <v>45399</v>
      </c>
      <c r="B2518" s="13" t="s">
        <v>29</v>
      </c>
      <c r="C2518" s="14">
        <v>7.3400000000000007E-2</v>
      </c>
      <c r="D2518" s="13" t="s">
        <v>13162</v>
      </c>
      <c r="E2518" s="13" t="s">
        <v>8913</v>
      </c>
      <c r="F2518">
        <f t="shared" si="39"/>
        <v>3</v>
      </c>
    </row>
    <row r="2519" spans="1:6" ht="29.55" customHeight="1" x14ac:dyDescent="0.4">
      <c r="A2519" s="12">
        <v>45307</v>
      </c>
      <c r="B2519" s="11" t="s">
        <v>29</v>
      </c>
      <c r="C2519" s="14">
        <v>4.3700000000000003E-2</v>
      </c>
      <c r="D2519" s="13" t="s">
        <v>14708</v>
      </c>
      <c r="E2519" s="13" t="s">
        <v>14696</v>
      </c>
      <c r="F2519">
        <f t="shared" si="39"/>
        <v>3</v>
      </c>
    </row>
    <row r="2520" spans="1:6" ht="29.55" customHeight="1" x14ac:dyDescent="0.4">
      <c r="A2520" s="12">
        <v>45524</v>
      </c>
      <c r="B2520" s="11" t="s">
        <v>8970</v>
      </c>
      <c r="C2520" s="14">
        <v>0.13489999999999999</v>
      </c>
      <c r="D2520" s="13" t="s">
        <v>11176</v>
      </c>
      <c r="E2520" s="13" t="s">
        <v>498</v>
      </c>
      <c r="F2520">
        <f t="shared" si="39"/>
        <v>3</v>
      </c>
    </row>
    <row r="2521" spans="1:6" ht="29.55" customHeight="1" x14ac:dyDescent="0.4">
      <c r="A2521" s="12">
        <v>45358</v>
      </c>
      <c r="B2521" s="13" t="s">
        <v>8970</v>
      </c>
      <c r="C2521" s="14">
        <v>0.1116</v>
      </c>
      <c r="D2521" s="11" t="s">
        <v>13705</v>
      </c>
      <c r="E2521" s="13" t="s">
        <v>11148</v>
      </c>
      <c r="F2521">
        <f t="shared" si="39"/>
        <v>3</v>
      </c>
    </row>
    <row r="2522" spans="1:6" ht="29.55" customHeight="1" x14ac:dyDescent="0.4">
      <c r="A2522" s="12">
        <v>45344</v>
      </c>
      <c r="B2522" s="11" t="s">
        <v>8970</v>
      </c>
      <c r="C2522" s="14">
        <v>0.1235</v>
      </c>
      <c r="D2522" s="13" t="s">
        <v>13988</v>
      </c>
      <c r="E2522" s="13" t="s">
        <v>498</v>
      </c>
      <c r="F2522">
        <f t="shared" si="39"/>
        <v>3</v>
      </c>
    </row>
    <row r="2523" spans="1:6" ht="29.55" customHeight="1" x14ac:dyDescent="0.4">
      <c r="A2523" s="12">
        <v>45484</v>
      </c>
      <c r="B2523" s="11" t="s">
        <v>9200</v>
      </c>
      <c r="C2523" s="14">
        <v>8.1699999999999995E-2</v>
      </c>
      <c r="D2523" s="13" t="s">
        <v>11777</v>
      </c>
      <c r="E2523" s="13" t="s">
        <v>10039</v>
      </c>
      <c r="F2523">
        <f t="shared" si="39"/>
        <v>3</v>
      </c>
    </row>
    <row r="2524" spans="1:6" ht="29.55" customHeight="1" x14ac:dyDescent="0.4">
      <c r="A2524" s="12">
        <v>45474</v>
      </c>
      <c r="B2524" s="11" t="s">
        <v>9200</v>
      </c>
      <c r="C2524" s="14">
        <v>0.18049999999999999</v>
      </c>
      <c r="D2524" s="13" t="s">
        <v>11956</v>
      </c>
      <c r="E2524" s="13" t="s">
        <v>11957</v>
      </c>
      <c r="F2524">
        <f t="shared" si="39"/>
        <v>3</v>
      </c>
    </row>
    <row r="2525" spans="1:6" ht="29.55" customHeight="1" x14ac:dyDescent="0.4">
      <c r="A2525" s="12">
        <v>45411</v>
      </c>
      <c r="B2525" s="13" t="s">
        <v>9200</v>
      </c>
      <c r="C2525" s="14">
        <v>0.1245</v>
      </c>
      <c r="D2525" s="13" t="s">
        <v>13026</v>
      </c>
      <c r="E2525" s="13" t="s">
        <v>38</v>
      </c>
      <c r="F2525">
        <f t="shared" si="39"/>
        <v>3</v>
      </c>
    </row>
    <row r="2526" spans="1:6" ht="29.55" customHeight="1" x14ac:dyDescent="0.4">
      <c r="A2526" s="12">
        <v>45534</v>
      </c>
      <c r="B2526" s="11" t="s">
        <v>7455</v>
      </c>
      <c r="C2526" s="14">
        <v>0.14349999999999999</v>
      </c>
      <c r="D2526" s="13" t="s">
        <v>11015</v>
      </c>
      <c r="E2526" s="13" t="s">
        <v>10677</v>
      </c>
      <c r="F2526">
        <f t="shared" si="39"/>
        <v>3</v>
      </c>
    </row>
    <row r="2527" spans="1:6" ht="29.55" customHeight="1" x14ac:dyDescent="0.4">
      <c r="A2527" s="12">
        <v>45531</v>
      </c>
      <c r="B2527" s="11" t="s">
        <v>7455</v>
      </c>
      <c r="C2527" s="14">
        <v>0.19220000000000001</v>
      </c>
      <c r="D2527" s="13" t="s">
        <v>11065</v>
      </c>
      <c r="E2527" s="13" t="s">
        <v>10677</v>
      </c>
      <c r="F2527">
        <f t="shared" si="39"/>
        <v>3</v>
      </c>
    </row>
    <row r="2528" spans="1:6" ht="29.55" customHeight="1" x14ac:dyDescent="0.4">
      <c r="A2528" s="12">
        <v>45317</v>
      </c>
      <c r="B2528" s="11" t="s">
        <v>7455</v>
      </c>
      <c r="C2528" s="14">
        <v>0.13289999999999999</v>
      </c>
      <c r="D2528" s="13" t="s">
        <v>14451</v>
      </c>
      <c r="E2528" s="13" t="s">
        <v>5605</v>
      </c>
      <c r="F2528">
        <f t="shared" si="39"/>
        <v>3</v>
      </c>
    </row>
    <row r="2529" spans="1:6" ht="29.55" customHeight="1" x14ac:dyDescent="0.4">
      <c r="A2529" s="12">
        <v>45483</v>
      </c>
      <c r="B2529" s="11" t="s">
        <v>11790</v>
      </c>
      <c r="C2529" s="13" t="s">
        <v>5711</v>
      </c>
      <c r="D2529" s="13" t="s">
        <v>11791</v>
      </c>
      <c r="E2529" s="13" t="s">
        <v>9901</v>
      </c>
      <c r="F2529">
        <f t="shared" si="39"/>
        <v>3</v>
      </c>
    </row>
    <row r="2530" spans="1:6" ht="29.55" customHeight="1" x14ac:dyDescent="0.4">
      <c r="A2530" s="12">
        <v>45355</v>
      </c>
      <c r="B2530" s="13" t="s">
        <v>11790</v>
      </c>
      <c r="C2530" s="13" t="s">
        <v>5606</v>
      </c>
      <c r="D2530" s="13" t="s">
        <v>13762</v>
      </c>
      <c r="E2530" s="13" t="s">
        <v>13763</v>
      </c>
      <c r="F2530">
        <f t="shared" si="39"/>
        <v>3</v>
      </c>
    </row>
    <row r="2531" spans="1:6" ht="29.55" customHeight="1" x14ac:dyDescent="0.4">
      <c r="A2531" s="12">
        <v>45300</v>
      </c>
      <c r="B2531" s="11" t="s">
        <v>11790</v>
      </c>
      <c r="C2531" s="14">
        <v>0.2979</v>
      </c>
      <c r="D2531" s="13" t="s">
        <v>14822</v>
      </c>
      <c r="E2531" s="13" t="s">
        <v>9901</v>
      </c>
      <c r="F2531">
        <f t="shared" si="39"/>
        <v>3</v>
      </c>
    </row>
    <row r="2532" spans="1:6" ht="29.55" customHeight="1" x14ac:dyDescent="0.4">
      <c r="A2532" s="12">
        <v>45482</v>
      </c>
      <c r="B2532" s="11" t="s">
        <v>332</v>
      </c>
      <c r="C2532" s="14">
        <v>5.9499999999999997E-2</v>
      </c>
      <c r="D2532" s="13" t="s">
        <v>11832</v>
      </c>
      <c r="E2532" s="13" t="s">
        <v>5479</v>
      </c>
      <c r="F2532">
        <f t="shared" si="39"/>
        <v>3</v>
      </c>
    </row>
    <row r="2533" spans="1:6" ht="29.55" customHeight="1" x14ac:dyDescent="0.4">
      <c r="A2533" s="12">
        <v>45481</v>
      </c>
      <c r="B2533" s="11" t="s">
        <v>332</v>
      </c>
      <c r="C2533" s="14">
        <v>7.4700000000000003E-2</v>
      </c>
      <c r="D2533" s="13" t="s">
        <v>11860</v>
      </c>
      <c r="E2533" s="13" t="s">
        <v>5479</v>
      </c>
      <c r="F2533">
        <f t="shared" si="39"/>
        <v>3</v>
      </c>
    </row>
    <row r="2534" spans="1:6" ht="29.55" customHeight="1" x14ac:dyDescent="0.4">
      <c r="A2534" s="12">
        <v>45462</v>
      </c>
      <c r="B2534" s="11" t="s">
        <v>332</v>
      </c>
      <c r="C2534" s="14">
        <v>7.2499999999999995E-2</v>
      </c>
      <c r="D2534" s="13" t="s">
        <v>12171</v>
      </c>
      <c r="E2534" s="13" t="s">
        <v>12172</v>
      </c>
      <c r="F2534">
        <f t="shared" si="39"/>
        <v>3</v>
      </c>
    </row>
    <row r="2535" spans="1:6" ht="29.55" customHeight="1" x14ac:dyDescent="0.4">
      <c r="A2535" s="12">
        <v>45369</v>
      </c>
      <c r="B2535" s="13" t="s">
        <v>253</v>
      </c>
      <c r="C2535" s="14">
        <v>0.1172</v>
      </c>
      <c r="D2535" s="13" t="s">
        <v>13579</v>
      </c>
      <c r="E2535" s="13" t="s">
        <v>13580</v>
      </c>
      <c r="F2535">
        <f t="shared" si="39"/>
        <v>3</v>
      </c>
    </row>
    <row r="2536" spans="1:6" ht="29.55" customHeight="1" x14ac:dyDescent="0.4">
      <c r="A2536" s="12">
        <v>45366</v>
      </c>
      <c r="B2536" s="13" t="s">
        <v>253</v>
      </c>
      <c r="C2536" s="14">
        <v>8.2100000000000006E-2</v>
      </c>
      <c r="D2536" s="13" t="s">
        <v>13593</v>
      </c>
      <c r="E2536" s="13" t="s">
        <v>13580</v>
      </c>
      <c r="F2536">
        <f t="shared" si="39"/>
        <v>3</v>
      </c>
    </row>
    <row r="2537" spans="1:6" ht="29.55" customHeight="1" x14ac:dyDescent="0.4">
      <c r="A2537" s="12">
        <v>45358</v>
      </c>
      <c r="B2537" s="13" t="s">
        <v>253</v>
      </c>
      <c r="C2537" s="14">
        <v>0.16769999999999999</v>
      </c>
      <c r="D2537" s="13" t="s">
        <v>13699</v>
      </c>
      <c r="E2537" s="13" t="s">
        <v>13700</v>
      </c>
      <c r="F2537">
        <f t="shared" si="39"/>
        <v>3</v>
      </c>
    </row>
    <row r="2538" spans="1:6" ht="29.55" customHeight="1" x14ac:dyDescent="0.4">
      <c r="A2538" s="12">
        <v>45595</v>
      </c>
      <c r="B2538" s="11" t="s">
        <v>10446</v>
      </c>
      <c r="C2538" s="14">
        <v>9.8299999999999998E-2</v>
      </c>
      <c r="D2538" s="13" t="s">
        <v>10447</v>
      </c>
      <c r="E2538" s="13" t="s">
        <v>5626</v>
      </c>
      <c r="F2538">
        <f t="shared" si="39"/>
        <v>3</v>
      </c>
    </row>
    <row r="2539" spans="1:6" ht="29.55" customHeight="1" x14ac:dyDescent="0.4">
      <c r="A2539" s="12">
        <v>45317</v>
      </c>
      <c r="B2539" s="11" t="s">
        <v>10446</v>
      </c>
      <c r="C2539" s="14">
        <v>0.1186</v>
      </c>
      <c r="D2539" s="13" t="s">
        <v>14454</v>
      </c>
      <c r="E2539" s="13" t="s">
        <v>212</v>
      </c>
      <c r="F2539">
        <f t="shared" si="39"/>
        <v>3</v>
      </c>
    </row>
    <row r="2540" spans="1:6" ht="29.55" customHeight="1" x14ac:dyDescent="0.4">
      <c r="A2540" s="12">
        <v>45302</v>
      </c>
      <c r="B2540" s="11" t="s">
        <v>10446</v>
      </c>
      <c r="C2540" s="14">
        <v>0.17499999999999999</v>
      </c>
      <c r="D2540" s="13" t="s">
        <v>14775</v>
      </c>
      <c r="E2540" s="13" t="s">
        <v>14776</v>
      </c>
      <c r="F2540">
        <f t="shared" si="39"/>
        <v>3</v>
      </c>
    </row>
    <row r="2541" spans="1:6" ht="29.55" customHeight="1" x14ac:dyDescent="0.4">
      <c r="A2541" s="12">
        <v>45366</v>
      </c>
      <c r="B2541" s="13" t="s">
        <v>13596</v>
      </c>
      <c r="C2541" s="14">
        <v>0.18099999999999999</v>
      </c>
      <c r="D2541" s="13" t="s">
        <v>13597</v>
      </c>
      <c r="E2541" s="13" t="s">
        <v>49</v>
      </c>
      <c r="F2541">
        <f t="shared" si="39"/>
        <v>3</v>
      </c>
    </row>
    <row r="2542" spans="1:6" ht="29.55" customHeight="1" x14ac:dyDescent="0.4">
      <c r="A2542" s="12">
        <v>45343</v>
      </c>
      <c r="B2542" s="11" t="s">
        <v>13596</v>
      </c>
      <c r="C2542" s="14">
        <v>0.1409</v>
      </c>
      <c r="D2542" s="13" t="s">
        <v>14005</v>
      </c>
      <c r="E2542" s="13" t="s">
        <v>498</v>
      </c>
      <c r="F2542">
        <f t="shared" si="39"/>
        <v>3</v>
      </c>
    </row>
    <row r="2543" spans="1:6" ht="29.55" customHeight="1" x14ac:dyDescent="0.4">
      <c r="A2543" s="12">
        <v>45307</v>
      </c>
      <c r="B2543" s="11" t="s">
        <v>13596</v>
      </c>
      <c r="C2543" s="14">
        <v>0.21460000000000001</v>
      </c>
      <c r="D2543" s="13" t="s">
        <v>14691</v>
      </c>
      <c r="E2543" s="13" t="s">
        <v>8941</v>
      </c>
      <c r="F2543">
        <f t="shared" si="39"/>
        <v>3</v>
      </c>
    </row>
    <row r="2544" spans="1:6" ht="29.55" customHeight="1" x14ac:dyDescent="0.4">
      <c r="A2544" s="12">
        <v>45492</v>
      </c>
      <c r="B2544" s="11" t="s">
        <v>11638</v>
      </c>
      <c r="C2544" s="14">
        <v>7.5800000000000006E-2</v>
      </c>
      <c r="D2544" s="13" t="s">
        <v>11639</v>
      </c>
      <c r="E2544" s="13" t="s">
        <v>10769</v>
      </c>
      <c r="F2544">
        <f t="shared" si="39"/>
        <v>3</v>
      </c>
    </row>
    <row r="2545" spans="1:6" ht="29.55" customHeight="1" x14ac:dyDescent="0.4">
      <c r="A2545" s="12">
        <v>45485</v>
      </c>
      <c r="B2545" s="11" t="s">
        <v>11638</v>
      </c>
      <c r="C2545" s="14">
        <v>0.1</v>
      </c>
      <c r="D2545" s="13" t="s">
        <v>11754</v>
      </c>
      <c r="E2545" s="13" t="s">
        <v>10769</v>
      </c>
      <c r="F2545">
        <f t="shared" si="39"/>
        <v>3</v>
      </c>
    </row>
    <row r="2546" spans="1:6" ht="29.55" customHeight="1" x14ac:dyDescent="0.4">
      <c r="A2546" s="12">
        <v>45484</v>
      </c>
      <c r="B2546" s="11" t="s">
        <v>11638</v>
      </c>
      <c r="C2546" s="14">
        <v>0.23549999999999999</v>
      </c>
      <c r="D2546" s="13" t="s">
        <v>11763</v>
      </c>
      <c r="E2546" s="13" t="s">
        <v>10769</v>
      </c>
      <c r="F2546">
        <f t="shared" si="39"/>
        <v>3</v>
      </c>
    </row>
    <row r="2547" spans="1:6" ht="29.55" customHeight="1" x14ac:dyDescent="0.4">
      <c r="A2547" s="12">
        <v>45639</v>
      </c>
      <c r="B2547" s="13" t="s">
        <v>8268</v>
      </c>
      <c r="C2547" s="14">
        <v>0.16539999999999999</v>
      </c>
      <c r="D2547" s="13" t="s">
        <v>9848</v>
      </c>
      <c r="E2547" s="13" t="s">
        <v>9849</v>
      </c>
      <c r="F2547">
        <f t="shared" si="39"/>
        <v>3</v>
      </c>
    </row>
    <row r="2548" spans="1:6" ht="29.55" customHeight="1" x14ac:dyDescent="0.4">
      <c r="A2548" s="12">
        <v>45637</v>
      </c>
      <c r="B2548" s="13" t="s">
        <v>8268</v>
      </c>
      <c r="C2548" s="13" t="s">
        <v>5629</v>
      </c>
      <c r="D2548" s="13" t="s">
        <v>9876</v>
      </c>
      <c r="E2548" s="13" t="s">
        <v>9877</v>
      </c>
      <c r="F2548">
        <f t="shared" si="39"/>
        <v>3</v>
      </c>
    </row>
    <row r="2549" spans="1:6" ht="29.55" customHeight="1" x14ac:dyDescent="0.4">
      <c r="A2549" s="12">
        <v>45433</v>
      </c>
      <c r="B2549" s="13" t="s">
        <v>8268</v>
      </c>
      <c r="C2549" s="13" t="s">
        <v>12747</v>
      </c>
      <c r="D2549" s="13" t="s">
        <v>12748</v>
      </c>
      <c r="E2549" s="13" t="s">
        <v>12749</v>
      </c>
      <c r="F2549">
        <f t="shared" si="39"/>
        <v>3</v>
      </c>
    </row>
    <row r="2550" spans="1:6" ht="29.55" customHeight="1" x14ac:dyDescent="0.4">
      <c r="A2550" s="12">
        <v>45630</v>
      </c>
      <c r="B2550" s="13" t="s">
        <v>274</v>
      </c>
      <c r="C2550" s="14">
        <v>0.2135</v>
      </c>
      <c r="D2550" s="13" t="s">
        <v>9947</v>
      </c>
      <c r="E2550" s="13" t="s">
        <v>6793</v>
      </c>
      <c r="F2550">
        <f t="shared" si="39"/>
        <v>3</v>
      </c>
    </row>
    <row r="2551" spans="1:6" ht="29.55" customHeight="1" x14ac:dyDescent="0.4">
      <c r="A2551" s="12">
        <v>45594</v>
      </c>
      <c r="B2551" s="11" t="s">
        <v>274</v>
      </c>
      <c r="C2551" s="14">
        <v>0.26</v>
      </c>
      <c r="D2551" s="13" t="s">
        <v>10455</v>
      </c>
      <c r="E2551" s="13" t="s">
        <v>10456</v>
      </c>
      <c r="F2551">
        <f t="shared" si="39"/>
        <v>3</v>
      </c>
    </row>
    <row r="2552" spans="1:6" ht="29.55" customHeight="1" x14ac:dyDescent="0.4">
      <c r="A2552" s="12">
        <v>45572</v>
      </c>
      <c r="B2552" s="11" t="s">
        <v>274</v>
      </c>
      <c r="C2552" s="13" t="s">
        <v>6077</v>
      </c>
      <c r="D2552" s="13" t="s">
        <v>10557</v>
      </c>
      <c r="E2552" s="13" t="s">
        <v>5787</v>
      </c>
      <c r="F2552">
        <f t="shared" si="39"/>
        <v>3</v>
      </c>
    </row>
    <row r="2553" spans="1:6" ht="29.55" customHeight="1" x14ac:dyDescent="0.4">
      <c r="A2553" s="12">
        <v>45643</v>
      </c>
      <c r="B2553" s="13" t="s">
        <v>9657</v>
      </c>
      <c r="C2553" s="14">
        <v>0.1736</v>
      </c>
      <c r="D2553" s="13" t="s">
        <v>9817</v>
      </c>
      <c r="E2553" s="13" t="s">
        <v>6011</v>
      </c>
      <c r="F2553">
        <f t="shared" si="39"/>
        <v>3</v>
      </c>
    </row>
    <row r="2554" spans="1:6" ht="29.55" customHeight="1" x14ac:dyDescent="0.4">
      <c r="A2554" s="12">
        <v>45594</v>
      </c>
      <c r="B2554" s="11" t="s">
        <v>9657</v>
      </c>
      <c r="C2554" s="14">
        <v>0.16669999999999999</v>
      </c>
      <c r="D2554" s="13" t="s">
        <v>10461</v>
      </c>
      <c r="E2554" s="13" t="s">
        <v>10462</v>
      </c>
      <c r="F2554">
        <f t="shared" si="39"/>
        <v>3</v>
      </c>
    </row>
    <row r="2555" spans="1:6" ht="29.55" customHeight="1" x14ac:dyDescent="0.4">
      <c r="A2555" s="12">
        <v>45545</v>
      </c>
      <c r="B2555" s="11" t="s">
        <v>9657</v>
      </c>
      <c r="C2555" s="13" t="s">
        <v>6075</v>
      </c>
      <c r="D2555" s="13" t="s">
        <v>10908</v>
      </c>
      <c r="E2555" s="13" t="s">
        <v>9659</v>
      </c>
      <c r="F2555">
        <f t="shared" si="39"/>
        <v>3</v>
      </c>
    </row>
    <row r="2556" spans="1:6" ht="29.55" customHeight="1" x14ac:dyDescent="0.4">
      <c r="A2556" s="12">
        <v>45643</v>
      </c>
      <c r="B2556" s="13" t="s">
        <v>5480</v>
      </c>
      <c r="C2556" s="14">
        <v>0.12709999999999999</v>
      </c>
      <c r="D2556" s="13" t="s">
        <v>9819</v>
      </c>
      <c r="E2556" s="13" t="s">
        <v>160</v>
      </c>
      <c r="F2556">
        <f t="shared" si="39"/>
        <v>3</v>
      </c>
    </row>
    <row r="2557" spans="1:6" ht="29.55" customHeight="1" x14ac:dyDescent="0.4">
      <c r="A2557" s="12">
        <v>45629</v>
      </c>
      <c r="B2557" s="13" t="s">
        <v>5480</v>
      </c>
      <c r="C2557" s="14">
        <v>0.13969999999999999</v>
      </c>
      <c r="D2557" s="13" t="s">
        <v>9959</v>
      </c>
      <c r="E2557" s="13" t="s">
        <v>160</v>
      </c>
      <c r="F2557">
        <f t="shared" si="39"/>
        <v>3</v>
      </c>
    </row>
    <row r="2558" spans="1:6" ht="29.55" customHeight="1" x14ac:dyDescent="0.4">
      <c r="A2558" s="12">
        <v>45623</v>
      </c>
      <c r="B2558" s="11" t="s">
        <v>5480</v>
      </c>
      <c r="C2558" s="14">
        <v>0.1474</v>
      </c>
      <c r="D2558" s="13" t="s">
        <v>10094</v>
      </c>
      <c r="E2558" s="13" t="s">
        <v>160</v>
      </c>
      <c r="F2558">
        <f t="shared" si="39"/>
        <v>3</v>
      </c>
    </row>
    <row r="2559" spans="1:6" ht="29.55" customHeight="1" x14ac:dyDescent="0.4">
      <c r="A2559" s="12">
        <v>45470</v>
      </c>
      <c r="B2559" s="11" t="s">
        <v>12002</v>
      </c>
      <c r="C2559" s="14">
        <v>0.2402</v>
      </c>
      <c r="D2559" s="13" t="s">
        <v>12003</v>
      </c>
      <c r="E2559" s="13" t="s">
        <v>260</v>
      </c>
      <c r="F2559">
        <f t="shared" si="39"/>
        <v>3</v>
      </c>
    </row>
    <row r="2560" spans="1:6" ht="29.55" customHeight="1" x14ac:dyDescent="0.4">
      <c r="A2560" s="12">
        <v>45348</v>
      </c>
      <c r="B2560" s="11" t="s">
        <v>12002</v>
      </c>
      <c r="C2560" s="14">
        <v>6.6100000000000006E-2</v>
      </c>
      <c r="D2560" s="13" t="s">
        <v>13896</v>
      </c>
      <c r="E2560" s="13" t="s">
        <v>13897</v>
      </c>
      <c r="F2560">
        <f t="shared" si="39"/>
        <v>3</v>
      </c>
    </row>
    <row r="2561" spans="1:6" ht="29.55" customHeight="1" x14ac:dyDescent="0.4">
      <c r="A2561" s="12">
        <v>45301</v>
      </c>
      <c r="B2561" s="11" t="s">
        <v>12002</v>
      </c>
      <c r="C2561" s="14">
        <v>0.1138</v>
      </c>
      <c r="D2561" s="13" t="s">
        <v>14767</v>
      </c>
      <c r="E2561" s="13" t="s">
        <v>13522</v>
      </c>
      <c r="F2561">
        <f t="shared" si="39"/>
        <v>3</v>
      </c>
    </row>
    <row r="2562" spans="1:6" ht="29.55" customHeight="1" x14ac:dyDescent="0.4">
      <c r="A2562" s="12">
        <v>45520</v>
      </c>
      <c r="B2562" s="11" t="s">
        <v>226</v>
      </c>
      <c r="C2562" s="14">
        <v>0.16639999999999999</v>
      </c>
      <c r="D2562" s="13" t="s">
        <v>11223</v>
      </c>
      <c r="E2562" s="13" t="s">
        <v>11224</v>
      </c>
      <c r="F2562">
        <f t="shared" ref="F2562:F2625" si="40">COUNTIF(B:B,B2562)</f>
        <v>3</v>
      </c>
    </row>
    <row r="2563" spans="1:6" ht="29.55" customHeight="1" x14ac:dyDescent="0.4">
      <c r="A2563" s="12">
        <v>45518</v>
      </c>
      <c r="B2563" s="11" t="s">
        <v>226</v>
      </c>
      <c r="C2563" s="13" t="s">
        <v>5629</v>
      </c>
      <c r="D2563" s="13" t="s">
        <v>11233</v>
      </c>
      <c r="E2563" s="13" t="s">
        <v>11224</v>
      </c>
      <c r="F2563">
        <f t="shared" si="40"/>
        <v>3</v>
      </c>
    </row>
    <row r="2564" spans="1:6" ht="29.55" customHeight="1" x14ac:dyDescent="0.4">
      <c r="A2564" s="12">
        <v>45513</v>
      </c>
      <c r="B2564" s="11" t="s">
        <v>226</v>
      </c>
      <c r="C2564" s="14">
        <v>0.2898</v>
      </c>
      <c r="D2564" s="13" t="s">
        <v>11300</v>
      </c>
      <c r="E2564" s="13" t="s">
        <v>11301</v>
      </c>
      <c r="F2564">
        <f t="shared" si="40"/>
        <v>3</v>
      </c>
    </row>
    <row r="2565" spans="1:6" ht="29.55" customHeight="1" x14ac:dyDescent="0.4">
      <c r="A2565" s="12">
        <v>45595</v>
      </c>
      <c r="B2565" s="11" t="s">
        <v>10443</v>
      </c>
      <c r="C2565" s="14">
        <v>0.1149</v>
      </c>
      <c r="D2565" s="13" t="s">
        <v>10444</v>
      </c>
      <c r="E2565" s="13" t="s">
        <v>10445</v>
      </c>
      <c r="F2565">
        <f t="shared" si="40"/>
        <v>3</v>
      </c>
    </row>
    <row r="2566" spans="1:6" ht="29.55" customHeight="1" x14ac:dyDescent="0.4">
      <c r="A2566" s="12">
        <v>45383</v>
      </c>
      <c r="B2566" s="13" t="s">
        <v>10443</v>
      </c>
      <c r="C2566" s="14">
        <v>0.14549999999999999</v>
      </c>
      <c r="D2566" s="13" t="s">
        <v>13399</v>
      </c>
      <c r="E2566" s="13" t="s">
        <v>160</v>
      </c>
      <c r="F2566">
        <f t="shared" si="40"/>
        <v>3</v>
      </c>
    </row>
    <row r="2567" spans="1:6" ht="29.55" customHeight="1" x14ac:dyDescent="0.4">
      <c r="A2567" s="12">
        <v>45359</v>
      </c>
      <c r="B2567" s="13" t="s">
        <v>10443</v>
      </c>
      <c r="C2567" s="14">
        <v>0.16550000000000001</v>
      </c>
      <c r="D2567" s="11" t="s">
        <v>13671</v>
      </c>
      <c r="E2567" s="13" t="s">
        <v>13672</v>
      </c>
      <c r="F2567">
        <f t="shared" si="40"/>
        <v>3</v>
      </c>
    </row>
    <row r="2568" spans="1:6" ht="29.55" customHeight="1" x14ac:dyDescent="0.4">
      <c r="A2568" s="12">
        <v>45462</v>
      </c>
      <c r="B2568" s="11" t="s">
        <v>12144</v>
      </c>
      <c r="C2568" s="14">
        <v>0.2402</v>
      </c>
      <c r="D2568" s="13" t="s">
        <v>12145</v>
      </c>
      <c r="E2568" s="13" t="s">
        <v>12146</v>
      </c>
      <c r="F2568">
        <f t="shared" si="40"/>
        <v>3</v>
      </c>
    </row>
    <row r="2569" spans="1:6" ht="29.55" customHeight="1" x14ac:dyDescent="0.4">
      <c r="A2569" s="12">
        <v>45453</v>
      </c>
      <c r="B2569" s="11" t="s">
        <v>12144</v>
      </c>
      <c r="C2569" s="14">
        <v>0.10340000000000001</v>
      </c>
      <c r="D2569" s="13" t="s">
        <v>12386</v>
      </c>
      <c r="E2569" s="13" t="s">
        <v>12387</v>
      </c>
      <c r="F2569">
        <f t="shared" si="40"/>
        <v>3</v>
      </c>
    </row>
    <row r="2570" spans="1:6" ht="29.55" customHeight="1" x14ac:dyDescent="0.4">
      <c r="A2570" s="12">
        <v>45448</v>
      </c>
      <c r="B2570" s="11" t="s">
        <v>12144</v>
      </c>
      <c r="C2570" s="13" t="s">
        <v>5583</v>
      </c>
      <c r="D2570" s="13" t="s">
        <v>12418</v>
      </c>
      <c r="E2570" s="13" t="s">
        <v>12419</v>
      </c>
      <c r="F2570">
        <f t="shared" si="40"/>
        <v>3</v>
      </c>
    </row>
    <row r="2571" spans="1:6" ht="29.55" customHeight="1" x14ac:dyDescent="0.4">
      <c r="A2571" s="12">
        <v>45477</v>
      </c>
      <c r="B2571" s="11" t="s">
        <v>11880</v>
      </c>
      <c r="C2571" s="13" t="s">
        <v>5629</v>
      </c>
      <c r="D2571" s="13" t="s">
        <v>11881</v>
      </c>
      <c r="E2571" s="13" t="s">
        <v>11882</v>
      </c>
      <c r="F2571">
        <f t="shared" si="40"/>
        <v>3</v>
      </c>
    </row>
    <row r="2572" spans="1:6" ht="29.55" customHeight="1" x14ac:dyDescent="0.4">
      <c r="A2572" s="12">
        <v>45414</v>
      </c>
      <c r="B2572" s="13" t="s">
        <v>11880</v>
      </c>
      <c r="C2572" s="14">
        <v>0.182</v>
      </c>
      <c r="D2572" s="13" t="s">
        <v>12983</v>
      </c>
      <c r="E2572" s="13" t="s">
        <v>12984</v>
      </c>
      <c r="F2572">
        <f t="shared" si="40"/>
        <v>3</v>
      </c>
    </row>
    <row r="2573" spans="1:6" ht="29.55" customHeight="1" x14ac:dyDescent="0.4">
      <c r="A2573" s="12">
        <v>45383</v>
      </c>
      <c r="B2573" s="13" t="s">
        <v>11880</v>
      </c>
      <c r="C2573" s="14">
        <v>0.255</v>
      </c>
      <c r="D2573" s="13" t="s">
        <v>13388</v>
      </c>
      <c r="E2573" s="13" t="s">
        <v>13389</v>
      </c>
      <c r="F2573">
        <f t="shared" si="40"/>
        <v>3</v>
      </c>
    </row>
    <row r="2574" spans="1:6" ht="29.55" customHeight="1" x14ac:dyDescent="0.4">
      <c r="A2574" s="12">
        <v>45649</v>
      </c>
      <c r="B2574" s="13" t="s">
        <v>8229</v>
      </c>
      <c r="C2574" s="14">
        <v>0.11650000000000001</v>
      </c>
      <c r="D2574" s="13" t="s">
        <v>9750</v>
      </c>
      <c r="E2574" s="13" t="s">
        <v>9423</v>
      </c>
      <c r="F2574">
        <f t="shared" si="40"/>
        <v>3</v>
      </c>
    </row>
    <row r="2575" spans="1:6" ht="29.55" customHeight="1" x14ac:dyDescent="0.4">
      <c r="A2575" s="12">
        <v>45644</v>
      </c>
      <c r="B2575" s="13" t="s">
        <v>8229</v>
      </c>
      <c r="C2575" s="14">
        <v>8.9899999999999994E-2</v>
      </c>
      <c r="D2575" s="13" t="s">
        <v>9807</v>
      </c>
      <c r="E2575" s="13" t="s">
        <v>9423</v>
      </c>
      <c r="F2575">
        <f t="shared" si="40"/>
        <v>3</v>
      </c>
    </row>
    <row r="2576" spans="1:6" ht="29.55" customHeight="1" x14ac:dyDescent="0.4">
      <c r="A2576" s="12">
        <v>45635</v>
      </c>
      <c r="B2576" s="13" t="s">
        <v>8229</v>
      </c>
      <c r="C2576" s="13" t="s">
        <v>5583</v>
      </c>
      <c r="D2576" s="13" t="s">
        <v>9908</v>
      </c>
      <c r="E2576" s="13" t="s">
        <v>9423</v>
      </c>
      <c r="F2576">
        <f t="shared" si="40"/>
        <v>3</v>
      </c>
    </row>
    <row r="2577" spans="1:6" ht="29.55" customHeight="1" x14ac:dyDescent="0.4">
      <c r="A2577" s="12">
        <v>45572</v>
      </c>
      <c r="B2577" s="11" t="s">
        <v>10560</v>
      </c>
      <c r="C2577" s="14">
        <v>0.24540000000000001</v>
      </c>
      <c r="D2577" s="13" t="s">
        <v>10561</v>
      </c>
      <c r="E2577" s="13" t="s">
        <v>10562</v>
      </c>
      <c r="F2577">
        <f t="shared" si="40"/>
        <v>3</v>
      </c>
    </row>
    <row r="2578" spans="1:6" ht="29.55" customHeight="1" x14ac:dyDescent="0.4">
      <c r="A2578" s="12">
        <v>45341</v>
      </c>
      <c r="B2578" s="11" t="s">
        <v>10560</v>
      </c>
      <c r="C2578" s="14">
        <v>0.15529999999999999</v>
      </c>
      <c r="D2578" s="13" t="s">
        <v>14069</v>
      </c>
      <c r="E2578" s="13" t="s">
        <v>498</v>
      </c>
      <c r="F2578">
        <f t="shared" si="40"/>
        <v>3</v>
      </c>
    </row>
    <row r="2579" spans="1:6" ht="29.55" customHeight="1" x14ac:dyDescent="0.4">
      <c r="A2579" s="12">
        <v>45338</v>
      </c>
      <c r="B2579" s="11" t="s">
        <v>10560</v>
      </c>
      <c r="C2579" s="14">
        <v>0.15870000000000001</v>
      </c>
      <c r="D2579" s="13" t="s">
        <v>14103</v>
      </c>
      <c r="E2579" s="13" t="s">
        <v>498</v>
      </c>
      <c r="F2579">
        <f t="shared" si="40"/>
        <v>3</v>
      </c>
    </row>
    <row r="2580" spans="1:6" ht="29.55" customHeight="1" x14ac:dyDescent="0.4">
      <c r="A2580" s="12">
        <v>45315</v>
      </c>
      <c r="B2580" s="11" t="s">
        <v>14534</v>
      </c>
      <c r="C2580" s="14">
        <v>8.4099999999999994E-2</v>
      </c>
      <c r="D2580" s="13" t="s">
        <v>14535</v>
      </c>
      <c r="E2580" s="13" t="s">
        <v>14536</v>
      </c>
      <c r="F2580">
        <f t="shared" si="40"/>
        <v>3</v>
      </c>
    </row>
    <row r="2581" spans="1:6" ht="29.55" customHeight="1" x14ac:dyDescent="0.4">
      <c r="A2581" s="12">
        <v>45314</v>
      </c>
      <c r="B2581" s="11" t="s">
        <v>14534</v>
      </c>
      <c r="C2581" s="14">
        <v>6.6500000000000004E-2</v>
      </c>
      <c r="D2581" s="13" t="s">
        <v>14571</v>
      </c>
      <c r="E2581" s="13" t="s">
        <v>14572</v>
      </c>
      <c r="F2581">
        <f t="shared" si="40"/>
        <v>3</v>
      </c>
    </row>
    <row r="2582" spans="1:6" ht="29.55" customHeight="1" x14ac:dyDescent="0.4">
      <c r="A2582" s="12">
        <v>45295</v>
      </c>
      <c r="B2582" s="13" t="s">
        <v>14534</v>
      </c>
      <c r="C2582" s="14">
        <v>7.7299999999999994E-2</v>
      </c>
      <c r="D2582" s="13" t="s">
        <v>14911</v>
      </c>
      <c r="E2582" s="13" t="s">
        <v>9177</v>
      </c>
      <c r="F2582">
        <f t="shared" si="40"/>
        <v>3</v>
      </c>
    </row>
    <row r="2583" spans="1:6" ht="29.55" customHeight="1" x14ac:dyDescent="0.4">
      <c r="A2583" s="12">
        <v>45547</v>
      </c>
      <c r="B2583" s="11" t="s">
        <v>6855</v>
      </c>
      <c r="C2583" s="14">
        <v>0.16839999999999999</v>
      </c>
      <c r="D2583" s="13" t="s">
        <v>10867</v>
      </c>
      <c r="E2583" s="13" t="s">
        <v>6857</v>
      </c>
      <c r="F2583">
        <f t="shared" si="40"/>
        <v>3</v>
      </c>
    </row>
    <row r="2584" spans="1:6" ht="29.55" customHeight="1" x14ac:dyDescent="0.4">
      <c r="A2584" s="12">
        <v>45335</v>
      </c>
      <c r="B2584" s="11" t="s">
        <v>6855</v>
      </c>
      <c r="C2584" s="14">
        <v>0.1651</v>
      </c>
      <c r="D2584" s="13" t="s">
        <v>14198</v>
      </c>
      <c r="E2584" s="13" t="s">
        <v>12909</v>
      </c>
      <c r="F2584">
        <f t="shared" si="40"/>
        <v>3</v>
      </c>
    </row>
    <row r="2585" spans="1:6" ht="29.55" customHeight="1" x14ac:dyDescent="0.4">
      <c r="A2585" s="12">
        <v>45300</v>
      </c>
      <c r="B2585" s="11" t="s">
        <v>6855</v>
      </c>
      <c r="C2585" s="14">
        <v>4.8899999999999999E-2</v>
      </c>
      <c r="D2585" s="13" t="s">
        <v>14846</v>
      </c>
      <c r="E2585" s="13" t="s">
        <v>6569</v>
      </c>
      <c r="F2585">
        <f t="shared" si="40"/>
        <v>3</v>
      </c>
    </row>
    <row r="2586" spans="1:6" ht="29.55" customHeight="1" x14ac:dyDescent="0.4">
      <c r="A2586" s="12">
        <v>45488</v>
      </c>
      <c r="B2586" s="11" t="s">
        <v>5832</v>
      </c>
      <c r="C2586" s="14">
        <v>0.13350000000000001</v>
      </c>
      <c r="D2586" s="13" t="s">
        <v>11723</v>
      </c>
      <c r="E2586" s="13" t="s">
        <v>11724</v>
      </c>
      <c r="F2586">
        <f t="shared" si="40"/>
        <v>3</v>
      </c>
    </row>
    <row r="2587" spans="1:6" ht="29.55" customHeight="1" x14ac:dyDescent="0.4">
      <c r="A2587" s="12">
        <v>45460</v>
      </c>
      <c r="B2587" s="11" t="s">
        <v>5832</v>
      </c>
      <c r="C2587" s="14">
        <v>0.17330000000000001</v>
      </c>
      <c r="D2587" s="13" t="s">
        <v>12214</v>
      </c>
      <c r="E2587" s="13" t="s">
        <v>532</v>
      </c>
      <c r="F2587">
        <f t="shared" si="40"/>
        <v>3</v>
      </c>
    </row>
    <row r="2588" spans="1:6" ht="29.55" customHeight="1" x14ac:dyDescent="0.4">
      <c r="A2588" s="12">
        <v>45321</v>
      </c>
      <c r="B2588" s="13" t="s">
        <v>5832</v>
      </c>
      <c r="C2588" s="13" t="s">
        <v>6075</v>
      </c>
      <c r="D2588" s="13" t="s">
        <v>14389</v>
      </c>
      <c r="E2588" s="13" t="s">
        <v>532</v>
      </c>
      <c r="F2588">
        <f t="shared" si="40"/>
        <v>3</v>
      </c>
    </row>
    <row r="2589" spans="1:6" ht="29.55" customHeight="1" x14ac:dyDescent="0.4">
      <c r="A2589" s="12">
        <v>45484</v>
      </c>
      <c r="B2589" s="11" t="s">
        <v>193</v>
      </c>
      <c r="C2589" s="14">
        <v>3.5900000000000001E-2</v>
      </c>
      <c r="D2589" s="13" t="s">
        <v>11785</v>
      </c>
      <c r="E2589" s="13" t="s">
        <v>49</v>
      </c>
      <c r="F2589">
        <f t="shared" si="40"/>
        <v>3</v>
      </c>
    </row>
    <row r="2590" spans="1:6" ht="29.55" customHeight="1" x14ac:dyDescent="0.4">
      <c r="A2590" s="12">
        <v>45474</v>
      </c>
      <c r="B2590" s="11" t="s">
        <v>193</v>
      </c>
      <c r="C2590" s="14">
        <v>6.2799999999999995E-2</v>
      </c>
      <c r="D2590" s="13" t="s">
        <v>11972</v>
      </c>
      <c r="E2590" s="13" t="s">
        <v>11973</v>
      </c>
      <c r="F2590">
        <f t="shared" si="40"/>
        <v>3</v>
      </c>
    </row>
    <row r="2591" spans="1:6" ht="29.55" customHeight="1" x14ac:dyDescent="0.4">
      <c r="A2591" s="12">
        <v>45317</v>
      </c>
      <c r="B2591" s="11" t="s">
        <v>193</v>
      </c>
      <c r="C2591" s="14">
        <v>3.5299999999999998E-2</v>
      </c>
      <c r="D2591" s="13" t="s">
        <v>14462</v>
      </c>
      <c r="E2591" s="13" t="s">
        <v>49</v>
      </c>
      <c r="F2591">
        <f t="shared" si="40"/>
        <v>3</v>
      </c>
    </row>
    <row r="2592" spans="1:6" ht="29.55" customHeight="1" x14ac:dyDescent="0.4">
      <c r="A2592" s="12">
        <v>45575</v>
      </c>
      <c r="B2592" s="11" t="s">
        <v>5812</v>
      </c>
      <c r="C2592" s="14">
        <v>5.9200000000000003E-2</v>
      </c>
      <c r="D2592" s="13" t="s">
        <v>10534</v>
      </c>
      <c r="E2592" s="13" t="s">
        <v>10535</v>
      </c>
      <c r="F2592">
        <f t="shared" si="40"/>
        <v>3</v>
      </c>
    </row>
    <row r="2593" spans="1:6" ht="29.55" customHeight="1" x14ac:dyDescent="0.4">
      <c r="A2593" s="12">
        <v>45562</v>
      </c>
      <c r="B2593" s="11" t="s">
        <v>5812</v>
      </c>
      <c r="C2593" s="14">
        <v>8.4699999999999998E-2</v>
      </c>
      <c r="D2593" s="13" t="s">
        <v>10644</v>
      </c>
      <c r="E2593" s="13" t="s">
        <v>10645</v>
      </c>
      <c r="F2593">
        <f t="shared" si="40"/>
        <v>3</v>
      </c>
    </row>
    <row r="2594" spans="1:6" ht="29.55" customHeight="1" x14ac:dyDescent="0.4">
      <c r="A2594" s="12">
        <v>45554</v>
      </c>
      <c r="B2594" s="11" t="s">
        <v>5812</v>
      </c>
      <c r="C2594" s="14">
        <v>0.14019999999999999</v>
      </c>
      <c r="D2594" s="13" t="s">
        <v>10742</v>
      </c>
      <c r="E2594" s="13" t="s">
        <v>10645</v>
      </c>
      <c r="F2594">
        <f t="shared" si="40"/>
        <v>3</v>
      </c>
    </row>
    <row r="2595" spans="1:6" ht="29.55" customHeight="1" x14ac:dyDescent="0.4">
      <c r="A2595" s="12">
        <v>45461</v>
      </c>
      <c r="B2595" s="11" t="s">
        <v>12183</v>
      </c>
      <c r="C2595" s="14">
        <v>0.1696</v>
      </c>
      <c r="D2595" s="13" t="s">
        <v>12184</v>
      </c>
      <c r="E2595" s="13" t="s">
        <v>7867</v>
      </c>
      <c r="F2595">
        <f t="shared" si="40"/>
        <v>3</v>
      </c>
    </row>
    <row r="2596" spans="1:6" ht="29.55" customHeight="1" x14ac:dyDescent="0.4">
      <c r="A2596" s="12">
        <v>45435</v>
      </c>
      <c r="B2596" s="11" t="s">
        <v>12183</v>
      </c>
      <c r="C2596" s="14">
        <v>0.14799999999999999</v>
      </c>
      <c r="D2596" s="13" t="s">
        <v>12706</v>
      </c>
      <c r="E2596" s="13" t="s">
        <v>7867</v>
      </c>
      <c r="F2596">
        <f t="shared" si="40"/>
        <v>3</v>
      </c>
    </row>
    <row r="2597" spans="1:6" ht="29.55" customHeight="1" x14ac:dyDescent="0.4">
      <c r="A2597" s="12">
        <v>45434</v>
      </c>
      <c r="B2597" s="11" t="s">
        <v>12183</v>
      </c>
      <c r="C2597" s="13" t="s">
        <v>5788</v>
      </c>
      <c r="D2597" s="13" t="s">
        <v>12726</v>
      </c>
      <c r="E2597" s="13" t="s">
        <v>7867</v>
      </c>
      <c r="F2597">
        <f t="shared" si="40"/>
        <v>3</v>
      </c>
    </row>
    <row r="2598" spans="1:6" ht="29.55" customHeight="1" x14ac:dyDescent="0.4">
      <c r="A2598" s="12">
        <v>45602</v>
      </c>
      <c r="B2598" s="11" t="s">
        <v>5757</v>
      </c>
      <c r="C2598" s="14">
        <v>5.6000000000000001E-2</v>
      </c>
      <c r="D2598" s="13" t="s">
        <v>10366</v>
      </c>
      <c r="E2598" s="13" t="s">
        <v>10367</v>
      </c>
      <c r="F2598">
        <f t="shared" si="40"/>
        <v>3</v>
      </c>
    </row>
    <row r="2599" spans="1:6" ht="29.55" customHeight="1" x14ac:dyDescent="0.4">
      <c r="A2599" s="12">
        <v>45335</v>
      </c>
      <c r="B2599" s="11" t="s">
        <v>5757</v>
      </c>
      <c r="C2599" s="14">
        <v>0.2114</v>
      </c>
      <c r="D2599" s="13" t="s">
        <v>14194</v>
      </c>
      <c r="E2599" s="13" t="s">
        <v>13224</v>
      </c>
      <c r="F2599">
        <f t="shared" si="40"/>
        <v>3</v>
      </c>
    </row>
    <row r="2600" spans="1:6" ht="29.55" customHeight="1" x14ac:dyDescent="0.4">
      <c r="A2600" s="12">
        <v>45330</v>
      </c>
      <c r="B2600" s="11" t="s">
        <v>5757</v>
      </c>
      <c r="C2600" s="14">
        <v>0.1125</v>
      </c>
      <c r="D2600" s="11" t="s">
        <v>14240</v>
      </c>
      <c r="E2600" s="13" t="s">
        <v>13224</v>
      </c>
      <c r="F2600">
        <f t="shared" si="40"/>
        <v>3</v>
      </c>
    </row>
    <row r="2601" spans="1:6" ht="29.55" customHeight="1" x14ac:dyDescent="0.4">
      <c r="A2601" s="12">
        <v>45448</v>
      </c>
      <c r="B2601" s="11" t="s">
        <v>50</v>
      </c>
      <c r="C2601" s="14">
        <v>0.1096</v>
      </c>
      <c r="D2601" s="13" t="s">
        <v>12432</v>
      </c>
      <c r="E2601" s="13" t="s">
        <v>6558</v>
      </c>
      <c r="F2601">
        <f t="shared" si="40"/>
        <v>3</v>
      </c>
    </row>
    <row r="2602" spans="1:6" ht="29.55" customHeight="1" x14ac:dyDescent="0.4">
      <c r="A2602" s="12">
        <v>45439</v>
      </c>
      <c r="B2602" s="11" t="s">
        <v>50</v>
      </c>
      <c r="C2602" s="14">
        <v>0.14680000000000001</v>
      </c>
      <c r="D2602" s="13" t="s">
        <v>12638</v>
      </c>
      <c r="E2602" s="13" t="s">
        <v>12639</v>
      </c>
      <c r="F2602">
        <f t="shared" si="40"/>
        <v>3</v>
      </c>
    </row>
    <row r="2603" spans="1:6" ht="29.55" customHeight="1" x14ac:dyDescent="0.4">
      <c r="A2603" s="12">
        <v>45411</v>
      </c>
      <c r="B2603" s="13" t="s">
        <v>50</v>
      </c>
      <c r="C2603" s="14">
        <v>0.1764</v>
      </c>
      <c r="D2603" s="13" t="s">
        <v>13024</v>
      </c>
      <c r="E2603" s="13" t="s">
        <v>123</v>
      </c>
      <c r="F2603">
        <f t="shared" si="40"/>
        <v>3</v>
      </c>
    </row>
    <row r="2604" spans="1:6" ht="29.55" customHeight="1" x14ac:dyDescent="0.4">
      <c r="A2604" s="12">
        <v>45554</v>
      </c>
      <c r="B2604" s="11" t="s">
        <v>5494</v>
      </c>
      <c r="C2604" s="14">
        <v>0.1182</v>
      </c>
      <c r="D2604" s="13" t="s">
        <v>10747</v>
      </c>
      <c r="E2604" s="13" t="s">
        <v>9465</v>
      </c>
      <c r="F2604">
        <f t="shared" si="40"/>
        <v>3</v>
      </c>
    </row>
    <row r="2605" spans="1:6" ht="29.55" customHeight="1" x14ac:dyDescent="0.4">
      <c r="A2605" s="12">
        <v>45546</v>
      </c>
      <c r="B2605" s="11" t="s">
        <v>5494</v>
      </c>
      <c r="C2605" s="14">
        <v>8.8099999999999998E-2</v>
      </c>
      <c r="D2605" s="13" t="s">
        <v>10895</v>
      </c>
      <c r="E2605" s="13" t="s">
        <v>10896</v>
      </c>
      <c r="F2605">
        <f t="shared" si="40"/>
        <v>3</v>
      </c>
    </row>
    <row r="2606" spans="1:6" ht="29.55" customHeight="1" x14ac:dyDescent="0.4">
      <c r="A2606" s="12">
        <v>45496</v>
      </c>
      <c r="B2606" s="11" t="s">
        <v>5494</v>
      </c>
      <c r="C2606" s="14">
        <v>0.1769</v>
      </c>
      <c r="D2606" s="13" t="s">
        <v>11585</v>
      </c>
      <c r="E2606" s="13" t="s">
        <v>11586</v>
      </c>
      <c r="F2606">
        <f t="shared" si="40"/>
        <v>3</v>
      </c>
    </row>
    <row r="2607" spans="1:6" ht="29.55" customHeight="1" x14ac:dyDescent="0.4">
      <c r="A2607" s="12">
        <v>45518</v>
      </c>
      <c r="B2607" s="11" t="s">
        <v>6697</v>
      </c>
      <c r="C2607" s="13" t="s">
        <v>5629</v>
      </c>
      <c r="D2607" s="13" t="s">
        <v>11238</v>
      </c>
      <c r="E2607" s="13" t="s">
        <v>11239</v>
      </c>
      <c r="F2607">
        <f t="shared" si="40"/>
        <v>3</v>
      </c>
    </row>
    <row r="2608" spans="1:6" ht="29.55" customHeight="1" x14ac:dyDescent="0.4">
      <c r="A2608" s="12">
        <v>45436</v>
      </c>
      <c r="B2608" s="11" t="s">
        <v>6697</v>
      </c>
      <c r="C2608" s="14">
        <v>0.10580000000000001</v>
      </c>
      <c r="D2608" s="13" t="s">
        <v>12677</v>
      </c>
      <c r="E2608" s="13" t="s">
        <v>592</v>
      </c>
      <c r="F2608">
        <f t="shared" si="40"/>
        <v>3</v>
      </c>
    </row>
    <row r="2609" spans="1:6" ht="29.55" customHeight="1" x14ac:dyDescent="0.4">
      <c r="A2609" s="12">
        <v>45435</v>
      </c>
      <c r="B2609" s="11" t="s">
        <v>6697</v>
      </c>
      <c r="C2609" s="13" t="s">
        <v>5679</v>
      </c>
      <c r="D2609" s="13" t="s">
        <v>12690</v>
      </c>
      <c r="E2609" s="13" t="s">
        <v>592</v>
      </c>
      <c r="F2609">
        <f t="shared" si="40"/>
        <v>3</v>
      </c>
    </row>
    <row r="2610" spans="1:6" ht="29.55" customHeight="1" x14ac:dyDescent="0.4">
      <c r="A2610" s="12">
        <v>45490</v>
      </c>
      <c r="B2610" s="11" t="s">
        <v>11680</v>
      </c>
      <c r="C2610" s="14">
        <v>0.1153</v>
      </c>
      <c r="D2610" s="13" t="s">
        <v>11681</v>
      </c>
      <c r="E2610" s="13" t="s">
        <v>11682</v>
      </c>
      <c r="F2610">
        <f t="shared" si="40"/>
        <v>3</v>
      </c>
    </row>
    <row r="2611" spans="1:6" ht="29.55" customHeight="1" x14ac:dyDescent="0.4">
      <c r="A2611" s="12">
        <v>45422</v>
      </c>
      <c r="B2611" s="13" t="s">
        <v>11680</v>
      </c>
      <c r="C2611" s="14">
        <v>0.18579999999999999</v>
      </c>
      <c r="D2611" s="13" t="s">
        <v>12874</v>
      </c>
      <c r="E2611" s="13" t="s">
        <v>12875</v>
      </c>
      <c r="F2611">
        <f t="shared" si="40"/>
        <v>3</v>
      </c>
    </row>
    <row r="2612" spans="1:6" ht="29.55" customHeight="1" x14ac:dyDescent="0.4">
      <c r="A2612" s="12">
        <v>45420</v>
      </c>
      <c r="B2612" s="13" t="s">
        <v>11680</v>
      </c>
      <c r="C2612" s="14">
        <v>0.96519999999999995</v>
      </c>
      <c r="D2612" s="13" t="s">
        <v>12930</v>
      </c>
      <c r="E2612" s="13" t="s">
        <v>12875</v>
      </c>
      <c r="F2612">
        <f t="shared" si="40"/>
        <v>3</v>
      </c>
    </row>
    <row r="2613" spans="1:6" ht="29.55" customHeight="1" x14ac:dyDescent="0.4">
      <c r="A2613" s="12">
        <v>45323</v>
      </c>
      <c r="B2613" s="11" t="s">
        <v>6891</v>
      </c>
      <c r="C2613" s="13" t="s">
        <v>6094</v>
      </c>
      <c r="D2613" s="11" t="s">
        <v>14348</v>
      </c>
      <c r="E2613" s="13" t="s">
        <v>14349</v>
      </c>
      <c r="F2613">
        <f t="shared" si="40"/>
        <v>2</v>
      </c>
    </row>
    <row r="2614" spans="1:6" ht="29.55" customHeight="1" x14ac:dyDescent="0.4">
      <c r="A2614" s="12">
        <v>45321</v>
      </c>
      <c r="B2614" s="13" t="s">
        <v>6891</v>
      </c>
      <c r="C2614" s="13" t="s">
        <v>6094</v>
      </c>
      <c r="D2614" s="13" t="s">
        <v>14394</v>
      </c>
      <c r="E2614" s="13" t="s">
        <v>14183</v>
      </c>
      <c r="F2614">
        <f t="shared" si="40"/>
        <v>2</v>
      </c>
    </row>
    <row r="2615" spans="1:6" ht="29.55" customHeight="1" x14ac:dyDescent="0.4">
      <c r="A2615" s="12">
        <v>45511</v>
      </c>
      <c r="B2615" s="11" t="s">
        <v>6412</v>
      </c>
      <c r="C2615" s="14">
        <v>0.1283</v>
      </c>
      <c r="D2615" s="13" t="s">
        <v>11371</v>
      </c>
      <c r="E2615" s="13" t="s">
        <v>11368</v>
      </c>
      <c r="F2615">
        <f t="shared" si="40"/>
        <v>2</v>
      </c>
    </row>
    <row r="2616" spans="1:6" ht="29.55" customHeight="1" x14ac:dyDescent="0.4">
      <c r="A2616" s="12">
        <v>45454</v>
      </c>
      <c r="B2616" s="11" t="s">
        <v>6412</v>
      </c>
      <c r="C2616" s="14">
        <v>0.13619999999999999</v>
      </c>
      <c r="D2616" s="13" t="s">
        <v>12337</v>
      </c>
      <c r="E2616" s="13" t="s">
        <v>12338</v>
      </c>
      <c r="F2616">
        <f t="shared" si="40"/>
        <v>2</v>
      </c>
    </row>
    <row r="2617" spans="1:6" ht="29.55" customHeight="1" x14ac:dyDescent="0.4">
      <c r="A2617" s="12">
        <v>45497</v>
      </c>
      <c r="B2617" s="11" t="s">
        <v>11554</v>
      </c>
      <c r="C2617" s="14">
        <v>0.19209999999999999</v>
      </c>
      <c r="D2617" s="13" t="s">
        <v>11555</v>
      </c>
      <c r="E2617" s="13" t="s">
        <v>11279</v>
      </c>
      <c r="F2617">
        <f t="shared" si="40"/>
        <v>2</v>
      </c>
    </row>
    <row r="2618" spans="1:6" ht="29.55" customHeight="1" x14ac:dyDescent="0.4">
      <c r="A2618" s="12">
        <v>45496</v>
      </c>
      <c r="B2618" s="11" t="s">
        <v>11554</v>
      </c>
      <c r="C2618" s="14">
        <v>0.11550000000000001</v>
      </c>
      <c r="D2618" s="13" t="s">
        <v>11596</v>
      </c>
      <c r="E2618" s="13" t="s">
        <v>11597</v>
      </c>
      <c r="F2618">
        <f t="shared" si="40"/>
        <v>2</v>
      </c>
    </row>
    <row r="2619" spans="1:6" ht="29.55" customHeight="1" x14ac:dyDescent="0.4">
      <c r="A2619" s="12">
        <v>45468</v>
      </c>
      <c r="B2619" s="11" t="s">
        <v>12064</v>
      </c>
      <c r="C2619" s="14">
        <v>9.06E-2</v>
      </c>
      <c r="D2619" s="13" t="s">
        <v>12065</v>
      </c>
      <c r="E2619" s="13" t="s">
        <v>6558</v>
      </c>
      <c r="F2619">
        <f t="shared" si="40"/>
        <v>2</v>
      </c>
    </row>
    <row r="2620" spans="1:6" ht="29.55" customHeight="1" x14ac:dyDescent="0.4">
      <c r="A2620" s="12">
        <v>45460</v>
      </c>
      <c r="B2620" s="11" t="s">
        <v>12064</v>
      </c>
      <c r="C2620" s="14">
        <v>0.1426</v>
      </c>
      <c r="D2620" s="13" t="s">
        <v>12219</v>
      </c>
      <c r="E2620" s="13" t="s">
        <v>6558</v>
      </c>
      <c r="F2620">
        <f t="shared" si="40"/>
        <v>2</v>
      </c>
    </row>
    <row r="2621" spans="1:6" ht="29.55" customHeight="1" x14ac:dyDescent="0.4">
      <c r="A2621" s="12">
        <v>45306</v>
      </c>
      <c r="B2621" s="11" t="s">
        <v>14716</v>
      </c>
      <c r="C2621" s="14">
        <v>0.21640000000000001</v>
      </c>
      <c r="D2621" s="13" t="s">
        <v>14717</v>
      </c>
      <c r="E2621" s="13" t="s">
        <v>5614</v>
      </c>
      <c r="F2621">
        <f t="shared" si="40"/>
        <v>2</v>
      </c>
    </row>
    <row r="2622" spans="1:6" ht="29.55" customHeight="1" x14ac:dyDescent="0.4">
      <c r="A2622" s="12">
        <v>45303</v>
      </c>
      <c r="B2622" s="11" t="s">
        <v>14716</v>
      </c>
      <c r="C2622" s="14">
        <v>0.3</v>
      </c>
      <c r="D2622" s="13" t="s">
        <v>14735</v>
      </c>
      <c r="E2622" s="13" t="s">
        <v>5614</v>
      </c>
      <c r="F2622">
        <f t="shared" si="40"/>
        <v>2</v>
      </c>
    </row>
    <row r="2623" spans="1:6" ht="29.55" customHeight="1" x14ac:dyDescent="0.4">
      <c r="A2623" s="12">
        <v>45505</v>
      </c>
      <c r="B2623" s="11" t="s">
        <v>6714</v>
      </c>
      <c r="C2623" s="14">
        <v>8.5800000000000001E-2</v>
      </c>
      <c r="D2623" s="13" t="s">
        <v>11430</v>
      </c>
      <c r="E2623" s="13" t="s">
        <v>11431</v>
      </c>
      <c r="F2623">
        <f t="shared" si="40"/>
        <v>2</v>
      </c>
    </row>
    <row r="2624" spans="1:6" ht="29.55" customHeight="1" x14ac:dyDescent="0.4">
      <c r="A2624" s="12">
        <v>45496</v>
      </c>
      <c r="B2624" s="11" t="s">
        <v>6714</v>
      </c>
      <c r="C2624" s="13" t="s">
        <v>5867</v>
      </c>
      <c r="D2624" s="13" t="s">
        <v>11572</v>
      </c>
      <c r="E2624" s="13" t="s">
        <v>11573</v>
      </c>
      <c r="F2624">
        <f t="shared" si="40"/>
        <v>2</v>
      </c>
    </row>
    <row r="2625" spans="1:6" ht="29.55" customHeight="1" x14ac:dyDescent="0.4">
      <c r="A2625" s="12">
        <v>45363</v>
      </c>
      <c r="B2625" s="13" t="s">
        <v>13633</v>
      </c>
      <c r="C2625" s="14">
        <v>0.16300000000000001</v>
      </c>
      <c r="D2625" s="13" t="s">
        <v>13634</v>
      </c>
      <c r="E2625" s="13" t="s">
        <v>13635</v>
      </c>
      <c r="F2625">
        <f t="shared" si="40"/>
        <v>2</v>
      </c>
    </row>
    <row r="2626" spans="1:6" ht="29.55" customHeight="1" x14ac:dyDescent="0.4">
      <c r="A2626" s="12">
        <v>45293</v>
      </c>
      <c r="B2626" s="13" t="s">
        <v>13633</v>
      </c>
      <c r="C2626" s="13" t="s">
        <v>5679</v>
      </c>
      <c r="D2626" s="13" t="s">
        <v>14971</v>
      </c>
      <c r="E2626" s="13" t="s">
        <v>14972</v>
      </c>
      <c r="F2626">
        <f t="shared" ref="F2626:F2689" si="41">COUNTIF(B:B,B2626)</f>
        <v>2</v>
      </c>
    </row>
    <row r="2627" spans="1:6" ht="29.55" customHeight="1" x14ac:dyDescent="0.4">
      <c r="A2627" s="12">
        <v>45532</v>
      </c>
      <c r="B2627" s="11" t="s">
        <v>6096</v>
      </c>
      <c r="C2627" s="14">
        <v>0.15240000000000001</v>
      </c>
      <c r="D2627" s="13" t="s">
        <v>11046</v>
      </c>
      <c r="E2627" s="13" t="s">
        <v>11047</v>
      </c>
      <c r="F2627">
        <f t="shared" si="41"/>
        <v>2</v>
      </c>
    </row>
    <row r="2628" spans="1:6" ht="29.55" customHeight="1" x14ac:dyDescent="0.4">
      <c r="A2628" s="12">
        <v>45373</v>
      </c>
      <c r="B2628" s="13" t="s">
        <v>6096</v>
      </c>
      <c r="C2628" s="14">
        <v>9.5899999999999999E-2</v>
      </c>
      <c r="D2628" s="13" t="s">
        <v>13511</v>
      </c>
      <c r="E2628" s="13" t="s">
        <v>13497</v>
      </c>
      <c r="F2628">
        <f t="shared" si="41"/>
        <v>2</v>
      </c>
    </row>
    <row r="2629" spans="1:6" ht="29.55" customHeight="1" x14ac:dyDescent="0.4">
      <c r="A2629" s="12">
        <v>45544</v>
      </c>
      <c r="B2629" s="11" t="s">
        <v>6556</v>
      </c>
      <c r="C2629" s="14">
        <v>7.0199999999999999E-2</v>
      </c>
      <c r="D2629" s="13" t="s">
        <v>10931</v>
      </c>
      <c r="E2629" s="13" t="s">
        <v>10932</v>
      </c>
      <c r="F2629">
        <f t="shared" si="41"/>
        <v>2</v>
      </c>
    </row>
    <row r="2630" spans="1:6" ht="29.55" customHeight="1" x14ac:dyDescent="0.4">
      <c r="A2630" s="12">
        <v>45306</v>
      </c>
      <c r="B2630" s="11" t="s">
        <v>6556</v>
      </c>
      <c r="C2630" s="14">
        <v>0.20319999999999999</v>
      </c>
      <c r="D2630" s="13" t="s">
        <v>14718</v>
      </c>
      <c r="E2630" s="13" t="s">
        <v>5694</v>
      </c>
      <c r="F2630">
        <f t="shared" si="41"/>
        <v>2</v>
      </c>
    </row>
    <row r="2631" spans="1:6" ht="29.55" customHeight="1" x14ac:dyDescent="0.4">
      <c r="A2631" s="12">
        <v>45573</v>
      </c>
      <c r="B2631" s="11" t="s">
        <v>9595</v>
      </c>
      <c r="C2631" s="14">
        <v>0.1028</v>
      </c>
      <c r="D2631" s="13" t="s">
        <v>10551</v>
      </c>
      <c r="E2631" s="13" t="s">
        <v>10552</v>
      </c>
      <c r="F2631">
        <f t="shared" si="41"/>
        <v>2</v>
      </c>
    </row>
    <row r="2632" spans="1:6" ht="29.55" customHeight="1" x14ac:dyDescent="0.4">
      <c r="A2632" s="12">
        <v>45572</v>
      </c>
      <c r="B2632" s="11" t="s">
        <v>9595</v>
      </c>
      <c r="C2632" s="14">
        <v>7.0999999999999994E-2</v>
      </c>
      <c r="D2632" s="13" t="s">
        <v>10572</v>
      </c>
      <c r="E2632" s="13" t="s">
        <v>10573</v>
      </c>
      <c r="F2632">
        <f t="shared" si="41"/>
        <v>2</v>
      </c>
    </row>
    <row r="2633" spans="1:6" ht="29.55" customHeight="1" x14ac:dyDescent="0.4">
      <c r="A2633" s="12">
        <v>45435</v>
      </c>
      <c r="B2633" s="11" t="s">
        <v>6756</v>
      </c>
      <c r="C2633" s="14">
        <v>0.1198</v>
      </c>
      <c r="D2633" s="13" t="s">
        <v>12714</v>
      </c>
      <c r="E2633" s="13" t="s">
        <v>592</v>
      </c>
      <c r="F2633">
        <f t="shared" si="41"/>
        <v>2</v>
      </c>
    </row>
    <row r="2634" spans="1:6" ht="29.55" customHeight="1" x14ac:dyDescent="0.4">
      <c r="A2634" s="12">
        <v>45411</v>
      </c>
      <c r="B2634" s="13" t="s">
        <v>6756</v>
      </c>
      <c r="C2634" s="14">
        <v>0.1361</v>
      </c>
      <c r="D2634" s="13" t="s">
        <v>13025</v>
      </c>
      <c r="E2634" s="13" t="s">
        <v>576</v>
      </c>
      <c r="F2634">
        <f t="shared" si="41"/>
        <v>2</v>
      </c>
    </row>
    <row r="2635" spans="1:6" ht="29.55" customHeight="1" x14ac:dyDescent="0.4">
      <c r="A2635" s="12">
        <v>45323</v>
      </c>
      <c r="B2635" s="11" t="s">
        <v>14356</v>
      </c>
      <c r="C2635" s="14">
        <v>0.17430000000000001</v>
      </c>
      <c r="D2635" s="11" t="s">
        <v>14348</v>
      </c>
      <c r="E2635" s="13" t="s">
        <v>14349</v>
      </c>
      <c r="F2635">
        <f t="shared" si="41"/>
        <v>2</v>
      </c>
    </row>
    <row r="2636" spans="1:6" ht="29.55" customHeight="1" x14ac:dyDescent="0.4">
      <c r="A2636" s="12">
        <v>45321</v>
      </c>
      <c r="B2636" s="13" t="s">
        <v>14356</v>
      </c>
      <c r="C2636" s="14">
        <v>0.11749999999999999</v>
      </c>
      <c r="D2636" s="13" t="s">
        <v>14407</v>
      </c>
      <c r="E2636" s="13" t="s">
        <v>14183</v>
      </c>
      <c r="F2636">
        <f t="shared" si="41"/>
        <v>2</v>
      </c>
    </row>
    <row r="2637" spans="1:6" ht="29.55" customHeight="1" x14ac:dyDescent="0.4">
      <c r="A2637" s="12">
        <v>45541</v>
      </c>
      <c r="B2637" s="11" t="s">
        <v>5</v>
      </c>
      <c r="C2637" s="14">
        <v>0.1595</v>
      </c>
      <c r="D2637" s="13" t="s">
        <v>10946</v>
      </c>
      <c r="E2637" s="13" t="s">
        <v>10947</v>
      </c>
      <c r="F2637">
        <f t="shared" si="41"/>
        <v>2</v>
      </c>
    </row>
    <row r="2638" spans="1:6" ht="29.55" customHeight="1" x14ac:dyDescent="0.4">
      <c r="A2638" s="12">
        <v>45398</v>
      </c>
      <c r="B2638" s="13" t="s">
        <v>5</v>
      </c>
      <c r="C2638" s="13" t="s">
        <v>7447</v>
      </c>
      <c r="D2638" s="13" t="s">
        <v>13166</v>
      </c>
      <c r="E2638" s="13" t="s">
        <v>13167</v>
      </c>
      <c r="F2638">
        <f t="shared" si="41"/>
        <v>2</v>
      </c>
    </row>
    <row r="2639" spans="1:6" ht="29.55" customHeight="1" x14ac:dyDescent="0.4">
      <c r="A2639" s="12">
        <v>45491</v>
      </c>
      <c r="B2639" s="11" t="s">
        <v>6203</v>
      </c>
      <c r="C2639" s="14">
        <v>7.0499999999999993E-2</v>
      </c>
      <c r="D2639" s="13" t="s">
        <v>11656</v>
      </c>
      <c r="E2639" s="13" t="s">
        <v>11657</v>
      </c>
      <c r="F2639">
        <f t="shared" si="41"/>
        <v>2</v>
      </c>
    </row>
    <row r="2640" spans="1:6" ht="29.55" customHeight="1" x14ac:dyDescent="0.4">
      <c r="A2640" s="12">
        <v>45488</v>
      </c>
      <c r="B2640" s="11" t="s">
        <v>6203</v>
      </c>
      <c r="C2640" s="14">
        <v>7.6499999999999999E-2</v>
      </c>
      <c r="D2640" s="13" t="s">
        <v>11731</v>
      </c>
      <c r="E2640" s="13" t="s">
        <v>6205</v>
      </c>
      <c r="F2640">
        <f t="shared" si="41"/>
        <v>2</v>
      </c>
    </row>
    <row r="2641" spans="1:6" ht="29.55" customHeight="1" x14ac:dyDescent="0.4">
      <c r="A2641" s="12">
        <v>45376</v>
      </c>
      <c r="B2641" s="13" t="s">
        <v>13477</v>
      </c>
      <c r="C2641" s="14">
        <v>0.26319999999999999</v>
      </c>
      <c r="D2641" s="13" t="s">
        <v>13478</v>
      </c>
      <c r="E2641" s="13" t="s">
        <v>13479</v>
      </c>
      <c r="F2641">
        <f t="shared" si="41"/>
        <v>2</v>
      </c>
    </row>
    <row r="2642" spans="1:6" ht="29.55" customHeight="1" x14ac:dyDescent="0.4">
      <c r="A2642" s="12">
        <v>45308</v>
      </c>
      <c r="B2642" s="11" t="s">
        <v>13477</v>
      </c>
      <c r="C2642" s="14">
        <v>0.2026</v>
      </c>
      <c r="D2642" s="13" t="s">
        <v>14672</v>
      </c>
      <c r="E2642" s="13" t="s">
        <v>14673</v>
      </c>
      <c r="F2642">
        <f t="shared" si="41"/>
        <v>2</v>
      </c>
    </row>
    <row r="2643" spans="1:6" ht="29.55" customHeight="1" x14ac:dyDescent="0.4">
      <c r="A2643" s="12">
        <v>45625</v>
      </c>
      <c r="B2643" s="13" t="s">
        <v>7399</v>
      </c>
      <c r="C2643" s="14">
        <v>0.1119</v>
      </c>
      <c r="D2643" s="13" t="s">
        <v>10004</v>
      </c>
      <c r="E2643" s="13" t="s">
        <v>532</v>
      </c>
      <c r="F2643">
        <f t="shared" si="41"/>
        <v>2</v>
      </c>
    </row>
    <row r="2644" spans="1:6" ht="29.55" customHeight="1" x14ac:dyDescent="0.4">
      <c r="A2644" s="12">
        <v>45616</v>
      </c>
      <c r="B2644" s="11" t="s">
        <v>7399</v>
      </c>
      <c r="C2644" s="14">
        <v>0.2432</v>
      </c>
      <c r="D2644" s="13" t="s">
        <v>10172</v>
      </c>
      <c r="E2644" s="13" t="s">
        <v>10173</v>
      </c>
      <c r="F2644">
        <f t="shared" si="41"/>
        <v>2</v>
      </c>
    </row>
    <row r="2645" spans="1:6" ht="29.55" customHeight="1" x14ac:dyDescent="0.4">
      <c r="A2645" s="12">
        <v>45532</v>
      </c>
      <c r="B2645" s="11" t="s">
        <v>11049</v>
      </c>
      <c r="C2645" s="14">
        <v>0.12659999999999999</v>
      </c>
      <c r="D2645" s="13" t="s">
        <v>11050</v>
      </c>
      <c r="E2645" s="13" t="s">
        <v>11051</v>
      </c>
      <c r="F2645">
        <f t="shared" si="41"/>
        <v>2</v>
      </c>
    </row>
    <row r="2646" spans="1:6" ht="29.55" customHeight="1" x14ac:dyDescent="0.4">
      <c r="A2646" s="12">
        <v>45320</v>
      </c>
      <c r="B2646" s="11" t="s">
        <v>11049</v>
      </c>
      <c r="C2646" s="14">
        <v>9.1200000000000003E-2</v>
      </c>
      <c r="D2646" s="13" t="s">
        <v>14431</v>
      </c>
      <c r="E2646" s="13" t="s">
        <v>5605</v>
      </c>
      <c r="F2646">
        <f t="shared" si="41"/>
        <v>2</v>
      </c>
    </row>
    <row r="2647" spans="1:6" ht="29.55" customHeight="1" x14ac:dyDescent="0.4">
      <c r="A2647" s="12">
        <v>45617</v>
      </c>
      <c r="B2647" s="11" t="s">
        <v>7287</v>
      </c>
      <c r="C2647" s="14">
        <v>0.2581</v>
      </c>
      <c r="D2647" s="13" t="s">
        <v>10157</v>
      </c>
      <c r="E2647" s="13" t="s">
        <v>10158</v>
      </c>
      <c r="F2647">
        <f t="shared" si="41"/>
        <v>2</v>
      </c>
    </row>
    <row r="2648" spans="1:6" ht="29.55" customHeight="1" x14ac:dyDescent="0.4">
      <c r="A2648" s="12">
        <v>45440</v>
      </c>
      <c r="B2648" s="11" t="s">
        <v>7287</v>
      </c>
      <c r="C2648" s="14">
        <v>2.5399999999999999E-2</v>
      </c>
      <c r="D2648" s="13" t="s">
        <v>12613</v>
      </c>
      <c r="E2648" s="13" t="s">
        <v>12614</v>
      </c>
      <c r="F2648">
        <f t="shared" si="41"/>
        <v>2</v>
      </c>
    </row>
    <row r="2649" spans="1:6" ht="29.55" customHeight="1" x14ac:dyDescent="0.4">
      <c r="A2649" s="12">
        <v>45474</v>
      </c>
      <c r="B2649" s="28" t="s">
        <v>15396</v>
      </c>
      <c r="C2649" s="14">
        <v>0.12330000000000001</v>
      </c>
      <c r="D2649" s="13" t="s">
        <v>11966</v>
      </c>
      <c r="E2649" s="13" t="s">
        <v>11567</v>
      </c>
      <c r="F2649">
        <f t="shared" si="41"/>
        <v>2</v>
      </c>
    </row>
    <row r="2650" spans="1:6" ht="29.55" customHeight="1" x14ac:dyDescent="0.4">
      <c r="A2650" s="12">
        <v>45436</v>
      </c>
      <c r="B2650" s="11" t="s">
        <v>12665</v>
      </c>
      <c r="C2650" s="14">
        <v>0.2601</v>
      </c>
      <c r="D2650" s="13" t="s">
        <v>12666</v>
      </c>
      <c r="E2650" s="13" t="s">
        <v>9228</v>
      </c>
      <c r="F2650">
        <f t="shared" si="41"/>
        <v>2</v>
      </c>
    </row>
    <row r="2651" spans="1:6" ht="29.55" customHeight="1" x14ac:dyDescent="0.4">
      <c r="A2651" s="12">
        <v>45554</v>
      </c>
      <c r="B2651" s="11" t="s">
        <v>10735</v>
      </c>
      <c r="C2651" s="13" t="s">
        <v>7447</v>
      </c>
      <c r="D2651" s="13" t="s">
        <v>10736</v>
      </c>
      <c r="E2651" s="13" t="s">
        <v>10737</v>
      </c>
      <c r="F2651">
        <f t="shared" si="41"/>
        <v>2</v>
      </c>
    </row>
    <row r="2652" spans="1:6" ht="29.55" customHeight="1" x14ac:dyDescent="0.4">
      <c r="A2652" s="12">
        <v>45337</v>
      </c>
      <c r="B2652" s="11" t="s">
        <v>10735</v>
      </c>
      <c r="C2652" s="14">
        <v>2.7900000000000001E-2</v>
      </c>
      <c r="D2652" s="13" t="s">
        <v>14147</v>
      </c>
      <c r="E2652" s="13" t="s">
        <v>11482</v>
      </c>
      <c r="F2652">
        <f t="shared" si="41"/>
        <v>2</v>
      </c>
    </row>
    <row r="2653" spans="1:6" ht="29.55" customHeight="1" x14ac:dyDescent="0.4">
      <c r="A2653" s="12">
        <v>45653</v>
      </c>
      <c r="B2653" s="13" t="s">
        <v>5540</v>
      </c>
      <c r="C2653" s="13" t="s">
        <v>5679</v>
      </c>
      <c r="D2653" s="13" t="s">
        <v>9701</v>
      </c>
      <c r="E2653" s="13" t="s">
        <v>5535</v>
      </c>
      <c r="F2653">
        <f t="shared" si="41"/>
        <v>2</v>
      </c>
    </row>
    <row r="2654" spans="1:6" ht="29.55" customHeight="1" x14ac:dyDescent="0.4">
      <c r="A2654" s="12">
        <v>45645</v>
      </c>
      <c r="B2654" s="13" t="s">
        <v>5540</v>
      </c>
      <c r="C2654" s="13" t="s">
        <v>5867</v>
      </c>
      <c r="D2654" s="13" t="s">
        <v>9775</v>
      </c>
      <c r="E2654" s="13" t="s">
        <v>5535</v>
      </c>
      <c r="F2654">
        <f t="shared" si="41"/>
        <v>2</v>
      </c>
    </row>
    <row r="2655" spans="1:6" ht="29.55" customHeight="1" x14ac:dyDescent="0.4">
      <c r="A2655" s="12">
        <v>45348</v>
      </c>
      <c r="B2655" s="11" t="s">
        <v>166</v>
      </c>
      <c r="C2655" s="14">
        <v>5.5199999999999999E-2</v>
      </c>
      <c r="D2655" s="13" t="s">
        <v>13893</v>
      </c>
      <c r="E2655" s="13" t="s">
        <v>13894</v>
      </c>
      <c r="F2655">
        <f t="shared" si="41"/>
        <v>2</v>
      </c>
    </row>
    <row r="2656" spans="1:6" ht="29.55" customHeight="1" x14ac:dyDescent="0.4">
      <c r="A2656" s="12">
        <v>45348</v>
      </c>
      <c r="B2656" s="23" t="s">
        <v>13965</v>
      </c>
      <c r="C2656" s="24">
        <v>5.5199999999999999E-2</v>
      </c>
      <c r="D2656" s="13" t="s">
        <v>13966</v>
      </c>
      <c r="E2656" s="21" t="s">
        <v>13967</v>
      </c>
      <c r="F2656">
        <f t="shared" si="41"/>
        <v>2</v>
      </c>
    </row>
    <row r="2657" spans="1:6" ht="29.55" customHeight="1" x14ac:dyDescent="0.4">
      <c r="A2657" s="12">
        <v>45447</v>
      </c>
      <c r="B2657" s="11" t="s">
        <v>12447</v>
      </c>
      <c r="C2657" s="13" t="s">
        <v>5979</v>
      </c>
      <c r="D2657" s="13" t="s">
        <v>12448</v>
      </c>
      <c r="E2657" s="13" t="s">
        <v>12449</v>
      </c>
      <c r="F2657">
        <f t="shared" si="41"/>
        <v>2</v>
      </c>
    </row>
    <row r="2658" spans="1:6" ht="29.55" customHeight="1" x14ac:dyDescent="0.4">
      <c r="A2658" s="12">
        <v>45446</v>
      </c>
      <c r="B2658" s="11" t="s">
        <v>12447</v>
      </c>
      <c r="C2658" s="14">
        <v>0.2974</v>
      </c>
      <c r="D2658" s="13" t="s">
        <v>12485</v>
      </c>
      <c r="E2658" s="13" t="s">
        <v>12449</v>
      </c>
      <c r="F2658">
        <f t="shared" si="41"/>
        <v>2</v>
      </c>
    </row>
    <row r="2659" spans="1:6" ht="29.55" customHeight="1" x14ac:dyDescent="0.4">
      <c r="A2659" s="12">
        <v>45386</v>
      </c>
      <c r="B2659" s="13" t="s">
        <v>5521</v>
      </c>
      <c r="C2659" s="14">
        <v>0.2109</v>
      </c>
      <c r="D2659" s="13" t="s">
        <v>13326</v>
      </c>
      <c r="E2659" s="13" t="s">
        <v>13327</v>
      </c>
      <c r="F2659">
        <f t="shared" si="41"/>
        <v>2</v>
      </c>
    </row>
    <row r="2660" spans="1:6" ht="29.55" customHeight="1" x14ac:dyDescent="0.4">
      <c r="A2660" s="12">
        <v>45378</v>
      </c>
      <c r="B2660" s="13" t="s">
        <v>5521</v>
      </c>
      <c r="C2660" s="14">
        <v>0.10390000000000001</v>
      </c>
      <c r="D2660" s="13" t="s">
        <v>13454</v>
      </c>
      <c r="E2660" s="13" t="s">
        <v>13224</v>
      </c>
      <c r="F2660">
        <f t="shared" si="41"/>
        <v>2</v>
      </c>
    </row>
    <row r="2661" spans="1:6" ht="29.55" customHeight="1" x14ac:dyDescent="0.4">
      <c r="A2661" s="12">
        <v>45562</v>
      </c>
      <c r="B2661" s="11" t="s">
        <v>8031</v>
      </c>
      <c r="C2661" s="14">
        <v>0.2054</v>
      </c>
      <c r="D2661" s="13" t="s">
        <v>10632</v>
      </c>
      <c r="E2661" s="13" t="s">
        <v>8033</v>
      </c>
      <c r="F2661">
        <f t="shared" si="41"/>
        <v>2</v>
      </c>
    </row>
    <row r="2662" spans="1:6" ht="29.55" customHeight="1" x14ac:dyDescent="0.4">
      <c r="A2662" s="12">
        <v>45315</v>
      </c>
      <c r="B2662" s="11" t="s">
        <v>8031</v>
      </c>
      <c r="C2662" s="14">
        <v>0.1142</v>
      </c>
      <c r="D2662" s="13" t="s">
        <v>14523</v>
      </c>
      <c r="E2662" s="13" t="s">
        <v>8033</v>
      </c>
      <c r="F2662">
        <f t="shared" si="41"/>
        <v>2</v>
      </c>
    </row>
    <row r="2663" spans="1:6" ht="29.55" customHeight="1" x14ac:dyDescent="0.4">
      <c r="A2663" s="12">
        <v>45443</v>
      </c>
      <c r="B2663" s="11" t="s">
        <v>9044</v>
      </c>
      <c r="C2663" s="14">
        <v>0.1091</v>
      </c>
      <c r="D2663" s="13" t="s">
        <v>12523</v>
      </c>
      <c r="E2663" s="13" t="s">
        <v>489</v>
      </c>
      <c r="F2663">
        <f t="shared" si="41"/>
        <v>2</v>
      </c>
    </row>
    <row r="2664" spans="1:6" ht="29.55" customHeight="1" x14ac:dyDescent="0.4">
      <c r="A2664" s="12">
        <v>45441</v>
      </c>
      <c r="B2664" s="11" t="s">
        <v>9044</v>
      </c>
      <c r="C2664" s="14">
        <v>0.2306</v>
      </c>
      <c r="D2664" s="13" t="s">
        <v>12561</v>
      </c>
      <c r="E2664" s="13" t="s">
        <v>489</v>
      </c>
      <c r="F2664">
        <f t="shared" si="41"/>
        <v>2</v>
      </c>
    </row>
    <row r="2665" spans="1:6" ht="29.55" customHeight="1" x14ac:dyDescent="0.4">
      <c r="A2665" s="12">
        <v>45537</v>
      </c>
      <c r="B2665" s="11" t="s">
        <v>9000</v>
      </c>
      <c r="C2665" s="13" t="s">
        <v>5629</v>
      </c>
      <c r="D2665" s="13" t="s">
        <v>10988</v>
      </c>
      <c r="E2665" s="13" t="s">
        <v>10863</v>
      </c>
      <c r="F2665">
        <f t="shared" si="41"/>
        <v>2</v>
      </c>
    </row>
    <row r="2666" spans="1:6" ht="29.55" customHeight="1" x14ac:dyDescent="0.4">
      <c r="A2666" s="12">
        <v>45504</v>
      </c>
      <c r="B2666" s="11" t="s">
        <v>9000</v>
      </c>
      <c r="C2666" s="14">
        <v>0.1386</v>
      </c>
      <c r="D2666" s="13" t="s">
        <v>11448</v>
      </c>
      <c r="E2666" s="13" t="s">
        <v>10618</v>
      </c>
      <c r="F2666">
        <f t="shared" si="41"/>
        <v>2</v>
      </c>
    </row>
    <row r="2667" spans="1:6" ht="29.55" customHeight="1" x14ac:dyDescent="0.4">
      <c r="A2667" s="12">
        <v>45440</v>
      </c>
      <c r="B2667" s="11" t="s">
        <v>6291</v>
      </c>
      <c r="C2667" s="14">
        <v>7.6899999999999996E-2</v>
      </c>
      <c r="D2667" s="13" t="s">
        <v>12611</v>
      </c>
      <c r="E2667" s="13" t="s">
        <v>12020</v>
      </c>
      <c r="F2667">
        <f t="shared" si="41"/>
        <v>2</v>
      </c>
    </row>
    <row r="2668" spans="1:6" ht="29.55" customHeight="1" x14ac:dyDescent="0.4">
      <c r="A2668" s="12">
        <v>45301</v>
      </c>
      <c r="B2668" s="11" t="s">
        <v>6291</v>
      </c>
      <c r="C2668" s="14">
        <v>0.1235</v>
      </c>
      <c r="D2668" s="13" t="s">
        <v>14800</v>
      </c>
      <c r="E2668" s="13" t="s">
        <v>12252</v>
      </c>
      <c r="F2668">
        <f t="shared" si="41"/>
        <v>2</v>
      </c>
    </row>
    <row r="2669" spans="1:6" ht="29.55" customHeight="1" x14ac:dyDescent="0.4">
      <c r="A2669" s="12">
        <v>45386</v>
      </c>
      <c r="B2669" s="13" t="s">
        <v>5458</v>
      </c>
      <c r="C2669" s="14">
        <v>0.126</v>
      </c>
      <c r="D2669" s="13" t="s">
        <v>13340</v>
      </c>
      <c r="E2669" s="13" t="s">
        <v>13301</v>
      </c>
      <c r="F2669">
        <f t="shared" si="41"/>
        <v>2</v>
      </c>
    </row>
    <row r="2670" spans="1:6" ht="29.55" customHeight="1" x14ac:dyDescent="0.4">
      <c r="A2670" s="12">
        <v>45294</v>
      </c>
      <c r="B2670" s="13" t="s">
        <v>5458</v>
      </c>
      <c r="C2670" s="14">
        <v>0.23280000000000001</v>
      </c>
      <c r="D2670" s="13" t="s">
        <v>14936</v>
      </c>
      <c r="E2670" s="13" t="s">
        <v>38</v>
      </c>
      <c r="F2670">
        <f t="shared" si="41"/>
        <v>2</v>
      </c>
    </row>
    <row r="2671" spans="1:6" ht="29.55" customHeight="1" x14ac:dyDescent="0.4">
      <c r="A2671" s="12">
        <v>45597</v>
      </c>
      <c r="B2671" s="11" t="s">
        <v>10420</v>
      </c>
      <c r="C2671" s="14">
        <v>0.1487</v>
      </c>
      <c r="D2671" s="13" t="s">
        <v>10414</v>
      </c>
      <c r="E2671" s="15" t="s">
        <v>10421</v>
      </c>
      <c r="F2671">
        <f t="shared" si="41"/>
        <v>2</v>
      </c>
    </row>
    <row r="2672" spans="1:6" ht="29.55" customHeight="1" x14ac:dyDescent="0.4">
      <c r="A2672" s="12">
        <v>45315</v>
      </c>
      <c r="B2672" s="11" t="s">
        <v>14532</v>
      </c>
      <c r="C2672" s="14">
        <v>8.9099999999999999E-2</v>
      </c>
      <c r="D2672" s="13" t="s">
        <v>14533</v>
      </c>
      <c r="E2672" s="13" t="s">
        <v>14475</v>
      </c>
      <c r="F2672">
        <f t="shared" si="41"/>
        <v>2</v>
      </c>
    </row>
    <row r="2673" spans="1:6" ht="29.55" customHeight="1" x14ac:dyDescent="0.4">
      <c r="A2673" s="12">
        <v>45523</v>
      </c>
      <c r="B2673" s="11" t="s">
        <v>381</v>
      </c>
      <c r="C2673" s="14">
        <v>0.20599999999999999</v>
      </c>
      <c r="D2673" s="13" t="s">
        <v>11195</v>
      </c>
      <c r="E2673" s="13" t="s">
        <v>11196</v>
      </c>
      <c r="F2673">
        <f t="shared" si="41"/>
        <v>2</v>
      </c>
    </row>
    <row r="2674" spans="1:6" ht="29.55" customHeight="1" x14ac:dyDescent="0.4">
      <c r="A2674" s="12">
        <v>45520</v>
      </c>
      <c r="B2674" s="11" t="s">
        <v>381</v>
      </c>
      <c r="C2674" s="13" t="s">
        <v>5979</v>
      </c>
      <c r="D2674" s="13" t="s">
        <v>11209</v>
      </c>
      <c r="E2674" s="13" t="s">
        <v>11201</v>
      </c>
      <c r="F2674">
        <f t="shared" si="41"/>
        <v>2</v>
      </c>
    </row>
    <row r="2675" spans="1:6" ht="29.55" customHeight="1" x14ac:dyDescent="0.4">
      <c r="A2675" s="12">
        <v>45518</v>
      </c>
      <c r="B2675" s="11" t="s">
        <v>6382</v>
      </c>
      <c r="C2675" s="14">
        <v>7.0199999999999999E-2</v>
      </c>
      <c r="D2675" s="13" t="s">
        <v>11247</v>
      </c>
      <c r="E2675" s="13" t="s">
        <v>5877</v>
      </c>
      <c r="F2675">
        <f t="shared" si="41"/>
        <v>2</v>
      </c>
    </row>
    <row r="2676" spans="1:6" ht="29.55" customHeight="1" x14ac:dyDescent="0.4">
      <c r="A2676" s="12">
        <v>45511</v>
      </c>
      <c r="B2676" s="11" t="s">
        <v>6382</v>
      </c>
      <c r="C2676" s="14">
        <v>0.14940000000000001</v>
      </c>
      <c r="D2676" s="13" t="s">
        <v>11367</v>
      </c>
      <c r="E2676" s="13" t="s">
        <v>11368</v>
      </c>
      <c r="F2676">
        <f t="shared" si="41"/>
        <v>2</v>
      </c>
    </row>
    <row r="2677" spans="1:6" ht="29.55" customHeight="1" x14ac:dyDescent="0.4">
      <c r="A2677" s="12">
        <v>45373</v>
      </c>
      <c r="B2677" s="13" t="s">
        <v>13503</v>
      </c>
      <c r="C2677" s="14">
        <v>0.2</v>
      </c>
      <c r="D2677" s="13" t="s">
        <v>13504</v>
      </c>
      <c r="E2677" s="13" t="s">
        <v>13505</v>
      </c>
      <c r="F2677">
        <f t="shared" si="41"/>
        <v>2</v>
      </c>
    </row>
    <row r="2678" spans="1:6" ht="29.55" customHeight="1" x14ac:dyDescent="0.4">
      <c r="A2678" s="12">
        <v>45357</v>
      </c>
      <c r="B2678" s="13" t="s">
        <v>13503</v>
      </c>
      <c r="C2678" s="14">
        <v>0.1419</v>
      </c>
      <c r="D2678" s="11" t="s">
        <v>13724</v>
      </c>
      <c r="E2678" s="13" t="s">
        <v>5567</v>
      </c>
      <c r="F2678">
        <f t="shared" si="41"/>
        <v>2</v>
      </c>
    </row>
    <row r="2679" spans="1:6" ht="29.55" customHeight="1" x14ac:dyDescent="0.4">
      <c r="A2679" s="12">
        <v>45541</v>
      </c>
      <c r="B2679" s="11" t="s">
        <v>10936</v>
      </c>
      <c r="C2679" s="13" t="s">
        <v>6075</v>
      </c>
      <c r="D2679" s="13" t="s">
        <v>10937</v>
      </c>
      <c r="E2679" s="13" t="s">
        <v>10938</v>
      </c>
      <c r="F2679">
        <f t="shared" si="41"/>
        <v>2</v>
      </c>
    </row>
    <row r="2680" spans="1:6" ht="29.55" customHeight="1" x14ac:dyDescent="0.4">
      <c r="A2680" s="12">
        <v>45293</v>
      </c>
      <c r="B2680" s="13" t="s">
        <v>10936</v>
      </c>
      <c r="C2680" s="14">
        <v>0.16109999999999999</v>
      </c>
      <c r="D2680" s="13" t="s">
        <v>14969</v>
      </c>
      <c r="E2680" s="13" t="s">
        <v>9901</v>
      </c>
      <c r="F2680">
        <f t="shared" si="41"/>
        <v>2</v>
      </c>
    </row>
    <row r="2681" spans="1:6" ht="29.55" customHeight="1" x14ac:dyDescent="0.4">
      <c r="A2681" s="12">
        <v>45595</v>
      </c>
      <c r="B2681" s="11" t="s">
        <v>9367</v>
      </c>
      <c r="C2681" s="14">
        <v>0.224</v>
      </c>
      <c r="D2681" s="13" t="s">
        <v>10434</v>
      </c>
      <c r="E2681" s="13" t="s">
        <v>10381</v>
      </c>
      <c r="F2681">
        <f t="shared" si="41"/>
        <v>2</v>
      </c>
    </row>
    <row r="2682" spans="1:6" ht="29.55" customHeight="1" x14ac:dyDescent="0.4">
      <c r="A2682" s="12">
        <v>45575</v>
      </c>
      <c r="B2682" s="11" t="s">
        <v>9367</v>
      </c>
      <c r="C2682" s="14">
        <v>0.29959999999999998</v>
      </c>
      <c r="D2682" s="13" t="s">
        <v>10515</v>
      </c>
      <c r="E2682" s="13" t="s">
        <v>10514</v>
      </c>
      <c r="F2682">
        <f t="shared" si="41"/>
        <v>2</v>
      </c>
    </row>
    <row r="2683" spans="1:6" ht="29.55" customHeight="1" x14ac:dyDescent="0.4">
      <c r="A2683" s="12">
        <v>45565</v>
      </c>
      <c r="B2683" s="11" t="s">
        <v>6046</v>
      </c>
      <c r="C2683" s="14">
        <v>0.17349999999999999</v>
      </c>
      <c r="D2683" s="13" t="s">
        <v>10604</v>
      </c>
      <c r="E2683" s="13" t="s">
        <v>9681</v>
      </c>
      <c r="F2683">
        <f t="shared" si="41"/>
        <v>2</v>
      </c>
    </row>
    <row r="2684" spans="1:6" ht="29.55" customHeight="1" x14ac:dyDescent="0.4">
      <c r="A2684" s="12">
        <v>45303</v>
      </c>
      <c r="B2684" s="11" t="s">
        <v>6046</v>
      </c>
      <c r="C2684" s="14">
        <v>0.26519999999999999</v>
      </c>
      <c r="D2684" s="13" t="s">
        <v>14738</v>
      </c>
      <c r="E2684" s="13" t="s">
        <v>9681</v>
      </c>
      <c r="F2684">
        <f t="shared" si="41"/>
        <v>2</v>
      </c>
    </row>
    <row r="2685" spans="1:6" ht="29.55" customHeight="1" x14ac:dyDescent="0.4">
      <c r="A2685" s="12">
        <v>45342</v>
      </c>
      <c r="B2685" s="11" t="s">
        <v>13918</v>
      </c>
      <c r="C2685" s="14">
        <v>0.12559999999999999</v>
      </c>
      <c r="D2685" s="13" t="s">
        <v>14040</v>
      </c>
      <c r="E2685" s="13" t="s">
        <v>13919</v>
      </c>
      <c r="F2685">
        <f t="shared" si="41"/>
        <v>2</v>
      </c>
    </row>
    <row r="2686" spans="1:6" ht="29.55" customHeight="1" x14ac:dyDescent="0.4">
      <c r="A2686" s="12">
        <v>45301</v>
      </c>
      <c r="B2686" s="11" t="s">
        <v>13918</v>
      </c>
      <c r="C2686" s="14">
        <v>0.29959999999999998</v>
      </c>
      <c r="D2686" s="13" t="s">
        <v>14787</v>
      </c>
      <c r="E2686" s="13" t="s">
        <v>13919</v>
      </c>
      <c r="F2686">
        <f t="shared" si="41"/>
        <v>2</v>
      </c>
    </row>
    <row r="2687" spans="1:6" ht="29.55" customHeight="1" x14ac:dyDescent="0.4">
      <c r="A2687" s="12">
        <v>45499</v>
      </c>
      <c r="B2687" s="11" t="s">
        <v>6322</v>
      </c>
      <c r="C2687" s="14">
        <v>0.111</v>
      </c>
      <c r="D2687" s="13" t="s">
        <v>11516</v>
      </c>
      <c r="E2687" s="13" t="s">
        <v>11517</v>
      </c>
      <c r="F2687">
        <f t="shared" si="41"/>
        <v>2</v>
      </c>
    </row>
    <row r="2688" spans="1:6" ht="29.55" customHeight="1" x14ac:dyDescent="0.4">
      <c r="A2688" s="12">
        <v>45463</v>
      </c>
      <c r="B2688" s="11" t="s">
        <v>6322</v>
      </c>
      <c r="C2688" s="14">
        <v>7.1999999999999995E-2</v>
      </c>
      <c r="D2688" s="13" t="s">
        <v>12140</v>
      </c>
      <c r="E2688" s="13" t="s">
        <v>12139</v>
      </c>
      <c r="F2688">
        <f t="shared" si="41"/>
        <v>2</v>
      </c>
    </row>
    <row r="2689" spans="1:6" ht="29.55" customHeight="1" x14ac:dyDescent="0.4">
      <c r="A2689" s="12">
        <v>45343</v>
      </c>
      <c r="B2689" s="11" t="s">
        <v>8990</v>
      </c>
      <c r="C2689" s="14">
        <v>0.2009</v>
      </c>
      <c r="D2689" s="13" t="s">
        <v>14002</v>
      </c>
      <c r="E2689" s="13" t="s">
        <v>6285</v>
      </c>
      <c r="F2689">
        <f t="shared" si="41"/>
        <v>2</v>
      </c>
    </row>
    <row r="2690" spans="1:6" ht="29.55" customHeight="1" x14ac:dyDescent="0.4">
      <c r="A2690" s="12">
        <v>45335</v>
      </c>
      <c r="B2690" s="11" t="s">
        <v>8990</v>
      </c>
      <c r="C2690" s="14">
        <v>0.1603</v>
      </c>
      <c r="D2690" s="13" t="s">
        <v>14199</v>
      </c>
      <c r="E2690" s="13" t="s">
        <v>6285</v>
      </c>
      <c r="F2690">
        <f t="shared" ref="F2690:F2753" si="42">COUNTIF(B:B,B2690)</f>
        <v>2</v>
      </c>
    </row>
    <row r="2691" spans="1:6" ht="29.55" customHeight="1" x14ac:dyDescent="0.4">
      <c r="A2691" s="12">
        <v>45455</v>
      </c>
      <c r="B2691" s="11" t="s">
        <v>248</v>
      </c>
      <c r="C2691" s="14">
        <v>0.1197</v>
      </c>
      <c r="D2691" s="13" t="s">
        <v>12301</v>
      </c>
      <c r="E2691" s="13" t="s">
        <v>7592</v>
      </c>
      <c r="F2691">
        <f t="shared" si="42"/>
        <v>2</v>
      </c>
    </row>
    <row r="2692" spans="1:6" ht="29.55" customHeight="1" x14ac:dyDescent="0.4">
      <c r="A2692" s="12">
        <v>45421</v>
      </c>
      <c r="B2692" s="13" t="s">
        <v>248</v>
      </c>
      <c r="C2692" s="14">
        <v>0.19309999999999999</v>
      </c>
      <c r="D2692" s="13" t="s">
        <v>12897</v>
      </c>
      <c r="E2692" s="13" t="s">
        <v>7592</v>
      </c>
      <c r="F2692">
        <f t="shared" si="42"/>
        <v>2</v>
      </c>
    </row>
    <row r="2693" spans="1:6" ht="29.55" customHeight="1" x14ac:dyDescent="0.4">
      <c r="A2693" s="12">
        <v>45457</v>
      </c>
      <c r="B2693" s="11" t="s">
        <v>7036</v>
      </c>
      <c r="C2693" s="14">
        <v>0.14169999999999999</v>
      </c>
      <c r="D2693" s="13" t="s">
        <v>12249</v>
      </c>
      <c r="E2693" s="13" t="s">
        <v>12244</v>
      </c>
      <c r="F2693">
        <f t="shared" si="42"/>
        <v>2</v>
      </c>
    </row>
    <row r="2694" spans="1:6" ht="29.55" customHeight="1" x14ac:dyDescent="0.4">
      <c r="A2694" s="12">
        <v>45453</v>
      </c>
      <c r="B2694" s="11" t="s">
        <v>7036</v>
      </c>
      <c r="C2694" s="13" t="s">
        <v>5583</v>
      </c>
      <c r="D2694" s="13" t="s">
        <v>12365</v>
      </c>
      <c r="E2694" s="13" t="s">
        <v>12244</v>
      </c>
      <c r="F2694">
        <f t="shared" si="42"/>
        <v>2</v>
      </c>
    </row>
    <row r="2695" spans="1:6" ht="29.55" customHeight="1" x14ac:dyDescent="0.4">
      <c r="A2695" s="12">
        <v>45405</v>
      </c>
      <c r="B2695" s="13" t="s">
        <v>13095</v>
      </c>
      <c r="C2695" s="14">
        <v>0.1268</v>
      </c>
      <c r="D2695" s="13" t="s">
        <v>13096</v>
      </c>
      <c r="E2695" s="13" t="s">
        <v>160</v>
      </c>
      <c r="F2695">
        <f t="shared" si="42"/>
        <v>2</v>
      </c>
    </row>
    <row r="2696" spans="1:6" ht="29.55" customHeight="1" x14ac:dyDescent="0.4">
      <c r="A2696" s="12">
        <v>45404</v>
      </c>
      <c r="B2696" s="13" t="s">
        <v>13095</v>
      </c>
      <c r="C2696" s="14">
        <v>0.123</v>
      </c>
      <c r="D2696" s="13" t="s">
        <v>13112</v>
      </c>
      <c r="E2696" s="13" t="s">
        <v>160</v>
      </c>
      <c r="F2696">
        <f t="shared" si="42"/>
        <v>2</v>
      </c>
    </row>
    <row r="2697" spans="1:6" ht="29.55" customHeight="1" x14ac:dyDescent="0.4">
      <c r="A2697" s="12">
        <v>45390</v>
      </c>
      <c r="B2697" s="13" t="s">
        <v>13279</v>
      </c>
      <c r="C2697" s="14">
        <v>0.1993</v>
      </c>
      <c r="D2697" s="13" t="s">
        <v>13280</v>
      </c>
      <c r="E2697" s="13" t="s">
        <v>160</v>
      </c>
      <c r="F2697">
        <f t="shared" si="42"/>
        <v>2</v>
      </c>
    </row>
    <row r="2698" spans="1:6" ht="29.55" customHeight="1" x14ac:dyDescent="0.4">
      <c r="A2698" s="12">
        <v>45371</v>
      </c>
      <c r="B2698" s="13" t="s">
        <v>13279</v>
      </c>
      <c r="C2698" s="14">
        <v>0.22239999999999999</v>
      </c>
      <c r="D2698" s="13" t="s">
        <v>13547</v>
      </c>
      <c r="E2698" s="13" t="s">
        <v>160</v>
      </c>
      <c r="F2698">
        <f t="shared" si="42"/>
        <v>2</v>
      </c>
    </row>
    <row r="2699" spans="1:6" ht="29.55" customHeight="1" x14ac:dyDescent="0.4">
      <c r="A2699" s="12">
        <v>45559</v>
      </c>
      <c r="B2699" s="11" t="s">
        <v>5460</v>
      </c>
      <c r="C2699" s="14">
        <v>0.16370000000000001</v>
      </c>
      <c r="D2699" s="13" t="s">
        <v>10700</v>
      </c>
      <c r="E2699" s="13" t="s">
        <v>10701</v>
      </c>
      <c r="F2699">
        <f t="shared" si="42"/>
        <v>2</v>
      </c>
    </row>
    <row r="2700" spans="1:6" ht="29.55" customHeight="1" x14ac:dyDescent="0.4">
      <c r="A2700" s="12">
        <v>45419</v>
      </c>
      <c r="B2700" s="13" t="s">
        <v>5460</v>
      </c>
      <c r="C2700" s="14">
        <v>0.5806</v>
      </c>
      <c r="D2700" s="13" t="s">
        <v>12946</v>
      </c>
      <c r="E2700" s="13" t="s">
        <v>12947</v>
      </c>
      <c r="F2700">
        <f t="shared" si="42"/>
        <v>2</v>
      </c>
    </row>
    <row r="2701" spans="1:6" ht="29.55" customHeight="1" x14ac:dyDescent="0.4">
      <c r="A2701" s="12">
        <v>45453</v>
      </c>
      <c r="B2701" s="11" t="s">
        <v>7252</v>
      </c>
      <c r="C2701" s="14">
        <v>0.15590000000000001</v>
      </c>
      <c r="D2701" s="13" t="s">
        <v>12378</v>
      </c>
      <c r="E2701" s="13" t="s">
        <v>12379</v>
      </c>
      <c r="F2701">
        <f t="shared" si="42"/>
        <v>2</v>
      </c>
    </row>
    <row r="2702" spans="1:6" ht="29.55" customHeight="1" x14ac:dyDescent="0.4">
      <c r="A2702" s="12">
        <v>45391</v>
      </c>
      <c r="B2702" s="13" t="s">
        <v>7252</v>
      </c>
      <c r="C2702" s="14">
        <v>0.1714</v>
      </c>
      <c r="D2702" s="13" t="s">
        <v>13265</v>
      </c>
      <c r="E2702" s="13" t="s">
        <v>532</v>
      </c>
      <c r="F2702">
        <f t="shared" si="42"/>
        <v>2</v>
      </c>
    </row>
    <row r="2703" spans="1:6" ht="29.55" customHeight="1" x14ac:dyDescent="0.4">
      <c r="A2703" s="12">
        <v>45656</v>
      </c>
      <c r="B2703" s="13" t="s">
        <v>9695</v>
      </c>
      <c r="C2703" s="14">
        <v>0.12640000000000001</v>
      </c>
      <c r="D2703" s="13" t="s">
        <v>9696</v>
      </c>
      <c r="E2703" s="13" t="s">
        <v>9697</v>
      </c>
      <c r="F2703">
        <f t="shared" si="42"/>
        <v>2</v>
      </c>
    </row>
    <row r="2704" spans="1:6" ht="29.55" customHeight="1" x14ac:dyDescent="0.4">
      <c r="A2704" s="12">
        <v>45653</v>
      </c>
      <c r="B2704" s="13" t="s">
        <v>9695</v>
      </c>
      <c r="C2704" s="14">
        <v>0.2109</v>
      </c>
      <c r="D2704" s="13" t="s">
        <v>9703</v>
      </c>
      <c r="E2704" s="13" t="s">
        <v>9697</v>
      </c>
      <c r="F2704">
        <f t="shared" si="42"/>
        <v>2</v>
      </c>
    </row>
    <row r="2705" spans="1:6" ht="29.55" customHeight="1" x14ac:dyDescent="0.4">
      <c r="A2705" s="12">
        <v>45483</v>
      </c>
      <c r="B2705" s="11" t="s">
        <v>11786</v>
      </c>
      <c r="C2705" s="13" t="s">
        <v>6038</v>
      </c>
      <c r="D2705" s="13" t="s">
        <v>11787</v>
      </c>
      <c r="E2705" s="13" t="s">
        <v>11788</v>
      </c>
      <c r="F2705">
        <f t="shared" si="42"/>
        <v>2</v>
      </c>
    </row>
    <row r="2706" spans="1:6" ht="29.55" customHeight="1" x14ac:dyDescent="0.4">
      <c r="A2706" s="12">
        <v>45322</v>
      </c>
      <c r="B2706" s="13" t="s">
        <v>11786</v>
      </c>
      <c r="C2706" s="13" t="s">
        <v>6643</v>
      </c>
      <c r="D2706" s="13" t="s">
        <v>14370</v>
      </c>
      <c r="E2706" s="13" t="s">
        <v>14371</v>
      </c>
      <c r="F2706">
        <f t="shared" si="42"/>
        <v>2</v>
      </c>
    </row>
    <row r="2707" spans="1:6" ht="29.55" customHeight="1" x14ac:dyDescent="0.4">
      <c r="A2707" s="12">
        <v>45450</v>
      </c>
      <c r="B2707" s="11" t="s">
        <v>6149</v>
      </c>
      <c r="C2707" s="14">
        <v>0.1205</v>
      </c>
      <c r="D2707" s="13" t="s">
        <v>12412</v>
      </c>
      <c r="E2707" s="13" t="s">
        <v>12413</v>
      </c>
      <c r="F2707">
        <f t="shared" si="42"/>
        <v>2</v>
      </c>
    </row>
    <row r="2708" spans="1:6" ht="29.55" customHeight="1" x14ac:dyDescent="0.4">
      <c r="A2708" s="12">
        <v>45378</v>
      </c>
      <c r="B2708" s="13" t="s">
        <v>6149</v>
      </c>
      <c r="C2708" s="14">
        <v>0.28000000000000003</v>
      </c>
      <c r="D2708" s="13" t="s">
        <v>13442</v>
      </c>
      <c r="E2708" s="13" t="s">
        <v>13443</v>
      </c>
      <c r="F2708">
        <f t="shared" si="42"/>
        <v>2</v>
      </c>
    </row>
    <row r="2709" spans="1:6" ht="29.55" customHeight="1" x14ac:dyDescent="0.4">
      <c r="A2709" s="12">
        <v>45341</v>
      </c>
      <c r="B2709" s="11" t="s">
        <v>14053</v>
      </c>
      <c r="C2709" s="13" t="s">
        <v>7248</v>
      </c>
      <c r="D2709" s="13" t="s">
        <v>14054</v>
      </c>
      <c r="E2709" s="13" t="s">
        <v>13903</v>
      </c>
      <c r="F2709">
        <f t="shared" si="42"/>
        <v>2</v>
      </c>
    </row>
    <row r="2710" spans="1:6" ht="29.55" customHeight="1" x14ac:dyDescent="0.4">
      <c r="A2710" s="12">
        <v>45338</v>
      </c>
      <c r="B2710" s="11" t="s">
        <v>14053</v>
      </c>
      <c r="C2710" s="13" t="s">
        <v>5788</v>
      </c>
      <c r="D2710" s="13" t="s">
        <v>14090</v>
      </c>
      <c r="E2710" s="13" t="s">
        <v>14091</v>
      </c>
      <c r="F2710">
        <f t="shared" si="42"/>
        <v>2</v>
      </c>
    </row>
    <row r="2711" spans="1:6" ht="29.55" customHeight="1" x14ac:dyDescent="0.4">
      <c r="A2711" s="12">
        <v>45630</v>
      </c>
      <c r="B2711" s="13" t="s">
        <v>9948</v>
      </c>
      <c r="C2711" s="14">
        <v>0.17219999999999999</v>
      </c>
      <c r="D2711" s="13" t="s">
        <v>9949</v>
      </c>
      <c r="E2711" s="13" t="s">
        <v>9950</v>
      </c>
      <c r="F2711">
        <f t="shared" si="42"/>
        <v>2</v>
      </c>
    </row>
    <row r="2712" spans="1:6" ht="29.55" customHeight="1" x14ac:dyDescent="0.4">
      <c r="A2712" s="12">
        <v>45617</v>
      </c>
      <c r="B2712" s="11" t="s">
        <v>9948</v>
      </c>
      <c r="C2712" s="14">
        <v>0.15840000000000001</v>
      </c>
      <c r="D2712" s="13" t="s">
        <v>10163</v>
      </c>
      <c r="E2712" s="13" t="s">
        <v>10164</v>
      </c>
      <c r="F2712">
        <f t="shared" si="42"/>
        <v>2</v>
      </c>
    </row>
    <row r="2713" spans="1:6" ht="29.55" customHeight="1" x14ac:dyDescent="0.4">
      <c r="A2713" s="12">
        <v>45460</v>
      </c>
      <c r="B2713" s="11" t="s">
        <v>5732</v>
      </c>
      <c r="C2713" s="14">
        <v>0.1696</v>
      </c>
      <c r="D2713" s="13" t="s">
        <v>12215</v>
      </c>
      <c r="E2713" s="13" t="s">
        <v>355</v>
      </c>
      <c r="F2713">
        <f t="shared" si="42"/>
        <v>2</v>
      </c>
    </row>
    <row r="2714" spans="1:6" ht="29.55" customHeight="1" x14ac:dyDescent="0.4">
      <c r="A2714" s="12">
        <v>45456</v>
      </c>
      <c r="B2714" s="11" t="s">
        <v>5732</v>
      </c>
      <c r="C2714" s="14">
        <v>0.16839999999999999</v>
      </c>
      <c r="D2714" s="13" t="s">
        <v>12271</v>
      </c>
      <c r="E2714" s="13" t="s">
        <v>355</v>
      </c>
      <c r="F2714">
        <f t="shared" si="42"/>
        <v>2</v>
      </c>
    </row>
    <row r="2715" spans="1:6" ht="29.55" customHeight="1" x14ac:dyDescent="0.4">
      <c r="A2715" s="12">
        <v>45534</v>
      </c>
      <c r="B2715" s="11" t="s">
        <v>11020</v>
      </c>
      <c r="C2715" s="14">
        <v>0.1164</v>
      </c>
      <c r="D2715" s="13" t="s">
        <v>11021</v>
      </c>
      <c r="E2715" s="13" t="s">
        <v>7795</v>
      </c>
      <c r="F2715">
        <f t="shared" si="42"/>
        <v>2</v>
      </c>
    </row>
    <row r="2716" spans="1:6" ht="29.55" customHeight="1" x14ac:dyDescent="0.4">
      <c r="A2716" s="12">
        <v>45357</v>
      </c>
      <c r="B2716" s="13" t="s">
        <v>11020</v>
      </c>
      <c r="C2716" s="14">
        <v>0.122</v>
      </c>
      <c r="D2716" s="11" t="s">
        <v>13727</v>
      </c>
      <c r="E2716" s="13" t="s">
        <v>6897</v>
      </c>
      <c r="F2716">
        <f t="shared" si="42"/>
        <v>2</v>
      </c>
    </row>
    <row r="2717" spans="1:6" ht="29.55" customHeight="1" x14ac:dyDescent="0.4">
      <c r="A2717" s="12">
        <v>45467</v>
      </c>
      <c r="B2717" s="11" t="s">
        <v>12078</v>
      </c>
      <c r="C2717" s="14">
        <v>0.21879999999999999</v>
      </c>
      <c r="D2717" s="13" t="s">
        <v>12079</v>
      </c>
      <c r="E2717" s="13" t="s">
        <v>12080</v>
      </c>
      <c r="F2717">
        <f t="shared" si="42"/>
        <v>2</v>
      </c>
    </row>
    <row r="2718" spans="1:6" ht="29.55" customHeight="1" x14ac:dyDescent="0.4">
      <c r="A2718" s="12">
        <v>45420</v>
      </c>
      <c r="B2718" s="13" t="s">
        <v>12078</v>
      </c>
      <c r="C2718" s="13" t="s">
        <v>34</v>
      </c>
      <c r="D2718" s="13" t="s">
        <v>12911</v>
      </c>
      <c r="E2718" s="13" t="s">
        <v>12912</v>
      </c>
      <c r="F2718">
        <f t="shared" si="42"/>
        <v>2</v>
      </c>
    </row>
    <row r="2719" spans="1:6" ht="29.55" customHeight="1" x14ac:dyDescent="0.4">
      <c r="A2719" s="12">
        <v>45560</v>
      </c>
      <c r="B2719" s="11" t="s">
        <v>10665</v>
      </c>
      <c r="C2719" s="14">
        <v>0.23810000000000001</v>
      </c>
      <c r="D2719" s="13" t="s">
        <v>10666</v>
      </c>
      <c r="E2719" s="13" t="s">
        <v>489</v>
      </c>
      <c r="F2719">
        <f t="shared" si="42"/>
        <v>2</v>
      </c>
    </row>
    <row r="2720" spans="1:6" ht="29.55" customHeight="1" x14ac:dyDescent="0.4">
      <c r="A2720" s="12">
        <v>45412</v>
      </c>
      <c r="B2720" s="13" t="s">
        <v>10665</v>
      </c>
      <c r="C2720" s="14">
        <v>0.2273</v>
      </c>
      <c r="D2720" s="13" t="s">
        <v>13014</v>
      </c>
      <c r="E2720" s="13" t="s">
        <v>489</v>
      </c>
      <c r="F2720">
        <f t="shared" si="42"/>
        <v>2</v>
      </c>
    </row>
    <row r="2721" spans="1:6" ht="29.55" customHeight="1" x14ac:dyDescent="0.4">
      <c r="A2721" s="12">
        <v>45544</v>
      </c>
      <c r="B2721" s="11" t="s">
        <v>10920</v>
      </c>
      <c r="C2721" s="13" t="s">
        <v>5632</v>
      </c>
      <c r="D2721" s="13" t="s">
        <v>10921</v>
      </c>
      <c r="E2721" s="13" t="s">
        <v>10922</v>
      </c>
      <c r="F2721">
        <f t="shared" si="42"/>
        <v>2</v>
      </c>
    </row>
    <row r="2722" spans="1:6" ht="29.55" customHeight="1" x14ac:dyDescent="0.4">
      <c r="A2722" s="12">
        <v>45539</v>
      </c>
      <c r="B2722" s="11" t="s">
        <v>10920</v>
      </c>
      <c r="C2722" s="13" t="s">
        <v>5711</v>
      </c>
      <c r="D2722" s="13" t="s">
        <v>10963</v>
      </c>
      <c r="E2722" s="13" t="s">
        <v>10922</v>
      </c>
      <c r="F2722">
        <f t="shared" si="42"/>
        <v>2</v>
      </c>
    </row>
    <row r="2723" spans="1:6" ht="29.55" customHeight="1" x14ac:dyDescent="0.4">
      <c r="A2723" s="12">
        <v>45562</v>
      </c>
      <c r="B2723" s="11" t="s">
        <v>10626</v>
      </c>
      <c r="C2723" s="13" t="s">
        <v>5979</v>
      </c>
      <c r="D2723" s="13" t="s">
        <v>10627</v>
      </c>
      <c r="E2723" s="13" t="s">
        <v>7754</v>
      </c>
      <c r="F2723">
        <f t="shared" si="42"/>
        <v>2</v>
      </c>
    </row>
    <row r="2724" spans="1:6" ht="29.55" customHeight="1" x14ac:dyDescent="0.4">
      <c r="A2724" s="12">
        <v>45300</v>
      </c>
      <c r="B2724" s="11" t="s">
        <v>10626</v>
      </c>
      <c r="C2724" s="14">
        <v>0.28249999999999997</v>
      </c>
      <c r="D2724" s="13" t="s">
        <v>14824</v>
      </c>
      <c r="E2724" s="13" t="s">
        <v>14825</v>
      </c>
      <c r="F2724">
        <f t="shared" si="42"/>
        <v>2</v>
      </c>
    </row>
    <row r="2725" spans="1:6" ht="29.55" customHeight="1" x14ac:dyDescent="0.4">
      <c r="A2725" s="12">
        <v>45308</v>
      </c>
      <c r="B2725" s="11" t="s">
        <v>7123</v>
      </c>
      <c r="C2725" s="14">
        <v>5.3900000000000003E-2</v>
      </c>
      <c r="D2725" s="13" t="s">
        <v>14684</v>
      </c>
      <c r="E2725" s="13" t="s">
        <v>7125</v>
      </c>
      <c r="F2725">
        <f t="shared" si="42"/>
        <v>2</v>
      </c>
    </row>
    <row r="2726" spans="1:6" ht="29.55" customHeight="1" x14ac:dyDescent="0.4">
      <c r="A2726" s="12">
        <v>45307</v>
      </c>
      <c r="B2726" s="11" t="s">
        <v>7123</v>
      </c>
      <c r="C2726" s="14">
        <v>0.29859999999999998</v>
      </c>
      <c r="D2726" s="13" t="s">
        <v>14688</v>
      </c>
      <c r="E2726" s="13" t="s">
        <v>7125</v>
      </c>
      <c r="F2726">
        <f t="shared" si="42"/>
        <v>2</v>
      </c>
    </row>
    <row r="2727" spans="1:6" ht="29.55" customHeight="1" x14ac:dyDescent="0.4">
      <c r="A2727" s="12">
        <v>45471</v>
      </c>
      <c r="B2727" s="11" t="s">
        <v>9409</v>
      </c>
      <c r="C2727" s="13" t="s">
        <v>5679</v>
      </c>
      <c r="D2727" s="13" t="s">
        <v>11974</v>
      </c>
      <c r="E2727" s="13" t="s">
        <v>6788</v>
      </c>
      <c r="F2727">
        <f t="shared" si="42"/>
        <v>2</v>
      </c>
    </row>
    <row r="2728" spans="1:6" ht="29.55" customHeight="1" x14ac:dyDescent="0.4">
      <c r="A2728" s="12">
        <v>45342</v>
      </c>
      <c r="B2728" s="11" t="s">
        <v>9409</v>
      </c>
      <c r="C2728" s="14">
        <v>0.13850000000000001</v>
      </c>
      <c r="D2728" s="13" t="s">
        <v>14037</v>
      </c>
      <c r="E2728" s="13" t="s">
        <v>13213</v>
      </c>
      <c r="F2728">
        <f t="shared" si="42"/>
        <v>2</v>
      </c>
    </row>
    <row r="2729" spans="1:6" ht="29.55" customHeight="1" x14ac:dyDescent="0.4">
      <c r="A2729" s="12">
        <v>45313</v>
      </c>
      <c r="B2729" s="11" t="s">
        <v>14607</v>
      </c>
      <c r="C2729" s="14">
        <v>0.1231</v>
      </c>
      <c r="D2729" s="13" t="s">
        <v>14608</v>
      </c>
      <c r="E2729" s="13" t="s">
        <v>14609</v>
      </c>
      <c r="F2729">
        <f t="shared" si="42"/>
        <v>2</v>
      </c>
    </row>
    <row r="2730" spans="1:6" ht="29.55" customHeight="1" x14ac:dyDescent="0.4">
      <c r="A2730" s="12">
        <v>45310</v>
      </c>
      <c r="B2730" s="11" t="s">
        <v>14607</v>
      </c>
      <c r="C2730" s="14">
        <v>0.13039999999999999</v>
      </c>
      <c r="D2730" s="13" t="s">
        <v>14625</v>
      </c>
      <c r="E2730" s="13" t="s">
        <v>14609</v>
      </c>
      <c r="F2730">
        <f t="shared" si="42"/>
        <v>2</v>
      </c>
    </row>
    <row r="2731" spans="1:6" ht="29.55" customHeight="1" x14ac:dyDescent="0.4">
      <c r="A2731" s="12">
        <v>45313</v>
      </c>
      <c r="B2731" s="11" t="s">
        <v>9333</v>
      </c>
      <c r="C2731" s="14">
        <v>5.21E-2</v>
      </c>
      <c r="D2731" s="13" t="s">
        <v>14613</v>
      </c>
      <c r="E2731" s="13" t="s">
        <v>14614</v>
      </c>
      <c r="F2731">
        <f t="shared" si="42"/>
        <v>2</v>
      </c>
    </row>
    <row r="2732" spans="1:6" ht="29.55" customHeight="1" x14ac:dyDescent="0.4">
      <c r="A2732" s="12">
        <v>45307</v>
      </c>
      <c r="B2732" s="11" t="s">
        <v>9333</v>
      </c>
      <c r="C2732" s="14">
        <v>0.29859999999999998</v>
      </c>
      <c r="D2732" s="13" t="s">
        <v>14687</v>
      </c>
      <c r="E2732" s="13" t="s">
        <v>9242</v>
      </c>
      <c r="F2732">
        <f t="shared" si="42"/>
        <v>2</v>
      </c>
    </row>
    <row r="2733" spans="1:6" ht="29.55" customHeight="1" x14ac:dyDescent="0.4">
      <c r="A2733" s="12">
        <v>45576</v>
      </c>
      <c r="B2733" s="11" t="s">
        <v>10501</v>
      </c>
      <c r="C2733" s="14">
        <v>0.17349999999999999</v>
      </c>
      <c r="D2733" s="13" t="s">
        <v>10502</v>
      </c>
      <c r="E2733" s="13" t="s">
        <v>160</v>
      </c>
      <c r="F2733">
        <f t="shared" si="42"/>
        <v>2</v>
      </c>
    </row>
    <row r="2734" spans="1:6" ht="29.55" customHeight="1" x14ac:dyDescent="0.4">
      <c r="A2734" s="12">
        <v>45569</v>
      </c>
      <c r="B2734" s="11" t="s">
        <v>10501</v>
      </c>
      <c r="C2734" s="13" t="s">
        <v>5583</v>
      </c>
      <c r="D2734" s="13" t="s">
        <v>10502</v>
      </c>
      <c r="E2734" s="13" t="s">
        <v>160</v>
      </c>
      <c r="F2734">
        <f t="shared" si="42"/>
        <v>2</v>
      </c>
    </row>
    <row r="2735" spans="1:6" ht="29.55" customHeight="1" x14ac:dyDescent="0.4">
      <c r="A2735" s="12">
        <v>45490</v>
      </c>
      <c r="B2735" s="11" t="s">
        <v>11662</v>
      </c>
      <c r="C2735" s="13" t="s">
        <v>6225</v>
      </c>
      <c r="D2735" s="13" t="s">
        <v>11663</v>
      </c>
      <c r="E2735" s="13" t="s">
        <v>11664</v>
      </c>
      <c r="F2735">
        <f t="shared" si="42"/>
        <v>2</v>
      </c>
    </row>
    <row r="2736" spans="1:6" ht="29.55" customHeight="1" x14ac:dyDescent="0.4">
      <c r="A2736" s="12">
        <v>45488</v>
      </c>
      <c r="B2736" s="11" t="s">
        <v>11662</v>
      </c>
      <c r="C2736" s="13" t="s">
        <v>7166</v>
      </c>
      <c r="D2736" s="13" t="s">
        <v>11711</v>
      </c>
      <c r="E2736" s="13" t="s">
        <v>11693</v>
      </c>
      <c r="F2736">
        <f t="shared" si="42"/>
        <v>2</v>
      </c>
    </row>
    <row r="2737" spans="1:6" ht="29.55" customHeight="1" x14ac:dyDescent="0.4">
      <c r="A2737" s="12">
        <v>45356</v>
      </c>
      <c r="B2737" s="13" t="s">
        <v>13662</v>
      </c>
      <c r="C2737" s="13" t="s">
        <v>5629</v>
      </c>
      <c r="D2737" s="13" t="s">
        <v>13728</v>
      </c>
      <c r="E2737" s="13" t="s">
        <v>13729</v>
      </c>
      <c r="F2737">
        <f t="shared" si="42"/>
        <v>2</v>
      </c>
    </row>
    <row r="2738" spans="1:6" ht="29.55" customHeight="1" x14ac:dyDescent="0.4">
      <c r="A2738" s="12">
        <v>45324</v>
      </c>
      <c r="B2738" s="11" t="s">
        <v>13662</v>
      </c>
      <c r="C2738" s="14">
        <v>0.14219999999999999</v>
      </c>
      <c r="D2738" s="13" t="s">
        <v>14340</v>
      </c>
      <c r="E2738" s="13" t="s">
        <v>5795</v>
      </c>
      <c r="F2738">
        <f t="shared" si="42"/>
        <v>2</v>
      </c>
    </row>
    <row r="2739" spans="1:6" ht="29.55" customHeight="1" x14ac:dyDescent="0.4">
      <c r="A2739" s="12">
        <v>45524</v>
      </c>
      <c r="B2739" s="11" t="s">
        <v>368</v>
      </c>
      <c r="C2739" s="14">
        <v>0.28360000000000002</v>
      </c>
      <c r="D2739" s="13" t="s">
        <v>11165</v>
      </c>
      <c r="E2739" s="13" t="s">
        <v>5694</v>
      </c>
      <c r="F2739">
        <f t="shared" si="42"/>
        <v>2</v>
      </c>
    </row>
    <row r="2740" spans="1:6" ht="29.55" customHeight="1" x14ac:dyDescent="0.4">
      <c r="A2740" s="12">
        <v>45328</v>
      </c>
      <c r="B2740" s="11" t="s">
        <v>368</v>
      </c>
      <c r="C2740" s="14">
        <v>7.0800000000000002E-2</v>
      </c>
      <c r="D2740" s="13" t="s">
        <v>14295</v>
      </c>
      <c r="E2740" s="13" t="s">
        <v>5694</v>
      </c>
      <c r="F2740">
        <f t="shared" si="42"/>
        <v>2</v>
      </c>
    </row>
    <row r="2741" spans="1:6" ht="29.55" customHeight="1" x14ac:dyDescent="0.4">
      <c r="A2741" s="12">
        <v>45324</v>
      </c>
      <c r="B2741" s="11" t="s">
        <v>14345</v>
      </c>
      <c r="C2741" s="14">
        <v>0.10489999999999999</v>
      </c>
      <c r="D2741" s="11" t="s">
        <v>14336</v>
      </c>
      <c r="E2741" s="13" t="s">
        <v>13829</v>
      </c>
      <c r="F2741">
        <f t="shared" si="42"/>
        <v>2</v>
      </c>
    </row>
    <row r="2742" spans="1:6" ht="29.55" customHeight="1" x14ac:dyDescent="0.4">
      <c r="A2742" s="12">
        <v>45320</v>
      </c>
      <c r="B2742" s="11" t="s">
        <v>14345</v>
      </c>
      <c r="C2742" s="14">
        <v>0.15240000000000001</v>
      </c>
      <c r="D2742" s="13" t="s">
        <v>14426</v>
      </c>
      <c r="E2742" s="13" t="s">
        <v>14425</v>
      </c>
      <c r="F2742">
        <f t="shared" si="42"/>
        <v>2</v>
      </c>
    </row>
    <row r="2743" spans="1:6" ht="29.55" customHeight="1" x14ac:dyDescent="0.4">
      <c r="A2743" s="12">
        <v>45600</v>
      </c>
      <c r="B2743" s="11" t="s">
        <v>10397</v>
      </c>
      <c r="C2743" s="14">
        <v>0.13730000000000001</v>
      </c>
      <c r="D2743" s="13" t="s">
        <v>10398</v>
      </c>
      <c r="E2743" s="13" t="s">
        <v>10399</v>
      </c>
      <c r="F2743">
        <f t="shared" si="42"/>
        <v>2</v>
      </c>
    </row>
    <row r="2744" spans="1:6" ht="29.55" customHeight="1" x14ac:dyDescent="0.4">
      <c r="A2744" s="12">
        <v>45593</v>
      </c>
      <c r="B2744" s="11" t="s">
        <v>10397</v>
      </c>
      <c r="C2744" s="14">
        <v>0.23150000000000001</v>
      </c>
      <c r="D2744" s="13" t="s">
        <v>10475</v>
      </c>
      <c r="E2744" s="13" t="s">
        <v>10399</v>
      </c>
      <c r="F2744">
        <f t="shared" si="42"/>
        <v>2</v>
      </c>
    </row>
    <row r="2745" spans="1:6" ht="29.55" customHeight="1" x14ac:dyDescent="0.4">
      <c r="A2745" s="12">
        <v>45342</v>
      </c>
      <c r="B2745" s="11" t="s">
        <v>13917</v>
      </c>
      <c r="C2745" s="14">
        <v>0.13600000000000001</v>
      </c>
      <c r="D2745" s="13" t="s">
        <v>14038</v>
      </c>
      <c r="E2745" s="13" t="s">
        <v>13914</v>
      </c>
      <c r="F2745">
        <f t="shared" si="42"/>
        <v>2</v>
      </c>
    </row>
    <row r="2746" spans="1:6" ht="29.55" customHeight="1" x14ac:dyDescent="0.4">
      <c r="A2746" s="12">
        <v>45341</v>
      </c>
      <c r="B2746" s="11" t="s">
        <v>13917</v>
      </c>
      <c r="C2746" s="14">
        <v>0.2477</v>
      </c>
      <c r="D2746" s="13" t="s">
        <v>14062</v>
      </c>
      <c r="E2746" s="13" t="s">
        <v>13914</v>
      </c>
      <c r="F2746">
        <f t="shared" si="42"/>
        <v>2</v>
      </c>
    </row>
    <row r="2747" spans="1:6" ht="29.55" customHeight="1" x14ac:dyDescent="0.4">
      <c r="A2747" s="12">
        <v>45468</v>
      </c>
      <c r="B2747" s="11" t="s">
        <v>12057</v>
      </c>
      <c r="C2747" s="14">
        <v>0.1187</v>
      </c>
      <c r="D2747" s="13" t="s">
        <v>12058</v>
      </c>
      <c r="E2747" s="13" t="s">
        <v>12059</v>
      </c>
      <c r="F2747">
        <f t="shared" si="42"/>
        <v>2</v>
      </c>
    </row>
    <row r="2748" spans="1:6" ht="29.55" customHeight="1" x14ac:dyDescent="0.4">
      <c r="A2748" s="12">
        <v>45463</v>
      </c>
      <c r="B2748" s="11" t="s">
        <v>12057</v>
      </c>
      <c r="C2748" s="14">
        <v>0.2465</v>
      </c>
      <c r="D2748" s="13" t="s">
        <v>12127</v>
      </c>
      <c r="E2748" s="13" t="s">
        <v>12059</v>
      </c>
      <c r="F2748">
        <f t="shared" si="42"/>
        <v>2</v>
      </c>
    </row>
    <row r="2749" spans="1:6" ht="29.55" customHeight="1" x14ac:dyDescent="0.4">
      <c r="A2749" s="12">
        <v>45533</v>
      </c>
      <c r="B2749" s="11" t="s">
        <v>11027</v>
      </c>
      <c r="C2749" s="13" t="s">
        <v>5629</v>
      </c>
      <c r="D2749" s="13" t="s">
        <v>11028</v>
      </c>
      <c r="E2749" s="13" t="s">
        <v>5694</v>
      </c>
      <c r="F2749">
        <f t="shared" si="42"/>
        <v>2</v>
      </c>
    </row>
    <row r="2750" spans="1:6" ht="29.55" customHeight="1" x14ac:dyDescent="0.4">
      <c r="A2750" s="12">
        <v>45370</v>
      </c>
      <c r="B2750" s="13" t="s">
        <v>11027</v>
      </c>
      <c r="C2750" s="14">
        <v>0.23680000000000001</v>
      </c>
      <c r="D2750" s="13" t="s">
        <v>13558</v>
      </c>
      <c r="E2750" s="13" t="s">
        <v>5694</v>
      </c>
      <c r="F2750">
        <f t="shared" si="42"/>
        <v>2</v>
      </c>
    </row>
    <row r="2751" spans="1:6" ht="29.55" customHeight="1" x14ac:dyDescent="0.4">
      <c r="A2751" s="12">
        <v>45440</v>
      </c>
      <c r="B2751" s="11" t="s">
        <v>8477</v>
      </c>
      <c r="C2751" s="13" t="s">
        <v>6077</v>
      </c>
      <c r="D2751" s="13" t="s">
        <v>12584</v>
      </c>
      <c r="E2751" s="13" t="s">
        <v>8480</v>
      </c>
      <c r="F2751">
        <f t="shared" si="42"/>
        <v>2</v>
      </c>
    </row>
    <row r="2752" spans="1:6" ht="29.55" customHeight="1" x14ac:dyDescent="0.4">
      <c r="A2752" s="12">
        <v>45383</v>
      </c>
      <c r="B2752" s="13" t="s">
        <v>8477</v>
      </c>
      <c r="C2752" s="14">
        <v>0.16189999999999999</v>
      </c>
      <c r="D2752" s="13" t="s">
        <v>13397</v>
      </c>
      <c r="E2752" s="13" t="s">
        <v>5950</v>
      </c>
      <c r="F2752">
        <f t="shared" si="42"/>
        <v>2</v>
      </c>
    </row>
    <row r="2753" spans="1:6" ht="29.55" customHeight="1" x14ac:dyDescent="0.4">
      <c r="A2753" s="12">
        <v>45594</v>
      </c>
      <c r="B2753" s="11" t="s">
        <v>10452</v>
      </c>
      <c r="C2753" s="14">
        <v>0.27510000000000001</v>
      </c>
      <c r="D2753" s="13" t="s">
        <v>10453</v>
      </c>
      <c r="E2753" s="13" t="s">
        <v>10454</v>
      </c>
      <c r="F2753">
        <f t="shared" si="42"/>
        <v>2</v>
      </c>
    </row>
    <row r="2754" spans="1:6" ht="29.55" customHeight="1" x14ac:dyDescent="0.4">
      <c r="A2754" s="12">
        <v>45397</v>
      </c>
      <c r="B2754" s="13" t="s">
        <v>10452</v>
      </c>
      <c r="C2754" s="14">
        <v>0.15160000000000001</v>
      </c>
      <c r="D2754" s="13" t="s">
        <v>13193</v>
      </c>
      <c r="E2754" s="13" t="s">
        <v>160</v>
      </c>
      <c r="F2754">
        <f t="shared" ref="F2754:F2817" si="43">COUNTIF(B:B,B2754)</f>
        <v>2</v>
      </c>
    </row>
    <row r="2755" spans="1:6" ht="29.55" customHeight="1" x14ac:dyDescent="0.4">
      <c r="A2755" s="12">
        <v>45384</v>
      </c>
      <c r="B2755" s="13" t="s">
        <v>8433</v>
      </c>
      <c r="C2755" s="14">
        <v>0.11119999999999999</v>
      </c>
      <c r="D2755" s="13" t="s">
        <v>13377</v>
      </c>
      <c r="E2755" s="13" t="s">
        <v>13378</v>
      </c>
      <c r="F2755">
        <f t="shared" si="43"/>
        <v>2</v>
      </c>
    </row>
    <row r="2756" spans="1:6" ht="29.55" customHeight="1" x14ac:dyDescent="0.4">
      <c r="A2756" s="12">
        <v>45383</v>
      </c>
      <c r="B2756" s="13" t="s">
        <v>8433</v>
      </c>
      <c r="C2756" s="14">
        <v>0.20100000000000001</v>
      </c>
      <c r="D2756" s="13" t="s">
        <v>13446</v>
      </c>
      <c r="E2756" s="13" t="s">
        <v>13447</v>
      </c>
      <c r="F2756">
        <f t="shared" si="43"/>
        <v>2</v>
      </c>
    </row>
    <row r="2757" spans="1:6" ht="29.55" customHeight="1" x14ac:dyDescent="0.4">
      <c r="A2757" s="12">
        <v>45426</v>
      </c>
      <c r="B2757" s="13" t="s">
        <v>12836</v>
      </c>
      <c r="C2757" s="14">
        <v>0.1133</v>
      </c>
      <c r="D2757" s="13" t="s">
        <v>12837</v>
      </c>
      <c r="E2757" s="13" t="s">
        <v>78</v>
      </c>
      <c r="F2757">
        <f t="shared" si="43"/>
        <v>2</v>
      </c>
    </row>
    <row r="2758" spans="1:6" ht="29.55" customHeight="1" x14ac:dyDescent="0.4">
      <c r="A2758" s="12">
        <v>45299</v>
      </c>
      <c r="B2758" s="13" t="s">
        <v>12836</v>
      </c>
      <c r="C2758" s="13" t="s">
        <v>7248</v>
      </c>
      <c r="D2758" s="13" t="s">
        <v>14872</v>
      </c>
      <c r="E2758" s="13" t="s">
        <v>5614</v>
      </c>
      <c r="F2758">
        <f t="shared" si="43"/>
        <v>2</v>
      </c>
    </row>
    <row r="2759" spans="1:6" ht="29.55" customHeight="1" x14ac:dyDescent="0.4">
      <c r="A2759" s="12">
        <v>45503</v>
      </c>
      <c r="B2759" s="11" t="s">
        <v>11458</v>
      </c>
      <c r="C2759" s="14">
        <v>0.20960000000000001</v>
      </c>
      <c r="D2759" s="13" t="s">
        <v>11459</v>
      </c>
      <c r="E2759" s="13" t="s">
        <v>495</v>
      </c>
      <c r="F2759">
        <f t="shared" si="43"/>
        <v>2</v>
      </c>
    </row>
    <row r="2760" spans="1:6" ht="29.55" customHeight="1" x14ac:dyDescent="0.4">
      <c r="A2760" s="12">
        <v>45478</v>
      </c>
      <c r="B2760" s="11" t="s">
        <v>11458</v>
      </c>
      <c r="C2760" s="14">
        <v>0.26690000000000003</v>
      </c>
      <c r="D2760" s="13" t="s">
        <v>11865</v>
      </c>
      <c r="E2760" s="13" t="s">
        <v>11866</v>
      </c>
      <c r="F2760">
        <f t="shared" si="43"/>
        <v>2</v>
      </c>
    </row>
    <row r="2761" spans="1:6" ht="29.55" customHeight="1" x14ac:dyDescent="0.4">
      <c r="A2761" s="12">
        <v>45439</v>
      </c>
      <c r="B2761" s="11" t="s">
        <v>12642</v>
      </c>
      <c r="C2761" s="13" t="s">
        <v>12643</v>
      </c>
      <c r="D2761" s="13" t="s">
        <v>12644</v>
      </c>
      <c r="E2761" s="13" t="s">
        <v>592</v>
      </c>
      <c r="F2761">
        <f t="shared" si="43"/>
        <v>2</v>
      </c>
    </row>
    <row r="2762" spans="1:6" ht="29.55" customHeight="1" x14ac:dyDescent="0.4">
      <c r="A2762" s="12">
        <v>45433</v>
      </c>
      <c r="B2762" s="13" t="s">
        <v>12642</v>
      </c>
      <c r="C2762" s="14">
        <v>0.20610000000000001</v>
      </c>
      <c r="D2762" s="13" t="s">
        <v>12756</v>
      </c>
      <c r="E2762" s="13" t="s">
        <v>12757</v>
      </c>
      <c r="F2762">
        <f t="shared" si="43"/>
        <v>2</v>
      </c>
    </row>
    <row r="2763" spans="1:6" ht="29.55" customHeight="1" x14ac:dyDescent="0.4">
      <c r="A2763" s="12">
        <v>45307</v>
      </c>
      <c r="B2763" s="11" t="s">
        <v>14701</v>
      </c>
      <c r="C2763" s="14">
        <v>0.1033</v>
      </c>
      <c r="D2763" s="13" t="s">
        <v>14702</v>
      </c>
      <c r="E2763" s="13" t="s">
        <v>14703</v>
      </c>
      <c r="F2763">
        <f t="shared" si="43"/>
        <v>2</v>
      </c>
    </row>
    <row r="2764" spans="1:6" ht="29.55" customHeight="1" x14ac:dyDescent="0.4">
      <c r="A2764" s="12">
        <v>45300</v>
      </c>
      <c r="B2764" s="11" t="s">
        <v>14701</v>
      </c>
      <c r="C2764" s="14">
        <v>0.107</v>
      </c>
      <c r="D2764" s="13" t="s">
        <v>14835</v>
      </c>
      <c r="E2764" s="13" t="s">
        <v>14703</v>
      </c>
      <c r="F2764">
        <f t="shared" si="43"/>
        <v>2</v>
      </c>
    </row>
    <row r="2765" spans="1:6" ht="29.55" customHeight="1" x14ac:dyDescent="0.4">
      <c r="A2765" s="12">
        <v>45467</v>
      </c>
      <c r="B2765" s="11" t="s">
        <v>12075</v>
      </c>
      <c r="C2765" s="14">
        <v>0.2203</v>
      </c>
      <c r="D2765" s="13" t="s">
        <v>12076</v>
      </c>
      <c r="E2765" s="13" t="s">
        <v>12077</v>
      </c>
      <c r="F2765">
        <f t="shared" si="43"/>
        <v>2</v>
      </c>
    </row>
    <row r="2766" spans="1:6" ht="29.55" customHeight="1" x14ac:dyDescent="0.4">
      <c r="A2766" s="12">
        <v>45461</v>
      </c>
      <c r="B2766" s="11" t="s">
        <v>12075</v>
      </c>
      <c r="C2766" s="14">
        <v>0.2019</v>
      </c>
      <c r="D2766" s="13" t="s">
        <v>12182</v>
      </c>
      <c r="E2766" s="13" t="s">
        <v>528</v>
      </c>
      <c r="F2766">
        <f t="shared" si="43"/>
        <v>2</v>
      </c>
    </row>
    <row r="2767" spans="1:6" ht="29.55" customHeight="1" x14ac:dyDescent="0.4">
      <c r="A2767" s="12">
        <v>45439</v>
      </c>
      <c r="B2767" s="11" t="s">
        <v>307</v>
      </c>
      <c r="C2767" s="13" t="s">
        <v>12645</v>
      </c>
      <c r="D2767" s="13" t="s">
        <v>12646</v>
      </c>
      <c r="E2767" s="13" t="s">
        <v>7110</v>
      </c>
      <c r="F2767">
        <f t="shared" si="43"/>
        <v>2</v>
      </c>
    </row>
    <row r="2768" spans="1:6" ht="29.55" customHeight="1" x14ac:dyDescent="0.4">
      <c r="A2768" s="12">
        <v>45306</v>
      </c>
      <c r="B2768" s="11" t="s">
        <v>307</v>
      </c>
      <c r="C2768" s="14">
        <v>7.8299999999999995E-2</v>
      </c>
      <c r="D2768" s="13" t="s">
        <v>14731</v>
      </c>
      <c r="E2768" s="13" t="s">
        <v>5479</v>
      </c>
      <c r="F2768">
        <f t="shared" si="43"/>
        <v>2</v>
      </c>
    </row>
    <row r="2769" spans="1:6" ht="29.55" customHeight="1" x14ac:dyDescent="0.4">
      <c r="A2769" s="12">
        <v>45383</v>
      </c>
      <c r="B2769" s="13" t="s">
        <v>13395</v>
      </c>
      <c r="C2769" s="14">
        <v>0.1666</v>
      </c>
      <c r="D2769" s="13" t="s">
        <v>13396</v>
      </c>
      <c r="E2769" s="13" t="s">
        <v>13389</v>
      </c>
      <c r="F2769">
        <f t="shared" si="43"/>
        <v>2</v>
      </c>
    </row>
    <row r="2770" spans="1:6" ht="29.55" customHeight="1" x14ac:dyDescent="0.4">
      <c r="A2770" s="12">
        <v>45380</v>
      </c>
      <c r="B2770" s="13" t="s">
        <v>13395</v>
      </c>
      <c r="C2770" s="14">
        <v>0.22259999999999999</v>
      </c>
      <c r="D2770" s="13" t="s">
        <v>13404</v>
      </c>
      <c r="E2770" s="13" t="s">
        <v>13389</v>
      </c>
      <c r="F2770">
        <f t="shared" si="43"/>
        <v>2</v>
      </c>
    </row>
    <row r="2771" spans="1:6" ht="29.55" customHeight="1" x14ac:dyDescent="0.4">
      <c r="A2771" s="12">
        <v>45439</v>
      </c>
      <c r="B2771" s="11" t="s">
        <v>6026</v>
      </c>
      <c r="C2771" s="13" t="s">
        <v>12652</v>
      </c>
      <c r="D2771" s="13" t="s">
        <v>12653</v>
      </c>
      <c r="E2771" s="13" t="s">
        <v>6028</v>
      </c>
      <c r="F2771">
        <f t="shared" si="43"/>
        <v>2</v>
      </c>
    </row>
    <row r="2772" spans="1:6" ht="29.55" customHeight="1" x14ac:dyDescent="0.4">
      <c r="A2772" s="12">
        <v>45436</v>
      </c>
      <c r="B2772" s="11" t="s">
        <v>6026</v>
      </c>
      <c r="C2772" s="14">
        <v>5.3100000000000001E-2</v>
      </c>
      <c r="D2772" s="13" t="s">
        <v>12684</v>
      </c>
      <c r="E2772" s="13" t="s">
        <v>6028</v>
      </c>
      <c r="F2772">
        <f t="shared" si="43"/>
        <v>2</v>
      </c>
    </row>
    <row r="2773" spans="1:6" ht="29.55" customHeight="1" x14ac:dyDescent="0.4">
      <c r="A2773" s="12">
        <v>45532</v>
      </c>
      <c r="B2773" s="11" t="s">
        <v>7706</v>
      </c>
      <c r="C2773" s="14">
        <v>6.5299999999999997E-2</v>
      </c>
      <c r="D2773" s="13" t="s">
        <v>11055</v>
      </c>
      <c r="E2773" s="13" t="s">
        <v>8151</v>
      </c>
      <c r="F2773">
        <f t="shared" si="43"/>
        <v>2</v>
      </c>
    </row>
    <row r="2774" spans="1:6" ht="29.55" customHeight="1" x14ac:dyDescent="0.4">
      <c r="A2774" s="12">
        <v>45530</v>
      </c>
      <c r="B2774" s="11" t="s">
        <v>7706</v>
      </c>
      <c r="C2774" s="14">
        <v>0.1104</v>
      </c>
      <c r="D2774" s="13" t="s">
        <v>11094</v>
      </c>
      <c r="E2774" s="13" t="s">
        <v>8151</v>
      </c>
      <c r="F2774">
        <f t="shared" si="43"/>
        <v>2</v>
      </c>
    </row>
    <row r="2775" spans="1:6" ht="29.55" customHeight="1" x14ac:dyDescent="0.4">
      <c r="A2775" s="12">
        <v>45446</v>
      </c>
      <c r="B2775" s="11" t="s">
        <v>8264</v>
      </c>
      <c r="C2775" s="14">
        <v>0.2414</v>
      </c>
      <c r="D2775" s="13" t="s">
        <v>12491</v>
      </c>
      <c r="E2775" s="13" t="s">
        <v>12492</v>
      </c>
      <c r="F2775">
        <f t="shared" si="43"/>
        <v>2</v>
      </c>
    </row>
    <row r="2776" spans="1:6" ht="29.55" customHeight="1" x14ac:dyDescent="0.4">
      <c r="A2776" s="12">
        <v>45342</v>
      </c>
      <c r="B2776" s="11" t="s">
        <v>8264</v>
      </c>
      <c r="C2776" s="13" t="s">
        <v>14026</v>
      </c>
      <c r="D2776" s="13" t="s">
        <v>14027</v>
      </c>
      <c r="E2776" s="13" t="s">
        <v>8033</v>
      </c>
      <c r="F2776">
        <f t="shared" si="43"/>
        <v>2</v>
      </c>
    </row>
    <row r="2777" spans="1:6" ht="29.55" customHeight="1" x14ac:dyDescent="0.4">
      <c r="A2777" s="12">
        <v>45314</v>
      </c>
      <c r="B2777" s="11" t="s">
        <v>14547</v>
      </c>
      <c r="C2777" s="14">
        <v>0.1973</v>
      </c>
      <c r="D2777" s="13" t="s">
        <v>14548</v>
      </c>
      <c r="E2777" s="13" t="s">
        <v>9901</v>
      </c>
      <c r="F2777">
        <f t="shared" si="43"/>
        <v>2</v>
      </c>
    </row>
    <row r="2778" spans="1:6" ht="29.55" customHeight="1" x14ac:dyDescent="0.4">
      <c r="A2778" s="12">
        <v>45293</v>
      </c>
      <c r="B2778" s="13" t="s">
        <v>14547</v>
      </c>
      <c r="C2778" s="14">
        <v>0.12280000000000001</v>
      </c>
      <c r="D2778" s="13" t="s">
        <v>14970</v>
      </c>
      <c r="E2778" s="13" t="s">
        <v>9901</v>
      </c>
      <c r="F2778">
        <f t="shared" si="43"/>
        <v>2</v>
      </c>
    </row>
    <row r="2779" spans="1:6" ht="29.55" customHeight="1" x14ac:dyDescent="0.4">
      <c r="A2779" s="12">
        <v>45505</v>
      </c>
      <c r="B2779" s="11" t="s">
        <v>11420</v>
      </c>
      <c r="C2779" s="14">
        <v>0.2155</v>
      </c>
      <c r="D2779" s="13" t="s">
        <v>11421</v>
      </c>
      <c r="E2779" s="13" t="s">
        <v>11422</v>
      </c>
      <c r="F2779">
        <f t="shared" si="43"/>
        <v>2</v>
      </c>
    </row>
    <row r="2780" spans="1:6" ht="29.55" customHeight="1" x14ac:dyDescent="0.4">
      <c r="A2780" s="12">
        <v>45302</v>
      </c>
      <c r="B2780" s="11" t="s">
        <v>11420</v>
      </c>
      <c r="C2780" s="14">
        <v>0.29970000000000002</v>
      </c>
      <c r="D2780" s="13" t="s">
        <v>14767</v>
      </c>
      <c r="E2780" s="13" t="s">
        <v>13522</v>
      </c>
      <c r="F2780">
        <f t="shared" si="43"/>
        <v>2</v>
      </c>
    </row>
    <row r="2781" spans="1:6" ht="29.55" customHeight="1" x14ac:dyDescent="0.4">
      <c r="A2781" s="12">
        <v>45646</v>
      </c>
      <c r="B2781" s="13" t="s">
        <v>5699</v>
      </c>
      <c r="C2781" s="14">
        <v>0.23699999999999999</v>
      </c>
      <c r="D2781" s="13" t="s">
        <v>9763</v>
      </c>
      <c r="E2781" s="13" t="s">
        <v>160</v>
      </c>
      <c r="F2781">
        <f t="shared" si="43"/>
        <v>2</v>
      </c>
    </row>
    <row r="2782" spans="1:6" ht="29.55" customHeight="1" x14ac:dyDescent="0.4">
      <c r="A2782" s="12">
        <v>45645</v>
      </c>
      <c r="B2782" s="13" t="s">
        <v>5699</v>
      </c>
      <c r="C2782" s="14">
        <v>0.33079999999999998</v>
      </c>
      <c r="D2782" s="13" t="s">
        <v>9776</v>
      </c>
      <c r="E2782" s="13" t="s">
        <v>9777</v>
      </c>
      <c r="F2782">
        <f t="shared" si="43"/>
        <v>2</v>
      </c>
    </row>
    <row r="2783" spans="1:6" ht="29.55" customHeight="1" x14ac:dyDescent="0.4">
      <c r="A2783" s="12">
        <v>45636</v>
      </c>
      <c r="B2783" s="13" t="s">
        <v>9906</v>
      </c>
      <c r="C2783" s="14">
        <v>8.1199999999999994E-2</v>
      </c>
      <c r="D2783" s="13" t="s">
        <v>9907</v>
      </c>
      <c r="E2783" s="13" t="s">
        <v>9901</v>
      </c>
      <c r="F2783">
        <f t="shared" si="43"/>
        <v>2</v>
      </c>
    </row>
    <row r="2784" spans="1:6" ht="29.55" customHeight="1" x14ac:dyDescent="0.4">
      <c r="A2784" s="12">
        <v>45632</v>
      </c>
      <c r="B2784" s="13" t="s">
        <v>9906</v>
      </c>
      <c r="C2784" s="14">
        <v>0.14610000000000001</v>
      </c>
      <c r="D2784" s="13" t="s">
        <v>9920</v>
      </c>
      <c r="E2784" s="13" t="s">
        <v>9901</v>
      </c>
      <c r="F2784">
        <f t="shared" si="43"/>
        <v>2</v>
      </c>
    </row>
    <row r="2785" spans="1:6" ht="29.55" customHeight="1" x14ac:dyDescent="0.4">
      <c r="A2785" s="12">
        <v>45474</v>
      </c>
      <c r="B2785" s="11" t="s">
        <v>183</v>
      </c>
      <c r="C2785" s="14">
        <v>0.10249999999999999</v>
      </c>
      <c r="D2785" s="13" t="s">
        <v>11967</v>
      </c>
      <c r="E2785" s="13" t="s">
        <v>11026</v>
      </c>
      <c r="F2785">
        <f t="shared" si="43"/>
        <v>2</v>
      </c>
    </row>
    <row r="2786" spans="1:6" ht="29.55" customHeight="1" x14ac:dyDescent="0.4">
      <c r="A2786" s="12">
        <v>45446</v>
      </c>
      <c r="B2786" s="11" t="s">
        <v>183</v>
      </c>
      <c r="C2786" s="14">
        <v>0.219</v>
      </c>
      <c r="D2786" s="13" t="s">
        <v>12494</v>
      </c>
      <c r="E2786" s="13" t="s">
        <v>160</v>
      </c>
      <c r="F2786">
        <f t="shared" si="43"/>
        <v>2</v>
      </c>
    </row>
    <row r="2787" spans="1:6" ht="29.55" customHeight="1" x14ac:dyDescent="0.4">
      <c r="A2787" s="12">
        <v>45505</v>
      </c>
      <c r="B2787" s="11" t="s">
        <v>7343</v>
      </c>
      <c r="C2787" s="13" t="s">
        <v>5583</v>
      </c>
      <c r="D2787" s="13" t="s">
        <v>11415</v>
      </c>
      <c r="E2787" s="13" t="s">
        <v>11416</v>
      </c>
      <c r="F2787">
        <f t="shared" si="43"/>
        <v>2</v>
      </c>
    </row>
    <row r="2788" spans="1:6" ht="29.55" customHeight="1" x14ac:dyDescent="0.4">
      <c r="A2788" s="12">
        <v>45502</v>
      </c>
      <c r="B2788" s="11" t="s">
        <v>7343</v>
      </c>
      <c r="C2788" s="13" t="s">
        <v>6225</v>
      </c>
      <c r="D2788" s="13" t="s">
        <v>11476</v>
      </c>
      <c r="E2788" s="13" t="s">
        <v>11477</v>
      </c>
      <c r="F2788">
        <f t="shared" si="43"/>
        <v>2</v>
      </c>
    </row>
    <row r="2789" spans="1:6" ht="29.55" customHeight="1" x14ac:dyDescent="0.4">
      <c r="A2789" s="12">
        <v>45601</v>
      </c>
      <c r="B2789" s="11" t="s">
        <v>10379</v>
      </c>
      <c r="C2789" s="14">
        <v>0.1421</v>
      </c>
      <c r="D2789" s="13" t="s">
        <v>10380</v>
      </c>
      <c r="E2789" s="13" t="s">
        <v>10381</v>
      </c>
      <c r="F2789">
        <f t="shared" si="43"/>
        <v>2</v>
      </c>
    </row>
    <row r="2790" spans="1:6" ht="29.55" customHeight="1" x14ac:dyDescent="0.4">
      <c r="A2790" s="12">
        <v>45575</v>
      </c>
      <c r="B2790" s="11" t="s">
        <v>10379</v>
      </c>
      <c r="C2790" s="13" t="s">
        <v>5867</v>
      </c>
      <c r="D2790" s="13" t="s">
        <v>10516</v>
      </c>
      <c r="E2790" s="13" t="s">
        <v>10514</v>
      </c>
      <c r="F2790">
        <f t="shared" si="43"/>
        <v>2</v>
      </c>
    </row>
    <row r="2791" spans="1:6" ht="29.55" customHeight="1" x14ac:dyDescent="0.4">
      <c r="A2791" s="12">
        <v>45558</v>
      </c>
      <c r="B2791" s="11" t="s">
        <v>10715</v>
      </c>
      <c r="C2791" s="13" t="s">
        <v>7447</v>
      </c>
      <c r="D2791" s="13" t="s">
        <v>10716</v>
      </c>
      <c r="E2791" s="13" t="s">
        <v>7283</v>
      </c>
      <c r="F2791">
        <f t="shared" si="43"/>
        <v>2</v>
      </c>
    </row>
    <row r="2792" spans="1:6" ht="29.55" customHeight="1" x14ac:dyDescent="0.4">
      <c r="A2792" s="12">
        <v>45555</v>
      </c>
      <c r="B2792" s="11" t="s">
        <v>10715</v>
      </c>
      <c r="C2792" s="13" t="s">
        <v>5629</v>
      </c>
      <c r="D2792" s="13" t="s">
        <v>10751</v>
      </c>
      <c r="E2792" s="13" t="s">
        <v>7283</v>
      </c>
      <c r="F2792">
        <f t="shared" si="43"/>
        <v>2</v>
      </c>
    </row>
    <row r="2793" spans="1:6" ht="29.55" customHeight="1" x14ac:dyDescent="0.4">
      <c r="A2793" s="12">
        <v>45401</v>
      </c>
      <c r="B2793" s="13" t="s">
        <v>9243</v>
      </c>
      <c r="C2793" s="14">
        <v>0.125</v>
      </c>
      <c r="D2793" s="13" t="s">
        <v>13127</v>
      </c>
      <c r="E2793" s="13" t="s">
        <v>13128</v>
      </c>
      <c r="F2793">
        <f t="shared" si="43"/>
        <v>2</v>
      </c>
    </row>
    <row r="2794" spans="1:6" ht="29.55" customHeight="1" x14ac:dyDescent="0.4">
      <c r="A2794" s="12">
        <v>45299</v>
      </c>
      <c r="B2794" s="13" t="s">
        <v>9243</v>
      </c>
      <c r="C2794" s="14">
        <v>0.2</v>
      </c>
      <c r="D2794" s="13" t="s">
        <v>14876</v>
      </c>
      <c r="E2794" s="13" t="s">
        <v>8840</v>
      </c>
      <c r="F2794">
        <f t="shared" si="43"/>
        <v>2</v>
      </c>
    </row>
    <row r="2795" spans="1:6" ht="29.55" customHeight="1" x14ac:dyDescent="0.4">
      <c r="A2795" s="12">
        <v>45511</v>
      </c>
      <c r="B2795" s="11" t="s">
        <v>7727</v>
      </c>
      <c r="C2795" s="13" t="s">
        <v>5711</v>
      </c>
      <c r="D2795" s="13" t="s">
        <v>11359</v>
      </c>
      <c r="E2795" s="13" t="s">
        <v>11193</v>
      </c>
      <c r="F2795">
        <f t="shared" si="43"/>
        <v>2</v>
      </c>
    </row>
    <row r="2796" spans="1:6" ht="29.55" customHeight="1" x14ac:dyDescent="0.4">
      <c r="A2796" s="12">
        <v>45426</v>
      </c>
      <c r="B2796" s="13" t="s">
        <v>7727</v>
      </c>
      <c r="C2796" s="14">
        <v>0.1181</v>
      </c>
      <c r="D2796" s="13" t="s">
        <v>12835</v>
      </c>
      <c r="E2796" s="13" t="s">
        <v>160</v>
      </c>
      <c r="F2796">
        <f t="shared" si="43"/>
        <v>2</v>
      </c>
    </row>
    <row r="2797" spans="1:6" ht="29.55" customHeight="1" x14ac:dyDescent="0.4">
      <c r="A2797" s="12">
        <v>45390</v>
      </c>
      <c r="B2797" s="13" t="s">
        <v>13290</v>
      </c>
      <c r="C2797" s="14">
        <v>0.14610000000000001</v>
      </c>
      <c r="D2797" s="13" t="s">
        <v>13291</v>
      </c>
      <c r="E2797" s="13" t="s">
        <v>410</v>
      </c>
      <c r="F2797">
        <f t="shared" si="43"/>
        <v>2</v>
      </c>
    </row>
    <row r="2798" spans="1:6" ht="29.55" customHeight="1" x14ac:dyDescent="0.4">
      <c r="A2798" s="12">
        <v>45357</v>
      </c>
      <c r="B2798" s="13" t="s">
        <v>13290</v>
      </c>
      <c r="C2798" s="13" t="s">
        <v>6038</v>
      </c>
      <c r="D2798" s="11" t="s">
        <v>13709</v>
      </c>
      <c r="E2798" s="13" t="s">
        <v>13710</v>
      </c>
      <c r="F2798">
        <f t="shared" si="43"/>
        <v>2</v>
      </c>
    </row>
    <row r="2799" spans="1:6" ht="29.55" customHeight="1" x14ac:dyDescent="0.4">
      <c r="A2799" s="12">
        <v>45560</v>
      </c>
      <c r="B2799" s="11" t="s">
        <v>10673</v>
      </c>
      <c r="C2799" s="14">
        <v>0.12039999999999999</v>
      </c>
      <c r="D2799" s="13" t="s">
        <v>10674</v>
      </c>
      <c r="E2799" s="13" t="s">
        <v>10675</v>
      </c>
      <c r="F2799">
        <f t="shared" si="43"/>
        <v>2</v>
      </c>
    </row>
    <row r="2800" spans="1:6" ht="29.55" customHeight="1" x14ac:dyDescent="0.4">
      <c r="A2800" s="12">
        <v>45369</v>
      </c>
      <c r="B2800" s="13" t="s">
        <v>10673</v>
      </c>
      <c r="C2800" s="14">
        <v>0.26079999999999998</v>
      </c>
      <c r="D2800" s="13" t="s">
        <v>13571</v>
      </c>
      <c r="E2800" s="13" t="s">
        <v>7125</v>
      </c>
      <c r="F2800">
        <f t="shared" si="43"/>
        <v>2</v>
      </c>
    </row>
    <row r="2801" spans="1:6" ht="29.55" customHeight="1" x14ac:dyDescent="0.4">
      <c r="A2801" s="12">
        <v>45646</v>
      </c>
      <c r="B2801" s="13" t="s">
        <v>9767</v>
      </c>
      <c r="C2801" s="14">
        <v>0.1822</v>
      </c>
      <c r="D2801" s="13" t="s">
        <v>9768</v>
      </c>
      <c r="E2801" s="13" t="s">
        <v>9769</v>
      </c>
      <c r="F2801">
        <f t="shared" si="43"/>
        <v>2</v>
      </c>
    </row>
    <row r="2802" spans="1:6" ht="29.55" customHeight="1" x14ac:dyDescent="0.4">
      <c r="A2802" s="12">
        <v>45301</v>
      </c>
      <c r="B2802" s="11" t="s">
        <v>9767</v>
      </c>
      <c r="C2802" s="14">
        <v>0.29880000000000001</v>
      </c>
      <c r="D2802" s="13" t="s">
        <v>14788</v>
      </c>
      <c r="E2802" s="13" t="s">
        <v>14789</v>
      </c>
      <c r="F2802">
        <f t="shared" si="43"/>
        <v>2</v>
      </c>
    </row>
    <row r="2803" spans="1:6" ht="29.55" customHeight="1" x14ac:dyDescent="0.4">
      <c r="A2803" s="12">
        <v>45530</v>
      </c>
      <c r="B2803" s="11" t="s">
        <v>316</v>
      </c>
      <c r="C2803" s="14">
        <v>0.1812</v>
      </c>
      <c r="D2803" s="13" t="s">
        <v>11087</v>
      </c>
      <c r="E2803" s="13" t="s">
        <v>11088</v>
      </c>
      <c r="F2803">
        <f t="shared" si="43"/>
        <v>2</v>
      </c>
    </row>
    <row r="2804" spans="1:6" ht="29.55" customHeight="1" x14ac:dyDescent="0.4">
      <c r="A2804" s="12">
        <v>45463</v>
      </c>
      <c r="B2804" s="11" t="s">
        <v>316</v>
      </c>
      <c r="C2804" s="13" t="s">
        <v>6038</v>
      </c>
      <c r="D2804" s="13" t="s">
        <v>12122</v>
      </c>
      <c r="E2804" s="13" t="s">
        <v>160</v>
      </c>
      <c r="F2804">
        <f t="shared" si="43"/>
        <v>2</v>
      </c>
    </row>
    <row r="2805" spans="1:6" ht="29.55" customHeight="1" x14ac:dyDescent="0.4">
      <c r="A2805" s="12">
        <v>45414</v>
      </c>
      <c r="B2805" s="13" t="s">
        <v>12974</v>
      </c>
      <c r="C2805" s="13" t="s">
        <v>5629</v>
      </c>
      <c r="D2805" s="13" t="s">
        <v>12975</v>
      </c>
      <c r="E2805" s="13" t="s">
        <v>5936</v>
      </c>
      <c r="F2805">
        <f t="shared" si="43"/>
        <v>2</v>
      </c>
    </row>
    <row r="2806" spans="1:6" ht="29.55" customHeight="1" x14ac:dyDescent="0.4">
      <c r="A2806" s="12">
        <v>45407</v>
      </c>
      <c r="B2806" s="13" t="s">
        <v>12974</v>
      </c>
      <c r="C2806" s="14">
        <v>0.26989999999999997</v>
      </c>
      <c r="D2806" s="13" t="s">
        <v>13051</v>
      </c>
      <c r="E2806" s="13" t="s">
        <v>13052</v>
      </c>
      <c r="F2806">
        <f t="shared" si="43"/>
        <v>2</v>
      </c>
    </row>
    <row r="2807" spans="1:6" ht="29.55" customHeight="1" x14ac:dyDescent="0.4">
      <c r="A2807" s="12">
        <v>45643</v>
      </c>
      <c r="B2807" s="13" t="s">
        <v>7865</v>
      </c>
      <c r="C2807" s="13" t="s">
        <v>5629</v>
      </c>
      <c r="D2807" s="13" t="s">
        <v>9809</v>
      </c>
      <c r="E2807" s="13" t="s">
        <v>7867</v>
      </c>
      <c r="F2807">
        <f t="shared" si="43"/>
        <v>2</v>
      </c>
    </row>
    <row r="2808" spans="1:6" ht="29.55" customHeight="1" x14ac:dyDescent="0.4">
      <c r="A2808" s="12">
        <v>45624</v>
      </c>
      <c r="B2808" s="13" t="s">
        <v>7865</v>
      </c>
      <c r="C2808" s="14">
        <v>0.25430000000000003</v>
      </c>
      <c r="D2808" s="13" t="s">
        <v>10007</v>
      </c>
      <c r="E2808" s="13" t="s">
        <v>10008</v>
      </c>
      <c r="F2808">
        <f t="shared" si="43"/>
        <v>2</v>
      </c>
    </row>
    <row r="2809" spans="1:6" ht="29.55" customHeight="1" x14ac:dyDescent="0.4">
      <c r="A2809" s="12">
        <v>45526</v>
      </c>
      <c r="B2809" s="11" t="s">
        <v>92</v>
      </c>
      <c r="C2809" s="14">
        <v>5.0299999999999997E-2</v>
      </c>
      <c r="D2809" s="13" t="s">
        <v>11139</v>
      </c>
      <c r="E2809" s="13" t="s">
        <v>25</v>
      </c>
      <c r="F2809">
        <f t="shared" si="43"/>
        <v>2</v>
      </c>
    </row>
    <row r="2810" spans="1:6" ht="29.55" customHeight="1" x14ac:dyDescent="0.4">
      <c r="A2810" s="12">
        <v>45483</v>
      </c>
      <c r="B2810" s="11" t="s">
        <v>92</v>
      </c>
      <c r="C2810" s="14">
        <v>0.1017</v>
      </c>
      <c r="D2810" s="13" t="s">
        <v>11804</v>
      </c>
      <c r="E2810" s="13" t="s">
        <v>5499</v>
      </c>
      <c r="F2810">
        <f t="shared" si="43"/>
        <v>2</v>
      </c>
    </row>
    <row r="2811" spans="1:6" ht="29.55" customHeight="1" x14ac:dyDescent="0.4">
      <c r="A2811" s="12">
        <v>45439</v>
      </c>
      <c r="B2811" s="11" t="s">
        <v>8144</v>
      </c>
      <c r="C2811" s="13" t="s">
        <v>12647</v>
      </c>
      <c r="D2811" s="13" t="s">
        <v>12648</v>
      </c>
      <c r="E2811" s="13" t="s">
        <v>12649</v>
      </c>
      <c r="F2811">
        <f t="shared" si="43"/>
        <v>2</v>
      </c>
    </row>
    <row r="2812" spans="1:6" ht="29.55" customHeight="1" x14ac:dyDescent="0.4">
      <c r="A2812" s="12">
        <v>45435</v>
      </c>
      <c r="B2812" s="11" t="s">
        <v>8144</v>
      </c>
      <c r="C2812" s="14">
        <v>0.1452</v>
      </c>
      <c r="D2812" s="13" t="s">
        <v>12707</v>
      </c>
      <c r="E2812" s="13" t="s">
        <v>6194</v>
      </c>
      <c r="F2812">
        <f t="shared" si="43"/>
        <v>2</v>
      </c>
    </row>
    <row r="2813" spans="1:6" ht="29.55" customHeight="1" x14ac:dyDescent="0.4">
      <c r="A2813" s="12">
        <v>45525</v>
      </c>
      <c r="B2813" s="11" t="s">
        <v>11154</v>
      </c>
      <c r="C2813" s="14">
        <v>6.5000000000000002E-2</v>
      </c>
      <c r="D2813" s="13" t="s">
        <v>11155</v>
      </c>
      <c r="E2813" s="13" t="s">
        <v>7741</v>
      </c>
      <c r="F2813">
        <f t="shared" si="43"/>
        <v>2</v>
      </c>
    </row>
    <row r="2814" spans="1:6" ht="29.55" customHeight="1" x14ac:dyDescent="0.4">
      <c r="A2814" s="12">
        <v>45450</v>
      </c>
      <c r="B2814" s="28" t="s">
        <v>15397</v>
      </c>
      <c r="C2814" s="14">
        <v>0.15490000000000001</v>
      </c>
      <c r="D2814" s="13" t="s">
        <v>12405</v>
      </c>
      <c r="E2814" s="13" t="s">
        <v>160</v>
      </c>
      <c r="F2814">
        <f t="shared" si="43"/>
        <v>2</v>
      </c>
    </row>
    <row r="2815" spans="1:6" ht="29.55" customHeight="1" x14ac:dyDescent="0.4">
      <c r="A2815" s="12">
        <v>45548</v>
      </c>
      <c r="B2815" s="11" t="s">
        <v>10846</v>
      </c>
      <c r="C2815" s="14">
        <v>0.16500000000000001</v>
      </c>
      <c r="D2815" s="13" t="s">
        <v>10847</v>
      </c>
      <c r="E2815" s="13" t="s">
        <v>10848</v>
      </c>
      <c r="F2815">
        <f t="shared" si="43"/>
        <v>2</v>
      </c>
    </row>
    <row r="2816" spans="1:6" ht="29.55" customHeight="1" x14ac:dyDescent="0.4">
      <c r="A2816" s="12">
        <v>45322</v>
      </c>
      <c r="B2816" s="13" t="s">
        <v>10846</v>
      </c>
      <c r="C2816" s="14">
        <v>8.1600000000000006E-2</v>
      </c>
      <c r="D2816" s="13" t="s">
        <v>14381</v>
      </c>
      <c r="E2816" s="13" t="s">
        <v>14382</v>
      </c>
      <c r="F2816">
        <f t="shared" si="43"/>
        <v>2</v>
      </c>
    </row>
    <row r="2817" spans="1:6" ht="29.55" customHeight="1" x14ac:dyDescent="0.4">
      <c r="A2817" s="12">
        <v>45366</v>
      </c>
      <c r="B2817" s="13" t="s">
        <v>8551</v>
      </c>
      <c r="C2817" s="14">
        <v>8.6300000000000002E-2</v>
      </c>
      <c r="D2817" s="13" t="s">
        <v>13591</v>
      </c>
      <c r="E2817" s="13" t="s">
        <v>13584</v>
      </c>
      <c r="F2817">
        <f t="shared" si="43"/>
        <v>2</v>
      </c>
    </row>
    <row r="2818" spans="1:6" ht="29.55" customHeight="1" x14ac:dyDescent="0.4">
      <c r="A2818" s="12">
        <v>45335</v>
      </c>
      <c r="B2818" s="11" t="s">
        <v>8551</v>
      </c>
      <c r="C2818" s="14">
        <v>0.1479</v>
      </c>
      <c r="D2818" s="13" t="s">
        <v>14202</v>
      </c>
      <c r="E2818" s="13" t="s">
        <v>13584</v>
      </c>
      <c r="F2818">
        <f t="shared" ref="F2818:F2881" si="44">COUNTIF(B:B,B2818)</f>
        <v>2</v>
      </c>
    </row>
    <row r="2819" spans="1:6" ht="29.55" customHeight="1" x14ac:dyDescent="0.4">
      <c r="A2819" s="12">
        <v>45513</v>
      </c>
      <c r="B2819" s="11" t="s">
        <v>7870</v>
      </c>
      <c r="C2819" s="13" t="s">
        <v>5711</v>
      </c>
      <c r="D2819" s="13" t="s">
        <v>11294</v>
      </c>
      <c r="E2819" s="13" t="s">
        <v>11295</v>
      </c>
      <c r="F2819">
        <f t="shared" si="44"/>
        <v>2</v>
      </c>
    </row>
    <row r="2820" spans="1:6" ht="29.55" customHeight="1" x14ac:dyDescent="0.4">
      <c r="A2820" s="12">
        <v>45499</v>
      </c>
      <c r="B2820" s="11" t="s">
        <v>7870</v>
      </c>
      <c r="C2820" s="13" t="s">
        <v>5632</v>
      </c>
      <c r="D2820" s="13" t="s">
        <v>11494</v>
      </c>
      <c r="E2820" s="13" t="s">
        <v>11295</v>
      </c>
      <c r="F2820">
        <f t="shared" si="44"/>
        <v>2</v>
      </c>
    </row>
    <row r="2821" spans="1:6" ht="29.55" customHeight="1" x14ac:dyDescent="0.4">
      <c r="A2821" s="12">
        <v>45440</v>
      </c>
      <c r="B2821" s="11" t="s">
        <v>5662</v>
      </c>
      <c r="C2821" s="14">
        <v>0.21179999999999999</v>
      </c>
      <c r="D2821" s="13" t="s">
        <v>12586</v>
      </c>
      <c r="E2821" s="13" t="s">
        <v>12587</v>
      </c>
      <c r="F2821">
        <f t="shared" si="44"/>
        <v>2</v>
      </c>
    </row>
    <row r="2822" spans="1:6" ht="29.55" customHeight="1" x14ac:dyDescent="0.4">
      <c r="A2822" s="12">
        <v>45439</v>
      </c>
      <c r="B2822" s="11" t="s">
        <v>5662</v>
      </c>
      <c r="C2822" s="13" t="s">
        <v>12615</v>
      </c>
      <c r="D2822" s="13" t="s">
        <v>12616</v>
      </c>
      <c r="E2822" s="13" t="s">
        <v>6122</v>
      </c>
      <c r="F2822">
        <f t="shared" si="44"/>
        <v>2</v>
      </c>
    </row>
    <row r="2823" spans="1:6" ht="29.55" customHeight="1" x14ac:dyDescent="0.4">
      <c r="A2823" s="12">
        <v>45356</v>
      </c>
      <c r="B2823" s="13" t="s">
        <v>13751</v>
      </c>
      <c r="C2823" s="14">
        <v>0.1338</v>
      </c>
      <c r="D2823" s="11" t="s">
        <v>13752</v>
      </c>
      <c r="E2823" s="13" t="s">
        <v>13753</v>
      </c>
      <c r="F2823">
        <f t="shared" si="44"/>
        <v>2</v>
      </c>
    </row>
    <row r="2824" spans="1:6" ht="29.55" customHeight="1" x14ac:dyDescent="0.4">
      <c r="A2824" s="12">
        <v>45349</v>
      </c>
      <c r="B2824" s="11" t="s">
        <v>13751</v>
      </c>
      <c r="C2824" s="14">
        <v>0.11219999999999999</v>
      </c>
      <c r="D2824" s="13" t="s">
        <v>13863</v>
      </c>
      <c r="E2824" s="13" t="s">
        <v>160</v>
      </c>
      <c r="F2824">
        <f t="shared" si="44"/>
        <v>2</v>
      </c>
    </row>
    <row r="2825" spans="1:6" ht="29.55" customHeight="1" x14ac:dyDescent="0.4">
      <c r="A2825" s="12">
        <v>45652</v>
      </c>
      <c r="B2825" s="13" t="s">
        <v>9702</v>
      </c>
      <c r="C2825" s="13" t="s">
        <v>5629</v>
      </c>
      <c r="D2825" s="13" t="s">
        <v>9710</v>
      </c>
      <c r="E2825" s="13" t="s">
        <v>9711</v>
      </c>
      <c r="F2825">
        <f t="shared" si="44"/>
        <v>2</v>
      </c>
    </row>
    <row r="2826" spans="1:6" ht="29.55" customHeight="1" x14ac:dyDescent="0.4">
      <c r="A2826" s="12">
        <v>45639</v>
      </c>
      <c r="B2826" s="13" t="s">
        <v>9702</v>
      </c>
      <c r="C2826" s="13" t="s">
        <v>9344</v>
      </c>
      <c r="D2826" s="13" t="s">
        <v>9843</v>
      </c>
      <c r="E2826" s="13" t="s">
        <v>9711</v>
      </c>
      <c r="F2826">
        <f t="shared" si="44"/>
        <v>2</v>
      </c>
    </row>
    <row r="2827" spans="1:6" ht="29.55" customHeight="1" x14ac:dyDescent="0.4">
      <c r="A2827" s="12">
        <v>45476</v>
      </c>
      <c r="B2827" s="11" t="s">
        <v>11908</v>
      </c>
      <c r="C2827" s="13" t="s">
        <v>5867</v>
      </c>
      <c r="D2827" s="13" t="s">
        <v>11909</v>
      </c>
      <c r="E2827" s="13" t="s">
        <v>5564</v>
      </c>
      <c r="F2827">
        <f t="shared" si="44"/>
        <v>2</v>
      </c>
    </row>
    <row r="2828" spans="1:6" ht="29.55" customHeight="1" x14ac:dyDescent="0.4">
      <c r="A2828" s="12">
        <v>45475</v>
      </c>
      <c r="B2828" s="11" t="s">
        <v>11908</v>
      </c>
      <c r="C2828" s="13" t="s">
        <v>5629</v>
      </c>
      <c r="D2828" s="13" t="s">
        <v>11927</v>
      </c>
      <c r="E2828" s="13" t="s">
        <v>5564</v>
      </c>
      <c r="F2828">
        <f t="shared" si="44"/>
        <v>2</v>
      </c>
    </row>
    <row r="2829" spans="1:6" ht="29.55" customHeight="1" x14ac:dyDescent="0.4">
      <c r="A2829" s="12">
        <v>45635</v>
      </c>
      <c r="B2829" s="13" t="s">
        <v>8436</v>
      </c>
      <c r="C2829" s="14">
        <v>0.25569999999999998</v>
      </c>
      <c r="D2829" s="13" t="s">
        <v>9913</v>
      </c>
      <c r="E2829" s="13" t="s">
        <v>9875</v>
      </c>
      <c r="F2829">
        <f t="shared" si="44"/>
        <v>2</v>
      </c>
    </row>
    <row r="2830" spans="1:6" ht="29.55" customHeight="1" x14ac:dyDescent="0.4">
      <c r="A2830" s="12">
        <v>45394</v>
      </c>
      <c r="B2830" s="13" t="s">
        <v>8436</v>
      </c>
      <c r="C2830" s="14">
        <v>6.7900000000000002E-2</v>
      </c>
      <c r="D2830" s="13" t="s">
        <v>13226</v>
      </c>
      <c r="E2830" s="13" t="s">
        <v>13205</v>
      </c>
      <c r="F2830">
        <f t="shared" si="44"/>
        <v>2</v>
      </c>
    </row>
    <row r="2831" spans="1:6" ht="29.55" customHeight="1" x14ac:dyDescent="0.4">
      <c r="A2831" s="12">
        <v>45330</v>
      </c>
      <c r="B2831" s="11" t="s">
        <v>14229</v>
      </c>
      <c r="C2831" s="14">
        <v>0.1447</v>
      </c>
      <c r="D2831" s="11" t="s">
        <v>14230</v>
      </c>
      <c r="E2831" s="13" t="s">
        <v>7489</v>
      </c>
      <c r="F2831">
        <f t="shared" si="44"/>
        <v>2</v>
      </c>
    </row>
    <row r="2832" spans="1:6" ht="29.55" customHeight="1" x14ac:dyDescent="0.4">
      <c r="A2832" s="12">
        <v>45316</v>
      </c>
      <c r="B2832" s="11" t="s">
        <v>14229</v>
      </c>
      <c r="C2832" s="14">
        <v>0.24179999999999999</v>
      </c>
      <c r="D2832" s="13" t="s">
        <v>14476</v>
      </c>
      <c r="E2832" s="13" t="s">
        <v>7374</v>
      </c>
      <c r="F2832">
        <f t="shared" si="44"/>
        <v>2</v>
      </c>
    </row>
    <row r="2833" spans="1:6" ht="29.55" customHeight="1" x14ac:dyDescent="0.4">
      <c r="A2833" s="12">
        <v>45604</v>
      </c>
      <c r="B2833" s="11" t="s">
        <v>5797</v>
      </c>
      <c r="C2833" s="14">
        <v>0.16500000000000001</v>
      </c>
      <c r="D2833" s="13" t="s">
        <v>10323</v>
      </c>
      <c r="E2833" s="13" t="s">
        <v>8026</v>
      </c>
      <c r="F2833">
        <f t="shared" si="44"/>
        <v>2</v>
      </c>
    </row>
    <row r="2834" spans="1:6" ht="29.55" customHeight="1" x14ac:dyDescent="0.4">
      <c r="A2834" s="12">
        <v>45538</v>
      </c>
      <c r="B2834" s="11" t="s">
        <v>5797</v>
      </c>
      <c r="C2834" s="13" t="s">
        <v>7447</v>
      </c>
      <c r="D2834" s="13" t="s">
        <v>10975</v>
      </c>
      <c r="E2834" s="13" t="s">
        <v>8100</v>
      </c>
      <c r="F2834">
        <f t="shared" si="44"/>
        <v>2</v>
      </c>
    </row>
    <row r="2835" spans="1:6" ht="29.55" customHeight="1" x14ac:dyDescent="0.4">
      <c r="A2835" s="12">
        <v>45335</v>
      </c>
      <c r="B2835" s="11" t="s">
        <v>14204</v>
      </c>
      <c r="C2835" s="14">
        <v>0.1351</v>
      </c>
      <c r="D2835" s="11" t="s">
        <v>14205</v>
      </c>
      <c r="E2835" s="13" t="s">
        <v>9350</v>
      </c>
      <c r="F2835">
        <f t="shared" si="44"/>
        <v>2</v>
      </c>
    </row>
    <row r="2836" spans="1:6" ht="29.55" customHeight="1" x14ac:dyDescent="0.4">
      <c r="A2836" s="12">
        <v>45327</v>
      </c>
      <c r="B2836" s="11" t="s">
        <v>14204</v>
      </c>
      <c r="C2836" s="14">
        <v>0.14249999999999999</v>
      </c>
      <c r="D2836" s="13" t="s">
        <v>14314</v>
      </c>
      <c r="E2836" s="13" t="s">
        <v>9350</v>
      </c>
      <c r="F2836">
        <f t="shared" si="44"/>
        <v>2</v>
      </c>
    </row>
    <row r="2837" spans="1:6" ht="29.55" customHeight="1" x14ac:dyDescent="0.4">
      <c r="A2837" s="12">
        <v>45351</v>
      </c>
      <c r="B2837" s="13" t="s">
        <v>13801</v>
      </c>
      <c r="C2837" s="14">
        <v>0.13370000000000001</v>
      </c>
      <c r="D2837" s="11" t="s">
        <v>13802</v>
      </c>
      <c r="E2837" s="13" t="s">
        <v>13803</v>
      </c>
      <c r="F2837">
        <f t="shared" si="44"/>
        <v>2</v>
      </c>
    </row>
    <row r="2838" spans="1:6" ht="29.55" customHeight="1" x14ac:dyDescent="0.4">
      <c r="A2838" s="12">
        <v>45294</v>
      </c>
      <c r="B2838" s="13" t="s">
        <v>13801</v>
      </c>
      <c r="C2838" s="14">
        <v>0.16070000000000001</v>
      </c>
      <c r="D2838" s="13" t="s">
        <v>14940</v>
      </c>
      <c r="E2838" s="13" t="s">
        <v>160</v>
      </c>
      <c r="F2838">
        <f t="shared" si="44"/>
        <v>2</v>
      </c>
    </row>
    <row r="2839" spans="1:6" ht="29.55" customHeight="1" x14ac:dyDescent="0.4">
      <c r="A2839" s="12">
        <v>45560</v>
      </c>
      <c r="B2839" s="11" t="s">
        <v>650</v>
      </c>
      <c r="C2839" s="14">
        <v>9.0399999999999994E-2</v>
      </c>
      <c r="D2839" s="13" t="s">
        <v>10679</v>
      </c>
      <c r="E2839" s="13" t="s">
        <v>10680</v>
      </c>
      <c r="F2839">
        <f t="shared" si="44"/>
        <v>2</v>
      </c>
    </row>
    <row r="2840" spans="1:6" ht="29.55" customHeight="1" x14ac:dyDescent="0.4">
      <c r="A2840" s="12">
        <v>45412</v>
      </c>
      <c r="B2840" s="13" t="s">
        <v>650</v>
      </c>
      <c r="C2840" s="14">
        <v>8.72E-2</v>
      </c>
      <c r="D2840" s="13" t="s">
        <v>13013</v>
      </c>
      <c r="E2840" s="13" t="s">
        <v>528</v>
      </c>
      <c r="F2840">
        <f t="shared" si="44"/>
        <v>2</v>
      </c>
    </row>
    <row r="2841" spans="1:6" ht="29.55" customHeight="1" x14ac:dyDescent="0.4">
      <c r="A2841" s="12">
        <v>45366</v>
      </c>
      <c r="B2841" s="13" t="s">
        <v>6567</v>
      </c>
      <c r="C2841" s="14">
        <v>0.22159999999999999</v>
      </c>
      <c r="D2841" s="13" t="s">
        <v>13589</v>
      </c>
      <c r="E2841" s="13" t="s">
        <v>6569</v>
      </c>
      <c r="F2841">
        <f t="shared" si="44"/>
        <v>2</v>
      </c>
    </row>
    <row r="2842" spans="1:6" ht="29.55" customHeight="1" x14ac:dyDescent="0.4">
      <c r="A2842" s="12">
        <v>45364</v>
      </c>
      <c r="B2842" s="13" t="s">
        <v>6567</v>
      </c>
      <c r="C2842" s="13" t="s">
        <v>6225</v>
      </c>
      <c r="D2842" s="13" t="s">
        <v>13614</v>
      </c>
      <c r="E2842" s="13" t="s">
        <v>6569</v>
      </c>
      <c r="F2842">
        <f t="shared" si="44"/>
        <v>2</v>
      </c>
    </row>
    <row r="2843" spans="1:6" ht="29.55" customHeight="1" x14ac:dyDescent="0.4">
      <c r="A2843" s="12">
        <v>45406</v>
      </c>
      <c r="B2843" s="13" t="s">
        <v>13074</v>
      </c>
      <c r="C2843" s="14">
        <v>0.18940000000000001</v>
      </c>
      <c r="D2843" s="13" t="s">
        <v>13075</v>
      </c>
      <c r="E2843" s="13" t="s">
        <v>13076</v>
      </c>
      <c r="F2843">
        <f t="shared" si="44"/>
        <v>2</v>
      </c>
    </row>
    <row r="2844" spans="1:6" ht="29.55" customHeight="1" x14ac:dyDescent="0.4">
      <c r="A2844" s="12">
        <v>45379</v>
      </c>
      <c r="B2844" s="13" t="s">
        <v>13074</v>
      </c>
      <c r="C2844" s="14">
        <v>0.1749</v>
      </c>
      <c r="D2844" s="13" t="s">
        <v>13429</v>
      </c>
      <c r="E2844" s="13" t="s">
        <v>399</v>
      </c>
      <c r="F2844">
        <f t="shared" si="44"/>
        <v>2</v>
      </c>
    </row>
    <row r="2845" spans="1:6" ht="29.55" customHeight="1" x14ac:dyDescent="0.4">
      <c r="A2845" s="12">
        <v>45596</v>
      </c>
      <c r="B2845" s="11" t="s">
        <v>8417</v>
      </c>
      <c r="C2845" s="14">
        <v>0.26440000000000002</v>
      </c>
      <c r="D2845" s="13" t="s">
        <v>10423</v>
      </c>
      <c r="E2845" s="13" t="s">
        <v>10424</v>
      </c>
      <c r="F2845">
        <f t="shared" si="44"/>
        <v>2</v>
      </c>
    </row>
    <row r="2846" spans="1:6" ht="29.55" customHeight="1" x14ac:dyDescent="0.4">
      <c r="A2846" s="12">
        <v>45303</v>
      </c>
      <c r="B2846" s="11" t="s">
        <v>8417</v>
      </c>
      <c r="C2846" s="14">
        <v>0.21679999999999999</v>
      </c>
      <c r="D2846" s="13" t="s">
        <v>14739</v>
      </c>
      <c r="E2846" s="13" t="s">
        <v>14740</v>
      </c>
      <c r="F2846">
        <f t="shared" si="44"/>
        <v>2</v>
      </c>
    </row>
    <row r="2847" spans="1:6" ht="29.55" customHeight="1" x14ac:dyDescent="0.4">
      <c r="A2847" s="12">
        <v>45572</v>
      </c>
      <c r="B2847" s="11" t="s">
        <v>7737</v>
      </c>
      <c r="C2847" s="14">
        <v>0.1477</v>
      </c>
      <c r="D2847" s="13" t="s">
        <v>10569</v>
      </c>
      <c r="E2847" s="13" t="s">
        <v>6332</v>
      </c>
      <c r="F2847">
        <f t="shared" si="44"/>
        <v>2</v>
      </c>
    </row>
    <row r="2848" spans="1:6" ht="29.55" customHeight="1" x14ac:dyDescent="0.4">
      <c r="A2848" s="12">
        <v>45484</v>
      </c>
      <c r="B2848" s="11" t="s">
        <v>7737</v>
      </c>
      <c r="C2848" s="14">
        <v>0.18329999999999999</v>
      </c>
      <c r="D2848" s="13" t="s">
        <v>11766</v>
      </c>
      <c r="E2848" s="13" t="s">
        <v>11767</v>
      </c>
      <c r="F2848">
        <f t="shared" si="44"/>
        <v>2</v>
      </c>
    </row>
    <row r="2849" spans="1:6" ht="29.55" customHeight="1" x14ac:dyDescent="0.4">
      <c r="A2849" s="12">
        <v>45539</v>
      </c>
      <c r="B2849" s="11" t="s">
        <v>10966</v>
      </c>
      <c r="C2849" s="14">
        <v>0.1676</v>
      </c>
      <c r="D2849" s="13" t="s">
        <v>10967</v>
      </c>
      <c r="E2849" s="13" t="s">
        <v>10845</v>
      </c>
      <c r="F2849">
        <f t="shared" si="44"/>
        <v>2</v>
      </c>
    </row>
    <row r="2850" spans="1:6" ht="29.55" customHeight="1" x14ac:dyDescent="0.4">
      <c r="A2850" s="12">
        <v>45495</v>
      </c>
      <c r="B2850" s="11" t="s">
        <v>10966</v>
      </c>
      <c r="C2850" s="14">
        <v>0.1673</v>
      </c>
      <c r="D2850" s="13" t="s">
        <v>11612</v>
      </c>
      <c r="E2850" s="13" t="s">
        <v>10845</v>
      </c>
      <c r="F2850">
        <f t="shared" si="44"/>
        <v>2</v>
      </c>
    </row>
    <row r="2851" spans="1:6" ht="29.55" customHeight="1" x14ac:dyDescent="0.4">
      <c r="A2851" s="12">
        <v>45421</v>
      </c>
      <c r="B2851" s="13" t="s">
        <v>12889</v>
      </c>
      <c r="C2851" s="13" t="s">
        <v>34</v>
      </c>
      <c r="D2851" s="13" t="s">
        <v>12890</v>
      </c>
      <c r="E2851" s="13" t="s">
        <v>9718</v>
      </c>
      <c r="F2851">
        <f t="shared" si="44"/>
        <v>2</v>
      </c>
    </row>
    <row r="2852" spans="1:6" ht="29.55" customHeight="1" x14ac:dyDescent="0.4">
      <c r="A2852" s="12">
        <v>45420</v>
      </c>
      <c r="B2852" s="13" t="s">
        <v>12889</v>
      </c>
      <c r="C2852" s="13" t="s">
        <v>34</v>
      </c>
      <c r="D2852" s="13" t="s">
        <v>12913</v>
      </c>
      <c r="E2852" s="13" t="s">
        <v>9718</v>
      </c>
      <c r="F2852">
        <f t="shared" si="44"/>
        <v>2</v>
      </c>
    </row>
    <row r="2853" spans="1:6" ht="29.55" customHeight="1" x14ac:dyDescent="0.4">
      <c r="A2853" s="12">
        <v>45576</v>
      </c>
      <c r="B2853" s="11" t="s">
        <v>127</v>
      </c>
      <c r="C2853" s="14">
        <v>0.16669999999999999</v>
      </c>
      <c r="D2853" s="13" t="s">
        <v>10503</v>
      </c>
      <c r="E2853" s="13" t="s">
        <v>10504</v>
      </c>
      <c r="F2853">
        <f t="shared" si="44"/>
        <v>2</v>
      </c>
    </row>
    <row r="2854" spans="1:6" ht="29.55" customHeight="1" x14ac:dyDescent="0.4">
      <c r="A2854" s="12">
        <v>45412</v>
      </c>
      <c r="B2854" s="13" t="s">
        <v>127</v>
      </c>
      <c r="C2854" s="14">
        <v>0.155</v>
      </c>
      <c r="D2854" s="13" t="s">
        <v>13003</v>
      </c>
      <c r="E2854" s="13" t="s">
        <v>13004</v>
      </c>
      <c r="F2854">
        <f t="shared" si="44"/>
        <v>2</v>
      </c>
    </row>
    <row r="2855" spans="1:6" ht="29.55" customHeight="1" x14ac:dyDescent="0.4">
      <c r="A2855" s="12">
        <v>45653</v>
      </c>
      <c r="B2855" s="13" t="s">
        <v>9708</v>
      </c>
      <c r="C2855" s="14">
        <v>0.15260000000000001</v>
      </c>
      <c r="D2855" s="13" t="s">
        <v>9709</v>
      </c>
      <c r="E2855" s="13" t="s">
        <v>6011</v>
      </c>
      <c r="F2855">
        <f t="shared" si="44"/>
        <v>2</v>
      </c>
    </row>
    <row r="2856" spans="1:6" ht="29.55" customHeight="1" x14ac:dyDescent="0.4">
      <c r="A2856" s="12">
        <v>45650</v>
      </c>
      <c r="B2856" s="13" t="s">
        <v>9708</v>
      </c>
      <c r="C2856" s="14">
        <v>0.18509999999999999</v>
      </c>
      <c r="D2856" s="13" t="s">
        <v>9726</v>
      </c>
      <c r="E2856" s="13" t="s">
        <v>6011</v>
      </c>
      <c r="F2856">
        <f t="shared" si="44"/>
        <v>2</v>
      </c>
    </row>
    <row r="2857" spans="1:6" ht="29.55" customHeight="1" x14ac:dyDescent="0.4">
      <c r="A2857" s="12">
        <v>45317</v>
      </c>
      <c r="B2857" s="11" t="s">
        <v>8041</v>
      </c>
      <c r="C2857" s="14">
        <v>0.12989999999999999</v>
      </c>
      <c r="D2857" s="13" t="s">
        <v>14452</v>
      </c>
      <c r="E2857" s="13" t="s">
        <v>12894</v>
      </c>
      <c r="F2857">
        <f t="shared" si="44"/>
        <v>2</v>
      </c>
    </row>
    <row r="2858" spans="1:6" ht="29.55" customHeight="1" x14ac:dyDescent="0.4">
      <c r="A2858" s="12">
        <v>45313</v>
      </c>
      <c r="B2858" s="11" t="s">
        <v>8041</v>
      </c>
      <c r="C2858" s="14">
        <v>0.29959999999999998</v>
      </c>
      <c r="D2858" s="13" t="s">
        <v>14576</v>
      </c>
      <c r="E2858" s="13" t="s">
        <v>14577</v>
      </c>
      <c r="F2858">
        <f t="shared" si="44"/>
        <v>2</v>
      </c>
    </row>
    <row r="2859" spans="1:6" ht="29.55" customHeight="1" x14ac:dyDescent="0.4">
      <c r="A2859" s="12">
        <v>45342</v>
      </c>
      <c r="B2859" s="11" t="s">
        <v>14045</v>
      </c>
      <c r="C2859" s="14">
        <v>9.0399999999999994E-2</v>
      </c>
      <c r="D2859" s="13" t="s">
        <v>14046</v>
      </c>
      <c r="E2859" s="13" t="s">
        <v>7175</v>
      </c>
      <c r="F2859">
        <f t="shared" si="44"/>
        <v>2</v>
      </c>
    </row>
    <row r="2860" spans="1:6" ht="29.55" customHeight="1" x14ac:dyDescent="0.4">
      <c r="A2860" s="12">
        <v>45309</v>
      </c>
      <c r="B2860" s="11" t="s">
        <v>14045</v>
      </c>
      <c r="C2860" s="14">
        <v>7.2700000000000001E-2</v>
      </c>
      <c r="D2860" s="13" t="s">
        <v>14663</v>
      </c>
      <c r="E2860" s="13" t="s">
        <v>5440</v>
      </c>
      <c r="F2860">
        <f t="shared" si="44"/>
        <v>2</v>
      </c>
    </row>
    <row r="2861" spans="1:6" ht="29.55" customHeight="1" x14ac:dyDescent="0.4">
      <c r="A2861" s="12">
        <v>45511</v>
      </c>
      <c r="B2861" s="11" t="s">
        <v>325</v>
      </c>
      <c r="C2861" s="14">
        <v>8.2400000000000001E-2</v>
      </c>
      <c r="D2861" s="13" t="s">
        <v>11374</v>
      </c>
      <c r="E2861" s="13" t="s">
        <v>11368</v>
      </c>
      <c r="F2861">
        <f t="shared" si="44"/>
        <v>2</v>
      </c>
    </row>
    <row r="2862" spans="1:6" ht="29.55" customHeight="1" x14ac:dyDescent="0.4">
      <c r="A2862" s="12">
        <v>45293</v>
      </c>
      <c r="B2862" s="13" t="s">
        <v>325</v>
      </c>
      <c r="C2862" s="14">
        <v>0.1489</v>
      </c>
      <c r="D2862" s="13" t="s">
        <v>14979</v>
      </c>
      <c r="E2862" s="13" t="s">
        <v>160</v>
      </c>
      <c r="F2862">
        <f t="shared" si="44"/>
        <v>2</v>
      </c>
    </row>
    <row r="2863" spans="1:6" ht="29.55" customHeight="1" x14ac:dyDescent="0.4">
      <c r="A2863" s="12">
        <v>45631</v>
      </c>
      <c r="B2863" s="13" t="s">
        <v>9375</v>
      </c>
      <c r="C2863" s="14">
        <v>0.23400000000000001</v>
      </c>
      <c r="D2863" s="13" t="s">
        <v>9929</v>
      </c>
      <c r="E2863" s="13" t="s">
        <v>160</v>
      </c>
      <c r="F2863">
        <f t="shared" si="44"/>
        <v>2</v>
      </c>
    </row>
    <row r="2864" spans="1:6" ht="29.55" customHeight="1" x14ac:dyDescent="0.4">
      <c r="A2864" s="12">
        <v>45624</v>
      </c>
      <c r="B2864" s="13" t="s">
        <v>9375</v>
      </c>
      <c r="C2864" s="14">
        <v>0.21879999999999999</v>
      </c>
      <c r="D2864" s="13" t="s">
        <v>10009</v>
      </c>
      <c r="E2864" s="13" t="s">
        <v>160</v>
      </c>
      <c r="F2864">
        <f t="shared" si="44"/>
        <v>2</v>
      </c>
    </row>
    <row r="2865" spans="1:6" ht="29.55" customHeight="1" x14ac:dyDescent="0.4">
      <c r="A2865" s="12">
        <v>45628</v>
      </c>
      <c r="B2865" s="13" t="s">
        <v>9973</v>
      </c>
      <c r="C2865" s="13" t="s">
        <v>6038</v>
      </c>
      <c r="D2865" s="13" t="s">
        <v>9974</v>
      </c>
      <c r="E2865" s="13" t="s">
        <v>507</v>
      </c>
      <c r="F2865">
        <f t="shared" si="44"/>
        <v>2</v>
      </c>
    </row>
    <row r="2866" spans="1:6" ht="29.55" customHeight="1" x14ac:dyDescent="0.4">
      <c r="A2866" s="12">
        <v>45302</v>
      </c>
      <c r="B2866" s="11" t="s">
        <v>9973</v>
      </c>
      <c r="C2866" s="14">
        <v>0.24579999999999999</v>
      </c>
      <c r="D2866" s="13" t="s">
        <v>14770</v>
      </c>
      <c r="E2866" s="13" t="s">
        <v>13522</v>
      </c>
      <c r="F2866">
        <f t="shared" si="44"/>
        <v>2</v>
      </c>
    </row>
    <row r="2867" spans="1:6" ht="29.55" customHeight="1" x14ac:dyDescent="0.4">
      <c r="A2867" s="12">
        <v>45348</v>
      </c>
      <c r="B2867" s="11" t="s">
        <v>13878</v>
      </c>
      <c r="C2867" s="14">
        <v>0.1726</v>
      </c>
      <c r="D2867" s="13" t="s">
        <v>13879</v>
      </c>
      <c r="E2867" s="13" t="s">
        <v>13806</v>
      </c>
      <c r="F2867">
        <f t="shared" si="44"/>
        <v>2</v>
      </c>
    </row>
    <row r="2868" spans="1:6" ht="29.55" customHeight="1" x14ac:dyDescent="0.4">
      <c r="A2868" s="12">
        <v>45323</v>
      </c>
      <c r="B2868" s="11" t="s">
        <v>13878</v>
      </c>
      <c r="C2868" s="14">
        <v>0.13009999999999999</v>
      </c>
      <c r="D2868" s="11" t="s">
        <v>14331</v>
      </c>
      <c r="E2868" s="13" t="s">
        <v>13604</v>
      </c>
      <c r="F2868">
        <f t="shared" si="44"/>
        <v>2</v>
      </c>
    </row>
    <row r="2869" spans="1:6" ht="29.55" customHeight="1" x14ac:dyDescent="0.4">
      <c r="A2869" s="12">
        <v>45482</v>
      </c>
      <c r="B2869" s="11" t="s">
        <v>11810</v>
      </c>
      <c r="C2869" s="13" t="s">
        <v>6094</v>
      </c>
      <c r="D2869" s="13" t="s">
        <v>11811</v>
      </c>
      <c r="E2869" s="13" t="s">
        <v>6122</v>
      </c>
      <c r="F2869">
        <f t="shared" si="44"/>
        <v>2</v>
      </c>
    </row>
    <row r="2870" spans="1:6" ht="29.55" customHeight="1" x14ac:dyDescent="0.4">
      <c r="A2870" s="12">
        <v>45440</v>
      </c>
      <c r="B2870" s="11" t="s">
        <v>11810</v>
      </c>
      <c r="C2870" s="13" t="s">
        <v>6075</v>
      </c>
      <c r="D2870" s="13" t="s">
        <v>12583</v>
      </c>
      <c r="E2870" s="13" t="s">
        <v>6122</v>
      </c>
      <c r="F2870">
        <f t="shared" si="44"/>
        <v>2</v>
      </c>
    </row>
    <row r="2871" spans="1:6" ht="29.55" customHeight="1" x14ac:dyDescent="0.4">
      <c r="A2871" s="12">
        <v>45432</v>
      </c>
      <c r="B2871" s="13" t="s">
        <v>12771</v>
      </c>
      <c r="C2871" s="14">
        <v>0.2127</v>
      </c>
      <c r="D2871" s="13" t="s">
        <v>12772</v>
      </c>
      <c r="E2871" s="13" t="s">
        <v>6927</v>
      </c>
      <c r="F2871">
        <f t="shared" si="44"/>
        <v>2</v>
      </c>
    </row>
    <row r="2872" spans="1:6" ht="29.55" customHeight="1" x14ac:dyDescent="0.4">
      <c r="A2872" s="12">
        <v>45337</v>
      </c>
      <c r="B2872" s="11" t="s">
        <v>12771</v>
      </c>
      <c r="C2872" s="14">
        <v>0.16389999999999999</v>
      </c>
      <c r="D2872" s="13" t="s">
        <v>14137</v>
      </c>
      <c r="E2872" s="13" t="s">
        <v>7419</v>
      </c>
      <c r="F2872">
        <f t="shared" si="44"/>
        <v>2</v>
      </c>
    </row>
    <row r="2873" spans="1:6" ht="29.55" customHeight="1" x14ac:dyDescent="0.4">
      <c r="A2873" s="12">
        <v>45365</v>
      </c>
      <c r="B2873" s="13" t="s">
        <v>13602</v>
      </c>
      <c r="C2873" s="14">
        <v>0.16</v>
      </c>
      <c r="D2873" s="13" t="s">
        <v>13603</v>
      </c>
      <c r="E2873" s="13" t="s">
        <v>13604</v>
      </c>
      <c r="F2873">
        <f t="shared" si="44"/>
        <v>2</v>
      </c>
    </row>
    <row r="2874" spans="1:6" ht="29.55" customHeight="1" x14ac:dyDescent="0.4">
      <c r="A2874" s="12">
        <v>45329</v>
      </c>
      <c r="B2874" s="11" t="s">
        <v>13602</v>
      </c>
      <c r="C2874" s="14">
        <v>0.26050000000000001</v>
      </c>
      <c r="D2874" s="13" t="s">
        <v>14253</v>
      </c>
      <c r="E2874" s="13" t="s">
        <v>13604</v>
      </c>
      <c r="F2874">
        <f t="shared" si="44"/>
        <v>2</v>
      </c>
    </row>
    <row r="2875" spans="1:6" ht="29.55" customHeight="1" x14ac:dyDescent="0.4">
      <c r="A2875" s="12">
        <v>45315</v>
      </c>
      <c r="B2875" s="11" t="s">
        <v>5500</v>
      </c>
      <c r="C2875" s="14">
        <v>0.1376</v>
      </c>
      <c r="D2875" s="13" t="s">
        <v>14527</v>
      </c>
      <c r="E2875" s="13" t="s">
        <v>10244</v>
      </c>
      <c r="F2875">
        <f t="shared" si="44"/>
        <v>2</v>
      </c>
    </row>
    <row r="2876" spans="1:6" ht="29.55" customHeight="1" x14ac:dyDescent="0.4">
      <c r="A2876" s="12">
        <v>45314</v>
      </c>
      <c r="B2876" s="11" t="s">
        <v>5500</v>
      </c>
      <c r="C2876" s="14">
        <v>0.154</v>
      </c>
      <c r="D2876" s="13" t="s">
        <v>14552</v>
      </c>
      <c r="E2876" s="13" t="s">
        <v>10244</v>
      </c>
      <c r="F2876">
        <f t="shared" si="44"/>
        <v>2</v>
      </c>
    </row>
    <row r="2877" spans="1:6" ht="29.55" customHeight="1" x14ac:dyDescent="0.4">
      <c r="A2877" s="12">
        <v>45343</v>
      </c>
      <c r="B2877" s="11" t="s">
        <v>9051</v>
      </c>
      <c r="C2877" s="14">
        <v>0.13589999999999999</v>
      </c>
      <c r="D2877" s="13" t="s">
        <v>14007</v>
      </c>
      <c r="E2877" s="13" t="s">
        <v>25</v>
      </c>
      <c r="F2877">
        <f t="shared" si="44"/>
        <v>2</v>
      </c>
    </row>
    <row r="2878" spans="1:6" ht="29.55" customHeight="1" x14ac:dyDescent="0.4">
      <c r="A2878" s="12">
        <v>45335</v>
      </c>
      <c r="B2878" s="11" t="s">
        <v>9051</v>
      </c>
      <c r="C2878" s="14">
        <v>0.23630000000000001</v>
      </c>
      <c r="D2878" s="13" t="s">
        <v>14190</v>
      </c>
      <c r="E2878" s="13" t="s">
        <v>14191</v>
      </c>
      <c r="F2878">
        <f t="shared" si="44"/>
        <v>2</v>
      </c>
    </row>
    <row r="2879" spans="1:6" ht="29.55" customHeight="1" x14ac:dyDescent="0.4">
      <c r="A2879" s="12">
        <v>45645</v>
      </c>
      <c r="B2879" s="13" t="s">
        <v>6539</v>
      </c>
      <c r="C2879" s="14">
        <v>6.08E-2</v>
      </c>
      <c r="D2879" s="13" t="s">
        <v>9790</v>
      </c>
      <c r="E2879" s="13" t="s">
        <v>9217</v>
      </c>
      <c r="F2879">
        <f t="shared" si="44"/>
        <v>2</v>
      </c>
    </row>
    <row r="2880" spans="1:6" ht="29.55" customHeight="1" x14ac:dyDescent="0.4">
      <c r="A2880" s="12">
        <v>45429</v>
      </c>
      <c r="B2880" s="13" t="s">
        <v>6539</v>
      </c>
      <c r="C2880" s="13" t="s">
        <v>5583</v>
      </c>
      <c r="D2880" s="13" t="s">
        <v>12783</v>
      </c>
      <c r="E2880" s="13" t="s">
        <v>5909</v>
      </c>
      <c r="F2880">
        <f t="shared" si="44"/>
        <v>2</v>
      </c>
    </row>
    <row r="2881" spans="1:6" ht="29.55" customHeight="1" x14ac:dyDescent="0.4">
      <c r="A2881" s="12">
        <v>45607</v>
      </c>
      <c r="B2881" s="11" t="s">
        <v>442</v>
      </c>
      <c r="C2881" s="14">
        <v>7.3599999999999999E-2</v>
      </c>
      <c r="D2881" s="13" t="s">
        <v>10312</v>
      </c>
      <c r="E2881" s="13" t="s">
        <v>358</v>
      </c>
      <c r="F2881">
        <f t="shared" si="44"/>
        <v>2</v>
      </c>
    </row>
    <row r="2882" spans="1:6" ht="29.55" customHeight="1" x14ac:dyDescent="0.4">
      <c r="A2882" s="12">
        <v>45365</v>
      </c>
      <c r="B2882" s="13" t="s">
        <v>442</v>
      </c>
      <c r="C2882" s="14">
        <v>0.13189999999999999</v>
      </c>
      <c r="D2882" s="13" t="s">
        <v>13607</v>
      </c>
      <c r="E2882" s="13" t="s">
        <v>358</v>
      </c>
      <c r="F2882">
        <f t="shared" ref="F2882:F2945" si="45">COUNTIF(B:B,B2882)</f>
        <v>2</v>
      </c>
    </row>
    <row r="2883" spans="1:6" ht="29.55" customHeight="1" x14ac:dyDescent="0.4">
      <c r="A2883" s="12">
        <v>45614</v>
      </c>
      <c r="B2883" s="11" t="s">
        <v>6858</v>
      </c>
      <c r="C2883" s="14">
        <v>0.1148</v>
      </c>
      <c r="D2883" s="13" t="s">
        <v>10218</v>
      </c>
      <c r="E2883" s="13" t="s">
        <v>9320</v>
      </c>
      <c r="F2883">
        <f t="shared" si="45"/>
        <v>2</v>
      </c>
    </row>
    <row r="2884" spans="1:6" ht="29.55" customHeight="1" x14ac:dyDescent="0.4">
      <c r="A2884" s="12">
        <v>45350</v>
      </c>
      <c r="B2884" s="13" t="s">
        <v>6858</v>
      </c>
      <c r="C2884" s="14">
        <v>0.1173</v>
      </c>
      <c r="D2884" s="13" t="s">
        <v>13828</v>
      </c>
      <c r="E2884" s="13" t="s">
        <v>13829</v>
      </c>
      <c r="F2884">
        <f t="shared" si="45"/>
        <v>2</v>
      </c>
    </row>
    <row r="2885" spans="1:6" ht="29.55" customHeight="1" x14ac:dyDescent="0.4">
      <c r="A2885" s="12">
        <v>45546</v>
      </c>
      <c r="B2885" s="11" t="s">
        <v>191</v>
      </c>
      <c r="C2885" s="14">
        <v>9.9099999999999994E-2</v>
      </c>
      <c r="D2885" s="13" t="s">
        <v>10893</v>
      </c>
      <c r="E2885" s="13" t="s">
        <v>10894</v>
      </c>
      <c r="F2885">
        <f t="shared" si="45"/>
        <v>2</v>
      </c>
    </row>
    <row r="2886" spans="1:6" ht="29.55" customHeight="1" x14ac:dyDescent="0.4">
      <c r="A2886" s="12">
        <v>45358</v>
      </c>
      <c r="B2886" s="13" t="s">
        <v>191</v>
      </c>
      <c r="C2886" s="14">
        <v>0.1303</v>
      </c>
      <c r="D2886" s="11" t="s">
        <v>13704</v>
      </c>
      <c r="E2886" s="13" t="s">
        <v>13672</v>
      </c>
      <c r="F2886">
        <f t="shared" si="45"/>
        <v>2</v>
      </c>
    </row>
    <row r="2887" spans="1:6" ht="29.55" customHeight="1" x14ac:dyDescent="0.4">
      <c r="A2887" s="12">
        <v>45642</v>
      </c>
      <c r="B2887" s="13" t="s">
        <v>9823</v>
      </c>
      <c r="C2887" s="13" t="s">
        <v>5979</v>
      </c>
      <c r="D2887" s="13" t="s">
        <v>9824</v>
      </c>
      <c r="E2887" s="13" t="s">
        <v>9755</v>
      </c>
      <c r="F2887">
        <f t="shared" si="45"/>
        <v>2</v>
      </c>
    </row>
    <row r="2888" spans="1:6" ht="29.55" customHeight="1" x14ac:dyDescent="0.4">
      <c r="A2888" s="12">
        <v>45296</v>
      </c>
      <c r="B2888" s="13" t="s">
        <v>9823</v>
      </c>
      <c r="C2888" s="14">
        <v>0.15989999999999999</v>
      </c>
      <c r="D2888" s="13" t="s">
        <v>14892</v>
      </c>
      <c r="E2888" s="13" t="s">
        <v>9755</v>
      </c>
      <c r="F2888">
        <f t="shared" si="45"/>
        <v>2</v>
      </c>
    </row>
    <row r="2889" spans="1:6" ht="29.55" customHeight="1" x14ac:dyDescent="0.4">
      <c r="A2889" s="12">
        <v>45513</v>
      </c>
      <c r="B2889" s="11" t="s">
        <v>11305</v>
      </c>
      <c r="C2889" s="14">
        <v>0.22189999999999999</v>
      </c>
      <c r="D2889" s="13" t="s">
        <v>11306</v>
      </c>
      <c r="E2889" s="13" t="s">
        <v>11307</v>
      </c>
      <c r="F2889">
        <f t="shared" si="45"/>
        <v>2</v>
      </c>
    </row>
    <row r="2890" spans="1:6" ht="29.55" customHeight="1" x14ac:dyDescent="0.4">
      <c r="A2890" s="12">
        <v>45457</v>
      </c>
      <c r="B2890" s="11" t="s">
        <v>11305</v>
      </c>
      <c r="C2890" s="13" t="s">
        <v>5788</v>
      </c>
      <c r="D2890" s="13" t="s">
        <v>12229</v>
      </c>
      <c r="E2890" s="13" t="s">
        <v>11835</v>
      </c>
      <c r="F2890">
        <f t="shared" si="45"/>
        <v>2</v>
      </c>
    </row>
    <row r="2891" spans="1:6" ht="29.55" customHeight="1" x14ac:dyDescent="0.4">
      <c r="A2891" s="12">
        <v>45453</v>
      </c>
      <c r="B2891" s="11" t="s">
        <v>12369</v>
      </c>
      <c r="C2891" s="14">
        <v>0.2442</v>
      </c>
      <c r="D2891" s="13" t="s">
        <v>12370</v>
      </c>
      <c r="E2891" s="13" t="s">
        <v>12244</v>
      </c>
      <c r="F2891">
        <f t="shared" si="45"/>
        <v>2</v>
      </c>
    </row>
    <row r="2892" spans="1:6" ht="29.55" customHeight="1" x14ac:dyDescent="0.4">
      <c r="A2892" s="12">
        <v>45429</v>
      </c>
      <c r="B2892" s="13" t="s">
        <v>12369</v>
      </c>
      <c r="C2892" s="14">
        <v>0.16800000000000001</v>
      </c>
      <c r="D2892" s="13" t="s">
        <v>12794</v>
      </c>
      <c r="E2892" s="13" t="s">
        <v>9199</v>
      </c>
      <c r="F2892">
        <f t="shared" si="45"/>
        <v>2</v>
      </c>
    </row>
    <row r="2893" spans="1:6" ht="29.55" customHeight="1" x14ac:dyDescent="0.4">
      <c r="A2893" s="12">
        <v>45327</v>
      </c>
      <c r="B2893" s="11" t="s">
        <v>14318</v>
      </c>
      <c r="C2893" s="14">
        <v>0.12470000000000001</v>
      </c>
      <c r="D2893" s="13" t="s">
        <v>14319</v>
      </c>
      <c r="E2893" s="13" t="s">
        <v>7558</v>
      </c>
      <c r="F2893">
        <f t="shared" si="45"/>
        <v>2</v>
      </c>
    </row>
    <row r="2894" spans="1:6" ht="29.55" customHeight="1" x14ac:dyDescent="0.4">
      <c r="A2894" s="12">
        <v>45313</v>
      </c>
      <c r="B2894" s="11" t="s">
        <v>14318</v>
      </c>
      <c r="C2894" s="14">
        <v>0.2994</v>
      </c>
      <c r="D2894" s="13" t="s">
        <v>14580</v>
      </c>
      <c r="E2894" s="13" t="s">
        <v>14581</v>
      </c>
      <c r="F2894">
        <f t="shared" si="45"/>
        <v>2</v>
      </c>
    </row>
    <row r="2895" spans="1:6" ht="29.55" customHeight="1" x14ac:dyDescent="0.4">
      <c r="A2895" s="12">
        <v>45420</v>
      </c>
      <c r="B2895" s="13" t="s">
        <v>12916</v>
      </c>
      <c r="C2895" s="14">
        <v>0.2432</v>
      </c>
      <c r="D2895" s="13" t="s">
        <v>12917</v>
      </c>
      <c r="E2895" s="13" t="s">
        <v>12811</v>
      </c>
      <c r="F2895">
        <f t="shared" si="45"/>
        <v>2</v>
      </c>
    </row>
    <row r="2896" spans="1:6" ht="29.55" customHeight="1" x14ac:dyDescent="0.4">
      <c r="A2896" s="12">
        <v>45337</v>
      </c>
      <c r="B2896" s="11" t="s">
        <v>12916</v>
      </c>
      <c r="C2896" s="14">
        <v>0.1091</v>
      </c>
      <c r="D2896" s="13" t="s">
        <v>14141</v>
      </c>
      <c r="E2896" s="13" t="s">
        <v>7419</v>
      </c>
      <c r="F2896">
        <f t="shared" si="45"/>
        <v>2</v>
      </c>
    </row>
    <row r="2897" spans="1:6" ht="29.55" customHeight="1" x14ac:dyDescent="0.4">
      <c r="A2897" s="12">
        <v>45534</v>
      </c>
      <c r="B2897" s="11" t="s">
        <v>5729</v>
      </c>
      <c r="C2897" s="14">
        <v>0.16339999999999999</v>
      </c>
      <c r="D2897" s="13" t="s">
        <v>11013</v>
      </c>
      <c r="E2897" s="13" t="s">
        <v>11014</v>
      </c>
      <c r="F2897">
        <f t="shared" si="45"/>
        <v>2</v>
      </c>
    </row>
    <row r="2898" spans="1:6" ht="29.55" customHeight="1" x14ac:dyDescent="0.4">
      <c r="A2898" s="12">
        <v>45415</v>
      </c>
      <c r="B2898" s="13" t="s">
        <v>5729</v>
      </c>
      <c r="C2898" s="14">
        <v>0.17349999999999999</v>
      </c>
      <c r="D2898" s="13" t="s">
        <v>12958</v>
      </c>
      <c r="E2898" s="13" t="s">
        <v>12959</v>
      </c>
      <c r="F2898">
        <f t="shared" si="45"/>
        <v>2</v>
      </c>
    </row>
    <row r="2899" spans="1:6" ht="29.55" customHeight="1" x14ac:dyDescent="0.4">
      <c r="A2899" s="12">
        <v>45342</v>
      </c>
      <c r="B2899" s="11" t="s">
        <v>7833</v>
      </c>
      <c r="C2899" s="13" t="s">
        <v>14022</v>
      </c>
      <c r="D2899" s="13" t="s">
        <v>14023</v>
      </c>
      <c r="E2899" s="13" t="s">
        <v>13904</v>
      </c>
      <c r="F2899">
        <f t="shared" si="45"/>
        <v>2</v>
      </c>
    </row>
    <row r="2900" spans="1:6" ht="29.55" customHeight="1" x14ac:dyDescent="0.4">
      <c r="A2900" s="12">
        <v>45341</v>
      </c>
      <c r="B2900" s="11" t="s">
        <v>7833</v>
      </c>
      <c r="C2900" s="14">
        <v>0.16919999999999999</v>
      </c>
      <c r="D2900" s="13" t="s">
        <v>14080</v>
      </c>
      <c r="E2900" s="13" t="s">
        <v>13904</v>
      </c>
      <c r="F2900">
        <f t="shared" si="45"/>
        <v>2</v>
      </c>
    </row>
    <row r="2901" spans="1:6" ht="29.55" customHeight="1" x14ac:dyDescent="0.4">
      <c r="A2901" s="12">
        <v>45538</v>
      </c>
      <c r="B2901" s="11" t="s">
        <v>6918</v>
      </c>
      <c r="C2901" s="14">
        <v>0.1482</v>
      </c>
      <c r="D2901" s="13" t="s">
        <v>10979</v>
      </c>
      <c r="E2901" s="13" t="s">
        <v>6329</v>
      </c>
      <c r="F2901">
        <f t="shared" si="45"/>
        <v>2</v>
      </c>
    </row>
    <row r="2902" spans="1:6" ht="29.55" customHeight="1" x14ac:dyDescent="0.4">
      <c r="A2902" s="12">
        <v>45385</v>
      </c>
      <c r="B2902" s="13" t="s">
        <v>6918</v>
      </c>
      <c r="C2902" s="14">
        <v>0.2356</v>
      </c>
      <c r="D2902" s="13" t="s">
        <v>13347</v>
      </c>
      <c r="E2902" s="13" t="s">
        <v>160</v>
      </c>
      <c r="F2902">
        <f t="shared" si="45"/>
        <v>2</v>
      </c>
    </row>
    <row r="2903" spans="1:6" ht="29.55" customHeight="1" x14ac:dyDescent="0.4">
      <c r="A2903" s="12">
        <v>45575</v>
      </c>
      <c r="B2903" s="11" t="s">
        <v>10517</v>
      </c>
      <c r="C2903" s="14">
        <v>0.22950000000000001</v>
      </c>
      <c r="D2903" s="13" t="s">
        <v>10518</v>
      </c>
      <c r="E2903" s="13" t="s">
        <v>10519</v>
      </c>
      <c r="F2903">
        <f t="shared" si="45"/>
        <v>2</v>
      </c>
    </row>
    <row r="2904" spans="1:6" ht="29.55" customHeight="1" x14ac:dyDescent="0.4">
      <c r="A2904" s="12">
        <v>45573</v>
      </c>
      <c r="B2904" s="11" t="s">
        <v>10517</v>
      </c>
      <c r="C2904" s="13" t="s">
        <v>5606</v>
      </c>
      <c r="D2904" s="13" t="s">
        <v>10538</v>
      </c>
      <c r="E2904" s="13" t="s">
        <v>10539</v>
      </c>
      <c r="F2904">
        <f t="shared" si="45"/>
        <v>2</v>
      </c>
    </row>
    <row r="2905" spans="1:6" ht="29.55" customHeight="1" x14ac:dyDescent="0.4">
      <c r="A2905" s="12">
        <v>45439</v>
      </c>
      <c r="B2905" s="11" t="s">
        <v>5905</v>
      </c>
      <c r="C2905" s="13" t="s">
        <v>12656</v>
      </c>
      <c r="D2905" s="13" t="s">
        <v>12657</v>
      </c>
      <c r="E2905" s="13" t="s">
        <v>12649</v>
      </c>
      <c r="F2905">
        <f t="shared" si="45"/>
        <v>2</v>
      </c>
    </row>
    <row r="2906" spans="1:6" ht="29.55" customHeight="1" x14ac:dyDescent="0.4">
      <c r="A2906" s="12">
        <v>45435</v>
      </c>
      <c r="B2906" s="11" t="s">
        <v>5905</v>
      </c>
      <c r="C2906" s="14">
        <v>0.1439</v>
      </c>
      <c r="D2906" s="13" t="s">
        <v>12708</v>
      </c>
      <c r="E2906" s="13" t="s">
        <v>6194</v>
      </c>
      <c r="F2906">
        <f t="shared" si="45"/>
        <v>2</v>
      </c>
    </row>
    <row r="2907" spans="1:6" ht="29.55" customHeight="1" x14ac:dyDescent="0.4">
      <c r="A2907" s="12">
        <v>45408</v>
      </c>
      <c r="B2907" s="13" t="s">
        <v>8146</v>
      </c>
      <c r="C2907" s="14">
        <v>0.1065</v>
      </c>
      <c r="D2907" s="13" t="s">
        <v>13047</v>
      </c>
      <c r="E2907" s="13" t="s">
        <v>9573</v>
      </c>
      <c r="F2907">
        <f t="shared" si="45"/>
        <v>2</v>
      </c>
    </row>
    <row r="2908" spans="1:6" ht="29.55" customHeight="1" x14ac:dyDescent="0.4">
      <c r="A2908" s="12">
        <v>45393</v>
      </c>
      <c r="B2908" s="13" t="s">
        <v>8146</v>
      </c>
      <c r="C2908" s="13" t="s">
        <v>7166</v>
      </c>
      <c r="D2908" s="13" t="s">
        <v>13231</v>
      </c>
      <c r="E2908" s="13" t="s">
        <v>13232</v>
      </c>
      <c r="F2908">
        <f t="shared" si="45"/>
        <v>2</v>
      </c>
    </row>
    <row r="2909" spans="1:6" ht="29.55" customHeight="1" x14ac:dyDescent="0.4">
      <c r="A2909" s="12">
        <v>45523</v>
      </c>
      <c r="B2909" s="11" t="s">
        <v>11207</v>
      </c>
      <c r="C2909" s="14">
        <v>7.2300000000000003E-2</v>
      </c>
      <c r="D2909" s="13" t="s">
        <v>11208</v>
      </c>
      <c r="E2909" s="13" t="s">
        <v>11184</v>
      </c>
      <c r="F2909">
        <f t="shared" si="45"/>
        <v>2</v>
      </c>
    </row>
    <row r="2910" spans="1:6" ht="29.55" customHeight="1" x14ac:dyDescent="0.4">
      <c r="A2910" s="12">
        <v>45520</v>
      </c>
      <c r="B2910" s="11" t="s">
        <v>11207</v>
      </c>
      <c r="C2910" s="14">
        <v>0.25169999999999998</v>
      </c>
      <c r="D2910" s="13" t="s">
        <v>11216</v>
      </c>
      <c r="E2910" s="13" t="s">
        <v>11211</v>
      </c>
      <c r="F2910">
        <f t="shared" si="45"/>
        <v>2</v>
      </c>
    </row>
    <row r="2911" spans="1:6" ht="29.55" customHeight="1" x14ac:dyDescent="0.4">
      <c r="A2911" s="12">
        <v>45434</v>
      </c>
      <c r="B2911" s="11" t="s">
        <v>6125</v>
      </c>
      <c r="C2911" s="14">
        <v>8.3299999999999999E-2</v>
      </c>
      <c r="D2911" s="13" t="s">
        <v>12739</v>
      </c>
      <c r="E2911" s="13" t="s">
        <v>12740</v>
      </c>
      <c r="F2911">
        <f t="shared" si="45"/>
        <v>2</v>
      </c>
    </row>
    <row r="2912" spans="1:6" ht="29.55" customHeight="1" x14ac:dyDescent="0.4">
      <c r="A2912" s="12">
        <v>45419</v>
      </c>
      <c r="B2912" s="13" t="s">
        <v>6125</v>
      </c>
      <c r="C2912" s="14">
        <v>0.28420000000000001</v>
      </c>
      <c r="D2912" s="13" t="s">
        <v>12937</v>
      </c>
      <c r="E2912" s="13" t="s">
        <v>12938</v>
      </c>
      <c r="F2912">
        <f t="shared" si="45"/>
        <v>2</v>
      </c>
    </row>
    <row r="2913" spans="1:6" ht="29.55" customHeight="1" x14ac:dyDescent="0.4">
      <c r="A2913" s="12">
        <v>45393</v>
      </c>
      <c r="B2913" s="13" t="s">
        <v>13244</v>
      </c>
      <c r="C2913" s="14">
        <v>0.1119</v>
      </c>
      <c r="D2913" s="13" t="s">
        <v>13245</v>
      </c>
      <c r="E2913" s="13" t="s">
        <v>13246</v>
      </c>
      <c r="F2913">
        <f t="shared" si="45"/>
        <v>2</v>
      </c>
    </row>
    <row r="2914" spans="1:6" ht="29.55" customHeight="1" x14ac:dyDescent="0.4">
      <c r="A2914" s="12">
        <v>45358</v>
      </c>
      <c r="B2914" s="13" t="s">
        <v>13244</v>
      </c>
      <c r="C2914" s="14">
        <v>0.16550000000000001</v>
      </c>
      <c r="D2914" s="11" t="s">
        <v>13701</v>
      </c>
      <c r="E2914" s="13" t="s">
        <v>13672</v>
      </c>
      <c r="F2914">
        <f t="shared" si="45"/>
        <v>2</v>
      </c>
    </row>
    <row r="2915" spans="1:6" ht="29.55" customHeight="1" x14ac:dyDescent="0.4">
      <c r="A2915" s="12">
        <v>45609</v>
      </c>
      <c r="B2915" s="11" t="s">
        <v>10263</v>
      </c>
      <c r="C2915" s="14">
        <v>0.24779999999999999</v>
      </c>
      <c r="D2915" s="13" t="s">
        <v>10264</v>
      </c>
      <c r="E2915" s="13" t="s">
        <v>10224</v>
      </c>
      <c r="F2915">
        <f t="shared" si="45"/>
        <v>2</v>
      </c>
    </row>
    <row r="2916" spans="1:6" ht="29.55" customHeight="1" x14ac:dyDescent="0.4">
      <c r="A2916" s="12">
        <v>45607</v>
      </c>
      <c r="B2916" s="11" t="s">
        <v>10263</v>
      </c>
      <c r="C2916" s="14">
        <v>0.24890000000000001</v>
      </c>
      <c r="D2916" s="13" t="s">
        <v>10298</v>
      </c>
      <c r="E2916" s="13" t="s">
        <v>10224</v>
      </c>
      <c r="F2916">
        <f t="shared" si="45"/>
        <v>2</v>
      </c>
    </row>
    <row r="2917" spans="1:6" ht="29.55" customHeight="1" x14ac:dyDescent="0.4">
      <c r="A2917" s="12">
        <v>45469</v>
      </c>
      <c r="B2917" s="11" t="s">
        <v>12034</v>
      </c>
      <c r="C2917" s="14">
        <v>0.14940000000000001</v>
      </c>
      <c r="D2917" s="13" t="s">
        <v>12035</v>
      </c>
      <c r="E2917" s="13" t="s">
        <v>6788</v>
      </c>
      <c r="F2917">
        <f t="shared" si="45"/>
        <v>2</v>
      </c>
    </row>
    <row r="2918" spans="1:6" ht="29.55" customHeight="1" x14ac:dyDescent="0.4">
      <c r="A2918" s="12">
        <v>45464</v>
      </c>
      <c r="B2918" s="11" t="s">
        <v>12034</v>
      </c>
      <c r="C2918" s="14">
        <v>0.17119999999999999</v>
      </c>
      <c r="D2918" s="13" t="s">
        <v>12104</v>
      </c>
      <c r="E2918" s="13" t="s">
        <v>6788</v>
      </c>
      <c r="F2918">
        <f t="shared" si="45"/>
        <v>2</v>
      </c>
    </row>
    <row r="2919" spans="1:6" ht="29.55" customHeight="1" x14ac:dyDescent="0.4">
      <c r="A2919" s="12">
        <v>45315</v>
      </c>
      <c r="B2919" s="11" t="s">
        <v>14529</v>
      </c>
      <c r="C2919" s="14">
        <v>9.4E-2</v>
      </c>
      <c r="D2919" s="13" t="s">
        <v>14530</v>
      </c>
      <c r="E2919" s="13" t="s">
        <v>14531</v>
      </c>
      <c r="F2919">
        <f t="shared" si="45"/>
        <v>2</v>
      </c>
    </row>
    <row r="2920" spans="1:6" ht="29.55" customHeight="1" x14ac:dyDescent="0.4">
      <c r="A2920" s="12">
        <v>45309</v>
      </c>
      <c r="B2920" s="11" t="s">
        <v>14529</v>
      </c>
      <c r="C2920" s="14">
        <v>8.6999999999999994E-2</v>
      </c>
      <c r="D2920" s="13" t="s">
        <v>14656</v>
      </c>
      <c r="E2920" s="13" t="s">
        <v>11187</v>
      </c>
      <c r="F2920">
        <f t="shared" si="45"/>
        <v>2</v>
      </c>
    </row>
    <row r="2921" spans="1:6" ht="29.55" customHeight="1" x14ac:dyDescent="0.4">
      <c r="A2921" s="12">
        <v>45497</v>
      </c>
      <c r="B2921" s="11" t="s">
        <v>11549</v>
      </c>
      <c r="C2921" s="14">
        <v>0.24740000000000001</v>
      </c>
      <c r="D2921" s="13" t="s">
        <v>11550</v>
      </c>
      <c r="E2921" s="13" t="s">
        <v>11551</v>
      </c>
      <c r="F2921">
        <f t="shared" si="45"/>
        <v>2</v>
      </c>
    </row>
    <row r="2922" spans="1:6" ht="29.55" customHeight="1" x14ac:dyDescent="0.4">
      <c r="A2922" s="12">
        <v>45300</v>
      </c>
      <c r="B2922" s="11" t="s">
        <v>11549</v>
      </c>
      <c r="C2922" s="14">
        <v>0.29780000000000001</v>
      </c>
      <c r="D2922" s="13" t="s">
        <v>14823</v>
      </c>
      <c r="E2922" s="13" t="s">
        <v>13141</v>
      </c>
      <c r="F2922">
        <f t="shared" si="45"/>
        <v>2</v>
      </c>
    </row>
    <row r="2923" spans="1:6" ht="29.55" customHeight="1" x14ac:dyDescent="0.4">
      <c r="A2923" s="12">
        <v>45652</v>
      </c>
      <c r="B2923" s="13" t="s">
        <v>7565</v>
      </c>
      <c r="C2923" s="14">
        <v>0.21229999999999999</v>
      </c>
      <c r="D2923" s="13" t="s">
        <v>9714</v>
      </c>
      <c r="E2923" s="13" t="s">
        <v>35</v>
      </c>
      <c r="F2923">
        <f t="shared" si="45"/>
        <v>2</v>
      </c>
    </row>
    <row r="2924" spans="1:6" ht="29.55" customHeight="1" x14ac:dyDescent="0.4">
      <c r="A2924" s="12">
        <v>45296</v>
      </c>
      <c r="B2924" s="13" t="s">
        <v>7565</v>
      </c>
      <c r="C2924" s="14">
        <v>8.6999999999999994E-2</v>
      </c>
      <c r="D2924" s="13" t="s">
        <v>14893</v>
      </c>
      <c r="E2924" s="13" t="s">
        <v>14894</v>
      </c>
      <c r="F2924">
        <f t="shared" si="45"/>
        <v>2</v>
      </c>
    </row>
    <row r="2925" spans="1:6" ht="29.55" customHeight="1" x14ac:dyDescent="0.4">
      <c r="A2925" s="12">
        <v>45455</v>
      </c>
      <c r="B2925" s="11" t="s">
        <v>12295</v>
      </c>
      <c r="C2925" s="14">
        <v>0.17050000000000001</v>
      </c>
      <c r="D2925" s="13" t="s">
        <v>12296</v>
      </c>
      <c r="E2925" s="13" t="s">
        <v>7791</v>
      </c>
      <c r="F2925">
        <f t="shared" si="45"/>
        <v>2</v>
      </c>
    </row>
    <row r="2926" spans="1:6" ht="29.55" customHeight="1" x14ac:dyDescent="0.4">
      <c r="A2926" s="12">
        <v>45420</v>
      </c>
      <c r="B2926" s="13" t="s">
        <v>12295</v>
      </c>
      <c r="C2926" s="14">
        <v>0.14580000000000001</v>
      </c>
      <c r="D2926" s="13" t="s">
        <v>12924</v>
      </c>
      <c r="E2926" s="13" t="s">
        <v>389</v>
      </c>
      <c r="F2926">
        <f t="shared" si="45"/>
        <v>2</v>
      </c>
    </row>
    <row r="2927" spans="1:6" ht="29.55" customHeight="1" x14ac:dyDescent="0.4">
      <c r="A2927" s="12">
        <v>45343</v>
      </c>
      <c r="B2927" s="11" t="s">
        <v>9449</v>
      </c>
      <c r="C2927" s="14">
        <v>0.1089</v>
      </c>
      <c r="D2927" s="13" t="s">
        <v>14010</v>
      </c>
      <c r="E2927" s="13" t="s">
        <v>12909</v>
      </c>
      <c r="F2927">
        <f t="shared" si="45"/>
        <v>2</v>
      </c>
    </row>
    <row r="2928" spans="1:6" ht="29.55" customHeight="1" x14ac:dyDescent="0.4">
      <c r="A2928" s="12">
        <v>45336</v>
      </c>
      <c r="B2928" s="11" t="s">
        <v>9449</v>
      </c>
      <c r="C2928" s="14">
        <v>0.1903</v>
      </c>
      <c r="D2928" s="13" t="s">
        <v>14159</v>
      </c>
      <c r="E2928" s="13" t="s">
        <v>12909</v>
      </c>
      <c r="F2928">
        <f t="shared" si="45"/>
        <v>2</v>
      </c>
    </row>
    <row r="2929" spans="1:6" ht="29.55" customHeight="1" x14ac:dyDescent="0.4">
      <c r="A2929" s="12">
        <v>45385</v>
      </c>
      <c r="B2929" s="13" t="s">
        <v>13359</v>
      </c>
      <c r="C2929" s="14">
        <v>0.1358</v>
      </c>
      <c r="D2929" s="13" t="s">
        <v>13360</v>
      </c>
      <c r="E2929" s="13" t="s">
        <v>13361</v>
      </c>
      <c r="F2929">
        <f t="shared" si="45"/>
        <v>2</v>
      </c>
    </row>
    <row r="2930" spans="1:6" ht="29.55" customHeight="1" x14ac:dyDescent="0.4">
      <c r="A2930" s="12">
        <v>45350</v>
      </c>
      <c r="B2930" s="13" t="s">
        <v>13359</v>
      </c>
      <c r="C2930" s="14">
        <v>0.1133</v>
      </c>
      <c r="D2930" s="13" t="s">
        <v>13830</v>
      </c>
      <c r="E2930" s="13" t="s">
        <v>13361</v>
      </c>
      <c r="F2930">
        <f t="shared" si="45"/>
        <v>2</v>
      </c>
    </row>
    <row r="2931" spans="1:6" ht="29.55" customHeight="1" x14ac:dyDescent="0.4">
      <c r="A2931" s="12">
        <v>45338</v>
      </c>
      <c r="B2931" s="11" t="s">
        <v>14098</v>
      </c>
      <c r="C2931" s="14">
        <v>0.19589999999999999</v>
      </c>
      <c r="D2931" s="13" t="s">
        <v>14099</v>
      </c>
      <c r="E2931" s="13" t="s">
        <v>35</v>
      </c>
      <c r="F2931">
        <f t="shared" si="45"/>
        <v>2</v>
      </c>
    </row>
    <row r="2932" spans="1:6" ht="29.55" customHeight="1" x14ac:dyDescent="0.4">
      <c r="A2932" s="12">
        <v>45335</v>
      </c>
      <c r="B2932" s="11" t="s">
        <v>14098</v>
      </c>
      <c r="C2932" s="14">
        <v>0.17899999999999999</v>
      </c>
      <c r="D2932" s="13" t="s">
        <v>14195</v>
      </c>
      <c r="E2932" s="13" t="s">
        <v>35</v>
      </c>
      <c r="F2932">
        <f t="shared" si="45"/>
        <v>2</v>
      </c>
    </row>
    <row r="2933" spans="1:6" ht="29.55" customHeight="1" x14ac:dyDescent="0.4">
      <c r="A2933" s="12">
        <v>45575</v>
      </c>
      <c r="B2933" s="11" t="s">
        <v>189</v>
      </c>
      <c r="C2933" s="14">
        <v>9.5000000000000001E-2</v>
      </c>
      <c r="D2933" s="13" t="s">
        <v>10531</v>
      </c>
      <c r="E2933" s="13" t="s">
        <v>10532</v>
      </c>
      <c r="F2933">
        <f t="shared" si="45"/>
        <v>2</v>
      </c>
    </row>
    <row r="2934" spans="1:6" ht="29.55" customHeight="1" x14ac:dyDescent="0.4">
      <c r="A2934" s="12">
        <v>45463</v>
      </c>
      <c r="B2934" s="11" t="s">
        <v>189</v>
      </c>
      <c r="C2934" s="14">
        <v>0.11360000000000001</v>
      </c>
      <c r="D2934" s="13" t="s">
        <v>12136</v>
      </c>
      <c r="E2934" s="13" t="s">
        <v>7</v>
      </c>
      <c r="F2934">
        <f t="shared" si="45"/>
        <v>2</v>
      </c>
    </row>
    <row r="2935" spans="1:6" ht="29.55" customHeight="1" x14ac:dyDescent="0.4">
      <c r="A2935" s="12">
        <v>45349</v>
      </c>
      <c r="B2935" s="11" t="s">
        <v>5531</v>
      </c>
      <c r="C2935" s="14">
        <v>0.15809999999999999</v>
      </c>
      <c r="D2935" s="13" t="s">
        <v>13855</v>
      </c>
      <c r="E2935" s="13" t="s">
        <v>5614</v>
      </c>
      <c r="F2935">
        <f t="shared" si="45"/>
        <v>2</v>
      </c>
    </row>
    <row r="2936" spans="1:6" ht="29.55" customHeight="1" x14ac:dyDescent="0.4">
      <c r="A2936" s="12">
        <v>45303</v>
      </c>
      <c r="B2936" s="11" t="s">
        <v>5531</v>
      </c>
      <c r="C2936" s="14">
        <v>0.16209999999999999</v>
      </c>
      <c r="D2936" s="13" t="s">
        <v>14746</v>
      </c>
      <c r="E2936" s="13" t="s">
        <v>14696</v>
      </c>
      <c r="F2936">
        <f t="shared" si="45"/>
        <v>2</v>
      </c>
    </row>
    <row r="2937" spans="1:6" ht="29.55" customHeight="1" x14ac:dyDescent="0.4">
      <c r="A2937" s="12">
        <v>45601</v>
      </c>
      <c r="B2937" s="11" t="s">
        <v>10376</v>
      </c>
      <c r="C2937" s="14">
        <v>0.14929999999999999</v>
      </c>
      <c r="D2937" s="13" t="s">
        <v>10377</v>
      </c>
      <c r="E2937" s="13" t="s">
        <v>10378</v>
      </c>
      <c r="F2937">
        <f t="shared" si="45"/>
        <v>2</v>
      </c>
    </row>
    <row r="2938" spans="1:6" ht="29.55" customHeight="1" x14ac:dyDescent="0.4">
      <c r="A2938" s="12">
        <v>45303</v>
      </c>
      <c r="B2938" s="11" t="s">
        <v>10376</v>
      </c>
      <c r="C2938" s="14">
        <v>0.1263</v>
      </c>
      <c r="D2938" s="13" t="s">
        <v>14750</v>
      </c>
      <c r="E2938" s="13" t="s">
        <v>14658</v>
      </c>
      <c r="F2938">
        <f t="shared" si="45"/>
        <v>2</v>
      </c>
    </row>
    <row r="2939" spans="1:6" ht="29.55" customHeight="1" x14ac:dyDescent="0.4">
      <c r="A2939" s="12">
        <v>45517</v>
      </c>
      <c r="B2939" s="11" t="s">
        <v>11251</v>
      </c>
      <c r="C2939" s="13" t="s">
        <v>5606</v>
      </c>
      <c r="D2939" s="13" t="s">
        <v>11252</v>
      </c>
      <c r="E2939" s="13" t="s">
        <v>5694</v>
      </c>
      <c r="F2939">
        <f t="shared" si="45"/>
        <v>2</v>
      </c>
    </row>
    <row r="2940" spans="1:6" ht="29.55" customHeight="1" x14ac:dyDescent="0.4">
      <c r="A2940" s="12">
        <v>45372</v>
      </c>
      <c r="B2940" s="13" t="s">
        <v>11251</v>
      </c>
      <c r="C2940" s="13" t="s">
        <v>6225</v>
      </c>
      <c r="D2940" s="13" t="s">
        <v>13514</v>
      </c>
      <c r="E2940" s="13" t="s">
        <v>13515</v>
      </c>
      <c r="F2940">
        <f t="shared" si="45"/>
        <v>2</v>
      </c>
    </row>
    <row r="2941" spans="1:6" ht="29.55" customHeight="1" x14ac:dyDescent="0.4">
      <c r="A2941" s="12">
        <v>45468</v>
      </c>
      <c r="B2941" s="11" t="s">
        <v>12046</v>
      </c>
      <c r="C2941" s="13" t="s">
        <v>5583</v>
      </c>
      <c r="D2941" s="13" t="s">
        <v>12047</v>
      </c>
      <c r="E2941" s="13" t="s">
        <v>12048</v>
      </c>
      <c r="F2941">
        <f t="shared" si="45"/>
        <v>2</v>
      </c>
    </row>
    <row r="2942" spans="1:6" ht="29.55" customHeight="1" x14ac:dyDescent="0.4">
      <c r="A2942" s="12">
        <v>45337</v>
      </c>
      <c r="B2942" s="11" t="s">
        <v>12046</v>
      </c>
      <c r="C2942" s="13" t="s">
        <v>6795</v>
      </c>
      <c r="D2942" s="13" t="s">
        <v>14123</v>
      </c>
      <c r="E2942" s="13" t="s">
        <v>13903</v>
      </c>
      <c r="F2942">
        <f t="shared" si="45"/>
        <v>2</v>
      </c>
    </row>
    <row r="2943" spans="1:6" ht="29.55" customHeight="1" x14ac:dyDescent="0.4">
      <c r="A2943" s="12">
        <v>45314</v>
      </c>
      <c r="B2943" s="11" t="s">
        <v>14565</v>
      </c>
      <c r="C2943" s="14">
        <v>9.1399999999999995E-2</v>
      </c>
      <c r="D2943" s="13" t="s">
        <v>14566</v>
      </c>
      <c r="E2943" s="13" t="s">
        <v>14567</v>
      </c>
      <c r="F2943">
        <f t="shared" si="45"/>
        <v>2</v>
      </c>
    </row>
    <row r="2944" spans="1:6" ht="29.55" customHeight="1" x14ac:dyDescent="0.4">
      <c r="A2944" s="12">
        <v>45300</v>
      </c>
      <c r="B2944" s="11" t="s">
        <v>14565</v>
      </c>
      <c r="C2944" s="14">
        <v>0.1903</v>
      </c>
      <c r="D2944" s="13" t="s">
        <v>14827</v>
      </c>
      <c r="E2944" s="13" t="s">
        <v>6646</v>
      </c>
      <c r="F2944">
        <f t="shared" si="45"/>
        <v>2</v>
      </c>
    </row>
    <row r="2945" spans="1:6" ht="29.55" customHeight="1" x14ac:dyDescent="0.4">
      <c r="A2945" s="12">
        <v>45404</v>
      </c>
      <c r="B2945" s="13" t="s">
        <v>5574</v>
      </c>
      <c r="C2945" s="14">
        <v>9.3799999999999994E-2</v>
      </c>
      <c r="D2945" s="13" t="s">
        <v>13117</v>
      </c>
      <c r="E2945" s="13" t="s">
        <v>9833</v>
      </c>
      <c r="F2945">
        <f t="shared" si="45"/>
        <v>2</v>
      </c>
    </row>
    <row r="2946" spans="1:6" ht="29.55" customHeight="1" x14ac:dyDescent="0.4">
      <c r="A2946" s="12">
        <v>45398</v>
      </c>
      <c r="B2946" s="13" t="s">
        <v>5574</v>
      </c>
      <c r="C2946" s="13" t="s">
        <v>6094</v>
      </c>
      <c r="D2946" s="13" t="s">
        <v>13168</v>
      </c>
      <c r="E2946" s="13" t="s">
        <v>12980</v>
      </c>
      <c r="F2946">
        <f t="shared" ref="F2946:F3009" si="46">COUNTIF(B:B,B2946)</f>
        <v>2</v>
      </c>
    </row>
    <row r="2947" spans="1:6" ht="29.55" customHeight="1" x14ac:dyDescent="0.4">
      <c r="A2947" s="12">
        <v>45300</v>
      </c>
      <c r="B2947" s="11" t="s">
        <v>14833</v>
      </c>
      <c r="C2947" s="14">
        <v>0.109</v>
      </c>
      <c r="D2947" s="13" t="s">
        <v>14834</v>
      </c>
      <c r="E2947" s="13" t="s">
        <v>9901</v>
      </c>
      <c r="F2947">
        <f t="shared" si="46"/>
        <v>2</v>
      </c>
    </row>
    <row r="2948" spans="1:6" ht="29.55" customHeight="1" x14ac:dyDescent="0.4">
      <c r="A2948" s="12">
        <v>45293</v>
      </c>
      <c r="B2948" s="13" t="s">
        <v>14833</v>
      </c>
      <c r="C2948" s="13" t="s">
        <v>5629</v>
      </c>
      <c r="D2948" s="13" t="s">
        <v>14968</v>
      </c>
      <c r="E2948" s="13" t="s">
        <v>9901</v>
      </c>
      <c r="F2948">
        <f t="shared" si="46"/>
        <v>2</v>
      </c>
    </row>
    <row r="2949" spans="1:6" ht="29.55" customHeight="1" x14ac:dyDescent="0.4">
      <c r="A2949" s="12">
        <v>45463</v>
      </c>
      <c r="B2949" s="11" t="s">
        <v>12137</v>
      </c>
      <c r="C2949" s="14">
        <v>8.4500000000000006E-2</v>
      </c>
      <c r="D2949" s="13" t="s">
        <v>12138</v>
      </c>
      <c r="E2949" s="13" t="s">
        <v>12139</v>
      </c>
      <c r="F2949">
        <f t="shared" si="46"/>
        <v>2</v>
      </c>
    </row>
    <row r="2950" spans="1:6" ht="29.55" customHeight="1" x14ac:dyDescent="0.4">
      <c r="A2950" s="12">
        <v>45448</v>
      </c>
      <c r="B2950" s="11" t="s">
        <v>12137</v>
      </c>
      <c r="C2950" s="14">
        <v>6.8099999999999994E-2</v>
      </c>
      <c r="D2950" s="13" t="s">
        <v>12439</v>
      </c>
      <c r="E2950" s="13" t="s">
        <v>12139</v>
      </c>
      <c r="F2950">
        <f t="shared" si="46"/>
        <v>2</v>
      </c>
    </row>
    <row r="2951" spans="1:6" ht="29.55" customHeight="1" x14ac:dyDescent="0.4">
      <c r="A2951" s="12">
        <v>45366</v>
      </c>
      <c r="B2951" s="13" t="s">
        <v>13590</v>
      </c>
      <c r="C2951" s="14">
        <v>0.2026</v>
      </c>
      <c r="D2951" s="13" t="s">
        <v>13591</v>
      </c>
      <c r="E2951" s="13" t="s">
        <v>13584</v>
      </c>
      <c r="F2951">
        <f t="shared" si="46"/>
        <v>2</v>
      </c>
    </row>
    <row r="2952" spans="1:6" ht="29.55" customHeight="1" x14ac:dyDescent="0.4">
      <c r="A2952" s="12">
        <v>45335</v>
      </c>
      <c r="B2952" s="11" t="s">
        <v>13590</v>
      </c>
      <c r="C2952" s="13" t="s">
        <v>5867</v>
      </c>
      <c r="D2952" s="13" t="s">
        <v>14184</v>
      </c>
      <c r="E2952" s="13" t="s">
        <v>13584</v>
      </c>
      <c r="F2952">
        <f t="shared" si="46"/>
        <v>2</v>
      </c>
    </row>
    <row r="2953" spans="1:6" ht="29.55" customHeight="1" x14ac:dyDescent="0.4">
      <c r="A2953" s="12">
        <v>45601</v>
      </c>
      <c r="B2953" s="11" t="s">
        <v>7078</v>
      </c>
      <c r="C2953" s="14">
        <v>0.13619999999999999</v>
      </c>
      <c r="D2953" s="13" t="s">
        <v>10382</v>
      </c>
      <c r="E2953" s="13" t="s">
        <v>10383</v>
      </c>
      <c r="F2953">
        <f t="shared" si="46"/>
        <v>2</v>
      </c>
    </row>
    <row r="2954" spans="1:6" ht="29.55" customHeight="1" x14ac:dyDescent="0.4">
      <c r="A2954" s="12">
        <v>45593</v>
      </c>
      <c r="B2954" s="11" t="s">
        <v>7078</v>
      </c>
      <c r="C2954" s="14">
        <v>0.25209999999999999</v>
      </c>
      <c r="D2954" s="13" t="s">
        <v>10474</v>
      </c>
      <c r="E2954" s="13" t="s">
        <v>9869</v>
      </c>
      <c r="F2954">
        <f t="shared" si="46"/>
        <v>2</v>
      </c>
    </row>
    <row r="2955" spans="1:6" ht="29.55" customHeight="1" x14ac:dyDescent="0.4">
      <c r="A2955" s="12">
        <v>45421</v>
      </c>
      <c r="B2955" s="13" t="s">
        <v>12891</v>
      </c>
      <c r="C2955" s="14">
        <v>0.29759999999999998</v>
      </c>
      <c r="D2955" s="13" t="s">
        <v>12892</v>
      </c>
      <c r="E2955" s="13" t="s">
        <v>5820</v>
      </c>
      <c r="F2955">
        <f t="shared" si="46"/>
        <v>2</v>
      </c>
    </row>
    <row r="2956" spans="1:6" ht="29.55" customHeight="1" x14ac:dyDescent="0.4">
      <c r="A2956" s="12">
        <v>45299</v>
      </c>
      <c r="B2956" s="13" t="s">
        <v>12891</v>
      </c>
      <c r="C2956" s="14">
        <v>0.20610000000000001</v>
      </c>
      <c r="D2956" s="13" t="s">
        <v>14865</v>
      </c>
      <c r="E2956" s="13" t="s">
        <v>14866</v>
      </c>
      <c r="F2956">
        <f t="shared" si="46"/>
        <v>2</v>
      </c>
    </row>
    <row r="2957" spans="1:6" ht="29.55" customHeight="1" x14ac:dyDescent="0.4">
      <c r="A2957" s="12">
        <v>45407</v>
      </c>
      <c r="B2957" s="13" t="s">
        <v>13063</v>
      </c>
      <c r="C2957" s="14">
        <v>7.8600000000000003E-2</v>
      </c>
      <c r="D2957" s="13" t="s">
        <v>13064</v>
      </c>
      <c r="E2957" s="13" t="s">
        <v>5879</v>
      </c>
      <c r="F2957">
        <f t="shared" si="46"/>
        <v>2</v>
      </c>
    </row>
    <row r="2958" spans="1:6" ht="29.55" customHeight="1" x14ac:dyDescent="0.4">
      <c r="A2958" s="12">
        <v>45399</v>
      </c>
      <c r="B2958" s="13" t="s">
        <v>13063</v>
      </c>
      <c r="C2958" s="13" t="s">
        <v>7145</v>
      </c>
      <c r="D2958" s="13" t="s">
        <v>13153</v>
      </c>
      <c r="E2958" s="13" t="s">
        <v>260</v>
      </c>
      <c r="F2958">
        <f t="shared" si="46"/>
        <v>2</v>
      </c>
    </row>
    <row r="2959" spans="1:6" ht="29.55" customHeight="1" x14ac:dyDescent="0.4">
      <c r="A2959" s="12">
        <v>45469</v>
      </c>
      <c r="B2959" s="11" t="s">
        <v>94</v>
      </c>
      <c r="C2959" s="14">
        <v>0.10929999999999999</v>
      </c>
      <c r="D2959" s="13" t="s">
        <v>12039</v>
      </c>
      <c r="E2959" s="13" t="s">
        <v>6558</v>
      </c>
      <c r="F2959">
        <f t="shared" si="46"/>
        <v>2</v>
      </c>
    </row>
    <row r="2960" spans="1:6" ht="29.55" customHeight="1" x14ac:dyDescent="0.4">
      <c r="A2960" s="12">
        <v>45404</v>
      </c>
      <c r="B2960" s="13" t="s">
        <v>94</v>
      </c>
      <c r="C2960" s="14">
        <v>0.19539999999999999</v>
      </c>
      <c r="D2960" s="13" t="s">
        <v>13108</v>
      </c>
      <c r="E2960" s="13" t="s">
        <v>571</v>
      </c>
      <c r="F2960">
        <f t="shared" si="46"/>
        <v>2</v>
      </c>
    </row>
    <row r="2961" spans="1:6" ht="29.55" customHeight="1" x14ac:dyDescent="0.4">
      <c r="A2961" s="12">
        <v>45602</v>
      </c>
      <c r="B2961" s="11" t="s">
        <v>46</v>
      </c>
      <c r="C2961" s="14">
        <v>7.7899999999999997E-2</v>
      </c>
      <c r="D2961" s="13" t="s">
        <v>10365</v>
      </c>
      <c r="E2961" s="13" t="s">
        <v>10039</v>
      </c>
      <c r="F2961">
        <f t="shared" si="46"/>
        <v>2</v>
      </c>
    </row>
    <row r="2962" spans="1:6" ht="29.55" customHeight="1" x14ac:dyDescent="0.4">
      <c r="A2962" s="12">
        <v>45372</v>
      </c>
      <c r="B2962" s="13" t="s">
        <v>46</v>
      </c>
      <c r="C2962" s="14">
        <v>0.16520000000000001</v>
      </c>
      <c r="D2962" s="13" t="s">
        <v>13527</v>
      </c>
      <c r="E2962" s="13" t="s">
        <v>10039</v>
      </c>
      <c r="F2962">
        <f t="shared" si="46"/>
        <v>2</v>
      </c>
    </row>
    <row r="2963" spans="1:6" ht="29.55" customHeight="1" x14ac:dyDescent="0.4">
      <c r="A2963" s="12">
        <v>45475</v>
      </c>
      <c r="B2963" s="11" t="s">
        <v>11939</v>
      </c>
      <c r="C2963" s="14">
        <v>9.6000000000000002E-2</v>
      </c>
      <c r="D2963" s="13" t="s">
        <v>11940</v>
      </c>
      <c r="E2963" s="13" t="s">
        <v>11941</v>
      </c>
      <c r="F2963">
        <f t="shared" si="46"/>
        <v>2</v>
      </c>
    </row>
    <row r="2964" spans="1:6" ht="29.55" customHeight="1" x14ac:dyDescent="0.4">
      <c r="A2964" s="12">
        <v>45471</v>
      </c>
      <c r="B2964" s="11" t="s">
        <v>11939</v>
      </c>
      <c r="C2964" s="14">
        <v>8.6099999999999996E-2</v>
      </c>
      <c r="D2964" s="13" t="s">
        <v>11991</v>
      </c>
      <c r="E2964" s="13" t="s">
        <v>11992</v>
      </c>
      <c r="F2964">
        <f t="shared" si="46"/>
        <v>2</v>
      </c>
    </row>
    <row r="2965" spans="1:6" ht="29.55" customHeight="1" x14ac:dyDescent="0.4">
      <c r="A2965" s="12">
        <v>45595</v>
      </c>
      <c r="B2965" s="11" t="s">
        <v>10437</v>
      </c>
      <c r="C2965" s="14">
        <v>0.17199999999999999</v>
      </c>
      <c r="D2965" s="13" t="s">
        <v>10438</v>
      </c>
      <c r="E2965" s="13" t="s">
        <v>10439</v>
      </c>
      <c r="F2965">
        <f t="shared" si="46"/>
        <v>2</v>
      </c>
    </row>
    <row r="2966" spans="1:6" ht="29.55" customHeight="1" x14ac:dyDescent="0.4">
      <c r="A2966" s="12">
        <v>45594</v>
      </c>
      <c r="B2966" s="11" t="s">
        <v>10437</v>
      </c>
      <c r="C2966" s="14">
        <v>0.1082</v>
      </c>
      <c r="D2966" s="13" t="s">
        <v>10467</v>
      </c>
      <c r="E2966" s="13" t="s">
        <v>10468</v>
      </c>
      <c r="F2966">
        <f t="shared" si="46"/>
        <v>2</v>
      </c>
    </row>
    <row r="2967" spans="1:6" ht="29.55" customHeight="1" x14ac:dyDescent="0.4">
      <c r="A2967" s="12">
        <v>45324</v>
      </c>
      <c r="B2967" s="11" t="s">
        <v>14335</v>
      </c>
      <c r="C2967" s="14">
        <v>0.18770000000000001</v>
      </c>
      <c r="D2967" s="11" t="s">
        <v>14336</v>
      </c>
      <c r="E2967" s="13" t="s">
        <v>14325</v>
      </c>
      <c r="F2967">
        <f t="shared" si="46"/>
        <v>2</v>
      </c>
    </row>
    <row r="2968" spans="1:6" ht="29.55" customHeight="1" x14ac:dyDescent="0.4">
      <c r="A2968" s="12">
        <v>45323</v>
      </c>
      <c r="B2968" s="11" t="s">
        <v>14335</v>
      </c>
      <c r="C2968" s="14">
        <v>0.1537</v>
      </c>
      <c r="D2968" s="11" t="s">
        <v>14336</v>
      </c>
      <c r="E2968" s="13" t="s">
        <v>14325</v>
      </c>
      <c r="F2968">
        <f t="shared" si="46"/>
        <v>2</v>
      </c>
    </row>
    <row r="2969" spans="1:6" ht="29.55" customHeight="1" x14ac:dyDescent="0.4">
      <c r="A2969" s="12">
        <v>45497</v>
      </c>
      <c r="B2969" s="11" t="s">
        <v>5716</v>
      </c>
      <c r="C2969" s="14">
        <v>0.21079999999999999</v>
      </c>
      <c r="D2969" s="13" t="s">
        <v>11552</v>
      </c>
      <c r="E2969" s="13" t="s">
        <v>160</v>
      </c>
      <c r="F2969">
        <f t="shared" si="46"/>
        <v>2</v>
      </c>
    </row>
    <row r="2970" spans="1:6" ht="29.55" customHeight="1" x14ac:dyDescent="0.4">
      <c r="A2970" s="12">
        <v>45429</v>
      </c>
      <c r="B2970" s="13" t="s">
        <v>5716</v>
      </c>
      <c r="C2970" s="14">
        <v>0.2034</v>
      </c>
      <c r="D2970" s="13" t="s">
        <v>12790</v>
      </c>
      <c r="E2970" s="13" t="s">
        <v>160</v>
      </c>
      <c r="F2970">
        <f t="shared" si="46"/>
        <v>2</v>
      </c>
    </row>
    <row r="2971" spans="1:6" ht="29.55" customHeight="1" x14ac:dyDescent="0.4">
      <c r="A2971" s="12">
        <v>45394</v>
      </c>
      <c r="B2971" s="13" t="s">
        <v>5441</v>
      </c>
      <c r="C2971" s="14">
        <v>8.1600000000000006E-2</v>
      </c>
      <c r="D2971" s="13" t="s">
        <v>13222</v>
      </c>
      <c r="E2971" s="13" t="s">
        <v>10132</v>
      </c>
      <c r="F2971">
        <f t="shared" si="46"/>
        <v>2</v>
      </c>
    </row>
    <row r="2972" spans="1:6" ht="29.55" customHeight="1" x14ac:dyDescent="0.4">
      <c r="A2972" s="12">
        <v>45383</v>
      </c>
      <c r="B2972" s="13" t="s">
        <v>5441</v>
      </c>
      <c r="C2972" s="13" t="s">
        <v>5679</v>
      </c>
      <c r="D2972" s="13" t="s">
        <v>13387</v>
      </c>
      <c r="E2972" s="13" t="s">
        <v>5691</v>
      </c>
      <c r="F2972">
        <f t="shared" si="46"/>
        <v>2</v>
      </c>
    </row>
    <row r="2973" spans="1:6" ht="29.55" customHeight="1" x14ac:dyDescent="0.4">
      <c r="A2973" s="12">
        <v>45386</v>
      </c>
      <c r="B2973" s="13" t="s">
        <v>13337</v>
      </c>
      <c r="C2973" s="14">
        <v>0.12709999999999999</v>
      </c>
      <c r="D2973" s="13" t="s">
        <v>13338</v>
      </c>
      <c r="E2973" s="13" t="s">
        <v>13339</v>
      </c>
      <c r="F2973">
        <f t="shared" si="46"/>
        <v>2</v>
      </c>
    </row>
    <row r="2974" spans="1:6" ht="29.55" customHeight="1" x14ac:dyDescent="0.4">
      <c r="A2974" s="12">
        <v>45293</v>
      </c>
      <c r="B2974" s="13" t="s">
        <v>13337</v>
      </c>
      <c r="C2974" s="14">
        <v>0.18060000000000001</v>
      </c>
      <c r="D2974" s="13" t="s">
        <v>14973</v>
      </c>
      <c r="E2974" s="13" t="s">
        <v>14398</v>
      </c>
      <c r="F2974">
        <f t="shared" si="46"/>
        <v>2</v>
      </c>
    </row>
    <row r="2975" spans="1:6" ht="29.55" customHeight="1" x14ac:dyDescent="0.4">
      <c r="A2975" s="12">
        <v>45608</v>
      </c>
      <c r="B2975" s="11" t="s">
        <v>10282</v>
      </c>
      <c r="C2975" s="14">
        <v>0.15340000000000001</v>
      </c>
      <c r="D2975" s="13" t="s">
        <v>10283</v>
      </c>
      <c r="E2975" s="13" t="s">
        <v>10284</v>
      </c>
      <c r="F2975">
        <f t="shared" si="46"/>
        <v>2</v>
      </c>
    </row>
    <row r="2976" spans="1:6" ht="29.55" customHeight="1" x14ac:dyDescent="0.4">
      <c r="A2976" s="12">
        <v>45602</v>
      </c>
      <c r="B2976" s="11" t="s">
        <v>10282</v>
      </c>
      <c r="C2976" s="14">
        <v>0.51180000000000003</v>
      </c>
      <c r="D2976" s="13" t="s">
        <v>10345</v>
      </c>
      <c r="E2976" s="13" t="s">
        <v>10346</v>
      </c>
      <c r="F2976">
        <f t="shared" si="46"/>
        <v>2</v>
      </c>
    </row>
    <row r="2977" spans="1:6" ht="29.55" customHeight="1" x14ac:dyDescent="0.4">
      <c r="A2977" s="12">
        <v>45432</v>
      </c>
      <c r="B2977" s="13" t="s">
        <v>12767</v>
      </c>
      <c r="C2977" s="13" t="s">
        <v>7248</v>
      </c>
      <c r="D2977" s="13" t="s">
        <v>12768</v>
      </c>
      <c r="E2977" s="13" t="s">
        <v>6927</v>
      </c>
      <c r="F2977">
        <f t="shared" si="46"/>
        <v>2</v>
      </c>
    </row>
    <row r="2978" spans="1:6" ht="29.55" customHeight="1" x14ac:dyDescent="0.4">
      <c r="A2978" s="12">
        <v>45337</v>
      </c>
      <c r="B2978" s="11" t="s">
        <v>12767</v>
      </c>
      <c r="C2978" s="14">
        <v>0.12330000000000001</v>
      </c>
      <c r="D2978" s="13" t="s">
        <v>14139</v>
      </c>
      <c r="E2978" s="13" t="s">
        <v>7419</v>
      </c>
      <c r="F2978">
        <f t="shared" si="46"/>
        <v>2</v>
      </c>
    </row>
    <row r="2979" spans="1:6" ht="29.55" customHeight="1" x14ac:dyDescent="0.4">
      <c r="A2979" s="12">
        <v>45454</v>
      </c>
      <c r="B2979" s="11" t="s">
        <v>9497</v>
      </c>
      <c r="C2979" s="14">
        <v>0.2656</v>
      </c>
      <c r="D2979" s="13" t="s">
        <v>12321</v>
      </c>
      <c r="E2979" s="13" t="s">
        <v>12322</v>
      </c>
      <c r="F2979">
        <f t="shared" si="46"/>
        <v>2</v>
      </c>
    </row>
    <row r="2980" spans="1:6" ht="29.55" customHeight="1" x14ac:dyDescent="0.4">
      <c r="A2980" s="12">
        <v>45442</v>
      </c>
      <c r="B2980" s="11" t="s">
        <v>9497</v>
      </c>
      <c r="C2980" s="14">
        <v>0.14000000000000001</v>
      </c>
      <c r="D2980" s="13" t="s">
        <v>12534</v>
      </c>
      <c r="E2980" s="13" t="s">
        <v>9499</v>
      </c>
      <c r="F2980">
        <f t="shared" si="46"/>
        <v>2</v>
      </c>
    </row>
    <row r="2981" spans="1:6" ht="29.55" customHeight="1" x14ac:dyDescent="0.4">
      <c r="A2981" s="12">
        <v>45489</v>
      </c>
      <c r="B2981" s="11" t="s">
        <v>11704</v>
      </c>
      <c r="C2981" s="14">
        <v>0.14749999999999999</v>
      </c>
      <c r="D2981" s="13" t="s">
        <v>11705</v>
      </c>
      <c r="E2981" s="13" t="s">
        <v>11567</v>
      </c>
      <c r="F2981">
        <f t="shared" si="46"/>
        <v>2</v>
      </c>
    </row>
    <row r="2982" spans="1:6" ht="29.55" customHeight="1" x14ac:dyDescent="0.4">
      <c r="A2982" s="12">
        <v>45484</v>
      </c>
      <c r="B2982" s="11" t="s">
        <v>11704</v>
      </c>
      <c r="C2982" s="14">
        <v>7.51E-2</v>
      </c>
      <c r="D2982" s="13" t="s">
        <v>11781</v>
      </c>
      <c r="E2982" s="13" t="s">
        <v>11567</v>
      </c>
      <c r="F2982">
        <f t="shared" si="46"/>
        <v>2</v>
      </c>
    </row>
    <row r="2983" spans="1:6" ht="29.55" customHeight="1" x14ac:dyDescent="0.4">
      <c r="A2983" s="12">
        <v>45309</v>
      </c>
      <c r="B2983" s="11" t="s">
        <v>14644</v>
      </c>
      <c r="C2983" s="14">
        <v>0.16239999999999999</v>
      </c>
      <c r="D2983" s="13" t="s">
        <v>14645</v>
      </c>
      <c r="E2983" s="13" t="s">
        <v>14409</v>
      </c>
      <c r="F2983">
        <f t="shared" si="46"/>
        <v>2</v>
      </c>
    </row>
    <row r="2984" spans="1:6" ht="29.55" customHeight="1" x14ac:dyDescent="0.4">
      <c r="A2984" s="12">
        <v>45308</v>
      </c>
      <c r="B2984" s="11" t="s">
        <v>14644</v>
      </c>
      <c r="C2984" s="14">
        <v>0.1482</v>
      </c>
      <c r="D2984" s="13" t="s">
        <v>14678</v>
      </c>
      <c r="E2984" s="13" t="s">
        <v>14409</v>
      </c>
      <c r="F2984">
        <f t="shared" si="46"/>
        <v>2</v>
      </c>
    </row>
    <row r="2985" spans="1:6" ht="29.55" customHeight="1" x14ac:dyDescent="0.4">
      <c r="A2985" s="12">
        <v>45506</v>
      </c>
      <c r="B2985" s="11" t="s">
        <v>7391</v>
      </c>
      <c r="C2985" s="13" t="s">
        <v>7447</v>
      </c>
      <c r="D2985" s="13" t="s">
        <v>11405</v>
      </c>
      <c r="E2985" s="13" t="s">
        <v>11096</v>
      </c>
      <c r="F2985">
        <f t="shared" si="46"/>
        <v>2</v>
      </c>
    </row>
    <row r="2986" spans="1:6" ht="29.55" customHeight="1" x14ac:dyDescent="0.4">
      <c r="A2986" s="12">
        <v>45398</v>
      </c>
      <c r="B2986" s="13" t="s">
        <v>7391</v>
      </c>
      <c r="C2986" s="14">
        <v>0.1138</v>
      </c>
      <c r="D2986" s="13" t="s">
        <v>13175</v>
      </c>
      <c r="E2986" s="13" t="s">
        <v>11096</v>
      </c>
      <c r="F2986">
        <f t="shared" si="46"/>
        <v>2</v>
      </c>
    </row>
    <row r="2987" spans="1:6" ht="29.55" customHeight="1" x14ac:dyDescent="0.4">
      <c r="A2987" s="12">
        <v>45595</v>
      </c>
      <c r="B2987" s="11" t="s">
        <v>10441</v>
      </c>
      <c r="C2987" s="14">
        <v>0.1384</v>
      </c>
      <c r="D2987" s="13" t="s">
        <v>10442</v>
      </c>
      <c r="E2987" s="13" t="s">
        <v>10381</v>
      </c>
      <c r="F2987">
        <f t="shared" si="46"/>
        <v>2</v>
      </c>
    </row>
    <row r="2988" spans="1:6" ht="29.55" customHeight="1" x14ac:dyDescent="0.4">
      <c r="A2988" s="12">
        <v>45575</v>
      </c>
      <c r="B2988" s="11" t="s">
        <v>10441</v>
      </c>
      <c r="C2988" s="13" t="s">
        <v>5583</v>
      </c>
      <c r="D2988" s="13" t="s">
        <v>10513</v>
      </c>
      <c r="E2988" s="13" t="s">
        <v>10514</v>
      </c>
      <c r="F2988">
        <f t="shared" si="46"/>
        <v>2</v>
      </c>
    </row>
    <row r="2989" spans="1:6" ht="29.55" customHeight="1" x14ac:dyDescent="0.4">
      <c r="A2989" s="12">
        <v>45462</v>
      </c>
      <c r="B2989" s="11" t="s">
        <v>8296</v>
      </c>
      <c r="C2989" s="14">
        <v>0.12989999999999999</v>
      </c>
      <c r="D2989" s="13" t="s">
        <v>12164</v>
      </c>
      <c r="E2989" s="13" t="s">
        <v>6157</v>
      </c>
      <c r="F2989">
        <f t="shared" si="46"/>
        <v>2</v>
      </c>
    </row>
    <row r="2990" spans="1:6" ht="29.55" customHeight="1" x14ac:dyDescent="0.4">
      <c r="A2990" s="12">
        <v>45446</v>
      </c>
      <c r="B2990" s="11" t="s">
        <v>8296</v>
      </c>
      <c r="C2990" s="14">
        <v>0.27910000000000001</v>
      </c>
      <c r="D2990" s="13" t="s">
        <v>12487</v>
      </c>
      <c r="E2990" s="13" t="s">
        <v>5963</v>
      </c>
      <c r="F2990">
        <f t="shared" si="46"/>
        <v>2</v>
      </c>
    </row>
    <row r="2991" spans="1:6" ht="29.55" customHeight="1" x14ac:dyDescent="0.4">
      <c r="A2991" s="12">
        <v>45483</v>
      </c>
      <c r="B2991" s="11" t="s">
        <v>161</v>
      </c>
      <c r="C2991" s="14">
        <v>0.1166</v>
      </c>
      <c r="D2991" s="13" t="s">
        <v>11803</v>
      </c>
      <c r="E2991" s="13" t="s">
        <v>6546</v>
      </c>
      <c r="F2991">
        <f t="shared" si="46"/>
        <v>2</v>
      </c>
    </row>
    <row r="2992" spans="1:6" ht="29.55" customHeight="1" x14ac:dyDescent="0.4">
      <c r="A2992" s="12">
        <v>45383</v>
      </c>
      <c r="B2992" s="13" t="s">
        <v>161</v>
      </c>
      <c r="C2992" s="14">
        <v>9.98E-2</v>
      </c>
      <c r="D2992" s="13" t="s">
        <v>13401</v>
      </c>
      <c r="E2992" s="13" t="s">
        <v>13402</v>
      </c>
      <c r="F2992">
        <f t="shared" si="46"/>
        <v>2</v>
      </c>
    </row>
    <row r="2993" spans="1:6" ht="29.55" customHeight="1" x14ac:dyDescent="0.4">
      <c r="A2993" s="12">
        <v>45357</v>
      </c>
      <c r="B2993" s="13" t="s">
        <v>13719</v>
      </c>
      <c r="C2993" s="14">
        <v>0.1996</v>
      </c>
      <c r="D2993" s="13" t="s">
        <v>13708</v>
      </c>
      <c r="E2993" s="13" t="s">
        <v>7419</v>
      </c>
      <c r="F2993">
        <f t="shared" si="46"/>
        <v>2</v>
      </c>
    </row>
    <row r="2994" spans="1:6" ht="29.55" customHeight="1" x14ac:dyDescent="0.4">
      <c r="A2994" s="12">
        <v>45345</v>
      </c>
      <c r="B2994" s="11" t="s">
        <v>13719</v>
      </c>
      <c r="C2994" s="13" t="s">
        <v>13920</v>
      </c>
      <c r="D2994" s="13" t="s">
        <v>13921</v>
      </c>
      <c r="E2994" s="13" t="s">
        <v>7419</v>
      </c>
      <c r="F2994">
        <f t="shared" si="46"/>
        <v>2</v>
      </c>
    </row>
    <row r="2995" spans="1:6" ht="29.55" customHeight="1" x14ac:dyDescent="0.4">
      <c r="A2995" s="12">
        <v>45650</v>
      </c>
      <c r="B2995" s="13" t="s">
        <v>9732</v>
      </c>
      <c r="C2995" s="14">
        <v>0.16009999999999999</v>
      </c>
      <c r="D2995" s="13" t="s">
        <v>9733</v>
      </c>
      <c r="E2995" s="13" t="s">
        <v>9734</v>
      </c>
      <c r="F2995">
        <f t="shared" si="46"/>
        <v>2</v>
      </c>
    </row>
    <row r="2996" spans="1:6" ht="29.55" customHeight="1" x14ac:dyDescent="0.4">
      <c r="A2996" s="12">
        <v>45303</v>
      </c>
      <c r="B2996" s="11" t="s">
        <v>9732</v>
      </c>
      <c r="C2996" s="14">
        <v>0.20930000000000001</v>
      </c>
      <c r="D2996" s="13" t="s">
        <v>14741</v>
      </c>
      <c r="E2996" s="13" t="s">
        <v>6145</v>
      </c>
      <c r="F2996">
        <f t="shared" si="46"/>
        <v>2</v>
      </c>
    </row>
    <row r="2997" spans="1:6" ht="29.55" customHeight="1" x14ac:dyDescent="0.4">
      <c r="A2997" s="12">
        <v>45520</v>
      </c>
      <c r="B2997" s="11" t="s">
        <v>11217</v>
      </c>
      <c r="C2997" s="14">
        <v>0.25</v>
      </c>
      <c r="D2997" s="13" t="s">
        <v>11218</v>
      </c>
      <c r="E2997" s="13" t="s">
        <v>11219</v>
      </c>
      <c r="F2997">
        <f t="shared" si="46"/>
        <v>2</v>
      </c>
    </row>
    <row r="2998" spans="1:6" ht="29.55" customHeight="1" x14ac:dyDescent="0.4">
      <c r="A2998" s="12">
        <v>45512</v>
      </c>
      <c r="B2998" s="11" t="s">
        <v>11217</v>
      </c>
      <c r="C2998" s="13" t="s">
        <v>5979</v>
      </c>
      <c r="D2998" s="13" t="s">
        <v>11340</v>
      </c>
      <c r="E2998" s="13" t="s">
        <v>11193</v>
      </c>
      <c r="F2998">
        <f t="shared" si="46"/>
        <v>2</v>
      </c>
    </row>
    <row r="2999" spans="1:6" ht="29.55" customHeight="1" x14ac:dyDescent="0.4">
      <c r="A2999" s="12">
        <v>45505</v>
      </c>
      <c r="B2999" s="11" t="s">
        <v>7408</v>
      </c>
      <c r="C2999" s="14">
        <v>0.21010000000000001</v>
      </c>
      <c r="D2999" s="13" t="s">
        <v>11423</v>
      </c>
      <c r="E2999" s="13" t="s">
        <v>6332</v>
      </c>
      <c r="F2999">
        <f t="shared" si="46"/>
        <v>2</v>
      </c>
    </row>
    <row r="3000" spans="1:6" ht="29.55" customHeight="1" x14ac:dyDescent="0.4">
      <c r="A3000" s="12">
        <v>45476</v>
      </c>
      <c r="B3000" s="11" t="s">
        <v>7408</v>
      </c>
      <c r="C3000" s="14">
        <v>0.14380000000000001</v>
      </c>
      <c r="D3000" s="13" t="s">
        <v>11918</v>
      </c>
      <c r="E3000" s="13" t="s">
        <v>6332</v>
      </c>
      <c r="F3000">
        <f t="shared" si="46"/>
        <v>2</v>
      </c>
    </row>
    <row r="3001" spans="1:6" ht="29.55" customHeight="1" x14ac:dyDescent="0.4">
      <c r="A3001" s="12">
        <v>45649</v>
      </c>
      <c r="B3001" s="13" t="s">
        <v>9753</v>
      </c>
      <c r="C3001" s="14">
        <v>5.8099999999999999E-2</v>
      </c>
      <c r="D3001" s="13" t="s">
        <v>9754</v>
      </c>
      <c r="E3001" s="13" t="s">
        <v>9755</v>
      </c>
      <c r="F3001">
        <f t="shared" si="46"/>
        <v>2</v>
      </c>
    </row>
    <row r="3002" spans="1:6" ht="29.55" customHeight="1" x14ac:dyDescent="0.4">
      <c r="A3002" s="12">
        <v>45642</v>
      </c>
      <c r="B3002" s="13" t="s">
        <v>9753</v>
      </c>
      <c r="C3002" s="13" t="s">
        <v>6077</v>
      </c>
      <c r="D3002" s="13" t="s">
        <v>9826</v>
      </c>
      <c r="E3002" s="13" t="s">
        <v>9755</v>
      </c>
      <c r="F3002">
        <f t="shared" si="46"/>
        <v>2</v>
      </c>
    </row>
    <row r="3003" spans="1:6" ht="29.55" customHeight="1" x14ac:dyDescent="0.4">
      <c r="A3003" s="12">
        <v>45321</v>
      </c>
      <c r="B3003" s="13" t="s">
        <v>14396</v>
      </c>
      <c r="C3003" s="14">
        <v>0.24030000000000001</v>
      </c>
      <c r="D3003" s="13" t="s">
        <v>14397</v>
      </c>
      <c r="E3003" s="13" t="s">
        <v>14398</v>
      </c>
      <c r="F3003">
        <f t="shared" si="46"/>
        <v>2</v>
      </c>
    </row>
    <row r="3004" spans="1:6" ht="29.55" customHeight="1" x14ac:dyDescent="0.4">
      <c r="A3004" s="12">
        <v>45317</v>
      </c>
      <c r="B3004" s="11" t="s">
        <v>14396</v>
      </c>
      <c r="C3004" s="14">
        <v>0.27210000000000001</v>
      </c>
      <c r="D3004" s="13" t="s">
        <v>14438</v>
      </c>
      <c r="E3004" s="13" t="s">
        <v>14439</v>
      </c>
      <c r="F3004">
        <f t="shared" si="46"/>
        <v>2</v>
      </c>
    </row>
    <row r="3005" spans="1:6" ht="29.55" customHeight="1" x14ac:dyDescent="0.4">
      <c r="A3005" s="12">
        <v>45502</v>
      </c>
      <c r="B3005" s="11" t="s">
        <v>11473</v>
      </c>
      <c r="C3005" s="13" t="s">
        <v>5629</v>
      </c>
      <c r="D3005" s="13" t="s">
        <v>11474</v>
      </c>
      <c r="E3005" s="13" t="s">
        <v>11475</v>
      </c>
      <c r="F3005">
        <f t="shared" si="46"/>
        <v>2</v>
      </c>
    </row>
    <row r="3006" spans="1:6" ht="29.55" customHeight="1" x14ac:dyDescent="0.4">
      <c r="A3006" s="12">
        <v>45422</v>
      </c>
      <c r="B3006" s="13" t="s">
        <v>11473</v>
      </c>
      <c r="C3006" s="13" t="s">
        <v>5711</v>
      </c>
      <c r="D3006" s="13" t="s">
        <v>12869</v>
      </c>
      <c r="E3006" s="13" t="s">
        <v>12867</v>
      </c>
      <c r="F3006">
        <f t="shared" si="46"/>
        <v>2</v>
      </c>
    </row>
    <row r="3007" spans="1:6" ht="29.55" customHeight="1" x14ac:dyDescent="0.4">
      <c r="A3007" s="12">
        <v>45454</v>
      </c>
      <c r="B3007" s="11" t="s">
        <v>12330</v>
      </c>
      <c r="C3007" s="14">
        <v>0.1762</v>
      </c>
      <c r="D3007" s="13" t="s">
        <v>12331</v>
      </c>
      <c r="E3007" s="13" t="s">
        <v>12332</v>
      </c>
      <c r="F3007">
        <f t="shared" si="46"/>
        <v>2</v>
      </c>
    </row>
    <row r="3008" spans="1:6" ht="29.55" customHeight="1" x14ac:dyDescent="0.4">
      <c r="A3008" s="12">
        <v>45343</v>
      </c>
      <c r="B3008" s="11" t="s">
        <v>12330</v>
      </c>
      <c r="C3008" s="14">
        <v>0.27739999999999998</v>
      </c>
      <c r="D3008" s="13" t="s">
        <v>14000</v>
      </c>
      <c r="E3008" s="13" t="s">
        <v>13909</v>
      </c>
      <c r="F3008">
        <f t="shared" si="46"/>
        <v>2</v>
      </c>
    </row>
    <row r="3009" spans="1:6" ht="29.55" customHeight="1" x14ac:dyDescent="0.4">
      <c r="A3009" s="12">
        <v>45457</v>
      </c>
      <c r="B3009" s="11" t="s">
        <v>7535</v>
      </c>
      <c r="C3009" s="14">
        <v>0.15490000000000001</v>
      </c>
      <c r="D3009" s="13" t="s">
        <v>12248</v>
      </c>
      <c r="E3009" s="13" t="s">
        <v>6083</v>
      </c>
      <c r="F3009">
        <f t="shared" si="46"/>
        <v>2</v>
      </c>
    </row>
    <row r="3010" spans="1:6" ht="29.55" customHeight="1" x14ac:dyDescent="0.4">
      <c r="A3010" s="12">
        <v>45294</v>
      </c>
      <c r="B3010" s="13" t="s">
        <v>7535</v>
      </c>
      <c r="C3010" s="14">
        <v>6.4299999999999996E-2</v>
      </c>
      <c r="D3010" s="13" t="s">
        <v>14957</v>
      </c>
      <c r="E3010" s="13" t="s">
        <v>6083</v>
      </c>
      <c r="F3010">
        <f t="shared" ref="F3010:F3073" si="47">COUNTIF(B:B,B3010)</f>
        <v>2</v>
      </c>
    </row>
    <row r="3011" spans="1:6" ht="29.55" customHeight="1" x14ac:dyDescent="0.4">
      <c r="A3011" s="12">
        <v>45463</v>
      </c>
      <c r="B3011" s="11" t="s">
        <v>12124</v>
      </c>
      <c r="C3011" s="13" t="s">
        <v>5632</v>
      </c>
      <c r="D3011" s="13" t="s">
        <v>12125</v>
      </c>
      <c r="E3011" s="13" t="s">
        <v>12126</v>
      </c>
      <c r="F3011">
        <f t="shared" si="47"/>
        <v>2</v>
      </c>
    </row>
    <row r="3012" spans="1:6" ht="29.55" customHeight="1" x14ac:dyDescent="0.4">
      <c r="A3012" s="12">
        <v>45309</v>
      </c>
      <c r="B3012" s="11" t="s">
        <v>12124</v>
      </c>
      <c r="C3012" s="14">
        <v>0.1101</v>
      </c>
      <c r="D3012" s="13" t="s">
        <v>14654</v>
      </c>
      <c r="E3012" s="13" t="s">
        <v>12126</v>
      </c>
      <c r="F3012">
        <f t="shared" si="47"/>
        <v>2</v>
      </c>
    </row>
    <row r="3013" spans="1:6" ht="29.55" customHeight="1" x14ac:dyDescent="0.4">
      <c r="A3013" s="12">
        <v>45323</v>
      </c>
      <c r="B3013" s="11" t="s">
        <v>14350</v>
      </c>
      <c r="C3013" s="13" t="s">
        <v>5606</v>
      </c>
      <c r="D3013" s="11" t="s">
        <v>14336</v>
      </c>
      <c r="E3013" s="13" t="s">
        <v>13829</v>
      </c>
      <c r="F3013">
        <f t="shared" si="47"/>
        <v>2</v>
      </c>
    </row>
    <row r="3014" spans="1:6" ht="29.55" customHeight="1" x14ac:dyDescent="0.4">
      <c r="A3014" s="12">
        <v>45315</v>
      </c>
      <c r="B3014" s="11" t="s">
        <v>14350</v>
      </c>
      <c r="C3014" s="14">
        <v>0.29630000000000001</v>
      </c>
      <c r="D3014" s="13" t="s">
        <v>14512</v>
      </c>
      <c r="E3014" s="13" t="s">
        <v>14513</v>
      </c>
      <c r="F3014">
        <f t="shared" si="47"/>
        <v>2</v>
      </c>
    </row>
    <row r="3015" spans="1:6" ht="29.55" customHeight="1" x14ac:dyDescent="0.4">
      <c r="A3015" s="12">
        <v>45294</v>
      </c>
      <c r="B3015" s="13" t="s">
        <v>14946</v>
      </c>
      <c r="C3015" s="14">
        <v>0.1212</v>
      </c>
      <c r="D3015" s="13" t="s">
        <v>14947</v>
      </c>
      <c r="E3015" s="13" t="s">
        <v>160</v>
      </c>
      <c r="F3015">
        <f t="shared" si="47"/>
        <v>2</v>
      </c>
    </row>
    <row r="3016" spans="1:6" ht="29.55" customHeight="1" x14ac:dyDescent="0.4">
      <c r="A3016" s="12">
        <v>45293</v>
      </c>
      <c r="B3016" s="13" t="s">
        <v>14946</v>
      </c>
      <c r="C3016" s="13" t="s">
        <v>6225</v>
      </c>
      <c r="D3016" s="13" t="s">
        <v>14980</v>
      </c>
      <c r="E3016" s="13" t="s">
        <v>160</v>
      </c>
      <c r="F3016">
        <f t="shared" si="47"/>
        <v>2</v>
      </c>
    </row>
    <row r="3017" spans="1:6" ht="29.55" customHeight="1" x14ac:dyDescent="0.4">
      <c r="A3017" s="12">
        <v>45412</v>
      </c>
      <c r="B3017" s="13" t="s">
        <v>12998</v>
      </c>
      <c r="C3017" s="14">
        <v>0.17269999999999999</v>
      </c>
      <c r="D3017" s="13" t="s">
        <v>12999</v>
      </c>
      <c r="E3017" s="13" t="s">
        <v>13000</v>
      </c>
      <c r="F3017">
        <f t="shared" si="47"/>
        <v>2</v>
      </c>
    </row>
    <row r="3018" spans="1:6" ht="29.55" customHeight="1" x14ac:dyDescent="0.4">
      <c r="A3018" s="12">
        <v>45329</v>
      </c>
      <c r="B3018" s="11" t="s">
        <v>12998</v>
      </c>
      <c r="C3018" s="13" t="s">
        <v>14055</v>
      </c>
      <c r="D3018" s="13" t="s">
        <v>14252</v>
      </c>
      <c r="E3018" s="13" t="s">
        <v>7419</v>
      </c>
      <c r="F3018">
        <f t="shared" si="47"/>
        <v>2</v>
      </c>
    </row>
    <row r="3019" spans="1:6" ht="29.55" customHeight="1" x14ac:dyDescent="0.4">
      <c r="A3019" s="12">
        <v>45435</v>
      </c>
      <c r="B3019" s="11" t="s">
        <v>12687</v>
      </c>
      <c r="C3019" s="13" t="s">
        <v>5629</v>
      </c>
      <c r="D3019" s="13" t="s">
        <v>12688</v>
      </c>
      <c r="E3019" s="13" t="s">
        <v>12689</v>
      </c>
      <c r="F3019">
        <f t="shared" si="47"/>
        <v>2</v>
      </c>
    </row>
    <row r="3020" spans="1:6" ht="29.55" customHeight="1" x14ac:dyDescent="0.4">
      <c r="A3020" s="12">
        <v>45303</v>
      </c>
      <c r="B3020" s="11" t="s">
        <v>12687</v>
      </c>
      <c r="C3020" s="14">
        <v>0.2984</v>
      </c>
      <c r="D3020" s="13" t="s">
        <v>14737</v>
      </c>
      <c r="E3020" s="13" t="s">
        <v>7980</v>
      </c>
      <c r="F3020">
        <f t="shared" si="47"/>
        <v>2</v>
      </c>
    </row>
    <row r="3021" spans="1:6" ht="29.55" customHeight="1" x14ac:dyDescent="0.4">
      <c r="A3021" s="12">
        <v>45350</v>
      </c>
      <c r="B3021" s="13" t="s">
        <v>6172</v>
      </c>
      <c r="C3021" s="14">
        <v>6.2100000000000002E-2</v>
      </c>
      <c r="D3021" s="13" t="s">
        <v>13839</v>
      </c>
      <c r="E3021" s="13" t="s">
        <v>6337</v>
      </c>
      <c r="F3021">
        <f t="shared" si="47"/>
        <v>2</v>
      </c>
    </row>
    <row r="3022" spans="1:6" ht="29.55" customHeight="1" x14ac:dyDescent="0.4">
      <c r="A3022" s="12">
        <v>45349</v>
      </c>
      <c r="B3022" s="11" t="s">
        <v>6172</v>
      </c>
      <c r="C3022" s="14">
        <v>0.156</v>
      </c>
      <c r="D3022" s="11" t="s">
        <v>13856</v>
      </c>
      <c r="E3022" s="13" t="s">
        <v>394</v>
      </c>
      <c r="F3022">
        <f t="shared" si="47"/>
        <v>2</v>
      </c>
    </row>
    <row r="3023" spans="1:6" ht="29.55" customHeight="1" x14ac:dyDescent="0.4">
      <c r="A3023" s="12">
        <v>45618</v>
      </c>
      <c r="B3023" s="11" t="s">
        <v>6386</v>
      </c>
      <c r="C3023" s="14">
        <v>0.13109999999999999</v>
      </c>
      <c r="D3023" s="13" t="s">
        <v>10143</v>
      </c>
      <c r="E3023" s="13" t="s">
        <v>10144</v>
      </c>
      <c r="F3023">
        <f t="shared" si="47"/>
        <v>2</v>
      </c>
    </row>
    <row r="3024" spans="1:6" ht="29.55" customHeight="1" x14ac:dyDescent="0.4">
      <c r="A3024" s="12">
        <v>45593</v>
      </c>
      <c r="B3024" s="11" t="s">
        <v>6386</v>
      </c>
      <c r="C3024" s="14">
        <v>0.1384</v>
      </c>
      <c r="D3024" s="13" t="s">
        <v>10477</v>
      </c>
      <c r="E3024" s="13" t="s">
        <v>10144</v>
      </c>
      <c r="F3024">
        <f t="shared" si="47"/>
        <v>2</v>
      </c>
    </row>
    <row r="3025" spans="1:6" ht="29.55" customHeight="1" x14ac:dyDescent="0.4">
      <c r="A3025" s="12">
        <v>45649</v>
      </c>
      <c r="B3025" s="13" t="s">
        <v>6670</v>
      </c>
      <c r="C3025" s="14">
        <v>0.24399999999999999</v>
      </c>
      <c r="D3025" s="13" t="s">
        <v>9742</v>
      </c>
      <c r="E3025" s="13" t="s">
        <v>9259</v>
      </c>
      <c r="F3025">
        <f t="shared" si="47"/>
        <v>2</v>
      </c>
    </row>
    <row r="3026" spans="1:6" ht="29.55" customHeight="1" x14ac:dyDescent="0.4">
      <c r="A3026" s="12">
        <v>45482</v>
      </c>
      <c r="B3026" s="11" t="s">
        <v>6670</v>
      </c>
      <c r="C3026" s="14">
        <v>0.2422</v>
      </c>
      <c r="D3026" s="13" t="s">
        <v>11813</v>
      </c>
      <c r="E3026" s="13" t="s">
        <v>5479</v>
      </c>
      <c r="F3026">
        <f t="shared" si="47"/>
        <v>2</v>
      </c>
    </row>
    <row r="3027" spans="1:6" ht="29.55" customHeight="1" x14ac:dyDescent="0.4">
      <c r="A3027" s="12">
        <v>45481</v>
      </c>
      <c r="B3027" s="11" t="s">
        <v>6251</v>
      </c>
      <c r="C3027" s="14">
        <v>0.12790000000000001</v>
      </c>
      <c r="D3027" s="13" t="s">
        <v>11852</v>
      </c>
      <c r="E3027" s="13" t="s">
        <v>11853</v>
      </c>
      <c r="F3027">
        <f t="shared" si="47"/>
        <v>2</v>
      </c>
    </row>
    <row r="3028" spans="1:6" ht="29.55" customHeight="1" x14ac:dyDescent="0.4">
      <c r="A3028" s="12">
        <v>45414</v>
      </c>
      <c r="B3028" s="13" t="s">
        <v>6251</v>
      </c>
      <c r="C3028" s="14">
        <v>0.2064</v>
      </c>
      <c r="D3028" s="13" t="s">
        <v>12982</v>
      </c>
      <c r="E3028" s="13" t="s">
        <v>8961</v>
      </c>
      <c r="F3028">
        <f t="shared" si="47"/>
        <v>2</v>
      </c>
    </row>
    <row r="3029" spans="1:6" ht="29.55" customHeight="1" x14ac:dyDescent="0.4">
      <c r="A3029" s="12">
        <v>45490</v>
      </c>
      <c r="B3029" s="11" t="s">
        <v>6561</v>
      </c>
      <c r="C3029" s="14">
        <v>5.6500000000000002E-2</v>
      </c>
      <c r="D3029" s="13" t="s">
        <v>11685</v>
      </c>
      <c r="E3029" s="13" t="s">
        <v>11686</v>
      </c>
      <c r="F3029">
        <f t="shared" si="47"/>
        <v>2</v>
      </c>
    </row>
    <row r="3030" spans="1:6" ht="29.55" customHeight="1" x14ac:dyDescent="0.4">
      <c r="A3030" s="12">
        <v>45463</v>
      </c>
      <c r="B3030" s="11" t="s">
        <v>6561</v>
      </c>
      <c r="C3030" s="14">
        <v>0.15570000000000001</v>
      </c>
      <c r="D3030" s="13" t="s">
        <v>12132</v>
      </c>
      <c r="E3030" s="13" t="s">
        <v>11686</v>
      </c>
      <c r="F3030">
        <f t="shared" si="47"/>
        <v>2</v>
      </c>
    </row>
    <row r="3031" spans="1:6" ht="29.55" customHeight="1" x14ac:dyDescent="0.4">
      <c r="A3031" s="12">
        <v>45464</v>
      </c>
      <c r="B3031" s="11" t="s">
        <v>5900</v>
      </c>
      <c r="C3031" s="14">
        <v>9.4100000000000003E-2</v>
      </c>
      <c r="D3031" s="13" t="s">
        <v>12111</v>
      </c>
      <c r="E3031" s="13" t="s">
        <v>12112</v>
      </c>
      <c r="F3031">
        <f t="shared" si="47"/>
        <v>2</v>
      </c>
    </row>
    <row r="3032" spans="1:6" ht="29.55" customHeight="1" x14ac:dyDescent="0.4">
      <c r="A3032" s="12">
        <v>45435</v>
      </c>
      <c r="B3032" s="11" t="s">
        <v>5900</v>
      </c>
      <c r="C3032" s="14">
        <v>0.14080000000000001</v>
      </c>
      <c r="D3032" s="13" t="s">
        <v>12709</v>
      </c>
      <c r="E3032" s="13" t="s">
        <v>12710</v>
      </c>
      <c r="F3032">
        <f t="shared" si="47"/>
        <v>2</v>
      </c>
    </row>
    <row r="3033" spans="1:6" ht="29.55" customHeight="1" x14ac:dyDescent="0.4">
      <c r="A3033" s="12">
        <v>45443</v>
      </c>
      <c r="B3033" s="11" t="s">
        <v>6116</v>
      </c>
      <c r="C3033" s="14">
        <v>0.1145</v>
      </c>
      <c r="D3033" s="13" t="s">
        <v>12522</v>
      </c>
      <c r="E3033" s="13" t="s">
        <v>255</v>
      </c>
      <c r="F3033">
        <f t="shared" si="47"/>
        <v>2</v>
      </c>
    </row>
    <row r="3034" spans="1:6" ht="29.55" customHeight="1" x14ac:dyDescent="0.4">
      <c r="A3034" s="12">
        <v>45442</v>
      </c>
      <c r="B3034" s="11" t="s">
        <v>6116</v>
      </c>
      <c r="C3034" s="14">
        <v>9.2600000000000002E-2</v>
      </c>
      <c r="D3034" s="13" t="s">
        <v>12545</v>
      </c>
      <c r="E3034" s="13" t="s">
        <v>7100</v>
      </c>
      <c r="F3034">
        <f t="shared" si="47"/>
        <v>2</v>
      </c>
    </row>
    <row r="3035" spans="1:6" ht="29.55" customHeight="1" x14ac:dyDescent="0.4">
      <c r="A3035" s="12">
        <v>45446</v>
      </c>
      <c r="B3035" s="11" t="s">
        <v>12498</v>
      </c>
      <c r="C3035" s="14">
        <v>0.1661</v>
      </c>
      <c r="D3035" s="13" t="s">
        <v>12499</v>
      </c>
      <c r="E3035" s="13" t="s">
        <v>12500</v>
      </c>
      <c r="F3035">
        <f t="shared" si="47"/>
        <v>2</v>
      </c>
    </row>
    <row r="3036" spans="1:6" ht="29.55" customHeight="1" x14ac:dyDescent="0.4">
      <c r="A3036" s="12">
        <v>45306</v>
      </c>
      <c r="B3036" s="11" t="s">
        <v>12498</v>
      </c>
      <c r="C3036" s="14">
        <v>0.15959999999999999</v>
      </c>
      <c r="D3036" s="13" t="s">
        <v>14724</v>
      </c>
      <c r="E3036" s="13" t="s">
        <v>14725</v>
      </c>
      <c r="F3036">
        <f t="shared" si="47"/>
        <v>2</v>
      </c>
    </row>
    <row r="3037" spans="1:6" ht="29.55" customHeight="1" x14ac:dyDescent="0.4">
      <c r="A3037" s="12">
        <v>45512</v>
      </c>
      <c r="B3037" s="11" t="s">
        <v>11342</v>
      </c>
      <c r="C3037" s="14">
        <v>0.2044</v>
      </c>
      <c r="D3037" s="13" t="s">
        <v>11343</v>
      </c>
      <c r="E3037" s="13" t="s">
        <v>11344</v>
      </c>
      <c r="F3037">
        <f t="shared" si="47"/>
        <v>2</v>
      </c>
    </row>
    <row r="3038" spans="1:6" ht="29.55" customHeight="1" x14ac:dyDescent="0.4">
      <c r="A3038" s="12">
        <v>45343</v>
      </c>
      <c r="B3038" s="11" t="s">
        <v>11342</v>
      </c>
      <c r="C3038" s="14">
        <v>0.11840000000000001</v>
      </c>
      <c r="D3038" s="13" t="s">
        <v>14009</v>
      </c>
      <c r="E3038" s="13" t="s">
        <v>13911</v>
      </c>
      <c r="F3038">
        <f t="shared" si="47"/>
        <v>2</v>
      </c>
    </row>
    <row r="3039" spans="1:6" ht="29.55" customHeight="1" x14ac:dyDescent="0.4">
      <c r="A3039" s="12">
        <v>45646</v>
      </c>
      <c r="B3039" s="13" t="s">
        <v>9761</v>
      </c>
      <c r="C3039" s="13" t="s">
        <v>5867</v>
      </c>
      <c r="D3039" s="13" t="s">
        <v>9762</v>
      </c>
      <c r="E3039" s="13" t="s">
        <v>6178</v>
      </c>
      <c r="F3039">
        <f t="shared" si="47"/>
        <v>2</v>
      </c>
    </row>
    <row r="3040" spans="1:6" ht="29.55" customHeight="1" x14ac:dyDescent="0.4">
      <c r="A3040" s="12">
        <v>45295</v>
      </c>
      <c r="B3040" s="13" t="s">
        <v>9761</v>
      </c>
      <c r="C3040" s="14">
        <v>0.1399</v>
      </c>
      <c r="D3040" s="13" t="s">
        <v>14924</v>
      </c>
      <c r="E3040" s="13" t="s">
        <v>14925</v>
      </c>
      <c r="F3040">
        <f t="shared" si="47"/>
        <v>2</v>
      </c>
    </row>
    <row r="3041" spans="1:6" ht="29.55" customHeight="1" x14ac:dyDescent="0.4">
      <c r="A3041" s="12">
        <v>45337</v>
      </c>
      <c r="B3041" s="11" t="s">
        <v>5621</v>
      </c>
      <c r="C3041" s="14">
        <v>0.1079</v>
      </c>
      <c r="D3041" s="11" t="s">
        <v>14142</v>
      </c>
      <c r="E3041" s="13" t="s">
        <v>14143</v>
      </c>
      <c r="F3041">
        <f t="shared" si="47"/>
        <v>2</v>
      </c>
    </row>
    <row r="3042" spans="1:6" ht="29.55" customHeight="1" x14ac:dyDescent="0.4">
      <c r="A3042" s="12">
        <v>45301</v>
      </c>
      <c r="B3042" s="11" t="s">
        <v>5621</v>
      </c>
      <c r="C3042" s="14">
        <v>0.15409999999999999</v>
      </c>
      <c r="D3042" s="13" t="s">
        <v>14797</v>
      </c>
      <c r="E3042" s="13" t="s">
        <v>14798</v>
      </c>
      <c r="F3042">
        <f t="shared" si="47"/>
        <v>2</v>
      </c>
    </row>
    <row r="3043" spans="1:6" ht="29.55" customHeight="1" x14ac:dyDescent="0.4">
      <c r="A3043" s="12">
        <v>45531</v>
      </c>
      <c r="B3043" s="11" t="s">
        <v>8607</v>
      </c>
      <c r="C3043" s="14">
        <v>0.2137</v>
      </c>
      <c r="D3043" s="13" t="s">
        <v>11062</v>
      </c>
      <c r="E3043" s="13" t="s">
        <v>11063</v>
      </c>
      <c r="F3043">
        <f t="shared" si="47"/>
        <v>2</v>
      </c>
    </row>
    <row r="3044" spans="1:6" ht="29.55" customHeight="1" x14ac:dyDescent="0.4">
      <c r="A3044" s="12">
        <v>45523</v>
      </c>
      <c r="B3044" s="11" t="s">
        <v>8607</v>
      </c>
      <c r="C3044" s="14">
        <v>0.25319999999999998</v>
      </c>
      <c r="D3044" s="13" t="s">
        <v>11186</v>
      </c>
      <c r="E3044" s="13" t="s">
        <v>11187</v>
      </c>
      <c r="F3044">
        <f t="shared" si="47"/>
        <v>2</v>
      </c>
    </row>
    <row r="3045" spans="1:6" ht="29.55" customHeight="1" x14ac:dyDescent="0.4">
      <c r="A3045" s="12">
        <v>45366</v>
      </c>
      <c r="B3045" s="13" t="s">
        <v>8735</v>
      </c>
      <c r="C3045" s="13" t="s">
        <v>5867</v>
      </c>
      <c r="D3045" s="13" t="s">
        <v>13581</v>
      </c>
      <c r="E3045" s="13" t="s">
        <v>13582</v>
      </c>
      <c r="F3045">
        <f t="shared" si="47"/>
        <v>2</v>
      </c>
    </row>
    <row r="3046" spans="1:6" ht="29.55" customHeight="1" x14ac:dyDescent="0.4">
      <c r="A3046" s="12">
        <v>45314</v>
      </c>
      <c r="B3046" s="11" t="s">
        <v>8735</v>
      </c>
      <c r="C3046" s="14">
        <v>0.1615</v>
      </c>
      <c r="D3046" s="13" t="s">
        <v>14550</v>
      </c>
      <c r="E3046" s="13" t="s">
        <v>14551</v>
      </c>
      <c r="F3046">
        <f t="shared" si="47"/>
        <v>2</v>
      </c>
    </row>
    <row r="3047" spans="1:6" ht="29.55" customHeight="1" x14ac:dyDescent="0.4">
      <c r="A3047" s="12">
        <v>45483</v>
      </c>
      <c r="B3047" s="11" t="s">
        <v>8723</v>
      </c>
      <c r="C3047" s="14">
        <v>0.13220000000000001</v>
      </c>
      <c r="D3047" s="13" t="s">
        <v>11799</v>
      </c>
      <c r="E3047" s="13" t="s">
        <v>11800</v>
      </c>
      <c r="F3047">
        <f t="shared" si="47"/>
        <v>2</v>
      </c>
    </row>
    <row r="3048" spans="1:6" ht="29.55" customHeight="1" x14ac:dyDescent="0.4">
      <c r="A3048" s="12">
        <v>45482</v>
      </c>
      <c r="B3048" s="11" t="s">
        <v>8723</v>
      </c>
      <c r="C3048" s="14">
        <v>0.13220000000000001</v>
      </c>
      <c r="D3048" s="13" t="s">
        <v>11823</v>
      </c>
      <c r="E3048" s="13" t="s">
        <v>11800</v>
      </c>
      <c r="F3048">
        <f t="shared" si="47"/>
        <v>2</v>
      </c>
    </row>
    <row r="3049" spans="1:6" ht="29.55" customHeight="1" x14ac:dyDescent="0.4">
      <c r="A3049" s="12">
        <v>45462</v>
      </c>
      <c r="B3049" s="11" t="s">
        <v>626</v>
      </c>
      <c r="C3049" s="14">
        <v>6.0900000000000003E-2</v>
      </c>
      <c r="D3049" s="13" t="s">
        <v>12174</v>
      </c>
      <c r="E3049" s="13" t="s">
        <v>12175</v>
      </c>
      <c r="F3049">
        <f t="shared" si="47"/>
        <v>2</v>
      </c>
    </row>
    <row r="3050" spans="1:6" ht="29.55" customHeight="1" x14ac:dyDescent="0.4">
      <c r="A3050" s="12">
        <v>45440</v>
      </c>
      <c r="B3050" s="11" t="s">
        <v>626</v>
      </c>
      <c r="C3050" s="14">
        <v>0.1338</v>
      </c>
      <c r="D3050" s="13" t="s">
        <v>12594</v>
      </c>
      <c r="E3050" s="13" t="s">
        <v>12595</v>
      </c>
      <c r="F3050">
        <f t="shared" si="47"/>
        <v>2</v>
      </c>
    </row>
    <row r="3051" spans="1:6" ht="29.55" customHeight="1" x14ac:dyDescent="0.4">
      <c r="A3051" s="12">
        <v>45455</v>
      </c>
      <c r="B3051" s="11" t="s">
        <v>12286</v>
      </c>
      <c r="C3051" s="14">
        <v>0.2</v>
      </c>
      <c r="D3051" s="13" t="s">
        <v>12287</v>
      </c>
      <c r="E3051" s="13" t="s">
        <v>12288</v>
      </c>
      <c r="F3051">
        <f t="shared" si="47"/>
        <v>2</v>
      </c>
    </row>
    <row r="3052" spans="1:6" ht="29.55" customHeight="1" x14ac:dyDescent="0.4">
      <c r="A3052" s="12">
        <v>45327</v>
      </c>
      <c r="B3052" s="11" t="s">
        <v>12286</v>
      </c>
      <c r="C3052" s="14">
        <v>0.2974</v>
      </c>
      <c r="D3052" s="11" t="s">
        <v>14304</v>
      </c>
      <c r="E3052" s="13" t="s">
        <v>13882</v>
      </c>
      <c r="F3052">
        <f t="shared" si="47"/>
        <v>2</v>
      </c>
    </row>
    <row r="3053" spans="1:6" ht="29.55" customHeight="1" x14ac:dyDescent="0.4">
      <c r="A3053" s="12">
        <v>45615</v>
      </c>
      <c r="B3053" s="11" t="s">
        <v>10203</v>
      </c>
      <c r="C3053" s="14">
        <v>7.7399999999999997E-2</v>
      </c>
      <c r="D3053" s="13" t="s">
        <v>10204</v>
      </c>
      <c r="E3053" s="13" t="s">
        <v>8969</v>
      </c>
      <c r="F3053">
        <f t="shared" si="47"/>
        <v>2</v>
      </c>
    </row>
    <row r="3054" spans="1:6" ht="29.55" customHeight="1" x14ac:dyDescent="0.4">
      <c r="A3054" s="12">
        <v>45600</v>
      </c>
      <c r="B3054" s="11" t="s">
        <v>10203</v>
      </c>
      <c r="C3054" s="14">
        <v>0.1056</v>
      </c>
      <c r="D3054" s="13" t="s">
        <v>10401</v>
      </c>
      <c r="E3054" s="13" t="s">
        <v>8969</v>
      </c>
      <c r="F3054">
        <f t="shared" si="47"/>
        <v>2</v>
      </c>
    </row>
    <row r="3055" spans="1:6" ht="29.55" customHeight="1" x14ac:dyDescent="0.4">
      <c r="A3055" s="12">
        <v>45376</v>
      </c>
      <c r="B3055" s="13" t="s">
        <v>13485</v>
      </c>
      <c r="C3055" s="14">
        <v>0.2051</v>
      </c>
      <c r="D3055" s="13" t="s">
        <v>13486</v>
      </c>
      <c r="E3055" s="13" t="s">
        <v>13467</v>
      </c>
      <c r="F3055">
        <f t="shared" si="47"/>
        <v>2</v>
      </c>
    </row>
    <row r="3056" spans="1:6" ht="29.55" customHeight="1" x14ac:dyDescent="0.4">
      <c r="A3056" s="12">
        <v>45321</v>
      </c>
      <c r="B3056" s="13" t="s">
        <v>13485</v>
      </c>
      <c r="C3056" s="14">
        <v>0.20669999999999999</v>
      </c>
      <c r="D3056" s="13" t="s">
        <v>14401</v>
      </c>
      <c r="E3056" s="13" t="s">
        <v>14385</v>
      </c>
      <c r="F3056">
        <f t="shared" si="47"/>
        <v>2</v>
      </c>
    </row>
    <row r="3057" spans="1:6" ht="29.55" customHeight="1" x14ac:dyDescent="0.4">
      <c r="A3057" s="12">
        <v>45649</v>
      </c>
      <c r="B3057" s="13" t="s">
        <v>5571</v>
      </c>
      <c r="C3057" s="14">
        <v>0.13850000000000001</v>
      </c>
      <c r="D3057" s="13" t="s">
        <v>9748</v>
      </c>
      <c r="E3057" s="13" t="s">
        <v>541</v>
      </c>
      <c r="F3057">
        <f t="shared" si="47"/>
        <v>2</v>
      </c>
    </row>
    <row r="3058" spans="1:6" ht="29.55" customHeight="1" x14ac:dyDescent="0.4">
      <c r="A3058" s="12">
        <v>45646</v>
      </c>
      <c r="B3058" s="13" t="s">
        <v>5571</v>
      </c>
      <c r="C3058" s="14">
        <v>0.12720000000000001</v>
      </c>
      <c r="D3058" s="13" t="s">
        <v>9770</v>
      </c>
      <c r="E3058" s="13" t="s">
        <v>541</v>
      </c>
      <c r="F3058">
        <f t="shared" si="47"/>
        <v>2</v>
      </c>
    </row>
    <row r="3059" spans="1:6" ht="29.55" customHeight="1" x14ac:dyDescent="0.4">
      <c r="A3059" s="12">
        <v>45499</v>
      </c>
      <c r="B3059" s="11" t="s">
        <v>356</v>
      </c>
      <c r="C3059" s="14">
        <v>0.1033</v>
      </c>
      <c r="D3059" s="13" t="s">
        <v>11518</v>
      </c>
      <c r="E3059" s="13" t="s">
        <v>358</v>
      </c>
      <c r="F3059">
        <f t="shared" si="47"/>
        <v>2</v>
      </c>
    </row>
    <row r="3060" spans="1:6" ht="29.55" customHeight="1" x14ac:dyDescent="0.4">
      <c r="A3060" s="12">
        <v>45467</v>
      </c>
      <c r="B3060" s="11" t="s">
        <v>356</v>
      </c>
      <c r="C3060" s="14">
        <v>7.9500000000000001E-2</v>
      </c>
      <c r="D3060" s="13" t="s">
        <v>12095</v>
      </c>
      <c r="E3060" s="13" t="s">
        <v>358</v>
      </c>
      <c r="F3060">
        <f t="shared" si="47"/>
        <v>2</v>
      </c>
    </row>
    <row r="3061" spans="1:6" ht="29.55" customHeight="1" x14ac:dyDescent="0.4">
      <c r="A3061" s="12">
        <v>45643</v>
      </c>
      <c r="B3061" s="13" t="s">
        <v>9811</v>
      </c>
      <c r="C3061" s="13" t="s">
        <v>5632</v>
      </c>
      <c r="D3061" s="13" t="s">
        <v>9812</v>
      </c>
      <c r="E3061" s="13" t="s">
        <v>9796</v>
      </c>
      <c r="F3061">
        <f t="shared" si="47"/>
        <v>2</v>
      </c>
    </row>
    <row r="3062" spans="1:6" ht="29.55" customHeight="1" x14ac:dyDescent="0.4">
      <c r="A3062" s="12">
        <v>45523</v>
      </c>
      <c r="B3062" s="11" t="s">
        <v>9811</v>
      </c>
      <c r="C3062" s="14">
        <v>0.1762</v>
      </c>
      <c r="D3062" s="13" t="s">
        <v>11197</v>
      </c>
      <c r="E3062" s="13" t="s">
        <v>10840</v>
      </c>
      <c r="F3062">
        <f t="shared" si="47"/>
        <v>2</v>
      </c>
    </row>
    <row r="3063" spans="1:6" ht="29.55" customHeight="1" x14ac:dyDescent="0.4">
      <c r="A3063" s="12">
        <v>45559</v>
      </c>
      <c r="B3063" s="11" t="s">
        <v>237</v>
      </c>
      <c r="C3063" s="14">
        <v>5.9299999999999999E-2</v>
      </c>
      <c r="D3063" s="13" t="s">
        <v>10712</v>
      </c>
      <c r="E3063" s="13" t="s">
        <v>10713</v>
      </c>
      <c r="F3063">
        <f t="shared" si="47"/>
        <v>2</v>
      </c>
    </row>
    <row r="3064" spans="1:6" ht="29.55" customHeight="1" x14ac:dyDescent="0.4">
      <c r="A3064" s="12">
        <v>45463</v>
      </c>
      <c r="B3064" s="11" t="s">
        <v>237</v>
      </c>
      <c r="C3064" s="14">
        <v>0.24540000000000001</v>
      </c>
      <c r="D3064" s="13" t="s">
        <v>12128</v>
      </c>
      <c r="E3064" s="13" t="s">
        <v>10713</v>
      </c>
      <c r="F3064">
        <f t="shared" si="47"/>
        <v>2</v>
      </c>
    </row>
    <row r="3065" spans="1:6" ht="29.55" customHeight="1" x14ac:dyDescent="0.4">
      <c r="A3065" s="12">
        <v>45457</v>
      </c>
      <c r="B3065" s="11" t="s">
        <v>12242</v>
      </c>
      <c r="C3065" s="14">
        <v>0.16320000000000001</v>
      </c>
      <c r="D3065" s="13" t="s">
        <v>12243</v>
      </c>
      <c r="E3065" s="13" t="s">
        <v>12244</v>
      </c>
      <c r="F3065">
        <f t="shared" si="47"/>
        <v>1</v>
      </c>
    </row>
    <row r="3066" spans="1:6" ht="29.55" customHeight="1" x14ac:dyDescent="0.4">
      <c r="A3066" s="12">
        <v>45448</v>
      </c>
      <c r="B3066" s="11" t="s">
        <v>8674</v>
      </c>
      <c r="C3066" s="14">
        <v>0.1983</v>
      </c>
      <c r="D3066" s="13" t="s">
        <v>12424</v>
      </c>
      <c r="E3066" s="13" t="s">
        <v>6157</v>
      </c>
      <c r="F3066">
        <f t="shared" si="47"/>
        <v>1</v>
      </c>
    </row>
    <row r="3067" spans="1:6" ht="29.55" customHeight="1" x14ac:dyDescent="0.4">
      <c r="A3067" s="12">
        <v>45475</v>
      </c>
      <c r="B3067" s="11" t="s">
        <v>11928</v>
      </c>
      <c r="C3067" s="13" t="s">
        <v>5867</v>
      </c>
      <c r="D3067" s="13" t="s">
        <v>11929</v>
      </c>
      <c r="E3067" s="13" t="s">
        <v>11930</v>
      </c>
      <c r="F3067">
        <f t="shared" si="47"/>
        <v>1</v>
      </c>
    </row>
    <row r="3068" spans="1:6" ht="29.55" customHeight="1" x14ac:dyDescent="0.4">
      <c r="A3068" s="12">
        <v>45460</v>
      </c>
      <c r="B3068" s="11" t="s">
        <v>12223</v>
      </c>
      <c r="C3068" s="14">
        <v>0.1104</v>
      </c>
      <c r="D3068" s="13" t="s">
        <v>12224</v>
      </c>
      <c r="E3068" s="13" t="s">
        <v>12225</v>
      </c>
      <c r="F3068">
        <f t="shared" si="47"/>
        <v>1</v>
      </c>
    </row>
    <row r="3069" spans="1:6" ht="29.55" customHeight="1" x14ac:dyDescent="0.4">
      <c r="A3069" s="12">
        <v>45628</v>
      </c>
      <c r="B3069" s="13" t="s">
        <v>9970</v>
      </c>
      <c r="C3069" s="13" t="s">
        <v>5679</v>
      </c>
      <c r="D3069" s="13" t="s">
        <v>9971</v>
      </c>
      <c r="E3069" s="13" t="s">
        <v>9972</v>
      </c>
      <c r="F3069">
        <f t="shared" si="47"/>
        <v>1</v>
      </c>
    </row>
    <row r="3070" spans="1:6" ht="29.55" customHeight="1" x14ac:dyDescent="0.4">
      <c r="A3070" s="12">
        <v>45642</v>
      </c>
      <c r="B3070" s="13" t="s">
        <v>8532</v>
      </c>
      <c r="C3070" s="13" t="s">
        <v>7650</v>
      </c>
      <c r="D3070" s="13" t="s">
        <v>9825</v>
      </c>
      <c r="E3070" s="13" t="s">
        <v>9796</v>
      </c>
      <c r="F3070">
        <f t="shared" si="47"/>
        <v>1</v>
      </c>
    </row>
    <row r="3071" spans="1:6" ht="29.55" customHeight="1" x14ac:dyDescent="0.4">
      <c r="A3071" s="12">
        <v>45293</v>
      </c>
      <c r="B3071" s="13" t="s">
        <v>14974</v>
      </c>
      <c r="C3071" s="14">
        <v>9.5600000000000004E-2</v>
      </c>
      <c r="D3071" s="13" t="s">
        <v>14975</v>
      </c>
      <c r="E3071" s="13" t="s">
        <v>14976</v>
      </c>
      <c r="F3071">
        <f t="shared" si="47"/>
        <v>1</v>
      </c>
    </row>
    <row r="3072" spans="1:6" ht="29.55" customHeight="1" x14ac:dyDescent="0.4">
      <c r="A3072" s="12">
        <v>45415</v>
      </c>
      <c r="B3072" s="13" t="s">
        <v>12950</v>
      </c>
      <c r="C3072" s="14">
        <v>0.26619999999999999</v>
      </c>
      <c r="D3072" s="13" t="s">
        <v>12951</v>
      </c>
      <c r="E3072" s="13" t="s">
        <v>12952</v>
      </c>
      <c r="F3072">
        <f t="shared" si="47"/>
        <v>1</v>
      </c>
    </row>
    <row r="3073" spans="1:6" ht="29.55" customHeight="1" x14ac:dyDescent="0.4">
      <c r="A3073" s="12">
        <v>45457</v>
      </c>
      <c r="B3073" s="11" t="s">
        <v>7517</v>
      </c>
      <c r="C3073" s="14">
        <v>7.4499999999999997E-2</v>
      </c>
      <c r="D3073" s="13" t="s">
        <v>12260</v>
      </c>
      <c r="E3073" s="13" t="s">
        <v>7519</v>
      </c>
      <c r="F3073">
        <f t="shared" si="47"/>
        <v>1</v>
      </c>
    </row>
    <row r="3074" spans="1:6" ht="29.55" customHeight="1" x14ac:dyDescent="0.4">
      <c r="A3074" s="12">
        <v>45425</v>
      </c>
      <c r="B3074" s="13" t="s">
        <v>12855</v>
      </c>
      <c r="C3074" s="14">
        <v>0.21029999999999999</v>
      </c>
      <c r="D3074" s="13" t="s">
        <v>12856</v>
      </c>
      <c r="E3074" s="13" t="s">
        <v>12857</v>
      </c>
      <c r="F3074">
        <f t="shared" ref="F3074:F3137" si="48">COUNTIF(B:B,B3074)</f>
        <v>1</v>
      </c>
    </row>
    <row r="3075" spans="1:6" ht="29.55" customHeight="1" x14ac:dyDescent="0.4">
      <c r="A3075" s="12">
        <v>45474</v>
      </c>
      <c r="B3075" s="11" t="s">
        <v>9679</v>
      </c>
      <c r="C3075" s="14">
        <v>9.8199999999999996E-2</v>
      </c>
      <c r="D3075" s="13" t="s">
        <v>11968</v>
      </c>
      <c r="E3075" s="13" t="s">
        <v>11969</v>
      </c>
      <c r="F3075">
        <f t="shared" si="48"/>
        <v>1</v>
      </c>
    </row>
    <row r="3076" spans="1:6" ht="29.55" customHeight="1" x14ac:dyDescent="0.4">
      <c r="A3076" s="12">
        <v>45324</v>
      </c>
      <c r="B3076" s="11" t="s">
        <v>14329</v>
      </c>
      <c r="C3076" s="14">
        <v>0.29899999999999999</v>
      </c>
      <c r="D3076" s="13" t="s">
        <v>14330</v>
      </c>
      <c r="E3076" s="13" t="s">
        <v>160</v>
      </c>
      <c r="F3076">
        <f t="shared" si="48"/>
        <v>1</v>
      </c>
    </row>
    <row r="3077" spans="1:6" ht="29.55" customHeight="1" x14ac:dyDescent="0.4">
      <c r="A3077" s="12">
        <v>45471</v>
      </c>
      <c r="B3077" s="11" t="s">
        <v>5882</v>
      </c>
      <c r="C3077" s="14">
        <v>0.1762</v>
      </c>
      <c r="D3077" s="13" t="s">
        <v>11980</v>
      </c>
      <c r="E3077" s="13" t="s">
        <v>11981</v>
      </c>
      <c r="F3077">
        <f t="shared" si="48"/>
        <v>1</v>
      </c>
    </row>
    <row r="3078" spans="1:6" ht="29.55" customHeight="1" x14ac:dyDescent="0.4">
      <c r="A3078" s="12">
        <v>45457</v>
      </c>
      <c r="B3078" s="11" t="s">
        <v>5431</v>
      </c>
      <c r="C3078" s="14">
        <v>0.13869999999999999</v>
      </c>
      <c r="D3078" s="13" t="s">
        <v>12250</v>
      </c>
      <c r="E3078" s="13" t="s">
        <v>6002</v>
      </c>
      <c r="F3078">
        <f t="shared" si="48"/>
        <v>1</v>
      </c>
    </row>
    <row r="3079" spans="1:6" ht="29.55" customHeight="1" x14ac:dyDescent="0.4">
      <c r="A3079" s="12">
        <v>45323</v>
      </c>
      <c r="B3079" s="11" t="s">
        <v>14362</v>
      </c>
      <c r="C3079" s="14">
        <v>0.10539999999999999</v>
      </c>
      <c r="D3079" s="11" t="s">
        <v>14348</v>
      </c>
      <c r="E3079" s="13" t="s">
        <v>14349</v>
      </c>
      <c r="F3079">
        <f t="shared" si="48"/>
        <v>1</v>
      </c>
    </row>
    <row r="3080" spans="1:6" ht="29.55" customHeight="1" x14ac:dyDescent="0.4">
      <c r="A3080" s="12">
        <v>45306</v>
      </c>
      <c r="B3080" s="11" t="s">
        <v>14712</v>
      </c>
      <c r="C3080" s="14">
        <v>0.2989</v>
      </c>
      <c r="D3080" s="13" t="s">
        <v>14713</v>
      </c>
      <c r="E3080" s="13" t="s">
        <v>10785</v>
      </c>
      <c r="F3080">
        <f t="shared" si="48"/>
        <v>1</v>
      </c>
    </row>
    <row r="3081" spans="1:6" ht="29.55" customHeight="1" x14ac:dyDescent="0.4">
      <c r="A3081" s="12">
        <v>45415</v>
      </c>
      <c r="B3081" s="13" t="s">
        <v>12967</v>
      </c>
      <c r="C3081" s="14">
        <v>0.1056</v>
      </c>
      <c r="D3081" s="13" t="s">
        <v>12968</v>
      </c>
      <c r="E3081" s="13" t="s">
        <v>12969</v>
      </c>
      <c r="F3081">
        <f t="shared" si="48"/>
        <v>1</v>
      </c>
    </row>
    <row r="3082" spans="1:6" ht="29.55" customHeight="1" x14ac:dyDescent="0.4">
      <c r="A3082" s="12">
        <v>45306</v>
      </c>
      <c r="B3082" s="11" t="s">
        <v>7299</v>
      </c>
      <c r="C3082" s="14">
        <v>6.0100000000000001E-2</v>
      </c>
      <c r="D3082" s="13" t="s">
        <v>14733</v>
      </c>
      <c r="E3082" s="13" t="s">
        <v>5479</v>
      </c>
      <c r="F3082">
        <f t="shared" si="48"/>
        <v>1</v>
      </c>
    </row>
    <row r="3083" spans="1:6" ht="29.55" customHeight="1" x14ac:dyDescent="0.4">
      <c r="A3083" s="12">
        <v>45576</v>
      </c>
      <c r="B3083" s="11" t="s">
        <v>10485</v>
      </c>
      <c r="C3083" s="13" t="s">
        <v>5629</v>
      </c>
      <c r="D3083" s="13" t="s">
        <v>10486</v>
      </c>
      <c r="E3083" s="13" t="s">
        <v>10487</v>
      </c>
      <c r="F3083">
        <f t="shared" si="48"/>
        <v>1</v>
      </c>
    </row>
    <row r="3084" spans="1:6" ht="29.55" customHeight="1" x14ac:dyDescent="0.4">
      <c r="A3084" s="12">
        <v>45443</v>
      </c>
      <c r="B3084" s="11" t="s">
        <v>12516</v>
      </c>
      <c r="C3084" s="14">
        <v>0.16539999999999999</v>
      </c>
      <c r="D3084" s="13" t="s">
        <v>12517</v>
      </c>
      <c r="E3084" s="13" t="s">
        <v>12155</v>
      </c>
      <c r="F3084">
        <f t="shared" si="48"/>
        <v>1</v>
      </c>
    </row>
    <row r="3085" spans="1:6" ht="29.55" customHeight="1" x14ac:dyDescent="0.4">
      <c r="A3085" s="12">
        <v>45383</v>
      </c>
      <c r="B3085" s="13" t="s">
        <v>6425</v>
      </c>
      <c r="C3085" s="14">
        <v>0.14879999999999999</v>
      </c>
      <c r="D3085" s="13" t="s">
        <v>13398</v>
      </c>
      <c r="E3085" s="13" t="s">
        <v>528</v>
      </c>
      <c r="F3085">
        <f t="shared" si="48"/>
        <v>1</v>
      </c>
    </row>
    <row r="3086" spans="1:6" ht="29.55" customHeight="1" x14ac:dyDescent="0.4">
      <c r="A3086" s="12">
        <v>45440</v>
      </c>
      <c r="B3086" s="11" t="s">
        <v>397</v>
      </c>
      <c r="C3086" s="14">
        <v>7.1300000000000002E-2</v>
      </c>
      <c r="D3086" s="13" t="s">
        <v>12612</v>
      </c>
      <c r="E3086" s="13" t="s">
        <v>5917</v>
      </c>
      <c r="F3086">
        <f t="shared" si="48"/>
        <v>1</v>
      </c>
    </row>
    <row r="3087" spans="1:6" ht="29.55" customHeight="1" x14ac:dyDescent="0.4">
      <c r="A3087" s="12">
        <v>45336</v>
      </c>
      <c r="B3087" s="11" t="s">
        <v>14151</v>
      </c>
      <c r="C3087" s="13" t="s">
        <v>5867</v>
      </c>
      <c r="D3087" s="13" t="s">
        <v>14152</v>
      </c>
      <c r="E3087" s="13" t="s">
        <v>14153</v>
      </c>
      <c r="F3087">
        <f t="shared" si="48"/>
        <v>1</v>
      </c>
    </row>
    <row r="3088" spans="1:6" ht="29.55" customHeight="1" x14ac:dyDescent="0.4">
      <c r="A3088" s="12">
        <v>45370</v>
      </c>
      <c r="B3088" s="13" t="s">
        <v>13560</v>
      </c>
      <c r="C3088" s="14">
        <v>0.2205</v>
      </c>
      <c r="D3088" s="13" t="s">
        <v>13561</v>
      </c>
      <c r="E3088" s="13" t="s">
        <v>13562</v>
      </c>
      <c r="F3088">
        <f t="shared" si="48"/>
        <v>1</v>
      </c>
    </row>
    <row r="3089" spans="1:6" ht="29.55" customHeight="1" x14ac:dyDescent="0.4">
      <c r="A3089" s="12">
        <v>45489</v>
      </c>
      <c r="B3089" s="11" t="s">
        <v>11694</v>
      </c>
      <c r="C3089" s="14">
        <v>0.26529999999999998</v>
      </c>
      <c r="D3089" s="13" t="s">
        <v>11695</v>
      </c>
      <c r="E3089" s="13" t="s">
        <v>10354</v>
      </c>
      <c r="F3089">
        <f t="shared" si="48"/>
        <v>1</v>
      </c>
    </row>
    <row r="3090" spans="1:6" ht="29.55" customHeight="1" x14ac:dyDescent="0.4">
      <c r="A3090" s="12">
        <v>45639</v>
      </c>
      <c r="B3090" s="13" t="s">
        <v>9850</v>
      </c>
      <c r="C3090" s="14">
        <v>0.11260000000000001</v>
      </c>
      <c r="D3090" s="13" t="s">
        <v>9851</v>
      </c>
      <c r="E3090" s="13" t="s">
        <v>9079</v>
      </c>
      <c r="F3090">
        <f t="shared" si="48"/>
        <v>1</v>
      </c>
    </row>
    <row r="3091" spans="1:6" ht="29.55" customHeight="1" x14ac:dyDescent="0.4">
      <c r="A3091" s="12">
        <v>45644</v>
      </c>
      <c r="B3091" s="13" t="s">
        <v>9794</v>
      </c>
      <c r="C3091" s="13" t="s">
        <v>5606</v>
      </c>
      <c r="D3091" s="13" t="s">
        <v>9795</v>
      </c>
      <c r="E3091" s="13" t="s">
        <v>9796</v>
      </c>
      <c r="F3091">
        <f t="shared" si="48"/>
        <v>1</v>
      </c>
    </row>
    <row r="3092" spans="1:6" ht="29.55" customHeight="1" x14ac:dyDescent="0.4">
      <c r="A3092" s="12">
        <v>45301</v>
      </c>
      <c r="B3092" s="11" t="s">
        <v>14801</v>
      </c>
      <c r="C3092" s="14">
        <v>0.1191</v>
      </c>
      <c r="D3092" s="13" t="s">
        <v>14802</v>
      </c>
      <c r="E3092" s="13" t="s">
        <v>14803</v>
      </c>
      <c r="F3092">
        <f t="shared" si="48"/>
        <v>1</v>
      </c>
    </row>
    <row r="3093" spans="1:6" ht="29.55" customHeight="1" x14ac:dyDescent="0.4">
      <c r="A3093" s="12">
        <v>45518</v>
      </c>
      <c r="B3093" s="11" t="s">
        <v>11241</v>
      </c>
      <c r="C3093" s="14">
        <v>0.15620000000000001</v>
      </c>
      <c r="D3093" s="13" t="s">
        <v>11242</v>
      </c>
      <c r="E3093" s="13" t="s">
        <v>11243</v>
      </c>
      <c r="F3093">
        <f t="shared" si="48"/>
        <v>1</v>
      </c>
    </row>
    <row r="3094" spans="1:6" ht="29.55" customHeight="1" x14ac:dyDescent="0.4">
      <c r="A3094" s="12">
        <v>45504</v>
      </c>
      <c r="B3094" s="11" t="s">
        <v>11437</v>
      </c>
      <c r="C3094" s="14">
        <v>0.26479999999999998</v>
      </c>
      <c r="D3094" s="13" t="s">
        <v>11438</v>
      </c>
      <c r="E3094" s="13" t="s">
        <v>11439</v>
      </c>
      <c r="F3094">
        <f t="shared" si="48"/>
        <v>1</v>
      </c>
    </row>
    <row r="3095" spans="1:6" ht="29.55" customHeight="1" x14ac:dyDescent="0.4">
      <c r="A3095" s="12">
        <v>45469</v>
      </c>
      <c r="B3095" s="11" t="s">
        <v>12036</v>
      </c>
      <c r="C3095" s="14">
        <v>0.1424</v>
      </c>
      <c r="D3095" s="13" t="s">
        <v>12037</v>
      </c>
      <c r="E3095" s="13" t="s">
        <v>7592</v>
      </c>
      <c r="F3095">
        <f t="shared" si="48"/>
        <v>1</v>
      </c>
    </row>
    <row r="3096" spans="1:6" ht="29.55" customHeight="1" x14ac:dyDescent="0.4">
      <c r="A3096" s="12">
        <v>45308</v>
      </c>
      <c r="B3096" s="11" t="s">
        <v>7789</v>
      </c>
      <c r="C3096" s="14">
        <v>9.1899999999999996E-2</v>
      </c>
      <c r="D3096" s="13" t="s">
        <v>14680</v>
      </c>
      <c r="E3096" s="13" t="s">
        <v>14681</v>
      </c>
      <c r="F3096">
        <f t="shared" si="48"/>
        <v>1</v>
      </c>
    </row>
    <row r="3097" spans="1:6" ht="29.55" customHeight="1" x14ac:dyDescent="0.4">
      <c r="A3097" s="12">
        <v>45317</v>
      </c>
      <c r="B3097" s="11" t="s">
        <v>6288</v>
      </c>
      <c r="C3097" s="14">
        <v>0.25480000000000003</v>
      </c>
      <c r="D3097" s="13" t="s">
        <v>14440</v>
      </c>
      <c r="E3097" s="13" t="s">
        <v>6142</v>
      </c>
      <c r="F3097">
        <f t="shared" si="48"/>
        <v>1</v>
      </c>
    </row>
    <row r="3098" spans="1:6" ht="29.55" customHeight="1" x14ac:dyDescent="0.4">
      <c r="A3098" s="12">
        <v>45541</v>
      </c>
      <c r="B3098" s="11" t="s">
        <v>9164</v>
      </c>
      <c r="C3098" s="14">
        <v>0.1225</v>
      </c>
      <c r="D3098" s="13" t="s">
        <v>10948</v>
      </c>
      <c r="E3098" s="13" t="s">
        <v>5535</v>
      </c>
      <c r="F3098">
        <f t="shared" si="48"/>
        <v>1</v>
      </c>
    </row>
    <row r="3099" spans="1:6" ht="29.55" customHeight="1" x14ac:dyDescent="0.4">
      <c r="A3099" s="12">
        <v>45349</v>
      </c>
      <c r="B3099" s="11" t="s">
        <v>13848</v>
      </c>
      <c r="C3099" s="14">
        <v>0.1244</v>
      </c>
      <c r="D3099" s="11" t="s">
        <v>13861</v>
      </c>
      <c r="E3099" s="13" t="s">
        <v>172</v>
      </c>
      <c r="F3099">
        <f t="shared" si="48"/>
        <v>1</v>
      </c>
    </row>
    <row r="3100" spans="1:6" ht="29.55" customHeight="1" x14ac:dyDescent="0.4">
      <c r="A3100" s="12">
        <v>45320</v>
      </c>
      <c r="B3100" s="11" t="s">
        <v>14427</v>
      </c>
      <c r="C3100" s="14">
        <v>0.13650000000000001</v>
      </c>
      <c r="D3100" s="13" t="s">
        <v>14428</v>
      </c>
      <c r="E3100" s="13" t="s">
        <v>78</v>
      </c>
      <c r="F3100">
        <f t="shared" si="48"/>
        <v>1</v>
      </c>
    </row>
    <row r="3101" spans="1:6" ht="29.55" customHeight="1" x14ac:dyDescent="0.4">
      <c r="A3101" s="12">
        <v>45468</v>
      </c>
      <c r="B3101" s="11" t="s">
        <v>12061</v>
      </c>
      <c r="C3101" s="14">
        <v>0.1007</v>
      </c>
      <c r="D3101" s="13" t="s">
        <v>12062</v>
      </c>
      <c r="E3101" s="13" t="s">
        <v>12063</v>
      </c>
      <c r="F3101">
        <f t="shared" si="48"/>
        <v>1</v>
      </c>
    </row>
    <row r="3102" spans="1:6" ht="29.55" customHeight="1" x14ac:dyDescent="0.4">
      <c r="A3102" s="12">
        <v>45512</v>
      </c>
      <c r="B3102" s="11" t="s">
        <v>11332</v>
      </c>
      <c r="C3102" s="13" t="s">
        <v>5867</v>
      </c>
      <c r="D3102" s="13" t="s">
        <v>11333</v>
      </c>
      <c r="E3102" s="13" t="s">
        <v>11193</v>
      </c>
      <c r="F3102">
        <f t="shared" si="48"/>
        <v>1</v>
      </c>
    </row>
    <row r="3103" spans="1:6" ht="29.55" customHeight="1" x14ac:dyDescent="0.4">
      <c r="A3103" s="12">
        <v>45532</v>
      </c>
      <c r="B3103" s="11" t="s">
        <v>8060</v>
      </c>
      <c r="C3103" s="13" t="s">
        <v>5711</v>
      </c>
      <c r="D3103" s="13" t="s">
        <v>11041</v>
      </c>
      <c r="E3103" s="13" t="s">
        <v>10677</v>
      </c>
      <c r="F3103">
        <f t="shared" si="48"/>
        <v>1</v>
      </c>
    </row>
    <row r="3104" spans="1:6" ht="29.55" customHeight="1" x14ac:dyDescent="0.4">
      <c r="A3104" s="12">
        <v>45378</v>
      </c>
      <c r="B3104" s="13" t="s">
        <v>7734</v>
      </c>
      <c r="C3104" s="14">
        <v>8.2600000000000007E-2</v>
      </c>
      <c r="D3104" s="13" t="s">
        <v>13457</v>
      </c>
      <c r="E3104" s="13" t="s">
        <v>11128</v>
      </c>
      <c r="F3104">
        <f t="shared" si="48"/>
        <v>1</v>
      </c>
    </row>
    <row r="3105" spans="1:6" ht="29.55" customHeight="1" x14ac:dyDescent="0.4">
      <c r="A3105" s="12">
        <v>45436</v>
      </c>
      <c r="B3105" s="11" t="s">
        <v>6485</v>
      </c>
      <c r="C3105" s="14">
        <v>0.1419</v>
      </c>
      <c r="D3105" s="13" t="s">
        <v>12672</v>
      </c>
      <c r="E3105" s="13" t="s">
        <v>12673</v>
      </c>
      <c r="F3105">
        <f t="shared" si="48"/>
        <v>1</v>
      </c>
    </row>
    <row r="3106" spans="1:6" ht="29.55" customHeight="1" x14ac:dyDescent="0.4">
      <c r="A3106" s="12">
        <v>45420</v>
      </c>
      <c r="B3106" s="13" t="s">
        <v>5659</v>
      </c>
      <c r="C3106" s="14">
        <v>0.22689999999999999</v>
      </c>
      <c r="D3106" s="13" t="s">
        <v>12918</v>
      </c>
      <c r="E3106" s="13" t="s">
        <v>5661</v>
      </c>
      <c r="F3106">
        <f t="shared" si="48"/>
        <v>1</v>
      </c>
    </row>
    <row r="3107" spans="1:6" ht="29.55" customHeight="1" x14ac:dyDescent="0.4">
      <c r="A3107" s="12">
        <v>45330</v>
      </c>
      <c r="B3107" s="11" t="s">
        <v>14244</v>
      </c>
      <c r="C3107" s="14">
        <v>6.1899999999999997E-2</v>
      </c>
      <c r="D3107" s="25" t="s">
        <v>14249</v>
      </c>
      <c r="E3107" s="13" t="s">
        <v>13882</v>
      </c>
      <c r="F3107">
        <f t="shared" si="48"/>
        <v>1</v>
      </c>
    </row>
    <row r="3108" spans="1:6" ht="29.55" customHeight="1" x14ac:dyDescent="0.4">
      <c r="A3108" s="12">
        <v>45309</v>
      </c>
      <c r="B3108" s="11" t="s">
        <v>7173</v>
      </c>
      <c r="C3108" s="14">
        <v>0.29830000000000001</v>
      </c>
      <c r="D3108" s="13" t="s">
        <v>14637</v>
      </c>
      <c r="E3108" s="13" t="s">
        <v>14638</v>
      </c>
      <c r="F3108">
        <f t="shared" si="48"/>
        <v>1</v>
      </c>
    </row>
    <row r="3109" spans="1:6" ht="29.55" customHeight="1" x14ac:dyDescent="0.4">
      <c r="A3109" s="12">
        <v>45537</v>
      </c>
      <c r="B3109" s="11" t="s">
        <v>5560</v>
      </c>
      <c r="C3109" s="14">
        <v>0.1492</v>
      </c>
      <c r="D3109" s="13" t="s">
        <v>10997</v>
      </c>
      <c r="E3109" s="13" t="s">
        <v>10996</v>
      </c>
      <c r="F3109">
        <f t="shared" si="48"/>
        <v>1</v>
      </c>
    </row>
    <row r="3110" spans="1:6" ht="29.55" customHeight="1" x14ac:dyDescent="0.4">
      <c r="A3110" s="12">
        <v>45537</v>
      </c>
      <c r="B3110" s="11" t="s">
        <v>8979</v>
      </c>
      <c r="C3110" s="14">
        <v>0.1429</v>
      </c>
      <c r="D3110" s="13" t="s">
        <v>10998</v>
      </c>
      <c r="E3110" s="13" t="s">
        <v>8981</v>
      </c>
      <c r="F3110">
        <f t="shared" si="48"/>
        <v>1</v>
      </c>
    </row>
    <row r="3111" spans="1:6" ht="29.55" customHeight="1" x14ac:dyDescent="0.4">
      <c r="A3111" s="12">
        <v>45320</v>
      </c>
      <c r="B3111" s="11" t="s">
        <v>14413</v>
      </c>
      <c r="C3111" s="14">
        <v>0.29720000000000002</v>
      </c>
      <c r="D3111" s="13" t="s">
        <v>14414</v>
      </c>
      <c r="E3111" s="13" t="s">
        <v>197</v>
      </c>
      <c r="F3111">
        <f t="shared" si="48"/>
        <v>1</v>
      </c>
    </row>
    <row r="3112" spans="1:6" ht="29.55" customHeight="1" x14ac:dyDescent="0.4">
      <c r="A3112" s="12">
        <v>45422</v>
      </c>
      <c r="B3112" s="13" t="s">
        <v>12885</v>
      </c>
      <c r="C3112" s="14">
        <v>0.11509999999999999</v>
      </c>
      <c r="D3112" s="13" t="s">
        <v>12886</v>
      </c>
      <c r="E3112" s="13" t="s">
        <v>12887</v>
      </c>
      <c r="F3112">
        <f t="shared" si="48"/>
        <v>1</v>
      </c>
    </row>
    <row r="3113" spans="1:6" ht="29.55" customHeight="1" x14ac:dyDescent="0.4">
      <c r="A3113" s="12">
        <v>45322</v>
      </c>
      <c r="B3113" s="13" t="s">
        <v>14374</v>
      </c>
      <c r="C3113" s="14">
        <v>0.2321</v>
      </c>
      <c r="D3113" s="13" t="s">
        <v>14375</v>
      </c>
      <c r="E3113" s="13" t="s">
        <v>14373</v>
      </c>
      <c r="F3113">
        <f t="shared" si="48"/>
        <v>1</v>
      </c>
    </row>
    <row r="3114" spans="1:6" ht="29.55" customHeight="1" x14ac:dyDescent="0.4">
      <c r="A3114" s="12">
        <v>45329</v>
      </c>
      <c r="B3114" s="11" t="s">
        <v>18</v>
      </c>
      <c r="C3114" s="14">
        <v>0.2109</v>
      </c>
      <c r="D3114" s="11" t="s">
        <v>14255</v>
      </c>
      <c r="E3114" s="13" t="s">
        <v>5554</v>
      </c>
      <c r="F3114">
        <f t="shared" si="48"/>
        <v>1</v>
      </c>
    </row>
    <row r="3115" spans="1:6" ht="29.55" customHeight="1" x14ac:dyDescent="0.4">
      <c r="A3115" s="12">
        <v>45652</v>
      </c>
      <c r="B3115" s="13" t="s">
        <v>7656</v>
      </c>
      <c r="C3115" s="14">
        <v>0.6</v>
      </c>
      <c r="D3115" s="13" t="s">
        <v>9720</v>
      </c>
      <c r="E3115" s="13" t="s">
        <v>9721</v>
      </c>
      <c r="F3115">
        <f t="shared" si="48"/>
        <v>1</v>
      </c>
    </row>
    <row r="3116" spans="1:6" ht="29.55" customHeight="1" x14ac:dyDescent="0.4">
      <c r="A3116" s="12">
        <v>45604</v>
      </c>
      <c r="B3116" s="11" t="s">
        <v>8720</v>
      </c>
      <c r="C3116" s="14">
        <v>0.13830000000000001</v>
      </c>
      <c r="D3116" s="13" t="s">
        <v>10327</v>
      </c>
      <c r="E3116" s="13" t="s">
        <v>10328</v>
      </c>
      <c r="F3116">
        <f t="shared" si="48"/>
        <v>1</v>
      </c>
    </row>
    <row r="3117" spans="1:6" ht="29.55" customHeight="1" x14ac:dyDescent="0.4">
      <c r="A3117" s="12">
        <v>45467</v>
      </c>
      <c r="B3117" s="11" t="s">
        <v>7021</v>
      </c>
      <c r="C3117" s="14">
        <v>0.1744</v>
      </c>
      <c r="D3117" s="13" t="s">
        <v>12084</v>
      </c>
      <c r="E3117" s="13" t="s">
        <v>12085</v>
      </c>
      <c r="F3117">
        <f t="shared" si="48"/>
        <v>1</v>
      </c>
    </row>
    <row r="3118" spans="1:6" ht="29.55" customHeight="1" x14ac:dyDescent="0.4">
      <c r="A3118" s="12">
        <v>45421</v>
      </c>
      <c r="B3118" s="13" t="s">
        <v>12902</v>
      </c>
      <c r="C3118" s="14">
        <v>0.15870000000000001</v>
      </c>
      <c r="D3118" s="13" t="s">
        <v>12903</v>
      </c>
      <c r="E3118" s="13" t="s">
        <v>5666</v>
      </c>
      <c r="F3118">
        <f t="shared" si="48"/>
        <v>1</v>
      </c>
    </row>
    <row r="3119" spans="1:6" ht="29.55" customHeight="1" x14ac:dyDescent="0.4">
      <c r="A3119" s="12">
        <v>45308</v>
      </c>
      <c r="B3119" s="11" t="s">
        <v>14666</v>
      </c>
      <c r="C3119" s="14">
        <v>0.29899999999999999</v>
      </c>
      <c r="D3119" s="13" t="s">
        <v>14667</v>
      </c>
      <c r="E3119" s="13" t="s">
        <v>14668</v>
      </c>
      <c r="F3119">
        <f t="shared" si="48"/>
        <v>1</v>
      </c>
    </row>
    <row r="3120" spans="1:6" ht="29.55" customHeight="1" x14ac:dyDescent="0.4">
      <c r="A3120" s="12">
        <v>45646</v>
      </c>
      <c r="B3120" s="13" t="s">
        <v>9756</v>
      </c>
      <c r="C3120" s="13" t="s">
        <v>5583</v>
      </c>
      <c r="D3120" s="13" t="s">
        <v>9757</v>
      </c>
      <c r="E3120" s="13" t="s">
        <v>9758</v>
      </c>
      <c r="F3120">
        <f t="shared" si="48"/>
        <v>1</v>
      </c>
    </row>
    <row r="3121" spans="1:6" ht="29.55" customHeight="1" x14ac:dyDescent="0.4">
      <c r="A3121" s="12">
        <v>45575</v>
      </c>
      <c r="B3121" s="11" t="s">
        <v>9348</v>
      </c>
      <c r="C3121" s="14">
        <v>0.17810000000000001</v>
      </c>
      <c r="D3121" s="13" t="s">
        <v>10524</v>
      </c>
      <c r="E3121" s="13" t="s">
        <v>10525</v>
      </c>
      <c r="F3121">
        <f t="shared" si="48"/>
        <v>1</v>
      </c>
    </row>
    <row r="3122" spans="1:6" ht="29.55" customHeight="1" x14ac:dyDescent="0.4">
      <c r="A3122" s="12">
        <v>45348</v>
      </c>
      <c r="B3122" s="11" t="s">
        <v>13880</v>
      </c>
      <c r="C3122" s="14">
        <v>0.1784</v>
      </c>
      <c r="D3122" s="13" t="s">
        <v>13881</v>
      </c>
      <c r="E3122" s="13" t="s">
        <v>13882</v>
      </c>
      <c r="F3122">
        <f t="shared" si="48"/>
        <v>1</v>
      </c>
    </row>
    <row r="3123" spans="1:6" ht="29.55" customHeight="1" x14ac:dyDescent="0.4">
      <c r="A3123" s="12">
        <v>45362</v>
      </c>
      <c r="B3123" s="13" t="s">
        <v>13650</v>
      </c>
      <c r="C3123" s="14">
        <v>0.2208</v>
      </c>
      <c r="D3123" s="13" t="s">
        <v>13651</v>
      </c>
      <c r="E3123" s="13" t="s">
        <v>13652</v>
      </c>
      <c r="F3123">
        <f t="shared" si="48"/>
        <v>1</v>
      </c>
    </row>
    <row r="3124" spans="1:6" ht="29.55" customHeight="1" x14ac:dyDescent="0.4">
      <c r="A3124" s="12">
        <v>45496</v>
      </c>
      <c r="B3124" s="11" t="s">
        <v>11574</v>
      </c>
      <c r="C3124" s="14">
        <v>0.2722</v>
      </c>
      <c r="D3124" s="13" t="s">
        <v>11575</v>
      </c>
      <c r="E3124" s="13" t="s">
        <v>6151</v>
      </c>
      <c r="F3124">
        <f t="shared" si="48"/>
        <v>1</v>
      </c>
    </row>
    <row r="3125" spans="1:6" ht="29.55" customHeight="1" x14ac:dyDescent="0.4">
      <c r="A3125" s="12">
        <v>45503</v>
      </c>
      <c r="B3125" s="11" t="s">
        <v>11462</v>
      </c>
      <c r="C3125" s="14">
        <v>0.1681</v>
      </c>
      <c r="D3125" s="13" t="s">
        <v>11463</v>
      </c>
      <c r="E3125" s="13" t="s">
        <v>11455</v>
      </c>
      <c r="F3125">
        <f t="shared" si="48"/>
        <v>1</v>
      </c>
    </row>
    <row r="3126" spans="1:6" ht="29.55" customHeight="1" x14ac:dyDescent="0.4">
      <c r="A3126" s="12">
        <v>45356</v>
      </c>
      <c r="B3126" s="13" t="s">
        <v>13742</v>
      </c>
      <c r="C3126" s="14">
        <v>0.1522</v>
      </c>
      <c r="D3126" s="13" t="s">
        <v>13743</v>
      </c>
      <c r="E3126" s="13" t="s">
        <v>13744</v>
      </c>
      <c r="F3126">
        <f t="shared" si="48"/>
        <v>1</v>
      </c>
    </row>
    <row r="3127" spans="1:6" ht="29.55" customHeight="1" x14ac:dyDescent="0.4">
      <c r="A3127" s="12">
        <v>45456</v>
      </c>
      <c r="B3127" s="11" t="s">
        <v>8847</v>
      </c>
      <c r="C3127" s="14">
        <v>0.1469</v>
      </c>
      <c r="D3127" s="13" t="s">
        <v>12273</v>
      </c>
      <c r="E3127" s="13" t="s">
        <v>12232</v>
      </c>
      <c r="F3127">
        <f t="shared" si="48"/>
        <v>1</v>
      </c>
    </row>
    <row r="3128" spans="1:6" ht="29.55" customHeight="1" x14ac:dyDescent="0.4">
      <c r="A3128" s="12">
        <v>45338</v>
      </c>
      <c r="B3128" s="11" t="s">
        <v>14116</v>
      </c>
      <c r="C3128" s="14">
        <v>1.2800000000000001E-2</v>
      </c>
      <c r="D3128" s="13" t="s">
        <v>14117</v>
      </c>
      <c r="E3128" s="13" t="s">
        <v>14118</v>
      </c>
      <c r="F3128">
        <f t="shared" si="48"/>
        <v>1</v>
      </c>
    </row>
    <row r="3129" spans="1:6" ht="29.55" customHeight="1" x14ac:dyDescent="0.4">
      <c r="A3129" s="12">
        <v>45345</v>
      </c>
      <c r="B3129" s="11" t="s">
        <v>13899</v>
      </c>
      <c r="C3129" s="13" t="s">
        <v>13928</v>
      </c>
      <c r="D3129" s="13" t="s">
        <v>13929</v>
      </c>
      <c r="E3129" s="13" t="s">
        <v>7419</v>
      </c>
      <c r="F3129">
        <f t="shared" si="48"/>
        <v>1</v>
      </c>
    </row>
    <row r="3130" spans="1:6" ht="29.55" customHeight="1" x14ac:dyDescent="0.4">
      <c r="A3130" s="12">
        <v>45422</v>
      </c>
      <c r="B3130" s="13" t="s">
        <v>12881</v>
      </c>
      <c r="C3130" s="14">
        <v>0.1474</v>
      </c>
      <c r="D3130" s="13" t="s">
        <v>12882</v>
      </c>
      <c r="E3130" s="13" t="s">
        <v>12883</v>
      </c>
      <c r="F3130">
        <f t="shared" si="48"/>
        <v>1</v>
      </c>
    </row>
    <row r="3131" spans="1:6" ht="29.55" customHeight="1" x14ac:dyDescent="0.4">
      <c r="A3131" s="12">
        <v>45442</v>
      </c>
      <c r="B3131" s="11" t="s">
        <v>12538</v>
      </c>
      <c r="C3131" s="14">
        <v>0.1115</v>
      </c>
      <c r="D3131" s="13" t="s">
        <v>12539</v>
      </c>
      <c r="E3131" s="13" t="s">
        <v>5820</v>
      </c>
      <c r="F3131">
        <f t="shared" si="48"/>
        <v>1</v>
      </c>
    </row>
    <row r="3132" spans="1:6" ht="29.55" customHeight="1" x14ac:dyDescent="0.4">
      <c r="A3132" s="12">
        <v>45517</v>
      </c>
      <c r="B3132" s="11" t="s">
        <v>8545</v>
      </c>
      <c r="C3132" s="14">
        <v>0.12970000000000001</v>
      </c>
      <c r="D3132" s="13" t="s">
        <v>11259</v>
      </c>
      <c r="E3132" s="13" t="s">
        <v>11260</v>
      </c>
      <c r="F3132">
        <f t="shared" si="48"/>
        <v>1</v>
      </c>
    </row>
    <row r="3133" spans="1:6" ht="29.55" customHeight="1" x14ac:dyDescent="0.4">
      <c r="A3133" s="12">
        <v>45453</v>
      </c>
      <c r="B3133" s="11" t="s">
        <v>12363</v>
      </c>
      <c r="C3133" s="13" t="s">
        <v>5583</v>
      </c>
      <c r="D3133" s="13" t="s">
        <v>12364</v>
      </c>
      <c r="E3133" s="13" t="s">
        <v>12244</v>
      </c>
      <c r="F3133">
        <f t="shared" si="48"/>
        <v>1</v>
      </c>
    </row>
    <row r="3134" spans="1:6" ht="29.55" customHeight="1" x14ac:dyDescent="0.4">
      <c r="A3134" s="12">
        <v>45341</v>
      </c>
      <c r="B3134" s="11" t="s">
        <v>7319</v>
      </c>
      <c r="C3134" s="14">
        <v>0.19900000000000001</v>
      </c>
      <c r="D3134" s="13" t="s">
        <v>14065</v>
      </c>
      <c r="E3134" s="13" t="s">
        <v>7558</v>
      </c>
      <c r="F3134">
        <f t="shared" si="48"/>
        <v>1</v>
      </c>
    </row>
    <row r="3135" spans="1:6" ht="29.55" customHeight="1" x14ac:dyDescent="0.4">
      <c r="A3135" s="12">
        <v>45656</v>
      </c>
      <c r="B3135" s="13" t="s">
        <v>9685</v>
      </c>
      <c r="C3135" s="13" t="s">
        <v>5867</v>
      </c>
      <c r="D3135" s="13" t="s">
        <v>9686</v>
      </c>
      <c r="E3135" s="13" t="s">
        <v>5535</v>
      </c>
      <c r="F3135">
        <f t="shared" si="48"/>
        <v>1</v>
      </c>
    </row>
    <row r="3136" spans="1:6" ht="29.55" customHeight="1" x14ac:dyDescent="0.4">
      <c r="A3136" s="12">
        <v>45442</v>
      </c>
      <c r="B3136" s="11" t="s">
        <v>12553</v>
      </c>
      <c r="C3136" s="14">
        <v>4.6300000000000001E-2</v>
      </c>
      <c r="D3136" s="13" t="s">
        <v>12554</v>
      </c>
      <c r="E3136" s="13" t="s">
        <v>160</v>
      </c>
      <c r="F3136">
        <f t="shared" si="48"/>
        <v>1</v>
      </c>
    </row>
    <row r="3137" spans="1:6" ht="29.55" customHeight="1" x14ac:dyDescent="0.4">
      <c r="A3137" s="12">
        <v>45476</v>
      </c>
      <c r="B3137" s="11" t="s">
        <v>24</v>
      </c>
      <c r="C3137" s="14">
        <v>6.6100000000000006E-2</v>
      </c>
      <c r="D3137" s="13" t="s">
        <v>11926</v>
      </c>
      <c r="E3137" s="13" t="s">
        <v>320</v>
      </c>
      <c r="F3137">
        <f t="shared" si="48"/>
        <v>1</v>
      </c>
    </row>
    <row r="3138" spans="1:6" ht="29.55" customHeight="1" x14ac:dyDescent="0.4">
      <c r="A3138" s="12">
        <v>45547</v>
      </c>
      <c r="B3138" s="11" t="s">
        <v>10868</v>
      </c>
      <c r="C3138" s="14">
        <v>0.15179999999999999</v>
      </c>
      <c r="D3138" s="13" t="s">
        <v>10869</v>
      </c>
      <c r="E3138" s="13" t="s">
        <v>5645</v>
      </c>
      <c r="F3138">
        <f t="shared" ref="F3138:F3201" si="49">COUNTIF(B:B,B3138)</f>
        <v>1</v>
      </c>
    </row>
    <row r="3139" spans="1:6" ht="29.55" customHeight="1" x14ac:dyDescent="0.4">
      <c r="A3139" s="12">
        <v>45464</v>
      </c>
      <c r="B3139" s="11" t="s">
        <v>6224</v>
      </c>
      <c r="C3139" s="14">
        <v>0.185</v>
      </c>
      <c r="D3139" s="13" t="s">
        <v>12101</v>
      </c>
      <c r="E3139" s="13" t="s">
        <v>6227</v>
      </c>
      <c r="F3139">
        <f t="shared" si="49"/>
        <v>1</v>
      </c>
    </row>
    <row r="3140" spans="1:6" ht="29.55" customHeight="1" x14ac:dyDescent="0.4">
      <c r="A3140" s="12">
        <v>45600</v>
      </c>
      <c r="B3140" s="11" t="s">
        <v>5706</v>
      </c>
      <c r="C3140" s="13" t="s">
        <v>5679</v>
      </c>
      <c r="D3140" s="13" t="s">
        <v>10389</v>
      </c>
      <c r="E3140" s="13" t="s">
        <v>5694</v>
      </c>
      <c r="F3140">
        <f t="shared" si="49"/>
        <v>1</v>
      </c>
    </row>
    <row r="3141" spans="1:6" ht="29.55" customHeight="1" x14ac:dyDescent="0.4">
      <c r="A3141" s="12">
        <v>45330</v>
      </c>
      <c r="B3141" s="11" t="s">
        <v>14221</v>
      </c>
      <c r="C3141" s="14">
        <v>0.24729999999999999</v>
      </c>
      <c r="D3141" s="25" t="s">
        <v>14248</v>
      </c>
      <c r="E3141" s="13" t="s">
        <v>14222</v>
      </c>
      <c r="F3141">
        <f t="shared" si="49"/>
        <v>1</v>
      </c>
    </row>
    <row r="3142" spans="1:6" ht="29.55" customHeight="1" x14ac:dyDescent="0.4">
      <c r="A3142" s="12">
        <v>45432</v>
      </c>
      <c r="B3142" s="13" t="s">
        <v>12773</v>
      </c>
      <c r="C3142" s="14">
        <v>0.19009999999999999</v>
      </c>
      <c r="D3142" s="13" t="s">
        <v>12774</v>
      </c>
      <c r="E3142" s="13" t="s">
        <v>12775</v>
      </c>
      <c r="F3142">
        <f t="shared" si="49"/>
        <v>1</v>
      </c>
    </row>
    <row r="3143" spans="1:6" ht="29.55" customHeight="1" x14ac:dyDescent="0.4">
      <c r="A3143" s="12">
        <v>45484</v>
      </c>
      <c r="B3143" s="11" t="s">
        <v>11760</v>
      </c>
      <c r="C3143" s="13" t="s">
        <v>5679</v>
      </c>
      <c r="D3143" s="13" t="s">
        <v>11761</v>
      </c>
      <c r="E3143" s="13" t="s">
        <v>11762</v>
      </c>
      <c r="F3143">
        <f t="shared" si="49"/>
        <v>1</v>
      </c>
    </row>
    <row r="3144" spans="1:6" ht="29.55" customHeight="1" x14ac:dyDescent="0.4">
      <c r="A3144" s="12">
        <v>45442</v>
      </c>
      <c r="B3144" s="11" t="s">
        <v>12530</v>
      </c>
      <c r="C3144" s="14">
        <v>0.1575</v>
      </c>
      <c r="D3144" s="13" t="s">
        <v>12531</v>
      </c>
      <c r="E3144" s="13" t="s">
        <v>12532</v>
      </c>
      <c r="F3144">
        <f t="shared" si="49"/>
        <v>1</v>
      </c>
    </row>
    <row r="3145" spans="1:6" ht="29.55" customHeight="1" x14ac:dyDescent="0.4">
      <c r="A3145" s="12">
        <v>45335</v>
      </c>
      <c r="B3145" s="11" t="s">
        <v>41</v>
      </c>
      <c r="C3145" s="14">
        <v>0.1353</v>
      </c>
      <c r="D3145" s="13" t="s">
        <v>14206</v>
      </c>
      <c r="E3145" s="13" t="s">
        <v>78</v>
      </c>
      <c r="F3145">
        <f t="shared" si="49"/>
        <v>1</v>
      </c>
    </row>
    <row r="3146" spans="1:6" ht="29.55" customHeight="1" x14ac:dyDescent="0.4">
      <c r="A3146" s="12">
        <v>45303</v>
      </c>
      <c r="B3146" s="11" t="s">
        <v>14742</v>
      </c>
      <c r="C3146" s="14">
        <v>0.20699999999999999</v>
      </c>
      <c r="D3146" s="13" t="s">
        <v>14743</v>
      </c>
      <c r="E3146" s="13" t="s">
        <v>14744</v>
      </c>
      <c r="F3146">
        <f t="shared" si="49"/>
        <v>1</v>
      </c>
    </row>
    <row r="3147" spans="1:6" ht="29.55" customHeight="1" x14ac:dyDescent="0.4">
      <c r="A3147" s="12">
        <v>45539</v>
      </c>
      <c r="B3147" s="11" t="s">
        <v>450</v>
      </c>
      <c r="C3147" s="13" t="s">
        <v>5867</v>
      </c>
      <c r="D3147" s="13" t="s">
        <v>10962</v>
      </c>
      <c r="E3147" s="13" t="s">
        <v>10960</v>
      </c>
      <c r="F3147">
        <f t="shared" si="49"/>
        <v>1</v>
      </c>
    </row>
    <row r="3148" spans="1:6" ht="29.55" customHeight="1" x14ac:dyDescent="0.4">
      <c r="A3148" s="12">
        <v>45639</v>
      </c>
      <c r="B3148" s="13" t="s">
        <v>9841</v>
      </c>
      <c r="C3148" s="13" t="s">
        <v>6973</v>
      </c>
      <c r="D3148" s="13" t="s">
        <v>9842</v>
      </c>
      <c r="E3148" s="13" t="s">
        <v>160</v>
      </c>
      <c r="F3148">
        <f t="shared" si="49"/>
        <v>1</v>
      </c>
    </row>
    <row r="3149" spans="1:6" ht="29.55" customHeight="1" x14ac:dyDescent="0.4">
      <c r="A3149" s="12">
        <v>45569</v>
      </c>
      <c r="B3149" s="11" t="s">
        <v>10585</v>
      </c>
      <c r="C3149" s="14">
        <v>0.18840000000000001</v>
      </c>
      <c r="D3149" s="13" t="s">
        <v>10586</v>
      </c>
      <c r="E3149" s="13" t="s">
        <v>8958</v>
      </c>
      <c r="F3149">
        <f t="shared" si="49"/>
        <v>1</v>
      </c>
    </row>
    <row r="3150" spans="1:6" ht="29.55" customHeight="1" x14ac:dyDescent="0.4">
      <c r="A3150" s="12">
        <v>45344</v>
      </c>
      <c r="B3150" s="11" t="s">
        <v>9479</v>
      </c>
      <c r="C3150" s="14">
        <v>1.3714</v>
      </c>
      <c r="D3150" s="13" t="s">
        <v>13980</v>
      </c>
      <c r="E3150" s="13" t="s">
        <v>197</v>
      </c>
      <c r="F3150">
        <f t="shared" si="49"/>
        <v>1</v>
      </c>
    </row>
    <row r="3151" spans="1:6" ht="29.55" customHeight="1" x14ac:dyDescent="0.4">
      <c r="A3151" s="12">
        <v>45387</v>
      </c>
      <c r="B3151" s="13" t="s">
        <v>13316</v>
      </c>
      <c r="C3151" s="14">
        <v>9.5299999999999996E-2</v>
      </c>
      <c r="D3151" s="13" t="s">
        <v>13317</v>
      </c>
      <c r="E3151" s="13" t="s">
        <v>410</v>
      </c>
      <c r="F3151">
        <f t="shared" si="49"/>
        <v>1</v>
      </c>
    </row>
    <row r="3152" spans="1:6" ht="29.55" customHeight="1" x14ac:dyDescent="0.4">
      <c r="A3152" s="12">
        <v>45489</v>
      </c>
      <c r="B3152" s="11" t="s">
        <v>11690</v>
      </c>
      <c r="C3152" s="13" t="s">
        <v>5606</v>
      </c>
      <c r="D3152" s="13" t="s">
        <v>11691</v>
      </c>
      <c r="E3152" s="13" t="s">
        <v>6445</v>
      </c>
      <c r="F3152">
        <f t="shared" si="49"/>
        <v>1</v>
      </c>
    </row>
    <row r="3153" spans="1:6" ht="29.55" customHeight="1" x14ac:dyDescent="0.4">
      <c r="A3153" s="12">
        <v>45357</v>
      </c>
      <c r="B3153" s="13" t="s">
        <v>13663</v>
      </c>
      <c r="C3153" s="14">
        <v>0.22520000000000001</v>
      </c>
      <c r="D3153" s="13" t="s">
        <v>13716</v>
      </c>
      <c r="E3153" s="13" t="s">
        <v>13710</v>
      </c>
      <c r="F3153">
        <f t="shared" si="49"/>
        <v>1</v>
      </c>
    </row>
    <row r="3154" spans="1:6" ht="29.55" customHeight="1" x14ac:dyDescent="0.4">
      <c r="A3154" s="12">
        <v>45377</v>
      </c>
      <c r="B3154" s="13" t="s">
        <v>5669</v>
      </c>
      <c r="C3154" s="13" t="s">
        <v>5867</v>
      </c>
      <c r="D3154" s="13" t="s">
        <v>13460</v>
      </c>
      <c r="E3154" s="13" t="s">
        <v>13433</v>
      </c>
      <c r="F3154">
        <f t="shared" si="49"/>
        <v>1</v>
      </c>
    </row>
    <row r="3155" spans="1:6" ht="29.55" customHeight="1" x14ac:dyDescent="0.4">
      <c r="A3155" s="12">
        <v>45454</v>
      </c>
      <c r="B3155" s="11" t="s">
        <v>107</v>
      </c>
      <c r="C3155" s="14">
        <v>7.0800000000000002E-2</v>
      </c>
      <c r="D3155" s="13" t="s">
        <v>12358</v>
      </c>
      <c r="E3155" s="13" t="s">
        <v>12359</v>
      </c>
      <c r="F3155">
        <f t="shared" si="49"/>
        <v>1</v>
      </c>
    </row>
    <row r="3156" spans="1:6" ht="29.55" customHeight="1" x14ac:dyDescent="0.4">
      <c r="A3156" s="12">
        <v>45523</v>
      </c>
      <c r="B3156" s="11" t="s">
        <v>11180</v>
      </c>
      <c r="C3156" s="13" t="s">
        <v>6038</v>
      </c>
      <c r="D3156" s="13" t="s">
        <v>11181</v>
      </c>
      <c r="E3156" s="13" t="s">
        <v>11182</v>
      </c>
      <c r="F3156">
        <f t="shared" si="49"/>
        <v>1</v>
      </c>
    </row>
    <row r="3157" spans="1:6" ht="29.55" customHeight="1" x14ac:dyDescent="0.4">
      <c r="A3157" s="12">
        <v>45639</v>
      </c>
      <c r="B3157" s="13" t="s">
        <v>7165</v>
      </c>
      <c r="C3157" s="14">
        <v>0.18279999999999999</v>
      </c>
      <c r="D3157" s="13" t="s">
        <v>9845</v>
      </c>
      <c r="E3157" s="13" t="s">
        <v>6332</v>
      </c>
      <c r="F3157">
        <f t="shared" si="49"/>
        <v>1</v>
      </c>
    </row>
    <row r="3158" spans="1:6" ht="29.55" customHeight="1" x14ac:dyDescent="0.4">
      <c r="A3158" s="12">
        <v>45420</v>
      </c>
      <c r="B3158" s="13" t="s">
        <v>12914</v>
      </c>
      <c r="C3158" s="14">
        <v>0.26850000000000002</v>
      </c>
      <c r="D3158" s="13" t="s">
        <v>12915</v>
      </c>
      <c r="E3158" s="13" t="s">
        <v>160</v>
      </c>
      <c r="F3158">
        <f t="shared" si="49"/>
        <v>1</v>
      </c>
    </row>
    <row r="3159" spans="1:6" ht="29.55" customHeight="1" x14ac:dyDescent="0.4">
      <c r="A3159" s="12">
        <v>45327</v>
      </c>
      <c r="B3159" s="11" t="s">
        <v>14312</v>
      </c>
      <c r="C3159" s="14">
        <v>0.14829999999999999</v>
      </c>
      <c r="D3159" s="11" t="s">
        <v>14313</v>
      </c>
      <c r="E3159" s="13" t="s">
        <v>13882</v>
      </c>
      <c r="F3159">
        <f t="shared" si="49"/>
        <v>1</v>
      </c>
    </row>
    <row r="3160" spans="1:6" ht="29.55" customHeight="1" x14ac:dyDescent="0.4">
      <c r="A3160" s="12">
        <v>45440</v>
      </c>
      <c r="B3160" s="11" t="s">
        <v>7103</v>
      </c>
      <c r="C3160" s="14">
        <v>0.12330000000000001</v>
      </c>
      <c r="D3160" s="13" t="s">
        <v>12598</v>
      </c>
      <c r="E3160" s="13" t="s">
        <v>12438</v>
      </c>
      <c r="F3160">
        <f t="shared" si="49"/>
        <v>1</v>
      </c>
    </row>
    <row r="3161" spans="1:6" ht="29.55" customHeight="1" x14ac:dyDescent="0.4">
      <c r="A3161" s="12">
        <v>45322</v>
      </c>
      <c r="B3161" s="13" t="s">
        <v>87</v>
      </c>
      <c r="C3161" s="13" t="s">
        <v>6077</v>
      </c>
      <c r="D3161" s="13" t="s">
        <v>14369</v>
      </c>
      <c r="E3161" s="13" t="s">
        <v>13829</v>
      </c>
      <c r="F3161">
        <f t="shared" si="49"/>
        <v>1</v>
      </c>
    </row>
    <row r="3162" spans="1:6" ht="29.55" customHeight="1" x14ac:dyDescent="0.4">
      <c r="A3162" s="12">
        <v>45400</v>
      </c>
      <c r="B3162" s="13" t="s">
        <v>13149</v>
      </c>
      <c r="C3162" s="14">
        <v>0.10299999999999999</v>
      </c>
      <c r="D3162" s="13" t="s">
        <v>13150</v>
      </c>
      <c r="E3162" s="13" t="s">
        <v>160</v>
      </c>
      <c r="F3162">
        <f t="shared" si="49"/>
        <v>1</v>
      </c>
    </row>
    <row r="3163" spans="1:6" ht="29.55" customHeight="1" x14ac:dyDescent="0.4">
      <c r="A3163" s="12">
        <v>45322</v>
      </c>
      <c r="B3163" s="13" t="s">
        <v>14379</v>
      </c>
      <c r="C3163" s="14">
        <v>0.13500000000000001</v>
      </c>
      <c r="D3163" s="13" t="s">
        <v>14380</v>
      </c>
      <c r="E3163" s="13" t="s">
        <v>14371</v>
      </c>
      <c r="F3163">
        <f t="shared" si="49"/>
        <v>1</v>
      </c>
    </row>
    <row r="3164" spans="1:6" ht="29.55" customHeight="1" x14ac:dyDescent="0.4">
      <c r="A3164" s="12">
        <v>45371</v>
      </c>
      <c r="B3164" s="13" t="s">
        <v>13542</v>
      </c>
      <c r="C3164" s="14">
        <v>0.26939999999999997</v>
      </c>
      <c r="D3164" s="13" t="s">
        <v>13543</v>
      </c>
      <c r="E3164" s="13" t="s">
        <v>13544</v>
      </c>
      <c r="F3164">
        <f t="shared" si="49"/>
        <v>1</v>
      </c>
    </row>
    <row r="3165" spans="1:6" ht="29.55" customHeight="1" x14ac:dyDescent="0.4">
      <c r="A3165" s="12">
        <v>45341</v>
      </c>
      <c r="B3165" s="11" t="s">
        <v>14050</v>
      </c>
      <c r="C3165" s="13" t="s">
        <v>5583</v>
      </c>
      <c r="D3165" s="13" t="s">
        <v>14051</v>
      </c>
      <c r="E3165" s="13" t="s">
        <v>14052</v>
      </c>
      <c r="F3165">
        <f t="shared" si="49"/>
        <v>1</v>
      </c>
    </row>
    <row r="3166" spans="1:6" ht="29.55" customHeight="1" x14ac:dyDescent="0.4">
      <c r="A3166" s="12">
        <v>45516</v>
      </c>
      <c r="B3166" s="11" t="s">
        <v>8583</v>
      </c>
      <c r="C3166" s="14">
        <v>0.1678</v>
      </c>
      <c r="D3166" s="13" t="s">
        <v>11280</v>
      </c>
      <c r="E3166" s="13" t="s">
        <v>489</v>
      </c>
      <c r="F3166">
        <f t="shared" si="49"/>
        <v>1</v>
      </c>
    </row>
    <row r="3167" spans="1:6" ht="29.55" customHeight="1" x14ac:dyDescent="0.4">
      <c r="A3167" s="12">
        <v>45348</v>
      </c>
      <c r="B3167" s="11" t="s">
        <v>13888</v>
      </c>
      <c r="C3167" s="14">
        <v>0.12809999999999999</v>
      </c>
      <c r="D3167" s="13" t="s">
        <v>13889</v>
      </c>
      <c r="E3167" s="13" t="s">
        <v>13890</v>
      </c>
      <c r="F3167">
        <f t="shared" si="49"/>
        <v>1</v>
      </c>
    </row>
    <row r="3168" spans="1:6" ht="29.55" customHeight="1" x14ac:dyDescent="0.4">
      <c r="A3168" s="12">
        <v>45314</v>
      </c>
      <c r="B3168" s="11" t="s">
        <v>14560</v>
      </c>
      <c r="C3168" s="14">
        <v>0.1229</v>
      </c>
      <c r="D3168" s="13" t="s">
        <v>14561</v>
      </c>
      <c r="E3168" s="13" t="s">
        <v>14562</v>
      </c>
      <c r="F3168">
        <f t="shared" si="49"/>
        <v>1</v>
      </c>
    </row>
    <row r="3169" spans="1:6" ht="29.55" customHeight="1" x14ac:dyDescent="0.4">
      <c r="A3169" s="12">
        <v>45315</v>
      </c>
      <c r="B3169" s="11" t="s">
        <v>14522</v>
      </c>
      <c r="C3169" s="14">
        <v>0.14360000000000001</v>
      </c>
      <c r="D3169" s="13" t="s">
        <v>14523</v>
      </c>
      <c r="E3169" s="13" t="s">
        <v>14524</v>
      </c>
      <c r="F3169">
        <f t="shared" si="49"/>
        <v>1</v>
      </c>
    </row>
    <row r="3170" spans="1:6" ht="29.55" customHeight="1" x14ac:dyDescent="0.4">
      <c r="A3170" s="12">
        <v>45555</v>
      </c>
      <c r="B3170" s="11" t="s">
        <v>638</v>
      </c>
      <c r="C3170" s="14">
        <v>0.1474</v>
      </c>
      <c r="D3170" s="13" t="s">
        <v>10765</v>
      </c>
      <c r="E3170" s="13" t="s">
        <v>160</v>
      </c>
      <c r="F3170">
        <f t="shared" si="49"/>
        <v>1</v>
      </c>
    </row>
    <row r="3171" spans="1:6" ht="29.55" customHeight="1" x14ac:dyDescent="0.4">
      <c r="A3171" s="12">
        <v>45485</v>
      </c>
      <c r="B3171" s="11" t="s">
        <v>11745</v>
      </c>
      <c r="C3171" s="14">
        <v>0.14410000000000001</v>
      </c>
      <c r="D3171" s="13" t="s">
        <v>11746</v>
      </c>
      <c r="E3171" s="13" t="s">
        <v>11747</v>
      </c>
      <c r="F3171">
        <f t="shared" si="49"/>
        <v>1</v>
      </c>
    </row>
    <row r="3172" spans="1:6" ht="29.55" customHeight="1" x14ac:dyDescent="0.4">
      <c r="A3172" s="12">
        <v>45464</v>
      </c>
      <c r="B3172" s="11" t="s">
        <v>12115</v>
      </c>
      <c r="C3172" s="14">
        <v>8.7999999999999995E-2</v>
      </c>
      <c r="D3172" s="13" t="s">
        <v>12116</v>
      </c>
      <c r="E3172" s="13" t="s">
        <v>12117</v>
      </c>
      <c r="F3172">
        <f t="shared" si="49"/>
        <v>1</v>
      </c>
    </row>
    <row r="3173" spans="1:6" ht="29.55" customHeight="1" x14ac:dyDescent="0.4">
      <c r="A3173" s="12">
        <v>45393</v>
      </c>
      <c r="B3173" s="13" t="s">
        <v>8659</v>
      </c>
      <c r="C3173" s="14">
        <v>0.154</v>
      </c>
      <c r="D3173" s="13" t="s">
        <v>13236</v>
      </c>
      <c r="E3173" s="13" t="s">
        <v>160</v>
      </c>
      <c r="F3173">
        <f t="shared" si="49"/>
        <v>1</v>
      </c>
    </row>
    <row r="3174" spans="1:6" ht="29.55" customHeight="1" x14ac:dyDescent="0.4">
      <c r="A3174" s="12">
        <v>45343</v>
      </c>
      <c r="B3174" s="11" t="s">
        <v>14014</v>
      </c>
      <c r="C3174" s="14">
        <v>0.1512</v>
      </c>
      <c r="D3174" s="13" t="s">
        <v>14015</v>
      </c>
      <c r="E3174" s="13" t="s">
        <v>14016</v>
      </c>
      <c r="F3174">
        <f t="shared" si="49"/>
        <v>1</v>
      </c>
    </row>
    <row r="3175" spans="1:6" ht="29.55" customHeight="1" x14ac:dyDescent="0.4">
      <c r="A3175" s="12">
        <v>45434</v>
      </c>
      <c r="B3175" s="11" t="s">
        <v>6706</v>
      </c>
      <c r="C3175" s="14">
        <v>0.14219999999999999</v>
      </c>
      <c r="D3175" s="13" t="s">
        <v>12735</v>
      </c>
      <c r="E3175" s="13" t="s">
        <v>481</v>
      </c>
      <c r="F3175">
        <f t="shared" si="49"/>
        <v>1</v>
      </c>
    </row>
    <row r="3176" spans="1:6" ht="29.55" customHeight="1" x14ac:dyDescent="0.4">
      <c r="A3176" s="12">
        <v>45443</v>
      </c>
      <c r="B3176" s="11" t="s">
        <v>12513</v>
      </c>
      <c r="C3176" s="14">
        <v>0.20469999999999999</v>
      </c>
      <c r="D3176" s="13" t="s">
        <v>12514</v>
      </c>
      <c r="E3176" s="13" t="s">
        <v>12155</v>
      </c>
      <c r="F3176">
        <f t="shared" si="49"/>
        <v>1</v>
      </c>
    </row>
    <row r="3177" spans="1:6" ht="29.55" customHeight="1" x14ac:dyDescent="0.4">
      <c r="A3177" s="12">
        <v>45390</v>
      </c>
      <c r="B3177" s="13" t="s">
        <v>13281</v>
      </c>
      <c r="C3177" s="14">
        <v>0.19550000000000001</v>
      </c>
      <c r="D3177" s="13" t="s">
        <v>13282</v>
      </c>
      <c r="E3177" s="13" t="s">
        <v>13238</v>
      </c>
      <c r="F3177">
        <f t="shared" si="49"/>
        <v>1</v>
      </c>
    </row>
    <row r="3178" spans="1:6" ht="29.55" customHeight="1" x14ac:dyDescent="0.4">
      <c r="A3178" s="12">
        <v>45316</v>
      </c>
      <c r="B3178" s="11" t="s">
        <v>9646</v>
      </c>
      <c r="C3178" s="14">
        <v>7.0900000000000005E-2</v>
      </c>
      <c r="D3178" s="13" t="s">
        <v>14501</v>
      </c>
      <c r="E3178" s="13" t="s">
        <v>14502</v>
      </c>
      <c r="F3178">
        <f t="shared" si="49"/>
        <v>1</v>
      </c>
    </row>
    <row r="3179" spans="1:6" ht="29.55" customHeight="1" x14ac:dyDescent="0.4">
      <c r="A3179" s="12">
        <v>45453</v>
      </c>
      <c r="B3179" s="11" t="s">
        <v>12372</v>
      </c>
      <c r="C3179" s="14">
        <v>0.18590000000000001</v>
      </c>
      <c r="D3179" s="13" t="s">
        <v>12373</v>
      </c>
      <c r="E3179" s="13" t="s">
        <v>11191</v>
      </c>
      <c r="F3179">
        <f t="shared" si="49"/>
        <v>1</v>
      </c>
    </row>
    <row r="3180" spans="1:6" ht="29.55" customHeight="1" x14ac:dyDescent="0.4">
      <c r="A3180" s="12">
        <v>45313</v>
      </c>
      <c r="B3180" s="11" t="s">
        <v>14594</v>
      </c>
      <c r="C3180" s="14">
        <v>0.1802</v>
      </c>
      <c r="D3180" s="13" t="s">
        <v>14595</v>
      </c>
      <c r="E3180" s="13" t="s">
        <v>14596</v>
      </c>
      <c r="F3180">
        <f t="shared" si="49"/>
        <v>1</v>
      </c>
    </row>
    <row r="3181" spans="1:6" ht="29.55" customHeight="1" x14ac:dyDescent="0.4">
      <c r="A3181" s="12">
        <v>45565</v>
      </c>
      <c r="B3181" s="11" t="s">
        <v>9076</v>
      </c>
      <c r="C3181" s="14">
        <v>0.15</v>
      </c>
      <c r="D3181" s="13" t="s">
        <v>10617</v>
      </c>
      <c r="E3181" s="13" t="s">
        <v>10618</v>
      </c>
      <c r="F3181">
        <f t="shared" si="49"/>
        <v>1</v>
      </c>
    </row>
    <row r="3182" spans="1:6" ht="29.55" customHeight="1" x14ac:dyDescent="0.4">
      <c r="A3182" s="12">
        <v>45607</v>
      </c>
      <c r="B3182" s="11" t="s">
        <v>10307</v>
      </c>
      <c r="C3182" s="14">
        <v>0.1237</v>
      </c>
      <c r="D3182" s="13" t="s">
        <v>10308</v>
      </c>
      <c r="E3182" s="13" t="s">
        <v>8943</v>
      </c>
      <c r="F3182">
        <f t="shared" si="49"/>
        <v>1</v>
      </c>
    </row>
    <row r="3183" spans="1:6" ht="29.55" customHeight="1" x14ac:dyDescent="0.4">
      <c r="A3183" s="12">
        <v>45456</v>
      </c>
      <c r="B3183" s="11" t="s">
        <v>12269</v>
      </c>
      <c r="C3183" s="14">
        <v>0.17100000000000001</v>
      </c>
      <c r="D3183" s="13" t="s">
        <v>12270</v>
      </c>
      <c r="E3183" s="13" t="s">
        <v>6788</v>
      </c>
      <c r="F3183">
        <f t="shared" si="49"/>
        <v>1</v>
      </c>
    </row>
    <row r="3184" spans="1:6" ht="29.55" customHeight="1" x14ac:dyDescent="0.4">
      <c r="A3184" s="12">
        <v>45467</v>
      </c>
      <c r="B3184" s="11" t="s">
        <v>12086</v>
      </c>
      <c r="C3184" s="14">
        <v>0.1739</v>
      </c>
      <c r="D3184" s="13" t="s">
        <v>12087</v>
      </c>
      <c r="E3184" s="13" t="s">
        <v>9350</v>
      </c>
      <c r="F3184">
        <f t="shared" si="49"/>
        <v>1</v>
      </c>
    </row>
    <row r="3185" spans="1:6" ht="29.55" customHeight="1" x14ac:dyDescent="0.4">
      <c r="A3185" s="12">
        <v>45323</v>
      </c>
      <c r="B3185" s="11" t="s">
        <v>14365</v>
      </c>
      <c r="C3185" s="14">
        <v>1.72E-2</v>
      </c>
      <c r="D3185" s="13" t="s">
        <v>14366</v>
      </c>
      <c r="E3185" s="13" t="s">
        <v>14091</v>
      </c>
      <c r="F3185">
        <f t="shared" si="49"/>
        <v>1</v>
      </c>
    </row>
    <row r="3186" spans="1:6" ht="29.55" customHeight="1" x14ac:dyDescent="0.4">
      <c r="A3186" s="12">
        <v>45336</v>
      </c>
      <c r="B3186" s="11" t="s">
        <v>14168</v>
      </c>
      <c r="C3186" s="14">
        <v>0.14149999999999999</v>
      </c>
      <c r="D3186" s="13" t="s">
        <v>14169</v>
      </c>
      <c r="E3186" s="13" t="s">
        <v>7419</v>
      </c>
      <c r="F3186">
        <f t="shared" si="49"/>
        <v>1</v>
      </c>
    </row>
    <row r="3187" spans="1:6" ht="29.55" customHeight="1" x14ac:dyDescent="0.4">
      <c r="A3187" s="12">
        <v>45624</v>
      </c>
      <c r="B3187" s="13" t="s">
        <v>8078</v>
      </c>
      <c r="C3187" s="13" t="s">
        <v>6225</v>
      </c>
      <c r="D3187" s="13" t="s">
        <v>10006</v>
      </c>
      <c r="E3187" s="13" t="s">
        <v>6516</v>
      </c>
      <c r="F3187">
        <f t="shared" si="49"/>
        <v>1</v>
      </c>
    </row>
    <row r="3188" spans="1:6" ht="29.55" customHeight="1" x14ac:dyDescent="0.4">
      <c r="A3188" s="12">
        <v>45387</v>
      </c>
      <c r="B3188" s="13" t="s">
        <v>13311</v>
      </c>
      <c r="C3188" s="14">
        <v>0.1119</v>
      </c>
      <c r="D3188" s="13" t="s">
        <v>13312</v>
      </c>
      <c r="E3188" s="13" t="s">
        <v>13313</v>
      </c>
      <c r="F3188">
        <f t="shared" si="49"/>
        <v>1</v>
      </c>
    </row>
    <row r="3189" spans="1:6" ht="29.55" customHeight="1" x14ac:dyDescent="0.4">
      <c r="A3189" s="12">
        <v>45462</v>
      </c>
      <c r="B3189" s="11" t="s">
        <v>12147</v>
      </c>
      <c r="C3189" s="14">
        <v>0.2397</v>
      </c>
      <c r="D3189" s="13" t="s">
        <v>12148</v>
      </c>
      <c r="E3189" s="13" t="s">
        <v>12149</v>
      </c>
      <c r="F3189">
        <f t="shared" si="49"/>
        <v>1</v>
      </c>
    </row>
    <row r="3190" spans="1:6" ht="29.55" customHeight="1" x14ac:dyDescent="0.4">
      <c r="A3190" s="12">
        <v>45411</v>
      </c>
      <c r="B3190" s="13" t="s">
        <v>13021</v>
      </c>
      <c r="C3190" s="14">
        <v>0.20880000000000001</v>
      </c>
      <c r="D3190" s="13" t="s">
        <v>13022</v>
      </c>
      <c r="E3190" s="13" t="s">
        <v>49</v>
      </c>
      <c r="F3190">
        <f t="shared" si="49"/>
        <v>1</v>
      </c>
    </row>
    <row r="3191" spans="1:6" ht="29.55" customHeight="1" x14ac:dyDescent="0.4">
      <c r="A3191" s="12">
        <v>45309</v>
      </c>
      <c r="B3191" s="11" t="s">
        <v>14651</v>
      </c>
      <c r="C3191" s="14">
        <v>0.1176</v>
      </c>
      <c r="D3191" s="13" t="s">
        <v>14652</v>
      </c>
      <c r="E3191" s="13" t="s">
        <v>14641</v>
      </c>
      <c r="F3191">
        <f t="shared" si="49"/>
        <v>1</v>
      </c>
    </row>
    <row r="3192" spans="1:6" ht="29.55" customHeight="1" x14ac:dyDescent="0.4">
      <c r="A3192" s="12">
        <v>45359</v>
      </c>
      <c r="B3192" s="15" t="s">
        <v>35886</v>
      </c>
      <c r="C3192" s="14">
        <v>9.1399999999999995E-2</v>
      </c>
      <c r="D3192" s="11" t="s">
        <v>13682</v>
      </c>
      <c r="E3192" s="13" t="s">
        <v>13672</v>
      </c>
      <c r="F3192">
        <f t="shared" si="49"/>
        <v>11</v>
      </c>
    </row>
    <row r="3193" spans="1:6" ht="29.55" customHeight="1" x14ac:dyDescent="0.4">
      <c r="A3193" s="12">
        <v>45380</v>
      </c>
      <c r="B3193" s="13" t="s">
        <v>13411</v>
      </c>
      <c r="C3193" s="14">
        <v>0.1168</v>
      </c>
      <c r="D3193" s="13" t="s">
        <v>13412</v>
      </c>
      <c r="E3193" s="13" t="s">
        <v>13413</v>
      </c>
      <c r="F3193">
        <f t="shared" si="49"/>
        <v>1</v>
      </c>
    </row>
    <row r="3194" spans="1:6" ht="29.55" customHeight="1" x14ac:dyDescent="0.4">
      <c r="A3194" s="12">
        <v>45435</v>
      </c>
      <c r="B3194" s="11" t="s">
        <v>12711</v>
      </c>
      <c r="C3194" s="14">
        <v>0.125</v>
      </c>
      <c r="D3194" s="13" t="s">
        <v>12712</v>
      </c>
      <c r="E3194" s="13" t="s">
        <v>7592</v>
      </c>
      <c r="F3194">
        <f t="shared" si="49"/>
        <v>1</v>
      </c>
    </row>
    <row r="3195" spans="1:6" ht="29.55" customHeight="1" x14ac:dyDescent="0.4">
      <c r="A3195" s="12">
        <v>45460</v>
      </c>
      <c r="B3195" s="11" t="s">
        <v>12209</v>
      </c>
      <c r="C3195" s="14">
        <v>0.21809999999999999</v>
      </c>
      <c r="D3195" s="13" t="s">
        <v>12210</v>
      </c>
      <c r="E3195" s="13" t="s">
        <v>172</v>
      </c>
      <c r="F3195">
        <f t="shared" si="49"/>
        <v>1</v>
      </c>
    </row>
    <row r="3196" spans="1:6" ht="29.55" customHeight="1" x14ac:dyDescent="0.4">
      <c r="A3196" s="12">
        <v>45475</v>
      </c>
      <c r="B3196" s="11" t="s">
        <v>11948</v>
      </c>
      <c r="C3196" s="14">
        <v>-0.2044</v>
      </c>
      <c r="D3196" s="13" t="s">
        <v>11949</v>
      </c>
      <c r="E3196" s="13" t="s">
        <v>10795</v>
      </c>
      <c r="F3196">
        <f t="shared" si="49"/>
        <v>1</v>
      </c>
    </row>
    <row r="3197" spans="1:6" ht="29.55" customHeight="1" x14ac:dyDescent="0.4">
      <c r="A3197" s="12">
        <v>45363</v>
      </c>
      <c r="B3197" s="13" t="s">
        <v>8637</v>
      </c>
      <c r="C3197" s="14">
        <v>0.1573</v>
      </c>
      <c r="D3197" s="13" t="s">
        <v>13639</v>
      </c>
      <c r="E3197" s="13" t="s">
        <v>9046</v>
      </c>
      <c r="F3197">
        <f t="shared" si="49"/>
        <v>1</v>
      </c>
    </row>
    <row r="3198" spans="1:6" ht="29.55" customHeight="1" x14ac:dyDescent="0.4">
      <c r="A3198" s="12">
        <v>45296</v>
      </c>
      <c r="B3198" s="13" t="s">
        <v>14898</v>
      </c>
      <c r="C3198" s="14">
        <v>0.21659999999999999</v>
      </c>
      <c r="D3198" s="13" t="s">
        <v>14899</v>
      </c>
      <c r="E3198" s="13" t="s">
        <v>14900</v>
      </c>
      <c r="F3198">
        <f t="shared" si="49"/>
        <v>1</v>
      </c>
    </row>
    <row r="3199" spans="1:6" ht="29.55" customHeight="1" x14ac:dyDescent="0.4">
      <c r="A3199" s="12">
        <v>45343</v>
      </c>
      <c r="B3199" s="11" t="s">
        <v>13910</v>
      </c>
      <c r="C3199" s="14">
        <v>0.13919999999999999</v>
      </c>
      <c r="D3199" s="13" t="s">
        <v>14006</v>
      </c>
      <c r="E3199" s="13" t="s">
        <v>489</v>
      </c>
      <c r="F3199">
        <f t="shared" si="49"/>
        <v>1</v>
      </c>
    </row>
    <row r="3200" spans="1:6" ht="29.55" customHeight="1" x14ac:dyDescent="0.4">
      <c r="A3200" s="12">
        <v>45345</v>
      </c>
      <c r="B3200" s="11" t="s">
        <v>13957</v>
      </c>
      <c r="C3200" s="13" t="s">
        <v>13958</v>
      </c>
      <c r="D3200" s="13" t="s">
        <v>13959</v>
      </c>
      <c r="E3200" s="13" t="s">
        <v>13788</v>
      </c>
      <c r="F3200">
        <f t="shared" si="49"/>
        <v>1</v>
      </c>
    </row>
    <row r="3201" spans="1:6" ht="29.55" customHeight="1" x14ac:dyDescent="0.4">
      <c r="A3201" s="12">
        <v>45296</v>
      </c>
      <c r="B3201" s="13" t="s">
        <v>14906</v>
      </c>
      <c r="C3201" s="14">
        <v>8.4699999999999998E-2</v>
      </c>
      <c r="D3201" s="13" t="s">
        <v>14907</v>
      </c>
      <c r="E3201" s="13" t="s">
        <v>14908</v>
      </c>
      <c r="F3201">
        <f t="shared" si="49"/>
        <v>1</v>
      </c>
    </row>
    <row r="3202" spans="1:6" ht="29.55" customHeight="1" x14ac:dyDescent="0.4">
      <c r="A3202" s="12">
        <v>45294</v>
      </c>
      <c r="B3202" s="13" t="s">
        <v>8050</v>
      </c>
      <c r="C3202" s="14">
        <v>7.5600000000000001E-2</v>
      </c>
      <c r="D3202" s="13" t="s">
        <v>14953</v>
      </c>
      <c r="E3202" s="13" t="s">
        <v>14954</v>
      </c>
      <c r="F3202">
        <f t="shared" ref="F3202:F3265" si="50">COUNTIF(B:B,B3202)</f>
        <v>1</v>
      </c>
    </row>
    <row r="3203" spans="1:6" ht="29.55" customHeight="1" x14ac:dyDescent="0.4">
      <c r="A3203" s="12">
        <v>45407</v>
      </c>
      <c r="B3203" s="13" t="s">
        <v>7501</v>
      </c>
      <c r="C3203" s="14">
        <v>0.28239999999999998</v>
      </c>
      <c r="D3203" s="13" t="s">
        <v>13049</v>
      </c>
      <c r="E3203" s="13" t="s">
        <v>13050</v>
      </c>
      <c r="F3203">
        <f t="shared" si="50"/>
        <v>1</v>
      </c>
    </row>
    <row r="3204" spans="1:6" ht="29.55" customHeight="1" x14ac:dyDescent="0.4">
      <c r="A3204" s="12">
        <v>45538</v>
      </c>
      <c r="B3204" s="11" t="s">
        <v>290</v>
      </c>
      <c r="C3204" s="14">
        <v>0.27229999999999999</v>
      </c>
      <c r="D3204" s="13" t="s">
        <v>10976</v>
      </c>
      <c r="E3204" s="13" t="s">
        <v>10130</v>
      </c>
      <c r="F3204">
        <f t="shared" si="50"/>
        <v>1</v>
      </c>
    </row>
    <row r="3205" spans="1:6" ht="29.55" customHeight="1" x14ac:dyDescent="0.4">
      <c r="A3205" s="12">
        <v>45357</v>
      </c>
      <c r="B3205" s="13" t="s">
        <v>7366</v>
      </c>
      <c r="C3205" s="13" t="s">
        <v>6075</v>
      </c>
      <c r="D3205" s="13" t="s">
        <v>13711</v>
      </c>
      <c r="E3205" s="13" t="s">
        <v>13712</v>
      </c>
      <c r="F3205">
        <f t="shared" si="50"/>
        <v>1</v>
      </c>
    </row>
    <row r="3206" spans="1:6" ht="29.55" customHeight="1" x14ac:dyDescent="0.4">
      <c r="A3206" s="12">
        <v>45376</v>
      </c>
      <c r="B3206" s="13" t="s">
        <v>13487</v>
      </c>
      <c r="C3206" s="14">
        <v>0.18590000000000001</v>
      </c>
      <c r="D3206" s="13" t="s">
        <v>13488</v>
      </c>
      <c r="E3206" s="13" t="s">
        <v>7592</v>
      </c>
      <c r="F3206">
        <f t="shared" si="50"/>
        <v>1</v>
      </c>
    </row>
    <row r="3207" spans="1:6" ht="29.55" customHeight="1" x14ac:dyDescent="0.4">
      <c r="A3207" s="12">
        <v>45405</v>
      </c>
      <c r="B3207" s="13" t="s">
        <v>7184</v>
      </c>
      <c r="C3207" s="14">
        <v>0.1183</v>
      </c>
      <c r="D3207" s="13" t="s">
        <v>13098</v>
      </c>
      <c r="E3207" s="13" t="s">
        <v>6332</v>
      </c>
      <c r="F3207">
        <f t="shared" si="50"/>
        <v>1</v>
      </c>
    </row>
    <row r="3208" spans="1:6" ht="29.55" customHeight="1" x14ac:dyDescent="0.4">
      <c r="A3208" s="12">
        <v>45545</v>
      </c>
      <c r="B3208" s="11" t="s">
        <v>10914</v>
      </c>
      <c r="C3208" s="14">
        <v>9.7799999999999998E-2</v>
      </c>
      <c r="D3208" s="13" t="s">
        <v>10915</v>
      </c>
      <c r="E3208" s="13" t="s">
        <v>10916</v>
      </c>
      <c r="F3208">
        <f t="shared" si="50"/>
        <v>1</v>
      </c>
    </row>
    <row r="3209" spans="1:6" ht="29.55" customHeight="1" x14ac:dyDescent="0.4">
      <c r="A3209" s="12">
        <v>45369</v>
      </c>
      <c r="B3209" s="13" t="s">
        <v>7205</v>
      </c>
      <c r="C3209" s="14">
        <v>0.23669999999999999</v>
      </c>
      <c r="D3209" s="13" t="s">
        <v>13573</v>
      </c>
      <c r="E3209" s="13" t="s">
        <v>6332</v>
      </c>
      <c r="F3209">
        <f t="shared" si="50"/>
        <v>1</v>
      </c>
    </row>
    <row r="3210" spans="1:6" ht="29.55" customHeight="1" x14ac:dyDescent="0.4">
      <c r="A3210" s="12">
        <v>45414</v>
      </c>
      <c r="B3210" s="13" t="s">
        <v>7041</v>
      </c>
      <c r="C3210" s="14">
        <v>0.2319</v>
      </c>
      <c r="D3210" s="13" t="s">
        <v>12981</v>
      </c>
      <c r="E3210" s="13" t="s">
        <v>5879</v>
      </c>
      <c r="F3210">
        <f t="shared" si="50"/>
        <v>1</v>
      </c>
    </row>
    <row r="3211" spans="1:6" ht="29.55" customHeight="1" x14ac:dyDescent="0.4">
      <c r="A3211" s="12">
        <v>45637</v>
      </c>
      <c r="B3211" s="13" t="s">
        <v>6966</v>
      </c>
      <c r="C3211" s="13" t="s">
        <v>5606</v>
      </c>
      <c r="D3211" s="13" t="s">
        <v>9878</v>
      </c>
      <c r="E3211" s="13" t="s">
        <v>7521</v>
      </c>
      <c r="F3211">
        <f t="shared" si="50"/>
        <v>1</v>
      </c>
    </row>
    <row r="3212" spans="1:6" ht="29.55" customHeight="1" x14ac:dyDescent="0.4">
      <c r="A3212" s="12">
        <v>45520</v>
      </c>
      <c r="B3212" s="11" t="s">
        <v>11213</v>
      </c>
      <c r="C3212" s="14">
        <v>0.25640000000000002</v>
      </c>
      <c r="D3212" s="13" t="s">
        <v>11214</v>
      </c>
      <c r="E3212" s="13" t="s">
        <v>11215</v>
      </c>
      <c r="F3212">
        <f t="shared" si="50"/>
        <v>1</v>
      </c>
    </row>
    <row r="3213" spans="1:6" ht="29.55" customHeight="1" x14ac:dyDescent="0.4">
      <c r="A3213" s="12">
        <v>45603</v>
      </c>
      <c r="B3213" s="11" t="s">
        <v>7665</v>
      </c>
      <c r="C3213" s="14">
        <v>0.23400000000000001</v>
      </c>
      <c r="D3213" s="13" t="s">
        <v>10335</v>
      </c>
      <c r="E3213" s="13" t="s">
        <v>8943</v>
      </c>
      <c r="F3213">
        <f t="shared" si="50"/>
        <v>1</v>
      </c>
    </row>
    <row r="3214" spans="1:6" ht="29.55" customHeight="1" x14ac:dyDescent="0.4">
      <c r="A3214" s="12">
        <v>45450</v>
      </c>
      <c r="B3214" s="11" t="s">
        <v>12403</v>
      </c>
      <c r="C3214" s="14">
        <v>0.15679999999999999</v>
      </c>
      <c r="D3214" s="13" t="s">
        <v>12404</v>
      </c>
      <c r="E3214" s="13" t="s">
        <v>165</v>
      </c>
      <c r="F3214">
        <f t="shared" si="50"/>
        <v>1</v>
      </c>
    </row>
    <row r="3215" spans="1:6" ht="29.55" customHeight="1" x14ac:dyDescent="0.4">
      <c r="A3215" s="12">
        <v>45442</v>
      </c>
      <c r="B3215" s="11" t="s">
        <v>6109</v>
      </c>
      <c r="C3215" s="14">
        <v>8.6699999999999999E-2</v>
      </c>
      <c r="D3215" s="13" t="s">
        <v>12547</v>
      </c>
      <c r="E3215" s="13" t="s">
        <v>12548</v>
      </c>
      <c r="F3215">
        <f t="shared" si="50"/>
        <v>1</v>
      </c>
    </row>
    <row r="3216" spans="1:6" ht="29.55" customHeight="1" x14ac:dyDescent="0.4">
      <c r="A3216" s="12">
        <v>45576</v>
      </c>
      <c r="B3216" s="11" t="s">
        <v>10498</v>
      </c>
      <c r="C3216" s="14">
        <v>0.17849999999999999</v>
      </c>
      <c r="D3216" s="13" t="s">
        <v>10499</v>
      </c>
      <c r="E3216" s="13" t="s">
        <v>10500</v>
      </c>
      <c r="F3216">
        <f t="shared" si="50"/>
        <v>1</v>
      </c>
    </row>
    <row r="3217" spans="1:6" ht="29.55" customHeight="1" x14ac:dyDescent="0.4">
      <c r="A3217" s="12">
        <v>45433</v>
      </c>
      <c r="B3217" s="13" t="s">
        <v>6257</v>
      </c>
      <c r="C3217" s="13" t="s">
        <v>12750</v>
      </c>
      <c r="D3217" s="13" t="s">
        <v>12751</v>
      </c>
      <c r="E3217" s="13" t="s">
        <v>7175</v>
      </c>
      <c r="F3217">
        <f t="shared" si="50"/>
        <v>1</v>
      </c>
    </row>
    <row r="3218" spans="1:6" ht="29.55" customHeight="1" x14ac:dyDescent="0.4">
      <c r="A3218" s="12">
        <v>45548</v>
      </c>
      <c r="B3218" s="11" t="s">
        <v>6298</v>
      </c>
      <c r="C3218" s="13" t="s">
        <v>5632</v>
      </c>
      <c r="D3218" s="13" t="s">
        <v>10839</v>
      </c>
      <c r="E3218" s="13" t="s">
        <v>10840</v>
      </c>
      <c r="F3218">
        <f t="shared" si="50"/>
        <v>1</v>
      </c>
    </row>
    <row r="3219" spans="1:6" ht="29.55" customHeight="1" x14ac:dyDescent="0.4">
      <c r="A3219" s="12">
        <v>45503</v>
      </c>
      <c r="B3219" s="11" t="s">
        <v>7902</v>
      </c>
      <c r="C3219" s="13" t="s">
        <v>6225</v>
      </c>
      <c r="D3219" s="13" t="s">
        <v>11454</v>
      </c>
      <c r="E3219" s="13" t="s">
        <v>11455</v>
      </c>
      <c r="F3219">
        <f t="shared" si="50"/>
        <v>1</v>
      </c>
    </row>
    <row r="3220" spans="1:6" ht="29.55" customHeight="1" x14ac:dyDescent="0.4">
      <c r="A3220" s="12">
        <v>45341</v>
      </c>
      <c r="B3220" s="11" t="s">
        <v>14075</v>
      </c>
      <c r="C3220" s="14">
        <v>0.13750000000000001</v>
      </c>
      <c r="D3220" s="13" t="s">
        <v>14076</v>
      </c>
      <c r="E3220" s="13" t="s">
        <v>14077</v>
      </c>
      <c r="F3220">
        <f t="shared" si="50"/>
        <v>1</v>
      </c>
    </row>
    <row r="3221" spans="1:6" ht="29.55" customHeight="1" x14ac:dyDescent="0.4">
      <c r="A3221" s="12">
        <v>45338</v>
      </c>
      <c r="B3221" s="11" t="s">
        <v>14086</v>
      </c>
      <c r="C3221" s="13" t="s">
        <v>5629</v>
      </c>
      <c r="D3221" s="13" t="s">
        <v>14087</v>
      </c>
      <c r="E3221" s="13" t="s">
        <v>13806</v>
      </c>
      <c r="F3221">
        <f t="shared" si="50"/>
        <v>1</v>
      </c>
    </row>
    <row r="3222" spans="1:6" ht="29.55" customHeight="1" x14ac:dyDescent="0.4">
      <c r="A3222" s="12">
        <v>45610</v>
      </c>
      <c r="B3222" s="11" t="s">
        <v>8118</v>
      </c>
      <c r="C3222" s="14">
        <v>0.15179999999999999</v>
      </c>
      <c r="D3222" s="13" t="s">
        <v>10229</v>
      </c>
      <c r="E3222" s="13" t="s">
        <v>5535</v>
      </c>
      <c r="F3222">
        <f t="shared" si="50"/>
        <v>1</v>
      </c>
    </row>
    <row r="3223" spans="1:6" ht="29.55" customHeight="1" x14ac:dyDescent="0.4">
      <c r="A3223" s="12">
        <v>45499</v>
      </c>
      <c r="B3223" s="11" t="s">
        <v>6955</v>
      </c>
      <c r="C3223" s="14">
        <v>0.11360000000000001</v>
      </c>
      <c r="D3223" s="13" t="s">
        <v>11514</v>
      </c>
      <c r="E3223" s="13" t="s">
        <v>11515</v>
      </c>
      <c r="F3223">
        <f t="shared" si="50"/>
        <v>1</v>
      </c>
    </row>
    <row r="3224" spans="1:6" ht="29.55" customHeight="1" x14ac:dyDescent="0.4">
      <c r="A3224" s="12">
        <v>45329</v>
      </c>
      <c r="B3224" s="11" t="s">
        <v>9311</v>
      </c>
      <c r="C3224" s="14">
        <v>0.1467</v>
      </c>
      <c r="D3224" s="13" t="s">
        <v>14264</v>
      </c>
      <c r="E3224" s="13" t="s">
        <v>14265</v>
      </c>
      <c r="F3224">
        <f t="shared" si="50"/>
        <v>1</v>
      </c>
    </row>
    <row r="3225" spans="1:6" ht="29.55" customHeight="1" x14ac:dyDescent="0.4">
      <c r="A3225" s="12">
        <v>45644</v>
      </c>
      <c r="B3225" s="13" t="s">
        <v>280</v>
      </c>
      <c r="C3225" s="14">
        <v>0.22739999999999999</v>
      </c>
      <c r="D3225" s="13" t="s">
        <v>9801</v>
      </c>
      <c r="E3225" s="13" t="s">
        <v>9802</v>
      </c>
      <c r="F3225">
        <f t="shared" si="50"/>
        <v>1</v>
      </c>
    </row>
    <row r="3226" spans="1:6" ht="29.55" customHeight="1" x14ac:dyDescent="0.4">
      <c r="A3226" s="12">
        <v>45512</v>
      </c>
      <c r="B3226" s="11" t="s">
        <v>9493</v>
      </c>
      <c r="C3226" s="14">
        <v>0.24440000000000001</v>
      </c>
      <c r="D3226" s="13" t="s">
        <v>11341</v>
      </c>
      <c r="E3226" s="13" t="s">
        <v>11193</v>
      </c>
      <c r="F3226">
        <f t="shared" si="50"/>
        <v>1</v>
      </c>
    </row>
    <row r="3227" spans="1:6" ht="29.55" customHeight="1" x14ac:dyDescent="0.4">
      <c r="A3227" s="12">
        <v>45511</v>
      </c>
      <c r="B3227" s="11" t="s">
        <v>11357</v>
      </c>
      <c r="C3227" s="13" t="s">
        <v>5788</v>
      </c>
      <c r="D3227" s="13" t="s">
        <v>11358</v>
      </c>
      <c r="E3227" s="13" t="s">
        <v>11193</v>
      </c>
      <c r="F3227">
        <f t="shared" si="50"/>
        <v>1</v>
      </c>
    </row>
    <row r="3228" spans="1:6" ht="29.55" customHeight="1" x14ac:dyDescent="0.4">
      <c r="A3228" s="12">
        <v>45656</v>
      </c>
      <c r="B3228" s="13" t="s">
        <v>7968</v>
      </c>
      <c r="C3228" s="13" t="s">
        <v>5629</v>
      </c>
      <c r="D3228" s="13" t="s">
        <v>9682</v>
      </c>
      <c r="E3228" s="13" t="s">
        <v>9079</v>
      </c>
      <c r="F3228">
        <f t="shared" si="50"/>
        <v>1</v>
      </c>
    </row>
    <row r="3229" spans="1:6" ht="29.55" customHeight="1" x14ac:dyDescent="0.4">
      <c r="A3229" s="12">
        <v>45315</v>
      </c>
      <c r="B3229" s="11" t="s">
        <v>14517</v>
      </c>
      <c r="C3229" s="14">
        <v>0.1686</v>
      </c>
      <c r="D3229" s="13" t="s">
        <v>14518</v>
      </c>
      <c r="E3229" s="13" t="s">
        <v>14475</v>
      </c>
      <c r="F3229">
        <f t="shared" si="50"/>
        <v>1</v>
      </c>
    </row>
    <row r="3230" spans="1:6" ht="29.55" customHeight="1" x14ac:dyDescent="0.4">
      <c r="A3230" s="12">
        <v>45378</v>
      </c>
      <c r="B3230" s="13" t="s">
        <v>13448</v>
      </c>
      <c r="C3230" s="14">
        <v>0.21149999999999999</v>
      </c>
      <c r="D3230" s="13" t="s">
        <v>13449</v>
      </c>
      <c r="E3230" s="13" t="s">
        <v>13450</v>
      </c>
      <c r="F3230">
        <f t="shared" si="50"/>
        <v>1</v>
      </c>
    </row>
    <row r="3231" spans="1:6" ht="29.55" customHeight="1" x14ac:dyDescent="0.4">
      <c r="A3231" s="12">
        <v>45385</v>
      </c>
      <c r="B3231" s="13" t="s">
        <v>13343</v>
      </c>
      <c r="C3231" s="13" t="s">
        <v>5711</v>
      </c>
      <c r="D3231" s="13" t="s">
        <v>13344</v>
      </c>
      <c r="E3231" s="13" t="s">
        <v>8976</v>
      </c>
      <c r="F3231">
        <f t="shared" si="50"/>
        <v>1</v>
      </c>
    </row>
    <row r="3232" spans="1:6" ht="29.55" customHeight="1" x14ac:dyDescent="0.4">
      <c r="A3232" s="12">
        <v>45316</v>
      </c>
      <c r="B3232" s="11" t="s">
        <v>14491</v>
      </c>
      <c r="C3232" s="14">
        <v>0.1201</v>
      </c>
      <c r="D3232" s="13" t="s">
        <v>14492</v>
      </c>
      <c r="E3232" s="13" t="s">
        <v>14493</v>
      </c>
      <c r="F3232">
        <f t="shared" si="50"/>
        <v>1</v>
      </c>
    </row>
    <row r="3233" spans="1:6" ht="29.55" customHeight="1" x14ac:dyDescent="0.4">
      <c r="A3233" s="12">
        <v>45652</v>
      </c>
      <c r="B3233" s="13" t="s">
        <v>9722</v>
      </c>
      <c r="C3233" s="14">
        <v>4.9700000000000001E-2</v>
      </c>
      <c r="D3233" s="13" t="s">
        <v>9723</v>
      </c>
      <c r="E3233" s="13" t="s">
        <v>9724</v>
      </c>
      <c r="F3233">
        <f t="shared" si="50"/>
        <v>1</v>
      </c>
    </row>
    <row r="3234" spans="1:6" ht="29.55" customHeight="1" x14ac:dyDescent="0.4">
      <c r="A3234" s="12">
        <v>45460</v>
      </c>
      <c r="B3234" s="11" t="s">
        <v>7801</v>
      </c>
      <c r="C3234" s="14">
        <v>0.1585</v>
      </c>
      <c r="D3234" s="13" t="s">
        <v>12217</v>
      </c>
      <c r="E3234" s="13" t="s">
        <v>12218</v>
      </c>
      <c r="F3234">
        <f t="shared" si="50"/>
        <v>1</v>
      </c>
    </row>
    <row r="3235" spans="1:6" ht="29.55" customHeight="1" x14ac:dyDescent="0.4">
      <c r="A3235" s="12">
        <v>45642</v>
      </c>
      <c r="B3235" s="13" t="s">
        <v>9836</v>
      </c>
      <c r="C3235" s="14">
        <v>-0.2031</v>
      </c>
      <c r="D3235" s="13" t="s">
        <v>9837</v>
      </c>
      <c r="E3235" s="13" t="s">
        <v>197</v>
      </c>
      <c r="F3235">
        <f t="shared" si="50"/>
        <v>1</v>
      </c>
    </row>
    <row r="3236" spans="1:6" ht="29.55" customHeight="1" x14ac:dyDescent="0.4">
      <c r="A3236" s="12">
        <v>45404</v>
      </c>
      <c r="B3236" s="13" t="s">
        <v>13115</v>
      </c>
      <c r="C3236" s="14">
        <v>9.9400000000000002E-2</v>
      </c>
      <c r="D3236" s="13" t="s">
        <v>13116</v>
      </c>
      <c r="E3236" s="13" t="s">
        <v>172</v>
      </c>
      <c r="F3236">
        <f t="shared" si="50"/>
        <v>1</v>
      </c>
    </row>
    <row r="3237" spans="1:6" ht="29.55" customHeight="1" x14ac:dyDescent="0.4">
      <c r="A3237" s="12">
        <v>45359</v>
      </c>
      <c r="B3237" s="13" t="s">
        <v>13673</v>
      </c>
      <c r="C3237" s="14">
        <v>0.15820000000000001</v>
      </c>
      <c r="D3237" s="13" t="s">
        <v>13674</v>
      </c>
      <c r="E3237" s="13" t="s">
        <v>5520</v>
      </c>
      <c r="F3237">
        <f t="shared" si="50"/>
        <v>1</v>
      </c>
    </row>
    <row r="3238" spans="1:6" ht="29.55" customHeight="1" x14ac:dyDescent="0.4">
      <c r="A3238" s="12">
        <v>45316</v>
      </c>
      <c r="B3238" s="11" t="s">
        <v>14477</v>
      </c>
      <c r="C3238" s="14">
        <v>0.23680000000000001</v>
      </c>
      <c r="D3238" s="13" t="s">
        <v>14478</v>
      </c>
      <c r="E3238" s="13" t="s">
        <v>7175</v>
      </c>
      <c r="F3238">
        <f t="shared" si="50"/>
        <v>1</v>
      </c>
    </row>
    <row r="3239" spans="1:6" ht="29.55" customHeight="1" x14ac:dyDescent="0.4">
      <c r="A3239" s="12">
        <v>45397</v>
      </c>
      <c r="B3239" s="13" t="s">
        <v>13197</v>
      </c>
      <c r="C3239" s="14">
        <v>0.1103</v>
      </c>
      <c r="D3239" s="13" t="s">
        <v>13198</v>
      </c>
      <c r="E3239" s="13" t="s">
        <v>13199</v>
      </c>
      <c r="F3239">
        <f t="shared" si="50"/>
        <v>1</v>
      </c>
    </row>
    <row r="3240" spans="1:6" ht="29.55" customHeight="1" x14ac:dyDescent="0.4">
      <c r="A3240" s="12">
        <v>45559</v>
      </c>
      <c r="B3240" s="11" t="s">
        <v>10691</v>
      </c>
      <c r="C3240" s="13" t="s">
        <v>5711</v>
      </c>
      <c r="D3240" s="13" t="s">
        <v>10692</v>
      </c>
      <c r="E3240" s="13" t="s">
        <v>10693</v>
      </c>
      <c r="F3240">
        <f t="shared" si="50"/>
        <v>1</v>
      </c>
    </row>
    <row r="3241" spans="1:6" ht="29.55" customHeight="1" x14ac:dyDescent="0.4">
      <c r="A3241" s="12">
        <v>45324</v>
      </c>
      <c r="B3241" s="11" t="s">
        <v>6852</v>
      </c>
      <c r="C3241" s="14">
        <v>0.18240000000000001</v>
      </c>
      <c r="D3241" s="11" t="s">
        <v>14331</v>
      </c>
      <c r="E3241" s="13" t="s">
        <v>13604</v>
      </c>
      <c r="F3241">
        <f t="shared" si="50"/>
        <v>1</v>
      </c>
    </row>
    <row r="3242" spans="1:6" ht="29.55" customHeight="1" x14ac:dyDescent="0.4">
      <c r="A3242" s="12">
        <v>45469</v>
      </c>
      <c r="B3242" s="11" t="s">
        <v>12021</v>
      </c>
      <c r="C3242" s="13" t="s">
        <v>5867</v>
      </c>
      <c r="D3242" s="13" t="s">
        <v>12022</v>
      </c>
      <c r="E3242" s="13" t="s">
        <v>12023</v>
      </c>
      <c r="F3242">
        <f t="shared" si="50"/>
        <v>1</v>
      </c>
    </row>
    <row r="3243" spans="1:6" ht="29.55" customHeight="1" x14ac:dyDescent="0.4">
      <c r="A3243" s="12">
        <v>45656</v>
      </c>
      <c r="B3243" s="13" t="s">
        <v>7222</v>
      </c>
      <c r="C3243" s="13" t="s">
        <v>7145</v>
      </c>
      <c r="D3243" s="13" t="s">
        <v>9688</v>
      </c>
      <c r="E3243" s="13" t="s">
        <v>9689</v>
      </c>
      <c r="F3243">
        <f t="shared" si="50"/>
        <v>1</v>
      </c>
    </row>
    <row r="3244" spans="1:6" ht="29.55" customHeight="1" x14ac:dyDescent="0.4">
      <c r="A3244" s="12">
        <v>45436</v>
      </c>
      <c r="B3244" s="11" t="s">
        <v>6422</v>
      </c>
      <c r="C3244" s="14">
        <v>9.1999999999999998E-2</v>
      </c>
      <c r="D3244" s="13" t="s">
        <v>12678</v>
      </c>
      <c r="E3244" s="13" t="s">
        <v>545</v>
      </c>
      <c r="F3244">
        <f t="shared" si="50"/>
        <v>1</v>
      </c>
    </row>
    <row r="3245" spans="1:6" ht="29.55" customHeight="1" x14ac:dyDescent="0.4">
      <c r="A3245" s="12">
        <v>45478</v>
      </c>
      <c r="B3245" s="11" t="s">
        <v>11863</v>
      </c>
      <c r="C3245" s="13" t="s">
        <v>5632</v>
      </c>
      <c r="D3245" s="13" t="s">
        <v>11864</v>
      </c>
      <c r="E3245" s="13" t="s">
        <v>10899</v>
      </c>
      <c r="F3245">
        <f t="shared" si="50"/>
        <v>1</v>
      </c>
    </row>
    <row r="3246" spans="1:6" ht="29.55" customHeight="1" x14ac:dyDescent="0.4">
      <c r="A3246" s="12">
        <v>45447</v>
      </c>
      <c r="B3246" s="11" t="s">
        <v>6845</v>
      </c>
      <c r="C3246" s="13" t="s">
        <v>6038</v>
      </c>
      <c r="D3246" s="13" t="s">
        <v>12443</v>
      </c>
      <c r="E3246" s="13" t="s">
        <v>160</v>
      </c>
      <c r="F3246">
        <f t="shared" si="50"/>
        <v>1</v>
      </c>
    </row>
    <row r="3247" spans="1:6" ht="29.55" customHeight="1" x14ac:dyDescent="0.4">
      <c r="A3247" s="12">
        <v>45411</v>
      </c>
      <c r="B3247" s="13" t="s">
        <v>13016</v>
      </c>
      <c r="C3247" s="13" t="s">
        <v>6094</v>
      </c>
      <c r="D3247" s="13" t="s">
        <v>13017</v>
      </c>
      <c r="E3247" s="13" t="s">
        <v>160</v>
      </c>
      <c r="F3247">
        <f t="shared" si="50"/>
        <v>1</v>
      </c>
    </row>
    <row r="3248" spans="1:6" ht="29.55" customHeight="1" x14ac:dyDescent="0.4">
      <c r="A3248" s="12">
        <v>45400</v>
      </c>
      <c r="B3248" s="13" t="s">
        <v>10050</v>
      </c>
      <c r="C3248" s="14">
        <v>0.15679999999999999</v>
      </c>
      <c r="D3248" s="13" t="s">
        <v>13147</v>
      </c>
      <c r="E3248" s="13" t="s">
        <v>5879</v>
      </c>
      <c r="F3248">
        <f t="shared" si="50"/>
        <v>1</v>
      </c>
    </row>
    <row r="3249" spans="1:6" ht="29.55" customHeight="1" x14ac:dyDescent="0.4">
      <c r="A3249" s="12">
        <v>45362</v>
      </c>
      <c r="B3249" s="13" t="s">
        <v>13654</v>
      </c>
      <c r="C3249" s="14">
        <v>0.20019999999999999</v>
      </c>
      <c r="D3249" s="13" t="s">
        <v>13655</v>
      </c>
      <c r="E3249" s="13" t="s">
        <v>7</v>
      </c>
      <c r="F3249">
        <f t="shared" si="50"/>
        <v>1</v>
      </c>
    </row>
    <row r="3250" spans="1:6" ht="29.55" customHeight="1" x14ac:dyDescent="0.4">
      <c r="A3250" s="12">
        <v>45364</v>
      </c>
      <c r="B3250" s="13" t="s">
        <v>13617</v>
      </c>
      <c r="C3250" s="14">
        <v>0.22539999999999999</v>
      </c>
      <c r="D3250" s="13" t="s">
        <v>13618</v>
      </c>
      <c r="E3250" s="13" t="s">
        <v>13619</v>
      </c>
      <c r="F3250">
        <f t="shared" si="50"/>
        <v>1</v>
      </c>
    </row>
    <row r="3251" spans="1:6" ht="29.55" customHeight="1" x14ac:dyDescent="0.4">
      <c r="A3251" s="12">
        <v>45435</v>
      </c>
      <c r="B3251" s="11" t="s">
        <v>12715</v>
      </c>
      <c r="C3251" s="14">
        <v>0.11269999999999999</v>
      </c>
      <c r="D3251" s="13" t="s">
        <v>12716</v>
      </c>
      <c r="E3251" s="13" t="s">
        <v>8969</v>
      </c>
      <c r="F3251">
        <f t="shared" si="50"/>
        <v>1</v>
      </c>
    </row>
    <row r="3252" spans="1:6" ht="29.55" customHeight="1" x14ac:dyDescent="0.4">
      <c r="A3252" s="12">
        <v>45350</v>
      </c>
      <c r="B3252" s="13" t="s">
        <v>13809</v>
      </c>
      <c r="C3252" s="14">
        <v>0.17349999999999999</v>
      </c>
      <c r="D3252" s="13" t="s">
        <v>13816</v>
      </c>
      <c r="E3252" s="13" t="s">
        <v>12601</v>
      </c>
      <c r="F3252">
        <f t="shared" si="50"/>
        <v>1</v>
      </c>
    </row>
    <row r="3253" spans="1:6" ht="29.55" customHeight="1" x14ac:dyDescent="0.4">
      <c r="A3253" s="12">
        <v>45342</v>
      </c>
      <c r="B3253" s="11" t="s">
        <v>13915</v>
      </c>
      <c r="C3253" s="13" t="s">
        <v>14029</v>
      </c>
      <c r="D3253" s="13" t="s">
        <v>14030</v>
      </c>
      <c r="E3253" s="13" t="s">
        <v>160</v>
      </c>
      <c r="F3253">
        <f t="shared" si="50"/>
        <v>1</v>
      </c>
    </row>
    <row r="3254" spans="1:6" ht="29.55" customHeight="1" x14ac:dyDescent="0.4">
      <c r="A3254" s="12">
        <v>45523</v>
      </c>
      <c r="B3254" s="11" t="s">
        <v>11205</v>
      </c>
      <c r="C3254" s="14">
        <v>0.1353</v>
      </c>
      <c r="D3254" s="13" t="s">
        <v>11206</v>
      </c>
      <c r="E3254" s="13" t="s">
        <v>11193</v>
      </c>
      <c r="F3254">
        <f t="shared" si="50"/>
        <v>1</v>
      </c>
    </row>
    <row r="3255" spans="1:6" ht="29.55" customHeight="1" x14ac:dyDescent="0.4">
      <c r="A3255" s="12">
        <v>45624</v>
      </c>
      <c r="B3255" s="13" t="s">
        <v>10018</v>
      </c>
      <c r="C3255" s="14">
        <v>0.13789999999999999</v>
      </c>
      <c r="D3255" s="13" t="s">
        <v>10019</v>
      </c>
      <c r="E3255" s="13" t="s">
        <v>7231</v>
      </c>
      <c r="F3255">
        <f t="shared" si="50"/>
        <v>1</v>
      </c>
    </row>
    <row r="3256" spans="1:6" ht="29.55" customHeight="1" x14ac:dyDescent="0.4">
      <c r="A3256" s="12">
        <v>45498</v>
      </c>
      <c r="B3256" s="11" t="s">
        <v>11533</v>
      </c>
      <c r="C3256" s="14">
        <v>0.22040000000000001</v>
      </c>
      <c r="D3256" s="13" t="s">
        <v>11534</v>
      </c>
      <c r="E3256" s="13" t="s">
        <v>11535</v>
      </c>
      <c r="F3256">
        <f t="shared" si="50"/>
        <v>1</v>
      </c>
    </row>
    <row r="3257" spans="1:6" ht="29.55" customHeight="1" x14ac:dyDescent="0.4">
      <c r="A3257" s="12">
        <v>45525</v>
      </c>
      <c r="B3257" s="11" t="s">
        <v>11141</v>
      </c>
      <c r="C3257" s="13" t="s">
        <v>5632</v>
      </c>
      <c r="D3257" s="13" t="s">
        <v>11142</v>
      </c>
      <c r="E3257" s="13" t="s">
        <v>11143</v>
      </c>
      <c r="F3257">
        <f t="shared" si="50"/>
        <v>1</v>
      </c>
    </row>
    <row r="3258" spans="1:6" ht="29.55" customHeight="1" x14ac:dyDescent="0.4">
      <c r="A3258" s="12">
        <v>45616</v>
      </c>
      <c r="B3258" s="11" t="s">
        <v>10179</v>
      </c>
      <c r="C3258" s="14">
        <v>0.11600000000000001</v>
      </c>
      <c r="D3258" s="13" t="s">
        <v>10180</v>
      </c>
      <c r="E3258" s="13" t="s">
        <v>10181</v>
      </c>
      <c r="F3258">
        <f t="shared" si="50"/>
        <v>1</v>
      </c>
    </row>
    <row r="3259" spans="1:6" ht="29.55" customHeight="1" x14ac:dyDescent="0.4">
      <c r="A3259" s="12">
        <v>45309</v>
      </c>
      <c r="B3259" s="11" t="s">
        <v>14639</v>
      </c>
      <c r="C3259" s="14">
        <v>0.25940000000000002</v>
      </c>
      <c r="D3259" s="13" t="s">
        <v>14640</v>
      </c>
      <c r="E3259" s="13" t="s">
        <v>14641</v>
      </c>
      <c r="F3259">
        <f t="shared" si="50"/>
        <v>1</v>
      </c>
    </row>
    <row r="3260" spans="1:6" ht="29.55" customHeight="1" x14ac:dyDescent="0.4">
      <c r="A3260" s="12">
        <v>45365</v>
      </c>
      <c r="B3260" s="13" t="s">
        <v>13608</v>
      </c>
      <c r="C3260" s="14">
        <v>0.12790000000000001</v>
      </c>
      <c r="D3260" s="13" t="s">
        <v>13609</v>
      </c>
      <c r="E3260" s="13" t="s">
        <v>11934</v>
      </c>
      <c r="F3260">
        <f t="shared" si="50"/>
        <v>1</v>
      </c>
    </row>
    <row r="3261" spans="1:6" ht="29.55" customHeight="1" x14ac:dyDescent="0.4">
      <c r="A3261" s="12">
        <v>45386</v>
      </c>
      <c r="B3261" s="13" t="s">
        <v>13321</v>
      </c>
      <c r="C3261" s="13" t="s">
        <v>6038</v>
      </c>
      <c r="D3261" s="13" t="s">
        <v>13322</v>
      </c>
      <c r="E3261" s="13" t="s">
        <v>13243</v>
      </c>
      <c r="F3261">
        <f t="shared" si="50"/>
        <v>1</v>
      </c>
    </row>
    <row r="3262" spans="1:6" ht="29.55" customHeight="1" x14ac:dyDescent="0.4">
      <c r="A3262" s="12">
        <v>45299</v>
      </c>
      <c r="B3262" s="13" t="s">
        <v>14867</v>
      </c>
      <c r="C3262" s="14">
        <v>0.15959999999999999</v>
      </c>
      <c r="D3262" s="13" t="s">
        <v>14868</v>
      </c>
      <c r="E3262" s="13" t="s">
        <v>14869</v>
      </c>
      <c r="F3262">
        <f t="shared" si="50"/>
        <v>1</v>
      </c>
    </row>
    <row r="3263" spans="1:6" ht="29.55" customHeight="1" x14ac:dyDescent="0.4">
      <c r="A3263" s="12">
        <v>45644</v>
      </c>
      <c r="B3263" s="13" t="s">
        <v>9615</v>
      </c>
      <c r="C3263" s="14">
        <v>0.12039999999999999</v>
      </c>
      <c r="D3263" s="13" t="s">
        <v>9806</v>
      </c>
      <c r="E3263" s="13" t="s">
        <v>9793</v>
      </c>
      <c r="F3263">
        <f t="shared" si="50"/>
        <v>1</v>
      </c>
    </row>
    <row r="3264" spans="1:6" ht="29.55" customHeight="1" x14ac:dyDescent="0.4">
      <c r="A3264" s="12">
        <v>45644</v>
      </c>
      <c r="B3264" s="13" t="s">
        <v>9791</v>
      </c>
      <c r="C3264" s="13" t="s">
        <v>6225</v>
      </c>
      <c r="D3264" s="13" t="s">
        <v>9792</v>
      </c>
      <c r="E3264" s="13" t="s">
        <v>9793</v>
      </c>
      <c r="F3264">
        <f t="shared" si="50"/>
        <v>1</v>
      </c>
    </row>
    <row r="3265" spans="1:6" ht="29.55" customHeight="1" x14ac:dyDescent="0.4">
      <c r="A3265" s="12">
        <v>45454</v>
      </c>
      <c r="B3265" s="11" t="s">
        <v>6035</v>
      </c>
      <c r="C3265" s="14">
        <v>0.1065</v>
      </c>
      <c r="D3265" s="13" t="s">
        <v>12345</v>
      </c>
      <c r="E3265" s="13" t="s">
        <v>12346</v>
      </c>
      <c r="F3265">
        <f t="shared" si="50"/>
        <v>1</v>
      </c>
    </row>
    <row r="3266" spans="1:6" ht="29.55" customHeight="1" x14ac:dyDescent="0.4">
      <c r="A3266" s="12">
        <v>45422</v>
      </c>
      <c r="B3266" s="13" t="s">
        <v>12876</v>
      </c>
      <c r="C3266" s="14">
        <v>0.17199999999999999</v>
      </c>
      <c r="D3266" s="13" t="s">
        <v>12877</v>
      </c>
      <c r="E3266" s="13" t="s">
        <v>12232</v>
      </c>
      <c r="F3266">
        <f t="shared" ref="F3266:F3329" si="51">COUNTIF(B:B,B3266)</f>
        <v>1</v>
      </c>
    </row>
    <row r="3267" spans="1:6" ht="29.55" customHeight="1" x14ac:dyDescent="0.4">
      <c r="A3267" s="12">
        <v>45426</v>
      </c>
      <c r="B3267" s="13" t="s">
        <v>12823</v>
      </c>
      <c r="C3267" s="13" t="s">
        <v>5679</v>
      </c>
      <c r="D3267" s="13" t="s">
        <v>12824</v>
      </c>
      <c r="E3267" s="13" t="s">
        <v>5865</v>
      </c>
      <c r="F3267">
        <f t="shared" si="51"/>
        <v>1</v>
      </c>
    </row>
    <row r="3268" spans="1:6" ht="29.55" customHeight="1" x14ac:dyDescent="0.4">
      <c r="A3268" s="12">
        <v>45300</v>
      </c>
      <c r="B3268" s="11" t="s">
        <v>14836</v>
      </c>
      <c r="C3268" s="14">
        <v>0.10249999999999999</v>
      </c>
      <c r="D3268" s="13" t="s">
        <v>14837</v>
      </c>
      <c r="E3268" s="13" t="s">
        <v>14838</v>
      </c>
      <c r="F3268">
        <f t="shared" si="51"/>
        <v>1</v>
      </c>
    </row>
    <row r="3269" spans="1:6" ht="29.55" customHeight="1" x14ac:dyDescent="0.4">
      <c r="A3269" s="12">
        <v>45455</v>
      </c>
      <c r="B3269" s="11" t="s">
        <v>12289</v>
      </c>
      <c r="C3269" s="14">
        <v>0.19309999999999999</v>
      </c>
      <c r="D3269" s="13" t="s">
        <v>12290</v>
      </c>
      <c r="E3269" s="13" t="s">
        <v>5909</v>
      </c>
      <c r="F3269">
        <f t="shared" si="51"/>
        <v>1</v>
      </c>
    </row>
    <row r="3270" spans="1:6" ht="29.55" customHeight="1" x14ac:dyDescent="0.4">
      <c r="A3270" s="12">
        <v>45440</v>
      </c>
      <c r="B3270" s="11" t="s">
        <v>5533</v>
      </c>
      <c r="C3270" s="13" t="s">
        <v>5629</v>
      </c>
      <c r="D3270" s="13" t="s">
        <v>12579</v>
      </c>
      <c r="E3270" s="13" t="s">
        <v>12580</v>
      </c>
      <c r="F3270">
        <f t="shared" si="51"/>
        <v>1</v>
      </c>
    </row>
    <row r="3271" spans="1:6" ht="29.55" customHeight="1" x14ac:dyDescent="0.4">
      <c r="A3271" s="12">
        <v>45299</v>
      </c>
      <c r="B3271" s="13" t="s">
        <v>14870</v>
      </c>
      <c r="C3271" s="13" t="s">
        <v>5629</v>
      </c>
      <c r="D3271" s="13" t="s">
        <v>14871</v>
      </c>
      <c r="E3271" s="13" t="s">
        <v>13070</v>
      </c>
      <c r="F3271">
        <f t="shared" si="51"/>
        <v>1</v>
      </c>
    </row>
    <row r="3272" spans="1:6" ht="29.55" customHeight="1" x14ac:dyDescent="0.4">
      <c r="A3272" s="12">
        <v>45531</v>
      </c>
      <c r="B3272" s="11" t="s">
        <v>11056</v>
      </c>
      <c r="C3272" s="13" t="s">
        <v>6038</v>
      </c>
      <c r="D3272" s="13" t="s">
        <v>11057</v>
      </c>
      <c r="E3272" s="13" t="s">
        <v>11058</v>
      </c>
      <c r="F3272">
        <f t="shared" si="51"/>
        <v>1</v>
      </c>
    </row>
    <row r="3273" spans="1:6" ht="29.55" customHeight="1" x14ac:dyDescent="0.4">
      <c r="A3273" s="12">
        <v>45338</v>
      </c>
      <c r="B3273" s="11" t="s">
        <v>14095</v>
      </c>
      <c r="C3273" s="14">
        <v>0.20050000000000001</v>
      </c>
      <c r="D3273" s="13" t="s">
        <v>14096</v>
      </c>
      <c r="E3273" s="13" t="s">
        <v>14097</v>
      </c>
      <c r="F3273">
        <f t="shared" si="51"/>
        <v>1</v>
      </c>
    </row>
    <row r="3274" spans="1:6" ht="29.55" customHeight="1" x14ac:dyDescent="0.4">
      <c r="A3274" s="12">
        <v>45558</v>
      </c>
      <c r="B3274" s="11" t="s">
        <v>10717</v>
      </c>
      <c r="C3274" s="13" t="s">
        <v>7447</v>
      </c>
      <c r="D3274" s="13" t="s">
        <v>10718</v>
      </c>
      <c r="E3274" s="13" t="s">
        <v>5694</v>
      </c>
      <c r="F3274">
        <f t="shared" si="51"/>
        <v>1</v>
      </c>
    </row>
    <row r="3275" spans="1:6" ht="29.55" customHeight="1" x14ac:dyDescent="0.4">
      <c r="A3275" s="12">
        <v>45390</v>
      </c>
      <c r="B3275" s="13" t="s">
        <v>13277</v>
      </c>
      <c r="C3275" s="14">
        <v>0.24859999999999999</v>
      </c>
      <c r="D3275" s="13" t="s">
        <v>13278</v>
      </c>
      <c r="E3275" s="13" t="s">
        <v>410</v>
      </c>
      <c r="F3275">
        <f t="shared" si="51"/>
        <v>1</v>
      </c>
    </row>
    <row r="3276" spans="1:6" ht="29.55" customHeight="1" x14ac:dyDescent="0.4">
      <c r="A3276" s="12">
        <v>45310</v>
      </c>
      <c r="B3276" s="11" t="s">
        <v>7996</v>
      </c>
      <c r="C3276" s="14">
        <v>0.2989</v>
      </c>
      <c r="D3276" s="13" t="s">
        <v>14617</v>
      </c>
      <c r="E3276" s="13" t="s">
        <v>11187</v>
      </c>
      <c r="F3276">
        <f t="shared" si="51"/>
        <v>1</v>
      </c>
    </row>
    <row r="3277" spans="1:6" ht="29.55" customHeight="1" x14ac:dyDescent="0.4">
      <c r="A3277" s="12">
        <v>45478</v>
      </c>
      <c r="B3277" s="11" t="s">
        <v>11870</v>
      </c>
      <c r="C3277" s="14">
        <v>0.18340000000000001</v>
      </c>
      <c r="D3277" s="13" t="s">
        <v>11871</v>
      </c>
      <c r="E3277" s="13" t="s">
        <v>11659</v>
      </c>
      <c r="F3277">
        <f t="shared" si="51"/>
        <v>1</v>
      </c>
    </row>
    <row r="3278" spans="1:6" ht="29.55" customHeight="1" x14ac:dyDescent="0.4">
      <c r="A3278" s="12">
        <v>45470</v>
      </c>
      <c r="B3278" s="11" t="s">
        <v>11999</v>
      </c>
      <c r="C3278" s="13" t="s">
        <v>5606</v>
      </c>
      <c r="D3278" s="13" t="s">
        <v>12000</v>
      </c>
      <c r="E3278" s="13" t="s">
        <v>12001</v>
      </c>
      <c r="F3278">
        <f t="shared" si="51"/>
        <v>1</v>
      </c>
    </row>
    <row r="3279" spans="1:6" ht="29.55" customHeight="1" x14ac:dyDescent="0.4">
      <c r="A3279" s="12">
        <v>45372</v>
      </c>
      <c r="B3279" s="13" t="s">
        <v>13523</v>
      </c>
      <c r="C3279" s="14">
        <v>0.20169999999999999</v>
      </c>
      <c r="D3279" s="13" t="s">
        <v>13524</v>
      </c>
      <c r="E3279" s="13" t="s">
        <v>13525</v>
      </c>
      <c r="F3279">
        <f t="shared" si="51"/>
        <v>1</v>
      </c>
    </row>
    <row r="3280" spans="1:6" ht="29.55" customHeight="1" x14ac:dyDescent="0.4">
      <c r="A3280" s="12">
        <v>45315</v>
      </c>
      <c r="B3280" s="11" t="s">
        <v>14525</v>
      </c>
      <c r="C3280" s="14">
        <v>0.1429</v>
      </c>
      <c r="D3280" s="13" t="s">
        <v>14526</v>
      </c>
      <c r="E3280" s="13" t="s">
        <v>14513</v>
      </c>
      <c r="F3280">
        <f t="shared" si="51"/>
        <v>1</v>
      </c>
    </row>
    <row r="3281" spans="1:6" ht="29.55" customHeight="1" x14ac:dyDescent="0.4">
      <c r="A3281" s="12">
        <v>45512</v>
      </c>
      <c r="B3281" s="11" t="s">
        <v>6750</v>
      </c>
      <c r="C3281" s="14">
        <v>0.186</v>
      </c>
      <c r="D3281" s="13" t="s">
        <v>11347</v>
      </c>
      <c r="E3281" s="13" t="s">
        <v>11348</v>
      </c>
      <c r="F3281">
        <f t="shared" si="51"/>
        <v>1</v>
      </c>
    </row>
    <row r="3282" spans="1:6" ht="29.55" customHeight="1" x14ac:dyDescent="0.4">
      <c r="A3282" s="12">
        <v>45462</v>
      </c>
      <c r="B3282" s="11" t="s">
        <v>12167</v>
      </c>
      <c r="C3282" s="14">
        <v>8.8200000000000001E-2</v>
      </c>
      <c r="D3282" s="13" t="s">
        <v>12168</v>
      </c>
      <c r="E3282" s="13" t="s">
        <v>12169</v>
      </c>
      <c r="F3282">
        <f t="shared" si="51"/>
        <v>1</v>
      </c>
    </row>
    <row r="3283" spans="1:6" ht="29.55" customHeight="1" x14ac:dyDescent="0.4">
      <c r="A3283" s="12">
        <v>45404</v>
      </c>
      <c r="B3283" s="13" t="s">
        <v>8994</v>
      </c>
      <c r="C3283" s="14">
        <v>0.25159999999999999</v>
      </c>
      <c r="D3283" s="13" t="s">
        <v>13105</v>
      </c>
      <c r="E3283" s="13" t="s">
        <v>7350</v>
      </c>
      <c r="F3283">
        <f t="shared" si="51"/>
        <v>1</v>
      </c>
    </row>
    <row r="3284" spans="1:6" ht="29.55" customHeight="1" x14ac:dyDescent="0.4">
      <c r="A3284" s="12">
        <v>45401</v>
      </c>
      <c r="B3284" s="13" t="s">
        <v>13119</v>
      </c>
      <c r="C3284" s="18">
        <v>21.08</v>
      </c>
      <c r="D3284" s="13" t="s">
        <v>13120</v>
      </c>
      <c r="E3284" s="13" t="s">
        <v>13121</v>
      </c>
      <c r="F3284">
        <f t="shared" si="51"/>
        <v>1</v>
      </c>
    </row>
    <row r="3285" spans="1:6" ht="29.55" customHeight="1" x14ac:dyDescent="0.4">
      <c r="A3285" s="12">
        <v>45650</v>
      </c>
      <c r="B3285" s="13" t="s">
        <v>6816</v>
      </c>
      <c r="C3285" s="14">
        <v>-0.17</v>
      </c>
      <c r="D3285" s="13" t="s">
        <v>9739</v>
      </c>
      <c r="E3285" s="13" t="s">
        <v>197</v>
      </c>
      <c r="F3285">
        <f t="shared" si="51"/>
        <v>1</v>
      </c>
    </row>
    <row r="3286" spans="1:6" ht="29.55" customHeight="1" x14ac:dyDescent="0.4">
      <c r="A3286" s="12">
        <v>45652</v>
      </c>
      <c r="B3286" s="13" t="s">
        <v>9337</v>
      </c>
      <c r="C3286" s="14">
        <v>0.12920000000000001</v>
      </c>
      <c r="D3286" s="13" t="s">
        <v>9717</v>
      </c>
      <c r="E3286" s="13" t="s">
        <v>9718</v>
      </c>
      <c r="F3286">
        <f t="shared" si="51"/>
        <v>1</v>
      </c>
    </row>
    <row r="3287" spans="1:6" ht="29.55" customHeight="1" x14ac:dyDescent="0.4">
      <c r="A3287" s="12">
        <v>45611</v>
      </c>
      <c r="B3287" s="11" t="s">
        <v>6086</v>
      </c>
      <c r="C3287" s="13" t="s">
        <v>5788</v>
      </c>
      <c r="D3287" s="13" t="s">
        <v>10239</v>
      </c>
      <c r="E3287" s="13" t="s">
        <v>10240</v>
      </c>
      <c r="F3287">
        <f t="shared" si="51"/>
        <v>1</v>
      </c>
    </row>
    <row r="3288" spans="1:6" ht="29.55" customHeight="1" x14ac:dyDescent="0.4">
      <c r="A3288" s="12">
        <v>45517</v>
      </c>
      <c r="B3288" s="11" t="s">
        <v>6443</v>
      </c>
      <c r="C3288" s="14">
        <v>0.1108</v>
      </c>
      <c r="D3288" s="13" t="s">
        <v>11263</v>
      </c>
      <c r="E3288" s="13" t="s">
        <v>11250</v>
      </c>
      <c r="F3288">
        <f t="shared" si="51"/>
        <v>1</v>
      </c>
    </row>
    <row r="3289" spans="1:6" ht="29.55" customHeight="1" x14ac:dyDescent="0.4">
      <c r="A3289" s="12">
        <v>45344</v>
      </c>
      <c r="B3289" s="11" t="s">
        <v>13907</v>
      </c>
      <c r="C3289" s="13" t="s">
        <v>13978</v>
      </c>
      <c r="D3289" s="13" t="s">
        <v>13979</v>
      </c>
      <c r="E3289" s="13" t="s">
        <v>498</v>
      </c>
      <c r="F3289">
        <f t="shared" si="51"/>
        <v>1</v>
      </c>
    </row>
    <row r="3290" spans="1:6" ht="29.55" customHeight="1" x14ac:dyDescent="0.4">
      <c r="A3290" s="12">
        <v>45301</v>
      </c>
      <c r="B3290" s="11" t="s">
        <v>14806</v>
      </c>
      <c r="C3290" s="14">
        <v>8.2100000000000006E-2</v>
      </c>
      <c r="D3290" s="13" t="s">
        <v>14804</v>
      </c>
      <c r="E3290" s="13" t="s">
        <v>14805</v>
      </c>
      <c r="F3290">
        <f t="shared" si="51"/>
        <v>1</v>
      </c>
    </row>
    <row r="3291" spans="1:6" ht="29.55" customHeight="1" x14ac:dyDescent="0.4">
      <c r="A3291" s="12">
        <v>45398</v>
      </c>
      <c r="B3291" s="13" t="s">
        <v>13163</v>
      </c>
      <c r="C3291" s="13" t="s">
        <v>5629</v>
      </c>
      <c r="D3291" s="13" t="s">
        <v>13164</v>
      </c>
      <c r="E3291" s="13" t="s">
        <v>13165</v>
      </c>
      <c r="F3291">
        <f t="shared" si="51"/>
        <v>1</v>
      </c>
    </row>
    <row r="3292" spans="1:6" ht="29.55" customHeight="1" x14ac:dyDescent="0.4">
      <c r="A3292" s="12">
        <v>45513</v>
      </c>
      <c r="B3292" s="11" t="s">
        <v>11296</v>
      </c>
      <c r="C3292" s="13" t="s">
        <v>6225</v>
      </c>
      <c r="D3292" s="13" t="s">
        <v>11297</v>
      </c>
      <c r="E3292" s="13" t="s">
        <v>11298</v>
      </c>
      <c r="F3292">
        <f t="shared" si="51"/>
        <v>1</v>
      </c>
    </row>
    <row r="3293" spans="1:6" ht="29.55" customHeight="1" x14ac:dyDescent="0.4">
      <c r="A3293" s="12">
        <v>45341</v>
      </c>
      <c r="B3293" s="11" t="s">
        <v>14063</v>
      </c>
      <c r="C3293" s="14">
        <v>0.21759999999999999</v>
      </c>
      <c r="D3293" s="13" t="s">
        <v>14064</v>
      </c>
      <c r="E3293" s="13" t="s">
        <v>5963</v>
      </c>
      <c r="F3293">
        <f t="shared" si="51"/>
        <v>1</v>
      </c>
    </row>
    <row r="3294" spans="1:6" ht="29.55" customHeight="1" x14ac:dyDescent="0.4">
      <c r="A3294" s="12">
        <v>45497</v>
      </c>
      <c r="B3294" s="11" t="s">
        <v>11560</v>
      </c>
      <c r="C3294" s="14">
        <v>0.1009</v>
      </c>
      <c r="D3294" s="13" t="s">
        <v>11561</v>
      </c>
      <c r="E3294" s="13" t="s">
        <v>11562</v>
      </c>
      <c r="F3294">
        <f t="shared" si="51"/>
        <v>1</v>
      </c>
    </row>
    <row r="3295" spans="1:6" ht="29.55" customHeight="1" x14ac:dyDescent="0.4">
      <c r="A3295" s="12">
        <v>45380</v>
      </c>
      <c r="B3295" s="13" t="s">
        <v>6338</v>
      </c>
      <c r="C3295" s="14">
        <v>0.11509999999999999</v>
      </c>
      <c r="D3295" s="13" t="s">
        <v>13414</v>
      </c>
      <c r="E3295" s="13" t="s">
        <v>13415</v>
      </c>
      <c r="F3295">
        <f t="shared" si="51"/>
        <v>1</v>
      </c>
    </row>
    <row r="3296" spans="1:6" ht="29.55" customHeight="1" x14ac:dyDescent="0.4">
      <c r="A3296" s="12">
        <v>45539</v>
      </c>
      <c r="B3296" s="11" t="s">
        <v>10958</v>
      </c>
      <c r="C3296" s="13" t="s">
        <v>6225</v>
      </c>
      <c r="D3296" s="13" t="s">
        <v>10959</v>
      </c>
      <c r="E3296" s="13" t="s">
        <v>10960</v>
      </c>
      <c r="F3296">
        <f t="shared" si="51"/>
        <v>1</v>
      </c>
    </row>
    <row r="3297" spans="1:6" ht="29.55" customHeight="1" x14ac:dyDescent="0.4">
      <c r="A3297" s="12">
        <v>45338</v>
      </c>
      <c r="B3297" s="11" t="s">
        <v>14100</v>
      </c>
      <c r="C3297" s="14">
        <v>0.1565</v>
      </c>
      <c r="D3297" s="13" t="s">
        <v>14101</v>
      </c>
      <c r="E3297" s="13" t="s">
        <v>14102</v>
      </c>
      <c r="F3297">
        <f t="shared" si="51"/>
        <v>1</v>
      </c>
    </row>
    <row r="3298" spans="1:6" ht="29.55" customHeight="1" x14ac:dyDescent="0.4">
      <c r="A3298" s="12">
        <v>45376</v>
      </c>
      <c r="B3298" s="13" t="s">
        <v>13474</v>
      </c>
      <c r="C3298" s="13" t="s">
        <v>5632</v>
      </c>
      <c r="D3298" s="13" t="s">
        <v>13475</v>
      </c>
      <c r="E3298" s="13" t="s">
        <v>13476</v>
      </c>
      <c r="F3298">
        <f t="shared" si="51"/>
        <v>1</v>
      </c>
    </row>
    <row r="3299" spans="1:6" ht="29.55" customHeight="1" x14ac:dyDescent="0.4">
      <c r="A3299" s="12">
        <v>45328</v>
      </c>
      <c r="B3299" s="11" t="s">
        <v>14277</v>
      </c>
      <c r="C3299" s="13" t="s">
        <v>14278</v>
      </c>
      <c r="D3299" s="13" t="s">
        <v>14279</v>
      </c>
      <c r="E3299" s="13" t="s">
        <v>197</v>
      </c>
      <c r="F3299">
        <f t="shared" si="51"/>
        <v>1</v>
      </c>
    </row>
    <row r="3300" spans="1:6" ht="29.55" customHeight="1" x14ac:dyDescent="0.4">
      <c r="A3300" s="12">
        <v>45351</v>
      </c>
      <c r="B3300" s="13" t="s">
        <v>13789</v>
      </c>
      <c r="C3300" s="13" t="s">
        <v>7650</v>
      </c>
      <c r="D3300" s="11" t="s">
        <v>13790</v>
      </c>
      <c r="E3300" s="13" t="s">
        <v>13788</v>
      </c>
      <c r="F3300">
        <f t="shared" si="51"/>
        <v>1</v>
      </c>
    </row>
    <row r="3301" spans="1:6" ht="29.55" customHeight="1" x14ac:dyDescent="0.4">
      <c r="A3301" s="12">
        <v>45457</v>
      </c>
      <c r="B3301" s="11" t="s">
        <v>12230</v>
      </c>
      <c r="C3301" s="13" t="s">
        <v>5679</v>
      </c>
      <c r="D3301" s="13" t="s">
        <v>12231</v>
      </c>
      <c r="E3301" s="13" t="s">
        <v>12232</v>
      </c>
      <c r="F3301">
        <f t="shared" si="51"/>
        <v>1</v>
      </c>
    </row>
    <row r="3302" spans="1:6" ht="29.55" customHeight="1" x14ac:dyDescent="0.4">
      <c r="A3302" s="12">
        <v>45439</v>
      </c>
      <c r="B3302" s="11" t="s">
        <v>12631</v>
      </c>
      <c r="C3302" s="13" t="s">
        <v>12632</v>
      </c>
      <c r="D3302" s="13" t="s">
        <v>12633</v>
      </c>
      <c r="E3302" s="13" t="s">
        <v>5479</v>
      </c>
      <c r="F3302">
        <f t="shared" si="51"/>
        <v>1</v>
      </c>
    </row>
    <row r="3303" spans="1:6" ht="29.55" customHeight="1" x14ac:dyDescent="0.4">
      <c r="A3303" s="12">
        <v>45350</v>
      </c>
      <c r="B3303" s="13" t="s">
        <v>13811</v>
      </c>
      <c r="C3303" s="14">
        <v>0.12330000000000001</v>
      </c>
      <c r="D3303" s="13" t="s">
        <v>13826</v>
      </c>
      <c r="E3303" s="13" t="s">
        <v>13827</v>
      </c>
      <c r="F3303">
        <f t="shared" si="51"/>
        <v>1</v>
      </c>
    </row>
    <row r="3304" spans="1:6" ht="29.55" customHeight="1" x14ac:dyDescent="0.4">
      <c r="A3304" s="12">
        <v>45327</v>
      </c>
      <c r="B3304" s="11" t="s">
        <v>14301</v>
      </c>
      <c r="C3304" s="13" t="s">
        <v>6075</v>
      </c>
      <c r="D3304" s="11" t="s">
        <v>14302</v>
      </c>
      <c r="E3304" s="13" t="s">
        <v>320</v>
      </c>
      <c r="F3304">
        <f t="shared" si="51"/>
        <v>1</v>
      </c>
    </row>
    <row r="3305" spans="1:6" ht="29.55" customHeight="1" x14ac:dyDescent="0.4">
      <c r="A3305" s="12">
        <v>45371</v>
      </c>
      <c r="B3305" s="13" t="s">
        <v>13545</v>
      </c>
      <c r="C3305" s="14">
        <v>0.2258</v>
      </c>
      <c r="D3305" s="13" t="s">
        <v>13546</v>
      </c>
      <c r="E3305" s="13" t="s">
        <v>10899</v>
      </c>
      <c r="F3305">
        <f t="shared" si="51"/>
        <v>1</v>
      </c>
    </row>
    <row r="3306" spans="1:6" ht="29.55" customHeight="1" x14ac:dyDescent="0.4">
      <c r="A3306" s="12">
        <v>45335</v>
      </c>
      <c r="B3306" s="11" t="s">
        <v>14188</v>
      </c>
      <c r="C3306" s="14">
        <v>0.25280000000000002</v>
      </c>
      <c r="D3306" s="13" t="s">
        <v>14189</v>
      </c>
      <c r="E3306" s="13" t="s">
        <v>7419</v>
      </c>
      <c r="F3306">
        <f t="shared" si="51"/>
        <v>1</v>
      </c>
    </row>
    <row r="3307" spans="1:6" ht="29.55" customHeight="1" x14ac:dyDescent="0.4">
      <c r="A3307" s="12">
        <v>45639</v>
      </c>
      <c r="B3307" s="13" t="s">
        <v>9846</v>
      </c>
      <c r="C3307" s="14">
        <v>0.1706</v>
      </c>
      <c r="D3307" s="13" t="s">
        <v>9847</v>
      </c>
      <c r="E3307" s="13" t="s">
        <v>197</v>
      </c>
      <c r="F3307">
        <f t="shared" si="51"/>
        <v>1</v>
      </c>
    </row>
    <row r="3308" spans="1:6" ht="29.55" customHeight="1" x14ac:dyDescent="0.4">
      <c r="A3308" s="12">
        <v>45317</v>
      </c>
      <c r="B3308" s="11" t="s">
        <v>7810</v>
      </c>
      <c r="C3308" s="14">
        <v>0.17030000000000001</v>
      </c>
      <c r="D3308" s="13" t="s">
        <v>14447</v>
      </c>
      <c r="E3308" s="13" t="s">
        <v>14448</v>
      </c>
      <c r="F3308">
        <f t="shared" si="51"/>
        <v>1</v>
      </c>
    </row>
    <row r="3309" spans="1:6" ht="29.55" customHeight="1" x14ac:dyDescent="0.4">
      <c r="A3309" s="12">
        <v>45467</v>
      </c>
      <c r="B3309" s="11" t="s">
        <v>347</v>
      </c>
      <c r="C3309" s="14">
        <v>0.1181</v>
      </c>
      <c r="D3309" s="13" t="s">
        <v>12092</v>
      </c>
      <c r="E3309" s="13" t="s">
        <v>348</v>
      </c>
      <c r="F3309">
        <f t="shared" si="51"/>
        <v>1</v>
      </c>
    </row>
    <row r="3310" spans="1:6" ht="29.55" customHeight="1" x14ac:dyDescent="0.4">
      <c r="A3310" s="12">
        <v>45296</v>
      </c>
      <c r="B3310" s="13" t="s">
        <v>14890</v>
      </c>
      <c r="C3310" s="14">
        <v>4.6300000000000001E-2</v>
      </c>
      <c r="D3310" s="13" t="s">
        <v>14891</v>
      </c>
      <c r="E3310" s="13" t="s">
        <v>6398</v>
      </c>
      <c r="F3310">
        <f t="shared" si="51"/>
        <v>1</v>
      </c>
    </row>
    <row r="3311" spans="1:6" ht="29.55" customHeight="1" x14ac:dyDescent="0.4">
      <c r="A3311" s="12">
        <v>45425</v>
      </c>
      <c r="B3311" s="13" t="s">
        <v>12864</v>
      </c>
      <c r="C3311" s="14">
        <v>9.8699999999999996E-2</v>
      </c>
      <c r="D3311" s="13" t="s">
        <v>12865</v>
      </c>
      <c r="E3311" s="13" t="s">
        <v>172</v>
      </c>
      <c r="F3311">
        <f t="shared" si="51"/>
        <v>1</v>
      </c>
    </row>
    <row r="3312" spans="1:6" ht="29.55" customHeight="1" x14ac:dyDescent="0.4">
      <c r="A3312" s="12">
        <v>45573</v>
      </c>
      <c r="B3312" s="11" t="s">
        <v>6549</v>
      </c>
      <c r="C3312" s="14">
        <v>0.12540000000000001</v>
      </c>
      <c r="D3312" s="13" t="s">
        <v>10549</v>
      </c>
      <c r="E3312" s="13" t="s">
        <v>10550</v>
      </c>
      <c r="F3312">
        <f t="shared" si="51"/>
        <v>1</v>
      </c>
    </row>
    <row r="3313" spans="1:6" ht="29.55" customHeight="1" x14ac:dyDescent="0.4">
      <c r="A3313" s="12">
        <v>45329</v>
      </c>
      <c r="B3313" s="11" t="s">
        <v>14258</v>
      </c>
      <c r="C3313" s="14">
        <v>0.17419999999999999</v>
      </c>
      <c r="D3313" s="13" t="s">
        <v>14259</v>
      </c>
      <c r="E3313" s="13" t="s">
        <v>14260</v>
      </c>
      <c r="F3313">
        <f t="shared" si="51"/>
        <v>1</v>
      </c>
    </row>
    <row r="3314" spans="1:6" ht="29.55" customHeight="1" x14ac:dyDescent="0.4">
      <c r="A3314" s="12">
        <v>45524</v>
      </c>
      <c r="B3314" s="11" t="s">
        <v>11173</v>
      </c>
      <c r="C3314" s="14">
        <v>0.1444</v>
      </c>
      <c r="D3314" s="13" t="s">
        <v>11174</v>
      </c>
      <c r="E3314" s="13" t="s">
        <v>11175</v>
      </c>
      <c r="F3314">
        <f t="shared" si="51"/>
        <v>1</v>
      </c>
    </row>
    <row r="3315" spans="1:6" ht="29.55" customHeight="1" x14ac:dyDescent="0.4">
      <c r="A3315" s="12">
        <v>45428</v>
      </c>
      <c r="B3315" s="13" t="s">
        <v>6740</v>
      </c>
      <c r="C3315" s="14">
        <v>0.18340000000000001</v>
      </c>
      <c r="D3315" s="13" t="s">
        <v>12815</v>
      </c>
      <c r="E3315" s="13" t="s">
        <v>12816</v>
      </c>
      <c r="F3315">
        <f t="shared" si="51"/>
        <v>1</v>
      </c>
    </row>
    <row r="3316" spans="1:6" ht="29.55" customHeight="1" x14ac:dyDescent="0.4">
      <c r="A3316" s="12">
        <v>45604</v>
      </c>
      <c r="B3316" s="11" t="s">
        <v>8629</v>
      </c>
      <c r="C3316" s="13" t="s">
        <v>6225</v>
      </c>
      <c r="D3316" s="13" t="s">
        <v>10315</v>
      </c>
      <c r="E3316" s="13" t="s">
        <v>10316</v>
      </c>
      <c r="F3316">
        <f t="shared" si="51"/>
        <v>1</v>
      </c>
    </row>
    <row r="3317" spans="1:6" ht="29.55" customHeight="1" x14ac:dyDescent="0.4">
      <c r="A3317" s="12">
        <v>45435</v>
      </c>
      <c r="B3317" s="11" t="s">
        <v>12699</v>
      </c>
      <c r="C3317" s="14">
        <v>0.17019999999999999</v>
      </c>
      <c r="D3317" s="13" t="s">
        <v>12700</v>
      </c>
      <c r="E3317" s="13" t="s">
        <v>12701</v>
      </c>
      <c r="F3317">
        <f t="shared" si="51"/>
        <v>1</v>
      </c>
    </row>
    <row r="3318" spans="1:6" ht="29.55" customHeight="1" x14ac:dyDescent="0.4">
      <c r="A3318" s="12">
        <v>45294</v>
      </c>
      <c r="B3318" s="13" t="s">
        <v>14942</v>
      </c>
      <c r="C3318" s="14">
        <v>0.14899999999999999</v>
      </c>
      <c r="D3318" s="13" t="s">
        <v>14943</v>
      </c>
      <c r="E3318" s="13" t="s">
        <v>260</v>
      </c>
      <c r="F3318">
        <f t="shared" si="51"/>
        <v>1</v>
      </c>
    </row>
    <row r="3319" spans="1:6" ht="29.55" customHeight="1" x14ac:dyDescent="0.4">
      <c r="A3319" s="12">
        <v>45594</v>
      </c>
      <c r="B3319" s="11" t="s">
        <v>7148</v>
      </c>
      <c r="C3319" s="14">
        <v>0.21390000000000001</v>
      </c>
      <c r="D3319" s="13" t="s">
        <v>10458</v>
      </c>
      <c r="E3319" s="13" t="s">
        <v>7489</v>
      </c>
      <c r="F3319">
        <f t="shared" si="51"/>
        <v>1</v>
      </c>
    </row>
    <row r="3320" spans="1:6" ht="29.55" customHeight="1" x14ac:dyDescent="0.4">
      <c r="A3320" s="12">
        <v>45461</v>
      </c>
      <c r="B3320" s="11" t="s">
        <v>12186</v>
      </c>
      <c r="C3320" s="14">
        <v>0.1595</v>
      </c>
      <c r="D3320" s="13" t="s">
        <v>12187</v>
      </c>
      <c r="E3320" s="13" t="s">
        <v>5909</v>
      </c>
      <c r="F3320">
        <f t="shared" si="51"/>
        <v>1</v>
      </c>
    </row>
    <row r="3321" spans="1:6" ht="29.55" customHeight="1" x14ac:dyDescent="0.4">
      <c r="A3321" s="12">
        <v>45429</v>
      </c>
      <c r="B3321" s="13" t="s">
        <v>467</v>
      </c>
      <c r="C3321" s="14">
        <v>0.15029999999999999</v>
      </c>
      <c r="D3321" s="13" t="s">
        <v>12795</v>
      </c>
      <c r="E3321" s="13" t="s">
        <v>12796</v>
      </c>
      <c r="F3321">
        <f t="shared" si="51"/>
        <v>1</v>
      </c>
    </row>
    <row r="3322" spans="1:6" ht="29.55" customHeight="1" x14ac:dyDescent="0.4">
      <c r="A3322" s="12">
        <v>45394</v>
      </c>
      <c r="B3322" s="13" t="s">
        <v>6021</v>
      </c>
      <c r="C3322" s="14">
        <v>0.1454</v>
      </c>
      <c r="D3322" s="13" t="s">
        <v>13210</v>
      </c>
      <c r="E3322" s="13" t="s">
        <v>13211</v>
      </c>
      <c r="F3322">
        <f t="shared" si="51"/>
        <v>1</v>
      </c>
    </row>
    <row r="3323" spans="1:6" ht="29.55" customHeight="1" x14ac:dyDescent="0.4">
      <c r="A3323" s="12">
        <v>45448</v>
      </c>
      <c r="B3323" s="11" t="s">
        <v>10780</v>
      </c>
      <c r="C3323" s="14">
        <v>0.17499999999999999</v>
      </c>
      <c r="D3323" s="13" t="s">
        <v>12425</v>
      </c>
      <c r="E3323" s="13" t="s">
        <v>12426</v>
      </c>
      <c r="F3323">
        <f t="shared" si="51"/>
        <v>1</v>
      </c>
    </row>
    <row r="3324" spans="1:6" ht="29.55" customHeight="1" x14ac:dyDescent="0.4">
      <c r="A3324" s="12">
        <v>45441</v>
      </c>
      <c r="B3324" s="11" t="s">
        <v>12567</v>
      </c>
      <c r="C3324" s="14">
        <v>0.14399999999999999</v>
      </c>
      <c r="D3324" s="13" t="s">
        <v>12568</v>
      </c>
      <c r="E3324" s="13" t="s">
        <v>12569</v>
      </c>
      <c r="F3324">
        <f t="shared" si="51"/>
        <v>1</v>
      </c>
    </row>
    <row r="3325" spans="1:6" ht="29.55" customHeight="1" x14ac:dyDescent="0.4">
      <c r="A3325" s="12">
        <v>45560</v>
      </c>
      <c r="B3325" s="11" t="s">
        <v>10683</v>
      </c>
      <c r="C3325" s="14">
        <v>5.2699999999999997E-2</v>
      </c>
      <c r="D3325" s="13" t="s">
        <v>10684</v>
      </c>
      <c r="E3325" s="13" t="s">
        <v>10685</v>
      </c>
      <c r="F3325">
        <f t="shared" si="51"/>
        <v>1</v>
      </c>
    </row>
    <row r="3326" spans="1:6" ht="29.55" customHeight="1" x14ac:dyDescent="0.4">
      <c r="A3326" s="12">
        <v>45457</v>
      </c>
      <c r="B3326" s="11" t="s">
        <v>12253</v>
      </c>
      <c r="C3326" s="14">
        <v>0.13489999999999999</v>
      </c>
      <c r="D3326" s="13" t="s">
        <v>12254</v>
      </c>
      <c r="E3326" s="13" t="s">
        <v>12255</v>
      </c>
      <c r="F3326">
        <f t="shared" si="51"/>
        <v>1</v>
      </c>
    </row>
    <row r="3327" spans="1:6" ht="29.55" customHeight="1" x14ac:dyDescent="0.4">
      <c r="A3327" s="12">
        <v>45560</v>
      </c>
      <c r="B3327" s="11" t="s">
        <v>10046</v>
      </c>
      <c r="C3327" s="14">
        <v>0.15690000000000001</v>
      </c>
      <c r="D3327" s="13" t="s">
        <v>10671</v>
      </c>
      <c r="E3327" s="13" t="s">
        <v>10140</v>
      </c>
      <c r="F3327">
        <f t="shared" si="51"/>
        <v>1</v>
      </c>
    </row>
    <row r="3328" spans="1:6" ht="29.55" customHeight="1" x14ac:dyDescent="0.4">
      <c r="A3328" s="12">
        <v>45499</v>
      </c>
      <c r="B3328" s="11" t="s">
        <v>11522</v>
      </c>
      <c r="C3328" s="14">
        <v>8.5599999999999996E-2</v>
      </c>
      <c r="D3328" s="13" t="s">
        <v>11523</v>
      </c>
      <c r="E3328" s="13" t="s">
        <v>11524</v>
      </c>
      <c r="F3328">
        <f t="shared" si="51"/>
        <v>1</v>
      </c>
    </row>
    <row r="3329" spans="1:6" ht="29.55" customHeight="1" x14ac:dyDescent="0.4">
      <c r="A3329" s="12">
        <v>45457</v>
      </c>
      <c r="B3329" s="11" t="s">
        <v>5871</v>
      </c>
      <c r="C3329" s="14">
        <v>0.15770000000000001</v>
      </c>
      <c r="D3329" s="13" t="s">
        <v>12246</v>
      </c>
      <c r="E3329" s="13" t="s">
        <v>12247</v>
      </c>
      <c r="F3329">
        <f t="shared" si="51"/>
        <v>1</v>
      </c>
    </row>
    <row r="3330" spans="1:6" ht="29.55" customHeight="1" x14ac:dyDescent="0.4">
      <c r="A3330" s="12">
        <v>45628</v>
      </c>
      <c r="B3330" s="13" t="s">
        <v>7321</v>
      </c>
      <c r="C3330" s="14">
        <v>0.222</v>
      </c>
      <c r="D3330" s="13" t="s">
        <v>9976</v>
      </c>
      <c r="E3330" s="13" t="s">
        <v>6857</v>
      </c>
      <c r="F3330">
        <f t="shared" ref="F3330:F3393" si="52">COUNTIF(B:B,B3330)</f>
        <v>1</v>
      </c>
    </row>
    <row r="3331" spans="1:6" ht="29.55" customHeight="1" x14ac:dyDescent="0.4">
      <c r="A3331" s="12">
        <v>45300</v>
      </c>
      <c r="B3331" s="11" t="s">
        <v>14819</v>
      </c>
      <c r="C3331" s="14">
        <v>0.29820000000000002</v>
      </c>
      <c r="D3331" s="13" t="s">
        <v>14820</v>
      </c>
      <c r="E3331" s="13" t="s">
        <v>14821</v>
      </c>
      <c r="F3331">
        <f t="shared" si="52"/>
        <v>1</v>
      </c>
    </row>
    <row r="3332" spans="1:6" ht="29.55" customHeight="1" x14ac:dyDescent="0.4">
      <c r="A3332" s="12">
        <v>45373</v>
      </c>
      <c r="B3332" s="13" t="s">
        <v>13506</v>
      </c>
      <c r="C3332" s="14">
        <v>0.1741</v>
      </c>
      <c r="D3332" s="13" t="s">
        <v>13507</v>
      </c>
      <c r="E3332" s="13" t="s">
        <v>160</v>
      </c>
      <c r="F3332">
        <f t="shared" si="52"/>
        <v>1</v>
      </c>
    </row>
    <row r="3333" spans="1:6" ht="29.55" customHeight="1" x14ac:dyDescent="0.4">
      <c r="A3333" s="12">
        <v>45397</v>
      </c>
      <c r="B3333" s="13" t="s">
        <v>13180</v>
      </c>
      <c r="C3333" s="13" t="s">
        <v>5632</v>
      </c>
      <c r="D3333" s="13" t="s">
        <v>13181</v>
      </c>
      <c r="E3333" s="13" t="s">
        <v>13182</v>
      </c>
      <c r="F3333">
        <f t="shared" si="52"/>
        <v>1</v>
      </c>
    </row>
    <row r="3334" spans="1:6" ht="29.55" customHeight="1" x14ac:dyDescent="0.4">
      <c r="A3334" s="12">
        <v>45482</v>
      </c>
      <c r="B3334" s="11" t="s">
        <v>11817</v>
      </c>
      <c r="C3334" s="14">
        <v>0.17530000000000001</v>
      </c>
      <c r="D3334" s="13" t="s">
        <v>11818</v>
      </c>
      <c r="E3334" s="13" t="s">
        <v>11819</v>
      </c>
      <c r="F3334">
        <f t="shared" si="52"/>
        <v>1</v>
      </c>
    </row>
    <row r="3335" spans="1:6" ht="29.55" customHeight="1" x14ac:dyDescent="0.4">
      <c r="A3335" s="12">
        <v>45385</v>
      </c>
      <c r="B3335" s="13" t="s">
        <v>13351</v>
      </c>
      <c r="C3335" s="14">
        <v>0.17730000000000001</v>
      </c>
      <c r="D3335" s="13" t="s">
        <v>13352</v>
      </c>
      <c r="E3335" s="13" t="s">
        <v>13353</v>
      </c>
      <c r="F3335">
        <f t="shared" si="52"/>
        <v>1</v>
      </c>
    </row>
    <row r="3336" spans="1:6" ht="29.55" customHeight="1" x14ac:dyDescent="0.4">
      <c r="A3336" s="12">
        <v>45622</v>
      </c>
      <c r="B3336" s="11" t="s">
        <v>10099</v>
      </c>
      <c r="C3336" s="13" t="s">
        <v>5629</v>
      </c>
      <c r="D3336" s="13" t="s">
        <v>10100</v>
      </c>
      <c r="E3336" s="13" t="s">
        <v>10101</v>
      </c>
      <c r="F3336">
        <f t="shared" si="52"/>
        <v>1</v>
      </c>
    </row>
    <row r="3337" spans="1:6" ht="29.55" customHeight="1" x14ac:dyDescent="0.4">
      <c r="A3337" s="12">
        <v>45454</v>
      </c>
      <c r="B3337" s="11" t="s">
        <v>12325</v>
      </c>
      <c r="C3337" s="14">
        <v>0.20780000000000001</v>
      </c>
      <c r="D3337" s="13" t="s">
        <v>12326</v>
      </c>
      <c r="E3337" s="13" t="s">
        <v>12327</v>
      </c>
      <c r="F3337">
        <f t="shared" si="52"/>
        <v>1</v>
      </c>
    </row>
    <row r="3338" spans="1:6" ht="29.55" customHeight="1" x14ac:dyDescent="0.4">
      <c r="A3338" s="12">
        <v>45485</v>
      </c>
      <c r="B3338" s="11" t="s">
        <v>11750</v>
      </c>
      <c r="C3338" s="14">
        <v>0.127</v>
      </c>
      <c r="D3338" s="13" t="s">
        <v>11751</v>
      </c>
      <c r="E3338" s="13" t="s">
        <v>11584</v>
      </c>
      <c r="F3338">
        <f t="shared" si="52"/>
        <v>1</v>
      </c>
    </row>
    <row r="3339" spans="1:6" ht="29.55" customHeight="1" x14ac:dyDescent="0.4">
      <c r="A3339" s="12">
        <v>45454</v>
      </c>
      <c r="B3339" s="11" t="s">
        <v>12351</v>
      </c>
      <c r="C3339" s="14">
        <v>9.98E-2</v>
      </c>
      <c r="D3339" s="13" t="s">
        <v>12352</v>
      </c>
      <c r="E3339" s="13" t="s">
        <v>12353</v>
      </c>
      <c r="F3339">
        <f t="shared" si="52"/>
        <v>1</v>
      </c>
    </row>
    <row r="3340" spans="1:6" ht="29.55" customHeight="1" x14ac:dyDescent="0.4">
      <c r="A3340" s="12">
        <v>45547</v>
      </c>
      <c r="B3340" s="11" t="s">
        <v>5477</v>
      </c>
      <c r="C3340" s="13" t="s">
        <v>5867</v>
      </c>
      <c r="D3340" s="13" t="s">
        <v>10860</v>
      </c>
      <c r="E3340" s="13" t="s">
        <v>5479</v>
      </c>
      <c r="F3340">
        <f t="shared" si="52"/>
        <v>1</v>
      </c>
    </row>
    <row r="3341" spans="1:6" ht="29.55" customHeight="1" x14ac:dyDescent="0.4">
      <c r="A3341" s="12">
        <v>45642</v>
      </c>
      <c r="B3341" s="13" t="s">
        <v>8298</v>
      </c>
      <c r="C3341" s="14">
        <v>0.98209999999999997</v>
      </c>
      <c r="D3341" s="13" t="s">
        <v>9820</v>
      </c>
      <c r="E3341" s="13" t="s">
        <v>197</v>
      </c>
      <c r="F3341">
        <f t="shared" si="52"/>
        <v>1</v>
      </c>
    </row>
    <row r="3342" spans="1:6" ht="29.55" customHeight="1" x14ac:dyDescent="0.4">
      <c r="A3342" s="12">
        <v>45455</v>
      </c>
      <c r="B3342" s="11" t="s">
        <v>12293</v>
      </c>
      <c r="C3342" s="14">
        <v>0.17510000000000001</v>
      </c>
      <c r="D3342" s="13" t="s">
        <v>12294</v>
      </c>
      <c r="E3342" s="13" t="s">
        <v>498</v>
      </c>
      <c r="F3342">
        <f t="shared" si="52"/>
        <v>1</v>
      </c>
    </row>
    <row r="3343" spans="1:6" ht="29.55" customHeight="1" x14ac:dyDescent="0.4">
      <c r="A3343" s="12">
        <v>45434</v>
      </c>
      <c r="B3343" s="11" t="s">
        <v>12723</v>
      </c>
      <c r="C3343" s="13" t="s">
        <v>6225</v>
      </c>
      <c r="D3343" s="13" t="s">
        <v>12724</v>
      </c>
      <c r="E3343" s="13" t="s">
        <v>11026</v>
      </c>
      <c r="F3343">
        <f t="shared" si="52"/>
        <v>1</v>
      </c>
    </row>
    <row r="3344" spans="1:6" ht="29.55" customHeight="1" x14ac:dyDescent="0.4">
      <c r="A3344" s="12">
        <v>45616</v>
      </c>
      <c r="B3344" s="11" t="s">
        <v>10176</v>
      </c>
      <c r="C3344" s="14">
        <v>0.1361</v>
      </c>
      <c r="D3344" s="13" t="s">
        <v>10177</v>
      </c>
      <c r="E3344" s="13" t="s">
        <v>10178</v>
      </c>
      <c r="F3344">
        <f t="shared" si="52"/>
        <v>1</v>
      </c>
    </row>
    <row r="3345" spans="1:6" ht="29.55" customHeight="1" x14ac:dyDescent="0.4">
      <c r="A3345" s="12">
        <v>45376</v>
      </c>
      <c r="B3345" s="13" t="s">
        <v>13489</v>
      </c>
      <c r="C3345" s="14">
        <v>0.14810000000000001</v>
      </c>
      <c r="D3345" s="13" t="s">
        <v>13490</v>
      </c>
      <c r="E3345" s="13" t="s">
        <v>160</v>
      </c>
      <c r="F3345">
        <f t="shared" si="52"/>
        <v>1</v>
      </c>
    </row>
    <row r="3346" spans="1:6" ht="29.55" customHeight="1" x14ac:dyDescent="0.4">
      <c r="A3346" s="12">
        <v>45569</v>
      </c>
      <c r="B3346" s="11" t="s">
        <v>10581</v>
      </c>
      <c r="C3346" s="14">
        <v>0.21820000000000001</v>
      </c>
      <c r="D3346" s="13" t="s">
        <v>10582</v>
      </c>
      <c r="E3346" s="13" t="s">
        <v>10583</v>
      </c>
      <c r="F3346">
        <f t="shared" si="52"/>
        <v>1</v>
      </c>
    </row>
    <row r="3347" spans="1:6" ht="29.55" customHeight="1" x14ac:dyDescent="0.4">
      <c r="A3347" s="12">
        <v>45299</v>
      </c>
      <c r="B3347" s="13" t="s">
        <v>9235</v>
      </c>
      <c r="C3347" s="13" t="s">
        <v>7447</v>
      </c>
      <c r="D3347" s="13" t="s">
        <v>14854</v>
      </c>
      <c r="E3347" s="13" t="s">
        <v>7558</v>
      </c>
      <c r="F3347">
        <f t="shared" si="52"/>
        <v>1</v>
      </c>
    </row>
    <row r="3348" spans="1:6" ht="29.55" customHeight="1" x14ac:dyDescent="0.4">
      <c r="A3348" s="12">
        <v>45348</v>
      </c>
      <c r="B3348" s="11" t="s">
        <v>6872</v>
      </c>
      <c r="C3348" s="13" t="s">
        <v>5788</v>
      </c>
      <c r="D3348" s="13" t="s">
        <v>13873</v>
      </c>
      <c r="E3348" s="13" t="s">
        <v>13874</v>
      </c>
      <c r="F3348">
        <f t="shared" si="52"/>
        <v>1</v>
      </c>
    </row>
    <row r="3349" spans="1:6" ht="29.55" customHeight="1" x14ac:dyDescent="0.4">
      <c r="A3349" s="12">
        <v>45383</v>
      </c>
      <c r="B3349" s="13" t="s">
        <v>13390</v>
      </c>
      <c r="C3349" s="14">
        <v>0.25840000000000002</v>
      </c>
      <c r="D3349" s="13" t="s">
        <v>13391</v>
      </c>
      <c r="E3349" s="13" t="s">
        <v>5691</v>
      </c>
      <c r="F3349">
        <f t="shared" si="52"/>
        <v>1</v>
      </c>
    </row>
    <row r="3350" spans="1:6" ht="29.55" customHeight="1" x14ac:dyDescent="0.4">
      <c r="A3350" s="12">
        <v>45327</v>
      </c>
      <c r="B3350" s="11" t="s">
        <v>14310</v>
      </c>
      <c r="C3350" s="14">
        <v>0.17419999999999999</v>
      </c>
      <c r="D3350" s="13" t="s">
        <v>14311</v>
      </c>
      <c r="E3350" s="13" t="s">
        <v>13604</v>
      </c>
      <c r="F3350">
        <f t="shared" si="52"/>
        <v>1</v>
      </c>
    </row>
    <row r="3351" spans="1:6" ht="29.55" customHeight="1" x14ac:dyDescent="0.4">
      <c r="A3351" s="12">
        <v>45499</v>
      </c>
      <c r="B3351" s="11" t="s">
        <v>11498</v>
      </c>
      <c r="C3351" s="14">
        <v>0.1923</v>
      </c>
      <c r="D3351" s="13" t="s">
        <v>11499</v>
      </c>
      <c r="E3351" s="13" t="s">
        <v>11500</v>
      </c>
      <c r="F3351">
        <f t="shared" si="52"/>
        <v>1</v>
      </c>
    </row>
    <row r="3352" spans="1:6" ht="29.55" customHeight="1" x14ac:dyDescent="0.4">
      <c r="A3352" s="12">
        <v>45341</v>
      </c>
      <c r="B3352" s="11" t="s">
        <v>14066</v>
      </c>
      <c r="C3352" s="14">
        <v>0.19939999999999999</v>
      </c>
      <c r="D3352" s="13" t="s">
        <v>14067</v>
      </c>
      <c r="E3352" s="13" t="s">
        <v>13903</v>
      </c>
      <c r="F3352">
        <f t="shared" si="52"/>
        <v>1</v>
      </c>
    </row>
    <row r="3353" spans="1:6" ht="29.55" customHeight="1" x14ac:dyDescent="0.4">
      <c r="A3353" s="12">
        <v>45394</v>
      </c>
      <c r="B3353" s="13" t="s">
        <v>13201</v>
      </c>
      <c r="C3353" s="13" t="s">
        <v>5629</v>
      </c>
      <c r="D3353" s="13" t="s">
        <v>13202</v>
      </c>
      <c r="E3353" s="13" t="s">
        <v>410</v>
      </c>
      <c r="F3353">
        <f t="shared" si="52"/>
        <v>1</v>
      </c>
    </row>
    <row r="3354" spans="1:6" ht="29.55" customHeight="1" x14ac:dyDescent="0.4">
      <c r="A3354" s="12">
        <v>45516</v>
      </c>
      <c r="B3354" s="11" t="s">
        <v>7825</v>
      </c>
      <c r="C3354" s="13" t="s">
        <v>5632</v>
      </c>
      <c r="D3354" s="13" t="s">
        <v>11268</v>
      </c>
      <c r="E3354" s="13" t="s">
        <v>11269</v>
      </c>
      <c r="F3354">
        <f t="shared" si="52"/>
        <v>1</v>
      </c>
    </row>
    <row r="3355" spans="1:6" ht="29.55" customHeight="1" x14ac:dyDescent="0.4">
      <c r="A3355" s="12">
        <v>45337</v>
      </c>
      <c r="B3355" s="11" t="s">
        <v>14130</v>
      </c>
      <c r="C3355" s="14">
        <v>0.2185</v>
      </c>
      <c r="D3355" s="11" t="s">
        <v>14131</v>
      </c>
      <c r="E3355" s="13" t="s">
        <v>13882</v>
      </c>
      <c r="F3355">
        <f t="shared" si="52"/>
        <v>1</v>
      </c>
    </row>
    <row r="3356" spans="1:6" ht="29.55" customHeight="1" x14ac:dyDescent="0.4">
      <c r="A3356" s="12">
        <v>45440</v>
      </c>
      <c r="B3356" s="11" t="s">
        <v>12608</v>
      </c>
      <c r="C3356" s="14">
        <v>8.7900000000000006E-2</v>
      </c>
      <c r="D3356" s="13" t="s">
        <v>12609</v>
      </c>
      <c r="E3356" s="13" t="s">
        <v>12610</v>
      </c>
      <c r="F3356">
        <f t="shared" si="52"/>
        <v>1</v>
      </c>
    </row>
    <row r="3357" spans="1:6" ht="29.55" customHeight="1" x14ac:dyDescent="0.4">
      <c r="A3357" s="12">
        <v>45372</v>
      </c>
      <c r="B3357" s="13" t="s">
        <v>13517</v>
      </c>
      <c r="C3357" s="13" t="s">
        <v>5979</v>
      </c>
      <c r="D3357" s="13" t="s">
        <v>13518</v>
      </c>
      <c r="E3357" s="13" t="s">
        <v>13243</v>
      </c>
      <c r="F3357">
        <f t="shared" si="52"/>
        <v>1</v>
      </c>
    </row>
    <row r="3358" spans="1:6" ht="29.55" customHeight="1" x14ac:dyDescent="0.4">
      <c r="A3358" s="12">
        <v>45572</v>
      </c>
      <c r="B3358" s="11" t="s">
        <v>7639</v>
      </c>
      <c r="C3358" s="13" t="s">
        <v>5711</v>
      </c>
      <c r="D3358" s="13" t="s">
        <v>10556</v>
      </c>
      <c r="E3358" s="13" t="s">
        <v>10481</v>
      </c>
      <c r="F3358">
        <f t="shared" si="52"/>
        <v>1</v>
      </c>
    </row>
    <row r="3359" spans="1:6" ht="29.55" customHeight="1" x14ac:dyDescent="0.4">
      <c r="A3359" s="12">
        <v>45650</v>
      </c>
      <c r="B3359" s="13" t="s">
        <v>9730</v>
      </c>
      <c r="C3359" s="14">
        <v>0.1694</v>
      </c>
      <c r="D3359" s="13" t="s">
        <v>9731</v>
      </c>
      <c r="E3359" s="13" t="s">
        <v>9718</v>
      </c>
      <c r="F3359">
        <f t="shared" si="52"/>
        <v>1</v>
      </c>
    </row>
    <row r="3360" spans="1:6" ht="29.55" customHeight="1" x14ac:dyDescent="0.4">
      <c r="A3360" s="12">
        <v>45513</v>
      </c>
      <c r="B3360" s="11" t="s">
        <v>11302</v>
      </c>
      <c r="C3360" s="14">
        <v>0.2742</v>
      </c>
      <c r="D3360" s="13" t="s">
        <v>11303</v>
      </c>
      <c r="E3360" s="13" t="s">
        <v>11304</v>
      </c>
      <c r="F3360">
        <f t="shared" si="52"/>
        <v>1</v>
      </c>
    </row>
    <row r="3361" spans="1:6" ht="29.55" customHeight="1" x14ac:dyDescent="0.4">
      <c r="A3361" s="12">
        <v>45421</v>
      </c>
      <c r="B3361" s="13" t="s">
        <v>5778</v>
      </c>
      <c r="C3361" s="14">
        <v>0.161</v>
      </c>
      <c r="D3361" s="13" t="s">
        <v>12900</v>
      </c>
      <c r="E3361" s="13" t="s">
        <v>12901</v>
      </c>
      <c r="F3361">
        <f t="shared" si="52"/>
        <v>1</v>
      </c>
    </row>
    <row r="3362" spans="1:6" ht="29.55" customHeight="1" x14ac:dyDescent="0.4">
      <c r="A3362" s="12">
        <v>45562</v>
      </c>
      <c r="B3362" s="11" t="s">
        <v>6221</v>
      </c>
      <c r="C3362" s="14">
        <v>0.1116</v>
      </c>
      <c r="D3362" s="13" t="s">
        <v>10642</v>
      </c>
      <c r="E3362" s="13" t="s">
        <v>10643</v>
      </c>
      <c r="F3362">
        <f t="shared" si="52"/>
        <v>1</v>
      </c>
    </row>
    <row r="3363" spans="1:6" ht="29.55" customHeight="1" x14ac:dyDescent="0.4">
      <c r="A3363" s="12">
        <v>45531</v>
      </c>
      <c r="B3363" s="11" t="s">
        <v>11067</v>
      </c>
      <c r="C3363" s="14">
        <v>0.17130000000000001</v>
      </c>
      <c r="D3363" s="13" t="s">
        <v>11068</v>
      </c>
      <c r="E3363" s="13" t="s">
        <v>11069</v>
      </c>
      <c r="F3363">
        <f t="shared" si="52"/>
        <v>1</v>
      </c>
    </row>
    <row r="3364" spans="1:6" ht="29.55" customHeight="1" x14ac:dyDescent="0.4">
      <c r="A3364" s="12">
        <v>45320</v>
      </c>
      <c r="B3364" s="11" t="s">
        <v>14411</v>
      </c>
      <c r="C3364" s="14">
        <v>0.29930000000000001</v>
      </c>
      <c r="D3364" s="13" t="s">
        <v>14412</v>
      </c>
      <c r="E3364" s="13" t="s">
        <v>78</v>
      </c>
      <c r="F3364">
        <f t="shared" si="52"/>
        <v>1</v>
      </c>
    </row>
    <row r="3365" spans="1:6" ht="29.55" customHeight="1" x14ac:dyDescent="0.4">
      <c r="A3365" s="12">
        <v>45414</v>
      </c>
      <c r="B3365" s="13" t="s">
        <v>12976</v>
      </c>
      <c r="C3365" s="13" t="s">
        <v>6038</v>
      </c>
      <c r="D3365" s="13" t="s">
        <v>12977</v>
      </c>
      <c r="E3365" s="13" t="s">
        <v>260</v>
      </c>
      <c r="F3365">
        <f t="shared" si="52"/>
        <v>1</v>
      </c>
    </row>
    <row r="3366" spans="1:6" ht="29.55" customHeight="1" x14ac:dyDescent="0.4">
      <c r="A3366" s="12">
        <v>45357</v>
      </c>
      <c r="B3366" s="13" t="s">
        <v>13713</v>
      </c>
      <c r="C3366" s="14">
        <v>0.29330000000000001</v>
      </c>
      <c r="D3366" s="11" t="s">
        <v>13714</v>
      </c>
      <c r="E3366" s="13" t="s">
        <v>6897</v>
      </c>
      <c r="F3366">
        <f t="shared" si="52"/>
        <v>1</v>
      </c>
    </row>
    <row r="3367" spans="1:6" ht="29.55" customHeight="1" x14ac:dyDescent="0.4">
      <c r="A3367" s="12">
        <v>45306</v>
      </c>
      <c r="B3367" s="11" t="s">
        <v>14715</v>
      </c>
      <c r="C3367" s="14">
        <v>0.246</v>
      </c>
      <c r="D3367" s="13" t="s">
        <v>14700</v>
      </c>
      <c r="E3367" s="13" t="s">
        <v>13522</v>
      </c>
      <c r="F3367">
        <f t="shared" si="52"/>
        <v>1</v>
      </c>
    </row>
    <row r="3368" spans="1:6" ht="29.55" customHeight="1" x14ac:dyDescent="0.4">
      <c r="A3368" s="12">
        <v>45484</v>
      </c>
      <c r="B3368" s="11" t="s">
        <v>11778</v>
      </c>
      <c r="C3368" s="14">
        <v>8.1100000000000005E-2</v>
      </c>
      <c r="D3368" s="13" t="s">
        <v>11779</v>
      </c>
      <c r="E3368" s="13" t="s">
        <v>11780</v>
      </c>
      <c r="F3368">
        <f t="shared" si="52"/>
        <v>1</v>
      </c>
    </row>
    <row r="3369" spans="1:6" ht="29.55" customHeight="1" x14ac:dyDescent="0.4">
      <c r="A3369" s="12">
        <v>45596</v>
      </c>
      <c r="B3369" s="11" t="s">
        <v>10425</v>
      </c>
      <c r="C3369" s="14">
        <v>0.23680000000000001</v>
      </c>
      <c r="D3369" s="13" t="s">
        <v>10426</v>
      </c>
      <c r="E3369" s="13" t="s">
        <v>10424</v>
      </c>
      <c r="F3369">
        <f t="shared" si="52"/>
        <v>1</v>
      </c>
    </row>
    <row r="3370" spans="1:6" ht="29.55" customHeight="1" x14ac:dyDescent="0.4">
      <c r="A3370" s="12">
        <v>45415</v>
      </c>
      <c r="B3370" s="13" t="s">
        <v>7295</v>
      </c>
      <c r="C3370" s="14">
        <v>0.28670000000000001</v>
      </c>
      <c r="D3370" s="13" t="s">
        <v>12949</v>
      </c>
      <c r="E3370" s="13" t="s">
        <v>160</v>
      </c>
      <c r="F3370">
        <f t="shared" si="52"/>
        <v>1</v>
      </c>
    </row>
    <row r="3371" spans="1:6" ht="29.55" customHeight="1" x14ac:dyDescent="0.4">
      <c r="A3371" s="12">
        <v>45366</v>
      </c>
      <c r="B3371" s="13" t="s">
        <v>13585</v>
      </c>
      <c r="C3371" s="13" t="s">
        <v>6075</v>
      </c>
      <c r="D3371" s="13" t="s">
        <v>13586</v>
      </c>
      <c r="E3371" s="13" t="s">
        <v>13587</v>
      </c>
      <c r="F3371">
        <f t="shared" si="52"/>
        <v>1</v>
      </c>
    </row>
    <row r="3372" spans="1:6" ht="29.55" customHeight="1" x14ac:dyDescent="0.4">
      <c r="A3372" s="12">
        <v>45434</v>
      </c>
      <c r="B3372" s="11" t="s">
        <v>5910</v>
      </c>
      <c r="C3372" s="14">
        <v>0.2225</v>
      </c>
      <c r="D3372" s="13" t="s">
        <v>12729</v>
      </c>
      <c r="E3372" s="13" t="s">
        <v>6194</v>
      </c>
      <c r="F3372">
        <f t="shared" si="52"/>
        <v>1</v>
      </c>
    </row>
    <row r="3373" spans="1:6" ht="29.55" customHeight="1" x14ac:dyDescent="0.4">
      <c r="A3373" s="12">
        <v>45477</v>
      </c>
      <c r="B3373" s="11" t="s">
        <v>418</v>
      </c>
      <c r="C3373" s="14">
        <v>9.8299999999999998E-2</v>
      </c>
      <c r="D3373" s="13" t="s">
        <v>11898</v>
      </c>
      <c r="E3373" s="13" t="s">
        <v>11899</v>
      </c>
      <c r="F3373">
        <f t="shared" si="52"/>
        <v>1</v>
      </c>
    </row>
    <row r="3374" spans="1:6" ht="29.55" customHeight="1" x14ac:dyDescent="0.4">
      <c r="A3374" s="12">
        <v>45485</v>
      </c>
      <c r="B3374" s="11" t="s">
        <v>11756</v>
      </c>
      <c r="C3374" s="14">
        <v>0.05</v>
      </c>
      <c r="D3374" s="13" t="s">
        <v>11757</v>
      </c>
      <c r="E3374" s="13" t="s">
        <v>11758</v>
      </c>
      <c r="F3374">
        <f t="shared" si="52"/>
        <v>1</v>
      </c>
    </row>
    <row r="3375" spans="1:6" ht="29.55" customHeight="1" x14ac:dyDescent="0.4">
      <c r="A3375" s="12">
        <v>45328</v>
      </c>
      <c r="B3375" s="11" t="s">
        <v>8483</v>
      </c>
      <c r="C3375" s="14">
        <v>0.27329999999999999</v>
      </c>
      <c r="D3375" s="11" t="s">
        <v>14280</v>
      </c>
      <c r="E3375" s="13" t="s">
        <v>6351</v>
      </c>
      <c r="F3375">
        <f t="shared" si="52"/>
        <v>1</v>
      </c>
    </row>
    <row r="3376" spans="1:6" ht="29.55" customHeight="1" x14ac:dyDescent="0.4">
      <c r="A3376" s="12">
        <v>45358</v>
      </c>
      <c r="B3376" s="13" t="s">
        <v>13660</v>
      </c>
      <c r="C3376" s="14">
        <v>0.17849999999999999</v>
      </c>
      <c r="D3376" s="11" t="s">
        <v>13697</v>
      </c>
      <c r="E3376" s="13" t="s">
        <v>49</v>
      </c>
      <c r="F3376">
        <f t="shared" si="52"/>
        <v>1</v>
      </c>
    </row>
    <row r="3377" spans="1:6" ht="29.55" customHeight="1" x14ac:dyDescent="0.4">
      <c r="A3377" s="12">
        <v>45447</v>
      </c>
      <c r="B3377" s="11" t="s">
        <v>12453</v>
      </c>
      <c r="C3377" s="14">
        <v>0.29749999999999999</v>
      </c>
      <c r="D3377" s="13" t="s">
        <v>12454</v>
      </c>
      <c r="E3377" s="13" t="s">
        <v>5963</v>
      </c>
      <c r="F3377">
        <f t="shared" si="52"/>
        <v>1</v>
      </c>
    </row>
    <row r="3378" spans="1:6" ht="29.55" customHeight="1" x14ac:dyDescent="0.4">
      <c r="A3378" s="12">
        <v>45408</v>
      </c>
      <c r="B3378" s="13" t="s">
        <v>13041</v>
      </c>
      <c r="C3378" s="14">
        <v>0.15890000000000001</v>
      </c>
      <c r="D3378" s="13" t="s">
        <v>13042</v>
      </c>
      <c r="E3378" s="13" t="s">
        <v>12020</v>
      </c>
      <c r="F3378">
        <f t="shared" si="52"/>
        <v>1</v>
      </c>
    </row>
    <row r="3379" spans="1:6" ht="29.55" customHeight="1" x14ac:dyDescent="0.4">
      <c r="A3379" s="12">
        <v>45440</v>
      </c>
      <c r="B3379" s="11" t="s">
        <v>12603</v>
      </c>
      <c r="C3379" s="14">
        <v>0.1158</v>
      </c>
      <c r="D3379" s="13" t="s">
        <v>12604</v>
      </c>
      <c r="E3379" s="13" t="s">
        <v>12605</v>
      </c>
      <c r="F3379">
        <f t="shared" si="52"/>
        <v>1</v>
      </c>
    </row>
    <row r="3380" spans="1:6" ht="29.55" customHeight="1" x14ac:dyDescent="0.4">
      <c r="A3380" s="12">
        <v>45351</v>
      </c>
      <c r="B3380" s="13" t="s">
        <v>8512</v>
      </c>
      <c r="C3380" s="14">
        <v>0.1444</v>
      </c>
      <c r="D3380" s="11" t="s">
        <v>13798</v>
      </c>
      <c r="E3380" s="13" t="s">
        <v>13799</v>
      </c>
      <c r="F3380">
        <f t="shared" si="52"/>
        <v>1</v>
      </c>
    </row>
    <row r="3381" spans="1:6" ht="29.55" customHeight="1" x14ac:dyDescent="0.4">
      <c r="A3381" s="12">
        <v>45350</v>
      </c>
      <c r="B3381" s="13" t="s">
        <v>7965</v>
      </c>
      <c r="C3381" s="13" t="s">
        <v>5583</v>
      </c>
      <c r="D3381" s="13" t="s">
        <v>13812</v>
      </c>
      <c r="E3381" s="21" t="s">
        <v>13842</v>
      </c>
      <c r="F3381">
        <f t="shared" si="52"/>
        <v>1</v>
      </c>
    </row>
    <row r="3382" spans="1:6" ht="29.55" customHeight="1" x14ac:dyDescent="0.4">
      <c r="A3382" s="12">
        <v>45650</v>
      </c>
      <c r="B3382" s="13" t="s">
        <v>9727</v>
      </c>
      <c r="C3382" s="14">
        <v>0.1767</v>
      </c>
      <c r="D3382" s="13" t="s">
        <v>9728</v>
      </c>
      <c r="E3382" s="13" t="s">
        <v>9729</v>
      </c>
      <c r="F3382">
        <f t="shared" si="52"/>
        <v>1</v>
      </c>
    </row>
    <row r="3383" spans="1:6" ht="29.55" customHeight="1" x14ac:dyDescent="0.4">
      <c r="A3383" s="12">
        <v>45561</v>
      </c>
      <c r="B3383" s="11" t="s">
        <v>7232</v>
      </c>
      <c r="C3383" s="14">
        <v>0.21290000000000001</v>
      </c>
      <c r="D3383" s="13" t="s">
        <v>10651</v>
      </c>
      <c r="E3383" s="13" t="s">
        <v>6736</v>
      </c>
      <c r="F3383">
        <f t="shared" si="52"/>
        <v>1</v>
      </c>
    </row>
    <row r="3384" spans="1:6" ht="29.55" customHeight="1" x14ac:dyDescent="0.4">
      <c r="A3384" s="12">
        <v>45469</v>
      </c>
      <c r="B3384" s="11" t="s">
        <v>12024</v>
      </c>
      <c r="C3384" s="14">
        <v>0.28960000000000002</v>
      </c>
      <c r="D3384" s="13" t="s">
        <v>12025</v>
      </c>
      <c r="E3384" s="13" t="s">
        <v>6332</v>
      </c>
      <c r="F3384">
        <f t="shared" si="52"/>
        <v>1</v>
      </c>
    </row>
    <row r="3385" spans="1:6" ht="29.55" customHeight="1" x14ac:dyDescent="0.4">
      <c r="A3385" s="12">
        <v>45397</v>
      </c>
      <c r="B3385" s="13" t="s">
        <v>13184</v>
      </c>
      <c r="C3385" s="14">
        <v>0.24349999999999999</v>
      </c>
      <c r="D3385" s="13" t="s">
        <v>13185</v>
      </c>
      <c r="E3385" s="13" t="s">
        <v>6558</v>
      </c>
      <c r="F3385">
        <f t="shared" si="52"/>
        <v>1</v>
      </c>
    </row>
    <row r="3386" spans="1:6" ht="29.55" customHeight="1" x14ac:dyDescent="0.4">
      <c r="A3386" s="12">
        <v>45391</v>
      </c>
      <c r="B3386" s="13" t="s">
        <v>12</v>
      </c>
      <c r="C3386" s="14">
        <v>0.122</v>
      </c>
      <c r="D3386" s="13" t="s">
        <v>13271</v>
      </c>
      <c r="E3386" s="13" t="s">
        <v>13272</v>
      </c>
      <c r="F3386">
        <f t="shared" si="52"/>
        <v>1</v>
      </c>
    </row>
    <row r="3387" spans="1:6" ht="29.55" customHeight="1" x14ac:dyDescent="0.4">
      <c r="A3387" s="12">
        <v>45469</v>
      </c>
      <c r="B3387" s="11" t="s">
        <v>12026</v>
      </c>
      <c r="C3387" s="14">
        <v>0.245</v>
      </c>
      <c r="D3387" s="13" t="s">
        <v>12027</v>
      </c>
      <c r="E3387" s="13" t="s">
        <v>12023</v>
      </c>
      <c r="F3387">
        <f t="shared" si="52"/>
        <v>1</v>
      </c>
    </row>
    <row r="3388" spans="1:6" ht="29.55" customHeight="1" x14ac:dyDescent="0.4">
      <c r="A3388" s="12">
        <v>45477</v>
      </c>
      <c r="B3388" s="11" t="s">
        <v>11883</v>
      </c>
      <c r="C3388" s="13" t="s">
        <v>10123</v>
      </c>
      <c r="D3388" s="13" t="s">
        <v>11884</v>
      </c>
      <c r="E3388" s="13" t="s">
        <v>8661</v>
      </c>
      <c r="F3388">
        <f t="shared" si="52"/>
        <v>1</v>
      </c>
    </row>
    <row r="3389" spans="1:6" ht="29.55" customHeight="1" x14ac:dyDescent="0.4">
      <c r="A3389" s="12">
        <v>45645</v>
      </c>
      <c r="B3389" s="13" t="s">
        <v>8409</v>
      </c>
      <c r="C3389" s="14">
        <v>0.22739999999999999</v>
      </c>
      <c r="D3389" s="13" t="s">
        <v>9782</v>
      </c>
      <c r="E3389" s="13" t="s">
        <v>9783</v>
      </c>
      <c r="F3389">
        <f t="shared" si="52"/>
        <v>1</v>
      </c>
    </row>
    <row r="3390" spans="1:6" ht="29.55" customHeight="1" x14ac:dyDescent="0.4">
      <c r="A3390" s="12">
        <v>45454</v>
      </c>
      <c r="B3390" s="11" t="s">
        <v>6333</v>
      </c>
      <c r="C3390" s="14">
        <v>0.1045</v>
      </c>
      <c r="D3390" s="13" t="s">
        <v>12347</v>
      </c>
      <c r="E3390" s="13" t="s">
        <v>12348</v>
      </c>
      <c r="F3390">
        <f t="shared" si="52"/>
        <v>1</v>
      </c>
    </row>
    <row r="3391" spans="1:6" ht="29.55" customHeight="1" x14ac:dyDescent="0.4">
      <c r="A3391" s="12">
        <v>45495</v>
      </c>
      <c r="B3391" s="11" t="s">
        <v>124</v>
      </c>
      <c r="C3391" s="13" t="s">
        <v>5788</v>
      </c>
      <c r="D3391" s="13" t="s">
        <v>11606</v>
      </c>
      <c r="E3391" s="13" t="s">
        <v>126</v>
      </c>
      <c r="F3391">
        <f t="shared" si="52"/>
        <v>1</v>
      </c>
    </row>
    <row r="3392" spans="1:6" ht="29.55" customHeight="1" x14ac:dyDescent="0.4">
      <c r="A3392" s="12">
        <v>45617</v>
      </c>
      <c r="B3392" s="11" t="s">
        <v>9454</v>
      </c>
      <c r="C3392" s="14">
        <v>0.18179999999999999</v>
      </c>
      <c r="D3392" s="13" t="s">
        <v>10161</v>
      </c>
      <c r="E3392" s="13" t="s">
        <v>10162</v>
      </c>
      <c r="F3392">
        <f t="shared" si="52"/>
        <v>1</v>
      </c>
    </row>
    <row r="3393" spans="1:6" ht="29.55" customHeight="1" x14ac:dyDescent="0.4">
      <c r="A3393" s="12">
        <v>45498</v>
      </c>
      <c r="B3393" s="11" t="s">
        <v>11530</v>
      </c>
      <c r="C3393" s="14">
        <v>0.252</v>
      </c>
      <c r="D3393" s="13" t="s">
        <v>11531</v>
      </c>
      <c r="E3393" s="13" t="s">
        <v>11532</v>
      </c>
      <c r="F3393">
        <f t="shared" si="52"/>
        <v>1</v>
      </c>
    </row>
    <row r="3394" spans="1:6" ht="29.55" customHeight="1" x14ac:dyDescent="0.4">
      <c r="A3394" s="12">
        <v>45453</v>
      </c>
      <c r="B3394" s="11" t="s">
        <v>5741</v>
      </c>
      <c r="C3394" s="14">
        <v>0.17249999999999999</v>
      </c>
      <c r="D3394" s="13" t="s">
        <v>12376</v>
      </c>
      <c r="E3394" s="13" t="s">
        <v>5623</v>
      </c>
      <c r="F3394">
        <f t="shared" ref="F3394:F3457" si="53">COUNTIF(B:B,B3394)</f>
        <v>1</v>
      </c>
    </row>
    <row r="3395" spans="1:6" ht="29.55" customHeight="1" x14ac:dyDescent="0.4">
      <c r="A3395" s="12">
        <v>45384</v>
      </c>
      <c r="B3395" s="13" t="s">
        <v>13381</v>
      </c>
      <c r="C3395" s="14">
        <v>8.7300000000000003E-2</v>
      </c>
      <c r="D3395" s="13" t="s">
        <v>13382</v>
      </c>
      <c r="E3395" s="13" t="s">
        <v>8976</v>
      </c>
      <c r="F3395">
        <f t="shared" si="53"/>
        <v>1</v>
      </c>
    </row>
    <row r="3396" spans="1:6" ht="29.55" customHeight="1" x14ac:dyDescent="0.4">
      <c r="A3396" s="12">
        <v>45526</v>
      </c>
      <c r="B3396" s="11" t="s">
        <v>11126</v>
      </c>
      <c r="C3396" s="14">
        <v>0.18990000000000001</v>
      </c>
      <c r="D3396" s="13" t="s">
        <v>11127</v>
      </c>
      <c r="E3396" s="13" t="s">
        <v>11128</v>
      </c>
      <c r="F3396">
        <f t="shared" si="53"/>
        <v>1</v>
      </c>
    </row>
    <row r="3397" spans="1:6" ht="29.55" customHeight="1" x14ac:dyDescent="0.4">
      <c r="A3397" s="12">
        <v>45453</v>
      </c>
      <c r="B3397" s="11" t="s">
        <v>387</v>
      </c>
      <c r="C3397" s="14">
        <v>0.1343</v>
      </c>
      <c r="D3397" s="13" t="s">
        <v>12385</v>
      </c>
      <c r="E3397" s="13" t="s">
        <v>5909</v>
      </c>
      <c r="F3397">
        <f t="shared" si="53"/>
        <v>1</v>
      </c>
    </row>
    <row r="3398" spans="1:6" ht="29.55" customHeight="1" x14ac:dyDescent="0.4">
      <c r="A3398" s="12">
        <v>45555</v>
      </c>
      <c r="B3398" s="11" t="s">
        <v>10758</v>
      </c>
      <c r="C3398" s="14">
        <v>0.19570000000000001</v>
      </c>
      <c r="D3398" s="13" t="s">
        <v>10759</v>
      </c>
      <c r="E3398" s="13" t="s">
        <v>160</v>
      </c>
      <c r="F3398">
        <f t="shared" si="53"/>
        <v>1</v>
      </c>
    </row>
    <row r="3399" spans="1:6" ht="29.55" customHeight="1" x14ac:dyDescent="0.4">
      <c r="A3399" s="12">
        <v>45638</v>
      </c>
      <c r="B3399" s="13" t="s">
        <v>9867</v>
      </c>
      <c r="C3399" s="14">
        <v>0.17949999999999999</v>
      </c>
      <c r="D3399" s="13" t="s">
        <v>9868</v>
      </c>
      <c r="E3399" s="13" t="s">
        <v>9869</v>
      </c>
      <c r="F3399">
        <f t="shared" si="53"/>
        <v>1</v>
      </c>
    </row>
    <row r="3400" spans="1:6" ht="29.55" customHeight="1" x14ac:dyDescent="0.4">
      <c r="A3400" s="12">
        <v>45330</v>
      </c>
      <c r="B3400" s="11" t="s">
        <v>14234</v>
      </c>
      <c r="C3400" s="14">
        <v>0.12720000000000001</v>
      </c>
      <c r="D3400" s="13" t="s">
        <v>14235</v>
      </c>
      <c r="E3400" s="13" t="s">
        <v>498</v>
      </c>
      <c r="F3400">
        <f t="shared" si="53"/>
        <v>1</v>
      </c>
    </row>
    <row r="3401" spans="1:6" ht="29.55" customHeight="1" x14ac:dyDescent="0.4">
      <c r="A3401" s="12">
        <v>45330</v>
      </c>
      <c r="B3401" s="11" t="s">
        <v>14219</v>
      </c>
      <c r="C3401" s="13" t="s">
        <v>5632</v>
      </c>
      <c r="D3401" s="11" t="s">
        <v>14220</v>
      </c>
      <c r="E3401" s="13" t="s">
        <v>498</v>
      </c>
      <c r="F3401">
        <f t="shared" si="53"/>
        <v>1</v>
      </c>
    </row>
    <row r="3402" spans="1:6" ht="29.55" customHeight="1" x14ac:dyDescent="0.4">
      <c r="A3402" s="12">
        <v>45600</v>
      </c>
      <c r="B3402" s="11" t="s">
        <v>371</v>
      </c>
      <c r="C3402" s="13" t="s">
        <v>5979</v>
      </c>
      <c r="D3402" s="13" t="s">
        <v>10390</v>
      </c>
      <c r="E3402" s="13" t="s">
        <v>10391</v>
      </c>
      <c r="F3402">
        <f t="shared" si="53"/>
        <v>1</v>
      </c>
    </row>
    <row r="3403" spans="1:6" ht="29.55" customHeight="1" x14ac:dyDescent="0.4">
      <c r="A3403" s="12">
        <v>45293</v>
      </c>
      <c r="B3403" s="13" t="s">
        <v>14961</v>
      </c>
      <c r="C3403" s="14">
        <v>0.1134</v>
      </c>
      <c r="D3403" s="13" t="s">
        <v>14962</v>
      </c>
      <c r="E3403" s="13" t="s">
        <v>14808</v>
      </c>
      <c r="F3403">
        <f t="shared" si="53"/>
        <v>1</v>
      </c>
    </row>
    <row r="3404" spans="1:6" ht="29.55" customHeight="1" x14ac:dyDescent="0.4">
      <c r="A3404" s="12">
        <v>45407</v>
      </c>
      <c r="B3404" s="13" t="s">
        <v>7793</v>
      </c>
      <c r="C3404" s="14">
        <v>0.17929999999999999</v>
      </c>
      <c r="D3404" s="13" t="s">
        <v>13053</v>
      </c>
      <c r="E3404" s="13" t="s">
        <v>160</v>
      </c>
      <c r="F3404">
        <f t="shared" si="53"/>
        <v>1</v>
      </c>
    </row>
    <row r="3405" spans="1:6" ht="29.55" customHeight="1" x14ac:dyDescent="0.4">
      <c r="A3405" s="12">
        <v>45646</v>
      </c>
      <c r="B3405" s="13" t="s">
        <v>9765</v>
      </c>
      <c r="C3405" s="14">
        <v>0.19719999999999999</v>
      </c>
      <c r="D3405" s="13" t="s">
        <v>9766</v>
      </c>
      <c r="E3405" s="13" t="s">
        <v>9758</v>
      </c>
      <c r="F3405">
        <f t="shared" si="53"/>
        <v>1</v>
      </c>
    </row>
    <row r="3406" spans="1:6" ht="29.55" customHeight="1" x14ac:dyDescent="0.4">
      <c r="A3406" s="12">
        <v>45525</v>
      </c>
      <c r="B3406" s="11" t="s">
        <v>422</v>
      </c>
      <c r="C3406" s="14">
        <v>0.1547</v>
      </c>
      <c r="D3406" s="13" t="s">
        <v>11147</v>
      </c>
      <c r="E3406" s="13" t="s">
        <v>11148</v>
      </c>
      <c r="F3406">
        <f t="shared" si="53"/>
        <v>1</v>
      </c>
    </row>
    <row r="3407" spans="1:6" ht="29.55" customHeight="1" x14ac:dyDescent="0.4">
      <c r="A3407" s="12">
        <v>45639</v>
      </c>
      <c r="B3407" s="13" t="s">
        <v>7884</v>
      </c>
      <c r="C3407" s="14">
        <v>0.1958</v>
      </c>
      <c r="D3407" s="13" t="s">
        <v>9844</v>
      </c>
      <c r="E3407" s="13" t="s">
        <v>9079</v>
      </c>
      <c r="F3407">
        <f t="shared" si="53"/>
        <v>1</v>
      </c>
    </row>
    <row r="3408" spans="1:6" ht="29.55" customHeight="1" x14ac:dyDescent="0.4">
      <c r="A3408" s="12">
        <v>45386</v>
      </c>
      <c r="B3408" s="13" t="s">
        <v>13333</v>
      </c>
      <c r="C3408" s="14">
        <v>0.16689999999999999</v>
      </c>
      <c r="D3408" s="13" t="s">
        <v>13334</v>
      </c>
      <c r="E3408" s="13" t="s">
        <v>410</v>
      </c>
      <c r="F3408">
        <f t="shared" si="53"/>
        <v>1</v>
      </c>
    </row>
    <row r="3409" spans="1:6" ht="29.55" customHeight="1" x14ac:dyDescent="0.4">
      <c r="A3409" s="12">
        <v>45414</v>
      </c>
      <c r="B3409" s="13" t="s">
        <v>12990</v>
      </c>
      <c r="C3409" s="14">
        <v>0.11219999999999999</v>
      </c>
      <c r="D3409" s="13" t="s">
        <v>12991</v>
      </c>
      <c r="E3409" s="13" t="s">
        <v>564</v>
      </c>
      <c r="F3409">
        <f t="shared" si="53"/>
        <v>1</v>
      </c>
    </row>
    <row r="3410" spans="1:6" ht="29.55" customHeight="1" x14ac:dyDescent="0.4">
      <c r="A3410" s="12">
        <v>45349</v>
      </c>
      <c r="B3410" s="11" t="s">
        <v>6777</v>
      </c>
      <c r="C3410" s="14">
        <v>0.15160000000000001</v>
      </c>
      <c r="D3410" s="13" t="s">
        <v>13857</v>
      </c>
      <c r="E3410" s="13" t="s">
        <v>160</v>
      </c>
      <c r="F3410">
        <f t="shared" si="53"/>
        <v>1</v>
      </c>
    </row>
    <row r="3411" spans="1:6" ht="29.55" customHeight="1" x14ac:dyDescent="0.4">
      <c r="A3411" s="12">
        <v>45454</v>
      </c>
      <c r="B3411" s="11" t="s">
        <v>12316</v>
      </c>
      <c r="C3411" s="13" t="s">
        <v>5629</v>
      </c>
      <c r="D3411" s="13" t="s">
        <v>12317</v>
      </c>
      <c r="E3411" s="13" t="s">
        <v>12318</v>
      </c>
      <c r="F3411">
        <f t="shared" si="53"/>
        <v>1</v>
      </c>
    </row>
    <row r="3412" spans="1:6" ht="29.55" customHeight="1" x14ac:dyDescent="0.4">
      <c r="A3412" s="12">
        <v>45300</v>
      </c>
      <c r="B3412" s="11" t="s">
        <v>14816</v>
      </c>
      <c r="C3412" s="14">
        <v>0.29909999999999998</v>
      </c>
      <c r="D3412" s="13" t="s">
        <v>14817</v>
      </c>
      <c r="E3412" s="13" t="s">
        <v>14818</v>
      </c>
      <c r="F3412">
        <f t="shared" si="53"/>
        <v>1</v>
      </c>
    </row>
    <row r="3413" spans="1:6" ht="29.55" customHeight="1" x14ac:dyDescent="0.4">
      <c r="A3413" s="12">
        <v>45419</v>
      </c>
      <c r="B3413" s="13" t="s">
        <v>12939</v>
      </c>
      <c r="C3413" s="14">
        <v>0.19739999999999999</v>
      </c>
      <c r="D3413" s="13" t="s">
        <v>12940</v>
      </c>
      <c r="E3413" s="13" t="s">
        <v>427</v>
      </c>
      <c r="F3413">
        <f t="shared" si="53"/>
        <v>1</v>
      </c>
    </row>
    <row r="3414" spans="1:6" ht="29.55" customHeight="1" x14ac:dyDescent="0.4">
      <c r="A3414" s="12">
        <v>45436</v>
      </c>
      <c r="B3414" s="11" t="s">
        <v>9468</v>
      </c>
      <c r="C3414" s="14">
        <v>0.2712</v>
      </c>
      <c r="D3414" s="13" t="s">
        <v>12663</v>
      </c>
      <c r="E3414" s="13" t="s">
        <v>12664</v>
      </c>
      <c r="F3414">
        <f t="shared" si="53"/>
        <v>1</v>
      </c>
    </row>
    <row r="3415" spans="1:6" ht="29.55" customHeight="1" x14ac:dyDescent="0.4">
      <c r="A3415" s="12">
        <v>45562</v>
      </c>
      <c r="B3415" s="11" t="s">
        <v>10628</v>
      </c>
      <c r="C3415" s="14">
        <v>0.2243</v>
      </c>
      <c r="D3415" s="13" t="s">
        <v>10629</v>
      </c>
      <c r="E3415" s="13" t="s">
        <v>10621</v>
      </c>
      <c r="F3415">
        <f t="shared" si="53"/>
        <v>1</v>
      </c>
    </row>
    <row r="3416" spans="1:6" ht="29.55" customHeight="1" x14ac:dyDescent="0.4">
      <c r="A3416" s="12">
        <v>45414</v>
      </c>
      <c r="B3416" s="13" t="s">
        <v>12978</v>
      </c>
      <c r="C3416" s="13" t="s">
        <v>7166</v>
      </c>
      <c r="D3416" s="13" t="s">
        <v>12979</v>
      </c>
      <c r="E3416" s="13" t="s">
        <v>12980</v>
      </c>
      <c r="F3416">
        <f t="shared" si="53"/>
        <v>1</v>
      </c>
    </row>
    <row r="3417" spans="1:6" ht="29.55" customHeight="1" x14ac:dyDescent="0.4">
      <c r="A3417" s="12">
        <v>45455</v>
      </c>
      <c r="B3417" s="11" t="s">
        <v>12308</v>
      </c>
      <c r="C3417" s="14">
        <v>9.3799999999999994E-2</v>
      </c>
      <c r="D3417" s="13" t="s">
        <v>12309</v>
      </c>
      <c r="E3417" s="13" t="s">
        <v>160</v>
      </c>
      <c r="F3417">
        <f t="shared" si="53"/>
        <v>1</v>
      </c>
    </row>
    <row r="3418" spans="1:6" ht="29.55" customHeight="1" x14ac:dyDescent="0.4">
      <c r="A3418" s="12">
        <v>45371</v>
      </c>
      <c r="B3418" s="13" t="s">
        <v>13535</v>
      </c>
      <c r="C3418" s="13" t="s">
        <v>5679</v>
      </c>
      <c r="D3418" s="13" t="s">
        <v>13536</v>
      </c>
      <c r="E3418" s="13" t="s">
        <v>13537</v>
      </c>
      <c r="F3418">
        <f t="shared" si="53"/>
        <v>1</v>
      </c>
    </row>
    <row r="3419" spans="1:6" ht="29.55" customHeight="1" x14ac:dyDescent="0.4">
      <c r="A3419" s="12">
        <v>45540</v>
      </c>
      <c r="B3419" s="11" t="s">
        <v>10956</v>
      </c>
      <c r="C3419" s="14">
        <v>7.85E-2</v>
      </c>
      <c r="D3419" s="13" t="s">
        <v>10957</v>
      </c>
      <c r="E3419" s="13" t="s">
        <v>6381</v>
      </c>
      <c r="F3419">
        <f t="shared" si="53"/>
        <v>1</v>
      </c>
    </row>
    <row r="3420" spans="1:6" ht="29.55" customHeight="1" x14ac:dyDescent="0.4">
      <c r="A3420" s="12">
        <v>45364</v>
      </c>
      <c r="B3420" s="13" t="s">
        <v>13611</v>
      </c>
      <c r="C3420" s="13" t="s">
        <v>5629</v>
      </c>
      <c r="D3420" s="13" t="s">
        <v>13612</v>
      </c>
      <c r="E3420" s="13" t="s">
        <v>13613</v>
      </c>
      <c r="F3420">
        <f t="shared" si="53"/>
        <v>1</v>
      </c>
    </row>
    <row r="3421" spans="1:6" ht="29.55" customHeight="1" x14ac:dyDescent="0.4">
      <c r="A3421" s="12">
        <v>45559</v>
      </c>
      <c r="B3421" s="11" t="s">
        <v>10694</v>
      </c>
      <c r="C3421" s="14">
        <v>0.22520000000000001</v>
      </c>
      <c r="D3421" s="13" t="s">
        <v>10695</v>
      </c>
      <c r="E3421" s="13" t="s">
        <v>10696</v>
      </c>
      <c r="F3421">
        <f t="shared" si="53"/>
        <v>1</v>
      </c>
    </row>
    <row r="3422" spans="1:6" ht="29.55" customHeight="1" x14ac:dyDescent="0.4">
      <c r="A3422" s="12">
        <v>45611</v>
      </c>
      <c r="B3422" s="11" t="s">
        <v>10254</v>
      </c>
      <c r="C3422" s="14">
        <v>0.1353</v>
      </c>
      <c r="D3422" s="13" t="s">
        <v>10255</v>
      </c>
      <c r="E3422" s="13" t="s">
        <v>9075</v>
      </c>
      <c r="F3422">
        <f t="shared" si="53"/>
        <v>1</v>
      </c>
    </row>
    <row r="3423" spans="1:6" ht="29.55" customHeight="1" x14ac:dyDescent="0.4">
      <c r="A3423" s="12">
        <v>45443</v>
      </c>
      <c r="B3423" s="11" t="s">
        <v>12510</v>
      </c>
      <c r="C3423" s="14">
        <v>0.2319</v>
      </c>
      <c r="D3423" s="13" t="s">
        <v>12511</v>
      </c>
      <c r="E3423" s="13" t="s">
        <v>12512</v>
      </c>
      <c r="F3423">
        <f t="shared" si="53"/>
        <v>1</v>
      </c>
    </row>
    <row r="3424" spans="1:6" ht="29.55" customHeight="1" x14ac:dyDescent="0.4">
      <c r="A3424" s="12">
        <v>45315</v>
      </c>
      <c r="B3424" s="11" t="s">
        <v>14507</v>
      </c>
      <c r="C3424" s="14">
        <v>0.29970000000000002</v>
      </c>
      <c r="D3424" s="13" t="s">
        <v>14508</v>
      </c>
      <c r="E3424" s="13" t="s">
        <v>6151</v>
      </c>
      <c r="F3424">
        <f t="shared" si="53"/>
        <v>1</v>
      </c>
    </row>
    <row r="3425" spans="1:6" ht="29.55" customHeight="1" x14ac:dyDescent="0.4">
      <c r="A3425" s="12">
        <v>45520</v>
      </c>
      <c r="B3425" s="11" t="s">
        <v>6101</v>
      </c>
      <c r="C3425" s="13" t="s">
        <v>6496</v>
      </c>
      <c r="D3425" s="13" t="s">
        <v>11212</v>
      </c>
      <c r="E3425" s="13" t="s">
        <v>6103</v>
      </c>
      <c r="F3425">
        <f t="shared" si="53"/>
        <v>1</v>
      </c>
    </row>
    <row r="3426" spans="1:6" ht="29.55" customHeight="1" x14ac:dyDescent="0.4">
      <c r="A3426" s="12">
        <v>45470</v>
      </c>
      <c r="B3426" s="11" t="s">
        <v>7268</v>
      </c>
      <c r="C3426" s="14">
        <v>0.08</v>
      </c>
      <c r="D3426" s="13" t="s">
        <v>12016</v>
      </c>
      <c r="E3426" s="13" t="s">
        <v>12017</v>
      </c>
      <c r="F3426">
        <f t="shared" si="53"/>
        <v>1</v>
      </c>
    </row>
    <row r="3427" spans="1:6" ht="29.55" customHeight="1" x14ac:dyDescent="0.4">
      <c r="A3427" s="12">
        <v>45384</v>
      </c>
      <c r="B3427" s="13" t="s">
        <v>13363</v>
      </c>
      <c r="C3427" s="13" t="s">
        <v>5632</v>
      </c>
      <c r="D3427" s="13" t="s">
        <v>13364</v>
      </c>
      <c r="E3427" s="13" t="s">
        <v>13365</v>
      </c>
      <c r="F3427">
        <f t="shared" si="53"/>
        <v>1</v>
      </c>
    </row>
    <row r="3428" spans="1:6" ht="29.55" customHeight="1" x14ac:dyDescent="0.4">
      <c r="A3428" s="12">
        <v>45323</v>
      </c>
      <c r="B3428" s="11" t="s">
        <v>14358</v>
      </c>
      <c r="C3428" s="14">
        <v>0.14549999999999999</v>
      </c>
      <c r="D3428" s="11" t="s">
        <v>14336</v>
      </c>
      <c r="E3428" s="13" t="s">
        <v>13829</v>
      </c>
      <c r="F3428">
        <f t="shared" si="53"/>
        <v>1</v>
      </c>
    </row>
    <row r="3429" spans="1:6" ht="29.55" customHeight="1" x14ac:dyDescent="0.4">
      <c r="A3429" s="12">
        <v>45329</v>
      </c>
      <c r="B3429" s="11" t="s">
        <v>14262</v>
      </c>
      <c r="C3429" s="14">
        <v>0.15540000000000001</v>
      </c>
      <c r="D3429" s="13" t="s">
        <v>14263</v>
      </c>
      <c r="E3429" s="13" t="s">
        <v>13882</v>
      </c>
      <c r="F3429">
        <f t="shared" si="53"/>
        <v>1</v>
      </c>
    </row>
    <row r="3430" spans="1:6" ht="29.55" customHeight="1" x14ac:dyDescent="0.4">
      <c r="A3430" s="12">
        <v>45495</v>
      </c>
      <c r="B3430" s="11" t="s">
        <v>11608</v>
      </c>
      <c r="C3430" s="14">
        <v>0.1978</v>
      </c>
      <c r="D3430" s="13" t="s">
        <v>11609</v>
      </c>
      <c r="E3430" s="13" t="s">
        <v>11610</v>
      </c>
      <c r="F3430">
        <f t="shared" si="53"/>
        <v>1</v>
      </c>
    </row>
    <row r="3431" spans="1:6" ht="29.55" customHeight="1" x14ac:dyDescent="0.4">
      <c r="A3431" s="12">
        <v>45544</v>
      </c>
      <c r="B3431" s="11" t="s">
        <v>7435</v>
      </c>
      <c r="C3431" s="13" t="s">
        <v>5679</v>
      </c>
      <c r="D3431" s="13" t="s">
        <v>10918</v>
      </c>
      <c r="E3431" s="13" t="s">
        <v>10919</v>
      </c>
      <c r="F3431">
        <f t="shared" si="53"/>
        <v>1</v>
      </c>
    </row>
    <row r="3432" spans="1:6" ht="29.55" customHeight="1" x14ac:dyDescent="0.4">
      <c r="A3432" s="12">
        <v>45625</v>
      </c>
      <c r="B3432" s="13" t="s">
        <v>8266</v>
      </c>
      <c r="C3432" s="14">
        <v>0.18729999999999999</v>
      </c>
      <c r="D3432" s="13" t="s">
        <v>9994</v>
      </c>
      <c r="E3432" s="13" t="s">
        <v>9995</v>
      </c>
      <c r="F3432">
        <f t="shared" si="53"/>
        <v>1</v>
      </c>
    </row>
    <row r="3433" spans="1:6" ht="29.55" customHeight="1" x14ac:dyDescent="0.4">
      <c r="A3433" s="12">
        <v>45420</v>
      </c>
      <c r="B3433" s="13" t="s">
        <v>12919</v>
      </c>
      <c r="C3433" s="14">
        <v>0.19020000000000001</v>
      </c>
      <c r="D3433" s="13" t="s">
        <v>12920</v>
      </c>
      <c r="E3433" s="13" t="s">
        <v>12921</v>
      </c>
      <c r="F3433">
        <f t="shared" si="53"/>
        <v>1</v>
      </c>
    </row>
    <row r="3434" spans="1:6" ht="29.55" customHeight="1" x14ac:dyDescent="0.4">
      <c r="A3434" s="12">
        <v>45406</v>
      </c>
      <c r="B3434" s="13" t="s">
        <v>13082</v>
      </c>
      <c r="C3434" s="14">
        <v>0.1018</v>
      </c>
      <c r="D3434" s="13" t="s">
        <v>13081</v>
      </c>
      <c r="E3434" s="13" t="s">
        <v>576</v>
      </c>
      <c r="F3434">
        <f t="shared" si="53"/>
        <v>1</v>
      </c>
    </row>
    <row r="3435" spans="1:6" ht="29.55" customHeight="1" x14ac:dyDescent="0.4">
      <c r="A3435" s="12">
        <v>45356</v>
      </c>
      <c r="B3435" s="13" t="s">
        <v>13740</v>
      </c>
      <c r="C3435" s="14">
        <v>0.1522</v>
      </c>
      <c r="D3435" s="13" t="s">
        <v>13741</v>
      </c>
      <c r="E3435" s="13" t="s">
        <v>13729</v>
      </c>
      <c r="F3435">
        <f t="shared" si="53"/>
        <v>1</v>
      </c>
    </row>
    <row r="3436" spans="1:6" ht="29.55" customHeight="1" x14ac:dyDescent="0.4">
      <c r="A3436" s="12">
        <v>45306</v>
      </c>
      <c r="B3436" s="11" t="s">
        <v>6982</v>
      </c>
      <c r="C3436" s="14">
        <v>0.29970000000000002</v>
      </c>
      <c r="D3436" s="13" t="s">
        <v>14709</v>
      </c>
      <c r="E3436" s="13" t="s">
        <v>14710</v>
      </c>
      <c r="F3436">
        <f t="shared" si="53"/>
        <v>1</v>
      </c>
    </row>
    <row r="3437" spans="1:6" ht="29.55" customHeight="1" x14ac:dyDescent="0.4">
      <c r="A3437" s="12">
        <v>45455</v>
      </c>
      <c r="B3437" s="11" t="s">
        <v>620</v>
      </c>
      <c r="C3437" s="14">
        <v>9.3700000000000006E-2</v>
      </c>
      <c r="D3437" s="13" t="s">
        <v>12310</v>
      </c>
      <c r="E3437" s="13" t="s">
        <v>12311</v>
      </c>
      <c r="F3437">
        <f t="shared" si="53"/>
        <v>1</v>
      </c>
    </row>
    <row r="3438" spans="1:6" ht="29.55" customHeight="1" x14ac:dyDescent="0.4">
      <c r="A3438" s="12">
        <v>45316</v>
      </c>
      <c r="B3438" s="11" t="s">
        <v>14481</v>
      </c>
      <c r="C3438" s="14">
        <v>0.21779999999999999</v>
      </c>
      <c r="D3438" s="13" t="s">
        <v>14482</v>
      </c>
      <c r="E3438" s="13" t="s">
        <v>14472</v>
      </c>
      <c r="F3438">
        <f t="shared" si="53"/>
        <v>1</v>
      </c>
    </row>
    <row r="3439" spans="1:6" ht="29.55" customHeight="1" x14ac:dyDescent="0.4">
      <c r="A3439" s="12">
        <v>45316</v>
      </c>
      <c r="B3439" s="11" t="s">
        <v>14470</v>
      </c>
      <c r="C3439" s="14">
        <v>0.29930000000000001</v>
      </c>
      <c r="D3439" s="13" t="s">
        <v>14471</v>
      </c>
      <c r="E3439" s="13" t="s">
        <v>14472</v>
      </c>
      <c r="F3439">
        <f t="shared" si="53"/>
        <v>1</v>
      </c>
    </row>
    <row r="3440" spans="1:6" ht="29.55" customHeight="1" x14ac:dyDescent="0.4">
      <c r="A3440" s="12">
        <v>45300</v>
      </c>
      <c r="B3440" s="11" t="s">
        <v>14829</v>
      </c>
      <c r="C3440" s="14">
        <v>0.1709</v>
      </c>
      <c r="D3440" s="13" t="s">
        <v>14830</v>
      </c>
      <c r="E3440" s="13" t="s">
        <v>14831</v>
      </c>
      <c r="F3440">
        <f t="shared" si="53"/>
        <v>1</v>
      </c>
    </row>
    <row r="3441" spans="1:6" ht="29.55" customHeight="1" x14ac:dyDescent="0.4">
      <c r="A3441" s="12">
        <v>45434</v>
      </c>
      <c r="B3441" s="11" t="s">
        <v>12730</v>
      </c>
      <c r="C3441" s="14">
        <v>0.21840000000000001</v>
      </c>
      <c r="D3441" s="13" t="s">
        <v>12731</v>
      </c>
      <c r="E3441" s="13" t="s">
        <v>7867</v>
      </c>
      <c r="F3441">
        <f t="shared" si="53"/>
        <v>1</v>
      </c>
    </row>
    <row r="3442" spans="1:6" ht="29.55" customHeight="1" x14ac:dyDescent="0.4">
      <c r="A3442" s="12">
        <v>45527</v>
      </c>
      <c r="B3442" s="11" t="s">
        <v>11102</v>
      </c>
      <c r="C3442" s="14">
        <v>0.25609999999999999</v>
      </c>
      <c r="D3442" s="13" t="s">
        <v>11103</v>
      </c>
      <c r="E3442" s="13" t="s">
        <v>498</v>
      </c>
      <c r="F3442">
        <f t="shared" si="53"/>
        <v>1</v>
      </c>
    </row>
    <row r="3443" spans="1:6" ht="29.55" customHeight="1" x14ac:dyDescent="0.4">
      <c r="A3443" s="12">
        <v>45555</v>
      </c>
      <c r="B3443" s="11" t="s">
        <v>10756</v>
      </c>
      <c r="C3443" s="14">
        <v>0.24529999999999999</v>
      </c>
      <c r="D3443" s="13" t="s">
        <v>10757</v>
      </c>
      <c r="E3443" s="13" t="s">
        <v>160</v>
      </c>
      <c r="F3443">
        <f t="shared" si="53"/>
        <v>1</v>
      </c>
    </row>
    <row r="3444" spans="1:6" ht="29.55" customHeight="1" x14ac:dyDescent="0.4">
      <c r="A3444" s="12">
        <v>45359</v>
      </c>
      <c r="B3444" s="13" t="s">
        <v>117</v>
      </c>
      <c r="C3444" s="14">
        <v>0.1845</v>
      </c>
      <c r="D3444" s="13" t="s">
        <v>13669</v>
      </c>
      <c r="E3444" s="13" t="s">
        <v>212</v>
      </c>
      <c r="F3444">
        <f t="shared" si="53"/>
        <v>1</v>
      </c>
    </row>
    <row r="3445" spans="1:6" ht="29.55" customHeight="1" x14ac:dyDescent="0.4">
      <c r="A3445" s="12">
        <v>45630</v>
      </c>
      <c r="B3445" s="13" t="s">
        <v>9490</v>
      </c>
      <c r="C3445" s="13" t="s">
        <v>5979</v>
      </c>
      <c r="D3445" s="13" t="s">
        <v>9941</v>
      </c>
      <c r="E3445" s="13" t="s">
        <v>9079</v>
      </c>
      <c r="F3445">
        <f t="shared" si="53"/>
        <v>1</v>
      </c>
    </row>
    <row r="3446" spans="1:6" ht="29.55" customHeight="1" x14ac:dyDescent="0.4">
      <c r="A3446" s="12">
        <v>45321</v>
      </c>
      <c r="B3446" s="13" t="s">
        <v>14387</v>
      </c>
      <c r="C3446" s="13" t="s">
        <v>5867</v>
      </c>
      <c r="D3446" s="13" t="s">
        <v>14388</v>
      </c>
      <c r="E3446" s="13" t="s">
        <v>14385</v>
      </c>
      <c r="F3446">
        <f t="shared" si="53"/>
        <v>1</v>
      </c>
    </row>
    <row r="3447" spans="1:6" ht="29.55" customHeight="1" x14ac:dyDescent="0.4">
      <c r="A3447" s="12">
        <v>45482</v>
      </c>
      <c r="B3447" s="11" t="s">
        <v>7504</v>
      </c>
      <c r="C3447" s="14">
        <v>0.1061</v>
      </c>
      <c r="D3447" s="13" t="s">
        <v>11828</v>
      </c>
      <c r="E3447" s="13" t="s">
        <v>11829</v>
      </c>
      <c r="F3447">
        <f t="shared" si="53"/>
        <v>1</v>
      </c>
    </row>
    <row r="3448" spans="1:6" ht="29.55" customHeight="1" x14ac:dyDescent="0.4">
      <c r="A3448" s="12">
        <v>45401</v>
      </c>
      <c r="B3448" s="13" t="s">
        <v>13131</v>
      </c>
      <c r="C3448" s="14">
        <v>9.8599999999999993E-2</v>
      </c>
      <c r="D3448" s="13" t="s">
        <v>13132</v>
      </c>
      <c r="E3448" s="13" t="s">
        <v>358</v>
      </c>
      <c r="F3448">
        <f t="shared" si="53"/>
        <v>1</v>
      </c>
    </row>
    <row r="3449" spans="1:6" ht="29.55" customHeight="1" x14ac:dyDescent="0.4">
      <c r="A3449" s="12">
        <v>45495</v>
      </c>
      <c r="B3449" s="11" t="s">
        <v>6679</v>
      </c>
      <c r="C3449" s="14">
        <v>0.15909999999999999</v>
      </c>
      <c r="D3449" s="13" t="s">
        <v>11613</v>
      </c>
      <c r="E3449" s="13" t="s">
        <v>126</v>
      </c>
      <c r="F3449">
        <f t="shared" si="53"/>
        <v>1</v>
      </c>
    </row>
    <row r="3450" spans="1:6" ht="29.55" customHeight="1" x14ac:dyDescent="0.4">
      <c r="A3450" s="12">
        <v>45510</v>
      </c>
      <c r="B3450" s="11" t="s">
        <v>6114</v>
      </c>
      <c r="C3450" s="14">
        <v>0.1013</v>
      </c>
      <c r="D3450" s="13" t="s">
        <v>11392</v>
      </c>
      <c r="E3450" s="13" t="s">
        <v>358</v>
      </c>
      <c r="F3450">
        <f t="shared" si="53"/>
        <v>1</v>
      </c>
    </row>
    <row r="3451" spans="1:6" ht="29.55" customHeight="1" x14ac:dyDescent="0.4">
      <c r="A3451" s="12">
        <v>45425</v>
      </c>
      <c r="B3451" s="13" t="s">
        <v>12852</v>
      </c>
      <c r="C3451" s="14">
        <v>0.21249999999999999</v>
      </c>
      <c r="D3451" s="13" t="s">
        <v>12853</v>
      </c>
      <c r="E3451" s="13" t="s">
        <v>12854</v>
      </c>
      <c r="F3451">
        <f t="shared" si="53"/>
        <v>1</v>
      </c>
    </row>
    <row r="3452" spans="1:6" ht="29.55" customHeight="1" x14ac:dyDescent="0.4">
      <c r="A3452" s="12">
        <v>45316</v>
      </c>
      <c r="B3452" s="11" t="s">
        <v>14463</v>
      </c>
      <c r="C3452" s="14">
        <v>0.97060000000000002</v>
      </c>
      <c r="D3452" s="13" t="s">
        <v>14464</v>
      </c>
      <c r="E3452" s="13" t="s">
        <v>14465</v>
      </c>
      <c r="F3452">
        <f t="shared" si="53"/>
        <v>1</v>
      </c>
    </row>
    <row r="3453" spans="1:6" ht="29.55" customHeight="1" x14ac:dyDescent="0.4">
      <c r="A3453" s="12">
        <v>45499</v>
      </c>
      <c r="B3453" s="11" t="s">
        <v>11519</v>
      </c>
      <c r="C3453" s="14">
        <v>9.3299999999999994E-2</v>
      </c>
      <c r="D3453" s="13" t="s">
        <v>11520</v>
      </c>
      <c r="E3453" s="13" t="s">
        <v>11521</v>
      </c>
      <c r="F3453">
        <f t="shared" si="53"/>
        <v>1</v>
      </c>
    </row>
    <row r="3454" spans="1:6" ht="29.55" customHeight="1" x14ac:dyDescent="0.4">
      <c r="A3454" s="12">
        <v>45464</v>
      </c>
      <c r="B3454" s="11" t="s">
        <v>12098</v>
      </c>
      <c r="C3454" s="14">
        <v>0.20849999999999999</v>
      </c>
      <c r="D3454" s="13" t="s">
        <v>12099</v>
      </c>
      <c r="E3454" s="13" t="s">
        <v>12100</v>
      </c>
      <c r="F3454">
        <f t="shared" si="53"/>
        <v>1</v>
      </c>
    </row>
    <row r="3455" spans="1:6" ht="29.55" customHeight="1" x14ac:dyDescent="0.4">
      <c r="A3455" s="12">
        <v>45323</v>
      </c>
      <c r="B3455" s="11" t="s">
        <v>14359</v>
      </c>
      <c r="C3455" s="14">
        <v>0.12670000000000001</v>
      </c>
      <c r="D3455" s="11" t="s">
        <v>14336</v>
      </c>
      <c r="E3455" s="13" t="s">
        <v>13829</v>
      </c>
      <c r="F3455">
        <f t="shared" si="53"/>
        <v>1</v>
      </c>
    </row>
    <row r="3456" spans="1:6" ht="29.55" customHeight="1" x14ac:dyDescent="0.4">
      <c r="A3456" s="12">
        <v>45323</v>
      </c>
      <c r="B3456" s="11" t="s">
        <v>14346</v>
      </c>
      <c r="C3456" s="13" t="s">
        <v>5583</v>
      </c>
      <c r="D3456" s="11" t="s">
        <v>14347</v>
      </c>
      <c r="E3456" s="13" t="s">
        <v>14325</v>
      </c>
      <c r="F3456">
        <f t="shared" si="53"/>
        <v>1</v>
      </c>
    </row>
    <row r="3457" spans="1:6" ht="29.55" customHeight="1" x14ac:dyDescent="0.4">
      <c r="A3457" s="12">
        <v>45490</v>
      </c>
      <c r="B3457" s="11" t="s">
        <v>11667</v>
      </c>
      <c r="C3457" s="14">
        <v>0.25850000000000001</v>
      </c>
      <c r="D3457" s="13" t="s">
        <v>11668</v>
      </c>
      <c r="E3457" s="13" t="s">
        <v>11669</v>
      </c>
      <c r="F3457">
        <f t="shared" si="53"/>
        <v>1</v>
      </c>
    </row>
    <row r="3458" spans="1:6" ht="29.55" customHeight="1" x14ac:dyDescent="0.4">
      <c r="A3458" s="12">
        <v>45349</v>
      </c>
      <c r="B3458" s="11" t="s">
        <v>13843</v>
      </c>
      <c r="C3458" s="13" t="s">
        <v>13870</v>
      </c>
      <c r="D3458" s="13" t="s">
        <v>13852</v>
      </c>
      <c r="E3458" s="13" t="s">
        <v>13825</v>
      </c>
      <c r="F3458">
        <f t="shared" ref="F3458:F3463" si="54">COUNTIF(B:B,B3458)</f>
        <v>1</v>
      </c>
    </row>
    <row r="3459" spans="1:6" ht="29.55" customHeight="1" x14ac:dyDescent="0.4">
      <c r="A3459" s="12">
        <v>45541</v>
      </c>
      <c r="B3459" s="11" t="s">
        <v>10944</v>
      </c>
      <c r="C3459" s="14">
        <v>0.214</v>
      </c>
      <c r="D3459" s="13" t="s">
        <v>10945</v>
      </c>
      <c r="E3459" s="13" t="s">
        <v>6902</v>
      </c>
      <c r="F3459">
        <f t="shared" si="54"/>
        <v>1</v>
      </c>
    </row>
    <row r="3460" spans="1:6" ht="29.55" customHeight="1" x14ac:dyDescent="0.4">
      <c r="A3460" s="12">
        <v>45616</v>
      </c>
      <c r="B3460" s="11" t="s">
        <v>10167</v>
      </c>
      <c r="C3460" s="13" t="s">
        <v>5583</v>
      </c>
      <c r="D3460" s="13" t="s">
        <v>10168</v>
      </c>
      <c r="E3460" s="13" t="s">
        <v>10169</v>
      </c>
      <c r="F3460">
        <f t="shared" si="54"/>
        <v>1</v>
      </c>
    </row>
    <row r="3461" spans="1:6" ht="29.55" customHeight="1" x14ac:dyDescent="0.4">
      <c r="A3461" s="12">
        <v>45520</v>
      </c>
      <c r="B3461" s="11" t="s">
        <v>5994</v>
      </c>
      <c r="C3461" s="14">
        <v>0.107</v>
      </c>
      <c r="D3461" s="13" t="s">
        <v>11227</v>
      </c>
      <c r="E3461" s="13" t="s">
        <v>11228</v>
      </c>
      <c r="F3461">
        <f t="shared" si="54"/>
        <v>1</v>
      </c>
    </row>
    <row r="3462" spans="1:6" ht="29.55" customHeight="1" x14ac:dyDescent="0.4">
      <c r="A3462" s="12">
        <v>45369</v>
      </c>
      <c r="B3462" s="13" t="s">
        <v>13574</v>
      </c>
      <c r="C3462" s="14">
        <v>0.21299999999999999</v>
      </c>
      <c r="D3462" s="13" t="s">
        <v>13575</v>
      </c>
      <c r="E3462" s="13" t="s">
        <v>13467</v>
      </c>
      <c r="F3462">
        <f t="shared" si="54"/>
        <v>1</v>
      </c>
    </row>
    <row r="3463" spans="1:6" ht="29.55" customHeight="1" x14ac:dyDescent="0.4">
      <c r="A3463" s="12">
        <v>45394</v>
      </c>
      <c r="B3463" s="13" t="s">
        <v>13206</v>
      </c>
      <c r="C3463" s="14">
        <v>0.19020000000000001</v>
      </c>
      <c r="D3463" s="13" t="s">
        <v>13207</v>
      </c>
      <c r="E3463" s="13" t="s">
        <v>13208</v>
      </c>
      <c r="F3463">
        <f t="shared" si="54"/>
        <v>1</v>
      </c>
    </row>
  </sheetData>
  <autoFilter ref="A1:F3463" xr:uid="{79554919-B5A5-4EF9-9C46-3E6E1B6F7F2E}">
    <sortState ref="A2:F346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B64D1-AC10-4A3D-AD3C-C8D8760AFF62}">
  <dimension ref="A1:F9613"/>
  <sheetViews>
    <sheetView topLeftCell="A9345" zoomScale="70" zoomScaleNormal="70" workbookViewId="0">
      <selection activeCell="D9329" sqref="D9329"/>
    </sheetView>
  </sheetViews>
  <sheetFormatPr defaultRowHeight="27.6" customHeight="1" x14ac:dyDescent="0.4"/>
  <cols>
    <col min="1" max="1" width="10.69921875" bestFit="1" customWidth="1"/>
    <col min="2" max="2" width="21.09765625" customWidth="1"/>
    <col min="3" max="3" width="15.3984375" customWidth="1"/>
    <col min="4" max="4" width="44.8984375" customWidth="1"/>
    <col min="5" max="5" width="17.5976562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15326</v>
      </c>
    </row>
    <row r="2" spans="1:6" ht="29.55" customHeight="1" x14ac:dyDescent="0.4">
      <c r="A2" s="12">
        <v>45278</v>
      </c>
      <c r="B2" s="13" t="s">
        <v>48</v>
      </c>
      <c r="C2" s="14">
        <v>8.2299999999999998E-2</v>
      </c>
      <c r="D2" s="13" t="s">
        <v>15261</v>
      </c>
      <c r="E2" s="13" t="s">
        <v>49</v>
      </c>
      <c r="F2" s="31">
        <f t="shared" ref="F2:F65" si="0">COUNTIF(B:B,B2)</f>
        <v>56</v>
      </c>
    </row>
    <row r="3" spans="1:6" ht="29.55" customHeight="1" x14ac:dyDescent="0.4">
      <c r="A3" s="12">
        <v>45250</v>
      </c>
      <c r="B3" s="11" t="s">
        <v>48</v>
      </c>
      <c r="C3" s="13" t="s">
        <v>16254</v>
      </c>
      <c r="D3" s="13" t="s">
        <v>16255</v>
      </c>
      <c r="E3" s="13" t="s">
        <v>49</v>
      </c>
      <c r="F3" s="31">
        <f t="shared" si="0"/>
        <v>56</v>
      </c>
    </row>
    <row r="4" spans="1:6" ht="29.55" customHeight="1" x14ac:dyDescent="0.4">
      <c r="A4" s="12">
        <v>45245</v>
      </c>
      <c r="B4" s="11" t="s">
        <v>48</v>
      </c>
      <c r="C4" s="14">
        <v>1.5100000000000001E-2</v>
      </c>
      <c r="D4" s="13" t="s">
        <v>16395</v>
      </c>
      <c r="E4" s="13" t="s">
        <v>49</v>
      </c>
      <c r="F4" s="31">
        <f t="shared" si="0"/>
        <v>56</v>
      </c>
    </row>
    <row r="5" spans="1:6" ht="29.55" customHeight="1" x14ac:dyDescent="0.4">
      <c r="A5" s="12">
        <v>45240</v>
      </c>
      <c r="B5" s="11" t="s">
        <v>48</v>
      </c>
      <c r="C5" s="14">
        <v>-6.0400000000000002E-2</v>
      </c>
      <c r="D5" s="13" t="s">
        <v>16539</v>
      </c>
      <c r="E5" s="13" t="s">
        <v>49</v>
      </c>
      <c r="F5" s="31">
        <f t="shared" si="0"/>
        <v>56</v>
      </c>
    </row>
    <row r="6" spans="1:6" ht="29.55" customHeight="1" x14ac:dyDescent="0.4">
      <c r="A6" s="12">
        <v>45237</v>
      </c>
      <c r="B6" s="11" t="s">
        <v>48</v>
      </c>
      <c r="C6" s="13" t="s">
        <v>16660</v>
      </c>
      <c r="D6" s="13" t="s">
        <v>16661</v>
      </c>
      <c r="E6" s="13" t="s">
        <v>49</v>
      </c>
      <c r="F6" s="31">
        <f t="shared" si="0"/>
        <v>56</v>
      </c>
    </row>
    <row r="7" spans="1:6" ht="29.55" customHeight="1" x14ac:dyDescent="0.4">
      <c r="A7" s="12">
        <v>45236</v>
      </c>
      <c r="B7" s="11" t="s">
        <v>48</v>
      </c>
      <c r="C7" s="11" t="s">
        <v>5679</v>
      </c>
      <c r="D7" s="13" t="s">
        <v>16674</v>
      </c>
      <c r="E7" s="13" t="s">
        <v>16671</v>
      </c>
      <c r="F7" s="31">
        <f t="shared" si="0"/>
        <v>56</v>
      </c>
    </row>
    <row r="8" spans="1:6" ht="29.55" customHeight="1" x14ac:dyDescent="0.4">
      <c r="A8" s="12">
        <v>45233</v>
      </c>
      <c r="B8" s="11" t="s">
        <v>48</v>
      </c>
      <c r="C8" s="17">
        <v>-1.8499999999999999E-2</v>
      </c>
      <c r="D8" s="13" t="s">
        <v>16744</v>
      </c>
      <c r="E8" s="13" t="s">
        <v>49</v>
      </c>
      <c r="F8" s="31">
        <f t="shared" si="0"/>
        <v>56</v>
      </c>
    </row>
    <row r="9" spans="1:6" ht="29.55" customHeight="1" x14ac:dyDescent="0.4">
      <c r="A9" s="12">
        <v>45232</v>
      </c>
      <c r="B9" s="11" t="s">
        <v>48</v>
      </c>
      <c r="C9" s="14">
        <v>8.7099999999999997E-2</v>
      </c>
      <c r="D9" s="13" t="s">
        <v>16779</v>
      </c>
      <c r="E9" s="13" t="s">
        <v>49</v>
      </c>
      <c r="F9" s="31">
        <f t="shared" si="0"/>
        <v>56</v>
      </c>
    </row>
    <row r="10" spans="1:6" ht="29.55" customHeight="1" x14ac:dyDescent="0.4">
      <c r="A10" s="12">
        <v>45230</v>
      </c>
      <c r="B10" s="11" t="s">
        <v>48</v>
      </c>
      <c r="C10" s="13" t="s">
        <v>16932</v>
      </c>
      <c r="D10" s="13" t="s">
        <v>16933</v>
      </c>
      <c r="E10" s="13" t="s">
        <v>16934</v>
      </c>
      <c r="F10" s="31">
        <f t="shared" si="0"/>
        <v>56</v>
      </c>
    </row>
    <row r="11" spans="1:6" ht="29.55" customHeight="1" x14ac:dyDescent="0.4">
      <c r="A11" s="12">
        <v>45225</v>
      </c>
      <c r="B11" s="11" t="s">
        <v>48</v>
      </c>
      <c r="C11" s="14">
        <v>-0.1</v>
      </c>
      <c r="D11" s="13" t="s">
        <v>17115</v>
      </c>
      <c r="E11" s="13" t="s">
        <v>49</v>
      </c>
      <c r="F11" s="31">
        <f t="shared" si="0"/>
        <v>56</v>
      </c>
    </row>
    <row r="12" spans="1:6" ht="29.55" customHeight="1" x14ac:dyDescent="0.4">
      <c r="A12" s="12">
        <v>45212</v>
      </c>
      <c r="B12" s="11" t="s">
        <v>48</v>
      </c>
      <c r="C12" s="14">
        <v>-4.58E-2</v>
      </c>
      <c r="D12" s="13" t="s">
        <v>17500</v>
      </c>
      <c r="E12" s="13" t="s">
        <v>49</v>
      </c>
      <c r="F12" s="31">
        <f t="shared" si="0"/>
        <v>56</v>
      </c>
    </row>
    <row r="13" spans="1:6" ht="29.55" customHeight="1" x14ac:dyDescent="0.4">
      <c r="A13" s="12">
        <v>45211</v>
      </c>
      <c r="B13" s="11" t="s">
        <v>48</v>
      </c>
      <c r="C13" s="13" t="s">
        <v>17584</v>
      </c>
      <c r="D13" s="13" t="s">
        <v>17585</v>
      </c>
      <c r="E13" s="13" t="s">
        <v>49</v>
      </c>
      <c r="F13" s="31">
        <f t="shared" si="0"/>
        <v>56</v>
      </c>
    </row>
    <row r="14" spans="1:6" ht="29.55" customHeight="1" x14ac:dyDescent="0.4">
      <c r="A14" s="12">
        <v>45190</v>
      </c>
      <c r="B14" s="11" t="s">
        <v>48</v>
      </c>
      <c r="C14" s="14">
        <v>1.89E-2</v>
      </c>
      <c r="D14" s="13" t="s">
        <v>18006</v>
      </c>
      <c r="E14" s="13" t="s">
        <v>49</v>
      </c>
      <c r="F14" s="31">
        <f t="shared" si="0"/>
        <v>56</v>
      </c>
    </row>
    <row r="15" spans="1:6" ht="29.55" customHeight="1" x14ac:dyDescent="0.4">
      <c r="A15" s="12">
        <v>45189</v>
      </c>
      <c r="B15" s="11" t="s">
        <v>48</v>
      </c>
      <c r="C15" s="14">
        <v>7.0800000000000002E-2</v>
      </c>
      <c r="D15" s="13" t="s">
        <v>18040</v>
      </c>
      <c r="E15" s="13" t="s">
        <v>49</v>
      </c>
      <c r="F15" s="31">
        <f t="shared" si="0"/>
        <v>56</v>
      </c>
    </row>
    <row r="16" spans="1:6" ht="29.55" customHeight="1" x14ac:dyDescent="0.4">
      <c r="A16" s="12">
        <v>45131</v>
      </c>
      <c r="B16" s="11" t="s">
        <v>48</v>
      </c>
      <c r="C16" s="17">
        <v>1.5699999999999999E-2</v>
      </c>
      <c r="D16" s="13" t="s">
        <v>19512</v>
      </c>
      <c r="E16" s="13" t="s">
        <v>49</v>
      </c>
      <c r="F16" s="31">
        <f t="shared" si="0"/>
        <v>56</v>
      </c>
    </row>
    <row r="17" spans="1:6" ht="29.55" customHeight="1" x14ac:dyDescent="0.4">
      <c r="A17" s="12">
        <v>45128</v>
      </c>
      <c r="B17" s="11" t="s">
        <v>48</v>
      </c>
      <c r="C17" s="17">
        <v>5.5399999999999998E-2</v>
      </c>
      <c r="D17" s="13" t="s">
        <v>19557</v>
      </c>
      <c r="E17" s="13" t="s">
        <v>49</v>
      </c>
      <c r="F17" s="31">
        <f t="shared" si="0"/>
        <v>56</v>
      </c>
    </row>
    <row r="18" spans="1:6" ht="29.55" customHeight="1" x14ac:dyDescent="0.4">
      <c r="A18" s="12">
        <v>45125</v>
      </c>
      <c r="B18" s="11" t="s">
        <v>48</v>
      </c>
      <c r="C18" s="17">
        <v>0.1191</v>
      </c>
      <c r="D18" s="13" t="s">
        <v>19692</v>
      </c>
      <c r="E18" s="13" t="s">
        <v>49</v>
      </c>
      <c r="F18" s="31">
        <f t="shared" si="0"/>
        <v>56</v>
      </c>
    </row>
    <row r="19" spans="1:6" ht="29.55" customHeight="1" x14ac:dyDescent="0.4">
      <c r="A19" s="12">
        <v>45120</v>
      </c>
      <c r="B19" s="11" t="s">
        <v>48</v>
      </c>
      <c r="C19" s="17">
        <v>3.9100000000000003E-2</v>
      </c>
      <c r="D19" s="13" t="s">
        <v>19914</v>
      </c>
      <c r="E19" s="13" t="s">
        <v>49</v>
      </c>
      <c r="F19" s="31">
        <f t="shared" si="0"/>
        <v>56</v>
      </c>
    </row>
    <row r="20" spans="1:6" ht="29.55" customHeight="1" x14ac:dyDescent="0.4">
      <c r="A20" s="12">
        <v>45114</v>
      </c>
      <c r="B20" s="11" t="s">
        <v>48</v>
      </c>
      <c r="C20" s="17">
        <v>4.1399999999999999E-2</v>
      </c>
      <c r="D20" s="13" t="s">
        <v>20057</v>
      </c>
      <c r="E20" s="13" t="s">
        <v>49</v>
      </c>
      <c r="F20" s="31">
        <f t="shared" si="0"/>
        <v>56</v>
      </c>
    </row>
    <row r="21" spans="1:6" ht="29.55" customHeight="1" x14ac:dyDescent="0.4">
      <c r="A21" s="12">
        <v>45096</v>
      </c>
      <c r="B21" s="11" t="s">
        <v>48</v>
      </c>
      <c r="C21" s="14">
        <v>4.3200000000000002E-2</v>
      </c>
      <c r="D21" s="13" t="s">
        <v>20615</v>
      </c>
      <c r="E21" s="13" t="s">
        <v>20568</v>
      </c>
      <c r="F21" s="31">
        <f t="shared" si="0"/>
        <v>56</v>
      </c>
    </row>
    <row r="22" spans="1:6" ht="29.55" customHeight="1" x14ac:dyDescent="0.4">
      <c r="A22" s="12">
        <v>45093</v>
      </c>
      <c r="B22" s="11" t="s">
        <v>48</v>
      </c>
      <c r="C22" s="14">
        <v>4.2299999999999997E-2</v>
      </c>
      <c r="D22" s="13" t="s">
        <v>20643</v>
      </c>
      <c r="E22" s="13" t="s">
        <v>20568</v>
      </c>
      <c r="F22" s="31">
        <f t="shared" si="0"/>
        <v>56</v>
      </c>
    </row>
    <row r="23" spans="1:6" ht="29.55" customHeight="1" x14ac:dyDescent="0.4">
      <c r="A23" s="12">
        <v>45092</v>
      </c>
      <c r="B23" s="11" t="s">
        <v>48</v>
      </c>
      <c r="C23" s="14">
        <v>6.4500000000000002E-2</v>
      </c>
      <c r="D23" s="13" t="s">
        <v>20752</v>
      </c>
      <c r="E23" s="13" t="s">
        <v>20568</v>
      </c>
      <c r="F23" s="31">
        <f t="shared" si="0"/>
        <v>56</v>
      </c>
    </row>
    <row r="24" spans="1:6" ht="29.55" customHeight="1" x14ac:dyDescent="0.4">
      <c r="A24" s="12">
        <v>45084</v>
      </c>
      <c r="B24" s="11" t="s">
        <v>48</v>
      </c>
      <c r="C24" s="14">
        <v>0.1696</v>
      </c>
      <c r="D24" s="13" t="s">
        <v>21045</v>
      </c>
      <c r="E24" s="13" t="s">
        <v>20568</v>
      </c>
      <c r="F24" s="31">
        <f t="shared" si="0"/>
        <v>56</v>
      </c>
    </row>
    <row r="25" spans="1:6" ht="29.55" customHeight="1" x14ac:dyDescent="0.4">
      <c r="A25" s="12">
        <v>45069</v>
      </c>
      <c r="B25" s="13" t="s">
        <v>48</v>
      </c>
      <c r="C25" s="13" t="s">
        <v>21727</v>
      </c>
      <c r="D25" s="13" t="s">
        <v>21728</v>
      </c>
      <c r="E25" s="13" t="s">
        <v>49</v>
      </c>
      <c r="F25" s="31">
        <f t="shared" si="0"/>
        <v>56</v>
      </c>
    </row>
    <row r="26" spans="1:6" ht="29.55" customHeight="1" x14ac:dyDescent="0.4">
      <c r="A26" s="12">
        <v>45068</v>
      </c>
      <c r="B26" s="13" t="s">
        <v>48</v>
      </c>
      <c r="C26" s="14">
        <v>6.5799999999999997E-2</v>
      </c>
      <c r="D26" s="13" t="s">
        <v>21785</v>
      </c>
      <c r="E26" s="13" t="s">
        <v>11923</v>
      </c>
      <c r="F26" s="31">
        <f t="shared" si="0"/>
        <v>56</v>
      </c>
    </row>
    <row r="27" spans="1:6" ht="29.55" customHeight="1" x14ac:dyDescent="0.4">
      <c r="A27" s="12">
        <v>45062</v>
      </c>
      <c r="B27" s="13" t="s">
        <v>48</v>
      </c>
      <c r="C27" s="14">
        <v>5.7599999999999998E-2</v>
      </c>
      <c r="D27" s="13" t="s">
        <v>22082</v>
      </c>
      <c r="E27" s="13" t="s">
        <v>49</v>
      </c>
      <c r="F27" s="31">
        <f t="shared" si="0"/>
        <v>56</v>
      </c>
    </row>
    <row r="28" spans="1:6" ht="29.55" customHeight="1" x14ac:dyDescent="0.4">
      <c r="A28" s="12">
        <v>45044</v>
      </c>
      <c r="B28" s="13" t="s">
        <v>48</v>
      </c>
      <c r="C28" s="13" t="s">
        <v>22856</v>
      </c>
      <c r="D28" s="13" t="s">
        <v>22857</v>
      </c>
      <c r="E28" s="13" t="s">
        <v>22737</v>
      </c>
      <c r="F28" s="31">
        <f t="shared" si="0"/>
        <v>56</v>
      </c>
    </row>
    <row r="29" spans="1:6" ht="29.55" customHeight="1" x14ac:dyDescent="0.4">
      <c r="A29" s="12">
        <v>45040</v>
      </c>
      <c r="B29" s="13" t="s">
        <v>48</v>
      </c>
      <c r="C29" s="14">
        <v>4.1799999999999997E-2</v>
      </c>
      <c r="D29" s="13" t="s">
        <v>23099</v>
      </c>
      <c r="E29" s="13" t="s">
        <v>20568</v>
      </c>
      <c r="F29" s="31">
        <f t="shared" si="0"/>
        <v>56</v>
      </c>
    </row>
    <row r="30" spans="1:6" ht="29.55" customHeight="1" x14ac:dyDescent="0.4">
      <c r="A30" s="12">
        <v>45034</v>
      </c>
      <c r="B30" s="13" t="s">
        <v>48</v>
      </c>
      <c r="C30" s="14">
        <v>6.3200000000000006E-2</v>
      </c>
      <c r="D30" s="13" t="s">
        <v>23389</v>
      </c>
      <c r="E30" s="13" t="s">
        <v>20568</v>
      </c>
      <c r="F30" s="31">
        <f t="shared" si="0"/>
        <v>56</v>
      </c>
    </row>
    <row r="31" spans="1:6" ht="29.55" customHeight="1" x14ac:dyDescent="0.4">
      <c r="A31" s="12">
        <v>45029</v>
      </c>
      <c r="B31" s="13" t="s">
        <v>48</v>
      </c>
      <c r="C31" s="13" t="s">
        <v>23612</v>
      </c>
      <c r="D31" s="13" t="s">
        <v>23613</v>
      </c>
      <c r="E31" s="13" t="s">
        <v>20568</v>
      </c>
      <c r="F31" s="31">
        <f t="shared" si="0"/>
        <v>56</v>
      </c>
    </row>
    <row r="32" spans="1:6" ht="29.55" customHeight="1" x14ac:dyDescent="0.4">
      <c r="A32" s="12">
        <v>45027</v>
      </c>
      <c r="B32" s="13" t="s">
        <v>48</v>
      </c>
      <c r="C32" s="14">
        <v>6.5100000000000005E-2</v>
      </c>
      <c r="D32" s="13" t="s">
        <v>23760</v>
      </c>
      <c r="E32" s="13" t="s">
        <v>20568</v>
      </c>
      <c r="F32" s="31">
        <f t="shared" si="0"/>
        <v>56</v>
      </c>
    </row>
    <row r="33" spans="1:6" ht="29.55" customHeight="1" x14ac:dyDescent="0.4">
      <c r="A33" s="12">
        <v>45026</v>
      </c>
      <c r="B33" s="13" t="s">
        <v>48</v>
      </c>
      <c r="C33" s="14">
        <v>0.247</v>
      </c>
      <c r="D33" s="13" t="s">
        <v>23779</v>
      </c>
      <c r="E33" s="13" t="s">
        <v>20568</v>
      </c>
      <c r="F33" s="31">
        <f t="shared" si="0"/>
        <v>56</v>
      </c>
    </row>
    <row r="34" spans="1:6" ht="29.55" customHeight="1" x14ac:dyDescent="0.4">
      <c r="A34" s="12">
        <v>45023</v>
      </c>
      <c r="B34" s="11" t="s">
        <v>48</v>
      </c>
      <c r="C34" s="14">
        <v>0.10920000000000001</v>
      </c>
      <c r="D34" s="13" t="s">
        <v>23966</v>
      </c>
      <c r="E34" s="13" t="s">
        <v>20568</v>
      </c>
      <c r="F34" s="31">
        <f t="shared" si="0"/>
        <v>56</v>
      </c>
    </row>
    <row r="35" spans="1:6" ht="29.55" customHeight="1" x14ac:dyDescent="0.4">
      <c r="A35" s="12">
        <v>45022</v>
      </c>
      <c r="B35" s="11" t="s">
        <v>48</v>
      </c>
      <c r="C35" s="14">
        <v>1.3599999999999999E-2</v>
      </c>
      <c r="D35" s="13" t="s">
        <v>24068</v>
      </c>
      <c r="E35" s="13" t="s">
        <v>49</v>
      </c>
      <c r="F35" s="31">
        <f t="shared" si="0"/>
        <v>56</v>
      </c>
    </row>
    <row r="36" spans="1:6" ht="29.55" customHeight="1" x14ac:dyDescent="0.4">
      <c r="A36" s="12">
        <v>45021</v>
      </c>
      <c r="B36" s="11" t="s">
        <v>48</v>
      </c>
      <c r="C36" s="14">
        <v>8.4199999999999997E-2</v>
      </c>
      <c r="D36" s="13" t="s">
        <v>24125</v>
      </c>
      <c r="E36" s="13" t="s">
        <v>49</v>
      </c>
      <c r="F36" s="31">
        <f t="shared" si="0"/>
        <v>56</v>
      </c>
    </row>
    <row r="37" spans="1:6" ht="29.55" customHeight="1" x14ac:dyDescent="0.4">
      <c r="A37" s="12">
        <v>45019</v>
      </c>
      <c r="B37" s="11" t="s">
        <v>48</v>
      </c>
      <c r="C37" s="14">
        <v>2E-3</v>
      </c>
      <c r="D37" s="13" t="s">
        <v>24321</v>
      </c>
      <c r="E37" s="13" t="s">
        <v>20568</v>
      </c>
      <c r="F37" s="31">
        <f t="shared" si="0"/>
        <v>56</v>
      </c>
    </row>
    <row r="38" spans="1:6" ht="29.55" customHeight="1" x14ac:dyDescent="0.4">
      <c r="A38" s="12">
        <v>45014</v>
      </c>
      <c r="B38" s="11" t="s">
        <v>48</v>
      </c>
      <c r="C38" s="14">
        <v>0.14990000000000001</v>
      </c>
      <c r="D38" s="13" t="s">
        <v>24475</v>
      </c>
      <c r="E38" s="13" t="s">
        <v>20568</v>
      </c>
      <c r="F38" s="31">
        <f t="shared" si="0"/>
        <v>56</v>
      </c>
    </row>
    <row r="39" spans="1:6" ht="29.55" customHeight="1" x14ac:dyDescent="0.4">
      <c r="A39" s="12">
        <v>45007</v>
      </c>
      <c r="B39" s="11" t="s">
        <v>48</v>
      </c>
      <c r="C39" s="14">
        <v>7.8600000000000003E-2</v>
      </c>
      <c r="D39" s="13" t="s">
        <v>24761</v>
      </c>
      <c r="E39" s="13" t="s">
        <v>20568</v>
      </c>
      <c r="F39" s="31">
        <f t="shared" si="0"/>
        <v>56</v>
      </c>
    </row>
    <row r="40" spans="1:6" ht="29.55" customHeight="1" x14ac:dyDescent="0.4">
      <c r="A40" s="12">
        <v>45006</v>
      </c>
      <c r="B40" s="11" t="s">
        <v>48</v>
      </c>
      <c r="C40" s="14">
        <v>4.2200000000000001E-2</v>
      </c>
      <c r="D40" s="13" t="s">
        <v>24842</v>
      </c>
      <c r="E40" s="13" t="s">
        <v>20568</v>
      </c>
      <c r="F40" s="31">
        <f t="shared" si="0"/>
        <v>56</v>
      </c>
    </row>
    <row r="41" spans="1:6" ht="29.55" customHeight="1" x14ac:dyDescent="0.4">
      <c r="A41" s="12">
        <v>45002</v>
      </c>
      <c r="B41" s="11" t="s">
        <v>48</v>
      </c>
      <c r="C41" s="14">
        <v>8.7999999999999995E-2</v>
      </c>
      <c r="D41" s="13" t="s">
        <v>24952</v>
      </c>
      <c r="E41" s="13" t="s">
        <v>20568</v>
      </c>
      <c r="F41" s="31">
        <f t="shared" si="0"/>
        <v>56</v>
      </c>
    </row>
    <row r="42" spans="1:6" ht="29.55" customHeight="1" x14ac:dyDescent="0.4">
      <c r="A42" s="12">
        <v>45000</v>
      </c>
      <c r="B42" s="11" t="s">
        <v>48</v>
      </c>
      <c r="C42" s="14">
        <v>0.20749999999999999</v>
      </c>
      <c r="D42" s="13" t="s">
        <v>25051</v>
      </c>
      <c r="E42" s="13" t="s">
        <v>20568</v>
      </c>
      <c r="F42" s="31">
        <f t="shared" si="0"/>
        <v>56</v>
      </c>
    </row>
    <row r="43" spans="1:6" ht="29.55" customHeight="1" x14ac:dyDescent="0.4">
      <c r="A43" s="12">
        <v>44999</v>
      </c>
      <c r="B43" s="11" t="s">
        <v>48</v>
      </c>
      <c r="C43" s="14">
        <v>2.63E-2</v>
      </c>
      <c r="D43" s="13" t="s">
        <v>25162</v>
      </c>
      <c r="E43" s="13" t="s">
        <v>20568</v>
      </c>
      <c r="F43" s="31">
        <f t="shared" si="0"/>
        <v>56</v>
      </c>
    </row>
    <row r="44" spans="1:6" ht="29.55" customHeight="1" x14ac:dyDescent="0.4">
      <c r="A44" s="12">
        <v>44998</v>
      </c>
      <c r="B44" s="11" t="s">
        <v>48</v>
      </c>
      <c r="C44" s="14">
        <v>0.17180000000000001</v>
      </c>
      <c r="D44" s="13" t="s">
        <v>25169</v>
      </c>
      <c r="E44" s="13" t="s">
        <v>20568</v>
      </c>
      <c r="F44" s="31">
        <f t="shared" si="0"/>
        <v>56</v>
      </c>
    </row>
    <row r="45" spans="1:6" ht="29.55" customHeight="1" x14ac:dyDescent="0.4">
      <c r="A45" s="12">
        <v>44991</v>
      </c>
      <c r="B45" s="11" t="s">
        <v>48</v>
      </c>
      <c r="C45" s="14">
        <v>3.3399999999999999E-2</v>
      </c>
      <c r="D45" s="13" t="s">
        <v>25500</v>
      </c>
      <c r="E45" s="13" t="s">
        <v>20568</v>
      </c>
      <c r="F45" s="31">
        <f t="shared" si="0"/>
        <v>56</v>
      </c>
    </row>
    <row r="46" spans="1:6" ht="29.55" customHeight="1" x14ac:dyDescent="0.4">
      <c r="A46" s="12">
        <v>44988</v>
      </c>
      <c r="B46" s="11" t="s">
        <v>48</v>
      </c>
      <c r="C46" s="14">
        <v>8.9099999999999999E-2</v>
      </c>
      <c r="D46" s="13" t="s">
        <v>25550</v>
      </c>
      <c r="E46" s="13" t="s">
        <v>20568</v>
      </c>
      <c r="F46" s="31">
        <f t="shared" si="0"/>
        <v>56</v>
      </c>
    </row>
    <row r="47" spans="1:6" ht="29.55" customHeight="1" x14ac:dyDescent="0.4">
      <c r="A47" s="12">
        <v>44978</v>
      </c>
      <c r="B47" s="13" t="s">
        <v>48</v>
      </c>
      <c r="C47" s="14">
        <v>5.2999999999999999E-2</v>
      </c>
      <c r="D47" s="13" t="s">
        <v>25998</v>
      </c>
      <c r="E47" s="13" t="s">
        <v>49</v>
      </c>
      <c r="F47" s="31">
        <f t="shared" si="0"/>
        <v>56</v>
      </c>
    </row>
    <row r="48" spans="1:6" ht="29.55" customHeight="1" x14ac:dyDescent="0.4">
      <c r="A48" s="12">
        <v>44977</v>
      </c>
      <c r="B48" s="13" t="s">
        <v>48</v>
      </c>
      <c r="C48" s="14">
        <v>7.0300000000000001E-2</v>
      </c>
      <c r="D48" s="13" t="s">
        <v>26061</v>
      </c>
      <c r="E48" s="13" t="s">
        <v>49</v>
      </c>
      <c r="F48" s="31">
        <f t="shared" si="0"/>
        <v>56</v>
      </c>
    </row>
    <row r="49" spans="1:6" ht="29.55" customHeight="1" x14ac:dyDescent="0.4">
      <c r="A49" s="12">
        <v>44973</v>
      </c>
      <c r="B49" s="13" t="s">
        <v>48</v>
      </c>
      <c r="C49" s="14">
        <v>0.11940000000000001</v>
      </c>
      <c r="D49" s="13" t="s">
        <v>26161</v>
      </c>
      <c r="E49" s="13" t="s">
        <v>49</v>
      </c>
      <c r="F49" s="31">
        <f t="shared" si="0"/>
        <v>56</v>
      </c>
    </row>
    <row r="50" spans="1:6" ht="29.55" customHeight="1" x14ac:dyDescent="0.4">
      <c r="A50" s="12">
        <v>44972</v>
      </c>
      <c r="B50" s="13" t="s">
        <v>48</v>
      </c>
      <c r="C50" s="14">
        <v>8.2699999999999996E-2</v>
      </c>
      <c r="D50" s="13" t="s">
        <v>26228</v>
      </c>
      <c r="E50" s="13" t="s">
        <v>394</v>
      </c>
      <c r="F50" s="31">
        <f t="shared" si="0"/>
        <v>56</v>
      </c>
    </row>
    <row r="51" spans="1:6" ht="29.55" customHeight="1" x14ac:dyDescent="0.4">
      <c r="A51" s="12">
        <v>44966</v>
      </c>
      <c r="B51" s="13" t="s">
        <v>48</v>
      </c>
      <c r="C51" s="14">
        <v>0.10589999999999999</v>
      </c>
      <c r="D51" s="13" t="s">
        <v>26459</v>
      </c>
      <c r="E51" s="13" t="s">
        <v>10709</v>
      </c>
      <c r="F51" s="31">
        <f t="shared" si="0"/>
        <v>56</v>
      </c>
    </row>
    <row r="52" spans="1:6" ht="29.55" customHeight="1" x14ac:dyDescent="0.4">
      <c r="A52" s="12">
        <v>44964</v>
      </c>
      <c r="B52" s="13" t="s">
        <v>48</v>
      </c>
      <c r="C52" s="14">
        <v>0.13469999999999999</v>
      </c>
      <c r="D52" s="13" t="s">
        <v>26618</v>
      </c>
      <c r="E52" s="13" t="s">
        <v>49</v>
      </c>
      <c r="F52" s="31">
        <f t="shared" si="0"/>
        <v>56</v>
      </c>
    </row>
    <row r="53" spans="1:6" ht="29.55" customHeight="1" x14ac:dyDescent="0.4">
      <c r="A53" s="12">
        <v>44963</v>
      </c>
      <c r="B53" s="13" t="s">
        <v>48</v>
      </c>
      <c r="C53" s="14">
        <v>6.25E-2</v>
      </c>
      <c r="D53" s="13" t="s">
        <v>26758</v>
      </c>
      <c r="E53" s="13" t="s">
        <v>49</v>
      </c>
      <c r="F53" s="31">
        <f t="shared" si="0"/>
        <v>56</v>
      </c>
    </row>
    <row r="54" spans="1:6" ht="29.55" customHeight="1" x14ac:dyDescent="0.4">
      <c r="A54" s="12">
        <v>44960</v>
      </c>
      <c r="B54" s="13" t="s">
        <v>48</v>
      </c>
      <c r="C54" s="14">
        <v>5.04E-2</v>
      </c>
      <c r="D54" s="13" t="s">
        <v>26825</v>
      </c>
      <c r="E54" s="13" t="s">
        <v>49</v>
      </c>
      <c r="F54" s="31">
        <f t="shared" si="0"/>
        <v>56</v>
      </c>
    </row>
    <row r="55" spans="1:6" ht="29.55" customHeight="1" x14ac:dyDescent="0.4">
      <c r="A55" s="12">
        <v>44952</v>
      </c>
      <c r="B55" s="13" t="s">
        <v>48</v>
      </c>
      <c r="C55" s="14">
        <v>6.13E-2</v>
      </c>
      <c r="D55" s="13" t="s">
        <v>27205</v>
      </c>
      <c r="E55" s="13" t="s">
        <v>49</v>
      </c>
      <c r="F55" s="31">
        <f t="shared" si="0"/>
        <v>56</v>
      </c>
    </row>
    <row r="56" spans="1:6" ht="29.55" customHeight="1" x14ac:dyDescent="0.4">
      <c r="A56" s="12">
        <v>44937</v>
      </c>
      <c r="B56" s="11" t="s">
        <v>48</v>
      </c>
      <c r="C56" s="14">
        <v>6.7799999999999999E-2</v>
      </c>
      <c r="D56" s="13" t="s">
        <v>27766</v>
      </c>
      <c r="E56" s="13" t="s">
        <v>20568</v>
      </c>
      <c r="F56" s="31">
        <f t="shared" si="0"/>
        <v>56</v>
      </c>
    </row>
    <row r="57" spans="1:6" ht="29.55" customHeight="1" x14ac:dyDescent="0.4">
      <c r="A57" s="12">
        <v>44928</v>
      </c>
      <c r="B57" s="11" t="s">
        <v>48</v>
      </c>
      <c r="C57" s="14">
        <v>6.8000000000000005E-2</v>
      </c>
      <c r="D57" s="13" t="s">
        <v>28153</v>
      </c>
      <c r="E57" s="13" t="s">
        <v>20568</v>
      </c>
      <c r="F57" s="31">
        <f t="shared" si="0"/>
        <v>56</v>
      </c>
    </row>
    <row r="58" spans="1:6" ht="29.55" customHeight="1" x14ac:dyDescent="0.4">
      <c r="A58" s="12">
        <v>45288</v>
      </c>
      <c r="B58" s="13" t="s">
        <v>113</v>
      </c>
      <c r="C58" s="14">
        <v>6.0600000000000001E-2</v>
      </c>
      <c r="D58" s="13" t="s">
        <v>15006</v>
      </c>
      <c r="E58" s="13" t="s">
        <v>9228</v>
      </c>
      <c r="F58" s="31">
        <f t="shared" si="0"/>
        <v>42</v>
      </c>
    </row>
    <row r="59" spans="1:6" ht="29.55" customHeight="1" x14ac:dyDescent="0.4">
      <c r="A59" s="12">
        <v>45287</v>
      </c>
      <c r="B59" s="13" t="s">
        <v>113</v>
      </c>
      <c r="C59" s="14">
        <v>6.9000000000000006E-2</v>
      </c>
      <c r="D59" s="13" t="s">
        <v>15037</v>
      </c>
      <c r="E59" s="13" t="s">
        <v>11567</v>
      </c>
      <c r="F59" s="31">
        <f t="shared" si="0"/>
        <v>42</v>
      </c>
    </row>
    <row r="60" spans="1:6" ht="29.55" customHeight="1" x14ac:dyDescent="0.4">
      <c r="A60" s="12">
        <v>45281</v>
      </c>
      <c r="B60" s="13" t="s">
        <v>113</v>
      </c>
      <c r="C60" s="14">
        <v>0.1057</v>
      </c>
      <c r="D60" s="13" t="s">
        <v>15165</v>
      </c>
      <c r="E60" s="13" t="s">
        <v>9228</v>
      </c>
      <c r="F60" s="31">
        <f t="shared" si="0"/>
        <v>42</v>
      </c>
    </row>
    <row r="61" spans="1:6" ht="29.55" customHeight="1" x14ac:dyDescent="0.4">
      <c r="A61" s="12">
        <v>45264</v>
      </c>
      <c r="B61" s="13" t="s">
        <v>113</v>
      </c>
      <c r="C61" s="14">
        <v>8.2199999999999995E-2</v>
      </c>
      <c r="D61" s="13" t="s">
        <v>15773</v>
      </c>
      <c r="E61" s="13" t="s">
        <v>160</v>
      </c>
      <c r="F61" s="31">
        <f t="shared" si="0"/>
        <v>42</v>
      </c>
    </row>
    <row r="62" spans="1:6" ht="29.55" customHeight="1" x14ac:dyDescent="0.4">
      <c r="A62" s="12">
        <v>45260</v>
      </c>
      <c r="B62" s="13" t="s">
        <v>113</v>
      </c>
      <c r="C62" s="14">
        <v>9.5500000000000002E-2</v>
      </c>
      <c r="D62" s="13" t="s">
        <v>15828</v>
      </c>
      <c r="E62" s="13" t="s">
        <v>9228</v>
      </c>
      <c r="F62" s="31">
        <f t="shared" si="0"/>
        <v>42</v>
      </c>
    </row>
    <row r="63" spans="1:6" ht="29.55" customHeight="1" x14ac:dyDescent="0.4">
      <c r="A63" s="12">
        <v>45253</v>
      </c>
      <c r="B63" s="13" t="s">
        <v>113</v>
      </c>
      <c r="C63" s="14">
        <v>0.16800000000000001</v>
      </c>
      <c r="D63" s="13" t="s">
        <v>16012</v>
      </c>
      <c r="E63" s="13" t="s">
        <v>6660</v>
      </c>
      <c r="F63" s="31">
        <f t="shared" si="0"/>
        <v>42</v>
      </c>
    </row>
    <row r="64" spans="1:6" ht="29.55" customHeight="1" x14ac:dyDescent="0.4">
      <c r="A64" s="12">
        <v>45237</v>
      </c>
      <c r="B64" s="11" t="s">
        <v>113</v>
      </c>
      <c r="C64" s="14">
        <v>0.10929999999999999</v>
      </c>
      <c r="D64" s="13" t="s">
        <v>16642</v>
      </c>
      <c r="E64" s="13" t="s">
        <v>11567</v>
      </c>
      <c r="F64" s="31">
        <f t="shared" si="0"/>
        <v>42</v>
      </c>
    </row>
    <row r="65" spans="1:6" ht="29.55" customHeight="1" x14ac:dyDescent="0.4">
      <c r="A65" s="12">
        <v>45232</v>
      </c>
      <c r="B65" s="11" t="s">
        <v>113</v>
      </c>
      <c r="C65" s="14">
        <v>8.5400000000000004E-2</v>
      </c>
      <c r="D65" s="13" t="s">
        <v>16780</v>
      </c>
      <c r="E65" s="13" t="s">
        <v>11567</v>
      </c>
      <c r="F65" s="31">
        <f t="shared" si="0"/>
        <v>42</v>
      </c>
    </row>
    <row r="66" spans="1:6" ht="29.55" customHeight="1" x14ac:dyDescent="0.4">
      <c r="A66" s="12">
        <v>45225</v>
      </c>
      <c r="B66" s="11" t="s">
        <v>113</v>
      </c>
      <c r="C66" s="13" t="s">
        <v>17098</v>
      </c>
      <c r="D66" s="13" t="s">
        <v>17099</v>
      </c>
      <c r="E66" s="13" t="s">
        <v>7</v>
      </c>
      <c r="F66" s="31">
        <f t="shared" ref="F66:F129" si="1">COUNTIF(B:B,B66)</f>
        <v>42</v>
      </c>
    </row>
    <row r="67" spans="1:6" ht="29.55" customHeight="1" x14ac:dyDescent="0.4">
      <c r="A67" s="12">
        <v>45216</v>
      </c>
      <c r="B67" s="11" t="s">
        <v>113</v>
      </c>
      <c r="C67" s="14">
        <v>6.6400000000000001E-2</v>
      </c>
      <c r="D67" s="13" t="s">
        <v>17401</v>
      </c>
      <c r="E67" s="13" t="s">
        <v>439</v>
      </c>
      <c r="F67" s="31">
        <f t="shared" si="1"/>
        <v>42</v>
      </c>
    </row>
    <row r="68" spans="1:6" ht="29.55" customHeight="1" x14ac:dyDescent="0.4">
      <c r="A68" s="12">
        <v>45205</v>
      </c>
      <c r="B68" s="11" t="s">
        <v>113</v>
      </c>
      <c r="C68" s="14">
        <v>0.1066</v>
      </c>
      <c r="D68" s="13" t="s">
        <v>17707</v>
      </c>
      <c r="E68" s="13" t="s">
        <v>439</v>
      </c>
      <c r="F68" s="31">
        <f t="shared" si="1"/>
        <v>42</v>
      </c>
    </row>
    <row r="69" spans="1:6" ht="29.55" customHeight="1" x14ac:dyDescent="0.4">
      <c r="A69" s="12">
        <v>45195</v>
      </c>
      <c r="B69" s="11" t="s">
        <v>113</v>
      </c>
      <c r="C69" s="14">
        <v>8.5500000000000007E-2</v>
      </c>
      <c r="D69" s="13" t="s">
        <v>17843</v>
      </c>
      <c r="E69" s="13" t="s">
        <v>7</v>
      </c>
      <c r="F69" s="31">
        <f t="shared" si="1"/>
        <v>42</v>
      </c>
    </row>
    <row r="70" spans="1:6" ht="29.55" customHeight="1" x14ac:dyDescent="0.4">
      <c r="A70" s="12">
        <v>45194</v>
      </c>
      <c r="B70" s="11" t="s">
        <v>113</v>
      </c>
      <c r="C70" s="14">
        <v>8.5500000000000007E-2</v>
      </c>
      <c r="D70" s="13" t="s">
        <v>17886</v>
      </c>
      <c r="E70" s="13" t="s">
        <v>7</v>
      </c>
      <c r="F70" s="31">
        <f t="shared" si="1"/>
        <v>42</v>
      </c>
    </row>
    <row r="71" spans="1:6" ht="29.55" customHeight="1" x14ac:dyDescent="0.4">
      <c r="A71" s="12">
        <v>45188</v>
      </c>
      <c r="B71" s="11" t="s">
        <v>113</v>
      </c>
      <c r="C71" s="14">
        <v>9.4600000000000004E-2</v>
      </c>
      <c r="D71" s="13" t="s">
        <v>18100</v>
      </c>
      <c r="E71" s="13" t="s">
        <v>7</v>
      </c>
      <c r="F71" s="31">
        <f t="shared" si="1"/>
        <v>42</v>
      </c>
    </row>
    <row r="72" spans="1:6" ht="29.55" customHeight="1" x14ac:dyDescent="0.4">
      <c r="A72" s="12">
        <v>45181</v>
      </c>
      <c r="B72" s="11" t="s">
        <v>113</v>
      </c>
      <c r="C72" s="14">
        <v>5.8299999999999998E-2</v>
      </c>
      <c r="D72" s="13" t="s">
        <v>18401</v>
      </c>
      <c r="E72" s="13" t="s">
        <v>6788</v>
      </c>
      <c r="F72" s="31">
        <f t="shared" si="1"/>
        <v>42</v>
      </c>
    </row>
    <row r="73" spans="1:6" ht="29.55" customHeight="1" x14ac:dyDescent="0.4">
      <c r="A73" s="12">
        <v>45180</v>
      </c>
      <c r="B73" s="11" t="s">
        <v>113</v>
      </c>
      <c r="C73" s="14">
        <v>9.5600000000000004E-2</v>
      </c>
      <c r="D73" s="13" t="s">
        <v>18456</v>
      </c>
      <c r="E73" s="13" t="s">
        <v>11567</v>
      </c>
      <c r="F73" s="31">
        <f t="shared" si="1"/>
        <v>42</v>
      </c>
    </row>
    <row r="74" spans="1:6" ht="29.55" customHeight="1" x14ac:dyDescent="0.4">
      <c r="A74" s="12">
        <v>45177</v>
      </c>
      <c r="B74" s="11" t="s">
        <v>113</v>
      </c>
      <c r="C74" s="14">
        <v>6.8500000000000005E-2</v>
      </c>
      <c r="D74" s="13" t="s">
        <v>18524</v>
      </c>
      <c r="E74" s="13" t="s">
        <v>11567</v>
      </c>
      <c r="F74" s="31">
        <f t="shared" si="1"/>
        <v>42</v>
      </c>
    </row>
    <row r="75" spans="1:6" ht="29.55" customHeight="1" x14ac:dyDescent="0.4">
      <c r="A75" s="12">
        <v>45176</v>
      </c>
      <c r="B75" s="11" t="s">
        <v>113</v>
      </c>
      <c r="C75" s="13" t="s">
        <v>6075</v>
      </c>
      <c r="D75" s="13" t="s">
        <v>18531</v>
      </c>
      <c r="E75" s="13" t="s">
        <v>9590</v>
      </c>
      <c r="F75" s="31">
        <f t="shared" si="1"/>
        <v>42</v>
      </c>
    </row>
    <row r="76" spans="1:6" ht="29.55" customHeight="1" x14ac:dyDescent="0.4">
      <c r="A76" s="12">
        <v>45148</v>
      </c>
      <c r="B76" s="11" t="s">
        <v>113</v>
      </c>
      <c r="C76" s="14">
        <v>0.12670000000000001</v>
      </c>
      <c r="D76" s="13" t="s">
        <v>19080</v>
      </c>
      <c r="E76" s="13" t="s">
        <v>11567</v>
      </c>
      <c r="F76" s="31">
        <f t="shared" si="1"/>
        <v>42</v>
      </c>
    </row>
    <row r="77" spans="1:6" ht="29.55" customHeight="1" x14ac:dyDescent="0.4">
      <c r="A77" s="12">
        <v>45147</v>
      </c>
      <c r="B77" s="11" t="s">
        <v>113</v>
      </c>
      <c r="C77" s="14">
        <v>0.26840000000000003</v>
      </c>
      <c r="D77" s="13" t="s">
        <v>19089</v>
      </c>
      <c r="E77" s="13" t="s">
        <v>10785</v>
      </c>
      <c r="F77" s="31">
        <f t="shared" si="1"/>
        <v>42</v>
      </c>
    </row>
    <row r="78" spans="1:6" ht="29.55" customHeight="1" x14ac:dyDescent="0.4">
      <c r="A78" s="12">
        <v>45133</v>
      </c>
      <c r="B78" s="11" t="s">
        <v>113</v>
      </c>
      <c r="C78" s="14">
        <v>0.15</v>
      </c>
      <c r="D78" s="13" t="s">
        <v>19429</v>
      </c>
      <c r="E78" s="13" t="s">
        <v>11567</v>
      </c>
      <c r="F78" s="31">
        <f t="shared" si="1"/>
        <v>42</v>
      </c>
    </row>
    <row r="79" spans="1:6" ht="29.55" customHeight="1" x14ac:dyDescent="0.4">
      <c r="A79" s="12">
        <v>45128</v>
      </c>
      <c r="B79" s="11" t="s">
        <v>113</v>
      </c>
      <c r="C79" s="17">
        <v>7.0999999999999994E-2</v>
      </c>
      <c r="D79" s="13" t="s">
        <v>19552</v>
      </c>
      <c r="E79" s="13" t="s">
        <v>19553</v>
      </c>
      <c r="F79" s="31">
        <f t="shared" si="1"/>
        <v>42</v>
      </c>
    </row>
    <row r="80" spans="1:6" ht="29.55" customHeight="1" x14ac:dyDescent="0.4">
      <c r="A80" s="12">
        <v>45126</v>
      </c>
      <c r="B80" s="11" t="s">
        <v>113</v>
      </c>
      <c r="C80" s="11" t="s">
        <v>5679</v>
      </c>
      <c r="D80" s="13" t="s">
        <v>19628</v>
      </c>
      <c r="E80" s="13" t="s">
        <v>11626</v>
      </c>
      <c r="F80" s="31">
        <f t="shared" si="1"/>
        <v>42</v>
      </c>
    </row>
    <row r="81" spans="1:6" ht="29.55" customHeight="1" x14ac:dyDescent="0.4">
      <c r="A81" s="12">
        <v>45125</v>
      </c>
      <c r="B81" s="11" t="s">
        <v>113</v>
      </c>
      <c r="C81" s="17">
        <v>0.26400000000000001</v>
      </c>
      <c r="D81" s="13" t="s">
        <v>19670</v>
      </c>
      <c r="E81" s="13" t="s">
        <v>19553</v>
      </c>
      <c r="F81" s="31">
        <f t="shared" si="1"/>
        <v>42</v>
      </c>
    </row>
    <row r="82" spans="1:6" ht="29.55" customHeight="1" x14ac:dyDescent="0.4">
      <c r="A82" s="12">
        <v>45118</v>
      </c>
      <c r="B82" s="11" t="s">
        <v>113</v>
      </c>
      <c r="C82" s="17">
        <v>0.21729999999999999</v>
      </c>
      <c r="D82" s="13" t="s">
        <v>19953</v>
      </c>
      <c r="E82" s="13" t="s">
        <v>19954</v>
      </c>
      <c r="F82" s="31">
        <f t="shared" si="1"/>
        <v>42</v>
      </c>
    </row>
    <row r="83" spans="1:6" ht="29.55" customHeight="1" x14ac:dyDescent="0.4">
      <c r="A83" s="12">
        <v>45111</v>
      </c>
      <c r="B83" s="11" t="s">
        <v>113</v>
      </c>
      <c r="C83" s="17">
        <v>0.1109</v>
      </c>
      <c r="D83" s="13" t="s">
        <v>20167</v>
      </c>
      <c r="E83" s="13" t="s">
        <v>20168</v>
      </c>
      <c r="F83" s="31">
        <f t="shared" si="1"/>
        <v>42</v>
      </c>
    </row>
    <row r="84" spans="1:6" ht="29.55" customHeight="1" x14ac:dyDescent="0.4">
      <c r="A84" s="12">
        <v>45107</v>
      </c>
      <c r="B84" s="11" t="s">
        <v>113</v>
      </c>
      <c r="C84" s="17">
        <v>0.2</v>
      </c>
      <c r="D84" s="13" t="s">
        <v>20232</v>
      </c>
      <c r="E84" s="13" t="s">
        <v>11626</v>
      </c>
      <c r="F84" s="31">
        <f t="shared" si="1"/>
        <v>42</v>
      </c>
    </row>
    <row r="85" spans="1:6" ht="29.55" customHeight="1" x14ac:dyDescent="0.4">
      <c r="A85" s="12">
        <v>45103</v>
      </c>
      <c r="B85" s="11" t="s">
        <v>113</v>
      </c>
      <c r="C85" s="17">
        <v>0.16039999999999999</v>
      </c>
      <c r="D85" s="13" t="s">
        <v>20344</v>
      </c>
      <c r="E85" s="13" t="s">
        <v>11567</v>
      </c>
      <c r="F85" s="31">
        <f t="shared" si="1"/>
        <v>42</v>
      </c>
    </row>
    <row r="86" spans="1:6" ht="29.55" customHeight="1" x14ac:dyDescent="0.4">
      <c r="A86" s="12">
        <v>45096</v>
      </c>
      <c r="B86" s="11" t="s">
        <v>113</v>
      </c>
      <c r="C86" s="14">
        <v>0.20399999999999999</v>
      </c>
      <c r="D86" s="13" t="s">
        <v>20558</v>
      </c>
      <c r="E86" s="13" t="s">
        <v>19516</v>
      </c>
      <c r="F86" s="31">
        <f t="shared" si="1"/>
        <v>42</v>
      </c>
    </row>
    <row r="87" spans="1:6" ht="29.55" customHeight="1" x14ac:dyDescent="0.4">
      <c r="A87" s="12">
        <v>45065</v>
      </c>
      <c r="B87" s="13" t="s">
        <v>113</v>
      </c>
      <c r="C87" s="14">
        <v>8.4900000000000003E-2</v>
      </c>
      <c r="D87" s="13" t="s">
        <v>21853</v>
      </c>
      <c r="E87" s="13" t="s">
        <v>7</v>
      </c>
      <c r="F87" s="31">
        <f t="shared" si="1"/>
        <v>42</v>
      </c>
    </row>
    <row r="88" spans="1:6" ht="29.55" customHeight="1" x14ac:dyDescent="0.4">
      <c r="A88" s="12">
        <v>45054</v>
      </c>
      <c r="B88" s="13" t="s">
        <v>113</v>
      </c>
      <c r="C88" s="14">
        <v>6.3399999999999998E-2</v>
      </c>
      <c r="D88" s="13" t="s">
        <v>22545</v>
      </c>
      <c r="E88" s="13" t="s">
        <v>22546</v>
      </c>
      <c r="F88" s="31">
        <f t="shared" si="1"/>
        <v>42</v>
      </c>
    </row>
    <row r="89" spans="1:6" ht="29.55" customHeight="1" x14ac:dyDescent="0.4">
      <c r="A89" s="12">
        <v>45050</v>
      </c>
      <c r="B89" s="13" t="s">
        <v>113</v>
      </c>
      <c r="C89" s="14">
        <v>8.1199999999999994E-2</v>
      </c>
      <c r="D89" s="13" t="s">
        <v>22594</v>
      </c>
      <c r="E89" s="13" t="s">
        <v>20568</v>
      </c>
      <c r="F89" s="31">
        <f t="shared" si="1"/>
        <v>42</v>
      </c>
    </row>
    <row r="90" spans="1:6" ht="29.55" customHeight="1" x14ac:dyDescent="0.4">
      <c r="A90" s="12">
        <v>45035</v>
      </c>
      <c r="B90" s="13" t="s">
        <v>113</v>
      </c>
      <c r="C90" s="14">
        <v>0.1087</v>
      </c>
      <c r="D90" s="13" t="s">
        <v>23301</v>
      </c>
      <c r="E90" s="13" t="s">
        <v>20568</v>
      </c>
      <c r="F90" s="31">
        <f t="shared" si="1"/>
        <v>42</v>
      </c>
    </row>
    <row r="91" spans="1:6" ht="29.55" customHeight="1" x14ac:dyDescent="0.4">
      <c r="A91" s="12">
        <v>45028</v>
      </c>
      <c r="B91" s="13" t="s">
        <v>113</v>
      </c>
      <c r="C91" s="14">
        <v>0.1018</v>
      </c>
      <c r="D91" s="13" t="s">
        <v>23684</v>
      </c>
      <c r="E91" s="13" t="s">
        <v>23499</v>
      </c>
      <c r="F91" s="31">
        <f t="shared" si="1"/>
        <v>42</v>
      </c>
    </row>
    <row r="92" spans="1:6" ht="29.55" customHeight="1" x14ac:dyDescent="0.4">
      <c r="A92" s="12">
        <v>45015</v>
      </c>
      <c r="B92" s="11" t="s">
        <v>113</v>
      </c>
      <c r="C92" s="14">
        <v>8.6599999999999996E-2</v>
      </c>
      <c r="D92" s="13" t="s">
        <v>24434</v>
      </c>
      <c r="E92" s="13" t="s">
        <v>24435</v>
      </c>
      <c r="F92" s="31">
        <f t="shared" si="1"/>
        <v>42</v>
      </c>
    </row>
    <row r="93" spans="1:6" ht="29.55" customHeight="1" x14ac:dyDescent="0.4">
      <c r="A93" s="12">
        <v>45014</v>
      </c>
      <c r="B93" s="11" t="s">
        <v>113</v>
      </c>
      <c r="C93" s="13" t="s">
        <v>5632</v>
      </c>
      <c r="D93" s="13" t="s">
        <v>24453</v>
      </c>
      <c r="E93" s="13" t="s">
        <v>24348</v>
      </c>
      <c r="F93" s="31">
        <f t="shared" si="1"/>
        <v>42</v>
      </c>
    </row>
    <row r="94" spans="1:6" ht="29.55" customHeight="1" x14ac:dyDescent="0.4">
      <c r="A94" s="12">
        <v>45005</v>
      </c>
      <c r="B94" s="11" t="s">
        <v>113</v>
      </c>
      <c r="C94" s="14">
        <v>6.7699999999999996E-2</v>
      </c>
      <c r="D94" s="13" t="s">
        <v>24907</v>
      </c>
      <c r="E94" s="13" t="s">
        <v>24348</v>
      </c>
      <c r="F94" s="31">
        <f t="shared" si="1"/>
        <v>42</v>
      </c>
    </row>
    <row r="95" spans="1:6" ht="29.55" customHeight="1" x14ac:dyDescent="0.4">
      <c r="A95" s="12">
        <v>44972</v>
      </c>
      <c r="B95" s="13" t="s">
        <v>113</v>
      </c>
      <c r="C95" s="14">
        <v>9.9500000000000005E-2</v>
      </c>
      <c r="D95" s="13" t="s">
        <v>26222</v>
      </c>
      <c r="E95" s="13" t="s">
        <v>6788</v>
      </c>
      <c r="F95" s="31">
        <f t="shared" si="1"/>
        <v>42</v>
      </c>
    </row>
    <row r="96" spans="1:6" ht="29.55" customHeight="1" x14ac:dyDescent="0.4">
      <c r="A96" s="12">
        <v>44971</v>
      </c>
      <c r="B96" s="13" t="s">
        <v>113</v>
      </c>
      <c r="C96" s="14">
        <v>7.0499999999999993E-2</v>
      </c>
      <c r="D96" s="13" t="s">
        <v>26287</v>
      </c>
      <c r="E96" s="13" t="s">
        <v>26288</v>
      </c>
      <c r="F96" s="31">
        <f t="shared" si="1"/>
        <v>42</v>
      </c>
    </row>
    <row r="97" spans="1:6" ht="29.55" customHeight="1" x14ac:dyDescent="0.4">
      <c r="A97" s="12">
        <v>44959</v>
      </c>
      <c r="B97" s="13" t="s">
        <v>113</v>
      </c>
      <c r="C97" s="14">
        <v>8.2500000000000004E-2</v>
      </c>
      <c r="D97" s="13" t="s">
        <v>26886</v>
      </c>
      <c r="E97" s="13" t="s">
        <v>26887</v>
      </c>
      <c r="F97" s="31">
        <f t="shared" si="1"/>
        <v>42</v>
      </c>
    </row>
    <row r="98" spans="1:6" ht="29.55" customHeight="1" x14ac:dyDescent="0.4">
      <c r="A98" s="12">
        <v>44958</v>
      </c>
      <c r="B98" s="13" t="s">
        <v>113</v>
      </c>
      <c r="C98" s="14">
        <v>8.2500000000000004E-2</v>
      </c>
      <c r="D98" s="13" t="s">
        <v>26222</v>
      </c>
      <c r="E98" s="13" t="s">
        <v>26887</v>
      </c>
      <c r="F98" s="31">
        <f t="shared" si="1"/>
        <v>42</v>
      </c>
    </row>
    <row r="99" spans="1:6" ht="29.55" customHeight="1" x14ac:dyDescent="0.4">
      <c r="A99" s="12">
        <v>44935</v>
      </c>
      <c r="B99" s="11" t="s">
        <v>113</v>
      </c>
      <c r="C99" s="17">
        <v>0.2</v>
      </c>
      <c r="D99" s="13" t="s">
        <v>27832</v>
      </c>
      <c r="E99" s="13" t="s">
        <v>20568</v>
      </c>
      <c r="F99" s="31">
        <f t="shared" si="1"/>
        <v>42</v>
      </c>
    </row>
    <row r="100" spans="1:6" ht="29.55" customHeight="1" x14ac:dyDescent="0.4">
      <c r="A100" s="12">
        <v>45274</v>
      </c>
      <c r="B100" s="13" t="s">
        <v>622</v>
      </c>
      <c r="C100" s="14">
        <v>5.7700000000000001E-2</v>
      </c>
      <c r="D100" s="13" t="s">
        <v>15469</v>
      </c>
      <c r="E100" s="13" t="s">
        <v>15470</v>
      </c>
      <c r="F100" s="31">
        <f t="shared" si="1"/>
        <v>40</v>
      </c>
    </row>
    <row r="101" spans="1:6" ht="29.55" customHeight="1" x14ac:dyDescent="0.4">
      <c r="A101" s="12">
        <v>45259</v>
      </c>
      <c r="B101" s="13" t="s">
        <v>622</v>
      </c>
      <c r="C101" s="14">
        <v>3.5999999999999997E-2</v>
      </c>
      <c r="D101" s="13" t="s">
        <v>15883</v>
      </c>
      <c r="E101" s="13" t="s">
        <v>5666</v>
      </c>
      <c r="F101" s="31">
        <f t="shared" si="1"/>
        <v>40</v>
      </c>
    </row>
    <row r="102" spans="1:6" ht="29.55" customHeight="1" x14ac:dyDescent="0.4">
      <c r="A102" s="12">
        <v>45240</v>
      </c>
      <c r="B102" s="11" t="s">
        <v>622</v>
      </c>
      <c r="C102" s="14">
        <v>7.0999999999999994E-2</v>
      </c>
      <c r="D102" s="13" t="s">
        <v>16521</v>
      </c>
      <c r="E102" s="13" t="s">
        <v>11584</v>
      </c>
      <c r="F102" s="31">
        <f t="shared" si="1"/>
        <v>40</v>
      </c>
    </row>
    <row r="103" spans="1:6" ht="29.55" customHeight="1" x14ac:dyDescent="0.4">
      <c r="A103" s="12">
        <v>45239</v>
      </c>
      <c r="B103" s="11" t="s">
        <v>622</v>
      </c>
      <c r="C103" s="14">
        <v>5.74E-2</v>
      </c>
      <c r="D103" s="13" t="s">
        <v>16580</v>
      </c>
      <c r="E103" s="13" t="s">
        <v>11584</v>
      </c>
      <c r="F103" s="31">
        <f t="shared" si="1"/>
        <v>40</v>
      </c>
    </row>
    <row r="104" spans="1:6" ht="29.55" customHeight="1" x14ac:dyDescent="0.4">
      <c r="A104" s="12">
        <v>45233</v>
      </c>
      <c r="B104" s="11" t="s">
        <v>622</v>
      </c>
      <c r="C104" s="17">
        <v>0.15620000000000001</v>
      </c>
      <c r="D104" s="13" t="s">
        <v>16726</v>
      </c>
      <c r="E104" s="13" t="s">
        <v>16727</v>
      </c>
      <c r="F104" s="31">
        <f t="shared" si="1"/>
        <v>40</v>
      </c>
    </row>
    <row r="105" spans="1:6" ht="29.55" customHeight="1" x14ac:dyDescent="0.4">
      <c r="A105" s="12">
        <v>45232</v>
      </c>
      <c r="B105" s="11" t="s">
        <v>622</v>
      </c>
      <c r="C105" s="14">
        <v>0.1744</v>
      </c>
      <c r="D105" s="13" t="s">
        <v>16754</v>
      </c>
      <c r="E105" s="13" t="s">
        <v>11584</v>
      </c>
      <c r="F105" s="31">
        <f t="shared" si="1"/>
        <v>40</v>
      </c>
    </row>
    <row r="106" spans="1:6" ht="29.55" customHeight="1" x14ac:dyDescent="0.4">
      <c r="A106" s="12">
        <v>45225</v>
      </c>
      <c r="B106" s="11" t="s">
        <v>622</v>
      </c>
      <c r="C106" s="14">
        <v>8.6E-3</v>
      </c>
      <c r="D106" s="13" t="s">
        <v>17109</v>
      </c>
      <c r="E106" s="13" t="s">
        <v>17108</v>
      </c>
      <c r="F106" s="31">
        <f t="shared" si="1"/>
        <v>40</v>
      </c>
    </row>
    <row r="107" spans="1:6" ht="29.55" customHeight="1" x14ac:dyDescent="0.4">
      <c r="A107" s="12">
        <v>45188</v>
      </c>
      <c r="B107" s="11" t="s">
        <v>622</v>
      </c>
      <c r="C107" s="14">
        <v>6.8000000000000005E-2</v>
      </c>
      <c r="D107" s="13" t="s">
        <v>18110</v>
      </c>
      <c r="E107" s="13" t="s">
        <v>5666</v>
      </c>
      <c r="F107" s="31">
        <f t="shared" si="1"/>
        <v>40</v>
      </c>
    </row>
    <row r="108" spans="1:6" ht="29.55" customHeight="1" x14ac:dyDescent="0.4">
      <c r="A108" s="12">
        <v>45180</v>
      </c>
      <c r="B108" s="11" t="s">
        <v>622</v>
      </c>
      <c r="C108" s="14">
        <v>3.0099999999999998E-2</v>
      </c>
      <c r="D108" s="13" t="s">
        <v>18498</v>
      </c>
      <c r="E108" s="13" t="s">
        <v>5666</v>
      </c>
      <c r="F108" s="31">
        <f t="shared" si="1"/>
        <v>40</v>
      </c>
    </row>
    <row r="109" spans="1:6" ht="29.55" customHeight="1" x14ac:dyDescent="0.4">
      <c r="A109" s="12">
        <v>45174</v>
      </c>
      <c r="B109" s="11" t="s">
        <v>622</v>
      </c>
      <c r="C109" s="13" t="s">
        <v>6075</v>
      </c>
      <c r="D109" s="13" t="s">
        <v>18593</v>
      </c>
      <c r="E109" s="13" t="s">
        <v>5666</v>
      </c>
      <c r="F109" s="31">
        <f t="shared" si="1"/>
        <v>40</v>
      </c>
    </row>
    <row r="110" spans="1:6" ht="29.55" customHeight="1" x14ac:dyDescent="0.4">
      <c r="A110" s="12">
        <v>45132</v>
      </c>
      <c r="B110" s="11" t="s">
        <v>622</v>
      </c>
      <c r="C110" s="14">
        <v>3.8300000000000001E-2</v>
      </c>
      <c r="D110" s="13" t="s">
        <v>19457</v>
      </c>
      <c r="E110" s="13" t="s">
        <v>5666</v>
      </c>
      <c r="F110" s="31">
        <f t="shared" si="1"/>
        <v>40</v>
      </c>
    </row>
    <row r="111" spans="1:6" ht="29.55" customHeight="1" x14ac:dyDescent="0.4">
      <c r="A111" s="12">
        <v>45114</v>
      </c>
      <c r="B111" s="11" t="s">
        <v>622</v>
      </c>
      <c r="C111" s="17">
        <v>4.5100000000000001E-2</v>
      </c>
      <c r="D111" s="13" t="s">
        <v>20058</v>
      </c>
      <c r="E111" s="13" t="s">
        <v>247</v>
      </c>
      <c r="F111" s="31">
        <f t="shared" si="1"/>
        <v>40</v>
      </c>
    </row>
    <row r="112" spans="1:6" ht="29.55" customHeight="1" x14ac:dyDescent="0.4">
      <c r="A112" s="12">
        <v>45112</v>
      </c>
      <c r="B112" s="11" t="s">
        <v>622</v>
      </c>
      <c r="C112" s="17">
        <v>0.125</v>
      </c>
      <c r="D112" s="13" t="s">
        <v>20117</v>
      </c>
      <c r="E112" s="13" t="s">
        <v>247</v>
      </c>
      <c r="F112" s="31">
        <f t="shared" si="1"/>
        <v>40</v>
      </c>
    </row>
    <row r="113" spans="1:6" ht="29.55" customHeight="1" x14ac:dyDescent="0.4">
      <c r="A113" s="12">
        <v>45111</v>
      </c>
      <c r="B113" s="11" t="s">
        <v>622</v>
      </c>
      <c r="C113" s="17">
        <v>0.129</v>
      </c>
      <c r="D113" s="13" t="s">
        <v>20164</v>
      </c>
      <c r="E113" s="13" t="s">
        <v>247</v>
      </c>
      <c r="F113" s="31">
        <f t="shared" si="1"/>
        <v>40</v>
      </c>
    </row>
    <row r="114" spans="1:6" ht="29.55" customHeight="1" x14ac:dyDescent="0.4">
      <c r="A114" s="12">
        <v>45103</v>
      </c>
      <c r="B114" s="11" t="s">
        <v>622</v>
      </c>
      <c r="C114" s="17">
        <v>0.21240000000000001</v>
      </c>
      <c r="D114" s="13" t="s">
        <v>20338</v>
      </c>
      <c r="E114" s="13" t="s">
        <v>247</v>
      </c>
      <c r="F114" s="31">
        <f t="shared" si="1"/>
        <v>40</v>
      </c>
    </row>
    <row r="115" spans="1:6" ht="29.55" customHeight="1" x14ac:dyDescent="0.4">
      <c r="A115" s="12">
        <v>45097</v>
      </c>
      <c r="B115" s="11" t="s">
        <v>622</v>
      </c>
      <c r="C115" s="13" t="s">
        <v>20503</v>
      </c>
      <c r="D115" s="13" t="s">
        <v>20504</v>
      </c>
      <c r="E115" s="13" t="s">
        <v>20505</v>
      </c>
      <c r="F115" s="31">
        <f t="shared" si="1"/>
        <v>40</v>
      </c>
    </row>
    <row r="116" spans="1:6" ht="29.55" customHeight="1" x14ac:dyDescent="0.4">
      <c r="A116" s="12">
        <v>45096</v>
      </c>
      <c r="B116" s="11" t="s">
        <v>622</v>
      </c>
      <c r="C116" s="14">
        <v>0.01</v>
      </c>
      <c r="D116" s="13" t="s">
        <v>20621</v>
      </c>
      <c r="E116" s="13" t="s">
        <v>20602</v>
      </c>
      <c r="F116" s="31">
        <f t="shared" si="1"/>
        <v>40</v>
      </c>
    </row>
    <row r="117" spans="1:6" ht="29.55" customHeight="1" x14ac:dyDescent="0.4">
      <c r="A117" s="12">
        <v>45091</v>
      </c>
      <c r="B117" s="11" t="s">
        <v>622</v>
      </c>
      <c r="C117" s="14">
        <v>0.16139999999999999</v>
      </c>
      <c r="D117" s="13" t="s">
        <v>20779</v>
      </c>
      <c r="E117" s="13" t="s">
        <v>15097</v>
      </c>
      <c r="F117" s="31">
        <f t="shared" si="1"/>
        <v>40</v>
      </c>
    </row>
    <row r="118" spans="1:6" ht="29.55" customHeight="1" x14ac:dyDescent="0.4">
      <c r="A118" s="12">
        <v>45090</v>
      </c>
      <c r="B118" s="11" t="s">
        <v>622</v>
      </c>
      <c r="C118" s="14">
        <v>0.13619999999999999</v>
      </c>
      <c r="D118" s="13" t="s">
        <v>20827</v>
      </c>
      <c r="E118" s="13" t="s">
        <v>19516</v>
      </c>
      <c r="F118" s="31">
        <f t="shared" si="1"/>
        <v>40</v>
      </c>
    </row>
    <row r="119" spans="1:6" ht="29.55" customHeight="1" x14ac:dyDescent="0.4">
      <c r="A119" s="12">
        <v>45084</v>
      </c>
      <c r="B119" s="11" t="s">
        <v>622</v>
      </c>
      <c r="C119" s="14">
        <v>6.6900000000000001E-2</v>
      </c>
      <c r="D119" s="13" t="s">
        <v>21073</v>
      </c>
      <c r="E119" s="13" t="s">
        <v>19516</v>
      </c>
      <c r="F119" s="31">
        <f t="shared" si="1"/>
        <v>40</v>
      </c>
    </row>
    <row r="120" spans="1:6" ht="29.55" customHeight="1" x14ac:dyDescent="0.4">
      <c r="A120" s="12">
        <v>45079</v>
      </c>
      <c r="B120" s="11" t="s">
        <v>622</v>
      </c>
      <c r="C120" s="14">
        <v>5.6500000000000002E-2</v>
      </c>
      <c r="D120" s="13" t="s">
        <v>21180</v>
      </c>
      <c r="E120" s="13" t="s">
        <v>21172</v>
      </c>
      <c r="F120" s="31">
        <f t="shared" si="1"/>
        <v>40</v>
      </c>
    </row>
    <row r="121" spans="1:6" ht="29.55" customHeight="1" x14ac:dyDescent="0.4">
      <c r="A121" s="12">
        <v>45078</v>
      </c>
      <c r="B121" s="13" t="s">
        <v>622</v>
      </c>
      <c r="C121" s="14">
        <v>9.7900000000000001E-2</v>
      </c>
      <c r="D121" s="13" t="s">
        <v>21271</v>
      </c>
      <c r="E121" s="13" t="s">
        <v>21272</v>
      </c>
      <c r="F121" s="31">
        <f t="shared" si="1"/>
        <v>40</v>
      </c>
    </row>
    <row r="122" spans="1:6" ht="29.55" customHeight="1" x14ac:dyDescent="0.4">
      <c r="A122" s="12">
        <v>45071</v>
      </c>
      <c r="B122" s="13" t="s">
        <v>622</v>
      </c>
      <c r="C122" s="14">
        <v>8.5900000000000004E-2</v>
      </c>
      <c r="D122" s="13" t="s">
        <v>21536</v>
      </c>
      <c r="E122" s="13" t="s">
        <v>247</v>
      </c>
      <c r="F122" s="31">
        <f t="shared" si="1"/>
        <v>40</v>
      </c>
    </row>
    <row r="123" spans="1:6" ht="29.55" customHeight="1" x14ac:dyDescent="0.4">
      <c r="A123" s="12">
        <v>45070</v>
      </c>
      <c r="B123" s="13" t="s">
        <v>622</v>
      </c>
      <c r="C123" s="14">
        <v>0.11020000000000001</v>
      </c>
      <c r="D123" s="13" t="s">
        <v>21600</v>
      </c>
      <c r="E123" s="13" t="s">
        <v>247</v>
      </c>
      <c r="F123" s="31">
        <f t="shared" si="1"/>
        <v>40</v>
      </c>
    </row>
    <row r="124" spans="1:6" ht="29.55" customHeight="1" x14ac:dyDescent="0.4">
      <c r="A124" s="12">
        <v>45064</v>
      </c>
      <c r="B124" s="13" t="s">
        <v>622</v>
      </c>
      <c r="C124" s="14">
        <v>0.1338</v>
      </c>
      <c r="D124" s="13" t="s">
        <v>21895</v>
      </c>
      <c r="E124" s="13" t="s">
        <v>247</v>
      </c>
      <c r="F124" s="31">
        <f t="shared" si="1"/>
        <v>40</v>
      </c>
    </row>
    <row r="125" spans="1:6" ht="29.55" customHeight="1" x14ac:dyDescent="0.4">
      <c r="A125" s="12">
        <v>45062</v>
      </c>
      <c r="B125" s="13" t="s">
        <v>622</v>
      </c>
      <c r="C125" s="14">
        <v>6.1100000000000002E-2</v>
      </c>
      <c r="D125" s="13" t="s">
        <v>22078</v>
      </c>
      <c r="E125" s="13" t="s">
        <v>247</v>
      </c>
      <c r="F125" s="31">
        <f t="shared" si="1"/>
        <v>40</v>
      </c>
    </row>
    <row r="126" spans="1:6" ht="29.55" customHeight="1" x14ac:dyDescent="0.4">
      <c r="A126" s="12">
        <v>45057</v>
      </c>
      <c r="B126" s="13" t="s">
        <v>622</v>
      </c>
      <c r="C126" s="14">
        <v>0.1135</v>
      </c>
      <c r="D126" s="13" t="s">
        <v>22276</v>
      </c>
      <c r="E126" s="13" t="s">
        <v>247</v>
      </c>
      <c r="F126" s="31">
        <f t="shared" si="1"/>
        <v>40</v>
      </c>
    </row>
    <row r="127" spans="1:6" ht="29.55" customHeight="1" x14ac:dyDescent="0.4">
      <c r="A127" s="12">
        <v>45056</v>
      </c>
      <c r="B127" s="13" t="s">
        <v>622</v>
      </c>
      <c r="C127" s="14">
        <v>6.7500000000000004E-2</v>
      </c>
      <c r="D127" s="13" t="s">
        <v>22366</v>
      </c>
      <c r="E127" s="13" t="s">
        <v>247</v>
      </c>
      <c r="F127" s="31">
        <f t="shared" si="1"/>
        <v>40</v>
      </c>
    </row>
    <row r="128" spans="1:6" ht="29.55" customHeight="1" x14ac:dyDescent="0.4">
      <c r="A128" s="12">
        <v>45048</v>
      </c>
      <c r="B128" s="13" t="s">
        <v>622</v>
      </c>
      <c r="C128" s="14">
        <v>0.13639999999999999</v>
      </c>
      <c r="D128" s="13" t="s">
        <v>22775</v>
      </c>
      <c r="E128" s="13" t="s">
        <v>22776</v>
      </c>
      <c r="F128" s="31">
        <f t="shared" si="1"/>
        <v>40</v>
      </c>
    </row>
    <row r="129" spans="1:6" ht="29.55" customHeight="1" x14ac:dyDescent="0.4">
      <c r="A129" s="12">
        <v>45028</v>
      </c>
      <c r="B129" s="13" t="s">
        <v>622</v>
      </c>
      <c r="C129" s="14">
        <v>9.9699999999999997E-2</v>
      </c>
      <c r="D129" s="13" t="s">
        <v>23686</v>
      </c>
      <c r="E129" s="13" t="s">
        <v>22776</v>
      </c>
      <c r="F129" s="31">
        <f t="shared" si="1"/>
        <v>40</v>
      </c>
    </row>
    <row r="130" spans="1:6" ht="29.55" customHeight="1" x14ac:dyDescent="0.4">
      <c r="A130" s="12">
        <v>45026</v>
      </c>
      <c r="B130" s="13" t="s">
        <v>622</v>
      </c>
      <c r="C130" s="14">
        <v>3.7999999999999999E-2</v>
      </c>
      <c r="D130" s="13" t="s">
        <v>23840</v>
      </c>
      <c r="E130" s="13" t="s">
        <v>22776</v>
      </c>
      <c r="F130" s="31">
        <f t="shared" ref="F130:F193" si="2">COUNTIF(B:B,B130)</f>
        <v>40</v>
      </c>
    </row>
    <row r="131" spans="1:6" ht="29.55" customHeight="1" x14ac:dyDescent="0.4">
      <c r="A131" s="12">
        <v>45021</v>
      </c>
      <c r="B131" s="11" t="s">
        <v>622</v>
      </c>
      <c r="C131" s="14">
        <v>0.1447</v>
      </c>
      <c r="D131" s="13" t="s">
        <v>24099</v>
      </c>
      <c r="E131" s="13" t="s">
        <v>24100</v>
      </c>
      <c r="F131" s="31">
        <f t="shared" si="2"/>
        <v>40</v>
      </c>
    </row>
    <row r="132" spans="1:6" ht="29.55" customHeight="1" x14ac:dyDescent="0.4">
      <c r="A132" s="12">
        <v>45020</v>
      </c>
      <c r="B132" s="11" t="s">
        <v>622</v>
      </c>
      <c r="C132" s="14">
        <v>0.16289999999999999</v>
      </c>
      <c r="D132" s="13" t="s">
        <v>24178</v>
      </c>
      <c r="E132" s="13" t="s">
        <v>24100</v>
      </c>
      <c r="F132" s="31">
        <f t="shared" si="2"/>
        <v>40</v>
      </c>
    </row>
    <row r="133" spans="1:6" ht="29.55" customHeight="1" x14ac:dyDescent="0.4">
      <c r="A133" s="12">
        <v>45019</v>
      </c>
      <c r="B133" s="11" t="s">
        <v>622</v>
      </c>
      <c r="C133" s="14">
        <v>0.1074</v>
      </c>
      <c r="D133" s="13" t="s">
        <v>24266</v>
      </c>
      <c r="E133" s="13" t="s">
        <v>24100</v>
      </c>
      <c r="F133" s="31">
        <f t="shared" si="2"/>
        <v>40</v>
      </c>
    </row>
    <row r="134" spans="1:6" ht="29.55" customHeight="1" x14ac:dyDescent="0.4">
      <c r="A134" s="12">
        <v>45000</v>
      </c>
      <c r="B134" s="11" t="s">
        <v>622</v>
      </c>
      <c r="C134" s="14">
        <v>4.1500000000000002E-2</v>
      </c>
      <c r="D134" s="13" t="s">
        <v>25129</v>
      </c>
      <c r="E134" s="13" t="s">
        <v>24784</v>
      </c>
      <c r="F134" s="31">
        <f t="shared" si="2"/>
        <v>40</v>
      </c>
    </row>
    <row r="135" spans="1:6" ht="29.55" customHeight="1" x14ac:dyDescent="0.4">
      <c r="A135" s="12">
        <v>44981</v>
      </c>
      <c r="B135" s="13" t="s">
        <v>622</v>
      </c>
      <c r="C135" s="14">
        <v>6.9000000000000006E-2</v>
      </c>
      <c r="D135" s="13" t="s">
        <v>25780</v>
      </c>
      <c r="E135" s="13" t="s">
        <v>8153</v>
      </c>
      <c r="F135" s="31">
        <f t="shared" si="2"/>
        <v>40</v>
      </c>
    </row>
    <row r="136" spans="1:6" ht="29.55" customHeight="1" x14ac:dyDescent="0.4">
      <c r="A136" s="12">
        <v>44980</v>
      </c>
      <c r="B136" s="13" t="s">
        <v>622</v>
      </c>
      <c r="C136" s="14">
        <v>0.13500000000000001</v>
      </c>
      <c r="D136" s="13" t="s">
        <v>25823</v>
      </c>
      <c r="E136" s="13" t="s">
        <v>8153</v>
      </c>
      <c r="F136" s="31">
        <f t="shared" si="2"/>
        <v>40</v>
      </c>
    </row>
    <row r="137" spans="1:6" ht="29.55" customHeight="1" x14ac:dyDescent="0.4">
      <c r="A137" s="12">
        <v>44944</v>
      </c>
      <c r="B137" s="13" t="s">
        <v>622</v>
      </c>
      <c r="C137" s="14">
        <v>6.2899999999999998E-2</v>
      </c>
      <c r="D137" s="13" t="s">
        <v>27435</v>
      </c>
      <c r="E137" s="13" t="s">
        <v>8153</v>
      </c>
      <c r="F137" s="31">
        <f t="shared" si="2"/>
        <v>40</v>
      </c>
    </row>
    <row r="138" spans="1:6" ht="29.55" customHeight="1" x14ac:dyDescent="0.4">
      <c r="A138" s="12">
        <v>44942</v>
      </c>
      <c r="B138" s="11" t="s">
        <v>622</v>
      </c>
      <c r="C138" s="14">
        <v>7.2800000000000004E-2</v>
      </c>
      <c r="D138" s="13" t="s">
        <v>27574</v>
      </c>
      <c r="E138" s="13" t="s">
        <v>27575</v>
      </c>
      <c r="F138" s="31">
        <f t="shared" si="2"/>
        <v>40</v>
      </c>
    </row>
    <row r="139" spans="1:6" ht="29.55" customHeight="1" x14ac:dyDescent="0.4">
      <c r="A139" s="12">
        <v>44929</v>
      </c>
      <c r="B139" s="11" t="s">
        <v>622</v>
      </c>
      <c r="C139" s="14">
        <v>0.13</v>
      </c>
      <c r="D139" s="13" t="s">
        <v>28083</v>
      </c>
      <c r="E139" s="13" t="s">
        <v>28019</v>
      </c>
      <c r="F139" s="31">
        <f t="shared" si="2"/>
        <v>40</v>
      </c>
    </row>
    <row r="140" spans="1:6" ht="29.55" customHeight="1" x14ac:dyDescent="0.4">
      <c r="A140" s="12">
        <v>45274</v>
      </c>
      <c r="B140" s="13" t="s">
        <v>111</v>
      </c>
      <c r="C140" s="14">
        <v>5.3400000000000003E-2</v>
      </c>
      <c r="D140" s="13" t="s">
        <v>15471</v>
      </c>
      <c r="E140" s="13" t="s">
        <v>15472</v>
      </c>
      <c r="F140" s="31">
        <f t="shared" si="2"/>
        <v>40</v>
      </c>
    </row>
    <row r="141" spans="1:6" ht="29.55" customHeight="1" x14ac:dyDescent="0.4">
      <c r="A141" s="12">
        <v>45271</v>
      </c>
      <c r="B141" s="13" t="s">
        <v>111</v>
      </c>
      <c r="C141" s="14">
        <v>5.3100000000000001E-2</v>
      </c>
      <c r="D141" s="13" t="s">
        <v>15586</v>
      </c>
      <c r="E141" s="13" t="s">
        <v>25</v>
      </c>
      <c r="F141" s="31">
        <f t="shared" si="2"/>
        <v>40</v>
      </c>
    </row>
    <row r="142" spans="1:6" ht="29.55" customHeight="1" x14ac:dyDescent="0.4">
      <c r="A142" s="12">
        <v>45258</v>
      </c>
      <c r="B142" s="13" t="s">
        <v>111</v>
      </c>
      <c r="C142" s="14">
        <v>0.1777</v>
      </c>
      <c r="D142" s="13" t="s">
        <v>15898</v>
      </c>
      <c r="E142" s="13" t="s">
        <v>25</v>
      </c>
      <c r="F142" s="31">
        <f t="shared" si="2"/>
        <v>40</v>
      </c>
    </row>
    <row r="143" spans="1:6" ht="29.55" customHeight="1" x14ac:dyDescent="0.4">
      <c r="A143" s="12">
        <v>45246</v>
      </c>
      <c r="B143" s="11" t="s">
        <v>111</v>
      </c>
      <c r="C143" s="14">
        <v>4.8599999999999997E-2</v>
      </c>
      <c r="D143" s="13" t="s">
        <v>16356</v>
      </c>
      <c r="E143" s="13" t="s">
        <v>25</v>
      </c>
      <c r="F143" s="31">
        <f t="shared" si="2"/>
        <v>40</v>
      </c>
    </row>
    <row r="144" spans="1:6" ht="29.55" customHeight="1" x14ac:dyDescent="0.4">
      <c r="A144" s="12">
        <v>45245</v>
      </c>
      <c r="B144" s="11" t="s">
        <v>111</v>
      </c>
      <c r="C144" s="14">
        <v>4.9000000000000002E-2</v>
      </c>
      <c r="D144" s="13" t="s">
        <v>16394</v>
      </c>
      <c r="E144" s="13" t="s">
        <v>25</v>
      </c>
      <c r="F144" s="31">
        <f t="shared" si="2"/>
        <v>40</v>
      </c>
    </row>
    <row r="145" spans="1:6" ht="29.55" customHeight="1" x14ac:dyDescent="0.4">
      <c r="A145" s="12">
        <v>45236</v>
      </c>
      <c r="B145" s="11" t="s">
        <v>111</v>
      </c>
      <c r="C145" s="14">
        <v>0.14360000000000001</v>
      </c>
      <c r="D145" s="13" t="s">
        <v>16697</v>
      </c>
      <c r="E145" s="13" t="s">
        <v>25</v>
      </c>
      <c r="F145" s="31">
        <f t="shared" si="2"/>
        <v>40</v>
      </c>
    </row>
    <row r="146" spans="1:6" ht="29.55" customHeight="1" x14ac:dyDescent="0.4">
      <c r="A146" s="12">
        <v>45233</v>
      </c>
      <c r="B146" s="11" t="s">
        <v>111</v>
      </c>
      <c r="C146" s="17">
        <v>6.9099999999999995E-2</v>
      </c>
      <c r="D146" s="13" t="s">
        <v>16739</v>
      </c>
      <c r="E146" s="13" t="s">
        <v>25</v>
      </c>
      <c r="F146" s="31">
        <f t="shared" si="2"/>
        <v>40</v>
      </c>
    </row>
    <row r="147" spans="1:6" ht="29.55" customHeight="1" x14ac:dyDescent="0.4">
      <c r="A147" s="12">
        <v>45229</v>
      </c>
      <c r="B147" s="11" t="s">
        <v>111</v>
      </c>
      <c r="C147" s="14">
        <v>5.4800000000000001E-2</v>
      </c>
      <c r="D147" s="13" t="s">
        <v>16979</v>
      </c>
      <c r="E147" s="13" t="s">
        <v>25</v>
      </c>
      <c r="F147" s="31">
        <f t="shared" si="2"/>
        <v>40</v>
      </c>
    </row>
    <row r="148" spans="1:6" ht="29.55" customHeight="1" x14ac:dyDescent="0.4">
      <c r="A148" s="12">
        <v>45216</v>
      </c>
      <c r="B148" s="11" t="s">
        <v>111</v>
      </c>
      <c r="C148" s="14">
        <v>6.5799999999999997E-2</v>
      </c>
      <c r="D148" s="13" t="s">
        <v>17402</v>
      </c>
      <c r="E148" s="13" t="s">
        <v>25</v>
      </c>
      <c r="F148" s="31">
        <f t="shared" si="2"/>
        <v>40</v>
      </c>
    </row>
    <row r="149" spans="1:6" ht="29.55" customHeight="1" x14ac:dyDescent="0.4">
      <c r="A149" s="12">
        <v>45211</v>
      </c>
      <c r="B149" s="11" t="s">
        <v>111</v>
      </c>
      <c r="C149" s="13" t="s">
        <v>17560</v>
      </c>
      <c r="D149" s="13" t="s">
        <v>17561</v>
      </c>
      <c r="E149" s="13" t="s">
        <v>25</v>
      </c>
      <c r="F149" s="31">
        <f t="shared" si="2"/>
        <v>40</v>
      </c>
    </row>
    <row r="150" spans="1:6" ht="29.55" customHeight="1" x14ac:dyDescent="0.4">
      <c r="A150" s="12">
        <v>45191</v>
      </c>
      <c r="B150" s="11" t="s">
        <v>111</v>
      </c>
      <c r="C150" s="14">
        <v>1.5900000000000001E-2</v>
      </c>
      <c r="D150" s="13" t="s">
        <v>17952</v>
      </c>
      <c r="E150" s="13" t="s">
        <v>25</v>
      </c>
      <c r="F150" s="31">
        <f t="shared" si="2"/>
        <v>40</v>
      </c>
    </row>
    <row r="151" spans="1:6" ht="29.55" customHeight="1" x14ac:dyDescent="0.4">
      <c r="A151" s="12">
        <v>45183</v>
      </c>
      <c r="B151" s="11" t="s">
        <v>111</v>
      </c>
      <c r="C151" s="14">
        <v>5.0799999999999998E-2</v>
      </c>
      <c r="D151" s="13" t="s">
        <v>18305</v>
      </c>
      <c r="E151" s="13" t="s">
        <v>25</v>
      </c>
      <c r="F151" s="31">
        <f t="shared" si="2"/>
        <v>40</v>
      </c>
    </row>
    <row r="152" spans="1:6" ht="29.55" customHeight="1" x14ac:dyDescent="0.4">
      <c r="A152" s="12">
        <v>45180</v>
      </c>
      <c r="B152" s="11" t="s">
        <v>111</v>
      </c>
      <c r="C152" s="14">
        <v>2.3999999999999998E-3</v>
      </c>
      <c r="D152" s="13" t="s">
        <v>18499</v>
      </c>
      <c r="E152" s="13" t="s">
        <v>25</v>
      </c>
      <c r="F152" s="31">
        <f t="shared" si="2"/>
        <v>40</v>
      </c>
    </row>
    <row r="153" spans="1:6" ht="29.55" customHeight="1" x14ac:dyDescent="0.4">
      <c r="A153" s="12">
        <v>45177</v>
      </c>
      <c r="B153" s="11" t="s">
        <v>111</v>
      </c>
      <c r="C153" s="14">
        <v>0.1158</v>
      </c>
      <c r="D153" s="13" t="s">
        <v>18515</v>
      </c>
      <c r="E153" s="13" t="s">
        <v>25</v>
      </c>
      <c r="F153" s="31">
        <f t="shared" si="2"/>
        <v>40</v>
      </c>
    </row>
    <row r="154" spans="1:6" ht="29.55" customHeight="1" x14ac:dyDescent="0.4">
      <c r="A154" s="12">
        <v>45169</v>
      </c>
      <c r="B154" s="11" t="s">
        <v>111</v>
      </c>
      <c r="C154" s="13" t="s">
        <v>5788</v>
      </c>
      <c r="D154" s="13" t="s">
        <v>18660</v>
      </c>
      <c r="E154" s="13" t="s">
        <v>18661</v>
      </c>
      <c r="F154" s="31">
        <f t="shared" si="2"/>
        <v>40</v>
      </c>
    </row>
    <row r="155" spans="1:6" ht="29.55" customHeight="1" x14ac:dyDescent="0.4">
      <c r="A155" s="12">
        <v>45142</v>
      </c>
      <c r="B155" s="11" t="s">
        <v>111</v>
      </c>
      <c r="C155" s="14">
        <v>0.20399999999999999</v>
      </c>
      <c r="D155" s="13" t="s">
        <v>19180</v>
      </c>
      <c r="E155" s="13" t="s">
        <v>25</v>
      </c>
      <c r="F155" s="31">
        <f t="shared" si="2"/>
        <v>40</v>
      </c>
    </row>
    <row r="156" spans="1:6" ht="29.55" customHeight="1" x14ac:dyDescent="0.4">
      <c r="A156" s="12">
        <v>45138</v>
      </c>
      <c r="B156" s="11" t="s">
        <v>111</v>
      </c>
      <c r="C156" s="14">
        <v>0.14130000000000001</v>
      </c>
      <c r="D156" s="13" t="s">
        <v>19285</v>
      </c>
      <c r="E156" s="13" t="s">
        <v>25</v>
      </c>
      <c r="F156" s="31">
        <f t="shared" si="2"/>
        <v>40</v>
      </c>
    </row>
    <row r="157" spans="1:6" ht="29.55" customHeight="1" x14ac:dyDescent="0.4">
      <c r="A157" s="12">
        <v>45128</v>
      </c>
      <c r="B157" s="11" t="s">
        <v>111</v>
      </c>
      <c r="C157" s="17">
        <v>8.2000000000000007E-3</v>
      </c>
      <c r="D157" s="13" t="s">
        <v>19573</v>
      </c>
      <c r="E157" s="13" t="s">
        <v>25</v>
      </c>
      <c r="F157" s="31">
        <f t="shared" si="2"/>
        <v>40</v>
      </c>
    </row>
    <row r="158" spans="1:6" ht="29.55" customHeight="1" x14ac:dyDescent="0.4">
      <c r="A158" s="12">
        <v>45124</v>
      </c>
      <c r="B158" s="11" t="s">
        <v>111</v>
      </c>
      <c r="C158" s="17">
        <v>7.6600000000000001E-2</v>
      </c>
      <c r="D158" s="13" t="s">
        <v>19800</v>
      </c>
      <c r="E158" s="13" t="s">
        <v>25</v>
      </c>
      <c r="F158" s="31">
        <f t="shared" si="2"/>
        <v>40</v>
      </c>
    </row>
    <row r="159" spans="1:6" ht="29.55" customHeight="1" x14ac:dyDescent="0.4">
      <c r="A159" s="12">
        <v>45076</v>
      </c>
      <c r="B159" s="13" t="s">
        <v>111</v>
      </c>
      <c r="C159" s="14">
        <v>3.9399999999999998E-2</v>
      </c>
      <c r="D159" s="13" t="s">
        <v>21455</v>
      </c>
      <c r="E159" s="13" t="s">
        <v>25</v>
      </c>
      <c r="F159" s="31">
        <f t="shared" si="2"/>
        <v>40</v>
      </c>
    </row>
    <row r="160" spans="1:6" ht="29.55" customHeight="1" x14ac:dyDescent="0.4">
      <c r="A160" s="12">
        <v>45057</v>
      </c>
      <c r="B160" s="13" t="s">
        <v>111</v>
      </c>
      <c r="C160" s="14">
        <v>5.6099999999999997E-2</v>
      </c>
      <c r="D160" s="13" t="s">
        <v>22310</v>
      </c>
      <c r="E160" s="13" t="s">
        <v>25</v>
      </c>
      <c r="F160" s="31">
        <f t="shared" si="2"/>
        <v>40</v>
      </c>
    </row>
    <row r="161" spans="1:6" ht="29.55" customHeight="1" x14ac:dyDescent="0.4">
      <c r="A161" s="12">
        <v>45055</v>
      </c>
      <c r="B161" s="13" t="s">
        <v>111</v>
      </c>
      <c r="C161" s="14">
        <v>7.3899999999999993E-2</v>
      </c>
      <c r="D161" s="13" t="s">
        <v>22429</v>
      </c>
      <c r="E161" s="13" t="s">
        <v>25</v>
      </c>
      <c r="F161" s="31">
        <f t="shared" si="2"/>
        <v>40</v>
      </c>
    </row>
    <row r="162" spans="1:6" ht="29.55" customHeight="1" x14ac:dyDescent="0.4">
      <c r="A162" s="12">
        <v>45048</v>
      </c>
      <c r="B162" s="13" t="s">
        <v>111</v>
      </c>
      <c r="C162" s="14">
        <v>6.2399999999999997E-2</v>
      </c>
      <c r="D162" s="13" t="s">
        <v>22755</v>
      </c>
      <c r="E162" s="13" t="s">
        <v>25</v>
      </c>
      <c r="F162" s="31">
        <f t="shared" si="2"/>
        <v>40</v>
      </c>
    </row>
    <row r="163" spans="1:6" ht="29.55" customHeight="1" x14ac:dyDescent="0.4">
      <c r="A163" s="12">
        <v>45023</v>
      </c>
      <c r="B163" s="11" t="s">
        <v>111</v>
      </c>
      <c r="C163" s="14">
        <v>5.7500000000000002E-2</v>
      </c>
      <c r="D163" s="13" t="s">
        <v>23993</v>
      </c>
      <c r="E163" s="13" t="s">
        <v>25</v>
      </c>
      <c r="F163" s="31">
        <f t="shared" si="2"/>
        <v>40</v>
      </c>
    </row>
    <row r="164" spans="1:6" ht="29.55" customHeight="1" x14ac:dyDescent="0.4">
      <c r="A164" s="12">
        <v>45006</v>
      </c>
      <c r="B164" s="11" t="s">
        <v>111</v>
      </c>
      <c r="C164" s="14">
        <v>7.2499999999999995E-2</v>
      </c>
      <c r="D164" s="13" t="s">
        <v>24828</v>
      </c>
      <c r="E164" s="13" t="s">
        <v>7567</v>
      </c>
      <c r="F164" s="31">
        <f t="shared" si="2"/>
        <v>40</v>
      </c>
    </row>
    <row r="165" spans="1:6" ht="29.55" customHeight="1" x14ac:dyDescent="0.4">
      <c r="A165" s="12">
        <v>45002</v>
      </c>
      <c r="B165" s="11" t="s">
        <v>111</v>
      </c>
      <c r="C165" s="14">
        <v>5.3100000000000001E-2</v>
      </c>
      <c r="D165" s="13" t="s">
        <v>24963</v>
      </c>
      <c r="E165" s="13" t="s">
        <v>7567</v>
      </c>
      <c r="F165" s="31">
        <f t="shared" si="2"/>
        <v>40</v>
      </c>
    </row>
    <row r="166" spans="1:6" ht="29.55" customHeight="1" x14ac:dyDescent="0.4">
      <c r="A166" s="12">
        <v>45001</v>
      </c>
      <c r="B166" s="11" t="s">
        <v>111</v>
      </c>
      <c r="C166" s="13" t="s">
        <v>5679</v>
      </c>
      <c r="D166" s="13" t="s">
        <v>24973</v>
      </c>
      <c r="E166" s="13" t="s">
        <v>7567</v>
      </c>
      <c r="F166" s="31">
        <f t="shared" si="2"/>
        <v>40</v>
      </c>
    </row>
    <row r="167" spans="1:6" ht="29.55" customHeight="1" x14ac:dyDescent="0.4">
      <c r="A167" s="12">
        <v>45000</v>
      </c>
      <c r="B167" s="11" t="s">
        <v>111</v>
      </c>
      <c r="C167" s="14">
        <v>0.1206</v>
      </c>
      <c r="D167" s="13" t="s">
        <v>25076</v>
      </c>
      <c r="E167" s="13" t="s">
        <v>7567</v>
      </c>
      <c r="F167" s="31">
        <f t="shared" si="2"/>
        <v>40</v>
      </c>
    </row>
    <row r="168" spans="1:6" ht="29.55" customHeight="1" x14ac:dyDescent="0.4">
      <c r="A168" s="12">
        <v>44992</v>
      </c>
      <c r="B168" s="11" t="s">
        <v>111</v>
      </c>
      <c r="C168" s="14">
        <v>7.4300000000000005E-2</v>
      </c>
      <c r="D168" s="13" t="s">
        <v>25413</v>
      </c>
      <c r="E168" s="13" t="s">
        <v>7567</v>
      </c>
      <c r="F168" s="31">
        <f t="shared" si="2"/>
        <v>40</v>
      </c>
    </row>
    <row r="169" spans="1:6" ht="29.55" customHeight="1" x14ac:dyDescent="0.4">
      <c r="A169" s="12">
        <v>44984</v>
      </c>
      <c r="B169" s="11" t="s">
        <v>111</v>
      </c>
      <c r="C169" s="14">
        <v>6.0199999999999997E-2</v>
      </c>
      <c r="D169" s="13" t="s">
        <v>25724</v>
      </c>
      <c r="E169" s="13" t="s">
        <v>7567</v>
      </c>
      <c r="F169" s="31">
        <f t="shared" si="2"/>
        <v>40</v>
      </c>
    </row>
    <row r="170" spans="1:6" ht="29.55" customHeight="1" x14ac:dyDescent="0.4">
      <c r="A170" s="12">
        <v>44980</v>
      </c>
      <c r="B170" s="13" t="s">
        <v>111</v>
      </c>
      <c r="C170" s="14">
        <v>8.7099999999999997E-2</v>
      </c>
      <c r="D170" s="13" t="s">
        <v>25844</v>
      </c>
      <c r="E170" s="13" t="s">
        <v>25</v>
      </c>
      <c r="F170" s="31">
        <f t="shared" si="2"/>
        <v>40</v>
      </c>
    </row>
    <row r="171" spans="1:6" ht="29.55" customHeight="1" x14ac:dyDescent="0.4">
      <c r="A171" s="12">
        <v>44977</v>
      </c>
      <c r="B171" s="13" t="s">
        <v>111</v>
      </c>
      <c r="C171" s="14">
        <v>3.8100000000000002E-2</v>
      </c>
      <c r="D171" s="13" t="s">
        <v>26074</v>
      </c>
      <c r="E171" s="13" t="s">
        <v>25</v>
      </c>
      <c r="F171" s="31">
        <f t="shared" si="2"/>
        <v>40</v>
      </c>
    </row>
    <row r="172" spans="1:6" ht="29.55" customHeight="1" x14ac:dyDescent="0.4">
      <c r="A172" s="12">
        <v>44970</v>
      </c>
      <c r="B172" s="13" t="s">
        <v>111</v>
      </c>
      <c r="C172" s="14">
        <v>6.9900000000000004E-2</v>
      </c>
      <c r="D172" s="13" t="s">
        <v>26358</v>
      </c>
      <c r="E172" s="13" t="s">
        <v>25</v>
      </c>
      <c r="F172" s="31">
        <f t="shared" si="2"/>
        <v>40</v>
      </c>
    </row>
    <row r="173" spans="1:6" ht="29.55" customHeight="1" x14ac:dyDescent="0.4">
      <c r="A173" s="12">
        <v>44953</v>
      </c>
      <c r="B173" s="13" t="s">
        <v>111</v>
      </c>
      <c r="C173" s="14">
        <v>3.2000000000000001E-2</v>
      </c>
      <c r="D173" s="13" t="s">
        <v>27150</v>
      </c>
      <c r="E173" s="13" t="s">
        <v>25</v>
      </c>
      <c r="F173" s="31">
        <f t="shared" si="2"/>
        <v>40</v>
      </c>
    </row>
    <row r="174" spans="1:6" ht="29.55" customHeight="1" x14ac:dyDescent="0.4">
      <c r="A174" s="12">
        <v>44946</v>
      </c>
      <c r="B174" s="13" t="s">
        <v>111</v>
      </c>
      <c r="C174" s="14">
        <v>8.7499999999999994E-2</v>
      </c>
      <c r="D174" s="13" t="s">
        <v>27298</v>
      </c>
      <c r="E174" s="13" t="s">
        <v>25</v>
      </c>
      <c r="F174" s="31">
        <f t="shared" si="2"/>
        <v>40</v>
      </c>
    </row>
    <row r="175" spans="1:6" ht="29.55" customHeight="1" x14ac:dyDescent="0.4">
      <c r="A175" s="12">
        <v>44943</v>
      </c>
      <c r="B175" s="13" t="s">
        <v>111</v>
      </c>
      <c r="C175" s="14">
        <v>0.11459999999999999</v>
      </c>
      <c r="D175" s="13" t="s">
        <v>27465</v>
      </c>
      <c r="E175" s="13" t="s">
        <v>25</v>
      </c>
      <c r="F175" s="31">
        <f t="shared" si="2"/>
        <v>40</v>
      </c>
    </row>
    <row r="176" spans="1:6" ht="29.55" customHeight="1" x14ac:dyDescent="0.4">
      <c r="A176" s="12">
        <v>44939</v>
      </c>
      <c r="B176" s="11" t="s">
        <v>111</v>
      </c>
      <c r="C176" s="14">
        <v>9.9500000000000005E-2</v>
      </c>
      <c r="D176" s="13" t="s">
        <v>27620</v>
      </c>
      <c r="E176" s="13" t="s">
        <v>25</v>
      </c>
      <c r="F176" s="31">
        <f t="shared" si="2"/>
        <v>40</v>
      </c>
    </row>
    <row r="177" spans="1:6" ht="29.55" customHeight="1" x14ac:dyDescent="0.4">
      <c r="A177" s="12">
        <v>44935</v>
      </c>
      <c r="B177" s="11" t="s">
        <v>111</v>
      </c>
      <c r="C177" s="14">
        <v>9.3399999999999997E-2</v>
      </c>
      <c r="D177" s="13" t="s">
        <v>27858</v>
      </c>
      <c r="E177" s="13" t="s">
        <v>27782</v>
      </c>
      <c r="F177" s="31">
        <f t="shared" si="2"/>
        <v>40</v>
      </c>
    </row>
    <row r="178" spans="1:6" ht="29.55" customHeight="1" x14ac:dyDescent="0.4">
      <c r="A178" s="12">
        <v>44930</v>
      </c>
      <c r="B178" s="11" t="s">
        <v>111</v>
      </c>
      <c r="C178" s="14">
        <v>0.1288</v>
      </c>
      <c r="D178" s="13" t="s">
        <v>28020</v>
      </c>
      <c r="E178" s="13" t="s">
        <v>25</v>
      </c>
      <c r="F178" s="31">
        <f t="shared" si="2"/>
        <v>40</v>
      </c>
    </row>
    <row r="179" spans="1:6" ht="29.55" customHeight="1" x14ac:dyDescent="0.4">
      <c r="A179" s="12">
        <v>44929</v>
      </c>
      <c r="B179" s="11" t="s">
        <v>111</v>
      </c>
      <c r="C179" s="14">
        <v>0.27450000000000002</v>
      </c>
      <c r="D179" s="13" t="s">
        <v>28076</v>
      </c>
      <c r="E179" s="13" t="s">
        <v>27782</v>
      </c>
      <c r="F179" s="31">
        <f t="shared" si="2"/>
        <v>40</v>
      </c>
    </row>
    <row r="180" spans="1:6" ht="29.55" customHeight="1" x14ac:dyDescent="0.4">
      <c r="A180" s="12">
        <v>45282</v>
      </c>
      <c r="B180" s="13" t="s">
        <v>13912</v>
      </c>
      <c r="C180" s="14">
        <v>7.4200000000000002E-2</v>
      </c>
      <c r="D180" s="13" t="s">
        <v>15094</v>
      </c>
      <c r="E180" s="13" t="s">
        <v>5457</v>
      </c>
      <c r="F180" s="31">
        <f t="shared" si="2"/>
        <v>32</v>
      </c>
    </row>
    <row r="181" spans="1:6" ht="29.55" customHeight="1" x14ac:dyDescent="0.4">
      <c r="A181" s="12">
        <v>45281</v>
      </c>
      <c r="B181" s="13" t="s">
        <v>13912</v>
      </c>
      <c r="C181" s="14">
        <v>4.2999999999999997E-2</v>
      </c>
      <c r="D181" s="13" t="s">
        <v>15172</v>
      </c>
      <c r="E181" s="13" t="s">
        <v>5457</v>
      </c>
      <c r="F181" s="31">
        <f t="shared" si="2"/>
        <v>32</v>
      </c>
    </row>
    <row r="182" spans="1:6" ht="29.55" customHeight="1" x14ac:dyDescent="0.4">
      <c r="A182" s="12">
        <v>45278</v>
      </c>
      <c r="B182" s="13" t="s">
        <v>13912</v>
      </c>
      <c r="C182" s="14">
        <v>9.4700000000000006E-2</v>
      </c>
      <c r="D182" s="13" t="s">
        <v>15257</v>
      </c>
      <c r="E182" s="13" t="s">
        <v>9408</v>
      </c>
      <c r="F182" s="31">
        <f t="shared" si="2"/>
        <v>32</v>
      </c>
    </row>
    <row r="183" spans="1:6" ht="29.55" customHeight="1" x14ac:dyDescent="0.4">
      <c r="A183" s="12">
        <v>45268</v>
      </c>
      <c r="B183" s="13" t="s">
        <v>13912</v>
      </c>
      <c r="C183" s="14">
        <v>0.14099999999999999</v>
      </c>
      <c r="D183" s="13" t="s">
        <v>15602</v>
      </c>
      <c r="E183" s="13" t="s">
        <v>12438</v>
      </c>
      <c r="F183" s="31">
        <f t="shared" si="2"/>
        <v>32</v>
      </c>
    </row>
    <row r="184" spans="1:6" ht="29.55" customHeight="1" x14ac:dyDescent="0.4">
      <c r="A184" s="12">
        <v>45257</v>
      </c>
      <c r="B184" s="13" t="s">
        <v>13912</v>
      </c>
      <c r="C184" s="14">
        <v>6.9199999999999998E-2</v>
      </c>
      <c r="D184" s="13" t="s">
        <v>15964</v>
      </c>
      <c r="E184" s="13" t="s">
        <v>12438</v>
      </c>
      <c r="F184" s="31">
        <f t="shared" si="2"/>
        <v>32</v>
      </c>
    </row>
    <row r="185" spans="1:6" ht="29.55" customHeight="1" x14ac:dyDescent="0.4">
      <c r="A185" s="12">
        <v>45252</v>
      </c>
      <c r="B185" s="13" t="s">
        <v>13912</v>
      </c>
      <c r="C185" s="14">
        <v>0.15659999999999999</v>
      </c>
      <c r="D185" s="13" t="s">
        <v>16045</v>
      </c>
      <c r="E185" s="13" t="s">
        <v>12438</v>
      </c>
      <c r="F185" s="31">
        <f t="shared" si="2"/>
        <v>32</v>
      </c>
    </row>
    <row r="186" spans="1:6" ht="29.55" customHeight="1" x14ac:dyDescent="0.4">
      <c r="A186" s="12">
        <v>45183</v>
      </c>
      <c r="B186" s="11" t="s">
        <v>13912</v>
      </c>
      <c r="C186" s="14">
        <v>0.1376</v>
      </c>
      <c r="D186" s="13" t="s">
        <v>18263</v>
      </c>
      <c r="E186" s="13" t="s">
        <v>5879</v>
      </c>
      <c r="F186" s="31">
        <f t="shared" si="2"/>
        <v>32</v>
      </c>
    </row>
    <row r="187" spans="1:6" ht="29.55" customHeight="1" x14ac:dyDescent="0.4">
      <c r="A187" s="12">
        <v>45091</v>
      </c>
      <c r="B187" s="11" t="s">
        <v>13912</v>
      </c>
      <c r="C187" s="14">
        <v>7.6300000000000007E-2</v>
      </c>
      <c r="D187" s="13" t="s">
        <v>20790</v>
      </c>
      <c r="E187" s="13" t="s">
        <v>12909</v>
      </c>
      <c r="F187" s="31">
        <f t="shared" si="2"/>
        <v>32</v>
      </c>
    </row>
    <row r="188" spans="1:6" ht="29.55" customHeight="1" x14ac:dyDescent="0.4">
      <c r="A188" s="12">
        <v>45090</v>
      </c>
      <c r="B188" s="11" t="s">
        <v>13912</v>
      </c>
      <c r="C188" s="14">
        <v>4.6100000000000002E-2</v>
      </c>
      <c r="D188" s="13" t="s">
        <v>20840</v>
      </c>
      <c r="E188" s="13" t="s">
        <v>78</v>
      </c>
      <c r="F188" s="31">
        <f t="shared" si="2"/>
        <v>32</v>
      </c>
    </row>
    <row r="189" spans="1:6" ht="29.55" customHeight="1" x14ac:dyDescent="0.4">
      <c r="A189" s="12">
        <v>45076</v>
      </c>
      <c r="B189" s="13" t="s">
        <v>13912</v>
      </c>
      <c r="C189" s="14">
        <v>0.14710000000000001</v>
      </c>
      <c r="D189" s="13" t="s">
        <v>21400</v>
      </c>
      <c r="E189" s="13" t="s">
        <v>21396</v>
      </c>
      <c r="F189" s="31">
        <f t="shared" si="2"/>
        <v>32</v>
      </c>
    </row>
    <row r="190" spans="1:6" ht="29.55" customHeight="1" x14ac:dyDescent="0.4">
      <c r="A190" s="12">
        <v>45065</v>
      </c>
      <c r="B190" s="13" t="s">
        <v>13912</v>
      </c>
      <c r="C190" s="14">
        <v>4.1799999999999997E-2</v>
      </c>
      <c r="D190" s="13" t="s">
        <v>21879</v>
      </c>
      <c r="E190" s="13" t="s">
        <v>21880</v>
      </c>
      <c r="F190" s="31">
        <f t="shared" si="2"/>
        <v>32</v>
      </c>
    </row>
    <row r="191" spans="1:6" ht="29.55" customHeight="1" x14ac:dyDescent="0.4">
      <c r="A191" s="12">
        <v>45058</v>
      </c>
      <c r="B191" s="13" t="s">
        <v>13912</v>
      </c>
      <c r="C191" s="14">
        <v>7.3099999999999998E-2</v>
      </c>
      <c r="D191" s="13" t="s">
        <v>22230</v>
      </c>
      <c r="E191" s="13" t="s">
        <v>16773</v>
      </c>
      <c r="F191" s="31">
        <f t="shared" si="2"/>
        <v>32</v>
      </c>
    </row>
    <row r="192" spans="1:6" ht="29.55" customHeight="1" x14ac:dyDescent="0.4">
      <c r="A192" s="12">
        <v>45057</v>
      </c>
      <c r="B192" s="13" t="s">
        <v>13912</v>
      </c>
      <c r="C192" s="14">
        <v>6.2300000000000001E-2</v>
      </c>
      <c r="D192" s="13" t="s">
        <v>22306</v>
      </c>
      <c r="E192" s="13" t="s">
        <v>16773</v>
      </c>
      <c r="F192" s="31">
        <f t="shared" si="2"/>
        <v>32</v>
      </c>
    </row>
    <row r="193" spans="1:6" ht="29.55" customHeight="1" x14ac:dyDescent="0.4">
      <c r="A193" s="12">
        <v>45048</v>
      </c>
      <c r="B193" s="13" t="s">
        <v>13912</v>
      </c>
      <c r="C193" s="14">
        <v>5.5300000000000002E-2</v>
      </c>
      <c r="D193" s="13" t="s">
        <v>22757</v>
      </c>
      <c r="E193" s="13" t="s">
        <v>13718</v>
      </c>
      <c r="F193" s="31">
        <f t="shared" si="2"/>
        <v>32</v>
      </c>
    </row>
    <row r="194" spans="1:6" ht="29.55" customHeight="1" x14ac:dyDescent="0.4">
      <c r="A194" s="12">
        <v>45041</v>
      </c>
      <c r="B194" s="13" t="s">
        <v>13912</v>
      </c>
      <c r="C194" s="14">
        <v>7.1800000000000003E-2</v>
      </c>
      <c r="D194" s="13" t="s">
        <v>23005</v>
      </c>
      <c r="E194" s="13" t="s">
        <v>13718</v>
      </c>
      <c r="F194" s="31">
        <f t="shared" ref="F194:F257" si="3">COUNTIF(B:B,B194)</f>
        <v>32</v>
      </c>
    </row>
    <row r="195" spans="1:6" ht="29.55" customHeight="1" x14ac:dyDescent="0.4">
      <c r="A195" s="12">
        <v>45021</v>
      </c>
      <c r="B195" s="11" t="s">
        <v>13912</v>
      </c>
      <c r="C195" s="14">
        <v>5.0500000000000003E-2</v>
      </c>
      <c r="D195" s="13" t="s">
        <v>24147</v>
      </c>
      <c r="E195" s="13" t="s">
        <v>24148</v>
      </c>
      <c r="F195" s="31">
        <f t="shared" si="3"/>
        <v>32</v>
      </c>
    </row>
    <row r="196" spans="1:6" ht="29.55" customHeight="1" x14ac:dyDescent="0.4">
      <c r="A196" s="12">
        <v>44984</v>
      </c>
      <c r="B196" s="11" t="s">
        <v>13912</v>
      </c>
      <c r="C196" s="14">
        <v>6.7100000000000007E-2</v>
      </c>
      <c r="D196" s="13" t="s">
        <v>25718</v>
      </c>
      <c r="E196" s="13" t="s">
        <v>24394</v>
      </c>
      <c r="F196" s="31">
        <f t="shared" si="3"/>
        <v>32</v>
      </c>
    </row>
    <row r="197" spans="1:6" ht="29.55" customHeight="1" x14ac:dyDescent="0.4">
      <c r="A197" s="12">
        <v>44980</v>
      </c>
      <c r="B197" s="13" t="s">
        <v>13912</v>
      </c>
      <c r="C197" s="14">
        <v>8.8099999999999998E-2</v>
      </c>
      <c r="D197" s="13" t="s">
        <v>25843</v>
      </c>
      <c r="E197" s="13" t="s">
        <v>9027</v>
      </c>
      <c r="F197" s="31">
        <f t="shared" si="3"/>
        <v>32</v>
      </c>
    </row>
    <row r="198" spans="1:6" ht="29.55" customHeight="1" x14ac:dyDescent="0.4">
      <c r="A198" s="12">
        <v>44979</v>
      </c>
      <c r="B198" s="13" t="s">
        <v>13912</v>
      </c>
      <c r="C198" s="14">
        <v>5.0700000000000002E-2</v>
      </c>
      <c r="D198" s="13" t="s">
        <v>25925</v>
      </c>
      <c r="E198" s="13" t="s">
        <v>9027</v>
      </c>
      <c r="F198" s="31">
        <f t="shared" si="3"/>
        <v>32</v>
      </c>
    </row>
    <row r="199" spans="1:6" ht="29.55" customHeight="1" x14ac:dyDescent="0.4">
      <c r="A199" s="12">
        <v>44972</v>
      </c>
      <c r="B199" s="13" t="s">
        <v>13912</v>
      </c>
      <c r="C199" s="14">
        <v>4.9399999999999999E-2</v>
      </c>
      <c r="D199" s="13" t="s">
        <v>26241</v>
      </c>
      <c r="E199" s="13" t="s">
        <v>26242</v>
      </c>
      <c r="F199" s="31">
        <f t="shared" si="3"/>
        <v>32</v>
      </c>
    </row>
    <row r="200" spans="1:6" ht="29.55" customHeight="1" x14ac:dyDescent="0.4">
      <c r="A200" s="12">
        <v>44971</v>
      </c>
      <c r="B200" s="13" t="s">
        <v>13912</v>
      </c>
      <c r="C200" s="14">
        <v>7.8700000000000006E-2</v>
      </c>
      <c r="D200" s="13" t="s">
        <v>26280</v>
      </c>
      <c r="E200" s="13" t="s">
        <v>26242</v>
      </c>
      <c r="F200" s="31">
        <f t="shared" si="3"/>
        <v>32</v>
      </c>
    </row>
    <row r="201" spans="1:6" ht="29.55" customHeight="1" x14ac:dyDescent="0.4">
      <c r="A201" s="12">
        <v>44970</v>
      </c>
      <c r="B201" s="13" t="s">
        <v>13912</v>
      </c>
      <c r="C201" s="14">
        <v>0.2989</v>
      </c>
      <c r="D201" s="13" t="s">
        <v>26317</v>
      </c>
      <c r="E201" s="13" t="s">
        <v>26318</v>
      </c>
      <c r="F201" s="31">
        <f t="shared" si="3"/>
        <v>32</v>
      </c>
    </row>
    <row r="202" spans="1:6" ht="29.55" customHeight="1" x14ac:dyDescent="0.4">
      <c r="A202" s="12">
        <v>44963</v>
      </c>
      <c r="B202" s="13" t="s">
        <v>13912</v>
      </c>
      <c r="C202" s="14">
        <v>7.3700000000000002E-2</v>
      </c>
      <c r="D202" s="13" t="s">
        <v>26746</v>
      </c>
      <c r="E202" s="13" t="s">
        <v>26747</v>
      </c>
      <c r="F202" s="31">
        <f t="shared" si="3"/>
        <v>32</v>
      </c>
    </row>
    <row r="203" spans="1:6" ht="29.55" customHeight="1" x14ac:dyDescent="0.4">
      <c r="A203" s="12">
        <v>44959</v>
      </c>
      <c r="B203" s="13" t="s">
        <v>13912</v>
      </c>
      <c r="C203" s="14">
        <v>8.4900000000000003E-2</v>
      </c>
      <c r="D203" s="13" t="s">
        <v>26880</v>
      </c>
      <c r="E203" s="13" t="s">
        <v>26318</v>
      </c>
      <c r="F203" s="31">
        <f t="shared" si="3"/>
        <v>32</v>
      </c>
    </row>
    <row r="204" spans="1:6" ht="29.55" customHeight="1" x14ac:dyDescent="0.4">
      <c r="A204" s="12">
        <v>44958</v>
      </c>
      <c r="B204" s="13" t="s">
        <v>13912</v>
      </c>
      <c r="C204" s="14">
        <v>8.4900000000000003E-2</v>
      </c>
      <c r="D204" s="13" t="s">
        <v>26954</v>
      </c>
      <c r="E204" s="13" t="s">
        <v>26955</v>
      </c>
      <c r="F204" s="31">
        <f t="shared" si="3"/>
        <v>32</v>
      </c>
    </row>
    <row r="205" spans="1:6" ht="29.55" customHeight="1" x14ac:dyDescent="0.4">
      <c r="A205" s="12">
        <v>44957</v>
      </c>
      <c r="B205" s="13" t="s">
        <v>13912</v>
      </c>
      <c r="C205" s="14">
        <v>0.17849999999999999</v>
      </c>
      <c r="D205" s="13" t="s">
        <v>26994</v>
      </c>
      <c r="E205" s="13" t="s">
        <v>26318</v>
      </c>
      <c r="F205" s="31">
        <f t="shared" si="3"/>
        <v>32</v>
      </c>
    </row>
    <row r="206" spans="1:6" ht="29.55" customHeight="1" x14ac:dyDescent="0.4">
      <c r="A206" s="12">
        <v>44951</v>
      </c>
      <c r="B206" s="13" t="s">
        <v>13912</v>
      </c>
      <c r="C206" s="14">
        <v>0.1434</v>
      </c>
      <c r="D206" s="13" t="s">
        <v>27238</v>
      </c>
      <c r="E206" s="13" t="s">
        <v>26955</v>
      </c>
      <c r="F206" s="31">
        <f t="shared" si="3"/>
        <v>32</v>
      </c>
    </row>
    <row r="207" spans="1:6" ht="29.55" customHeight="1" x14ac:dyDescent="0.4">
      <c r="A207" s="12">
        <v>44944</v>
      </c>
      <c r="B207" s="13" t="s">
        <v>13912</v>
      </c>
      <c r="C207" s="14">
        <v>0.1454</v>
      </c>
      <c r="D207" s="13" t="s">
        <v>27407</v>
      </c>
      <c r="E207" s="13" t="s">
        <v>26955</v>
      </c>
      <c r="F207" s="31">
        <f t="shared" si="3"/>
        <v>32</v>
      </c>
    </row>
    <row r="208" spans="1:6" ht="29.55" customHeight="1" x14ac:dyDescent="0.4">
      <c r="A208" s="12">
        <v>44939</v>
      </c>
      <c r="B208" s="11" t="s">
        <v>13912</v>
      </c>
      <c r="C208" s="14">
        <v>0.14860000000000001</v>
      </c>
      <c r="D208" s="13" t="s">
        <v>27597</v>
      </c>
      <c r="E208" s="13" t="s">
        <v>27598</v>
      </c>
      <c r="F208" s="31">
        <f t="shared" si="3"/>
        <v>32</v>
      </c>
    </row>
    <row r="209" spans="1:6" ht="29.55" customHeight="1" x14ac:dyDescent="0.4">
      <c r="A209" s="12">
        <v>44937</v>
      </c>
      <c r="B209" s="11" t="s">
        <v>13912</v>
      </c>
      <c r="C209" s="14">
        <v>8.2799999999999999E-2</v>
      </c>
      <c r="D209" s="13" t="s">
        <v>27750</v>
      </c>
      <c r="E209" s="13" t="s">
        <v>23888</v>
      </c>
      <c r="F209" s="31">
        <f t="shared" si="3"/>
        <v>32</v>
      </c>
    </row>
    <row r="210" spans="1:6" ht="29.55" customHeight="1" x14ac:dyDescent="0.4">
      <c r="A210" s="12">
        <v>44936</v>
      </c>
      <c r="B210" s="11" t="s">
        <v>13912</v>
      </c>
      <c r="C210" s="14">
        <v>8.2799999999999999E-2</v>
      </c>
      <c r="D210" s="13" t="s">
        <v>27805</v>
      </c>
      <c r="E210" s="13" t="s">
        <v>24567</v>
      </c>
      <c r="F210" s="31">
        <f t="shared" si="3"/>
        <v>32</v>
      </c>
    </row>
    <row r="211" spans="1:6" ht="29.55" customHeight="1" x14ac:dyDescent="0.4">
      <c r="A211" s="12">
        <v>44930</v>
      </c>
      <c r="B211" s="11" t="s">
        <v>13912</v>
      </c>
      <c r="C211" s="14">
        <v>9.9500000000000005E-2</v>
      </c>
      <c r="D211" s="13" t="s">
        <v>28030</v>
      </c>
      <c r="E211" s="13" t="s">
        <v>23155</v>
      </c>
      <c r="F211" s="31">
        <f t="shared" si="3"/>
        <v>32</v>
      </c>
    </row>
    <row r="212" spans="1:6" ht="29.55" customHeight="1" x14ac:dyDescent="0.4">
      <c r="A212" s="12">
        <v>45264</v>
      </c>
      <c r="B212" s="13" t="s">
        <v>6362</v>
      </c>
      <c r="C212" s="14">
        <v>0.15359999999999999</v>
      </c>
      <c r="D212" s="13" t="s">
        <v>15753</v>
      </c>
      <c r="E212" s="13" t="s">
        <v>49</v>
      </c>
      <c r="F212" s="31">
        <f t="shared" si="3"/>
        <v>32</v>
      </c>
    </row>
    <row r="213" spans="1:6" ht="29.55" customHeight="1" x14ac:dyDescent="0.4">
      <c r="A213" s="12">
        <v>45259</v>
      </c>
      <c r="B213" s="13" t="s">
        <v>6362</v>
      </c>
      <c r="C213" s="14">
        <v>0.1022</v>
      </c>
      <c r="D213" s="13" t="s">
        <v>15869</v>
      </c>
      <c r="E213" s="13" t="s">
        <v>49</v>
      </c>
      <c r="F213" s="31">
        <f t="shared" si="3"/>
        <v>32</v>
      </c>
    </row>
    <row r="214" spans="1:6" ht="29.55" customHeight="1" x14ac:dyDescent="0.4">
      <c r="A214" s="12">
        <v>45245</v>
      </c>
      <c r="B214" s="11" t="s">
        <v>6362</v>
      </c>
      <c r="C214" s="14">
        <v>4.0000000000000001E-3</v>
      </c>
      <c r="D214" s="13" t="s">
        <v>16396</v>
      </c>
      <c r="E214" s="13" t="s">
        <v>49</v>
      </c>
      <c r="F214" s="31">
        <f t="shared" si="3"/>
        <v>32</v>
      </c>
    </row>
    <row r="215" spans="1:6" ht="29.55" customHeight="1" x14ac:dyDescent="0.4">
      <c r="A215" s="12">
        <v>45240</v>
      </c>
      <c r="B215" s="11" t="s">
        <v>6362</v>
      </c>
      <c r="C215" s="14">
        <v>-6.2399999999999997E-2</v>
      </c>
      <c r="D215" s="13" t="s">
        <v>16540</v>
      </c>
      <c r="E215" s="13" t="s">
        <v>49</v>
      </c>
      <c r="F215" s="31">
        <f t="shared" si="3"/>
        <v>32</v>
      </c>
    </row>
    <row r="216" spans="1:6" ht="29.55" customHeight="1" x14ac:dyDescent="0.4">
      <c r="A216" s="12">
        <v>45237</v>
      </c>
      <c r="B216" s="11" t="s">
        <v>6362</v>
      </c>
      <c r="C216" s="13" t="s">
        <v>16666</v>
      </c>
      <c r="D216" s="13" t="s">
        <v>16667</v>
      </c>
      <c r="E216" s="13" t="s">
        <v>49</v>
      </c>
      <c r="F216" s="31">
        <f t="shared" si="3"/>
        <v>32</v>
      </c>
    </row>
    <row r="217" spans="1:6" ht="29.55" customHeight="1" x14ac:dyDescent="0.4">
      <c r="A217" s="12">
        <v>45236</v>
      </c>
      <c r="B217" s="11" t="s">
        <v>6362</v>
      </c>
      <c r="C217" s="11" t="s">
        <v>5629</v>
      </c>
      <c r="D217" s="13" t="s">
        <v>16670</v>
      </c>
      <c r="E217" s="13" t="s">
        <v>16671</v>
      </c>
      <c r="F217" s="31">
        <f t="shared" si="3"/>
        <v>32</v>
      </c>
    </row>
    <row r="218" spans="1:6" ht="29.55" customHeight="1" x14ac:dyDescent="0.4">
      <c r="A218" s="12">
        <v>45233</v>
      </c>
      <c r="B218" s="11" t="s">
        <v>6362</v>
      </c>
      <c r="C218" s="17">
        <v>5.9900000000000002E-2</v>
      </c>
      <c r="D218" s="13" t="s">
        <v>16741</v>
      </c>
      <c r="E218" s="13" t="s">
        <v>49</v>
      </c>
      <c r="F218" s="31">
        <f t="shared" si="3"/>
        <v>32</v>
      </c>
    </row>
    <row r="219" spans="1:6" ht="29.55" customHeight="1" x14ac:dyDescent="0.4">
      <c r="A219" s="12">
        <v>45232</v>
      </c>
      <c r="B219" s="11" t="s">
        <v>6362</v>
      </c>
      <c r="C219" s="14">
        <v>0.15060000000000001</v>
      </c>
      <c r="D219" s="13" t="s">
        <v>16762</v>
      </c>
      <c r="E219" s="13" t="s">
        <v>49</v>
      </c>
      <c r="F219" s="31">
        <f t="shared" si="3"/>
        <v>32</v>
      </c>
    </row>
    <row r="220" spans="1:6" ht="29.55" customHeight="1" x14ac:dyDescent="0.4">
      <c r="A220" s="12">
        <v>45211</v>
      </c>
      <c r="B220" s="11" t="s">
        <v>6362</v>
      </c>
      <c r="C220" s="13" t="s">
        <v>17575</v>
      </c>
      <c r="D220" s="13" t="s">
        <v>17576</v>
      </c>
      <c r="E220" s="13" t="s">
        <v>49</v>
      </c>
      <c r="F220" s="31">
        <f t="shared" si="3"/>
        <v>32</v>
      </c>
    </row>
    <row r="221" spans="1:6" ht="29.55" customHeight="1" x14ac:dyDescent="0.4">
      <c r="A221" s="12">
        <v>45132</v>
      </c>
      <c r="B221" s="11" t="s">
        <v>6362</v>
      </c>
      <c r="C221" s="14">
        <v>0.1542</v>
      </c>
      <c r="D221" s="13" t="s">
        <v>19451</v>
      </c>
      <c r="E221" s="13" t="s">
        <v>49</v>
      </c>
      <c r="F221" s="31">
        <f t="shared" si="3"/>
        <v>32</v>
      </c>
    </row>
    <row r="222" spans="1:6" ht="29.55" customHeight="1" x14ac:dyDescent="0.4">
      <c r="A222" s="12">
        <v>45131</v>
      </c>
      <c r="B222" s="11" t="s">
        <v>6362</v>
      </c>
      <c r="C222" s="17">
        <v>6.0299999999999999E-2</v>
      </c>
      <c r="D222" s="13" t="s">
        <v>19499</v>
      </c>
      <c r="E222" s="13" t="s">
        <v>49</v>
      </c>
      <c r="F222" s="31">
        <f t="shared" si="3"/>
        <v>32</v>
      </c>
    </row>
    <row r="223" spans="1:6" ht="29.55" customHeight="1" x14ac:dyDescent="0.4">
      <c r="A223" s="12">
        <v>45128</v>
      </c>
      <c r="B223" s="11" t="s">
        <v>6362</v>
      </c>
      <c r="C223" s="17">
        <v>5.2400000000000002E-2</v>
      </c>
      <c r="D223" s="13" t="s">
        <v>19560</v>
      </c>
      <c r="E223" s="13" t="s">
        <v>49</v>
      </c>
      <c r="F223" s="31">
        <f t="shared" si="3"/>
        <v>32</v>
      </c>
    </row>
    <row r="224" spans="1:6" ht="29.55" customHeight="1" x14ac:dyDescent="0.4">
      <c r="A224" s="12">
        <v>45125</v>
      </c>
      <c r="B224" s="11" t="s">
        <v>6362</v>
      </c>
      <c r="C224" s="17">
        <v>0.16850000000000001</v>
      </c>
      <c r="D224" s="13" t="s">
        <v>19681</v>
      </c>
      <c r="E224" s="13" t="s">
        <v>49</v>
      </c>
      <c r="F224" s="31">
        <f t="shared" si="3"/>
        <v>32</v>
      </c>
    </row>
    <row r="225" spans="1:6" ht="29.55" customHeight="1" x14ac:dyDescent="0.4">
      <c r="A225" s="12">
        <v>45093</v>
      </c>
      <c r="B225" s="11" t="s">
        <v>6362</v>
      </c>
      <c r="C225" s="14">
        <v>2.9000000000000001E-2</v>
      </c>
      <c r="D225" s="13" t="s">
        <v>20644</v>
      </c>
      <c r="E225" s="13" t="s">
        <v>20568</v>
      </c>
      <c r="F225" s="31">
        <f t="shared" si="3"/>
        <v>32</v>
      </c>
    </row>
    <row r="226" spans="1:6" ht="29.55" customHeight="1" x14ac:dyDescent="0.4">
      <c r="A226" s="12">
        <v>45092</v>
      </c>
      <c r="B226" s="11" t="s">
        <v>6362</v>
      </c>
      <c r="C226" s="14">
        <v>1.77E-2</v>
      </c>
      <c r="D226" s="13" t="s">
        <v>20768</v>
      </c>
      <c r="E226" s="13" t="s">
        <v>20568</v>
      </c>
      <c r="F226" s="31">
        <f t="shared" si="3"/>
        <v>32</v>
      </c>
    </row>
    <row r="227" spans="1:6" ht="29.55" customHeight="1" x14ac:dyDescent="0.4">
      <c r="A227" s="12">
        <v>45084</v>
      </c>
      <c r="B227" s="11" t="s">
        <v>6362</v>
      </c>
      <c r="C227" s="14">
        <v>4.8500000000000001E-2</v>
      </c>
      <c r="D227" s="13" t="s">
        <v>21046</v>
      </c>
      <c r="E227" s="13" t="s">
        <v>20568</v>
      </c>
      <c r="F227" s="31">
        <f t="shared" si="3"/>
        <v>32</v>
      </c>
    </row>
    <row r="228" spans="1:6" ht="29.55" customHeight="1" x14ac:dyDescent="0.4">
      <c r="A228" s="12">
        <v>45069</v>
      </c>
      <c r="B228" s="13" t="s">
        <v>6362</v>
      </c>
      <c r="C228" s="14">
        <v>2.9600000000000001E-2</v>
      </c>
      <c r="D228" s="13" t="s">
        <v>21717</v>
      </c>
      <c r="E228" s="13" t="s">
        <v>11923</v>
      </c>
      <c r="F228" s="31">
        <f t="shared" si="3"/>
        <v>32</v>
      </c>
    </row>
    <row r="229" spans="1:6" ht="29.55" customHeight="1" x14ac:dyDescent="0.4">
      <c r="A229" s="12">
        <v>45068</v>
      </c>
      <c r="B229" s="13" t="s">
        <v>6362</v>
      </c>
      <c r="C229" s="14">
        <v>4.4200000000000003E-2</v>
      </c>
      <c r="D229" s="13" t="s">
        <v>21801</v>
      </c>
      <c r="E229" s="13" t="s">
        <v>11923</v>
      </c>
      <c r="F229" s="31">
        <f t="shared" si="3"/>
        <v>32</v>
      </c>
    </row>
    <row r="230" spans="1:6" ht="29.55" customHeight="1" x14ac:dyDescent="0.4">
      <c r="A230" s="12">
        <v>45026</v>
      </c>
      <c r="B230" s="13" t="s">
        <v>6362</v>
      </c>
      <c r="C230" s="14">
        <v>0.13589999999999999</v>
      </c>
      <c r="D230" s="13" t="s">
        <v>23793</v>
      </c>
      <c r="E230" s="13" t="s">
        <v>20568</v>
      </c>
      <c r="F230" s="31">
        <f t="shared" si="3"/>
        <v>32</v>
      </c>
    </row>
    <row r="231" spans="1:6" ht="29.55" customHeight="1" x14ac:dyDescent="0.4">
      <c r="A231" s="12">
        <v>45023</v>
      </c>
      <c r="B231" s="11" t="s">
        <v>6362</v>
      </c>
      <c r="C231" s="14">
        <v>4.0399999999999998E-2</v>
      </c>
      <c r="D231" s="13" t="s">
        <v>23995</v>
      </c>
      <c r="E231" s="13" t="s">
        <v>20568</v>
      </c>
      <c r="F231" s="31">
        <f t="shared" si="3"/>
        <v>32</v>
      </c>
    </row>
    <row r="232" spans="1:6" ht="29.55" customHeight="1" x14ac:dyDescent="0.4">
      <c r="A232" s="12">
        <v>45022</v>
      </c>
      <c r="B232" s="11" t="s">
        <v>6362</v>
      </c>
      <c r="C232" s="14">
        <v>5.3199999999999997E-2</v>
      </c>
      <c r="D232" s="13" t="s">
        <v>24056</v>
      </c>
      <c r="E232" s="13" t="s">
        <v>24057</v>
      </c>
      <c r="F232" s="31">
        <f t="shared" si="3"/>
        <v>32</v>
      </c>
    </row>
    <row r="233" spans="1:6" ht="29.55" customHeight="1" x14ac:dyDescent="0.4">
      <c r="A233" s="12">
        <v>45021</v>
      </c>
      <c r="B233" s="11" t="s">
        <v>6362</v>
      </c>
      <c r="C233" s="14">
        <v>4.6800000000000001E-2</v>
      </c>
      <c r="D233" s="13" t="s">
        <v>24150</v>
      </c>
      <c r="E233" s="13" t="s">
        <v>24057</v>
      </c>
      <c r="F233" s="31">
        <f t="shared" si="3"/>
        <v>32</v>
      </c>
    </row>
    <row r="234" spans="1:6" ht="29.55" customHeight="1" x14ac:dyDescent="0.4">
      <c r="A234" s="12">
        <v>45014</v>
      </c>
      <c r="B234" s="11" t="s">
        <v>6362</v>
      </c>
      <c r="C234" s="14">
        <v>4.02E-2</v>
      </c>
      <c r="D234" s="13" t="s">
        <v>24535</v>
      </c>
      <c r="E234" s="13" t="s">
        <v>20568</v>
      </c>
      <c r="F234" s="31">
        <f t="shared" si="3"/>
        <v>32</v>
      </c>
    </row>
    <row r="235" spans="1:6" ht="29.55" customHeight="1" x14ac:dyDescent="0.4">
      <c r="A235" s="12">
        <v>45007</v>
      </c>
      <c r="B235" s="11" t="s">
        <v>6362</v>
      </c>
      <c r="C235" s="14">
        <v>4.3999999999999997E-2</v>
      </c>
      <c r="D235" s="13" t="s">
        <v>24777</v>
      </c>
      <c r="E235" s="13" t="s">
        <v>20568</v>
      </c>
      <c r="F235" s="31">
        <f t="shared" si="3"/>
        <v>32</v>
      </c>
    </row>
    <row r="236" spans="1:6" ht="29.55" customHeight="1" x14ac:dyDescent="0.4">
      <c r="A236" s="12">
        <v>45006</v>
      </c>
      <c r="B236" s="11" t="s">
        <v>6362</v>
      </c>
      <c r="C236" s="14">
        <v>2.5000000000000001E-3</v>
      </c>
      <c r="D236" s="13" t="s">
        <v>24852</v>
      </c>
      <c r="E236" s="13" t="s">
        <v>20568</v>
      </c>
      <c r="F236" s="31">
        <f t="shared" si="3"/>
        <v>32</v>
      </c>
    </row>
    <row r="237" spans="1:6" ht="29.55" customHeight="1" x14ac:dyDescent="0.4">
      <c r="A237" s="12">
        <v>45000</v>
      </c>
      <c r="B237" s="11" t="s">
        <v>6362</v>
      </c>
      <c r="C237" s="14">
        <v>8.9099999999999999E-2</v>
      </c>
      <c r="D237" s="13" t="s">
        <v>24820</v>
      </c>
      <c r="E237" s="13" t="s">
        <v>20568</v>
      </c>
      <c r="F237" s="31">
        <f t="shared" si="3"/>
        <v>32</v>
      </c>
    </row>
    <row r="238" spans="1:6" ht="29.55" customHeight="1" x14ac:dyDescent="0.4">
      <c r="A238" s="12">
        <v>44998</v>
      </c>
      <c r="B238" s="11" t="s">
        <v>6362</v>
      </c>
      <c r="C238" s="14">
        <v>4.8599999999999997E-2</v>
      </c>
      <c r="D238" s="13" t="s">
        <v>25214</v>
      </c>
      <c r="E238" s="13" t="s">
        <v>20568</v>
      </c>
      <c r="F238" s="31">
        <f t="shared" si="3"/>
        <v>32</v>
      </c>
    </row>
    <row r="239" spans="1:6" ht="29.55" customHeight="1" x14ac:dyDescent="0.4">
      <c r="A239" s="12">
        <v>44991</v>
      </c>
      <c r="B239" s="11" t="s">
        <v>6362</v>
      </c>
      <c r="C239" s="14">
        <v>0.19170000000000001</v>
      </c>
      <c r="D239" s="13" t="s">
        <v>25435</v>
      </c>
      <c r="E239" s="13" t="s">
        <v>24282</v>
      </c>
      <c r="F239" s="31">
        <f t="shared" si="3"/>
        <v>32</v>
      </c>
    </row>
    <row r="240" spans="1:6" ht="29.55" customHeight="1" x14ac:dyDescent="0.4">
      <c r="A240" s="12">
        <v>44988</v>
      </c>
      <c r="B240" s="11" t="s">
        <v>6362</v>
      </c>
      <c r="C240" s="14">
        <v>0.14030000000000001</v>
      </c>
      <c r="D240" s="13" t="s">
        <v>25525</v>
      </c>
      <c r="E240" s="13" t="s">
        <v>24282</v>
      </c>
      <c r="F240" s="31">
        <f t="shared" si="3"/>
        <v>32</v>
      </c>
    </row>
    <row r="241" spans="1:6" ht="29.55" customHeight="1" x14ac:dyDescent="0.4">
      <c r="A241" s="12">
        <v>44985</v>
      </c>
      <c r="B241" s="11" t="s">
        <v>6362</v>
      </c>
      <c r="C241" s="14">
        <v>0.14030000000000001</v>
      </c>
      <c r="D241" s="13" t="s">
        <v>25654</v>
      </c>
      <c r="E241" s="13" t="s">
        <v>24282</v>
      </c>
      <c r="F241" s="31">
        <f t="shared" si="3"/>
        <v>32</v>
      </c>
    </row>
    <row r="242" spans="1:6" ht="29.55" customHeight="1" x14ac:dyDescent="0.4">
      <c r="A242" s="12">
        <v>44978</v>
      </c>
      <c r="B242" s="13" t="s">
        <v>6362</v>
      </c>
      <c r="C242" s="14">
        <v>9.1600000000000001E-2</v>
      </c>
      <c r="D242" s="13" t="s">
        <v>25970</v>
      </c>
      <c r="E242" s="13" t="s">
        <v>49</v>
      </c>
      <c r="F242" s="31">
        <f t="shared" si="3"/>
        <v>32</v>
      </c>
    </row>
    <row r="243" spans="1:6" ht="29.55" customHeight="1" x14ac:dyDescent="0.4">
      <c r="A243" s="12">
        <v>44958</v>
      </c>
      <c r="B243" s="13" t="s">
        <v>6362</v>
      </c>
      <c r="C243" s="14">
        <v>9.4200000000000006E-2</v>
      </c>
      <c r="D243" s="13" t="s">
        <v>26947</v>
      </c>
      <c r="E243" s="13" t="s">
        <v>11923</v>
      </c>
      <c r="F243" s="31">
        <f t="shared" si="3"/>
        <v>32</v>
      </c>
    </row>
    <row r="244" spans="1:6" ht="29.55" customHeight="1" x14ac:dyDescent="0.4">
      <c r="A244" s="12">
        <v>45233</v>
      </c>
      <c r="B244" s="11" t="s">
        <v>7533</v>
      </c>
      <c r="C244" s="17">
        <v>0.1125</v>
      </c>
      <c r="D244" s="13" t="s">
        <v>16734</v>
      </c>
      <c r="E244" s="13" t="s">
        <v>35</v>
      </c>
      <c r="F244" s="31">
        <f t="shared" si="3"/>
        <v>32</v>
      </c>
    </row>
    <row r="245" spans="1:6" ht="29.55" customHeight="1" x14ac:dyDescent="0.4">
      <c r="A245" s="12">
        <v>45180</v>
      </c>
      <c r="B245" s="11" t="s">
        <v>7533</v>
      </c>
      <c r="C245" s="14">
        <v>3.7400000000000003E-2</v>
      </c>
      <c r="D245" s="13" t="s">
        <v>18497</v>
      </c>
      <c r="E245" s="13" t="s">
        <v>35</v>
      </c>
      <c r="F245" s="31">
        <f t="shared" si="3"/>
        <v>32</v>
      </c>
    </row>
    <row r="246" spans="1:6" ht="29.55" customHeight="1" x14ac:dyDescent="0.4">
      <c r="A246" s="12">
        <v>45156</v>
      </c>
      <c r="B246" s="11" t="s">
        <v>7533</v>
      </c>
      <c r="C246" s="14">
        <v>0.125</v>
      </c>
      <c r="D246" s="13" t="s">
        <v>18935</v>
      </c>
      <c r="E246" s="13" t="s">
        <v>35</v>
      </c>
      <c r="F246" s="31">
        <f t="shared" si="3"/>
        <v>32</v>
      </c>
    </row>
    <row r="247" spans="1:6" ht="29.55" customHeight="1" x14ac:dyDescent="0.4">
      <c r="A247" s="12">
        <v>45139</v>
      </c>
      <c r="B247" s="11" t="s">
        <v>7533</v>
      </c>
      <c r="C247" s="14">
        <v>0.20930000000000001</v>
      </c>
      <c r="D247" s="13" t="s">
        <v>19259</v>
      </c>
      <c r="E247" s="13" t="s">
        <v>19260</v>
      </c>
      <c r="F247" s="31">
        <f t="shared" si="3"/>
        <v>32</v>
      </c>
    </row>
    <row r="248" spans="1:6" ht="29.55" customHeight="1" x14ac:dyDescent="0.4">
      <c r="A248" s="12">
        <v>45138</v>
      </c>
      <c r="B248" s="11" t="s">
        <v>7533</v>
      </c>
      <c r="C248" s="14">
        <v>0.21360000000000001</v>
      </c>
      <c r="D248" s="13" t="s">
        <v>19274</v>
      </c>
      <c r="E248" s="13" t="s">
        <v>7558</v>
      </c>
      <c r="F248" s="31">
        <f t="shared" si="3"/>
        <v>32</v>
      </c>
    </row>
    <row r="249" spans="1:6" ht="29.55" customHeight="1" x14ac:dyDescent="0.4">
      <c r="A249" s="12">
        <v>45131</v>
      </c>
      <c r="B249" s="11" t="s">
        <v>7533</v>
      </c>
      <c r="C249" s="17">
        <v>6.2700000000000006E-2</v>
      </c>
      <c r="D249" s="13" t="s">
        <v>19511</v>
      </c>
      <c r="E249" s="13" t="s">
        <v>35</v>
      </c>
      <c r="F249" s="31">
        <f t="shared" si="3"/>
        <v>32</v>
      </c>
    </row>
    <row r="250" spans="1:6" ht="29.55" customHeight="1" x14ac:dyDescent="0.4">
      <c r="A250" s="12">
        <v>45128</v>
      </c>
      <c r="B250" s="11" t="s">
        <v>7533</v>
      </c>
      <c r="C250" s="17">
        <v>0.12039999999999999</v>
      </c>
      <c r="D250" s="13" t="s">
        <v>19531</v>
      </c>
      <c r="E250" s="13" t="s">
        <v>7567</v>
      </c>
      <c r="F250" s="31">
        <f t="shared" si="3"/>
        <v>32</v>
      </c>
    </row>
    <row r="251" spans="1:6" ht="29.55" customHeight="1" x14ac:dyDescent="0.4">
      <c r="A251" s="12">
        <v>45126</v>
      </c>
      <c r="B251" s="11" t="s">
        <v>7533</v>
      </c>
      <c r="C251" s="17">
        <v>0.13450000000000001</v>
      </c>
      <c r="D251" s="13" t="s">
        <v>19649</v>
      </c>
      <c r="E251" s="13" t="s">
        <v>35</v>
      </c>
      <c r="F251" s="31">
        <f t="shared" si="3"/>
        <v>32</v>
      </c>
    </row>
    <row r="252" spans="1:6" ht="29.55" customHeight="1" x14ac:dyDescent="0.4">
      <c r="A252" s="12">
        <v>45125</v>
      </c>
      <c r="B252" s="11" t="s">
        <v>7533</v>
      </c>
      <c r="C252" s="17">
        <v>0.12470000000000001</v>
      </c>
      <c r="D252" s="13" t="s">
        <v>19689</v>
      </c>
      <c r="E252" s="13" t="s">
        <v>35</v>
      </c>
      <c r="F252" s="31">
        <f t="shared" si="3"/>
        <v>32</v>
      </c>
    </row>
    <row r="253" spans="1:6" ht="29.55" customHeight="1" x14ac:dyDescent="0.4">
      <c r="A253" s="12">
        <v>45117</v>
      </c>
      <c r="B253" s="11" t="s">
        <v>7533</v>
      </c>
      <c r="C253" s="17">
        <v>9.3100000000000002E-2</v>
      </c>
      <c r="D253" s="13" t="s">
        <v>20004</v>
      </c>
      <c r="E253" s="13" t="s">
        <v>35</v>
      </c>
      <c r="F253" s="31">
        <f t="shared" si="3"/>
        <v>32</v>
      </c>
    </row>
    <row r="254" spans="1:6" ht="29.55" customHeight="1" x14ac:dyDescent="0.4">
      <c r="A254" s="12">
        <v>45065</v>
      </c>
      <c r="B254" s="13" t="s">
        <v>7533</v>
      </c>
      <c r="C254" s="14">
        <v>3.9699999999999999E-2</v>
      </c>
      <c r="D254" s="13" t="s">
        <v>21881</v>
      </c>
      <c r="E254" s="13" t="s">
        <v>35</v>
      </c>
      <c r="F254" s="31">
        <f t="shared" si="3"/>
        <v>32</v>
      </c>
    </row>
    <row r="255" spans="1:6" ht="29.55" customHeight="1" x14ac:dyDescent="0.4">
      <c r="A255" s="12">
        <v>45048</v>
      </c>
      <c r="B255" s="13" t="s">
        <v>7533</v>
      </c>
      <c r="C255" s="14">
        <v>0.1416</v>
      </c>
      <c r="D255" s="13" t="s">
        <v>22751</v>
      </c>
      <c r="E255" s="13" t="s">
        <v>35</v>
      </c>
      <c r="F255" s="31">
        <f t="shared" si="3"/>
        <v>32</v>
      </c>
    </row>
    <row r="256" spans="1:6" ht="29.55" customHeight="1" x14ac:dyDescent="0.4">
      <c r="A256" s="12">
        <v>45006</v>
      </c>
      <c r="B256" s="11" t="s">
        <v>7533</v>
      </c>
      <c r="C256" s="14">
        <v>1.3299999999999999E-2</v>
      </c>
      <c r="D256" s="13" t="s">
        <v>24850</v>
      </c>
      <c r="E256" s="13" t="s">
        <v>7567</v>
      </c>
      <c r="F256" s="31">
        <f t="shared" si="3"/>
        <v>32</v>
      </c>
    </row>
    <row r="257" spans="1:6" ht="29.55" customHeight="1" x14ac:dyDescent="0.4">
      <c r="A257" s="12">
        <v>45000</v>
      </c>
      <c r="B257" s="11" t="s">
        <v>7533</v>
      </c>
      <c r="C257" s="14">
        <v>4.6800000000000001E-2</v>
      </c>
      <c r="D257" s="13" t="s">
        <v>25126</v>
      </c>
      <c r="E257" s="13" t="s">
        <v>7567</v>
      </c>
      <c r="F257" s="31">
        <f t="shared" si="3"/>
        <v>32</v>
      </c>
    </row>
    <row r="258" spans="1:6" ht="29.55" customHeight="1" x14ac:dyDescent="0.4">
      <c r="A258" s="12">
        <v>44998</v>
      </c>
      <c r="B258" s="11" t="s">
        <v>7533</v>
      </c>
      <c r="C258" s="14">
        <v>4.8800000000000003E-2</v>
      </c>
      <c r="D258" s="13" t="s">
        <v>25213</v>
      </c>
      <c r="E258" s="13" t="s">
        <v>7567</v>
      </c>
      <c r="F258" s="31">
        <f t="shared" ref="F258:F321" si="4">COUNTIF(B:B,B258)</f>
        <v>32</v>
      </c>
    </row>
    <row r="259" spans="1:6" ht="29.55" customHeight="1" x14ac:dyDescent="0.4">
      <c r="A259" s="12">
        <v>44993</v>
      </c>
      <c r="B259" s="11" t="s">
        <v>7533</v>
      </c>
      <c r="C259" s="14">
        <v>0.112</v>
      </c>
      <c r="D259" s="13" t="s">
        <v>25364</v>
      </c>
      <c r="E259" s="13" t="s">
        <v>24995</v>
      </c>
      <c r="F259" s="31">
        <f t="shared" si="4"/>
        <v>32</v>
      </c>
    </row>
    <row r="260" spans="1:6" ht="29.55" customHeight="1" x14ac:dyDescent="0.4">
      <c r="A260" s="12">
        <v>44991</v>
      </c>
      <c r="B260" s="11" t="s">
        <v>7533</v>
      </c>
      <c r="C260" s="14">
        <v>0.20150000000000001</v>
      </c>
      <c r="D260" s="13" t="s">
        <v>25434</v>
      </c>
      <c r="E260" s="13" t="s">
        <v>7567</v>
      </c>
      <c r="F260" s="31">
        <f t="shared" si="4"/>
        <v>32</v>
      </c>
    </row>
    <row r="261" spans="1:6" ht="29.55" customHeight="1" x14ac:dyDescent="0.4">
      <c r="A261" s="12">
        <v>44980</v>
      </c>
      <c r="B261" s="13" t="s">
        <v>7533</v>
      </c>
      <c r="C261" s="14">
        <v>0.2104</v>
      </c>
      <c r="D261" s="13" t="s">
        <v>25812</v>
      </c>
      <c r="E261" s="13" t="s">
        <v>6736</v>
      </c>
      <c r="F261" s="31">
        <f t="shared" si="4"/>
        <v>32</v>
      </c>
    </row>
    <row r="262" spans="1:6" ht="29.55" customHeight="1" x14ac:dyDescent="0.4">
      <c r="A262" s="12">
        <v>44979</v>
      </c>
      <c r="B262" s="13" t="s">
        <v>7533</v>
      </c>
      <c r="C262" s="14">
        <v>6.0699999999999997E-2</v>
      </c>
      <c r="D262" s="13" t="s">
        <v>25914</v>
      </c>
      <c r="E262" s="13" t="s">
        <v>7558</v>
      </c>
      <c r="F262" s="31">
        <f t="shared" si="4"/>
        <v>32</v>
      </c>
    </row>
    <row r="263" spans="1:6" ht="29.55" customHeight="1" x14ac:dyDescent="0.4">
      <c r="A263" s="12">
        <v>44978</v>
      </c>
      <c r="B263" s="13" t="s">
        <v>7533</v>
      </c>
      <c r="C263" s="14">
        <v>3.6999999999999998E-2</v>
      </c>
      <c r="D263" s="13" t="s">
        <v>26004</v>
      </c>
      <c r="E263" s="13" t="s">
        <v>25861</v>
      </c>
      <c r="F263" s="31">
        <f t="shared" si="4"/>
        <v>32</v>
      </c>
    </row>
    <row r="264" spans="1:6" ht="29.55" customHeight="1" x14ac:dyDescent="0.4">
      <c r="A264" s="12">
        <v>44977</v>
      </c>
      <c r="B264" s="13" t="s">
        <v>7533</v>
      </c>
      <c r="C264" s="14">
        <v>0.1368</v>
      </c>
      <c r="D264" s="13" t="s">
        <v>26028</v>
      </c>
      <c r="E264" s="13" t="s">
        <v>7558</v>
      </c>
      <c r="F264" s="31">
        <f t="shared" si="4"/>
        <v>32</v>
      </c>
    </row>
    <row r="265" spans="1:6" ht="29.55" customHeight="1" x14ac:dyDescent="0.4">
      <c r="A265" s="12">
        <v>44974</v>
      </c>
      <c r="B265" s="13" t="s">
        <v>7533</v>
      </c>
      <c r="C265" s="14">
        <v>6.5000000000000002E-2</v>
      </c>
      <c r="D265" s="13" t="s">
        <v>26115</v>
      </c>
      <c r="E265" s="13" t="s">
        <v>25861</v>
      </c>
      <c r="F265" s="31">
        <f t="shared" si="4"/>
        <v>32</v>
      </c>
    </row>
    <row r="266" spans="1:6" ht="29.55" customHeight="1" x14ac:dyDescent="0.4">
      <c r="A266" s="12">
        <v>44970</v>
      </c>
      <c r="B266" s="13" t="s">
        <v>7533</v>
      </c>
      <c r="C266" s="14">
        <v>0.12939999999999999</v>
      </c>
      <c r="D266" s="13" t="s">
        <v>26331</v>
      </c>
      <c r="E266" s="13" t="s">
        <v>7558</v>
      </c>
      <c r="F266" s="31">
        <f t="shared" si="4"/>
        <v>32</v>
      </c>
    </row>
    <row r="267" spans="1:6" ht="29.55" customHeight="1" x14ac:dyDescent="0.4">
      <c r="A267" s="12">
        <v>44956</v>
      </c>
      <c r="B267" s="13" t="s">
        <v>7533</v>
      </c>
      <c r="C267" s="14">
        <v>0.107</v>
      </c>
      <c r="D267" s="13" t="s">
        <v>27063</v>
      </c>
      <c r="E267" s="13" t="s">
        <v>7558</v>
      </c>
      <c r="F267" s="31">
        <f t="shared" si="4"/>
        <v>32</v>
      </c>
    </row>
    <row r="268" spans="1:6" ht="29.55" customHeight="1" x14ac:dyDescent="0.4">
      <c r="A268" s="12">
        <v>44953</v>
      </c>
      <c r="B268" s="13" t="s">
        <v>7533</v>
      </c>
      <c r="C268" s="14">
        <v>7.5800000000000006E-2</v>
      </c>
      <c r="D268" s="13" t="s">
        <v>27121</v>
      </c>
      <c r="E268" s="13" t="s">
        <v>7558</v>
      </c>
      <c r="F268" s="31">
        <f t="shared" si="4"/>
        <v>32</v>
      </c>
    </row>
    <row r="269" spans="1:6" ht="29.55" customHeight="1" x14ac:dyDescent="0.4">
      <c r="A269" s="12">
        <v>44951</v>
      </c>
      <c r="B269" s="13" t="s">
        <v>7533</v>
      </c>
      <c r="C269" s="14">
        <v>0.13550000000000001</v>
      </c>
      <c r="D269" s="13" t="s">
        <v>27241</v>
      </c>
      <c r="E269" s="13" t="s">
        <v>7558</v>
      </c>
      <c r="F269" s="31">
        <f t="shared" si="4"/>
        <v>32</v>
      </c>
    </row>
    <row r="270" spans="1:6" ht="29.55" customHeight="1" x14ac:dyDescent="0.4">
      <c r="A270" s="12">
        <v>44946</v>
      </c>
      <c r="B270" s="13" t="s">
        <v>7533</v>
      </c>
      <c r="C270" s="14">
        <v>7.7399999999999997E-2</v>
      </c>
      <c r="D270" s="13" t="s">
        <v>27309</v>
      </c>
      <c r="E270" s="13" t="s">
        <v>7558</v>
      </c>
      <c r="F270" s="31">
        <f t="shared" si="4"/>
        <v>32</v>
      </c>
    </row>
    <row r="271" spans="1:6" ht="29.55" customHeight="1" x14ac:dyDescent="0.4">
      <c r="A271" s="12">
        <v>44945</v>
      </c>
      <c r="B271" s="13" t="s">
        <v>7533</v>
      </c>
      <c r="C271" s="14">
        <v>0.1024</v>
      </c>
      <c r="D271" s="13" t="s">
        <v>27355</v>
      </c>
      <c r="E271" s="13" t="s">
        <v>13760</v>
      </c>
      <c r="F271" s="31">
        <f t="shared" si="4"/>
        <v>32</v>
      </c>
    </row>
    <row r="272" spans="1:6" ht="29.55" customHeight="1" x14ac:dyDescent="0.4">
      <c r="A272" s="12">
        <v>44939</v>
      </c>
      <c r="B272" s="11" t="s">
        <v>7533</v>
      </c>
      <c r="C272" s="14">
        <v>0.13739999999999999</v>
      </c>
      <c r="D272" s="13" t="s">
        <v>27594</v>
      </c>
      <c r="E272" s="13" t="s">
        <v>24495</v>
      </c>
      <c r="F272" s="31">
        <f t="shared" si="4"/>
        <v>32</v>
      </c>
    </row>
    <row r="273" spans="1:6" ht="29.55" customHeight="1" x14ac:dyDescent="0.4">
      <c r="A273" s="12">
        <v>44937</v>
      </c>
      <c r="B273" s="11" t="s">
        <v>7533</v>
      </c>
      <c r="C273" s="14">
        <v>8.4099999999999994E-2</v>
      </c>
      <c r="D273" s="13" t="s">
        <v>27749</v>
      </c>
      <c r="E273" s="13" t="s">
        <v>24495</v>
      </c>
      <c r="F273" s="31">
        <f t="shared" si="4"/>
        <v>32</v>
      </c>
    </row>
    <row r="274" spans="1:6" ht="29.55" customHeight="1" x14ac:dyDescent="0.4">
      <c r="A274" s="12">
        <v>44936</v>
      </c>
      <c r="B274" s="11" t="s">
        <v>7533</v>
      </c>
      <c r="C274" s="14">
        <v>6.7299999999999999E-2</v>
      </c>
      <c r="D274" s="13" t="s">
        <v>27813</v>
      </c>
      <c r="E274" s="13" t="s">
        <v>24495</v>
      </c>
      <c r="F274" s="31">
        <f t="shared" si="4"/>
        <v>32</v>
      </c>
    </row>
    <row r="275" spans="1:6" ht="29.55" customHeight="1" x14ac:dyDescent="0.4">
      <c r="A275" s="12">
        <v>44932</v>
      </c>
      <c r="B275" s="11" t="s">
        <v>7533</v>
      </c>
      <c r="C275" s="14">
        <v>0.23899999999999999</v>
      </c>
      <c r="D275" s="13" t="s">
        <v>27899</v>
      </c>
      <c r="E275" s="13" t="s">
        <v>24495</v>
      </c>
      <c r="F275" s="31">
        <f t="shared" si="4"/>
        <v>32</v>
      </c>
    </row>
    <row r="276" spans="1:6" ht="29.55" customHeight="1" x14ac:dyDescent="0.4">
      <c r="A276" s="12">
        <v>45287</v>
      </c>
      <c r="B276" s="13" t="s">
        <v>8862</v>
      </c>
      <c r="C276" s="14">
        <v>0.11600000000000001</v>
      </c>
      <c r="D276" s="13" t="s">
        <v>15021</v>
      </c>
      <c r="E276" s="13" t="s">
        <v>394</v>
      </c>
      <c r="F276" s="31">
        <f t="shared" si="4"/>
        <v>32</v>
      </c>
    </row>
    <row r="277" spans="1:6" ht="29.55" customHeight="1" x14ac:dyDescent="0.4">
      <c r="A277" s="12">
        <v>45260</v>
      </c>
      <c r="B277" s="13" t="s">
        <v>8862</v>
      </c>
      <c r="C277" s="14">
        <v>6.08E-2</v>
      </c>
      <c r="D277" s="13" t="s">
        <v>15839</v>
      </c>
      <c r="E277" s="13" t="s">
        <v>49</v>
      </c>
      <c r="F277" s="31">
        <f t="shared" si="4"/>
        <v>32</v>
      </c>
    </row>
    <row r="278" spans="1:6" ht="29.55" customHeight="1" x14ac:dyDescent="0.4">
      <c r="A278" s="12">
        <v>45258</v>
      </c>
      <c r="B278" s="13" t="s">
        <v>8862</v>
      </c>
      <c r="C278" s="14">
        <v>6.93E-2</v>
      </c>
      <c r="D278" s="13" t="s">
        <v>15924</v>
      </c>
      <c r="E278" s="13" t="s">
        <v>49</v>
      </c>
      <c r="F278" s="31">
        <f t="shared" si="4"/>
        <v>32</v>
      </c>
    </row>
    <row r="279" spans="1:6" ht="29.55" customHeight="1" x14ac:dyDescent="0.4">
      <c r="A279" s="12">
        <v>45236</v>
      </c>
      <c r="B279" s="11" t="s">
        <v>8862</v>
      </c>
      <c r="C279" s="11" t="s">
        <v>6038</v>
      </c>
      <c r="D279" s="13" t="s">
        <v>16675</v>
      </c>
      <c r="E279" s="13" t="s">
        <v>16671</v>
      </c>
      <c r="F279" s="31">
        <f t="shared" si="4"/>
        <v>32</v>
      </c>
    </row>
    <row r="280" spans="1:6" ht="29.55" customHeight="1" x14ac:dyDescent="0.4">
      <c r="A280" s="12">
        <v>45230</v>
      </c>
      <c r="B280" s="11" t="s">
        <v>8862</v>
      </c>
      <c r="C280" s="13" t="s">
        <v>16938</v>
      </c>
      <c r="D280" s="13" t="s">
        <v>16939</v>
      </c>
      <c r="E280" s="13" t="s">
        <v>16940</v>
      </c>
      <c r="F280" s="31">
        <f t="shared" si="4"/>
        <v>32</v>
      </c>
    </row>
    <row r="281" spans="1:6" ht="29.55" customHeight="1" x14ac:dyDescent="0.4">
      <c r="A281" s="12">
        <v>45211</v>
      </c>
      <c r="B281" s="11" t="s">
        <v>8862</v>
      </c>
      <c r="C281" s="13" t="s">
        <v>17562</v>
      </c>
      <c r="D281" s="13" t="s">
        <v>17563</v>
      </c>
      <c r="E281" s="13" t="s">
        <v>49</v>
      </c>
      <c r="F281" s="31">
        <f t="shared" si="4"/>
        <v>32</v>
      </c>
    </row>
    <row r="282" spans="1:6" ht="29.55" customHeight="1" x14ac:dyDescent="0.4">
      <c r="A282" s="12">
        <v>45184</v>
      </c>
      <c r="B282" s="11" t="s">
        <v>8862</v>
      </c>
      <c r="C282" s="14">
        <v>7.3899999999999993E-2</v>
      </c>
      <c r="D282" s="13" t="s">
        <v>18229</v>
      </c>
      <c r="E282" s="13" t="s">
        <v>49</v>
      </c>
      <c r="F282" s="31">
        <f t="shared" si="4"/>
        <v>32</v>
      </c>
    </row>
    <row r="283" spans="1:6" ht="29.55" customHeight="1" x14ac:dyDescent="0.4">
      <c r="A283" s="12">
        <v>45138</v>
      </c>
      <c r="B283" s="11" t="s">
        <v>8862</v>
      </c>
      <c r="C283" s="14">
        <v>0.18640000000000001</v>
      </c>
      <c r="D283" s="13" t="s">
        <v>19280</v>
      </c>
      <c r="E283" s="13" t="s">
        <v>49</v>
      </c>
      <c r="F283" s="31">
        <f t="shared" si="4"/>
        <v>32</v>
      </c>
    </row>
    <row r="284" spans="1:6" ht="29.55" customHeight="1" x14ac:dyDescent="0.4">
      <c r="A284" s="12">
        <v>45135</v>
      </c>
      <c r="B284" s="11" t="s">
        <v>8862</v>
      </c>
      <c r="C284" s="14">
        <v>0.13639999999999999</v>
      </c>
      <c r="D284" s="13" t="s">
        <v>19360</v>
      </c>
      <c r="E284" s="13" t="s">
        <v>19361</v>
      </c>
      <c r="F284" s="31">
        <f t="shared" si="4"/>
        <v>32</v>
      </c>
    </row>
    <row r="285" spans="1:6" ht="29.55" customHeight="1" x14ac:dyDescent="0.4">
      <c r="A285" s="12">
        <v>45132</v>
      </c>
      <c r="B285" s="11" t="s">
        <v>8862</v>
      </c>
      <c r="C285" s="14">
        <v>0.2402</v>
      </c>
      <c r="D285" s="13" t="s">
        <v>19449</v>
      </c>
      <c r="E285" s="13" t="s">
        <v>49</v>
      </c>
      <c r="F285" s="31">
        <f t="shared" si="4"/>
        <v>32</v>
      </c>
    </row>
    <row r="286" spans="1:6" ht="29.55" customHeight="1" x14ac:dyDescent="0.4">
      <c r="A286" s="12">
        <v>45131</v>
      </c>
      <c r="B286" s="11" t="s">
        <v>8862</v>
      </c>
      <c r="C286" s="17">
        <v>0.1699</v>
      </c>
      <c r="D286" s="13" t="s">
        <v>19466</v>
      </c>
      <c r="E286" s="13" t="s">
        <v>394</v>
      </c>
      <c r="F286" s="31">
        <f t="shared" si="4"/>
        <v>32</v>
      </c>
    </row>
    <row r="287" spans="1:6" ht="29.55" customHeight="1" x14ac:dyDescent="0.4">
      <c r="A287" s="12">
        <v>45128</v>
      </c>
      <c r="B287" s="11" t="s">
        <v>8862</v>
      </c>
      <c r="C287" s="17">
        <v>0.12809999999999999</v>
      </c>
      <c r="D287" s="13" t="s">
        <v>19530</v>
      </c>
      <c r="E287" s="13" t="s">
        <v>49</v>
      </c>
      <c r="F287" s="31">
        <f t="shared" si="4"/>
        <v>32</v>
      </c>
    </row>
    <row r="288" spans="1:6" ht="29.55" customHeight="1" x14ac:dyDescent="0.4">
      <c r="A288" s="12">
        <v>45124</v>
      </c>
      <c r="B288" s="11" t="s">
        <v>8862</v>
      </c>
      <c r="C288" s="17">
        <v>0.1106</v>
      </c>
      <c r="D288" s="13" t="s">
        <v>19778</v>
      </c>
      <c r="E288" s="13" t="s">
        <v>19765</v>
      </c>
      <c r="F288" s="31">
        <f t="shared" si="4"/>
        <v>32</v>
      </c>
    </row>
    <row r="289" spans="1:6" ht="29.55" customHeight="1" x14ac:dyDescent="0.4">
      <c r="A289" s="12">
        <v>45120</v>
      </c>
      <c r="B289" s="11" t="s">
        <v>8862</v>
      </c>
      <c r="C289" s="17">
        <v>7.4000000000000003E-3</v>
      </c>
      <c r="D289" s="13" t="s">
        <v>19915</v>
      </c>
      <c r="E289" s="13" t="s">
        <v>394</v>
      </c>
      <c r="F289" s="31">
        <f t="shared" si="4"/>
        <v>32</v>
      </c>
    </row>
    <row r="290" spans="1:6" ht="29.55" customHeight="1" x14ac:dyDescent="0.4">
      <c r="A290" s="12">
        <v>45118</v>
      </c>
      <c r="B290" s="11" t="s">
        <v>8862</v>
      </c>
      <c r="C290" s="17">
        <v>0.21859999999999999</v>
      </c>
      <c r="D290" s="13" t="s">
        <v>19952</v>
      </c>
      <c r="E290" s="13" t="s">
        <v>6337</v>
      </c>
      <c r="F290" s="31">
        <f t="shared" si="4"/>
        <v>32</v>
      </c>
    </row>
    <row r="291" spans="1:6" ht="29.55" customHeight="1" x14ac:dyDescent="0.4">
      <c r="A291" s="12">
        <v>45114</v>
      </c>
      <c r="B291" s="11" t="s">
        <v>8862</v>
      </c>
      <c r="C291" s="17">
        <v>0.12770000000000001</v>
      </c>
      <c r="D291" s="13" t="s">
        <v>20039</v>
      </c>
      <c r="E291" s="13" t="s">
        <v>49</v>
      </c>
      <c r="F291" s="31">
        <f t="shared" si="4"/>
        <v>32</v>
      </c>
    </row>
    <row r="292" spans="1:6" ht="29.55" customHeight="1" x14ac:dyDescent="0.4">
      <c r="A292" s="12">
        <v>45112</v>
      </c>
      <c r="B292" s="11" t="s">
        <v>8862</v>
      </c>
      <c r="C292" s="17">
        <v>0.2109</v>
      </c>
      <c r="D292" s="13" t="s">
        <v>20101</v>
      </c>
      <c r="E292" s="13" t="s">
        <v>394</v>
      </c>
      <c r="F292" s="31">
        <f t="shared" si="4"/>
        <v>32</v>
      </c>
    </row>
    <row r="293" spans="1:6" ht="29.55" customHeight="1" x14ac:dyDescent="0.4">
      <c r="A293" s="12">
        <v>45111</v>
      </c>
      <c r="B293" s="11" t="s">
        <v>8862</v>
      </c>
      <c r="C293" s="17">
        <v>0.2109</v>
      </c>
      <c r="D293" s="13" t="s">
        <v>20140</v>
      </c>
      <c r="E293" s="13" t="s">
        <v>394</v>
      </c>
      <c r="F293" s="31">
        <f t="shared" si="4"/>
        <v>32</v>
      </c>
    </row>
    <row r="294" spans="1:6" ht="29.55" customHeight="1" x14ac:dyDescent="0.4">
      <c r="A294" s="12">
        <v>45086</v>
      </c>
      <c r="B294" s="11" t="s">
        <v>8862</v>
      </c>
      <c r="C294" s="14">
        <v>5.4999999999999997E-3</v>
      </c>
      <c r="D294" s="13" t="s">
        <v>20941</v>
      </c>
      <c r="E294" s="13" t="s">
        <v>20568</v>
      </c>
      <c r="F294" s="31">
        <f t="shared" si="4"/>
        <v>32</v>
      </c>
    </row>
    <row r="295" spans="1:6" ht="29.55" customHeight="1" x14ac:dyDescent="0.4">
      <c r="A295" s="12">
        <v>45085</v>
      </c>
      <c r="B295" s="11" t="s">
        <v>8862</v>
      </c>
      <c r="C295" s="14">
        <v>9.1999999999999998E-2</v>
      </c>
      <c r="D295" s="13" t="s">
        <v>20991</v>
      </c>
      <c r="E295" s="13" t="s">
        <v>20568</v>
      </c>
      <c r="F295" s="31">
        <f t="shared" si="4"/>
        <v>32</v>
      </c>
    </row>
    <row r="296" spans="1:6" ht="29.55" customHeight="1" x14ac:dyDescent="0.4">
      <c r="A296" s="12">
        <v>45057</v>
      </c>
      <c r="B296" s="13" t="s">
        <v>8862</v>
      </c>
      <c r="C296" s="14">
        <v>0.1812</v>
      </c>
      <c r="D296" s="13" t="s">
        <v>22266</v>
      </c>
      <c r="E296" s="13" t="s">
        <v>394</v>
      </c>
      <c r="F296" s="31">
        <f t="shared" si="4"/>
        <v>32</v>
      </c>
    </row>
    <row r="297" spans="1:6" ht="29.55" customHeight="1" x14ac:dyDescent="0.4">
      <c r="A297" s="12">
        <v>45026</v>
      </c>
      <c r="B297" s="13" t="s">
        <v>8862</v>
      </c>
      <c r="C297" s="14">
        <v>5.4199999999999998E-2</v>
      </c>
      <c r="D297" s="13" t="s">
        <v>23828</v>
      </c>
      <c r="E297" s="13" t="s">
        <v>23406</v>
      </c>
      <c r="F297" s="31">
        <f t="shared" si="4"/>
        <v>32</v>
      </c>
    </row>
    <row r="298" spans="1:6" ht="29.55" customHeight="1" x14ac:dyDescent="0.4">
      <c r="A298" s="12">
        <v>45019</v>
      </c>
      <c r="B298" s="11" t="s">
        <v>8862</v>
      </c>
      <c r="C298" s="14">
        <v>3.4200000000000001E-2</v>
      </c>
      <c r="D298" s="13" t="s">
        <v>24305</v>
      </c>
      <c r="E298" s="13" t="s">
        <v>24247</v>
      </c>
      <c r="F298" s="31">
        <f t="shared" si="4"/>
        <v>32</v>
      </c>
    </row>
    <row r="299" spans="1:6" ht="29.55" customHeight="1" x14ac:dyDescent="0.4">
      <c r="A299" s="12">
        <v>45012</v>
      </c>
      <c r="B299" s="11" t="s">
        <v>8862</v>
      </c>
      <c r="C299" s="14">
        <v>0.1139</v>
      </c>
      <c r="D299" s="13" t="s">
        <v>24587</v>
      </c>
      <c r="E299" s="13" t="s">
        <v>24247</v>
      </c>
      <c r="F299" s="31">
        <f t="shared" si="4"/>
        <v>32</v>
      </c>
    </row>
    <row r="300" spans="1:6" ht="29.55" customHeight="1" x14ac:dyDescent="0.4">
      <c r="A300" s="12">
        <v>45006</v>
      </c>
      <c r="B300" s="11" t="s">
        <v>8862</v>
      </c>
      <c r="C300" s="14">
        <v>0.24310000000000001</v>
      </c>
      <c r="D300" s="13" t="s">
        <v>24786</v>
      </c>
      <c r="E300" s="13" t="s">
        <v>20568</v>
      </c>
      <c r="F300" s="31">
        <f t="shared" si="4"/>
        <v>32</v>
      </c>
    </row>
    <row r="301" spans="1:6" ht="29.55" customHeight="1" x14ac:dyDescent="0.4">
      <c r="A301" s="12">
        <v>45002</v>
      </c>
      <c r="B301" s="11" t="s">
        <v>8862</v>
      </c>
      <c r="C301" s="14">
        <v>6.9400000000000003E-2</v>
      </c>
      <c r="D301" s="13" t="s">
        <v>24958</v>
      </c>
      <c r="E301" s="13" t="s">
        <v>20568</v>
      </c>
      <c r="F301" s="31">
        <f t="shared" si="4"/>
        <v>32</v>
      </c>
    </row>
    <row r="302" spans="1:6" ht="29.55" customHeight="1" x14ac:dyDescent="0.4">
      <c r="A302" s="12">
        <v>44992</v>
      </c>
      <c r="B302" s="11" t="s">
        <v>8862</v>
      </c>
      <c r="C302" s="14">
        <v>0.13220000000000001</v>
      </c>
      <c r="D302" s="13" t="s">
        <v>25395</v>
      </c>
      <c r="E302" s="13" t="s">
        <v>24247</v>
      </c>
      <c r="F302" s="31">
        <f t="shared" si="4"/>
        <v>32</v>
      </c>
    </row>
    <row r="303" spans="1:6" ht="29.55" customHeight="1" x14ac:dyDescent="0.4">
      <c r="A303" s="12">
        <v>44987</v>
      </c>
      <c r="B303" s="11" t="s">
        <v>8862</v>
      </c>
      <c r="C303" s="14">
        <v>0.1143</v>
      </c>
      <c r="D303" s="13" t="s">
        <v>25605</v>
      </c>
      <c r="E303" s="13" t="s">
        <v>20568</v>
      </c>
      <c r="F303" s="31">
        <f t="shared" si="4"/>
        <v>32</v>
      </c>
    </row>
    <row r="304" spans="1:6" ht="29.55" customHeight="1" x14ac:dyDescent="0.4">
      <c r="A304" s="12">
        <v>44980</v>
      </c>
      <c r="B304" s="13" t="s">
        <v>8862</v>
      </c>
      <c r="C304" s="14">
        <v>8.1900000000000001E-2</v>
      </c>
      <c r="D304" s="13" t="s">
        <v>25849</v>
      </c>
      <c r="E304" s="13" t="s">
        <v>49</v>
      </c>
      <c r="F304" s="31">
        <f t="shared" si="4"/>
        <v>32</v>
      </c>
    </row>
    <row r="305" spans="1:6" ht="29.55" customHeight="1" x14ac:dyDescent="0.4">
      <c r="A305" s="12">
        <v>44978</v>
      </c>
      <c r="B305" s="13" t="s">
        <v>8862</v>
      </c>
      <c r="C305" s="14">
        <v>0.1176</v>
      </c>
      <c r="D305" s="13" t="s">
        <v>25963</v>
      </c>
      <c r="E305" s="13" t="s">
        <v>49</v>
      </c>
      <c r="F305" s="31">
        <f t="shared" si="4"/>
        <v>32</v>
      </c>
    </row>
    <row r="306" spans="1:6" ht="29.55" customHeight="1" x14ac:dyDescent="0.4">
      <c r="A306" s="12">
        <v>44971</v>
      </c>
      <c r="B306" s="13" t="s">
        <v>8862</v>
      </c>
      <c r="C306" s="14">
        <v>6.2399999999999997E-2</v>
      </c>
      <c r="D306" s="13" t="s">
        <v>26296</v>
      </c>
      <c r="E306" s="13" t="s">
        <v>49</v>
      </c>
      <c r="F306" s="31">
        <f t="shared" si="4"/>
        <v>32</v>
      </c>
    </row>
    <row r="307" spans="1:6" ht="29.55" customHeight="1" x14ac:dyDescent="0.4">
      <c r="A307" s="12">
        <v>44952</v>
      </c>
      <c r="B307" s="13" t="s">
        <v>8862</v>
      </c>
      <c r="C307" s="14">
        <v>5.7599999999999998E-2</v>
      </c>
      <c r="D307" s="13" t="s">
        <v>27211</v>
      </c>
      <c r="E307" s="13" t="s">
        <v>49</v>
      </c>
      <c r="F307" s="31">
        <f t="shared" si="4"/>
        <v>32</v>
      </c>
    </row>
    <row r="308" spans="1:6" ht="29.55" customHeight="1" x14ac:dyDescent="0.4">
      <c r="A308" s="12">
        <v>45274</v>
      </c>
      <c r="B308" s="13" t="s">
        <v>15452</v>
      </c>
      <c r="C308" s="14">
        <v>0.13009999999999999</v>
      </c>
      <c r="D308" s="13" t="s">
        <v>15453</v>
      </c>
      <c r="E308" s="13" t="s">
        <v>15454</v>
      </c>
      <c r="F308" s="31">
        <f t="shared" si="4"/>
        <v>32</v>
      </c>
    </row>
    <row r="309" spans="1:6" ht="29.55" customHeight="1" x14ac:dyDescent="0.4">
      <c r="A309" s="12">
        <v>45260</v>
      </c>
      <c r="B309" s="13" t="s">
        <v>15452</v>
      </c>
      <c r="C309" s="14">
        <v>0.26860000000000001</v>
      </c>
      <c r="D309" s="13" t="s">
        <v>15812</v>
      </c>
      <c r="E309" s="13" t="s">
        <v>12497</v>
      </c>
      <c r="F309" s="31">
        <f t="shared" si="4"/>
        <v>32</v>
      </c>
    </row>
    <row r="310" spans="1:6" ht="29.55" customHeight="1" x14ac:dyDescent="0.4">
      <c r="A310" s="12">
        <v>45257</v>
      </c>
      <c r="B310" s="13" t="s">
        <v>15452</v>
      </c>
      <c r="C310" s="14">
        <v>8.2900000000000001E-2</v>
      </c>
      <c r="D310" s="13" t="s">
        <v>15962</v>
      </c>
      <c r="E310" s="13" t="s">
        <v>12497</v>
      </c>
      <c r="F310" s="31">
        <f t="shared" si="4"/>
        <v>32</v>
      </c>
    </row>
    <row r="311" spans="1:6" ht="29.55" customHeight="1" x14ac:dyDescent="0.4">
      <c r="A311" s="12">
        <v>45254</v>
      </c>
      <c r="B311" s="13" t="s">
        <v>15452</v>
      </c>
      <c r="C311" s="14">
        <v>8.2900000000000001E-2</v>
      </c>
      <c r="D311" s="13" t="s">
        <v>15988</v>
      </c>
      <c r="E311" s="13" t="s">
        <v>12497</v>
      </c>
      <c r="F311" s="31">
        <f t="shared" si="4"/>
        <v>32</v>
      </c>
    </row>
    <row r="312" spans="1:6" ht="29.55" customHeight="1" x14ac:dyDescent="0.4">
      <c r="A312" s="12">
        <v>45245</v>
      </c>
      <c r="B312" s="11" t="s">
        <v>15452</v>
      </c>
      <c r="C312" s="14">
        <v>0.1108</v>
      </c>
      <c r="D312" s="13" t="s">
        <v>16385</v>
      </c>
      <c r="E312" s="13" t="s">
        <v>16386</v>
      </c>
      <c r="F312" s="31">
        <f t="shared" si="4"/>
        <v>32</v>
      </c>
    </row>
    <row r="313" spans="1:6" ht="29.55" customHeight="1" x14ac:dyDescent="0.4">
      <c r="A313" s="12">
        <v>45243</v>
      </c>
      <c r="B313" s="11" t="s">
        <v>15452</v>
      </c>
      <c r="C313" s="11" t="s">
        <v>16452</v>
      </c>
      <c r="D313" s="13" t="s">
        <v>16453</v>
      </c>
      <c r="E313" s="13" t="s">
        <v>6337</v>
      </c>
      <c r="F313" s="31">
        <f t="shared" si="4"/>
        <v>32</v>
      </c>
    </row>
    <row r="314" spans="1:6" ht="29.55" customHeight="1" x14ac:dyDescent="0.4">
      <c r="A314" s="12">
        <v>45231</v>
      </c>
      <c r="B314" s="11" t="s">
        <v>15452</v>
      </c>
      <c r="C314" s="14">
        <v>6.4699999999999994E-2</v>
      </c>
      <c r="D314" s="13" t="s">
        <v>16819</v>
      </c>
      <c r="E314" s="13" t="s">
        <v>16820</v>
      </c>
      <c r="F314" s="31">
        <f t="shared" si="4"/>
        <v>32</v>
      </c>
    </row>
    <row r="315" spans="1:6" ht="29.55" customHeight="1" x14ac:dyDescent="0.4">
      <c r="A315" s="12">
        <v>45189</v>
      </c>
      <c r="B315" s="11" t="s">
        <v>15452</v>
      </c>
      <c r="C315" s="14">
        <v>0.1195</v>
      </c>
      <c r="D315" s="13" t="s">
        <v>18027</v>
      </c>
      <c r="E315" s="13" t="s">
        <v>5554</v>
      </c>
      <c r="F315" s="31">
        <f t="shared" si="4"/>
        <v>32</v>
      </c>
    </row>
    <row r="316" spans="1:6" ht="29.55" customHeight="1" x14ac:dyDescent="0.4">
      <c r="A316" s="12">
        <v>45166</v>
      </c>
      <c r="B316" s="11" t="s">
        <v>15452</v>
      </c>
      <c r="C316" s="13" t="s">
        <v>6094</v>
      </c>
      <c r="D316" s="13" t="s">
        <v>18756</v>
      </c>
      <c r="E316" s="13" t="s">
        <v>18757</v>
      </c>
      <c r="F316" s="31">
        <f t="shared" si="4"/>
        <v>32</v>
      </c>
    </row>
    <row r="317" spans="1:6" ht="29.55" customHeight="1" x14ac:dyDescent="0.4">
      <c r="A317" s="12">
        <v>45159</v>
      </c>
      <c r="B317" s="11" t="s">
        <v>15452</v>
      </c>
      <c r="C317" s="13" t="s">
        <v>5711</v>
      </c>
      <c r="D317" s="13" t="s">
        <v>18900</v>
      </c>
      <c r="E317" s="13" t="s">
        <v>18901</v>
      </c>
      <c r="F317" s="31">
        <f t="shared" si="4"/>
        <v>32</v>
      </c>
    </row>
    <row r="318" spans="1:6" ht="29.55" customHeight="1" x14ac:dyDescent="0.4">
      <c r="A318" s="12">
        <v>45156</v>
      </c>
      <c r="B318" s="11" t="s">
        <v>15452</v>
      </c>
      <c r="C318" s="14">
        <v>0.18990000000000001</v>
      </c>
      <c r="D318" s="13" t="s">
        <v>18931</v>
      </c>
      <c r="E318" s="13" t="s">
        <v>18932</v>
      </c>
      <c r="F318" s="31">
        <f t="shared" si="4"/>
        <v>32</v>
      </c>
    </row>
    <row r="319" spans="1:6" ht="29.55" customHeight="1" x14ac:dyDescent="0.4">
      <c r="A319" s="12">
        <v>45154</v>
      </c>
      <c r="B319" s="11" t="s">
        <v>15452</v>
      </c>
      <c r="C319" s="13" t="s">
        <v>6643</v>
      </c>
      <c r="D319" s="13" t="s">
        <v>18984</v>
      </c>
      <c r="E319" s="13" t="s">
        <v>18985</v>
      </c>
      <c r="F319" s="31">
        <f t="shared" si="4"/>
        <v>32</v>
      </c>
    </row>
    <row r="320" spans="1:6" ht="29.55" customHeight="1" x14ac:dyDescent="0.4">
      <c r="A320" s="12">
        <v>45146</v>
      </c>
      <c r="B320" s="11" t="s">
        <v>15452</v>
      </c>
      <c r="C320" s="14">
        <v>0.20880000000000001</v>
      </c>
      <c r="D320" s="13" t="s">
        <v>19117</v>
      </c>
      <c r="E320" s="13" t="s">
        <v>19118</v>
      </c>
      <c r="F320" s="31">
        <f t="shared" si="4"/>
        <v>32</v>
      </c>
    </row>
    <row r="321" spans="1:6" ht="29.55" customHeight="1" x14ac:dyDescent="0.4">
      <c r="A321" s="12">
        <v>45141</v>
      </c>
      <c r="B321" s="11" t="s">
        <v>15452</v>
      </c>
      <c r="C321" s="14">
        <v>0.2429</v>
      </c>
      <c r="D321" s="13" t="s">
        <v>19201</v>
      </c>
      <c r="E321" s="13" t="s">
        <v>19202</v>
      </c>
      <c r="F321" s="31">
        <f t="shared" si="4"/>
        <v>32</v>
      </c>
    </row>
    <row r="322" spans="1:6" ht="29.55" customHeight="1" x14ac:dyDescent="0.4">
      <c r="A322" s="12">
        <v>45126</v>
      </c>
      <c r="B322" s="11" t="s">
        <v>15452</v>
      </c>
      <c r="C322" s="17">
        <v>8.6499999999999994E-2</v>
      </c>
      <c r="D322" s="13" t="s">
        <v>19657</v>
      </c>
      <c r="E322" s="13" t="s">
        <v>19658</v>
      </c>
      <c r="F322" s="31">
        <f t="shared" ref="F322:F385" si="5">COUNTIF(B:B,B322)</f>
        <v>32</v>
      </c>
    </row>
    <row r="323" spans="1:6" ht="29.55" customHeight="1" x14ac:dyDescent="0.4">
      <c r="A323" s="12">
        <v>45125</v>
      </c>
      <c r="B323" s="11" t="s">
        <v>15452</v>
      </c>
      <c r="C323" s="17">
        <v>7.9600000000000004E-2</v>
      </c>
      <c r="D323" s="13" t="s">
        <v>19710</v>
      </c>
      <c r="E323" s="13" t="s">
        <v>19658</v>
      </c>
      <c r="F323" s="31">
        <f t="shared" si="5"/>
        <v>32</v>
      </c>
    </row>
    <row r="324" spans="1:6" ht="29.55" customHeight="1" x14ac:dyDescent="0.4">
      <c r="A324" s="12">
        <v>45118</v>
      </c>
      <c r="B324" s="11" t="s">
        <v>15452</v>
      </c>
      <c r="C324" s="17">
        <v>0.1061</v>
      </c>
      <c r="D324" s="13" t="s">
        <v>19973</v>
      </c>
      <c r="E324" s="13" t="s">
        <v>6337</v>
      </c>
      <c r="F324" s="31">
        <f t="shared" si="5"/>
        <v>32</v>
      </c>
    </row>
    <row r="325" spans="1:6" ht="29.55" customHeight="1" x14ac:dyDescent="0.4">
      <c r="A325" s="12">
        <v>45112</v>
      </c>
      <c r="B325" s="11" t="s">
        <v>15452</v>
      </c>
      <c r="C325" s="17">
        <v>0.2349</v>
      </c>
      <c r="D325" s="13" t="s">
        <v>20099</v>
      </c>
      <c r="E325" s="13" t="s">
        <v>394</v>
      </c>
      <c r="F325" s="31">
        <f t="shared" si="5"/>
        <v>32</v>
      </c>
    </row>
    <row r="326" spans="1:6" ht="29.55" customHeight="1" x14ac:dyDescent="0.4">
      <c r="A326" s="12">
        <v>45107</v>
      </c>
      <c r="B326" s="11" t="s">
        <v>15452</v>
      </c>
      <c r="C326" s="17">
        <v>8.3699999999999997E-2</v>
      </c>
      <c r="D326" s="13" t="s">
        <v>20248</v>
      </c>
      <c r="E326" s="13" t="s">
        <v>11923</v>
      </c>
      <c r="F326" s="31">
        <f t="shared" si="5"/>
        <v>32</v>
      </c>
    </row>
    <row r="327" spans="1:6" ht="29.55" customHeight="1" x14ac:dyDescent="0.4">
      <c r="A327" s="12">
        <v>45106</v>
      </c>
      <c r="B327" s="11" t="s">
        <v>15452</v>
      </c>
      <c r="C327" s="17">
        <v>8.3699999999999997E-2</v>
      </c>
      <c r="D327" s="13" t="s">
        <v>20274</v>
      </c>
      <c r="E327" s="13" t="s">
        <v>20275</v>
      </c>
      <c r="F327" s="31">
        <f t="shared" si="5"/>
        <v>32</v>
      </c>
    </row>
    <row r="328" spans="1:6" ht="29.55" customHeight="1" x14ac:dyDescent="0.4">
      <c r="A328" s="12">
        <v>45056</v>
      </c>
      <c r="B328" s="13" t="s">
        <v>15452</v>
      </c>
      <c r="C328" s="14">
        <v>0.1162</v>
      </c>
      <c r="D328" s="13" t="s">
        <v>22346</v>
      </c>
      <c r="E328" s="13" t="s">
        <v>19582</v>
      </c>
      <c r="F328" s="31">
        <f t="shared" si="5"/>
        <v>32</v>
      </c>
    </row>
    <row r="329" spans="1:6" ht="29.55" customHeight="1" x14ac:dyDescent="0.4">
      <c r="A329" s="12">
        <v>45054</v>
      </c>
      <c r="B329" s="13" t="s">
        <v>15452</v>
      </c>
      <c r="C329" s="14">
        <v>8.2400000000000001E-2</v>
      </c>
      <c r="D329" s="13" t="s">
        <v>22526</v>
      </c>
      <c r="E329" s="13" t="s">
        <v>22527</v>
      </c>
      <c r="F329" s="31">
        <f t="shared" si="5"/>
        <v>32</v>
      </c>
    </row>
    <row r="330" spans="1:6" ht="29.55" customHeight="1" x14ac:dyDescent="0.4">
      <c r="A330" s="12">
        <v>45042</v>
      </c>
      <c r="B330" s="13" t="s">
        <v>15452</v>
      </c>
      <c r="C330" s="13" t="s">
        <v>22938</v>
      </c>
      <c r="D330" s="13" t="s">
        <v>22939</v>
      </c>
      <c r="E330" s="13" t="s">
        <v>22940</v>
      </c>
      <c r="F330" s="31">
        <f t="shared" si="5"/>
        <v>32</v>
      </c>
    </row>
    <row r="331" spans="1:6" ht="29.55" customHeight="1" x14ac:dyDescent="0.4">
      <c r="A331" s="12">
        <v>45041</v>
      </c>
      <c r="B331" s="13" t="s">
        <v>15452</v>
      </c>
      <c r="C331" s="14">
        <v>0.29970000000000002</v>
      </c>
      <c r="D331" s="13" t="s">
        <v>22980</v>
      </c>
      <c r="E331" s="13" t="s">
        <v>22940</v>
      </c>
      <c r="F331" s="31">
        <f t="shared" si="5"/>
        <v>32</v>
      </c>
    </row>
    <row r="332" spans="1:6" ht="29.55" customHeight="1" x14ac:dyDescent="0.4">
      <c r="A332" s="12">
        <v>45040</v>
      </c>
      <c r="B332" s="13" t="s">
        <v>15452</v>
      </c>
      <c r="C332" s="14">
        <v>6.0499999999999998E-2</v>
      </c>
      <c r="D332" s="13" t="s">
        <v>23078</v>
      </c>
      <c r="E332" s="13" t="s">
        <v>20568</v>
      </c>
      <c r="F332" s="31">
        <f t="shared" si="5"/>
        <v>32</v>
      </c>
    </row>
    <row r="333" spans="1:6" ht="29.55" customHeight="1" x14ac:dyDescent="0.4">
      <c r="A333" s="12">
        <v>45036</v>
      </c>
      <c r="B333" s="13" t="s">
        <v>15452</v>
      </c>
      <c r="C333" s="14">
        <v>0.11650000000000001</v>
      </c>
      <c r="D333" s="13" t="s">
        <v>23215</v>
      </c>
      <c r="E333" s="13" t="s">
        <v>20568</v>
      </c>
      <c r="F333" s="31">
        <f t="shared" si="5"/>
        <v>32</v>
      </c>
    </row>
    <row r="334" spans="1:6" ht="29.55" customHeight="1" x14ac:dyDescent="0.4">
      <c r="A334" s="12">
        <v>45035</v>
      </c>
      <c r="B334" s="13" t="s">
        <v>15452</v>
      </c>
      <c r="C334" s="14">
        <v>6.5600000000000006E-2</v>
      </c>
      <c r="D334" s="13" t="s">
        <v>23318</v>
      </c>
      <c r="E334" s="13" t="s">
        <v>23319</v>
      </c>
      <c r="F334" s="31">
        <f t="shared" si="5"/>
        <v>32</v>
      </c>
    </row>
    <row r="335" spans="1:6" ht="29.55" customHeight="1" x14ac:dyDescent="0.4">
      <c r="A335" s="12">
        <v>45022</v>
      </c>
      <c r="B335" s="11" t="s">
        <v>15452</v>
      </c>
      <c r="C335" s="14">
        <v>0.10580000000000001</v>
      </c>
      <c r="D335" s="13" t="s">
        <v>24029</v>
      </c>
      <c r="E335" s="13" t="s">
        <v>24002</v>
      </c>
      <c r="F335" s="31">
        <f t="shared" si="5"/>
        <v>32</v>
      </c>
    </row>
    <row r="336" spans="1:6" ht="29.55" customHeight="1" x14ac:dyDescent="0.4">
      <c r="A336" s="12">
        <v>45020</v>
      </c>
      <c r="B336" s="11" t="s">
        <v>15452</v>
      </c>
      <c r="C336" s="14">
        <v>0.182</v>
      </c>
      <c r="D336" s="13" t="s">
        <v>24169</v>
      </c>
      <c r="E336" s="13" t="s">
        <v>20568</v>
      </c>
      <c r="F336" s="31">
        <f t="shared" si="5"/>
        <v>32</v>
      </c>
    </row>
    <row r="337" spans="1:6" ht="29.55" customHeight="1" x14ac:dyDescent="0.4">
      <c r="A337" s="12">
        <v>45006</v>
      </c>
      <c r="B337" s="11" t="s">
        <v>15452</v>
      </c>
      <c r="C337" s="14">
        <v>0.2009</v>
      </c>
      <c r="D337" s="13" t="s">
        <v>24788</v>
      </c>
      <c r="E337" s="13" t="s">
        <v>20624</v>
      </c>
      <c r="F337" s="31">
        <f t="shared" si="5"/>
        <v>32</v>
      </c>
    </row>
    <row r="338" spans="1:6" ht="29.55" customHeight="1" x14ac:dyDescent="0.4">
      <c r="A338" s="12">
        <v>44981</v>
      </c>
      <c r="B338" s="13" t="s">
        <v>15452</v>
      </c>
      <c r="C338" s="14">
        <v>0.06</v>
      </c>
      <c r="D338" s="13" t="s">
        <v>25788</v>
      </c>
      <c r="E338" s="13" t="s">
        <v>25789</v>
      </c>
      <c r="F338" s="31">
        <f t="shared" si="5"/>
        <v>32</v>
      </c>
    </row>
    <row r="339" spans="1:6" ht="29.55" customHeight="1" x14ac:dyDescent="0.4">
      <c r="A339" s="12">
        <v>44978</v>
      </c>
      <c r="B339" s="13" t="s">
        <v>15452</v>
      </c>
      <c r="C339" s="14">
        <v>5.1200000000000002E-2</v>
      </c>
      <c r="D339" s="13" t="s">
        <v>25999</v>
      </c>
      <c r="E339" s="13" t="s">
        <v>22940</v>
      </c>
      <c r="F339" s="31">
        <f t="shared" si="5"/>
        <v>32</v>
      </c>
    </row>
    <row r="340" spans="1:6" ht="29.55" customHeight="1" x14ac:dyDescent="0.4">
      <c r="A340" s="12">
        <v>45190</v>
      </c>
      <c r="B340" s="11" t="s">
        <v>8288</v>
      </c>
      <c r="C340" s="14">
        <v>1.32E-2</v>
      </c>
      <c r="D340" s="13" t="s">
        <v>18008</v>
      </c>
      <c r="E340" s="13" t="s">
        <v>35</v>
      </c>
      <c r="F340" s="31">
        <f t="shared" si="5"/>
        <v>30</v>
      </c>
    </row>
    <row r="341" spans="1:6" ht="29.55" customHeight="1" x14ac:dyDescent="0.4">
      <c r="A341" s="12">
        <v>45139</v>
      </c>
      <c r="B341" s="11" t="s">
        <v>8288</v>
      </c>
      <c r="C341" s="14">
        <v>0.1867</v>
      </c>
      <c r="D341" s="13" t="s">
        <v>19263</v>
      </c>
      <c r="E341" s="13" t="s">
        <v>19264</v>
      </c>
      <c r="F341" s="31">
        <f t="shared" si="5"/>
        <v>30</v>
      </c>
    </row>
    <row r="342" spans="1:6" ht="29.55" customHeight="1" x14ac:dyDescent="0.4">
      <c r="A342" s="12">
        <v>45138</v>
      </c>
      <c r="B342" s="11" t="s">
        <v>8288</v>
      </c>
      <c r="C342" s="14">
        <v>0.15859999999999999</v>
      </c>
      <c r="D342" s="13" t="s">
        <v>19282</v>
      </c>
      <c r="E342" s="13" t="s">
        <v>19283</v>
      </c>
      <c r="F342" s="31">
        <f t="shared" si="5"/>
        <v>30</v>
      </c>
    </row>
    <row r="343" spans="1:6" ht="29.55" customHeight="1" x14ac:dyDescent="0.4">
      <c r="A343" s="12">
        <v>45128</v>
      </c>
      <c r="B343" s="11" t="s">
        <v>8288</v>
      </c>
      <c r="C343" s="17">
        <v>0.1193</v>
      </c>
      <c r="D343" s="13" t="s">
        <v>19533</v>
      </c>
      <c r="E343" s="13" t="s">
        <v>7567</v>
      </c>
      <c r="F343" s="31">
        <f t="shared" si="5"/>
        <v>30</v>
      </c>
    </row>
    <row r="344" spans="1:6" ht="29.55" customHeight="1" x14ac:dyDescent="0.4">
      <c r="A344" s="12">
        <v>45069</v>
      </c>
      <c r="B344" s="13" t="s">
        <v>8288</v>
      </c>
      <c r="C344" s="14">
        <v>3.32E-2</v>
      </c>
      <c r="D344" s="13" t="s">
        <v>21715</v>
      </c>
      <c r="E344" s="13" t="s">
        <v>8290</v>
      </c>
      <c r="F344" s="31">
        <f t="shared" si="5"/>
        <v>30</v>
      </c>
    </row>
    <row r="345" spans="1:6" ht="29.55" customHeight="1" x14ac:dyDescent="0.4">
      <c r="A345" s="12">
        <v>45065</v>
      </c>
      <c r="B345" s="13" t="s">
        <v>8288</v>
      </c>
      <c r="C345" s="14">
        <v>8.1299999999999997E-2</v>
      </c>
      <c r="D345" s="13" t="s">
        <v>21854</v>
      </c>
      <c r="E345" s="13" t="s">
        <v>35</v>
      </c>
      <c r="F345" s="31">
        <f t="shared" si="5"/>
        <v>30</v>
      </c>
    </row>
    <row r="346" spans="1:6" ht="29.55" customHeight="1" x14ac:dyDescent="0.4">
      <c r="A346" s="12">
        <v>45054</v>
      </c>
      <c r="B346" s="13" t="s">
        <v>8288</v>
      </c>
      <c r="C346" s="14">
        <v>2.47E-2</v>
      </c>
      <c r="D346" s="13" t="s">
        <v>22567</v>
      </c>
      <c r="E346" s="13" t="s">
        <v>8290</v>
      </c>
      <c r="F346" s="31">
        <f t="shared" si="5"/>
        <v>30</v>
      </c>
    </row>
    <row r="347" spans="1:6" ht="29.55" customHeight="1" x14ac:dyDescent="0.4">
      <c r="A347" s="12">
        <v>45044</v>
      </c>
      <c r="B347" s="13" t="s">
        <v>8288</v>
      </c>
      <c r="C347" s="14">
        <v>5.3499999999999999E-2</v>
      </c>
      <c r="D347" s="13" t="s">
        <v>22845</v>
      </c>
      <c r="E347" s="13" t="s">
        <v>35</v>
      </c>
      <c r="F347" s="31">
        <f t="shared" si="5"/>
        <v>30</v>
      </c>
    </row>
    <row r="348" spans="1:6" ht="29.55" customHeight="1" x14ac:dyDescent="0.4">
      <c r="A348" s="12">
        <v>45041</v>
      </c>
      <c r="B348" s="13" t="s">
        <v>8288</v>
      </c>
      <c r="C348" s="14">
        <v>6.6299999999999998E-2</v>
      </c>
      <c r="D348" s="13" t="s">
        <v>23008</v>
      </c>
      <c r="E348" s="13" t="s">
        <v>35</v>
      </c>
      <c r="F348" s="31">
        <f t="shared" si="5"/>
        <v>30</v>
      </c>
    </row>
    <row r="349" spans="1:6" ht="29.55" customHeight="1" x14ac:dyDescent="0.4">
      <c r="A349" s="12">
        <v>45037</v>
      </c>
      <c r="B349" s="13" t="s">
        <v>8288</v>
      </c>
      <c r="C349" s="14">
        <v>3.4500000000000003E-2</v>
      </c>
      <c r="D349" s="13" t="s">
        <v>23188</v>
      </c>
      <c r="E349" s="13" t="s">
        <v>7567</v>
      </c>
      <c r="F349" s="31">
        <f t="shared" si="5"/>
        <v>30</v>
      </c>
    </row>
    <row r="350" spans="1:6" ht="29.55" customHeight="1" x14ac:dyDescent="0.4">
      <c r="A350" s="12">
        <v>45006</v>
      </c>
      <c r="B350" s="11" t="s">
        <v>8288</v>
      </c>
      <c r="C350" s="14">
        <v>8.8499999999999995E-2</v>
      </c>
      <c r="D350" s="13" t="s">
        <v>24815</v>
      </c>
      <c r="E350" s="13" t="s">
        <v>7567</v>
      </c>
      <c r="F350" s="31">
        <f t="shared" si="5"/>
        <v>30</v>
      </c>
    </row>
    <row r="351" spans="1:6" ht="29.55" customHeight="1" x14ac:dyDescent="0.4">
      <c r="A351" s="12">
        <v>44995</v>
      </c>
      <c r="B351" s="11" t="s">
        <v>8288</v>
      </c>
      <c r="C351" s="14">
        <v>6.8699999999999997E-2</v>
      </c>
      <c r="D351" s="13" t="s">
        <v>25266</v>
      </c>
      <c r="E351" s="13" t="s">
        <v>25171</v>
      </c>
      <c r="F351" s="31">
        <f t="shared" si="5"/>
        <v>30</v>
      </c>
    </row>
    <row r="352" spans="1:6" ht="29.55" customHeight="1" x14ac:dyDescent="0.4">
      <c r="A352" s="12">
        <v>44993</v>
      </c>
      <c r="B352" s="11" t="s">
        <v>8288</v>
      </c>
      <c r="C352" s="14">
        <v>6.7100000000000007E-2</v>
      </c>
      <c r="D352" s="13" t="s">
        <v>25372</v>
      </c>
      <c r="E352" s="13" t="s">
        <v>25171</v>
      </c>
      <c r="F352" s="31">
        <f t="shared" si="5"/>
        <v>30</v>
      </c>
    </row>
    <row r="353" spans="1:6" ht="29.55" customHeight="1" x14ac:dyDescent="0.4">
      <c r="A353" s="12">
        <v>44992</v>
      </c>
      <c r="B353" s="11" t="s">
        <v>8288</v>
      </c>
      <c r="C353" s="14">
        <v>5.9900000000000002E-2</v>
      </c>
      <c r="D353" s="13" t="s">
        <v>25419</v>
      </c>
      <c r="E353" s="13" t="s">
        <v>25171</v>
      </c>
      <c r="F353" s="31">
        <f t="shared" si="5"/>
        <v>30</v>
      </c>
    </row>
    <row r="354" spans="1:6" ht="29.55" customHeight="1" x14ac:dyDescent="0.4">
      <c r="A354" s="12">
        <v>44991</v>
      </c>
      <c r="B354" s="11" t="s">
        <v>8288</v>
      </c>
      <c r="C354" s="14">
        <v>3.7400000000000003E-2</v>
      </c>
      <c r="D354" s="13" t="s">
        <v>25498</v>
      </c>
      <c r="E354" s="13" t="s">
        <v>25499</v>
      </c>
      <c r="F354" s="31">
        <f t="shared" si="5"/>
        <v>30</v>
      </c>
    </row>
    <row r="355" spans="1:6" ht="29.55" customHeight="1" x14ac:dyDescent="0.4">
      <c r="A355" s="12">
        <v>44984</v>
      </c>
      <c r="B355" s="11" t="s">
        <v>8288</v>
      </c>
      <c r="C355" s="14">
        <v>0.13320000000000001</v>
      </c>
      <c r="D355" s="13" t="s">
        <v>25702</v>
      </c>
      <c r="E355" s="13" t="s">
        <v>25171</v>
      </c>
      <c r="F355" s="31">
        <f t="shared" si="5"/>
        <v>30</v>
      </c>
    </row>
    <row r="356" spans="1:6" ht="29.55" customHeight="1" x14ac:dyDescent="0.4">
      <c r="A356" s="12">
        <v>44981</v>
      </c>
      <c r="B356" s="13" t="s">
        <v>8288</v>
      </c>
      <c r="C356" s="14">
        <v>3.6600000000000001E-2</v>
      </c>
      <c r="D356" s="13" t="s">
        <v>25801</v>
      </c>
      <c r="E356" s="13" t="s">
        <v>8290</v>
      </c>
      <c r="F356" s="31">
        <f t="shared" si="5"/>
        <v>30</v>
      </c>
    </row>
    <row r="357" spans="1:6" ht="29.55" customHeight="1" x14ac:dyDescent="0.4">
      <c r="A357" s="12">
        <v>44980</v>
      </c>
      <c r="B357" s="13" t="s">
        <v>8288</v>
      </c>
      <c r="C357" s="14">
        <v>0.2135</v>
      </c>
      <c r="D357" s="13" t="s">
        <v>25810</v>
      </c>
      <c r="E357" s="13" t="s">
        <v>8290</v>
      </c>
      <c r="F357" s="31">
        <f t="shared" si="5"/>
        <v>30</v>
      </c>
    </row>
    <row r="358" spans="1:6" ht="29.55" customHeight="1" x14ac:dyDescent="0.4">
      <c r="A358" s="12">
        <v>44979</v>
      </c>
      <c r="B358" s="13" t="s">
        <v>8288</v>
      </c>
      <c r="C358" s="14">
        <v>2.1600000000000001E-2</v>
      </c>
      <c r="D358" s="13" t="s">
        <v>25938</v>
      </c>
      <c r="E358" s="13" t="s">
        <v>8290</v>
      </c>
      <c r="F358" s="31">
        <f t="shared" si="5"/>
        <v>30</v>
      </c>
    </row>
    <row r="359" spans="1:6" ht="29.55" customHeight="1" x14ac:dyDescent="0.4">
      <c r="A359" s="12">
        <v>44978</v>
      </c>
      <c r="B359" s="13" t="s">
        <v>8288</v>
      </c>
      <c r="C359" s="14">
        <v>0.1348</v>
      </c>
      <c r="D359" s="13" t="s">
        <v>25957</v>
      </c>
      <c r="E359" s="13" t="s">
        <v>8290</v>
      </c>
      <c r="F359" s="31">
        <f t="shared" si="5"/>
        <v>30</v>
      </c>
    </row>
    <row r="360" spans="1:6" ht="29.55" customHeight="1" x14ac:dyDescent="0.4">
      <c r="A360" s="12">
        <v>44974</v>
      </c>
      <c r="B360" s="13" t="s">
        <v>8288</v>
      </c>
      <c r="C360" s="14">
        <v>0.14929999999999999</v>
      </c>
      <c r="D360" s="13" t="s">
        <v>26093</v>
      </c>
      <c r="E360" s="13" t="s">
        <v>8290</v>
      </c>
      <c r="F360" s="31">
        <f t="shared" si="5"/>
        <v>30</v>
      </c>
    </row>
    <row r="361" spans="1:6" ht="29.55" customHeight="1" x14ac:dyDescent="0.4">
      <c r="A361" s="12">
        <v>44970</v>
      </c>
      <c r="B361" s="13" t="s">
        <v>8288</v>
      </c>
      <c r="C361" s="14">
        <v>0.17449999999999999</v>
      </c>
      <c r="D361" s="13" t="s">
        <v>26324</v>
      </c>
      <c r="E361" s="13" t="s">
        <v>8290</v>
      </c>
      <c r="F361" s="31">
        <f t="shared" si="5"/>
        <v>30</v>
      </c>
    </row>
    <row r="362" spans="1:6" ht="29.55" customHeight="1" x14ac:dyDescent="0.4">
      <c r="A362" s="12">
        <v>44964</v>
      </c>
      <c r="B362" s="13" t="s">
        <v>8288</v>
      </c>
      <c r="C362" s="14">
        <v>5.8599999999999999E-2</v>
      </c>
      <c r="D362" s="13" t="s">
        <v>26688</v>
      </c>
      <c r="E362" s="13" t="s">
        <v>26652</v>
      </c>
      <c r="F362" s="31">
        <f t="shared" si="5"/>
        <v>30</v>
      </c>
    </row>
    <row r="363" spans="1:6" ht="29.55" customHeight="1" x14ac:dyDescent="0.4">
      <c r="A363" s="12">
        <v>44956</v>
      </c>
      <c r="B363" s="13" t="s">
        <v>8288</v>
      </c>
      <c r="C363" s="14">
        <v>6.1899999999999997E-2</v>
      </c>
      <c r="D363" s="13" t="s">
        <v>27071</v>
      </c>
      <c r="E363" s="13" t="s">
        <v>8290</v>
      </c>
      <c r="F363" s="31">
        <f t="shared" si="5"/>
        <v>30</v>
      </c>
    </row>
    <row r="364" spans="1:6" ht="29.55" customHeight="1" x14ac:dyDescent="0.4">
      <c r="A364" s="12">
        <v>44953</v>
      </c>
      <c r="B364" s="13" t="s">
        <v>8288</v>
      </c>
      <c r="C364" s="14">
        <v>0.1089</v>
      </c>
      <c r="D364" s="13" t="s">
        <v>27099</v>
      </c>
      <c r="E364" s="13" t="s">
        <v>8290</v>
      </c>
      <c r="F364" s="31">
        <f t="shared" si="5"/>
        <v>30</v>
      </c>
    </row>
    <row r="365" spans="1:6" ht="29.55" customHeight="1" x14ac:dyDescent="0.4">
      <c r="A365" s="12">
        <v>44951</v>
      </c>
      <c r="B365" s="13" t="s">
        <v>8288</v>
      </c>
      <c r="C365" s="14">
        <v>0.1807</v>
      </c>
      <c r="D365" s="13" t="s">
        <v>27227</v>
      </c>
      <c r="E365" s="13" t="s">
        <v>8290</v>
      </c>
      <c r="F365" s="31">
        <f t="shared" si="5"/>
        <v>30</v>
      </c>
    </row>
    <row r="366" spans="1:6" ht="29.55" customHeight="1" x14ac:dyDescent="0.4">
      <c r="A366" s="12">
        <v>44944</v>
      </c>
      <c r="B366" s="13" t="s">
        <v>8288</v>
      </c>
      <c r="C366" s="14">
        <v>0.26419999999999999</v>
      </c>
      <c r="D366" s="13" t="s">
        <v>27400</v>
      </c>
      <c r="E366" s="13" t="s">
        <v>8290</v>
      </c>
      <c r="F366" s="31">
        <f t="shared" si="5"/>
        <v>30</v>
      </c>
    </row>
    <row r="367" spans="1:6" ht="29.55" customHeight="1" x14ac:dyDescent="0.4">
      <c r="A367" s="12">
        <v>44939</v>
      </c>
      <c r="B367" s="11" t="s">
        <v>8288</v>
      </c>
      <c r="C367" s="14">
        <v>6.6400000000000001E-2</v>
      </c>
      <c r="D367" s="13" t="s">
        <v>27610</v>
      </c>
      <c r="E367" s="13" t="s">
        <v>24495</v>
      </c>
      <c r="F367" s="31">
        <f t="shared" si="5"/>
        <v>30</v>
      </c>
    </row>
    <row r="368" spans="1:6" ht="29.55" customHeight="1" x14ac:dyDescent="0.4">
      <c r="A368" s="12">
        <v>44935</v>
      </c>
      <c r="B368" s="11" t="s">
        <v>8288</v>
      </c>
      <c r="C368" s="14">
        <v>0.16139999999999999</v>
      </c>
      <c r="D368" s="13" t="s">
        <v>27833</v>
      </c>
      <c r="E368" s="13" t="s">
        <v>24495</v>
      </c>
      <c r="F368" s="31">
        <f t="shared" si="5"/>
        <v>30</v>
      </c>
    </row>
    <row r="369" spans="1:6" ht="29.55" customHeight="1" x14ac:dyDescent="0.4">
      <c r="A369" s="12">
        <v>44932</v>
      </c>
      <c r="B369" s="11" t="s">
        <v>8288</v>
      </c>
      <c r="C369" s="14">
        <v>8.5300000000000001E-2</v>
      </c>
      <c r="D369" s="13" t="s">
        <v>27928</v>
      </c>
      <c r="E369" s="13" t="s">
        <v>24495</v>
      </c>
      <c r="F369" s="31">
        <f t="shared" si="5"/>
        <v>30</v>
      </c>
    </row>
    <row r="370" spans="1:6" ht="29.55" customHeight="1" x14ac:dyDescent="0.4">
      <c r="A370" s="12">
        <v>45254</v>
      </c>
      <c r="B370" s="13" t="s">
        <v>11750</v>
      </c>
      <c r="C370" s="14">
        <v>0.1192</v>
      </c>
      <c r="D370" s="13" t="s">
        <v>15983</v>
      </c>
      <c r="E370" s="13" t="s">
        <v>5666</v>
      </c>
      <c r="F370" s="31">
        <f t="shared" si="5"/>
        <v>30</v>
      </c>
    </row>
    <row r="371" spans="1:6" ht="29.55" customHeight="1" x14ac:dyDescent="0.4">
      <c r="A371" s="12">
        <v>45252</v>
      </c>
      <c r="B371" s="13" t="s">
        <v>11750</v>
      </c>
      <c r="C371" s="14">
        <v>9.0700000000000003E-2</v>
      </c>
      <c r="D371" s="13" t="s">
        <v>16054</v>
      </c>
      <c r="E371" s="13" t="s">
        <v>5666</v>
      </c>
      <c r="F371" s="31">
        <f t="shared" si="5"/>
        <v>30</v>
      </c>
    </row>
    <row r="372" spans="1:6" ht="29.55" customHeight="1" x14ac:dyDescent="0.4">
      <c r="A372" s="12">
        <v>45233</v>
      </c>
      <c r="B372" s="11" t="s">
        <v>11750</v>
      </c>
      <c r="C372" s="17">
        <v>9.4700000000000006E-2</v>
      </c>
      <c r="D372" s="13" t="s">
        <v>16736</v>
      </c>
      <c r="E372" s="13" t="s">
        <v>11584</v>
      </c>
      <c r="F372" s="31">
        <f t="shared" si="5"/>
        <v>30</v>
      </c>
    </row>
    <row r="373" spans="1:6" ht="29.55" customHeight="1" x14ac:dyDescent="0.4">
      <c r="A373" s="12">
        <v>45232</v>
      </c>
      <c r="B373" s="11" t="s">
        <v>11750</v>
      </c>
      <c r="C373" s="14">
        <v>0.19550000000000001</v>
      </c>
      <c r="D373" s="13" t="s">
        <v>16752</v>
      </c>
      <c r="E373" s="13" t="s">
        <v>11584</v>
      </c>
      <c r="F373" s="31">
        <f t="shared" si="5"/>
        <v>30</v>
      </c>
    </row>
    <row r="374" spans="1:6" ht="29.55" customHeight="1" x14ac:dyDescent="0.4">
      <c r="A374" s="12">
        <v>45174</v>
      </c>
      <c r="B374" s="11" t="s">
        <v>11750</v>
      </c>
      <c r="C374" s="14">
        <v>0.1845</v>
      </c>
      <c r="D374" s="13" t="s">
        <v>18601</v>
      </c>
      <c r="E374" s="13" t="s">
        <v>5666</v>
      </c>
      <c r="F374" s="31">
        <f t="shared" si="5"/>
        <v>30</v>
      </c>
    </row>
    <row r="375" spans="1:6" ht="29.55" customHeight="1" x14ac:dyDescent="0.4">
      <c r="A375" s="12">
        <v>45167</v>
      </c>
      <c r="B375" s="11" t="s">
        <v>11750</v>
      </c>
      <c r="C375" s="14">
        <v>0.24010000000000001</v>
      </c>
      <c r="D375" s="13" t="s">
        <v>18733</v>
      </c>
      <c r="E375" s="13" t="s">
        <v>5666</v>
      </c>
      <c r="F375" s="31">
        <f t="shared" si="5"/>
        <v>30</v>
      </c>
    </row>
    <row r="376" spans="1:6" ht="29.55" customHeight="1" x14ac:dyDescent="0.4">
      <c r="A376" s="12">
        <v>45125</v>
      </c>
      <c r="B376" s="11" t="s">
        <v>11750</v>
      </c>
      <c r="C376" s="17">
        <v>7.1400000000000005E-2</v>
      </c>
      <c r="D376" s="13" t="s">
        <v>19718</v>
      </c>
      <c r="E376" s="13" t="s">
        <v>5666</v>
      </c>
      <c r="F376" s="31">
        <f t="shared" si="5"/>
        <v>30</v>
      </c>
    </row>
    <row r="377" spans="1:6" ht="29.55" customHeight="1" x14ac:dyDescent="0.4">
      <c r="A377" s="12">
        <v>45120</v>
      </c>
      <c r="B377" s="11" t="s">
        <v>11750</v>
      </c>
      <c r="C377" s="17">
        <v>0.1661</v>
      </c>
      <c r="D377" s="13" t="s">
        <v>19871</v>
      </c>
      <c r="E377" s="13" t="s">
        <v>5666</v>
      </c>
      <c r="F377" s="31">
        <f t="shared" si="5"/>
        <v>30</v>
      </c>
    </row>
    <row r="378" spans="1:6" ht="29.55" customHeight="1" x14ac:dyDescent="0.4">
      <c r="A378" s="12">
        <v>45097</v>
      </c>
      <c r="B378" s="11" t="s">
        <v>11750</v>
      </c>
      <c r="C378" s="13" t="s">
        <v>20506</v>
      </c>
      <c r="D378" s="13" t="s">
        <v>20507</v>
      </c>
      <c r="E378" s="13" t="s">
        <v>20508</v>
      </c>
      <c r="F378" s="31">
        <f t="shared" si="5"/>
        <v>30</v>
      </c>
    </row>
    <row r="379" spans="1:6" ht="29.55" customHeight="1" x14ac:dyDescent="0.4">
      <c r="A379" s="12">
        <v>45090</v>
      </c>
      <c r="B379" s="11" t="s">
        <v>11750</v>
      </c>
      <c r="C379" s="14">
        <v>5.6500000000000002E-2</v>
      </c>
      <c r="D379" s="13" t="s">
        <v>20828</v>
      </c>
      <c r="E379" s="13" t="s">
        <v>19516</v>
      </c>
      <c r="F379" s="31">
        <f t="shared" si="5"/>
        <v>30</v>
      </c>
    </row>
    <row r="380" spans="1:6" ht="29.55" customHeight="1" x14ac:dyDescent="0.4">
      <c r="A380" s="12">
        <v>45089</v>
      </c>
      <c r="B380" s="11" t="s">
        <v>11750</v>
      </c>
      <c r="C380" s="14">
        <v>7.1400000000000005E-2</v>
      </c>
      <c r="D380" s="13" t="s">
        <v>20907</v>
      </c>
      <c r="E380" s="13" t="s">
        <v>20661</v>
      </c>
      <c r="F380" s="31">
        <f t="shared" si="5"/>
        <v>30</v>
      </c>
    </row>
    <row r="381" spans="1:6" ht="29.55" customHeight="1" x14ac:dyDescent="0.4">
      <c r="A381" s="12">
        <v>45085</v>
      </c>
      <c r="B381" s="11" t="s">
        <v>11750</v>
      </c>
      <c r="C381" s="14">
        <v>0.1053</v>
      </c>
      <c r="D381" s="13" t="s">
        <v>20998</v>
      </c>
      <c r="E381" s="13" t="s">
        <v>20661</v>
      </c>
      <c r="F381" s="31">
        <f t="shared" si="5"/>
        <v>30</v>
      </c>
    </row>
    <row r="382" spans="1:6" ht="29.55" customHeight="1" x14ac:dyDescent="0.4">
      <c r="A382" s="12">
        <v>45084</v>
      </c>
      <c r="B382" s="11" t="s">
        <v>11750</v>
      </c>
      <c r="C382" s="14">
        <v>3.73E-2</v>
      </c>
      <c r="D382" s="13" t="s">
        <v>21077</v>
      </c>
      <c r="E382" s="13" t="s">
        <v>19516</v>
      </c>
      <c r="F382" s="31">
        <f t="shared" si="5"/>
        <v>30</v>
      </c>
    </row>
    <row r="383" spans="1:6" ht="29.55" customHeight="1" x14ac:dyDescent="0.4">
      <c r="A383" s="12">
        <v>45079</v>
      </c>
      <c r="B383" s="11" t="s">
        <v>11750</v>
      </c>
      <c r="C383" s="14">
        <v>0.17369999999999999</v>
      </c>
      <c r="D383" s="13" t="s">
        <v>21177</v>
      </c>
      <c r="E383" s="13" t="s">
        <v>21172</v>
      </c>
      <c r="F383" s="31">
        <f t="shared" si="5"/>
        <v>30</v>
      </c>
    </row>
    <row r="384" spans="1:6" ht="29.55" customHeight="1" x14ac:dyDescent="0.4">
      <c r="A384" s="12">
        <v>45071</v>
      </c>
      <c r="B384" s="13" t="s">
        <v>11750</v>
      </c>
      <c r="C384" s="14">
        <v>6.0299999999999999E-2</v>
      </c>
      <c r="D384" s="13" t="s">
        <v>21552</v>
      </c>
      <c r="E384" s="13" t="s">
        <v>247</v>
      </c>
      <c r="F384" s="31">
        <f t="shared" si="5"/>
        <v>30</v>
      </c>
    </row>
    <row r="385" spans="1:6" ht="29.55" customHeight="1" x14ac:dyDescent="0.4">
      <c r="A385" s="12">
        <v>45064</v>
      </c>
      <c r="B385" s="13" t="s">
        <v>11750</v>
      </c>
      <c r="C385" s="14">
        <v>3.85E-2</v>
      </c>
      <c r="D385" s="13" t="s">
        <v>21937</v>
      </c>
      <c r="E385" s="13" t="s">
        <v>247</v>
      </c>
      <c r="F385" s="31">
        <f t="shared" si="5"/>
        <v>30</v>
      </c>
    </row>
    <row r="386" spans="1:6" ht="29.55" customHeight="1" x14ac:dyDescent="0.4">
      <c r="A386" s="12">
        <v>45057</v>
      </c>
      <c r="B386" s="13" t="s">
        <v>11750</v>
      </c>
      <c r="C386" s="14">
        <v>0.13120000000000001</v>
      </c>
      <c r="D386" s="13" t="s">
        <v>22272</v>
      </c>
      <c r="E386" s="13" t="s">
        <v>247</v>
      </c>
      <c r="F386" s="31">
        <f t="shared" ref="F386:F449" si="6">COUNTIF(B:B,B386)</f>
        <v>30</v>
      </c>
    </row>
    <row r="387" spans="1:6" ht="29.55" customHeight="1" x14ac:dyDescent="0.4">
      <c r="A387" s="12">
        <v>45048</v>
      </c>
      <c r="B387" s="13" t="s">
        <v>11750</v>
      </c>
      <c r="C387" s="14">
        <v>0.10979999999999999</v>
      </c>
      <c r="D387" s="13" t="s">
        <v>22781</v>
      </c>
      <c r="E387" s="13" t="s">
        <v>22776</v>
      </c>
      <c r="F387" s="31">
        <f t="shared" si="6"/>
        <v>30</v>
      </c>
    </row>
    <row r="388" spans="1:6" ht="29.55" customHeight="1" x14ac:dyDescent="0.4">
      <c r="A388" s="12">
        <v>45021</v>
      </c>
      <c r="B388" s="11" t="s">
        <v>11750</v>
      </c>
      <c r="C388" s="14">
        <v>0.1381</v>
      </c>
      <c r="D388" s="13" t="s">
        <v>24102</v>
      </c>
      <c r="E388" s="13" t="s">
        <v>24100</v>
      </c>
      <c r="F388" s="31">
        <f t="shared" si="6"/>
        <v>30</v>
      </c>
    </row>
    <row r="389" spans="1:6" ht="29.55" customHeight="1" x14ac:dyDescent="0.4">
      <c r="A389" s="12">
        <v>45005</v>
      </c>
      <c r="B389" s="11" t="s">
        <v>11750</v>
      </c>
      <c r="C389" s="14">
        <v>9.9699999999999997E-2</v>
      </c>
      <c r="D389" s="13" t="s">
        <v>24890</v>
      </c>
      <c r="E389" s="13" t="s">
        <v>24784</v>
      </c>
      <c r="F389" s="31">
        <f t="shared" si="6"/>
        <v>30</v>
      </c>
    </row>
    <row r="390" spans="1:6" ht="29.55" customHeight="1" x14ac:dyDescent="0.4">
      <c r="A390" s="12">
        <v>45000</v>
      </c>
      <c r="B390" s="11" t="s">
        <v>11750</v>
      </c>
      <c r="C390" s="14">
        <v>0.1229</v>
      </c>
      <c r="D390" s="13" t="s">
        <v>25074</v>
      </c>
      <c r="E390" s="13" t="s">
        <v>24784</v>
      </c>
      <c r="F390" s="31">
        <f t="shared" si="6"/>
        <v>30</v>
      </c>
    </row>
    <row r="391" spans="1:6" ht="29.55" customHeight="1" x14ac:dyDescent="0.4">
      <c r="A391" s="12">
        <v>44985</v>
      </c>
      <c r="B391" s="11" t="s">
        <v>11750</v>
      </c>
      <c r="C391" s="14">
        <v>0.12</v>
      </c>
      <c r="D391" s="13" t="s">
        <v>25661</v>
      </c>
      <c r="E391" s="13" t="s">
        <v>24731</v>
      </c>
      <c r="F391" s="31">
        <f t="shared" si="6"/>
        <v>30</v>
      </c>
    </row>
    <row r="392" spans="1:6" ht="29.55" customHeight="1" x14ac:dyDescent="0.4">
      <c r="A392" s="12">
        <v>44981</v>
      </c>
      <c r="B392" s="13" t="s">
        <v>11750</v>
      </c>
      <c r="C392" s="14">
        <v>0.25600000000000001</v>
      </c>
      <c r="D392" s="13" t="s">
        <v>25737</v>
      </c>
      <c r="E392" s="13" t="s">
        <v>8153</v>
      </c>
      <c r="F392" s="31">
        <f t="shared" si="6"/>
        <v>30</v>
      </c>
    </row>
    <row r="393" spans="1:6" ht="29.55" customHeight="1" x14ac:dyDescent="0.4">
      <c r="A393" s="12">
        <v>44980</v>
      </c>
      <c r="B393" s="13" t="s">
        <v>11750</v>
      </c>
      <c r="C393" s="14">
        <v>0.16669999999999999</v>
      </c>
      <c r="D393" s="13" t="s">
        <v>25816</v>
      </c>
      <c r="E393" s="13" t="s">
        <v>8153</v>
      </c>
      <c r="F393" s="31">
        <f t="shared" si="6"/>
        <v>30</v>
      </c>
    </row>
    <row r="394" spans="1:6" ht="29.55" customHeight="1" x14ac:dyDescent="0.4">
      <c r="A394" s="12">
        <v>44966</v>
      </c>
      <c r="B394" s="13" t="s">
        <v>11750</v>
      </c>
      <c r="C394" s="14">
        <v>7.1400000000000005E-2</v>
      </c>
      <c r="D394" s="13" t="s">
        <v>26477</v>
      </c>
      <c r="E394" s="13" t="s">
        <v>8153</v>
      </c>
      <c r="F394" s="31">
        <f t="shared" si="6"/>
        <v>30</v>
      </c>
    </row>
    <row r="395" spans="1:6" ht="29.55" customHeight="1" x14ac:dyDescent="0.4">
      <c r="A395" s="12">
        <v>44965</v>
      </c>
      <c r="B395" s="13" t="s">
        <v>11750</v>
      </c>
      <c r="C395" s="14">
        <v>9.5799999999999996E-2</v>
      </c>
      <c r="D395" s="13" t="s">
        <v>26544</v>
      </c>
      <c r="E395" s="13" t="s">
        <v>8153</v>
      </c>
      <c r="F395" s="31">
        <f t="shared" si="6"/>
        <v>30</v>
      </c>
    </row>
    <row r="396" spans="1:6" ht="29.55" customHeight="1" x14ac:dyDescent="0.4">
      <c r="A396" s="12">
        <v>44964</v>
      </c>
      <c r="B396" s="13" t="s">
        <v>11750</v>
      </c>
      <c r="C396" s="14">
        <v>9.5799999999999996E-2</v>
      </c>
      <c r="D396" s="13" t="s">
        <v>26640</v>
      </c>
      <c r="E396" s="13" t="s">
        <v>8153</v>
      </c>
      <c r="F396" s="31">
        <f t="shared" si="6"/>
        <v>30</v>
      </c>
    </row>
    <row r="397" spans="1:6" ht="29.55" customHeight="1" x14ac:dyDescent="0.4">
      <c r="A397" s="12">
        <v>44957</v>
      </c>
      <c r="B397" s="13" t="s">
        <v>11750</v>
      </c>
      <c r="C397" s="14">
        <v>0.1401</v>
      </c>
      <c r="D397" s="13" t="s">
        <v>27004</v>
      </c>
      <c r="E397" s="13" t="s">
        <v>8153</v>
      </c>
      <c r="F397" s="31">
        <f t="shared" si="6"/>
        <v>30</v>
      </c>
    </row>
    <row r="398" spans="1:6" ht="29.55" customHeight="1" x14ac:dyDescent="0.4">
      <c r="A398" s="12">
        <v>44953</v>
      </c>
      <c r="B398" s="13" t="s">
        <v>11750</v>
      </c>
      <c r="C398" s="14">
        <v>0.1401</v>
      </c>
      <c r="D398" s="13" t="s">
        <v>27085</v>
      </c>
      <c r="E398" s="13" t="s">
        <v>8153</v>
      </c>
      <c r="F398" s="31">
        <f t="shared" si="6"/>
        <v>30</v>
      </c>
    </row>
    <row r="399" spans="1:6" ht="29.55" customHeight="1" x14ac:dyDescent="0.4">
      <c r="A399" s="12">
        <v>44944</v>
      </c>
      <c r="B399" s="13" t="s">
        <v>11750</v>
      </c>
      <c r="C399" s="14">
        <v>7.3300000000000004E-2</v>
      </c>
      <c r="D399" s="13" t="s">
        <v>27426</v>
      </c>
      <c r="E399" s="13" t="s">
        <v>8153</v>
      </c>
      <c r="F399" s="31">
        <f t="shared" si="6"/>
        <v>30</v>
      </c>
    </row>
    <row r="400" spans="1:6" ht="29.55" customHeight="1" x14ac:dyDescent="0.4">
      <c r="A400" s="12">
        <v>45287</v>
      </c>
      <c r="B400" s="13" t="s">
        <v>5548</v>
      </c>
      <c r="C400" s="14">
        <v>7.9399999999999998E-2</v>
      </c>
      <c r="D400" s="13" t="s">
        <v>15033</v>
      </c>
      <c r="E400" s="13" t="s">
        <v>6285</v>
      </c>
      <c r="F400" s="31">
        <f t="shared" si="6"/>
        <v>28</v>
      </c>
    </row>
    <row r="401" spans="1:6" ht="29.55" customHeight="1" x14ac:dyDescent="0.4">
      <c r="A401" s="12">
        <v>45260</v>
      </c>
      <c r="B401" s="13" t="s">
        <v>5548</v>
      </c>
      <c r="C401" s="14">
        <v>4.5100000000000001E-2</v>
      </c>
      <c r="D401" s="13" t="s">
        <v>15842</v>
      </c>
      <c r="E401" s="13" t="s">
        <v>49</v>
      </c>
      <c r="F401" s="31">
        <f t="shared" si="6"/>
        <v>28</v>
      </c>
    </row>
    <row r="402" spans="1:6" ht="29.55" customHeight="1" x14ac:dyDescent="0.4">
      <c r="A402" s="12">
        <v>45259</v>
      </c>
      <c r="B402" s="13" t="s">
        <v>5548</v>
      </c>
      <c r="C402" s="14">
        <v>0.1595</v>
      </c>
      <c r="D402" s="13" t="s">
        <v>15856</v>
      </c>
      <c r="E402" s="13" t="s">
        <v>49</v>
      </c>
      <c r="F402" s="31">
        <f t="shared" si="6"/>
        <v>28</v>
      </c>
    </row>
    <row r="403" spans="1:6" ht="29.55" customHeight="1" x14ac:dyDescent="0.4">
      <c r="A403" s="12">
        <v>45236</v>
      </c>
      <c r="B403" s="11" t="s">
        <v>5548</v>
      </c>
      <c r="C403" s="14">
        <v>0.253</v>
      </c>
      <c r="D403" s="13" t="s">
        <v>16683</v>
      </c>
      <c r="E403" s="13" t="s">
        <v>16671</v>
      </c>
      <c r="F403" s="31">
        <f t="shared" si="6"/>
        <v>28</v>
      </c>
    </row>
    <row r="404" spans="1:6" ht="29.55" customHeight="1" x14ac:dyDescent="0.4">
      <c r="A404" s="12">
        <v>45232</v>
      </c>
      <c r="B404" s="11" t="s">
        <v>5548</v>
      </c>
      <c r="C404" s="14">
        <v>0.1244</v>
      </c>
      <c r="D404" s="13" t="s">
        <v>16768</v>
      </c>
      <c r="E404" s="13" t="s">
        <v>49</v>
      </c>
      <c r="F404" s="31">
        <f t="shared" si="6"/>
        <v>28</v>
      </c>
    </row>
    <row r="405" spans="1:6" ht="29.55" customHeight="1" x14ac:dyDescent="0.4">
      <c r="A405" s="12">
        <v>45230</v>
      </c>
      <c r="B405" s="11" t="s">
        <v>5548</v>
      </c>
      <c r="C405" s="13" t="s">
        <v>16941</v>
      </c>
      <c r="D405" s="13" t="s">
        <v>16942</v>
      </c>
      <c r="E405" s="13" t="s">
        <v>16943</v>
      </c>
      <c r="F405" s="31">
        <f t="shared" si="6"/>
        <v>28</v>
      </c>
    </row>
    <row r="406" spans="1:6" ht="29.55" customHeight="1" x14ac:dyDescent="0.4">
      <c r="A406" s="12">
        <v>45225</v>
      </c>
      <c r="B406" s="11" t="s">
        <v>5548</v>
      </c>
      <c r="C406" s="14">
        <v>-7.2300000000000003E-2</v>
      </c>
      <c r="D406" s="13" t="s">
        <v>17113</v>
      </c>
      <c r="E406" s="13" t="s">
        <v>49</v>
      </c>
      <c r="F406" s="31">
        <f t="shared" si="6"/>
        <v>28</v>
      </c>
    </row>
    <row r="407" spans="1:6" ht="29.55" customHeight="1" x14ac:dyDescent="0.4">
      <c r="A407" s="12">
        <v>45222</v>
      </c>
      <c r="B407" s="11" t="s">
        <v>5548</v>
      </c>
      <c r="C407" s="13" t="s">
        <v>17241</v>
      </c>
      <c r="D407" s="13" t="s">
        <v>17242</v>
      </c>
      <c r="E407" s="13" t="s">
        <v>498</v>
      </c>
      <c r="F407" s="31">
        <f t="shared" si="6"/>
        <v>28</v>
      </c>
    </row>
    <row r="408" spans="1:6" ht="29.55" customHeight="1" x14ac:dyDescent="0.4">
      <c r="A408" s="12">
        <v>45084</v>
      </c>
      <c r="B408" s="11" t="s">
        <v>5548</v>
      </c>
      <c r="C408" s="14">
        <v>5.0799999999999998E-2</v>
      </c>
      <c r="D408" s="13" t="s">
        <v>21048</v>
      </c>
      <c r="E408" s="13" t="s">
        <v>20568</v>
      </c>
      <c r="F408" s="31">
        <f t="shared" si="6"/>
        <v>28</v>
      </c>
    </row>
    <row r="409" spans="1:6" ht="29.55" customHeight="1" x14ac:dyDescent="0.4">
      <c r="A409" s="12">
        <v>45069</v>
      </c>
      <c r="B409" s="13" t="s">
        <v>5548</v>
      </c>
      <c r="C409" s="14">
        <v>5.1799999999999999E-2</v>
      </c>
      <c r="D409" s="13" t="s">
        <v>21707</v>
      </c>
      <c r="E409" s="13" t="s">
        <v>11923</v>
      </c>
      <c r="F409" s="31">
        <f t="shared" si="6"/>
        <v>28</v>
      </c>
    </row>
    <row r="410" spans="1:6" ht="29.55" customHeight="1" x14ac:dyDescent="0.4">
      <c r="A410" s="12">
        <v>45068</v>
      </c>
      <c r="B410" s="13" t="s">
        <v>5548</v>
      </c>
      <c r="C410" s="14">
        <v>5.91E-2</v>
      </c>
      <c r="D410" s="13" t="s">
        <v>21788</v>
      </c>
      <c r="E410" s="13" t="s">
        <v>11923</v>
      </c>
      <c r="F410" s="31">
        <f t="shared" si="6"/>
        <v>28</v>
      </c>
    </row>
    <row r="411" spans="1:6" ht="29.55" customHeight="1" x14ac:dyDescent="0.4">
      <c r="A411" s="12">
        <v>45058</v>
      </c>
      <c r="B411" s="13" t="s">
        <v>5548</v>
      </c>
      <c r="C411" s="14">
        <v>2.5700000000000001E-2</v>
      </c>
      <c r="D411" s="13" t="s">
        <v>22249</v>
      </c>
      <c r="E411" s="13" t="s">
        <v>11923</v>
      </c>
      <c r="F411" s="31">
        <f t="shared" si="6"/>
        <v>28</v>
      </c>
    </row>
    <row r="412" spans="1:6" ht="29.55" customHeight="1" x14ac:dyDescent="0.4">
      <c r="A412" s="12">
        <v>45030</v>
      </c>
      <c r="B412" s="13" t="s">
        <v>5548</v>
      </c>
      <c r="C412" s="14">
        <v>5.7200000000000001E-2</v>
      </c>
      <c r="D412" s="13" t="s">
        <v>23552</v>
      </c>
      <c r="E412" s="13" t="s">
        <v>23553</v>
      </c>
      <c r="F412" s="31">
        <f t="shared" si="6"/>
        <v>28</v>
      </c>
    </row>
    <row r="413" spans="1:6" ht="29.55" customHeight="1" x14ac:dyDescent="0.4">
      <c r="A413" s="12">
        <v>45021</v>
      </c>
      <c r="B413" s="11" t="s">
        <v>5548</v>
      </c>
      <c r="C413" s="14">
        <v>4.2700000000000002E-2</v>
      </c>
      <c r="D413" s="13" t="s">
        <v>24151</v>
      </c>
      <c r="E413" s="13" t="s">
        <v>24057</v>
      </c>
      <c r="F413" s="31">
        <f t="shared" si="6"/>
        <v>28</v>
      </c>
    </row>
    <row r="414" spans="1:6" ht="29.55" customHeight="1" x14ac:dyDescent="0.4">
      <c r="A414" s="12">
        <v>45016</v>
      </c>
      <c r="B414" s="11" t="s">
        <v>5548</v>
      </c>
      <c r="C414" s="14">
        <v>5.91E-2</v>
      </c>
      <c r="D414" s="13" t="s">
        <v>24368</v>
      </c>
      <c r="E414" s="13" t="s">
        <v>24282</v>
      </c>
      <c r="F414" s="31">
        <f t="shared" si="6"/>
        <v>28</v>
      </c>
    </row>
    <row r="415" spans="1:6" ht="29.55" customHeight="1" x14ac:dyDescent="0.4">
      <c r="A415" s="12">
        <v>45013</v>
      </c>
      <c r="B415" s="11" t="s">
        <v>5548</v>
      </c>
      <c r="C415" s="14">
        <v>2.98E-2</v>
      </c>
      <c r="D415" s="13" t="s">
        <v>24568</v>
      </c>
      <c r="E415" s="13" t="s">
        <v>24282</v>
      </c>
      <c r="F415" s="31">
        <f t="shared" si="6"/>
        <v>28</v>
      </c>
    </row>
    <row r="416" spans="1:6" ht="29.55" customHeight="1" x14ac:dyDescent="0.4">
      <c r="A416" s="12">
        <v>45012</v>
      </c>
      <c r="B416" s="11" t="s">
        <v>5548</v>
      </c>
      <c r="C416" s="14">
        <v>2.1999999999999999E-2</v>
      </c>
      <c r="D416" s="13" t="s">
        <v>24603</v>
      </c>
      <c r="E416" s="13" t="s">
        <v>24282</v>
      </c>
      <c r="F416" s="31">
        <f t="shared" si="6"/>
        <v>28</v>
      </c>
    </row>
    <row r="417" spans="1:6" ht="29.55" customHeight="1" x14ac:dyDescent="0.4">
      <c r="A417" s="12">
        <v>45009</v>
      </c>
      <c r="B417" s="11" t="s">
        <v>5548</v>
      </c>
      <c r="C417" s="14">
        <v>7.1999999999999995E-2</v>
      </c>
      <c r="D417" s="13" t="s">
        <v>24681</v>
      </c>
      <c r="E417" s="13" t="s">
        <v>24282</v>
      </c>
      <c r="F417" s="31">
        <f t="shared" si="6"/>
        <v>28</v>
      </c>
    </row>
    <row r="418" spans="1:6" ht="29.55" customHeight="1" x14ac:dyDescent="0.4">
      <c r="A418" s="12">
        <v>45008</v>
      </c>
      <c r="B418" s="11" t="s">
        <v>5548</v>
      </c>
      <c r="C418" s="14">
        <v>7.1999999999999995E-2</v>
      </c>
      <c r="D418" s="13" t="s">
        <v>24681</v>
      </c>
      <c r="E418" s="13" t="s">
        <v>24282</v>
      </c>
      <c r="F418" s="31">
        <f t="shared" si="6"/>
        <v>28</v>
      </c>
    </row>
    <row r="419" spans="1:6" ht="29.55" customHeight="1" x14ac:dyDescent="0.4">
      <c r="A419" s="12">
        <v>45007</v>
      </c>
      <c r="B419" s="11" t="s">
        <v>5548</v>
      </c>
      <c r="C419" s="14">
        <v>5.5100000000000003E-2</v>
      </c>
      <c r="D419" s="13" t="s">
        <v>24773</v>
      </c>
      <c r="E419" s="13" t="s">
        <v>20568</v>
      </c>
      <c r="F419" s="31">
        <f t="shared" si="6"/>
        <v>28</v>
      </c>
    </row>
    <row r="420" spans="1:6" ht="29.55" customHeight="1" x14ac:dyDescent="0.4">
      <c r="A420" s="12">
        <v>45002</v>
      </c>
      <c r="B420" s="11" t="s">
        <v>5548</v>
      </c>
      <c r="C420" s="14">
        <v>1.0500000000000001E-2</v>
      </c>
      <c r="D420" s="13" t="s">
        <v>24971</v>
      </c>
      <c r="E420" s="13" t="s">
        <v>24282</v>
      </c>
      <c r="F420" s="31">
        <f t="shared" si="6"/>
        <v>28</v>
      </c>
    </row>
    <row r="421" spans="1:6" ht="29.55" customHeight="1" x14ac:dyDescent="0.4">
      <c r="A421" s="12">
        <v>44993</v>
      </c>
      <c r="B421" s="11" t="s">
        <v>5548</v>
      </c>
      <c r="C421" s="14">
        <v>3.04E-2</v>
      </c>
      <c r="D421" s="13" t="s">
        <v>25381</v>
      </c>
      <c r="E421" s="13" t="s">
        <v>24282</v>
      </c>
      <c r="F421" s="31">
        <f t="shared" si="6"/>
        <v>28</v>
      </c>
    </row>
    <row r="422" spans="1:6" ht="29.55" customHeight="1" x14ac:dyDescent="0.4">
      <c r="A422" s="12">
        <v>44985</v>
      </c>
      <c r="B422" s="11" t="s">
        <v>5548</v>
      </c>
      <c r="C422" s="14">
        <v>8.9399999999999993E-2</v>
      </c>
      <c r="D422" s="13" t="s">
        <v>25679</v>
      </c>
      <c r="E422" s="13" t="s">
        <v>24282</v>
      </c>
      <c r="F422" s="31">
        <f t="shared" si="6"/>
        <v>28</v>
      </c>
    </row>
    <row r="423" spans="1:6" ht="29.55" customHeight="1" x14ac:dyDescent="0.4">
      <c r="A423" s="12">
        <v>44978</v>
      </c>
      <c r="B423" s="13" t="s">
        <v>5548</v>
      </c>
      <c r="C423" s="14">
        <v>8.4400000000000003E-2</v>
      </c>
      <c r="D423" s="13" t="s">
        <v>25979</v>
      </c>
      <c r="E423" s="13" t="s">
        <v>11923</v>
      </c>
      <c r="F423" s="31">
        <f t="shared" si="6"/>
        <v>28</v>
      </c>
    </row>
    <row r="424" spans="1:6" ht="29.55" customHeight="1" x14ac:dyDescent="0.4">
      <c r="A424" s="12">
        <v>44971</v>
      </c>
      <c r="B424" s="13" t="s">
        <v>5548</v>
      </c>
      <c r="C424" s="14">
        <v>5.8099999999999999E-2</v>
      </c>
      <c r="D424" s="13" t="s">
        <v>26298</v>
      </c>
      <c r="E424" s="13" t="s">
        <v>11923</v>
      </c>
      <c r="F424" s="31">
        <f t="shared" si="6"/>
        <v>28</v>
      </c>
    </row>
    <row r="425" spans="1:6" ht="29.55" customHeight="1" x14ac:dyDescent="0.4">
      <c r="A425" s="12">
        <v>44966</v>
      </c>
      <c r="B425" s="13" t="s">
        <v>5548</v>
      </c>
      <c r="C425" s="14">
        <v>4.3200000000000002E-2</v>
      </c>
      <c r="D425" s="13" t="s">
        <v>26492</v>
      </c>
      <c r="E425" s="13" t="s">
        <v>11923</v>
      </c>
      <c r="F425" s="31">
        <f t="shared" si="6"/>
        <v>28</v>
      </c>
    </row>
    <row r="426" spans="1:6" ht="29.55" customHeight="1" x14ac:dyDescent="0.4">
      <c r="A426" s="12">
        <v>44952</v>
      </c>
      <c r="B426" s="13" t="s">
        <v>5548</v>
      </c>
      <c r="C426" s="14">
        <v>8.3599999999999994E-2</v>
      </c>
      <c r="D426" s="13" t="s">
        <v>27183</v>
      </c>
      <c r="E426" s="13" t="s">
        <v>11923</v>
      </c>
      <c r="F426" s="31">
        <f t="shared" si="6"/>
        <v>28</v>
      </c>
    </row>
    <row r="427" spans="1:6" ht="29.55" customHeight="1" x14ac:dyDescent="0.4">
      <c r="A427" s="12">
        <v>44928</v>
      </c>
      <c r="B427" s="11" t="s">
        <v>5548</v>
      </c>
      <c r="C427" s="14">
        <v>6.8599999999999994E-2</v>
      </c>
      <c r="D427" s="13" t="s">
        <v>28152</v>
      </c>
      <c r="E427" s="13" t="s">
        <v>20568</v>
      </c>
      <c r="F427" s="31">
        <f t="shared" si="6"/>
        <v>28</v>
      </c>
    </row>
    <row r="428" spans="1:6" ht="29.55" customHeight="1" x14ac:dyDescent="0.4">
      <c r="A428" s="12">
        <v>45286</v>
      </c>
      <c r="B428" s="13" t="s">
        <v>8979</v>
      </c>
      <c r="C428" s="14">
        <v>0.1406</v>
      </c>
      <c r="D428" s="13" t="s">
        <v>15060</v>
      </c>
      <c r="E428" s="13" t="s">
        <v>15061</v>
      </c>
      <c r="F428" s="31">
        <f t="shared" si="6"/>
        <v>27</v>
      </c>
    </row>
    <row r="429" spans="1:6" ht="29.55" customHeight="1" x14ac:dyDescent="0.4">
      <c r="A429" s="12">
        <v>45281</v>
      </c>
      <c r="B429" s="13" t="s">
        <v>8979</v>
      </c>
      <c r="C429" s="14">
        <v>0.16669999999999999</v>
      </c>
      <c r="D429" s="13" t="s">
        <v>15157</v>
      </c>
      <c r="E429" s="13" t="s">
        <v>15061</v>
      </c>
      <c r="F429" s="31">
        <f t="shared" si="6"/>
        <v>27</v>
      </c>
    </row>
    <row r="430" spans="1:6" ht="29.55" customHeight="1" x14ac:dyDescent="0.4">
      <c r="A430" s="12">
        <v>45237</v>
      </c>
      <c r="B430" s="11" t="s">
        <v>8979</v>
      </c>
      <c r="C430" s="13" t="s">
        <v>16668</v>
      </c>
      <c r="D430" s="13" t="s">
        <v>16669</v>
      </c>
      <c r="E430" s="13" t="s">
        <v>49</v>
      </c>
      <c r="F430" s="31">
        <f t="shared" si="6"/>
        <v>27</v>
      </c>
    </row>
    <row r="431" spans="1:6" ht="29.55" customHeight="1" x14ac:dyDescent="0.4">
      <c r="A431" s="12">
        <v>45236</v>
      </c>
      <c r="B431" s="11" t="s">
        <v>8979</v>
      </c>
      <c r="C431" s="14">
        <v>0.27</v>
      </c>
      <c r="D431" s="13" t="s">
        <v>16679</v>
      </c>
      <c r="E431" s="13" t="s">
        <v>10996</v>
      </c>
      <c r="F431" s="31">
        <f t="shared" si="6"/>
        <v>27</v>
      </c>
    </row>
    <row r="432" spans="1:6" ht="29.55" customHeight="1" x14ac:dyDescent="0.4">
      <c r="A432" s="12">
        <v>45211</v>
      </c>
      <c r="B432" s="11" t="s">
        <v>8979</v>
      </c>
      <c r="C432" s="13" t="s">
        <v>17531</v>
      </c>
      <c r="D432" s="13" t="s">
        <v>17532</v>
      </c>
      <c r="E432" s="13" t="s">
        <v>7189</v>
      </c>
      <c r="F432" s="31">
        <f t="shared" si="6"/>
        <v>27</v>
      </c>
    </row>
    <row r="433" spans="1:6" ht="29.55" customHeight="1" x14ac:dyDescent="0.4">
      <c r="A433" s="12">
        <v>45173</v>
      </c>
      <c r="B433" s="11" t="s">
        <v>8979</v>
      </c>
      <c r="C433" s="14">
        <v>0.1236</v>
      </c>
      <c r="D433" s="13" t="s">
        <v>18628</v>
      </c>
      <c r="E433" s="13" t="s">
        <v>18629</v>
      </c>
      <c r="F433" s="31">
        <f t="shared" si="6"/>
        <v>27</v>
      </c>
    </row>
    <row r="434" spans="1:6" ht="29.55" customHeight="1" x14ac:dyDescent="0.4">
      <c r="A434" s="12">
        <v>45169</v>
      </c>
      <c r="B434" s="11" t="s">
        <v>8979</v>
      </c>
      <c r="C434" s="14">
        <v>0.1615</v>
      </c>
      <c r="D434" s="13" t="s">
        <v>18678</v>
      </c>
      <c r="E434" s="13" t="s">
        <v>18679</v>
      </c>
      <c r="F434" s="31">
        <f t="shared" si="6"/>
        <v>27</v>
      </c>
    </row>
    <row r="435" spans="1:6" ht="29.55" customHeight="1" x14ac:dyDescent="0.4">
      <c r="A435" s="12">
        <v>45163</v>
      </c>
      <c r="B435" s="11" t="s">
        <v>8979</v>
      </c>
      <c r="C435" s="14">
        <v>0.13700000000000001</v>
      </c>
      <c r="D435" s="13" t="s">
        <v>18809</v>
      </c>
      <c r="E435" s="13" t="s">
        <v>18810</v>
      </c>
      <c r="F435" s="31">
        <f t="shared" si="6"/>
        <v>27</v>
      </c>
    </row>
    <row r="436" spans="1:6" ht="29.55" customHeight="1" x14ac:dyDescent="0.4">
      <c r="A436" s="12">
        <v>45135</v>
      </c>
      <c r="B436" s="11" t="s">
        <v>8979</v>
      </c>
      <c r="C436" s="14">
        <v>8.9599999999999999E-2</v>
      </c>
      <c r="D436" s="13" t="s">
        <v>19370</v>
      </c>
      <c r="E436" s="13" t="s">
        <v>19371</v>
      </c>
      <c r="F436" s="31">
        <f t="shared" si="6"/>
        <v>27</v>
      </c>
    </row>
    <row r="437" spans="1:6" ht="29.55" customHeight="1" x14ac:dyDescent="0.4">
      <c r="A437" s="12">
        <v>45131</v>
      </c>
      <c r="B437" s="11" t="s">
        <v>8979</v>
      </c>
      <c r="C437" s="17">
        <v>7.3599999999999999E-2</v>
      </c>
      <c r="D437" s="13" t="s">
        <v>19483</v>
      </c>
      <c r="E437" s="13" t="s">
        <v>19484</v>
      </c>
      <c r="F437" s="31">
        <f t="shared" si="6"/>
        <v>27</v>
      </c>
    </row>
    <row r="438" spans="1:6" ht="29.55" customHeight="1" x14ac:dyDescent="0.4">
      <c r="A438" s="12">
        <v>45128</v>
      </c>
      <c r="B438" s="11" t="s">
        <v>8979</v>
      </c>
      <c r="C438" s="17">
        <v>6.4000000000000003E-3</v>
      </c>
      <c r="D438" s="13" t="s">
        <v>19575</v>
      </c>
      <c r="E438" s="13" t="s">
        <v>19162</v>
      </c>
      <c r="F438" s="31">
        <f t="shared" si="6"/>
        <v>27</v>
      </c>
    </row>
    <row r="439" spans="1:6" ht="29.55" customHeight="1" x14ac:dyDescent="0.4">
      <c r="A439" s="12">
        <v>45127</v>
      </c>
      <c r="B439" s="11" t="s">
        <v>8979</v>
      </c>
      <c r="C439" s="17">
        <v>0.16070000000000001</v>
      </c>
      <c r="D439" s="13" t="s">
        <v>19594</v>
      </c>
      <c r="E439" s="13" t="s">
        <v>19484</v>
      </c>
      <c r="F439" s="31">
        <f t="shared" si="6"/>
        <v>27</v>
      </c>
    </row>
    <row r="440" spans="1:6" ht="29.55" customHeight="1" x14ac:dyDescent="0.4">
      <c r="A440" s="12">
        <v>45125</v>
      </c>
      <c r="B440" s="11" t="s">
        <v>8979</v>
      </c>
      <c r="C440" s="17">
        <v>2.47E-2</v>
      </c>
      <c r="D440" s="13" t="s">
        <v>19735</v>
      </c>
      <c r="E440" s="13" t="s">
        <v>19484</v>
      </c>
      <c r="F440" s="31">
        <f t="shared" si="6"/>
        <v>27</v>
      </c>
    </row>
    <row r="441" spans="1:6" ht="29.55" customHeight="1" x14ac:dyDescent="0.4">
      <c r="A441" s="12">
        <v>45124</v>
      </c>
      <c r="B441" s="11" t="s">
        <v>8979</v>
      </c>
      <c r="C441" s="17">
        <v>3.1300000000000001E-2</v>
      </c>
      <c r="D441" s="13" t="s">
        <v>19818</v>
      </c>
      <c r="E441" s="13" t="s">
        <v>19819</v>
      </c>
      <c r="F441" s="31">
        <f t="shared" si="6"/>
        <v>27</v>
      </c>
    </row>
    <row r="442" spans="1:6" ht="29.55" customHeight="1" x14ac:dyDescent="0.4">
      <c r="A442" s="12">
        <v>45120</v>
      </c>
      <c r="B442" s="11" t="s">
        <v>8979</v>
      </c>
      <c r="C442" s="17">
        <v>0.1744</v>
      </c>
      <c r="D442" s="13" t="s">
        <v>19869</v>
      </c>
      <c r="E442" s="13" t="s">
        <v>19870</v>
      </c>
      <c r="F442" s="31">
        <f t="shared" si="6"/>
        <v>27</v>
      </c>
    </row>
    <row r="443" spans="1:6" ht="29.55" customHeight="1" x14ac:dyDescent="0.4">
      <c r="A443" s="12">
        <v>45119</v>
      </c>
      <c r="B443" s="11" t="s">
        <v>8979</v>
      </c>
      <c r="C443" s="17">
        <v>6.1699999999999998E-2</v>
      </c>
      <c r="D443" s="13" t="s">
        <v>19943</v>
      </c>
      <c r="E443" s="13" t="s">
        <v>19819</v>
      </c>
      <c r="F443" s="31">
        <f t="shared" si="6"/>
        <v>27</v>
      </c>
    </row>
    <row r="444" spans="1:6" ht="29.55" customHeight="1" x14ac:dyDescent="0.4">
      <c r="A444" s="12">
        <v>45118</v>
      </c>
      <c r="B444" s="11" t="s">
        <v>8979</v>
      </c>
      <c r="C444" s="17">
        <v>0.27360000000000001</v>
      </c>
      <c r="D444" s="13" t="s">
        <v>19949</v>
      </c>
      <c r="E444" s="13" t="s">
        <v>19819</v>
      </c>
      <c r="F444" s="31">
        <f t="shared" si="6"/>
        <v>27</v>
      </c>
    </row>
    <row r="445" spans="1:6" ht="29.55" customHeight="1" x14ac:dyDescent="0.4">
      <c r="A445" s="12">
        <v>45111</v>
      </c>
      <c r="B445" s="11" t="s">
        <v>8979</v>
      </c>
      <c r="C445" s="17">
        <v>3.2099999999999997E-2</v>
      </c>
      <c r="D445" s="13" t="s">
        <v>20178</v>
      </c>
      <c r="E445" s="13" t="s">
        <v>20179</v>
      </c>
      <c r="F445" s="31">
        <f t="shared" si="6"/>
        <v>27</v>
      </c>
    </row>
    <row r="446" spans="1:6" ht="29.55" customHeight="1" x14ac:dyDescent="0.4">
      <c r="A446" s="12">
        <v>45110</v>
      </c>
      <c r="B446" s="11" t="s">
        <v>8979</v>
      </c>
      <c r="C446" s="17">
        <v>0.1239</v>
      </c>
      <c r="D446" s="13" t="s">
        <v>20205</v>
      </c>
      <c r="E446" s="13" t="s">
        <v>20179</v>
      </c>
      <c r="F446" s="31">
        <f t="shared" si="6"/>
        <v>27</v>
      </c>
    </row>
    <row r="447" spans="1:6" ht="29.55" customHeight="1" x14ac:dyDescent="0.4">
      <c r="A447" s="12">
        <v>45103</v>
      </c>
      <c r="B447" s="11" t="s">
        <v>8979</v>
      </c>
      <c r="C447" s="17">
        <v>7.7700000000000005E-2</v>
      </c>
      <c r="D447" s="13" t="s">
        <v>20355</v>
      </c>
      <c r="E447" s="13" t="s">
        <v>20356</v>
      </c>
      <c r="F447" s="31">
        <f t="shared" si="6"/>
        <v>27</v>
      </c>
    </row>
    <row r="448" spans="1:6" ht="29.55" customHeight="1" x14ac:dyDescent="0.4">
      <c r="A448" s="12">
        <v>45099</v>
      </c>
      <c r="B448" s="11" t="s">
        <v>8979</v>
      </c>
      <c r="C448" s="17">
        <v>0.1017</v>
      </c>
      <c r="D448" s="13" t="s">
        <v>20403</v>
      </c>
      <c r="E448" s="13" t="s">
        <v>20404</v>
      </c>
      <c r="F448" s="31">
        <f t="shared" si="6"/>
        <v>27</v>
      </c>
    </row>
    <row r="449" spans="1:6" ht="29.55" customHeight="1" x14ac:dyDescent="0.4">
      <c r="A449" s="12">
        <v>45097</v>
      </c>
      <c r="B449" s="11" t="s">
        <v>8979</v>
      </c>
      <c r="C449" s="13" t="s">
        <v>20515</v>
      </c>
      <c r="D449" s="13" t="s">
        <v>20516</v>
      </c>
      <c r="E449" s="13" t="s">
        <v>20517</v>
      </c>
      <c r="F449" s="31">
        <f t="shared" si="6"/>
        <v>27</v>
      </c>
    </row>
    <row r="450" spans="1:6" ht="29.55" customHeight="1" x14ac:dyDescent="0.4">
      <c r="A450" s="12">
        <v>45089</v>
      </c>
      <c r="B450" s="11" t="s">
        <v>8979</v>
      </c>
      <c r="C450" s="14">
        <v>6.1199999999999997E-2</v>
      </c>
      <c r="D450" s="13" t="s">
        <v>20870</v>
      </c>
      <c r="E450" s="13" t="s">
        <v>20568</v>
      </c>
      <c r="F450" s="31">
        <f t="shared" ref="F450:F513" si="7">COUNTIF(B:B,B450)</f>
        <v>27</v>
      </c>
    </row>
    <row r="451" spans="1:6" ht="29.55" customHeight="1" x14ac:dyDescent="0.4">
      <c r="A451" s="12">
        <v>45084</v>
      </c>
      <c r="B451" s="11" t="s">
        <v>8979</v>
      </c>
      <c r="C451" s="14">
        <v>7.2599999999999998E-2</v>
      </c>
      <c r="D451" s="13" t="s">
        <v>21051</v>
      </c>
      <c r="E451" s="13" t="s">
        <v>20568</v>
      </c>
      <c r="F451" s="31">
        <f t="shared" si="7"/>
        <v>27</v>
      </c>
    </row>
    <row r="452" spans="1:6" ht="29.55" customHeight="1" x14ac:dyDescent="0.4">
      <c r="A452" s="12">
        <v>45048</v>
      </c>
      <c r="B452" s="13" t="s">
        <v>8979</v>
      </c>
      <c r="C452" s="14">
        <v>5.9700000000000003E-2</v>
      </c>
      <c r="D452" s="13" t="s">
        <v>22747</v>
      </c>
      <c r="E452" s="13" t="s">
        <v>22737</v>
      </c>
      <c r="F452" s="31">
        <f t="shared" si="7"/>
        <v>27</v>
      </c>
    </row>
    <row r="453" spans="1:6" ht="29.55" customHeight="1" x14ac:dyDescent="0.4">
      <c r="A453" s="12">
        <v>45034</v>
      </c>
      <c r="B453" s="13" t="s">
        <v>8979</v>
      </c>
      <c r="C453" s="13" t="s">
        <v>23344</v>
      </c>
      <c r="D453" s="13" t="s">
        <v>23345</v>
      </c>
      <c r="E453" s="13" t="s">
        <v>20568</v>
      </c>
      <c r="F453" s="31">
        <f t="shared" si="7"/>
        <v>27</v>
      </c>
    </row>
    <row r="454" spans="1:6" ht="29.55" customHeight="1" x14ac:dyDescent="0.4">
      <c r="A454" s="12">
        <v>45033</v>
      </c>
      <c r="B454" s="13" t="s">
        <v>8979</v>
      </c>
      <c r="C454" s="13" t="s">
        <v>5629</v>
      </c>
      <c r="D454" s="13" t="s">
        <v>23390</v>
      </c>
      <c r="E454" s="13" t="s">
        <v>20568</v>
      </c>
      <c r="F454" s="31">
        <f t="shared" si="7"/>
        <v>27</v>
      </c>
    </row>
    <row r="455" spans="1:6" ht="29.55" customHeight="1" x14ac:dyDescent="0.4">
      <c r="A455" s="12">
        <v>45273</v>
      </c>
      <c r="B455" s="13" t="s">
        <v>14312</v>
      </c>
      <c r="C455" s="14">
        <v>0.1779</v>
      </c>
      <c r="D455" s="13" t="s">
        <v>15491</v>
      </c>
      <c r="E455" s="13" t="s">
        <v>160</v>
      </c>
      <c r="F455" s="31">
        <f t="shared" si="7"/>
        <v>27</v>
      </c>
    </row>
    <row r="456" spans="1:6" ht="29.55" customHeight="1" x14ac:dyDescent="0.4">
      <c r="A456" s="12">
        <v>45246</v>
      </c>
      <c r="B456" s="11" t="s">
        <v>14312</v>
      </c>
      <c r="C456" s="14">
        <v>6.1400000000000003E-2</v>
      </c>
      <c r="D456" s="13" t="s">
        <v>16354</v>
      </c>
      <c r="E456" s="13" t="s">
        <v>7</v>
      </c>
      <c r="F456" s="31">
        <f t="shared" si="7"/>
        <v>27</v>
      </c>
    </row>
    <row r="457" spans="1:6" ht="29.55" customHeight="1" x14ac:dyDescent="0.4">
      <c r="A457" s="12">
        <v>45237</v>
      </c>
      <c r="B457" s="11" t="s">
        <v>14312</v>
      </c>
      <c r="C457" s="14">
        <v>9.1999999999999998E-2</v>
      </c>
      <c r="D457" s="13" t="s">
        <v>16648</v>
      </c>
      <c r="E457" s="13" t="s">
        <v>7</v>
      </c>
      <c r="F457" s="31">
        <f t="shared" si="7"/>
        <v>27</v>
      </c>
    </row>
    <row r="458" spans="1:6" ht="29.55" customHeight="1" x14ac:dyDescent="0.4">
      <c r="A458" s="12">
        <v>45209</v>
      </c>
      <c r="B458" s="11" t="s">
        <v>14312</v>
      </c>
      <c r="C458" s="13" t="s">
        <v>17661</v>
      </c>
      <c r="D458" s="13" t="s">
        <v>17662</v>
      </c>
      <c r="E458" s="13" t="s">
        <v>7</v>
      </c>
      <c r="F458" s="31">
        <f t="shared" si="7"/>
        <v>27</v>
      </c>
    </row>
    <row r="459" spans="1:6" ht="29.55" customHeight="1" x14ac:dyDescent="0.4">
      <c r="A459" s="12">
        <v>45203</v>
      </c>
      <c r="B459" s="11" t="s">
        <v>14312</v>
      </c>
      <c r="C459" s="14">
        <v>0.12790000000000001</v>
      </c>
      <c r="D459" s="13" t="s">
        <v>17785</v>
      </c>
      <c r="E459" s="13" t="s">
        <v>7</v>
      </c>
      <c r="F459" s="31">
        <f t="shared" si="7"/>
        <v>27</v>
      </c>
    </row>
    <row r="460" spans="1:6" ht="29.55" customHeight="1" x14ac:dyDescent="0.4">
      <c r="A460" s="12">
        <v>45195</v>
      </c>
      <c r="B460" s="11" t="s">
        <v>14312</v>
      </c>
      <c r="C460" s="13" t="s">
        <v>5788</v>
      </c>
      <c r="D460" s="13" t="s">
        <v>17812</v>
      </c>
      <c r="E460" s="13" t="s">
        <v>7</v>
      </c>
      <c r="F460" s="31">
        <f t="shared" si="7"/>
        <v>27</v>
      </c>
    </row>
    <row r="461" spans="1:6" ht="29.55" customHeight="1" x14ac:dyDescent="0.4">
      <c r="A461" s="12">
        <v>45194</v>
      </c>
      <c r="B461" s="11" t="s">
        <v>14312</v>
      </c>
      <c r="C461" s="14">
        <v>0.12659999999999999</v>
      </c>
      <c r="D461" s="13" t="s">
        <v>17874</v>
      </c>
      <c r="E461" s="13" t="s">
        <v>7</v>
      </c>
      <c r="F461" s="31">
        <f t="shared" si="7"/>
        <v>27</v>
      </c>
    </row>
    <row r="462" spans="1:6" ht="29.55" customHeight="1" x14ac:dyDescent="0.4">
      <c r="A462" s="12">
        <v>45117</v>
      </c>
      <c r="B462" s="11" t="s">
        <v>14312</v>
      </c>
      <c r="C462" s="17">
        <v>0.1145</v>
      </c>
      <c r="D462" s="13" t="s">
        <v>19996</v>
      </c>
      <c r="E462" s="13" t="s">
        <v>7</v>
      </c>
      <c r="F462" s="31">
        <f t="shared" si="7"/>
        <v>27</v>
      </c>
    </row>
    <row r="463" spans="1:6" ht="29.55" customHeight="1" x14ac:dyDescent="0.4">
      <c r="A463" s="12">
        <v>45114</v>
      </c>
      <c r="B463" s="11" t="s">
        <v>14312</v>
      </c>
      <c r="C463" s="17">
        <v>0.1145</v>
      </c>
      <c r="D463" s="13" t="s">
        <v>20046</v>
      </c>
      <c r="E463" s="13" t="s">
        <v>7</v>
      </c>
      <c r="F463" s="31">
        <f t="shared" si="7"/>
        <v>27</v>
      </c>
    </row>
    <row r="464" spans="1:6" ht="29.55" customHeight="1" x14ac:dyDescent="0.4">
      <c r="A464" s="12">
        <v>45078</v>
      </c>
      <c r="B464" s="13" t="s">
        <v>14312</v>
      </c>
      <c r="C464" s="14">
        <v>0.1229</v>
      </c>
      <c r="D464" s="13" t="s">
        <v>21260</v>
      </c>
      <c r="E464" s="13" t="s">
        <v>21261</v>
      </c>
      <c r="F464" s="31">
        <f t="shared" si="7"/>
        <v>27</v>
      </c>
    </row>
    <row r="465" spans="1:6" ht="29.55" customHeight="1" x14ac:dyDescent="0.4">
      <c r="A465" s="12">
        <v>45049</v>
      </c>
      <c r="B465" s="13" t="s">
        <v>14312</v>
      </c>
      <c r="C465" s="14">
        <v>3.1800000000000002E-2</v>
      </c>
      <c r="D465" s="13" t="s">
        <v>22712</v>
      </c>
      <c r="E465" s="13" t="s">
        <v>22713</v>
      </c>
      <c r="F465" s="31">
        <f t="shared" si="7"/>
        <v>27</v>
      </c>
    </row>
    <row r="466" spans="1:6" ht="29.55" customHeight="1" x14ac:dyDescent="0.4">
      <c r="A466" s="12">
        <v>45020</v>
      </c>
      <c r="B466" s="11" t="s">
        <v>14312</v>
      </c>
      <c r="C466" s="14">
        <v>8.3299999999999999E-2</v>
      </c>
      <c r="D466" s="13" t="s">
        <v>24220</v>
      </c>
      <c r="E466" s="13" t="s">
        <v>24221</v>
      </c>
      <c r="F466" s="31">
        <f t="shared" si="7"/>
        <v>27</v>
      </c>
    </row>
    <row r="467" spans="1:6" ht="29.55" customHeight="1" x14ac:dyDescent="0.4">
      <c r="A467" s="12">
        <v>45019</v>
      </c>
      <c r="B467" s="11" t="s">
        <v>14312</v>
      </c>
      <c r="C467" s="14">
        <v>7.6300000000000007E-2</v>
      </c>
      <c r="D467" s="13" t="s">
        <v>24280</v>
      </c>
      <c r="E467" s="13" t="s">
        <v>23962</v>
      </c>
      <c r="F467" s="31">
        <f t="shared" si="7"/>
        <v>27</v>
      </c>
    </row>
    <row r="468" spans="1:6" ht="29.55" customHeight="1" x14ac:dyDescent="0.4">
      <c r="A468" s="12">
        <v>45015</v>
      </c>
      <c r="B468" s="11" t="s">
        <v>14312</v>
      </c>
      <c r="C468" s="13" t="s">
        <v>5679</v>
      </c>
      <c r="D468" s="13" t="s">
        <v>24381</v>
      </c>
      <c r="E468" s="13" t="s">
        <v>24382</v>
      </c>
      <c r="F468" s="31">
        <f t="shared" si="7"/>
        <v>27</v>
      </c>
    </row>
    <row r="469" spans="1:6" ht="29.55" customHeight="1" x14ac:dyDescent="0.4">
      <c r="A469" s="12">
        <v>45013</v>
      </c>
      <c r="B469" s="11" t="s">
        <v>14312</v>
      </c>
      <c r="C469" s="14">
        <v>0.1275</v>
      </c>
      <c r="D469" s="13" t="s">
        <v>24549</v>
      </c>
      <c r="E469" s="13" t="s">
        <v>23962</v>
      </c>
      <c r="F469" s="31">
        <f t="shared" si="7"/>
        <v>27</v>
      </c>
    </row>
    <row r="470" spans="1:6" ht="29.55" customHeight="1" x14ac:dyDescent="0.4">
      <c r="A470" s="12">
        <v>45007</v>
      </c>
      <c r="B470" s="11" t="s">
        <v>14312</v>
      </c>
      <c r="C470" s="13" t="s">
        <v>5629</v>
      </c>
      <c r="D470" s="13" t="s">
        <v>24707</v>
      </c>
      <c r="E470" s="13" t="s">
        <v>24382</v>
      </c>
      <c r="F470" s="31">
        <f t="shared" si="7"/>
        <v>27</v>
      </c>
    </row>
    <row r="471" spans="1:6" ht="29.55" customHeight="1" x14ac:dyDescent="0.4">
      <c r="A471" s="12">
        <v>45005</v>
      </c>
      <c r="B471" s="11" t="s">
        <v>14312</v>
      </c>
      <c r="C471" s="14">
        <v>6.6000000000000003E-2</v>
      </c>
      <c r="D471" s="13" t="s">
        <v>24908</v>
      </c>
      <c r="E471" s="13" t="s">
        <v>23962</v>
      </c>
      <c r="F471" s="31">
        <f t="shared" si="7"/>
        <v>27</v>
      </c>
    </row>
    <row r="472" spans="1:6" ht="29.55" customHeight="1" x14ac:dyDescent="0.4">
      <c r="A472" s="12">
        <v>45002</v>
      </c>
      <c r="B472" s="11" t="s">
        <v>14312</v>
      </c>
      <c r="C472" s="14">
        <v>0.1237</v>
      </c>
      <c r="D472" s="13" t="s">
        <v>24938</v>
      </c>
      <c r="E472" s="13" t="s">
        <v>23962</v>
      </c>
      <c r="F472" s="31">
        <f t="shared" si="7"/>
        <v>27</v>
      </c>
    </row>
    <row r="473" spans="1:6" ht="29.55" customHeight="1" x14ac:dyDescent="0.4">
      <c r="A473" s="12">
        <v>45000</v>
      </c>
      <c r="B473" s="11" t="s">
        <v>14312</v>
      </c>
      <c r="C473" s="14">
        <v>0.1216</v>
      </c>
      <c r="D473" s="13" t="s">
        <v>25075</v>
      </c>
      <c r="E473" s="13" t="s">
        <v>23962</v>
      </c>
      <c r="F473" s="31">
        <f t="shared" si="7"/>
        <v>27</v>
      </c>
    </row>
    <row r="474" spans="1:6" ht="29.55" customHeight="1" x14ac:dyDescent="0.4">
      <c r="A474" s="12">
        <v>44995</v>
      </c>
      <c r="B474" s="11" t="s">
        <v>14312</v>
      </c>
      <c r="C474" s="14">
        <v>1.7999999999999999E-2</v>
      </c>
      <c r="D474" s="13" t="s">
        <v>25282</v>
      </c>
      <c r="E474" s="13" t="s">
        <v>23962</v>
      </c>
      <c r="F474" s="31">
        <f t="shared" si="7"/>
        <v>27</v>
      </c>
    </row>
    <row r="475" spans="1:6" ht="29.55" customHeight="1" x14ac:dyDescent="0.4">
      <c r="A475" s="12">
        <v>44993</v>
      </c>
      <c r="B475" s="11" t="s">
        <v>14312</v>
      </c>
      <c r="C475" s="13" t="s">
        <v>6225</v>
      </c>
      <c r="D475" s="13" t="s">
        <v>25353</v>
      </c>
      <c r="E475" s="13" t="s">
        <v>25249</v>
      </c>
      <c r="F475" s="31">
        <f t="shared" si="7"/>
        <v>27</v>
      </c>
    </row>
    <row r="476" spans="1:6" ht="29.55" customHeight="1" x14ac:dyDescent="0.4">
      <c r="A476" s="12">
        <v>44991</v>
      </c>
      <c r="B476" s="11" t="s">
        <v>14312</v>
      </c>
      <c r="C476" s="14">
        <v>0.1229</v>
      </c>
      <c r="D476" s="13" t="s">
        <v>25452</v>
      </c>
      <c r="E476" s="13" t="s">
        <v>23962</v>
      </c>
      <c r="F476" s="31">
        <f t="shared" si="7"/>
        <v>27</v>
      </c>
    </row>
    <row r="477" spans="1:6" ht="29.55" customHeight="1" x14ac:dyDescent="0.4">
      <c r="A477" s="12">
        <v>44988</v>
      </c>
      <c r="B477" s="11" t="s">
        <v>14312</v>
      </c>
      <c r="C477" s="14">
        <v>0.121</v>
      </c>
      <c r="D477" s="13" t="s">
        <v>25528</v>
      </c>
      <c r="E477" s="13" t="s">
        <v>23962</v>
      </c>
      <c r="F477" s="31">
        <f t="shared" si="7"/>
        <v>27</v>
      </c>
    </row>
    <row r="478" spans="1:6" ht="29.55" customHeight="1" x14ac:dyDescent="0.4">
      <c r="A478" s="12">
        <v>44977</v>
      </c>
      <c r="B478" s="13" t="s">
        <v>14312</v>
      </c>
      <c r="C478" s="14">
        <v>0.2316</v>
      </c>
      <c r="D478" s="13" t="s">
        <v>26016</v>
      </c>
      <c r="E478" s="13" t="s">
        <v>6897</v>
      </c>
      <c r="F478" s="31">
        <f t="shared" si="7"/>
        <v>27</v>
      </c>
    </row>
    <row r="479" spans="1:6" ht="29.55" customHeight="1" x14ac:dyDescent="0.4">
      <c r="A479" s="12">
        <v>44965</v>
      </c>
      <c r="B479" s="13" t="s">
        <v>14312</v>
      </c>
      <c r="C479" s="14">
        <v>5.0099999999999999E-2</v>
      </c>
      <c r="D479" s="13" t="s">
        <v>26575</v>
      </c>
      <c r="E479" s="13" t="s">
        <v>6897</v>
      </c>
      <c r="F479" s="31">
        <f t="shared" si="7"/>
        <v>27</v>
      </c>
    </row>
    <row r="480" spans="1:6" ht="29.55" customHeight="1" x14ac:dyDescent="0.4">
      <c r="A480" s="12">
        <v>44964</v>
      </c>
      <c r="B480" s="13" t="s">
        <v>14312</v>
      </c>
      <c r="C480" s="14">
        <v>5.0099999999999999E-2</v>
      </c>
      <c r="D480" s="13" t="s">
        <v>26696</v>
      </c>
      <c r="E480" s="13" t="s">
        <v>7</v>
      </c>
      <c r="F480" s="31">
        <f t="shared" si="7"/>
        <v>27</v>
      </c>
    </row>
    <row r="481" spans="1:6" ht="29.55" customHeight="1" x14ac:dyDescent="0.4">
      <c r="A481" s="12">
        <v>44960</v>
      </c>
      <c r="B481" s="13" t="s">
        <v>14312</v>
      </c>
      <c r="C481" s="14">
        <v>0.1046</v>
      </c>
      <c r="D481" s="13" t="s">
        <v>26783</v>
      </c>
      <c r="E481" s="13" t="s">
        <v>6897</v>
      </c>
      <c r="F481" s="31">
        <f t="shared" si="7"/>
        <v>27</v>
      </c>
    </row>
    <row r="482" spans="1:6" ht="29.55" customHeight="1" x14ac:dyDescent="0.4">
      <c r="A482" s="12">
        <v>45231</v>
      </c>
      <c r="B482" s="11" t="s">
        <v>98</v>
      </c>
      <c r="C482" s="14">
        <v>8.0600000000000005E-2</v>
      </c>
      <c r="D482" s="13" t="s">
        <v>16815</v>
      </c>
      <c r="E482" s="13" t="s">
        <v>25</v>
      </c>
      <c r="F482" s="31">
        <f t="shared" si="7"/>
        <v>27</v>
      </c>
    </row>
    <row r="483" spans="1:6" ht="29.55" customHeight="1" x14ac:dyDescent="0.4">
      <c r="A483" s="12">
        <v>45191</v>
      </c>
      <c r="B483" s="11" t="s">
        <v>98</v>
      </c>
      <c r="C483" s="14">
        <v>3.09E-2</v>
      </c>
      <c r="D483" s="13" t="s">
        <v>17948</v>
      </c>
      <c r="E483" s="13" t="s">
        <v>17909</v>
      </c>
      <c r="F483" s="31">
        <f t="shared" si="7"/>
        <v>27</v>
      </c>
    </row>
    <row r="484" spans="1:6" ht="29.55" customHeight="1" x14ac:dyDescent="0.4">
      <c r="A484" s="12">
        <v>45173</v>
      </c>
      <c r="B484" s="11" t="s">
        <v>98</v>
      </c>
      <c r="C484" s="14">
        <v>0.23599999999999999</v>
      </c>
      <c r="D484" s="13" t="s">
        <v>18611</v>
      </c>
      <c r="E484" s="13" t="s">
        <v>5499</v>
      </c>
      <c r="F484" s="31">
        <f t="shared" si="7"/>
        <v>27</v>
      </c>
    </row>
    <row r="485" spans="1:6" ht="29.55" customHeight="1" x14ac:dyDescent="0.4">
      <c r="A485" s="12">
        <v>45124</v>
      </c>
      <c r="B485" s="11" t="s">
        <v>98</v>
      </c>
      <c r="C485" s="17">
        <v>0.1012</v>
      </c>
      <c r="D485" s="13" t="s">
        <v>19785</v>
      </c>
      <c r="E485" s="13" t="s">
        <v>25</v>
      </c>
      <c r="F485" s="31">
        <f t="shared" si="7"/>
        <v>27</v>
      </c>
    </row>
    <row r="486" spans="1:6" ht="29.55" customHeight="1" x14ac:dyDescent="0.4">
      <c r="A486" s="12">
        <v>45076</v>
      </c>
      <c r="B486" s="13" t="s">
        <v>98</v>
      </c>
      <c r="C486" s="14">
        <v>2.7E-2</v>
      </c>
      <c r="D486" s="13" t="s">
        <v>21459</v>
      </c>
      <c r="E486" s="13" t="s">
        <v>5499</v>
      </c>
      <c r="F486" s="31">
        <f t="shared" si="7"/>
        <v>27</v>
      </c>
    </row>
    <row r="487" spans="1:6" ht="29.55" customHeight="1" x14ac:dyDescent="0.4">
      <c r="A487" s="12">
        <v>45058</v>
      </c>
      <c r="B487" s="13" t="s">
        <v>98</v>
      </c>
      <c r="C487" s="14">
        <v>0.11550000000000001</v>
      </c>
      <c r="D487" s="13" t="s">
        <v>22210</v>
      </c>
      <c r="E487" s="13" t="s">
        <v>5499</v>
      </c>
      <c r="F487" s="31">
        <f t="shared" si="7"/>
        <v>27</v>
      </c>
    </row>
    <row r="488" spans="1:6" ht="29.55" customHeight="1" x14ac:dyDescent="0.4">
      <c r="A488" s="12">
        <v>45057</v>
      </c>
      <c r="B488" s="13" t="s">
        <v>98</v>
      </c>
      <c r="C488" s="14">
        <v>7.3700000000000002E-2</v>
      </c>
      <c r="D488" s="13" t="s">
        <v>22297</v>
      </c>
      <c r="E488" s="13" t="s">
        <v>5499</v>
      </c>
      <c r="F488" s="31">
        <f t="shared" si="7"/>
        <v>27</v>
      </c>
    </row>
    <row r="489" spans="1:6" ht="29.55" customHeight="1" x14ac:dyDescent="0.4">
      <c r="A489" s="12">
        <v>45027</v>
      </c>
      <c r="B489" s="13" t="s">
        <v>98</v>
      </c>
      <c r="C489" s="14">
        <v>0.1071</v>
      </c>
      <c r="D489" s="13" t="s">
        <v>23729</v>
      </c>
      <c r="E489" s="13" t="s">
        <v>22838</v>
      </c>
      <c r="F489" s="31">
        <f t="shared" si="7"/>
        <v>27</v>
      </c>
    </row>
    <row r="490" spans="1:6" ht="29.55" customHeight="1" x14ac:dyDescent="0.4">
      <c r="A490" s="12">
        <v>45002</v>
      </c>
      <c r="B490" s="11" t="s">
        <v>98</v>
      </c>
      <c r="C490" s="14">
        <v>0.13120000000000001</v>
      </c>
      <c r="D490" s="13" t="s">
        <v>24937</v>
      </c>
      <c r="E490" s="13" t="s">
        <v>24825</v>
      </c>
      <c r="F490" s="31">
        <f t="shared" si="7"/>
        <v>27</v>
      </c>
    </row>
    <row r="491" spans="1:6" ht="29.55" customHeight="1" x14ac:dyDescent="0.4">
      <c r="A491" s="12">
        <v>45000</v>
      </c>
      <c r="B491" s="11" t="s">
        <v>98</v>
      </c>
      <c r="C491" s="14">
        <v>0.1022</v>
      </c>
      <c r="D491" s="13" t="s">
        <v>25090</v>
      </c>
      <c r="E491" s="13" t="s">
        <v>24825</v>
      </c>
      <c r="F491" s="31">
        <f t="shared" si="7"/>
        <v>27</v>
      </c>
    </row>
    <row r="492" spans="1:6" ht="29.55" customHeight="1" x14ac:dyDescent="0.4">
      <c r="A492" s="12">
        <v>44998</v>
      </c>
      <c r="B492" s="11" t="s">
        <v>98</v>
      </c>
      <c r="C492" s="14">
        <v>0.14119999999999999</v>
      </c>
      <c r="D492" s="13" t="s">
        <v>25175</v>
      </c>
      <c r="E492" s="13" t="s">
        <v>24825</v>
      </c>
      <c r="F492" s="31">
        <f t="shared" si="7"/>
        <v>27</v>
      </c>
    </row>
    <row r="493" spans="1:6" ht="29.55" customHeight="1" x14ac:dyDescent="0.4">
      <c r="A493" s="12">
        <v>44994</v>
      </c>
      <c r="B493" s="11" t="s">
        <v>98</v>
      </c>
      <c r="C493" s="14">
        <v>4.0099999999999997E-2</v>
      </c>
      <c r="D493" s="13" t="s">
        <v>25345</v>
      </c>
      <c r="E493" s="13" t="s">
        <v>24825</v>
      </c>
      <c r="F493" s="31">
        <f t="shared" si="7"/>
        <v>27</v>
      </c>
    </row>
    <row r="494" spans="1:6" ht="29.55" customHeight="1" x14ac:dyDescent="0.4">
      <c r="A494" s="12">
        <v>44993</v>
      </c>
      <c r="B494" s="11" t="s">
        <v>98</v>
      </c>
      <c r="C494" s="14">
        <v>0.1231</v>
      </c>
      <c r="D494" s="13" t="s">
        <v>25362</v>
      </c>
      <c r="E494" s="13" t="s">
        <v>24825</v>
      </c>
      <c r="F494" s="31">
        <f t="shared" si="7"/>
        <v>27</v>
      </c>
    </row>
    <row r="495" spans="1:6" ht="29.55" customHeight="1" x14ac:dyDescent="0.4">
      <c r="A495" s="12">
        <v>44987</v>
      </c>
      <c r="B495" s="11" t="s">
        <v>98</v>
      </c>
      <c r="C495" s="14">
        <v>7.1800000000000003E-2</v>
      </c>
      <c r="D495" s="13" t="s">
        <v>25624</v>
      </c>
      <c r="E495" s="13" t="s">
        <v>24825</v>
      </c>
      <c r="F495" s="31">
        <f t="shared" si="7"/>
        <v>27</v>
      </c>
    </row>
    <row r="496" spans="1:6" ht="29.55" customHeight="1" x14ac:dyDescent="0.4">
      <c r="A496" s="12">
        <v>44984</v>
      </c>
      <c r="B496" s="11" t="s">
        <v>98</v>
      </c>
      <c r="C496" s="14">
        <v>0.12709999999999999</v>
      </c>
      <c r="D496" s="13" t="s">
        <v>25704</v>
      </c>
      <c r="E496" s="13" t="s">
        <v>24825</v>
      </c>
      <c r="F496" s="31">
        <f t="shared" si="7"/>
        <v>27</v>
      </c>
    </row>
    <row r="497" spans="1:6" ht="29.55" customHeight="1" x14ac:dyDescent="0.4">
      <c r="A497" s="12">
        <v>44981</v>
      </c>
      <c r="B497" s="13" t="s">
        <v>98</v>
      </c>
      <c r="C497" s="14">
        <v>2.1899999999999999E-2</v>
      </c>
      <c r="D497" s="13" t="s">
        <v>25805</v>
      </c>
      <c r="E497" s="13" t="s">
        <v>25806</v>
      </c>
      <c r="F497" s="31">
        <f t="shared" si="7"/>
        <v>27</v>
      </c>
    </row>
    <row r="498" spans="1:6" ht="29.55" customHeight="1" x14ac:dyDescent="0.4">
      <c r="A498" s="12">
        <v>44979</v>
      </c>
      <c r="B498" s="13" t="s">
        <v>98</v>
      </c>
      <c r="C498" s="14">
        <v>0.2954</v>
      </c>
      <c r="D498" s="13" t="s">
        <v>25885</v>
      </c>
      <c r="E498" s="13" t="s">
        <v>571</v>
      </c>
      <c r="F498" s="31">
        <f t="shared" si="7"/>
        <v>27</v>
      </c>
    </row>
    <row r="499" spans="1:6" ht="29.55" customHeight="1" x14ac:dyDescent="0.4">
      <c r="A499" s="12">
        <v>44971</v>
      </c>
      <c r="B499" s="13" t="s">
        <v>98</v>
      </c>
      <c r="C499" s="14">
        <v>9.3299999999999994E-2</v>
      </c>
      <c r="D499" s="13" t="s">
        <v>26275</v>
      </c>
      <c r="E499" s="13" t="s">
        <v>5499</v>
      </c>
      <c r="F499" s="31">
        <f t="shared" si="7"/>
        <v>27</v>
      </c>
    </row>
    <row r="500" spans="1:6" ht="29.55" customHeight="1" x14ac:dyDescent="0.4">
      <c r="A500" s="12">
        <v>44970</v>
      </c>
      <c r="B500" s="13" t="s">
        <v>98</v>
      </c>
      <c r="C500" s="14">
        <v>0.15939999999999999</v>
      </c>
      <c r="D500" s="13" t="s">
        <v>26325</v>
      </c>
      <c r="E500" s="13" t="s">
        <v>571</v>
      </c>
      <c r="F500" s="31">
        <f t="shared" si="7"/>
        <v>27</v>
      </c>
    </row>
    <row r="501" spans="1:6" ht="29.55" customHeight="1" x14ac:dyDescent="0.4">
      <c r="A501" s="12">
        <v>44964</v>
      </c>
      <c r="B501" s="13" t="s">
        <v>98</v>
      </c>
      <c r="C501" s="14">
        <v>0.1008</v>
      </c>
      <c r="D501" s="13" t="s">
        <v>26635</v>
      </c>
      <c r="E501" s="13" t="s">
        <v>25</v>
      </c>
      <c r="F501" s="31">
        <f t="shared" si="7"/>
        <v>27</v>
      </c>
    </row>
    <row r="502" spans="1:6" ht="29.55" customHeight="1" x14ac:dyDescent="0.4">
      <c r="A502" s="12">
        <v>44959</v>
      </c>
      <c r="B502" s="13" t="s">
        <v>98</v>
      </c>
      <c r="C502" s="14">
        <v>9.5600000000000004E-2</v>
      </c>
      <c r="D502" s="13" t="s">
        <v>26870</v>
      </c>
      <c r="E502" s="13" t="s">
        <v>25806</v>
      </c>
      <c r="F502" s="31">
        <f t="shared" si="7"/>
        <v>27</v>
      </c>
    </row>
    <row r="503" spans="1:6" ht="29.55" customHeight="1" x14ac:dyDescent="0.4">
      <c r="A503" s="12">
        <v>44957</v>
      </c>
      <c r="B503" s="13" t="s">
        <v>98</v>
      </c>
      <c r="C503" s="14">
        <v>0.20680000000000001</v>
      </c>
      <c r="D503" s="13" t="s">
        <v>26993</v>
      </c>
      <c r="E503" s="13" t="s">
        <v>571</v>
      </c>
      <c r="F503" s="31">
        <f t="shared" si="7"/>
        <v>27</v>
      </c>
    </row>
    <row r="504" spans="1:6" ht="29.55" customHeight="1" x14ac:dyDescent="0.4">
      <c r="A504" s="12">
        <v>44953</v>
      </c>
      <c r="B504" s="13" t="s">
        <v>98</v>
      </c>
      <c r="C504" s="14">
        <v>0.1201</v>
      </c>
      <c r="D504" s="13" t="s">
        <v>27091</v>
      </c>
      <c r="E504" s="13" t="s">
        <v>571</v>
      </c>
      <c r="F504" s="31">
        <f t="shared" si="7"/>
        <v>27</v>
      </c>
    </row>
    <row r="505" spans="1:6" ht="29.55" customHeight="1" x14ac:dyDescent="0.4">
      <c r="A505" s="12">
        <v>44939</v>
      </c>
      <c r="B505" s="11" t="s">
        <v>98</v>
      </c>
      <c r="C505" s="14">
        <v>5.3400000000000003E-2</v>
      </c>
      <c r="D505" s="13" t="s">
        <v>27622</v>
      </c>
      <c r="E505" s="13" t="s">
        <v>25</v>
      </c>
      <c r="F505" s="31">
        <f t="shared" si="7"/>
        <v>27</v>
      </c>
    </row>
    <row r="506" spans="1:6" ht="29.55" customHeight="1" x14ac:dyDescent="0.4">
      <c r="A506" s="12">
        <v>44935</v>
      </c>
      <c r="B506" s="11" t="s">
        <v>98</v>
      </c>
      <c r="C506" s="14">
        <v>9.7600000000000006E-2</v>
      </c>
      <c r="D506" s="13" t="s">
        <v>27854</v>
      </c>
      <c r="E506" s="13" t="s">
        <v>27782</v>
      </c>
      <c r="F506" s="31">
        <f t="shared" si="7"/>
        <v>27</v>
      </c>
    </row>
    <row r="507" spans="1:6" ht="29.55" customHeight="1" x14ac:dyDescent="0.4">
      <c r="A507" s="12">
        <v>44930</v>
      </c>
      <c r="B507" s="11" t="s">
        <v>98</v>
      </c>
      <c r="C507" s="14">
        <v>7.1199999999999999E-2</v>
      </c>
      <c r="D507" s="13" t="s">
        <v>28052</v>
      </c>
      <c r="E507" s="13" t="s">
        <v>25</v>
      </c>
      <c r="F507" s="31">
        <f t="shared" si="7"/>
        <v>27</v>
      </c>
    </row>
    <row r="508" spans="1:6" ht="29.55" customHeight="1" x14ac:dyDescent="0.4">
      <c r="A508" s="12">
        <v>44929</v>
      </c>
      <c r="B508" s="11" t="s">
        <v>98</v>
      </c>
      <c r="C508" s="14">
        <v>6.6500000000000004E-2</v>
      </c>
      <c r="D508" s="13" t="s">
        <v>28107</v>
      </c>
      <c r="E508" s="13" t="s">
        <v>27782</v>
      </c>
      <c r="F508" s="31">
        <f t="shared" si="7"/>
        <v>27</v>
      </c>
    </row>
    <row r="509" spans="1:6" ht="29.55" customHeight="1" x14ac:dyDescent="0.4">
      <c r="A509" s="12">
        <v>45278</v>
      </c>
      <c r="B509" s="13" t="s">
        <v>6994</v>
      </c>
      <c r="C509" s="14">
        <v>7.5200000000000003E-2</v>
      </c>
      <c r="D509" s="13" t="s">
        <v>15262</v>
      </c>
      <c r="E509" s="13" t="s">
        <v>9190</v>
      </c>
      <c r="F509" s="31">
        <f t="shared" si="7"/>
        <v>26</v>
      </c>
    </row>
    <row r="510" spans="1:6" ht="29.55" customHeight="1" x14ac:dyDescent="0.4">
      <c r="A510" s="12">
        <v>45258</v>
      </c>
      <c r="B510" s="13" t="s">
        <v>6994</v>
      </c>
      <c r="C510" s="14">
        <v>7.8600000000000003E-2</v>
      </c>
      <c r="D510" s="13" t="s">
        <v>15920</v>
      </c>
      <c r="E510" s="13" t="s">
        <v>9190</v>
      </c>
      <c r="F510" s="31">
        <f t="shared" si="7"/>
        <v>26</v>
      </c>
    </row>
    <row r="511" spans="1:6" ht="29.55" customHeight="1" x14ac:dyDescent="0.4">
      <c r="A511" s="12">
        <v>45244</v>
      </c>
      <c r="B511" s="11" t="s">
        <v>6994</v>
      </c>
      <c r="C511" s="13" t="s">
        <v>16433</v>
      </c>
      <c r="D511" s="13" t="s">
        <v>16434</v>
      </c>
      <c r="E511" s="13" t="s">
        <v>6857</v>
      </c>
      <c r="F511" s="31">
        <f t="shared" si="7"/>
        <v>26</v>
      </c>
    </row>
    <row r="512" spans="1:6" ht="29.55" customHeight="1" x14ac:dyDescent="0.4">
      <c r="A512" s="12">
        <v>45211</v>
      </c>
      <c r="B512" s="11" t="s">
        <v>6994</v>
      </c>
      <c r="C512" s="13" t="s">
        <v>17526</v>
      </c>
      <c r="D512" s="13" t="s">
        <v>17527</v>
      </c>
      <c r="E512" s="13" t="s">
        <v>17528</v>
      </c>
      <c r="F512" s="31">
        <f t="shared" si="7"/>
        <v>26</v>
      </c>
    </row>
    <row r="513" spans="1:6" ht="29.55" customHeight="1" x14ac:dyDescent="0.4">
      <c r="A513" s="12">
        <v>45204</v>
      </c>
      <c r="B513" s="11" t="s">
        <v>6994</v>
      </c>
      <c r="C513" s="13" t="s">
        <v>5606</v>
      </c>
      <c r="D513" s="13" t="s">
        <v>17721</v>
      </c>
      <c r="E513" s="13" t="s">
        <v>17722</v>
      </c>
      <c r="F513" s="31">
        <f t="shared" si="7"/>
        <v>26</v>
      </c>
    </row>
    <row r="514" spans="1:6" ht="29.55" customHeight="1" x14ac:dyDescent="0.4">
      <c r="A514" s="12">
        <v>45180</v>
      </c>
      <c r="B514" s="11" t="s">
        <v>6994</v>
      </c>
      <c r="C514" s="14">
        <v>3.9E-2</v>
      </c>
      <c r="D514" s="13" t="s">
        <v>18496</v>
      </c>
      <c r="E514" s="13" t="s">
        <v>35</v>
      </c>
      <c r="F514" s="31">
        <f t="shared" ref="F514:F577" si="8">COUNTIF(B:B,B514)</f>
        <v>26</v>
      </c>
    </row>
    <row r="515" spans="1:6" ht="29.55" customHeight="1" x14ac:dyDescent="0.4">
      <c r="A515" s="12">
        <v>45169</v>
      </c>
      <c r="B515" s="11" t="s">
        <v>6994</v>
      </c>
      <c r="C515" s="14">
        <v>0.14860000000000001</v>
      </c>
      <c r="D515" s="13" t="s">
        <v>18680</v>
      </c>
      <c r="E515" s="13" t="s">
        <v>6857</v>
      </c>
      <c r="F515" s="31">
        <f t="shared" si="8"/>
        <v>26</v>
      </c>
    </row>
    <row r="516" spans="1:6" ht="29.55" customHeight="1" x14ac:dyDescent="0.4">
      <c r="A516" s="12">
        <v>45162</v>
      </c>
      <c r="B516" s="11" t="s">
        <v>6994</v>
      </c>
      <c r="C516" s="13" t="s">
        <v>5629</v>
      </c>
      <c r="D516" s="13" t="s">
        <v>18814</v>
      </c>
      <c r="E516" s="13" t="s">
        <v>18815</v>
      </c>
      <c r="F516" s="31">
        <f t="shared" si="8"/>
        <v>26</v>
      </c>
    </row>
    <row r="517" spans="1:6" ht="29.55" customHeight="1" x14ac:dyDescent="0.4">
      <c r="A517" s="12">
        <v>45160</v>
      </c>
      <c r="B517" s="11" t="s">
        <v>6994</v>
      </c>
      <c r="C517" s="14">
        <v>0.1525</v>
      </c>
      <c r="D517" s="13" t="s">
        <v>18882</v>
      </c>
      <c r="E517" s="13" t="s">
        <v>18883</v>
      </c>
      <c r="F517" s="31">
        <f t="shared" si="8"/>
        <v>26</v>
      </c>
    </row>
    <row r="518" spans="1:6" ht="29.55" customHeight="1" x14ac:dyDescent="0.4">
      <c r="A518" s="12">
        <v>45142</v>
      </c>
      <c r="B518" s="11" t="s">
        <v>6994</v>
      </c>
      <c r="C518" s="14">
        <v>0.21099999999999999</v>
      </c>
      <c r="D518" s="13" t="s">
        <v>19178</v>
      </c>
      <c r="E518" s="13" t="s">
        <v>19179</v>
      </c>
      <c r="F518" s="31">
        <f t="shared" si="8"/>
        <v>26</v>
      </c>
    </row>
    <row r="519" spans="1:6" ht="29.55" customHeight="1" x14ac:dyDescent="0.4">
      <c r="A519" s="12">
        <v>45138</v>
      </c>
      <c r="B519" s="11" t="s">
        <v>6994</v>
      </c>
      <c r="C519" s="14">
        <v>0.1181</v>
      </c>
      <c r="D519" s="13" t="s">
        <v>19291</v>
      </c>
      <c r="E519" s="13" t="s">
        <v>19292</v>
      </c>
      <c r="F519" s="31">
        <f t="shared" si="8"/>
        <v>26</v>
      </c>
    </row>
    <row r="520" spans="1:6" ht="29.55" customHeight="1" x14ac:dyDescent="0.4">
      <c r="A520" s="12">
        <v>45125</v>
      </c>
      <c r="B520" s="11" t="s">
        <v>6994</v>
      </c>
      <c r="C520" s="17">
        <v>0.1066</v>
      </c>
      <c r="D520" s="13" t="s">
        <v>19701</v>
      </c>
      <c r="E520" s="13" t="s">
        <v>19676</v>
      </c>
      <c r="F520" s="31">
        <f t="shared" si="8"/>
        <v>26</v>
      </c>
    </row>
    <row r="521" spans="1:6" ht="29.55" customHeight="1" x14ac:dyDescent="0.4">
      <c r="A521" s="12">
        <v>45124</v>
      </c>
      <c r="B521" s="11" t="s">
        <v>6994</v>
      </c>
      <c r="C521" s="11" t="s">
        <v>7650</v>
      </c>
      <c r="D521" s="13" t="s">
        <v>19745</v>
      </c>
      <c r="E521" s="13" t="s">
        <v>19744</v>
      </c>
      <c r="F521" s="31">
        <f t="shared" si="8"/>
        <v>26</v>
      </c>
    </row>
    <row r="522" spans="1:6" ht="29.55" customHeight="1" x14ac:dyDescent="0.4">
      <c r="A522" s="12">
        <v>45119</v>
      </c>
      <c r="B522" s="11" t="s">
        <v>6994</v>
      </c>
      <c r="C522" s="17">
        <v>0.11749999999999999</v>
      </c>
      <c r="D522" s="13" t="s">
        <v>19932</v>
      </c>
      <c r="E522" s="13" t="s">
        <v>19011</v>
      </c>
      <c r="F522" s="31">
        <f t="shared" si="8"/>
        <v>26</v>
      </c>
    </row>
    <row r="523" spans="1:6" ht="29.55" customHeight="1" x14ac:dyDescent="0.4">
      <c r="A523" s="12">
        <v>45118</v>
      </c>
      <c r="B523" s="11" t="s">
        <v>6994</v>
      </c>
      <c r="C523" s="17">
        <v>0.11749999999999999</v>
      </c>
      <c r="D523" s="13" t="s">
        <v>19967</v>
      </c>
      <c r="E523" s="13" t="s">
        <v>19011</v>
      </c>
      <c r="F523" s="31">
        <f t="shared" si="8"/>
        <v>26</v>
      </c>
    </row>
    <row r="524" spans="1:6" ht="29.55" customHeight="1" x14ac:dyDescent="0.4">
      <c r="A524" s="12">
        <v>45089</v>
      </c>
      <c r="B524" s="11" t="s">
        <v>6994</v>
      </c>
      <c r="C524" s="14">
        <v>0.1017</v>
      </c>
      <c r="D524" s="13" t="s">
        <v>20905</v>
      </c>
      <c r="E524" s="13" t="s">
        <v>20661</v>
      </c>
      <c r="F524" s="31">
        <f t="shared" si="8"/>
        <v>26</v>
      </c>
    </row>
    <row r="525" spans="1:6" ht="29.55" customHeight="1" x14ac:dyDescent="0.4">
      <c r="A525" s="12">
        <v>45082</v>
      </c>
      <c r="B525" s="11" t="s">
        <v>6994</v>
      </c>
      <c r="C525" s="14">
        <v>8.8099999999999998E-2</v>
      </c>
      <c r="D525" s="13" t="s">
        <v>21120</v>
      </c>
      <c r="E525" s="13" t="s">
        <v>7567</v>
      </c>
      <c r="F525" s="31">
        <f t="shared" si="8"/>
        <v>26</v>
      </c>
    </row>
    <row r="526" spans="1:6" ht="29.55" customHeight="1" x14ac:dyDescent="0.4">
      <c r="A526" s="12">
        <v>45069</v>
      </c>
      <c r="B526" s="13" t="s">
        <v>6994</v>
      </c>
      <c r="C526" s="14">
        <v>0.13159999999999999</v>
      </c>
      <c r="D526" s="13" t="s">
        <v>21668</v>
      </c>
      <c r="E526" s="13" t="s">
        <v>6857</v>
      </c>
      <c r="F526" s="31">
        <f t="shared" si="8"/>
        <v>26</v>
      </c>
    </row>
    <row r="527" spans="1:6" ht="29.55" customHeight="1" x14ac:dyDescent="0.4">
      <c r="A527" s="12">
        <v>45026</v>
      </c>
      <c r="B527" s="13" t="s">
        <v>6994</v>
      </c>
      <c r="C527" s="14">
        <v>7.3400000000000007E-2</v>
      </c>
      <c r="D527" s="13" t="s">
        <v>23819</v>
      </c>
      <c r="E527" s="13" t="s">
        <v>6857</v>
      </c>
      <c r="F527" s="31">
        <f t="shared" si="8"/>
        <v>26</v>
      </c>
    </row>
    <row r="528" spans="1:6" ht="29.55" customHeight="1" x14ac:dyDescent="0.4">
      <c r="A528" s="12">
        <v>44995</v>
      </c>
      <c r="B528" s="11" t="s">
        <v>6994</v>
      </c>
      <c r="C528" s="14">
        <v>0.1143</v>
      </c>
      <c r="D528" s="13" t="s">
        <v>25252</v>
      </c>
      <c r="E528" s="13" t="s">
        <v>24995</v>
      </c>
      <c r="F528" s="31">
        <f t="shared" si="8"/>
        <v>26</v>
      </c>
    </row>
    <row r="529" spans="1:6" ht="29.55" customHeight="1" x14ac:dyDescent="0.4">
      <c r="A529" s="12">
        <v>44991</v>
      </c>
      <c r="B529" s="11" t="s">
        <v>6994</v>
      </c>
      <c r="C529" s="14">
        <v>0.17829999999999999</v>
      </c>
      <c r="D529" s="13" t="s">
        <v>25436</v>
      </c>
      <c r="E529" s="13" t="s">
        <v>25437</v>
      </c>
      <c r="F529" s="31">
        <f t="shared" si="8"/>
        <v>26</v>
      </c>
    </row>
    <row r="530" spans="1:6" ht="29.55" customHeight="1" x14ac:dyDescent="0.4">
      <c r="A530" s="12">
        <v>44988</v>
      </c>
      <c r="B530" s="11" t="s">
        <v>6994</v>
      </c>
      <c r="C530" s="13" t="s">
        <v>7145</v>
      </c>
      <c r="D530" s="13" t="s">
        <v>25506</v>
      </c>
      <c r="E530" s="13" t="s">
        <v>24495</v>
      </c>
      <c r="F530" s="31">
        <f t="shared" si="8"/>
        <v>26</v>
      </c>
    </row>
    <row r="531" spans="1:6" ht="29.55" customHeight="1" x14ac:dyDescent="0.4">
      <c r="A531" s="12">
        <v>44981</v>
      </c>
      <c r="B531" s="13" t="s">
        <v>6994</v>
      </c>
      <c r="C531" s="14">
        <v>9.0700000000000003E-2</v>
      </c>
      <c r="D531" s="13" t="s">
        <v>25764</v>
      </c>
      <c r="E531" s="13" t="s">
        <v>6996</v>
      </c>
      <c r="F531" s="31">
        <f t="shared" si="8"/>
        <v>26</v>
      </c>
    </row>
    <row r="532" spans="1:6" ht="29.55" customHeight="1" x14ac:dyDescent="0.4">
      <c r="A532" s="12">
        <v>44980</v>
      </c>
      <c r="B532" s="13" t="s">
        <v>6994</v>
      </c>
      <c r="C532" s="14">
        <v>0.1201</v>
      </c>
      <c r="D532" s="13" t="s">
        <v>25827</v>
      </c>
      <c r="E532" s="13" t="s">
        <v>6857</v>
      </c>
      <c r="F532" s="31">
        <f t="shared" si="8"/>
        <v>26</v>
      </c>
    </row>
    <row r="533" spans="1:6" ht="29.55" customHeight="1" x14ac:dyDescent="0.4">
      <c r="A533" s="12">
        <v>44979</v>
      </c>
      <c r="B533" s="13" t="s">
        <v>6994</v>
      </c>
      <c r="C533" s="14">
        <v>0.10730000000000001</v>
      </c>
      <c r="D533" s="13" t="s">
        <v>25895</v>
      </c>
      <c r="E533" s="13" t="s">
        <v>6857</v>
      </c>
      <c r="F533" s="31">
        <f t="shared" si="8"/>
        <v>26</v>
      </c>
    </row>
    <row r="534" spans="1:6" ht="29.55" customHeight="1" x14ac:dyDescent="0.4">
      <c r="A534" s="12">
        <v>44970</v>
      </c>
      <c r="B534" s="13" t="s">
        <v>6994</v>
      </c>
      <c r="C534" s="14">
        <v>6.1800000000000001E-2</v>
      </c>
      <c r="D534" s="13" t="s">
        <v>26364</v>
      </c>
      <c r="E534" s="13" t="s">
        <v>6857</v>
      </c>
      <c r="F534" s="31">
        <f t="shared" si="8"/>
        <v>26</v>
      </c>
    </row>
    <row r="535" spans="1:6" ht="29.55" customHeight="1" x14ac:dyDescent="0.4">
      <c r="A535" s="12">
        <v>45275</v>
      </c>
      <c r="B535" s="13" t="s">
        <v>6355</v>
      </c>
      <c r="C535" s="14">
        <v>5.7099999999999998E-2</v>
      </c>
      <c r="D535" s="13" t="s">
        <v>15313</v>
      </c>
      <c r="E535" s="13" t="s">
        <v>394</v>
      </c>
      <c r="F535" s="31">
        <f t="shared" si="8"/>
        <v>26</v>
      </c>
    </row>
    <row r="536" spans="1:6" ht="29.55" customHeight="1" x14ac:dyDescent="0.4">
      <c r="A536" s="12">
        <v>45260</v>
      </c>
      <c r="B536" s="13" t="s">
        <v>6355</v>
      </c>
      <c r="C536" s="14">
        <v>5.5500000000000001E-2</v>
      </c>
      <c r="D536" s="13" t="s">
        <v>15840</v>
      </c>
      <c r="E536" s="13" t="s">
        <v>49</v>
      </c>
      <c r="F536" s="31">
        <f t="shared" si="8"/>
        <v>26</v>
      </c>
    </row>
    <row r="537" spans="1:6" ht="29.55" customHeight="1" x14ac:dyDescent="0.4">
      <c r="A537" s="12">
        <v>45236</v>
      </c>
      <c r="B537" s="11" t="s">
        <v>6355</v>
      </c>
      <c r="C537" s="14">
        <v>0.157</v>
      </c>
      <c r="D537" s="13" t="s">
        <v>16694</v>
      </c>
      <c r="E537" s="13" t="s">
        <v>49</v>
      </c>
      <c r="F537" s="31">
        <f t="shared" si="8"/>
        <v>26</v>
      </c>
    </row>
    <row r="538" spans="1:6" ht="29.55" customHeight="1" x14ac:dyDescent="0.4">
      <c r="A538" s="12">
        <v>45216</v>
      </c>
      <c r="B538" s="11" t="s">
        <v>6355</v>
      </c>
      <c r="C538" s="13" t="s">
        <v>5788</v>
      </c>
      <c r="D538" s="13" t="s">
        <v>17373</v>
      </c>
      <c r="E538" s="13" t="s">
        <v>5520</v>
      </c>
      <c r="F538" s="31">
        <f t="shared" si="8"/>
        <v>26</v>
      </c>
    </row>
    <row r="539" spans="1:6" ht="29.55" customHeight="1" x14ac:dyDescent="0.4">
      <c r="A539" s="12">
        <v>45090</v>
      </c>
      <c r="B539" s="11" t="s">
        <v>6355</v>
      </c>
      <c r="C539" s="14">
        <v>5.6500000000000002E-2</v>
      </c>
      <c r="D539" s="13" t="s">
        <v>20805</v>
      </c>
      <c r="E539" s="13" t="s">
        <v>20568</v>
      </c>
      <c r="F539" s="31">
        <f t="shared" si="8"/>
        <v>26</v>
      </c>
    </row>
    <row r="540" spans="1:6" ht="29.55" customHeight="1" x14ac:dyDescent="0.4">
      <c r="A540" s="12">
        <v>45086</v>
      </c>
      <c r="B540" s="11" t="s">
        <v>6355</v>
      </c>
      <c r="C540" s="14">
        <v>7.2499999999999995E-2</v>
      </c>
      <c r="D540" s="13" t="s">
        <v>20936</v>
      </c>
      <c r="E540" s="13" t="s">
        <v>20568</v>
      </c>
      <c r="F540" s="31">
        <f t="shared" si="8"/>
        <v>26</v>
      </c>
    </row>
    <row r="541" spans="1:6" ht="29.55" customHeight="1" x14ac:dyDescent="0.4">
      <c r="A541" s="12">
        <v>45078</v>
      </c>
      <c r="B541" s="13" t="s">
        <v>6355</v>
      </c>
      <c r="C541" s="14">
        <v>0.11940000000000001</v>
      </c>
      <c r="D541" s="13" t="s">
        <v>21262</v>
      </c>
      <c r="E541" s="13" t="s">
        <v>19586</v>
      </c>
      <c r="F541" s="31">
        <f t="shared" si="8"/>
        <v>26</v>
      </c>
    </row>
    <row r="542" spans="1:6" ht="29.55" customHeight="1" x14ac:dyDescent="0.4">
      <c r="A542" s="12">
        <v>45062</v>
      </c>
      <c r="B542" s="13" t="s">
        <v>6355</v>
      </c>
      <c r="C542" s="14">
        <v>0.1384</v>
      </c>
      <c r="D542" s="13" t="s">
        <v>22035</v>
      </c>
      <c r="E542" s="13" t="s">
        <v>22036</v>
      </c>
      <c r="F542" s="31">
        <f t="shared" si="8"/>
        <v>26</v>
      </c>
    </row>
    <row r="543" spans="1:6" ht="29.55" customHeight="1" x14ac:dyDescent="0.4">
      <c r="A543" s="12">
        <v>45061</v>
      </c>
      <c r="B543" s="13" t="s">
        <v>6355</v>
      </c>
      <c r="C543" s="14">
        <v>0.19089999999999999</v>
      </c>
      <c r="D543" s="13" t="s">
        <v>22112</v>
      </c>
      <c r="E543" s="13" t="s">
        <v>5694</v>
      </c>
      <c r="F543" s="31">
        <f t="shared" si="8"/>
        <v>26</v>
      </c>
    </row>
    <row r="544" spans="1:6" ht="29.55" customHeight="1" x14ac:dyDescent="0.4">
      <c r="A544" s="12">
        <v>45058</v>
      </c>
      <c r="B544" s="13" t="s">
        <v>6355</v>
      </c>
      <c r="C544" s="14">
        <v>0.17430000000000001</v>
      </c>
      <c r="D544" s="13" t="s">
        <v>22199</v>
      </c>
      <c r="E544" s="13" t="s">
        <v>13215</v>
      </c>
      <c r="F544" s="31">
        <f t="shared" si="8"/>
        <v>26</v>
      </c>
    </row>
    <row r="545" spans="1:6" ht="29.55" customHeight="1" x14ac:dyDescent="0.4">
      <c r="A545" s="12">
        <v>45034</v>
      </c>
      <c r="B545" s="13" t="s">
        <v>6355</v>
      </c>
      <c r="C545" s="13" t="s">
        <v>5788</v>
      </c>
      <c r="D545" s="13" t="s">
        <v>23332</v>
      </c>
      <c r="E545" s="13" t="s">
        <v>20568</v>
      </c>
      <c r="F545" s="31">
        <f t="shared" si="8"/>
        <v>26</v>
      </c>
    </row>
    <row r="546" spans="1:6" ht="29.55" customHeight="1" x14ac:dyDescent="0.4">
      <c r="A546" s="12">
        <v>45033</v>
      </c>
      <c r="B546" s="13" t="s">
        <v>6355</v>
      </c>
      <c r="C546" s="13" t="s">
        <v>5632</v>
      </c>
      <c r="D546" s="13" t="s">
        <v>23393</v>
      </c>
      <c r="E546" s="13" t="s">
        <v>20568</v>
      </c>
      <c r="F546" s="31">
        <f t="shared" si="8"/>
        <v>26</v>
      </c>
    </row>
    <row r="547" spans="1:6" ht="29.55" customHeight="1" x14ac:dyDescent="0.4">
      <c r="A547" s="12">
        <v>45029</v>
      </c>
      <c r="B547" s="13" t="s">
        <v>6355</v>
      </c>
      <c r="C547" s="14">
        <v>0.1104</v>
      </c>
      <c r="D547" s="13" t="s">
        <v>23583</v>
      </c>
      <c r="E547" s="13" t="s">
        <v>23406</v>
      </c>
      <c r="F547" s="31">
        <f t="shared" si="8"/>
        <v>26</v>
      </c>
    </row>
    <row r="548" spans="1:6" ht="29.55" customHeight="1" x14ac:dyDescent="0.4">
      <c r="A548" s="12">
        <v>45028</v>
      </c>
      <c r="B548" s="13" t="s">
        <v>6355</v>
      </c>
      <c r="C548" s="14">
        <v>0.1104</v>
      </c>
      <c r="D548" s="13" t="s">
        <v>23670</v>
      </c>
      <c r="E548" s="13" t="s">
        <v>23406</v>
      </c>
      <c r="F548" s="31">
        <f t="shared" si="8"/>
        <v>26</v>
      </c>
    </row>
    <row r="549" spans="1:6" ht="29.55" customHeight="1" x14ac:dyDescent="0.4">
      <c r="A549" s="12">
        <v>45027</v>
      </c>
      <c r="B549" s="13" t="s">
        <v>6355</v>
      </c>
      <c r="C549" s="13" t="s">
        <v>5606</v>
      </c>
      <c r="D549" s="13" t="s">
        <v>23702</v>
      </c>
      <c r="E549" s="13" t="s">
        <v>23406</v>
      </c>
      <c r="F549" s="31">
        <f t="shared" si="8"/>
        <v>26</v>
      </c>
    </row>
    <row r="550" spans="1:6" ht="29.55" customHeight="1" x14ac:dyDescent="0.4">
      <c r="A550" s="12">
        <v>45026</v>
      </c>
      <c r="B550" s="13" t="s">
        <v>6355</v>
      </c>
      <c r="C550" s="13" t="s">
        <v>5979</v>
      </c>
      <c r="D550" s="13" t="s">
        <v>23772</v>
      </c>
      <c r="E550" s="13" t="s">
        <v>23406</v>
      </c>
      <c r="F550" s="31">
        <f t="shared" si="8"/>
        <v>26</v>
      </c>
    </row>
    <row r="551" spans="1:6" ht="29.55" customHeight="1" x14ac:dyDescent="0.4">
      <c r="A551" s="12">
        <v>45021</v>
      </c>
      <c r="B551" s="11" t="s">
        <v>6355</v>
      </c>
      <c r="C551" s="14">
        <v>0.1381</v>
      </c>
      <c r="D551" s="13" t="s">
        <v>23670</v>
      </c>
      <c r="E551" s="13" t="s">
        <v>23936</v>
      </c>
      <c r="F551" s="31">
        <f t="shared" si="8"/>
        <v>26</v>
      </c>
    </row>
    <row r="552" spans="1:6" ht="29.55" customHeight="1" x14ac:dyDescent="0.4">
      <c r="A552" s="12">
        <v>45020</v>
      </c>
      <c r="B552" s="11" t="s">
        <v>6355</v>
      </c>
      <c r="C552" s="13" t="s">
        <v>5979</v>
      </c>
      <c r="D552" s="13" t="s">
        <v>24162</v>
      </c>
      <c r="E552" s="13" t="s">
        <v>20568</v>
      </c>
      <c r="F552" s="31">
        <f t="shared" si="8"/>
        <v>26</v>
      </c>
    </row>
    <row r="553" spans="1:6" ht="29.55" customHeight="1" x14ac:dyDescent="0.4">
      <c r="A553" s="12">
        <v>45019</v>
      </c>
      <c r="B553" s="11" t="s">
        <v>6355</v>
      </c>
      <c r="C553" s="14">
        <v>5.1799999999999999E-2</v>
      </c>
      <c r="D553" s="13" t="s">
        <v>24294</v>
      </c>
      <c r="E553" s="13" t="s">
        <v>24295</v>
      </c>
      <c r="F553" s="31">
        <f t="shared" si="8"/>
        <v>26</v>
      </c>
    </row>
    <row r="554" spans="1:6" ht="29.55" customHeight="1" x14ac:dyDescent="0.4">
      <c r="A554" s="12">
        <v>45016</v>
      </c>
      <c r="B554" s="11" t="s">
        <v>6355</v>
      </c>
      <c r="C554" s="14">
        <v>4.6800000000000001E-2</v>
      </c>
      <c r="D554" s="13" t="s">
        <v>24377</v>
      </c>
      <c r="E554" s="13" t="s">
        <v>24247</v>
      </c>
      <c r="F554" s="31">
        <f t="shared" si="8"/>
        <v>26</v>
      </c>
    </row>
    <row r="555" spans="1:6" ht="29.55" customHeight="1" x14ac:dyDescent="0.4">
      <c r="A555" s="12">
        <v>45014</v>
      </c>
      <c r="B555" s="11" t="s">
        <v>6355</v>
      </c>
      <c r="C555" s="14">
        <v>9.3399999999999997E-2</v>
      </c>
      <c r="D555" s="13" t="s">
        <v>24507</v>
      </c>
      <c r="E555" s="13" t="s">
        <v>20568</v>
      </c>
      <c r="F555" s="31">
        <f t="shared" si="8"/>
        <v>26</v>
      </c>
    </row>
    <row r="556" spans="1:6" ht="29.55" customHeight="1" x14ac:dyDescent="0.4">
      <c r="A556" s="12">
        <v>45012</v>
      </c>
      <c r="B556" s="11" t="s">
        <v>6355</v>
      </c>
      <c r="C556" s="14">
        <v>0.23899999999999999</v>
      </c>
      <c r="D556" s="13" t="s">
        <v>24574</v>
      </c>
      <c r="E556" s="13" t="s">
        <v>24247</v>
      </c>
      <c r="F556" s="31">
        <f t="shared" si="8"/>
        <v>26</v>
      </c>
    </row>
    <row r="557" spans="1:6" ht="29.55" customHeight="1" x14ac:dyDescent="0.4">
      <c r="A557" s="12">
        <v>45006</v>
      </c>
      <c r="B557" s="11" t="s">
        <v>6355</v>
      </c>
      <c r="C557" s="14">
        <v>9.4700000000000006E-2</v>
      </c>
      <c r="D557" s="13" t="s">
        <v>24811</v>
      </c>
      <c r="E557" s="13" t="s">
        <v>24812</v>
      </c>
      <c r="F557" s="31">
        <f t="shared" si="8"/>
        <v>26</v>
      </c>
    </row>
    <row r="558" spans="1:6" ht="29.55" customHeight="1" x14ac:dyDescent="0.4">
      <c r="A558" s="12">
        <v>44991</v>
      </c>
      <c r="B558" s="11" t="s">
        <v>6355</v>
      </c>
      <c r="C558" s="14">
        <v>0.1656</v>
      </c>
      <c r="D558" s="13" t="s">
        <v>25443</v>
      </c>
      <c r="E558" s="13" t="s">
        <v>24458</v>
      </c>
      <c r="F558" s="31">
        <f t="shared" si="8"/>
        <v>26</v>
      </c>
    </row>
    <row r="559" spans="1:6" ht="29.55" customHeight="1" x14ac:dyDescent="0.4">
      <c r="A559" s="12">
        <v>44987</v>
      </c>
      <c r="B559" s="11" t="s">
        <v>6355</v>
      </c>
      <c r="C559" s="14">
        <v>0.1391</v>
      </c>
      <c r="D559" s="13" t="s">
        <v>25596</v>
      </c>
      <c r="E559" s="13" t="s">
        <v>24252</v>
      </c>
      <c r="F559" s="31">
        <f t="shared" si="8"/>
        <v>26</v>
      </c>
    </row>
    <row r="560" spans="1:6" ht="29.55" customHeight="1" x14ac:dyDescent="0.4">
      <c r="A560" s="12">
        <v>44938</v>
      </c>
      <c r="B560" s="11" t="s">
        <v>6355</v>
      </c>
      <c r="C560" s="14">
        <v>0.18149999999999999</v>
      </c>
      <c r="D560" s="13" t="s">
        <v>27666</v>
      </c>
      <c r="E560" s="13" t="s">
        <v>20568</v>
      </c>
      <c r="F560" s="31">
        <f t="shared" si="8"/>
        <v>26</v>
      </c>
    </row>
    <row r="561" spans="1:6" ht="29.55" customHeight="1" x14ac:dyDescent="0.4">
      <c r="A561" s="12">
        <v>45272</v>
      </c>
      <c r="B561" s="13" t="s">
        <v>7205</v>
      </c>
      <c r="C561" s="14">
        <v>5.7700000000000001E-2</v>
      </c>
      <c r="D561" s="13" t="s">
        <v>15538</v>
      </c>
      <c r="E561" s="13" t="s">
        <v>6088</v>
      </c>
      <c r="F561" s="31">
        <f t="shared" si="8"/>
        <v>26</v>
      </c>
    </row>
    <row r="562" spans="1:6" ht="29.55" customHeight="1" x14ac:dyDescent="0.4">
      <c r="A562" s="12">
        <v>45268</v>
      </c>
      <c r="B562" s="13" t="s">
        <v>7205</v>
      </c>
      <c r="C562" s="14">
        <v>3.0300000000000001E-2</v>
      </c>
      <c r="D562" s="13" t="s">
        <v>15636</v>
      </c>
      <c r="E562" s="13" t="s">
        <v>6088</v>
      </c>
      <c r="F562" s="31">
        <f t="shared" si="8"/>
        <v>26</v>
      </c>
    </row>
    <row r="563" spans="1:6" ht="29.55" customHeight="1" x14ac:dyDescent="0.4">
      <c r="A563" s="12">
        <v>45266</v>
      </c>
      <c r="B563" s="13" t="s">
        <v>7205</v>
      </c>
      <c r="C563" s="14">
        <v>5.3100000000000001E-2</v>
      </c>
      <c r="D563" s="13" t="s">
        <v>15702</v>
      </c>
      <c r="E563" s="13" t="s">
        <v>6088</v>
      </c>
      <c r="F563" s="31">
        <f t="shared" si="8"/>
        <v>26</v>
      </c>
    </row>
    <row r="564" spans="1:6" ht="29.55" customHeight="1" x14ac:dyDescent="0.4">
      <c r="A564" s="12">
        <v>45264</v>
      </c>
      <c r="B564" s="13" t="s">
        <v>7205</v>
      </c>
      <c r="C564" s="14">
        <v>0.1452</v>
      </c>
      <c r="D564" s="13" t="s">
        <v>15757</v>
      </c>
      <c r="E564" s="13" t="s">
        <v>6088</v>
      </c>
      <c r="F564" s="31">
        <f t="shared" si="8"/>
        <v>26</v>
      </c>
    </row>
    <row r="565" spans="1:6" ht="29.55" customHeight="1" x14ac:dyDescent="0.4">
      <c r="A565" s="12">
        <v>45261</v>
      </c>
      <c r="B565" s="13" t="s">
        <v>7205</v>
      </c>
      <c r="C565" s="14">
        <v>0.11749999999999999</v>
      </c>
      <c r="D565" s="13" t="s">
        <v>15792</v>
      </c>
      <c r="E565" s="13" t="s">
        <v>6088</v>
      </c>
      <c r="F565" s="31">
        <f t="shared" si="8"/>
        <v>26</v>
      </c>
    </row>
    <row r="566" spans="1:6" ht="29.55" customHeight="1" x14ac:dyDescent="0.4">
      <c r="A566" s="12">
        <v>45239</v>
      </c>
      <c r="B566" s="11" t="s">
        <v>7205</v>
      </c>
      <c r="C566" s="14">
        <v>8.8499999999999995E-2</v>
      </c>
      <c r="D566" s="13" t="s">
        <v>16571</v>
      </c>
      <c r="E566" s="13" t="s">
        <v>16558</v>
      </c>
      <c r="F566" s="31">
        <f t="shared" si="8"/>
        <v>26</v>
      </c>
    </row>
    <row r="567" spans="1:6" ht="29.55" customHeight="1" x14ac:dyDescent="0.4">
      <c r="A567" s="12">
        <v>45238</v>
      </c>
      <c r="B567" s="11" t="s">
        <v>7205</v>
      </c>
      <c r="C567" s="14">
        <v>0.1933</v>
      </c>
      <c r="D567" s="13" t="s">
        <v>16594</v>
      </c>
      <c r="E567" s="13" t="s">
        <v>6332</v>
      </c>
      <c r="F567" s="31">
        <f t="shared" si="8"/>
        <v>26</v>
      </c>
    </row>
    <row r="568" spans="1:6" ht="29.55" customHeight="1" x14ac:dyDescent="0.4">
      <c r="A568" s="12">
        <v>45236</v>
      </c>
      <c r="B568" s="11" t="s">
        <v>7205</v>
      </c>
      <c r="C568" s="14">
        <v>0.114</v>
      </c>
      <c r="D568" s="13" t="s">
        <v>16702</v>
      </c>
      <c r="E568" s="13" t="s">
        <v>16558</v>
      </c>
      <c r="F568" s="31">
        <f t="shared" si="8"/>
        <v>26</v>
      </c>
    </row>
    <row r="569" spans="1:6" ht="29.55" customHeight="1" x14ac:dyDescent="0.4">
      <c r="A569" s="12">
        <v>45223</v>
      </c>
      <c r="B569" s="11" t="s">
        <v>7205</v>
      </c>
      <c r="C569" s="14">
        <v>0.1114</v>
      </c>
      <c r="D569" s="13" t="s">
        <v>17173</v>
      </c>
      <c r="E569" s="13" t="s">
        <v>6936</v>
      </c>
      <c r="F569" s="31">
        <f t="shared" si="8"/>
        <v>26</v>
      </c>
    </row>
    <row r="570" spans="1:6" ht="29.55" customHeight="1" x14ac:dyDescent="0.4">
      <c r="A570" s="12">
        <v>45194</v>
      </c>
      <c r="B570" s="11" t="s">
        <v>7205</v>
      </c>
      <c r="C570" s="14">
        <v>9.2899999999999996E-2</v>
      </c>
      <c r="D570" s="13" t="s">
        <v>17881</v>
      </c>
      <c r="E570" s="13" t="s">
        <v>17867</v>
      </c>
      <c r="F570" s="31">
        <f t="shared" si="8"/>
        <v>26</v>
      </c>
    </row>
    <row r="571" spans="1:6" ht="29.55" customHeight="1" x14ac:dyDescent="0.4">
      <c r="A571" s="12">
        <v>45190</v>
      </c>
      <c r="B571" s="11" t="s">
        <v>7205</v>
      </c>
      <c r="C571" s="14">
        <v>0.1177</v>
      </c>
      <c r="D571" s="13" t="s">
        <v>17979</v>
      </c>
      <c r="E571" s="13" t="s">
        <v>16558</v>
      </c>
      <c r="F571" s="31">
        <f t="shared" si="8"/>
        <v>26</v>
      </c>
    </row>
    <row r="572" spans="1:6" ht="29.55" customHeight="1" x14ac:dyDescent="0.4">
      <c r="A572" s="12">
        <v>45187</v>
      </c>
      <c r="B572" s="11" t="s">
        <v>7205</v>
      </c>
      <c r="C572" s="14">
        <v>0.1055</v>
      </c>
      <c r="D572" s="13" t="s">
        <v>18153</v>
      </c>
      <c r="E572" s="13" t="s">
        <v>6332</v>
      </c>
      <c r="F572" s="31">
        <f t="shared" si="8"/>
        <v>26</v>
      </c>
    </row>
    <row r="573" spans="1:6" ht="29.55" customHeight="1" x14ac:dyDescent="0.4">
      <c r="A573" s="12">
        <v>45140</v>
      </c>
      <c r="B573" s="11" t="s">
        <v>7205</v>
      </c>
      <c r="C573" s="14">
        <v>0.1512</v>
      </c>
      <c r="D573" s="13" t="s">
        <v>19231</v>
      </c>
      <c r="E573" s="13" t="s">
        <v>11260</v>
      </c>
      <c r="F573" s="31">
        <f t="shared" si="8"/>
        <v>26</v>
      </c>
    </row>
    <row r="574" spans="1:6" ht="29.55" customHeight="1" x14ac:dyDescent="0.4">
      <c r="A574" s="12">
        <v>45062</v>
      </c>
      <c r="B574" s="13" t="s">
        <v>7205</v>
      </c>
      <c r="C574" s="14">
        <v>5.96E-2</v>
      </c>
      <c r="D574" s="13" t="s">
        <v>22079</v>
      </c>
      <c r="E574" s="13" t="s">
        <v>22080</v>
      </c>
      <c r="F574" s="31">
        <f t="shared" si="8"/>
        <v>26</v>
      </c>
    </row>
    <row r="575" spans="1:6" ht="29.55" customHeight="1" x14ac:dyDescent="0.4">
      <c r="A575" s="12">
        <v>45055</v>
      </c>
      <c r="B575" s="13" t="s">
        <v>7205</v>
      </c>
      <c r="C575" s="14">
        <v>4.9000000000000002E-2</v>
      </c>
      <c r="D575" s="13" t="s">
        <v>22462</v>
      </c>
      <c r="E575" s="13" t="s">
        <v>6332</v>
      </c>
      <c r="F575" s="31">
        <f t="shared" si="8"/>
        <v>26</v>
      </c>
    </row>
    <row r="576" spans="1:6" ht="29.55" customHeight="1" x14ac:dyDescent="0.4">
      <c r="A576" s="12">
        <v>45044</v>
      </c>
      <c r="B576" s="13" t="s">
        <v>7205</v>
      </c>
      <c r="C576" s="14">
        <v>0.1535</v>
      </c>
      <c r="D576" s="13" t="s">
        <v>22811</v>
      </c>
      <c r="E576" s="13" t="s">
        <v>22812</v>
      </c>
      <c r="F576" s="31">
        <f t="shared" si="8"/>
        <v>26</v>
      </c>
    </row>
    <row r="577" spans="1:6" ht="29.55" customHeight="1" x14ac:dyDescent="0.4">
      <c r="A577" s="12">
        <v>45043</v>
      </c>
      <c r="B577" s="13" t="s">
        <v>7205</v>
      </c>
      <c r="C577" s="14">
        <v>0.2306</v>
      </c>
      <c r="D577" s="13" t="s">
        <v>22864</v>
      </c>
      <c r="E577" s="13" t="s">
        <v>16032</v>
      </c>
      <c r="F577" s="31">
        <f t="shared" si="8"/>
        <v>26</v>
      </c>
    </row>
    <row r="578" spans="1:6" ht="29.55" customHeight="1" x14ac:dyDescent="0.4">
      <c r="A578" s="12">
        <v>45041</v>
      </c>
      <c r="B578" s="13" t="s">
        <v>7205</v>
      </c>
      <c r="C578" s="14">
        <v>7.7999999999999996E-3</v>
      </c>
      <c r="D578" s="13" t="s">
        <v>23028</v>
      </c>
      <c r="E578" s="13" t="s">
        <v>6936</v>
      </c>
      <c r="F578" s="31">
        <f t="shared" ref="F578:F641" si="9">COUNTIF(B:B,B578)</f>
        <v>26</v>
      </c>
    </row>
    <row r="579" spans="1:6" ht="29.55" customHeight="1" x14ac:dyDescent="0.4">
      <c r="A579" s="12">
        <v>45029</v>
      </c>
      <c r="B579" s="13" t="s">
        <v>7205</v>
      </c>
      <c r="C579" s="14">
        <v>7.85E-2</v>
      </c>
      <c r="D579" s="13" t="s">
        <v>23603</v>
      </c>
      <c r="E579" s="13" t="s">
        <v>23604</v>
      </c>
      <c r="F579" s="31">
        <f t="shared" si="9"/>
        <v>26</v>
      </c>
    </row>
    <row r="580" spans="1:6" ht="29.55" customHeight="1" x14ac:dyDescent="0.4">
      <c r="A580" s="12">
        <v>44998</v>
      </c>
      <c r="B580" s="11" t="s">
        <v>7205</v>
      </c>
      <c r="C580" s="14">
        <v>6.2899999999999998E-2</v>
      </c>
      <c r="D580" s="13" t="s">
        <v>25200</v>
      </c>
      <c r="E580" s="13" t="s">
        <v>20571</v>
      </c>
      <c r="F580" s="31">
        <f t="shared" si="9"/>
        <v>26</v>
      </c>
    </row>
    <row r="581" spans="1:6" ht="29.55" customHeight="1" x14ac:dyDescent="0.4">
      <c r="A581" s="12">
        <v>44979</v>
      </c>
      <c r="B581" s="13" t="s">
        <v>7205</v>
      </c>
      <c r="C581" s="14">
        <v>1.8800000000000001E-2</v>
      </c>
      <c r="D581" s="13" t="s">
        <v>25939</v>
      </c>
      <c r="E581" s="13" t="s">
        <v>6936</v>
      </c>
      <c r="F581" s="31">
        <f t="shared" si="9"/>
        <v>26</v>
      </c>
    </row>
    <row r="582" spans="1:6" ht="29.55" customHeight="1" x14ac:dyDescent="0.4">
      <c r="A582" s="12">
        <v>44977</v>
      </c>
      <c r="B582" s="13" t="s">
        <v>7205</v>
      </c>
      <c r="C582" s="14">
        <v>7.3400000000000007E-2</v>
      </c>
      <c r="D582" s="13" t="s">
        <v>26055</v>
      </c>
      <c r="E582" s="13" t="s">
        <v>22080</v>
      </c>
      <c r="F582" s="31">
        <f t="shared" si="9"/>
        <v>26</v>
      </c>
    </row>
    <row r="583" spans="1:6" ht="29.55" customHeight="1" x14ac:dyDescent="0.4">
      <c r="A583" s="12">
        <v>44973</v>
      </c>
      <c r="B583" s="13" t="s">
        <v>7205</v>
      </c>
      <c r="C583" s="14">
        <v>0.29859999999999998</v>
      </c>
      <c r="D583" s="13" t="s">
        <v>26143</v>
      </c>
      <c r="E583" s="13" t="s">
        <v>22080</v>
      </c>
      <c r="F583" s="31">
        <f t="shared" si="9"/>
        <v>26</v>
      </c>
    </row>
    <row r="584" spans="1:6" ht="29.55" customHeight="1" x14ac:dyDescent="0.4">
      <c r="A584" s="12">
        <v>44960</v>
      </c>
      <c r="B584" s="13" t="s">
        <v>7205</v>
      </c>
      <c r="C584" s="14">
        <v>0.13669999999999999</v>
      </c>
      <c r="D584" s="13" t="s">
        <v>26779</v>
      </c>
      <c r="E584" s="13" t="s">
        <v>26104</v>
      </c>
      <c r="F584" s="31">
        <f t="shared" si="9"/>
        <v>26</v>
      </c>
    </row>
    <row r="585" spans="1:6" ht="29.55" customHeight="1" x14ac:dyDescent="0.4">
      <c r="A585" s="12">
        <v>44942</v>
      </c>
      <c r="B585" s="11" t="s">
        <v>7205</v>
      </c>
      <c r="C585" s="14">
        <v>5.7799999999999997E-2</v>
      </c>
      <c r="D585" s="13" t="s">
        <v>27587</v>
      </c>
      <c r="E585" s="13" t="s">
        <v>17867</v>
      </c>
      <c r="F585" s="31">
        <f t="shared" si="9"/>
        <v>26</v>
      </c>
    </row>
    <row r="586" spans="1:6" ht="29.55" customHeight="1" x14ac:dyDescent="0.4">
      <c r="A586" s="12">
        <v>44935</v>
      </c>
      <c r="B586" s="11" t="s">
        <v>7205</v>
      </c>
      <c r="C586" s="14">
        <v>4.0399999999999998E-2</v>
      </c>
      <c r="D586" s="13" t="s">
        <v>27894</v>
      </c>
      <c r="E586" s="13" t="s">
        <v>24340</v>
      </c>
      <c r="F586" s="31">
        <f t="shared" si="9"/>
        <v>26</v>
      </c>
    </row>
    <row r="587" spans="1:6" ht="29.55" customHeight="1" x14ac:dyDescent="0.4">
      <c r="A587" s="12">
        <v>45240</v>
      </c>
      <c r="B587" s="11" t="s">
        <v>16506</v>
      </c>
      <c r="C587" s="11" t="s">
        <v>5629</v>
      </c>
      <c r="D587" s="13" t="s">
        <v>16507</v>
      </c>
      <c r="E587" s="13" t="s">
        <v>16508</v>
      </c>
      <c r="F587" s="31">
        <f t="shared" si="9"/>
        <v>26</v>
      </c>
    </row>
    <row r="588" spans="1:6" ht="29.55" customHeight="1" x14ac:dyDescent="0.4">
      <c r="A588" s="12">
        <v>45233</v>
      </c>
      <c r="B588" s="11" t="s">
        <v>16506</v>
      </c>
      <c r="C588" s="17">
        <v>0.17649999999999999</v>
      </c>
      <c r="D588" s="13" t="s">
        <v>16723</v>
      </c>
      <c r="E588" s="13" t="s">
        <v>7125</v>
      </c>
      <c r="F588" s="31">
        <f t="shared" si="9"/>
        <v>26</v>
      </c>
    </row>
    <row r="589" spans="1:6" ht="29.55" customHeight="1" x14ac:dyDescent="0.4">
      <c r="A589" s="12">
        <v>45168</v>
      </c>
      <c r="B589" s="11" t="s">
        <v>16506</v>
      </c>
      <c r="C589" s="13" t="s">
        <v>5629</v>
      </c>
      <c r="D589" s="13" t="s">
        <v>18693</v>
      </c>
      <c r="E589" s="13" t="s">
        <v>7125</v>
      </c>
      <c r="F589" s="31">
        <f t="shared" si="9"/>
        <v>26</v>
      </c>
    </row>
    <row r="590" spans="1:6" ht="29.55" customHeight="1" x14ac:dyDescent="0.4">
      <c r="A590" s="12">
        <v>45125</v>
      </c>
      <c r="B590" s="11" t="s">
        <v>16506</v>
      </c>
      <c r="C590" s="17">
        <v>0.1303</v>
      </c>
      <c r="D590" s="13" t="s">
        <v>19688</v>
      </c>
      <c r="E590" s="13" t="s">
        <v>49</v>
      </c>
      <c r="F590" s="31">
        <f t="shared" si="9"/>
        <v>26</v>
      </c>
    </row>
    <row r="591" spans="1:6" ht="29.55" customHeight="1" x14ac:dyDescent="0.4">
      <c r="A591" s="12">
        <v>45120</v>
      </c>
      <c r="B591" s="11" t="s">
        <v>16506</v>
      </c>
      <c r="C591" s="11" t="s">
        <v>5632</v>
      </c>
      <c r="D591" s="13" t="s">
        <v>19864</v>
      </c>
      <c r="E591" s="13" t="s">
        <v>7125</v>
      </c>
      <c r="F591" s="31">
        <f t="shared" si="9"/>
        <v>26</v>
      </c>
    </row>
    <row r="592" spans="1:6" ht="29.55" customHeight="1" x14ac:dyDescent="0.4">
      <c r="A592" s="12">
        <v>45077</v>
      </c>
      <c r="B592" s="13" t="s">
        <v>16506</v>
      </c>
      <c r="C592" s="14">
        <v>0.1825</v>
      </c>
      <c r="D592" s="13" t="s">
        <v>21334</v>
      </c>
      <c r="E592" s="13" t="s">
        <v>49</v>
      </c>
      <c r="F592" s="31">
        <f t="shared" si="9"/>
        <v>26</v>
      </c>
    </row>
    <row r="593" spans="1:6" ht="29.55" customHeight="1" x14ac:dyDescent="0.4">
      <c r="A593" s="12">
        <v>45069</v>
      </c>
      <c r="B593" s="13" t="s">
        <v>16506</v>
      </c>
      <c r="C593" s="14">
        <v>8.8099999999999998E-2</v>
      </c>
      <c r="D593" s="13" t="s">
        <v>21680</v>
      </c>
      <c r="E593" s="13" t="s">
        <v>21681</v>
      </c>
      <c r="F593" s="31">
        <f t="shared" si="9"/>
        <v>26</v>
      </c>
    </row>
    <row r="594" spans="1:6" ht="29.55" customHeight="1" x14ac:dyDescent="0.4">
      <c r="A594" s="12">
        <v>45063</v>
      </c>
      <c r="B594" s="13" t="s">
        <v>16506</v>
      </c>
      <c r="C594" s="14">
        <v>0.1106</v>
      </c>
      <c r="D594" s="13" t="s">
        <v>21981</v>
      </c>
      <c r="E594" s="13" t="s">
        <v>21681</v>
      </c>
      <c r="F594" s="31">
        <f t="shared" si="9"/>
        <v>26</v>
      </c>
    </row>
    <row r="595" spans="1:6" ht="29.55" customHeight="1" x14ac:dyDescent="0.4">
      <c r="A595" s="12">
        <v>45058</v>
      </c>
      <c r="B595" s="13" t="s">
        <v>16506</v>
      </c>
      <c r="C595" s="14">
        <v>7.8200000000000006E-2</v>
      </c>
      <c r="D595" s="13" t="s">
        <v>22224</v>
      </c>
      <c r="E595" s="13" t="s">
        <v>21681</v>
      </c>
      <c r="F595" s="31">
        <f t="shared" si="9"/>
        <v>26</v>
      </c>
    </row>
    <row r="596" spans="1:6" ht="29.55" customHeight="1" x14ac:dyDescent="0.4">
      <c r="A596" s="12">
        <v>45054</v>
      </c>
      <c r="B596" s="13" t="s">
        <v>16506</v>
      </c>
      <c r="C596" s="14">
        <v>0.2054</v>
      </c>
      <c r="D596" s="13" t="s">
        <v>22497</v>
      </c>
      <c r="E596" s="13" t="s">
        <v>21681</v>
      </c>
      <c r="F596" s="31">
        <f t="shared" si="9"/>
        <v>26</v>
      </c>
    </row>
    <row r="597" spans="1:6" ht="29.55" customHeight="1" x14ac:dyDescent="0.4">
      <c r="A597" s="12">
        <v>45037</v>
      </c>
      <c r="B597" s="13" t="s">
        <v>16506</v>
      </c>
      <c r="C597" s="14">
        <v>0.1429</v>
      </c>
      <c r="D597" s="13" t="s">
        <v>23135</v>
      </c>
      <c r="E597" s="13" t="s">
        <v>23133</v>
      </c>
      <c r="F597" s="31">
        <f t="shared" si="9"/>
        <v>26</v>
      </c>
    </row>
    <row r="598" spans="1:6" ht="29.55" customHeight="1" x14ac:dyDescent="0.4">
      <c r="A598" s="12">
        <v>45034</v>
      </c>
      <c r="B598" s="13" t="s">
        <v>16506</v>
      </c>
      <c r="C598" s="14">
        <v>0.15820000000000001</v>
      </c>
      <c r="D598" s="13" t="s">
        <v>23361</v>
      </c>
      <c r="E598" s="13" t="s">
        <v>23133</v>
      </c>
      <c r="F598" s="31">
        <f t="shared" si="9"/>
        <v>26</v>
      </c>
    </row>
    <row r="599" spans="1:6" ht="29.55" customHeight="1" x14ac:dyDescent="0.4">
      <c r="A599" s="12">
        <v>45033</v>
      </c>
      <c r="B599" s="13" t="s">
        <v>16506</v>
      </c>
      <c r="C599" s="13" t="s">
        <v>6038</v>
      </c>
      <c r="D599" s="13" t="s">
        <v>23391</v>
      </c>
      <c r="E599" s="13" t="s">
        <v>23133</v>
      </c>
      <c r="F599" s="31">
        <f t="shared" si="9"/>
        <v>26</v>
      </c>
    </row>
    <row r="600" spans="1:6" ht="29.55" customHeight="1" x14ac:dyDescent="0.4">
      <c r="A600" s="12">
        <v>45027</v>
      </c>
      <c r="B600" s="13" t="s">
        <v>16506</v>
      </c>
      <c r="C600" s="14">
        <v>0.157</v>
      </c>
      <c r="D600" s="13" t="s">
        <v>23718</v>
      </c>
      <c r="E600" s="13" t="s">
        <v>23133</v>
      </c>
      <c r="F600" s="31">
        <f t="shared" si="9"/>
        <v>26</v>
      </c>
    </row>
    <row r="601" spans="1:6" ht="29.55" customHeight="1" x14ac:dyDescent="0.4">
      <c r="A601" s="12">
        <v>45026</v>
      </c>
      <c r="B601" s="13" t="s">
        <v>16506</v>
      </c>
      <c r="C601" s="13" t="s">
        <v>5679</v>
      </c>
      <c r="D601" s="13" t="s">
        <v>23769</v>
      </c>
      <c r="E601" s="13" t="s">
        <v>23133</v>
      </c>
      <c r="F601" s="31">
        <f t="shared" si="9"/>
        <v>26</v>
      </c>
    </row>
    <row r="602" spans="1:6" ht="29.55" customHeight="1" x14ac:dyDescent="0.4">
      <c r="A602" s="12">
        <v>45021</v>
      </c>
      <c r="B602" s="11" t="s">
        <v>16506</v>
      </c>
      <c r="C602" s="14">
        <v>9.2299999999999993E-2</v>
      </c>
      <c r="D602" s="13" t="s">
        <v>24119</v>
      </c>
      <c r="E602" s="13" t="s">
        <v>20624</v>
      </c>
      <c r="F602" s="31">
        <f t="shared" si="9"/>
        <v>26</v>
      </c>
    </row>
    <row r="603" spans="1:6" ht="29.55" customHeight="1" x14ac:dyDescent="0.4">
      <c r="A603" s="12">
        <v>45016</v>
      </c>
      <c r="B603" s="11" t="s">
        <v>16506</v>
      </c>
      <c r="C603" s="13" t="s">
        <v>7248</v>
      </c>
      <c r="D603" s="13" t="s">
        <v>24322</v>
      </c>
      <c r="E603" s="13" t="s">
        <v>24323</v>
      </c>
      <c r="F603" s="31">
        <f t="shared" si="9"/>
        <v>26</v>
      </c>
    </row>
    <row r="604" spans="1:6" ht="29.55" customHeight="1" x14ac:dyDescent="0.4">
      <c r="A604" s="12">
        <v>45015</v>
      </c>
      <c r="B604" s="11" t="s">
        <v>16506</v>
      </c>
      <c r="C604" s="14">
        <v>0.1704</v>
      </c>
      <c r="D604" s="13" t="s">
        <v>24407</v>
      </c>
      <c r="E604" s="13" t="s">
        <v>20566</v>
      </c>
      <c r="F604" s="31">
        <f t="shared" si="9"/>
        <v>26</v>
      </c>
    </row>
    <row r="605" spans="1:6" ht="29.55" customHeight="1" x14ac:dyDescent="0.4">
      <c r="A605" s="12">
        <v>44988</v>
      </c>
      <c r="B605" s="11" t="s">
        <v>16506</v>
      </c>
      <c r="C605" s="14">
        <v>7.85E-2</v>
      </c>
      <c r="D605" s="13" t="s">
        <v>25558</v>
      </c>
      <c r="E605" s="13" t="s">
        <v>25559</v>
      </c>
      <c r="F605" s="31">
        <f t="shared" si="9"/>
        <v>26</v>
      </c>
    </row>
    <row r="606" spans="1:6" ht="29.55" customHeight="1" x14ac:dyDescent="0.4">
      <c r="A606" s="12">
        <v>44970</v>
      </c>
      <c r="B606" s="13" t="s">
        <v>16506</v>
      </c>
      <c r="C606" s="14">
        <v>7.3999999999999996E-2</v>
      </c>
      <c r="D606" s="13" t="s">
        <v>26350</v>
      </c>
      <c r="E606" s="13" t="s">
        <v>212</v>
      </c>
      <c r="F606" s="31">
        <f t="shared" si="9"/>
        <v>26</v>
      </c>
    </row>
    <row r="607" spans="1:6" ht="29.55" customHeight="1" x14ac:dyDescent="0.4">
      <c r="A607" s="12">
        <v>44965</v>
      </c>
      <c r="B607" s="13" t="s">
        <v>16506</v>
      </c>
      <c r="C607" s="14">
        <v>0.08</v>
      </c>
      <c r="D607" s="13" t="s">
        <v>26557</v>
      </c>
      <c r="E607" s="13" t="s">
        <v>212</v>
      </c>
      <c r="F607" s="31">
        <f t="shared" si="9"/>
        <v>26</v>
      </c>
    </row>
    <row r="608" spans="1:6" ht="29.55" customHeight="1" x14ac:dyDescent="0.4">
      <c r="A608" s="12">
        <v>44964</v>
      </c>
      <c r="B608" s="13" t="s">
        <v>16506</v>
      </c>
      <c r="C608" s="14">
        <v>0.08</v>
      </c>
      <c r="D608" s="13" t="s">
        <v>26658</v>
      </c>
      <c r="E608" s="13" t="s">
        <v>212</v>
      </c>
      <c r="F608" s="31">
        <f t="shared" si="9"/>
        <v>26</v>
      </c>
    </row>
    <row r="609" spans="1:6" ht="29.55" customHeight="1" x14ac:dyDescent="0.4">
      <c r="A609" s="12">
        <v>44953</v>
      </c>
      <c r="B609" s="13" t="s">
        <v>16506</v>
      </c>
      <c r="C609" s="14">
        <v>8.5000000000000006E-2</v>
      </c>
      <c r="D609" s="13" t="s">
        <v>27114</v>
      </c>
      <c r="E609" s="13" t="s">
        <v>212</v>
      </c>
      <c r="F609" s="31">
        <f t="shared" si="9"/>
        <v>26</v>
      </c>
    </row>
    <row r="610" spans="1:6" ht="29.55" customHeight="1" x14ac:dyDescent="0.4">
      <c r="A610" s="12">
        <v>44945</v>
      </c>
      <c r="B610" s="13" t="s">
        <v>16506</v>
      </c>
      <c r="C610" s="14">
        <v>9.2799999999999994E-2</v>
      </c>
      <c r="D610" s="13" t="s">
        <v>26557</v>
      </c>
      <c r="E610" s="13" t="s">
        <v>212</v>
      </c>
      <c r="F610" s="31">
        <f t="shared" si="9"/>
        <v>26</v>
      </c>
    </row>
    <row r="611" spans="1:6" ht="29.55" customHeight="1" x14ac:dyDescent="0.4">
      <c r="A611" s="12">
        <v>44937</v>
      </c>
      <c r="B611" s="11" t="s">
        <v>16506</v>
      </c>
      <c r="C611" s="14">
        <v>0.1007</v>
      </c>
      <c r="D611" s="13" t="s">
        <v>27737</v>
      </c>
      <c r="E611" s="13" t="s">
        <v>24495</v>
      </c>
      <c r="F611" s="31">
        <f t="shared" si="9"/>
        <v>26</v>
      </c>
    </row>
    <row r="612" spans="1:6" ht="29.55" customHeight="1" x14ac:dyDescent="0.4">
      <c r="A612" s="12">
        <v>44936</v>
      </c>
      <c r="B612" s="11" t="s">
        <v>16506</v>
      </c>
      <c r="C612" s="14">
        <v>6.6699999999999995E-2</v>
      </c>
      <c r="D612" s="13" t="s">
        <v>27814</v>
      </c>
      <c r="E612" s="13" t="s">
        <v>24495</v>
      </c>
      <c r="F612" s="31">
        <f t="shared" si="9"/>
        <v>26</v>
      </c>
    </row>
    <row r="613" spans="1:6" ht="29.55" customHeight="1" x14ac:dyDescent="0.4">
      <c r="A613" s="12">
        <v>45282</v>
      </c>
      <c r="B613" s="13" t="s">
        <v>6598</v>
      </c>
      <c r="C613" s="14">
        <v>0.19789999999999999</v>
      </c>
      <c r="D613" s="13" t="s">
        <v>15085</v>
      </c>
      <c r="E613" s="13" t="s">
        <v>212</v>
      </c>
      <c r="F613" s="31">
        <f t="shared" si="9"/>
        <v>26</v>
      </c>
    </row>
    <row r="614" spans="1:6" ht="29.55" customHeight="1" x14ac:dyDescent="0.4">
      <c r="A614" s="12">
        <v>45258</v>
      </c>
      <c r="B614" s="13" t="s">
        <v>6598</v>
      </c>
      <c r="C614" s="14">
        <v>7.3599999999999999E-2</v>
      </c>
      <c r="D614" s="13" t="s">
        <v>15922</v>
      </c>
      <c r="E614" s="13" t="s">
        <v>212</v>
      </c>
      <c r="F614" s="31">
        <f t="shared" si="9"/>
        <v>26</v>
      </c>
    </row>
    <row r="615" spans="1:6" ht="29.55" customHeight="1" x14ac:dyDescent="0.4">
      <c r="A615" s="12">
        <v>45183</v>
      </c>
      <c r="B615" s="11" t="s">
        <v>6598</v>
      </c>
      <c r="C615" s="14">
        <v>7.9200000000000007E-2</v>
      </c>
      <c r="D615" s="13" t="s">
        <v>18296</v>
      </c>
      <c r="E615" s="13" t="s">
        <v>14208</v>
      </c>
      <c r="F615" s="31">
        <f t="shared" si="9"/>
        <v>26</v>
      </c>
    </row>
    <row r="616" spans="1:6" ht="29.55" customHeight="1" x14ac:dyDescent="0.4">
      <c r="A616" s="12">
        <v>45181</v>
      </c>
      <c r="B616" s="11" t="s">
        <v>6598</v>
      </c>
      <c r="C616" s="14">
        <v>-2.6100000000000002E-2</v>
      </c>
      <c r="D616" s="13" t="s">
        <v>18414</v>
      </c>
      <c r="E616" s="13" t="s">
        <v>14208</v>
      </c>
      <c r="F616" s="31">
        <f t="shared" si="9"/>
        <v>26</v>
      </c>
    </row>
    <row r="617" spans="1:6" ht="29.55" customHeight="1" x14ac:dyDescent="0.4">
      <c r="A617" s="12">
        <v>45167</v>
      </c>
      <c r="B617" s="11" t="s">
        <v>6598</v>
      </c>
      <c r="C617" s="14">
        <v>8.2400000000000001E-2</v>
      </c>
      <c r="D617" s="13" t="s">
        <v>18755</v>
      </c>
      <c r="E617" s="13" t="s">
        <v>6566</v>
      </c>
      <c r="F617" s="31">
        <f t="shared" si="9"/>
        <v>26</v>
      </c>
    </row>
    <row r="618" spans="1:6" ht="29.55" customHeight="1" x14ac:dyDescent="0.4">
      <c r="A618" s="12">
        <v>45128</v>
      </c>
      <c r="B618" s="11" t="s">
        <v>6598</v>
      </c>
      <c r="C618" s="17">
        <v>4.2099999999999999E-2</v>
      </c>
      <c r="D618" s="13" t="s">
        <v>19565</v>
      </c>
      <c r="E618" s="13" t="s">
        <v>5879</v>
      </c>
      <c r="F618" s="31">
        <f t="shared" si="9"/>
        <v>26</v>
      </c>
    </row>
    <row r="619" spans="1:6" ht="29.55" customHeight="1" x14ac:dyDescent="0.4">
      <c r="A619" s="12">
        <v>45124</v>
      </c>
      <c r="B619" s="11" t="s">
        <v>6598</v>
      </c>
      <c r="C619" s="17">
        <v>0.1207</v>
      </c>
      <c r="D619" s="13" t="s">
        <v>19771</v>
      </c>
      <c r="E619" s="13" t="s">
        <v>19592</v>
      </c>
      <c r="F619" s="31">
        <f t="shared" si="9"/>
        <v>26</v>
      </c>
    </row>
    <row r="620" spans="1:6" ht="29.55" customHeight="1" x14ac:dyDescent="0.4">
      <c r="A620" s="12">
        <v>45120</v>
      </c>
      <c r="B620" s="11" t="s">
        <v>6598</v>
      </c>
      <c r="C620" s="17">
        <v>7.5499999999999998E-2</v>
      </c>
      <c r="D620" s="13" t="s">
        <v>19911</v>
      </c>
      <c r="E620" s="13" t="s">
        <v>19592</v>
      </c>
      <c r="F620" s="31">
        <f t="shared" si="9"/>
        <v>26</v>
      </c>
    </row>
    <row r="621" spans="1:6" ht="29.55" customHeight="1" x14ac:dyDescent="0.4">
      <c r="A621" s="12">
        <v>45112</v>
      </c>
      <c r="B621" s="11" t="s">
        <v>6598</v>
      </c>
      <c r="C621" s="17">
        <v>0.157</v>
      </c>
      <c r="D621" s="13" t="s">
        <v>20111</v>
      </c>
      <c r="E621" s="13" t="s">
        <v>78</v>
      </c>
      <c r="F621" s="31">
        <f t="shared" si="9"/>
        <v>26</v>
      </c>
    </row>
    <row r="622" spans="1:6" ht="29.55" customHeight="1" x14ac:dyDescent="0.4">
      <c r="A622" s="12">
        <v>45111</v>
      </c>
      <c r="B622" s="11" t="s">
        <v>6598</v>
      </c>
      <c r="C622" s="17">
        <v>0.157</v>
      </c>
      <c r="D622" s="13" t="s">
        <v>20150</v>
      </c>
      <c r="E622" s="13" t="s">
        <v>19592</v>
      </c>
      <c r="F622" s="31">
        <f t="shared" si="9"/>
        <v>26</v>
      </c>
    </row>
    <row r="623" spans="1:6" ht="29.55" customHeight="1" x14ac:dyDescent="0.4">
      <c r="A623" s="12">
        <v>45089</v>
      </c>
      <c r="B623" s="11" t="s">
        <v>6598</v>
      </c>
      <c r="C623" s="14">
        <v>3.04E-2</v>
      </c>
      <c r="D623" s="13" t="s">
        <v>20884</v>
      </c>
      <c r="E623" s="13" t="s">
        <v>20566</v>
      </c>
      <c r="F623" s="31">
        <f t="shared" si="9"/>
        <v>26</v>
      </c>
    </row>
    <row r="624" spans="1:6" ht="29.55" customHeight="1" x14ac:dyDescent="0.4">
      <c r="A624" s="12">
        <v>45061</v>
      </c>
      <c r="B624" s="13" t="s">
        <v>6598</v>
      </c>
      <c r="C624" s="14">
        <v>3.95E-2</v>
      </c>
      <c r="D624" s="13" t="s">
        <v>22168</v>
      </c>
      <c r="E624" s="13" t="s">
        <v>21446</v>
      </c>
      <c r="F624" s="31">
        <f t="shared" si="9"/>
        <v>26</v>
      </c>
    </row>
    <row r="625" spans="1:6" ht="29.55" customHeight="1" x14ac:dyDescent="0.4">
      <c r="A625" s="12">
        <v>45005</v>
      </c>
      <c r="B625" s="11" t="s">
        <v>6598</v>
      </c>
      <c r="C625" s="14">
        <v>0.17249999999999999</v>
      </c>
      <c r="D625" s="13" t="s">
        <v>24864</v>
      </c>
      <c r="E625" s="13" t="s">
        <v>24688</v>
      </c>
      <c r="F625" s="31">
        <f t="shared" si="9"/>
        <v>26</v>
      </c>
    </row>
    <row r="626" spans="1:6" ht="29.55" customHeight="1" x14ac:dyDescent="0.4">
      <c r="A626" s="12">
        <v>45001</v>
      </c>
      <c r="B626" s="11" t="s">
        <v>6598</v>
      </c>
      <c r="C626" s="14">
        <v>0.1328</v>
      </c>
      <c r="D626" s="13" t="s">
        <v>24987</v>
      </c>
      <c r="E626" s="13" t="s">
        <v>24688</v>
      </c>
      <c r="F626" s="31">
        <f t="shared" si="9"/>
        <v>26</v>
      </c>
    </row>
    <row r="627" spans="1:6" ht="29.55" customHeight="1" x14ac:dyDescent="0.4">
      <c r="A627" s="12">
        <v>45000</v>
      </c>
      <c r="B627" s="11" t="s">
        <v>6598</v>
      </c>
      <c r="C627" s="14">
        <v>8.0399999999999999E-2</v>
      </c>
      <c r="D627" s="13" t="s">
        <v>25110</v>
      </c>
      <c r="E627" s="13" t="s">
        <v>24688</v>
      </c>
      <c r="F627" s="31">
        <f t="shared" si="9"/>
        <v>26</v>
      </c>
    </row>
    <row r="628" spans="1:6" ht="29.55" customHeight="1" x14ac:dyDescent="0.4">
      <c r="A628" s="12">
        <v>44992</v>
      </c>
      <c r="B628" s="11" t="s">
        <v>6598</v>
      </c>
      <c r="C628" s="14">
        <v>5.3100000000000001E-2</v>
      </c>
      <c r="D628" s="13" t="s">
        <v>25426</v>
      </c>
      <c r="E628" s="13" t="s">
        <v>24739</v>
      </c>
      <c r="F628" s="31">
        <f t="shared" si="9"/>
        <v>26</v>
      </c>
    </row>
    <row r="629" spans="1:6" ht="29.55" customHeight="1" x14ac:dyDescent="0.4">
      <c r="A629" s="12">
        <v>44981</v>
      </c>
      <c r="B629" s="13" t="s">
        <v>6598</v>
      </c>
      <c r="C629" s="14">
        <v>6.0699999999999997E-2</v>
      </c>
      <c r="D629" s="13" t="s">
        <v>25787</v>
      </c>
      <c r="E629" s="13" t="s">
        <v>9027</v>
      </c>
      <c r="F629" s="31">
        <f t="shared" si="9"/>
        <v>26</v>
      </c>
    </row>
    <row r="630" spans="1:6" ht="29.55" customHeight="1" x14ac:dyDescent="0.4">
      <c r="A630" s="12">
        <v>44979</v>
      </c>
      <c r="B630" s="13" t="s">
        <v>6598</v>
      </c>
      <c r="C630" s="14">
        <v>7.5999999999999998E-2</v>
      </c>
      <c r="D630" s="13" t="s">
        <v>25909</v>
      </c>
      <c r="E630" s="13" t="s">
        <v>9027</v>
      </c>
      <c r="F630" s="31">
        <f t="shared" si="9"/>
        <v>26</v>
      </c>
    </row>
    <row r="631" spans="1:6" ht="29.55" customHeight="1" x14ac:dyDescent="0.4">
      <c r="A631" s="12">
        <v>44970</v>
      </c>
      <c r="B631" s="13" t="s">
        <v>6598</v>
      </c>
      <c r="C631" s="14">
        <v>8.6599999999999996E-2</v>
      </c>
      <c r="D631" s="13" t="s">
        <v>26344</v>
      </c>
      <c r="E631" s="13" t="s">
        <v>9027</v>
      </c>
      <c r="F631" s="31">
        <f t="shared" si="9"/>
        <v>26</v>
      </c>
    </row>
    <row r="632" spans="1:6" ht="29.55" customHeight="1" x14ac:dyDescent="0.4">
      <c r="A632" s="12">
        <v>44963</v>
      </c>
      <c r="B632" s="13" t="s">
        <v>6598</v>
      </c>
      <c r="C632" s="14">
        <v>0.13880000000000001</v>
      </c>
      <c r="D632" s="13" t="s">
        <v>26712</v>
      </c>
      <c r="E632" s="13" t="s">
        <v>9027</v>
      </c>
      <c r="F632" s="31">
        <f t="shared" si="9"/>
        <v>26</v>
      </c>
    </row>
    <row r="633" spans="1:6" ht="29.55" customHeight="1" x14ac:dyDescent="0.4">
      <c r="A633" s="12">
        <v>44959</v>
      </c>
      <c r="B633" s="13" t="s">
        <v>6598</v>
      </c>
      <c r="C633" s="14">
        <v>6.9000000000000006E-2</v>
      </c>
      <c r="D633" s="13" t="s">
        <v>26904</v>
      </c>
      <c r="E633" s="13" t="s">
        <v>9027</v>
      </c>
      <c r="F633" s="31">
        <f t="shared" si="9"/>
        <v>26</v>
      </c>
    </row>
    <row r="634" spans="1:6" ht="29.55" customHeight="1" x14ac:dyDescent="0.4">
      <c r="A634" s="12">
        <v>44958</v>
      </c>
      <c r="B634" s="13" t="s">
        <v>6598</v>
      </c>
      <c r="C634" s="14">
        <v>6.9000000000000006E-2</v>
      </c>
      <c r="D634" s="13" t="s">
        <v>26971</v>
      </c>
      <c r="E634" s="13" t="s">
        <v>9027</v>
      </c>
      <c r="F634" s="31">
        <f t="shared" si="9"/>
        <v>26</v>
      </c>
    </row>
    <row r="635" spans="1:6" ht="29.55" customHeight="1" x14ac:dyDescent="0.4">
      <c r="A635" s="12">
        <v>44957</v>
      </c>
      <c r="B635" s="13" t="s">
        <v>6598</v>
      </c>
      <c r="C635" s="14">
        <v>5.7200000000000001E-2</v>
      </c>
      <c r="D635" s="13" t="s">
        <v>27048</v>
      </c>
      <c r="E635" s="13" t="s">
        <v>9027</v>
      </c>
      <c r="F635" s="31">
        <f t="shared" si="9"/>
        <v>26</v>
      </c>
    </row>
    <row r="636" spans="1:6" ht="29.55" customHeight="1" x14ac:dyDescent="0.4">
      <c r="A636" s="12">
        <v>44953</v>
      </c>
      <c r="B636" s="13" t="s">
        <v>6598</v>
      </c>
      <c r="C636" s="14">
        <v>2.41E-2</v>
      </c>
      <c r="D636" s="13" t="s">
        <v>27152</v>
      </c>
      <c r="E636" s="13" t="s">
        <v>9027</v>
      </c>
      <c r="F636" s="31">
        <f t="shared" si="9"/>
        <v>26</v>
      </c>
    </row>
    <row r="637" spans="1:6" ht="29.55" customHeight="1" x14ac:dyDescent="0.4">
      <c r="A637" s="12">
        <v>44944</v>
      </c>
      <c r="B637" s="13" t="s">
        <v>6598</v>
      </c>
      <c r="C637" s="14">
        <v>9.0899999999999995E-2</v>
      </c>
      <c r="D637" s="13" t="s">
        <v>27417</v>
      </c>
      <c r="E637" s="13" t="s">
        <v>9027</v>
      </c>
      <c r="F637" s="31">
        <f t="shared" si="9"/>
        <v>26</v>
      </c>
    </row>
    <row r="638" spans="1:6" ht="29.55" customHeight="1" x14ac:dyDescent="0.4">
      <c r="A638" s="12">
        <v>44936</v>
      </c>
      <c r="B638" s="11" t="s">
        <v>6598</v>
      </c>
      <c r="C638" s="14">
        <v>8.7499999999999994E-2</v>
      </c>
      <c r="D638" s="13" t="s">
        <v>27801</v>
      </c>
      <c r="E638" s="13" t="s">
        <v>27802</v>
      </c>
      <c r="F638" s="31">
        <f t="shared" si="9"/>
        <v>26</v>
      </c>
    </row>
    <row r="639" spans="1:6" ht="29.55" customHeight="1" x14ac:dyDescent="0.4">
      <c r="A639" s="12">
        <v>45245</v>
      </c>
      <c r="B639" s="11" t="s">
        <v>153</v>
      </c>
      <c r="C639" s="14">
        <v>0.1636</v>
      </c>
      <c r="D639" s="13" t="s">
        <v>16376</v>
      </c>
      <c r="E639" s="13" t="s">
        <v>78</v>
      </c>
      <c r="F639" s="31">
        <f t="shared" si="9"/>
        <v>25</v>
      </c>
    </row>
    <row r="640" spans="1:6" ht="29.55" customHeight="1" x14ac:dyDescent="0.4">
      <c r="A640" s="12">
        <v>45223</v>
      </c>
      <c r="B640" s="11" t="s">
        <v>153</v>
      </c>
      <c r="C640" s="14">
        <v>8.5199999999999998E-2</v>
      </c>
      <c r="D640" s="13" t="s">
        <v>17177</v>
      </c>
      <c r="E640" s="13" t="s">
        <v>212</v>
      </c>
      <c r="F640" s="31">
        <f t="shared" si="9"/>
        <v>25</v>
      </c>
    </row>
    <row r="641" spans="1:6" ht="29.55" customHeight="1" x14ac:dyDescent="0.4">
      <c r="A641" s="12">
        <v>45195</v>
      </c>
      <c r="B641" s="11" t="s">
        <v>153</v>
      </c>
      <c r="C641" s="14">
        <v>6.9000000000000006E-2</v>
      </c>
      <c r="D641" s="13" t="s">
        <v>17848</v>
      </c>
      <c r="E641" s="13" t="s">
        <v>78</v>
      </c>
      <c r="F641" s="31">
        <f t="shared" si="9"/>
        <v>25</v>
      </c>
    </row>
    <row r="642" spans="1:6" ht="29.55" customHeight="1" x14ac:dyDescent="0.4">
      <c r="A642" s="12">
        <v>45132</v>
      </c>
      <c r="B642" s="11" t="s">
        <v>153</v>
      </c>
      <c r="C642" s="14">
        <v>0.1183</v>
      </c>
      <c r="D642" s="13" t="s">
        <v>19454</v>
      </c>
      <c r="E642" s="13" t="s">
        <v>19455</v>
      </c>
      <c r="F642" s="31">
        <f t="shared" ref="F642:F705" si="10">COUNTIF(B:B,B642)</f>
        <v>25</v>
      </c>
    </row>
    <row r="643" spans="1:6" ht="29.55" customHeight="1" x14ac:dyDescent="0.4">
      <c r="A643" s="12">
        <v>45131</v>
      </c>
      <c r="B643" s="11" t="s">
        <v>153</v>
      </c>
      <c r="C643" s="17">
        <v>0.14660000000000001</v>
      </c>
      <c r="D643" s="13" t="s">
        <v>19468</v>
      </c>
      <c r="E643" s="13" t="s">
        <v>5879</v>
      </c>
      <c r="F643" s="31">
        <f t="shared" si="10"/>
        <v>25</v>
      </c>
    </row>
    <row r="644" spans="1:6" ht="29.55" customHeight="1" x14ac:dyDescent="0.4">
      <c r="A644" s="12">
        <v>45121</v>
      </c>
      <c r="B644" s="11" t="s">
        <v>153</v>
      </c>
      <c r="C644" s="17">
        <v>0.17929999999999999</v>
      </c>
      <c r="D644" s="13" t="s">
        <v>19835</v>
      </c>
      <c r="E644" s="13" t="s">
        <v>212</v>
      </c>
      <c r="F644" s="31">
        <f t="shared" si="10"/>
        <v>25</v>
      </c>
    </row>
    <row r="645" spans="1:6" ht="29.55" customHeight="1" x14ac:dyDescent="0.4">
      <c r="A645" s="12">
        <v>45119</v>
      </c>
      <c r="B645" s="11" t="s">
        <v>153</v>
      </c>
      <c r="C645" s="17">
        <v>8.8200000000000001E-2</v>
      </c>
      <c r="D645" s="13" t="s">
        <v>19940</v>
      </c>
      <c r="E645" s="13" t="s">
        <v>212</v>
      </c>
      <c r="F645" s="31">
        <f t="shared" si="10"/>
        <v>25</v>
      </c>
    </row>
    <row r="646" spans="1:6" ht="29.55" customHeight="1" x14ac:dyDescent="0.4">
      <c r="A646" s="12">
        <v>45110</v>
      </c>
      <c r="B646" s="11" t="s">
        <v>153</v>
      </c>
      <c r="C646" s="17">
        <v>0.1135</v>
      </c>
      <c r="D646" s="13" t="s">
        <v>20210</v>
      </c>
      <c r="E646" s="13" t="s">
        <v>212</v>
      </c>
      <c r="F646" s="31">
        <f t="shared" si="10"/>
        <v>25</v>
      </c>
    </row>
    <row r="647" spans="1:6" ht="29.55" customHeight="1" x14ac:dyDescent="0.4">
      <c r="A647" s="12">
        <v>45106</v>
      </c>
      <c r="B647" s="11" t="s">
        <v>153</v>
      </c>
      <c r="C647" s="17">
        <v>0.13189999999999999</v>
      </c>
      <c r="D647" s="13" t="s">
        <v>20269</v>
      </c>
      <c r="E647" s="13" t="s">
        <v>212</v>
      </c>
      <c r="F647" s="31">
        <f t="shared" si="10"/>
        <v>25</v>
      </c>
    </row>
    <row r="648" spans="1:6" ht="29.55" customHeight="1" x14ac:dyDescent="0.4">
      <c r="A648" s="12">
        <v>45103</v>
      </c>
      <c r="B648" s="11" t="s">
        <v>153</v>
      </c>
      <c r="C648" s="17">
        <v>7.5600000000000001E-2</v>
      </c>
      <c r="D648" s="13" t="s">
        <v>20354</v>
      </c>
      <c r="E648" s="13" t="s">
        <v>212</v>
      </c>
      <c r="F648" s="31">
        <f t="shared" si="10"/>
        <v>25</v>
      </c>
    </row>
    <row r="649" spans="1:6" ht="29.55" customHeight="1" x14ac:dyDescent="0.4">
      <c r="A649" s="12">
        <v>45097</v>
      </c>
      <c r="B649" s="11" t="s">
        <v>153</v>
      </c>
      <c r="C649" s="13" t="s">
        <v>20500</v>
      </c>
      <c r="D649" s="13" t="s">
        <v>20501</v>
      </c>
      <c r="E649" s="13" t="s">
        <v>20502</v>
      </c>
      <c r="F649" s="31">
        <f t="shared" si="10"/>
        <v>25</v>
      </c>
    </row>
    <row r="650" spans="1:6" ht="29.55" customHeight="1" x14ac:dyDescent="0.4">
      <c r="A650" s="12">
        <v>45093</v>
      </c>
      <c r="B650" s="11" t="s">
        <v>153</v>
      </c>
      <c r="C650" s="14">
        <v>0.13730000000000001</v>
      </c>
      <c r="D650" s="13" t="s">
        <v>20656</v>
      </c>
      <c r="E650" s="13" t="s">
        <v>20566</v>
      </c>
      <c r="F650" s="31">
        <f t="shared" si="10"/>
        <v>25</v>
      </c>
    </row>
    <row r="651" spans="1:6" ht="29.55" customHeight="1" x14ac:dyDescent="0.4">
      <c r="A651" s="12">
        <v>45092</v>
      </c>
      <c r="B651" s="11" t="s">
        <v>153</v>
      </c>
      <c r="C651" s="14">
        <v>4.7800000000000002E-2</v>
      </c>
      <c r="D651" s="13" t="s">
        <v>20763</v>
      </c>
      <c r="E651" s="13" t="s">
        <v>20566</v>
      </c>
      <c r="F651" s="31">
        <f t="shared" si="10"/>
        <v>25</v>
      </c>
    </row>
    <row r="652" spans="1:6" ht="29.55" customHeight="1" x14ac:dyDescent="0.4">
      <c r="A652" s="12">
        <v>45090</v>
      </c>
      <c r="B652" s="11" t="s">
        <v>153</v>
      </c>
      <c r="C652" s="14">
        <v>6.88E-2</v>
      </c>
      <c r="D652" s="13" t="s">
        <v>20838</v>
      </c>
      <c r="E652" s="13" t="s">
        <v>78</v>
      </c>
      <c r="F652" s="31">
        <f t="shared" si="10"/>
        <v>25</v>
      </c>
    </row>
    <row r="653" spans="1:6" ht="29.55" customHeight="1" x14ac:dyDescent="0.4">
      <c r="A653" s="12">
        <v>45086</v>
      </c>
      <c r="B653" s="11" t="s">
        <v>153</v>
      </c>
      <c r="C653" s="14">
        <v>0.2354</v>
      </c>
      <c r="D653" s="13" t="s">
        <v>20923</v>
      </c>
      <c r="E653" s="13" t="s">
        <v>20566</v>
      </c>
      <c r="F653" s="31">
        <f t="shared" si="10"/>
        <v>25</v>
      </c>
    </row>
    <row r="654" spans="1:6" ht="29.55" customHeight="1" x14ac:dyDescent="0.4">
      <c r="A654" s="12">
        <v>45077</v>
      </c>
      <c r="B654" s="13" t="s">
        <v>153</v>
      </c>
      <c r="C654" s="13" t="s">
        <v>21374</v>
      </c>
      <c r="D654" s="13" t="s">
        <v>21375</v>
      </c>
      <c r="E654" s="13" t="s">
        <v>6546</v>
      </c>
      <c r="F654" s="31">
        <f t="shared" si="10"/>
        <v>25</v>
      </c>
    </row>
    <row r="655" spans="1:6" ht="29.55" customHeight="1" x14ac:dyDescent="0.4">
      <c r="A655" s="12">
        <v>45072</v>
      </c>
      <c r="B655" s="13" t="s">
        <v>153</v>
      </c>
      <c r="C655" s="14">
        <v>9.1800000000000007E-2</v>
      </c>
      <c r="D655" s="13" t="s">
        <v>21488</v>
      </c>
      <c r="E655" s="13" t="s">
        <v>21489</v>
      </c>
      <c r="F655" s="31">
        <f t="shared" si="10"/>
        <v>25</v>
      </c>
    </row>
    <row r="656" spans="1:6" ht="29.55" customHeight="1" x14ac:dyDescent="0.4">
      <c r="A656" s="12">
        <v>45071</v>
      </c>
      <c r="B656" s="13" t="s">
        <v>153</v>
      </c>
      <c r="C656" s="14">
        <v>0.1694</v>
      </c>
      <c r="D656" s="13" t="s">
        <v>21523</v>
      </c>
      <c r="E656" s="13" t="s">
        <v>21489</v>
      </c>
      <c r="F656" s="31">
        <f t="shared" si="10"/>
        <v>25</v>
      </c>
    </row>
    <row r="657" spans="1:6" ht="29.55" customHeight="1" x14ac:dyDescent="0.4">
      <c r="A657" s="12">
        <v>45068</v>
      </c>
      <c r="B657" s="13" t="s">
        <v>153</v>
      </c>
      <c r="C657" s="14">
        <v>7.2499999999999995E-2</v>
      </c>
      <c r="D657" s="13" t="s">
        <v>21777</v>
      </c>
      <c r="E657" s="13" t="s">
        <v>21778</v>
      </c>
      <c r="F657" s="31">
        <f t="shared" si="10"/>
        <v>25</v>
      </c>
    </row>
    <row r="658" spans="1:6" ht="29.55" customHeight="1" x14ac:dyDescent="0.4">
      <c r="A658" s="12">
        <v>45042</v>
      </c>
      <c r="B658" s="13" t="s">
        <v>153</v>
      </c>
      <c r="C658" s="14">
        <v>8.7400000000000005E-2</v>
      </c>
      <c r="D658" s="13" t="s">
        <v>22936</v>
      </c>
      <c r="E658" s="13" t="s">
        <v>22937</v>
      </c>
      <c r="F658" s="31">
        <f t="shared" si="10"/>
        <v>25</v>
      </c>
    </row>
    <row r="659" spans="1:6" ht="29.55" customHeight="1" x14ac:dyDescent="0.4">
      <c r="A659" s="12">
        <v>44994</v>
      </c>
      <c r="B659" s="11" t="s">
        <v>153</v>
      </c>
      <c r="C659" s="14">
        <v>7.2800000000000004E-2</v>
      </c>
      <c r="D659" s="13" t="s">
        <v>25323</v>
      </c>
      <c r="E659" s="13" t="s">
        <v>25324</v>
      </c>
      <c r="F659" s="31">
        <f t="shared" si="10"/>
        <v>25</v>
      </c>
    </row>
    <row r="660" spans="1:6" ht="29.55" customHeight="1" x14ac:dyDescent="0.4">
      <c r="A660" s="12">
        <v>44981</v>
      </c>
      <c r="B660" s="13" t="s">
        <v>153</v>
      </c>
      <c r="C660" s="14">
        <v>0.15870000000000001</v>
      </c>
      <c r="D660" s="13" t="s">
        <v>25747</v>
      </c>
      <c r="E660" s="13" t="s">
        <v>241</v>
      </c>
      <c r="F660" s="31">
        <f t="shared" si="10"/>
        <v>25</v>
      </c>
    </row>
    <row r="661" spans="1:6" ht="29.55" customHeight="1" x14ac:dyDescent="0.4">
      <c r="A661" s="12">
        <v>44971</v>
      </c>
      <c r="B661" s="13" t="s">
        <v>153</v>
      </c>
      <c r="C661" s="14">
        <v>4.8099999999999997E-2</v>
      </c>
      <c r="D661" s="13" t="s">
        <v>26305</v>
      </c>
      <c r="E661" s="13" t="s">
        <v>12827</v>
      </c>
      <c r="F661" s="31">
        <f t="shared" si="10"/>
        <v>25</v>
      </c>
    </row>
    <row r="662" spans="1:6" ht="29.55" customHeight="1" x14ac:dyDescent="0.4">
      <c r="A662" s="12">
        <v>44965</v>
      </c>
      <c r="B662" s="13" t="s">
        <v>153</v>
      </c>
      <c r="C662" s="14">
        <v>0.10589999999999999</v>
      </c>
      <c r="D662" s="13" t="s">
        <v>26531</v>
      </c>
      <c r="E662" s="13" t="s">
        <v>12827</v>
      </c>
      <c r="F662" s="31">
        <f t="shared" si="10"/>
        <v>25</v>
      </c>
    </row>
    <row r="663" spans="1:6" ht="29.55" customHeight="1" x14ac:dyDescent="0.4">
      <c r="A663" s="12">
        <v>44964</v>
      </c>
      <c r="B663" s="13" t="s">
        <v>153</v>
      </c>
      <c r="C663" s="14">
        <v>0.10589999999999999</v>
      </c>
      <c r="D663" s="13" t="s">
        <v>26631</v>
      </c>
      <c r="E663" s="13" t="s">
        <v>12827</v>
      </c>
      <c r="F663" s="31">
        <f t="shared" si="10"/>
        <v>25</v>
      </c>
    </row>
    <row r="664" spans="1:6" ht="29.55" customHeight="1" x14ac:dyDescent="0.4">
      <c r="A664" s="12">
        <v>45279</v>
      </c>
      <c r="B664" s="13" t="s">
        <v>6031</v>
      </c>
      <c r="C664" s="13" t="s">
        <v>6038</v>
      </c>
      <c r="D664" s="13" t="s">
        <v>15188</v>
      </c>
      <c r="E664" s="13" t="s">
        <v>15189</v>
      </c>
      <c r="F664" s="31">
        <f t="shared" si="10"/>
        <v>25</v>
      </c>
    </row>
    <row r="665" spans="1:6" ht="29.55" customHeight="1" x14ac:dyDescent="0.4">
      <c r="A665" s="12">
        <v>45275</v>
      </c>
      <c r="B665" s="13" t="s">
        <v>6031</v>
      </c>
      <c r="C665" s="14">
        <v>6.7000000000000004E-2</v>
      </c>
      <c r="D665" s="13" t="s">
        <v>15309</v>
      </c>
      <c r="E665" s="13" t="s">
        <v>7419</v>
      </c>
      <c r="F665" s="31">
        <f t="shared" si="10"/>
        <v>25</v>
      </c>
    </row>
    <row r="666" spans="1:6" ht="29.55" customHeight="1" x14ac:dyDescent="0.4">
      <c r="A666" s="12">
        <v>45252</v>
      </c>
      <c r="B666" s="13" t="s">
        <v>6031</v>
      </c>
      <c r="C666" s="14">
        <v>8.6900000000000005E-2</v>
      </c>
      <c r="D666" s="13" t="s">
        <v>16058</v>
      </c>
      <c r="E666" s="13" t="s">
        <v>7419</v>
      </c>
      <c r="F666" s="31">
        <f t="shared" si="10"/>
        <v>25</v>
      </c>
    </row>
    <row r="667" spans="1:6" ht="29.55" customHeight="1" x14ac:dyDescent="0.4">
      <c r="A667" s="12">
        <v>45243</v>
      </c>
      <c r="B667" s="11" t="s">
        <v>6031</v>
      </c>
      <c r="C667" s="13" t="s">
        <v>16484</v>
      </c>
      <c r="D667" s="13" t="s">
        <v>16485</v>
      </c>
      <c r="E667" s="13" t="s">
        <v>7419</v>
      </c>
      <c r="F667" s="31">
        <f t="shared" si="10"/>
        <v>25</v>
      </c>
    </row>
    <row r="668" spans="1:6" ht="29.55" customHeight="1" x14ac:dyDescent="0.4">
      <c r="A668" s="12">
        <v>45216</v>
      </c>
      <c r="B668" s="11" t="s">
        <v>6031</v>
      </c>
      <c r="C668" s="14">
        <v>0.11990000000000001</v>
      </c>
      <c r="D668" s="13" t="s">
        <v>17392</v>
      </c>
      <c r="E668" s="13" t="s">
        <v>17393</v>
      </c>
      <c r="F668" s="31">
        <f t="shared" si="10"/>
        <v>25</v>
      </c>
    </row>
    <row r="669" spans="1:6" ht="29.55" customHeight="1" x14ac:dyDescent="0.4">
      <c r="A669" s="12">
        <v>45210</v>
      </c>
      <c r="B669" s="11" t="s">
        <v>6031</v>
      </c>
      <c r="C669" s="14">
        <v>9.4600000000000004E-2</v>
      </c>
      <c r="D669" s="13" t="s">
        <v>17605</v>
      </c>
      <c r="E669" s="13" t="s">
        <v>7419</v>
      </c>
      <c r="F669" s="31">
        <f t="shared" si="10"/>
        <v>25</v>
      </c>
    </row>
    <row r="670" spans="1:6" ht="29.55" customHeight="1" x14ac:dyDescent="0.4">
      <c r="A670" s="12">
        <v>45209</v>
      </c>
      <c r="B670" s="11" t="s">
        <v>6031</v>
      </c>
      <c r="C670" s="14">
        <v>9.3899999999999997E-2</v>
      </c>
      <c r="D670" s="13" t="s">
        <v>17671</v>
      </c>
      <c r="E670" s="13" t="s">
        <v>7419</v>
      </c>
      <c r="F670" s="31">
        <f t="shared" si="10"/>
        <v>25</v>
      </c>
    </row>
    <row r="671" spans="1:6" ht="29.55" customHeight="1" x14ac:dyDescent="0.4">
      <c r="A671" s="12">
        <v>45205</v>
      </c>
      <c r="B671" s="11" t="s">
        <v>6031</v>
      </c>
      <c r="C671" s="14">
        <v>0.15490000000000001</v>
      </c>
      <c r="D671" s="13" t="s">
        <v>17692</v>
      </c>
      <c r="E671" s="13" t="s">
        <v>7419</v>
      </c>
      <c r="F671" s="31">
        <f t="shared" si="10"/>
        <v>25</v>
      </c>
    </row>
    <row r="672" spans="1:6" ht="29.55" customHeight="1" x14ac:dyDescent="0.4">
      <c r="A672" s="12">
        <v>45203</v>
      </c>
      <c r="B672" s="11" t="s">
        <v>6031</v>
      </c>
      <c r="C672" s="14">
        <v>3.2399999999999998E-2</v>
      </c>
      <c r="D672" s="13" t="s">
        <v>17798</v>
      </c>
      <c r="E672" s="13" t="s">
        <v>7419</v>
      </c>
      <c r="F672" s="31">
        <f t="shared" si="10"/>
        <v>25</v>
      </c>
    </row>
    <row r="673" spans="1:6" ht="29.55" customHeight="1" x14ac:dyDescent="0.4">
      <c r="A673" s="12">
        <v>45190</v>
      </c>
      <c r="B673" s="11" t="s">
        <v>6031</v>
      </c>
      <c r="C673" s="14">
        <v>0.14099999999999999</v>
      </c>
      <c r="D673" s="13" t="s">
        <v>17976</v>
      </c>
      <c r="E673" s="13" t="s">
        <v>7419</v>
      </c>
      <c r="F673" s="31">
        <f t="shared" si="10"/>
        <v>25</v>
      </c>
    </row>
    <row r="674" spans="1:6" ht="29.55" customHeight="1" x14ac:dyDescent="0.4">
      <c r="A674" s="12">
        <v>45189</v>
      </c>
      <c r="B674" s="11" t="s">
        <v>6031</v>
      </c>
      <c r="C674" s="14">
        <v>0.1091</v>
      </c>
      <c r="D674" s="13" t="s">
        <v>18030</v>
      </c>
      <c r="E674" s="13" t="s">
        <v>7419</v>
      </c>
      <c r="F674" s="31">
        <f t="shared" si="10"/>
        <v>25</v>
      </c>
    </row>
    <row r="675" spans="1:6" ht="29.55" customHeight="1" x14ac:dyDescent="0.4">
      <c r="A675" s="12">
        <v>45183</v>
      </c>
      <c r="B675" s="11" t="s">
        <v>6031</v>
      </c>
      <c r="C675" s="14">
        <v>0.29949999999999999</v>
      </c>
      <c r="D675" s="13" t="s">
        <v>18248</v>
      </c>
      <c r="E675" s="13" t="s">
        <v>7419</v>
      </c>
      <c r="F675" s="31">
        <f t="shared" si="10"/>
        <v>25</v>
      </c>
    </row>
    <row r="676" spans="1:6" ht="29.55" customHeight="1" x14ac:dyDescent="0.4">
      <c r="A676" s="12">
        <v>45154</v>
      </c>
      <c r="B676" s="11" t="s">
        <v>6031</v>
      </c>
      <c r="C676" s="13" t="s">
        <v>5711</v>
      </c>
      <c r="D676" s="13" t="s">
        <v>18977</v>
      </c>
      <c r="E676" s="13" t="s">
        <v>7419</v>
      </c>
      <c r="F676" s="31">
        <f t="shared" si="10"/>
        <v>25</v>
      </c>
    </row>
    <row r="677" spans="1:6" ht="29.55" customHeight="1" x14ac:dyDescent="0.4">
      <c r="A677" s="12">
        <v>45152</v>
      </c>
      <c r="B677" s="11" t="s">
        <v>6031</v>
      </c>
      <c r="C677" s="13" t="s">
        <v>5629</v>
      </c>
      <c r="D677" s="13" t="s">
        <v>18996</v>
      </c>
      <c r="E677" s="13" t="s">
        <v>7419</v>
      </c>
      <c r="F677" s="31">
        <f t="shared" si="10"/>
        <v>25</v>
      </c>
    </row>
    <row r="678" spans="1:6" ht="29.55" customHeight="1" x14ac:dyDescent="0.4">
      <c r="A678" s="12">
        <v>45145</v>
      </c>
      <c r="B678" s="11" t="s">
        <v>6031</v>
      </c>
      <c r="C678" s="14">
        <v>0.14849999999999999</v>
      </c>
      <c r="D678" s="13" t="s">
        <v>19158</v>
      </c>
      <c r="E678" s="13" t="s">
        <v>7419</v>
      </c>
      <c r="F678" s="31">
        <f t="shared" si="10"/>
        <v>25</v>
      </c>
    </row>
    <row r="679" spans="1:6" ht="29.55" customHeight="1" x14ac:dyDescent="0.4">
      <c r="A679" s="12">
        <v>45141</v>
      </c>
      <c r="B679" s="11" t="s">
        <v>6031</v>
      </c>
      <c r="C679" s="13" t="s">
        <v>5632</v>
      </c>
      <c r="D679" s="13" t="s">
        <v>19196</v>
      </c>
      <c r="E679" s="13" t="s">
        <v>7419</v>
      </c>
      <c r="F679" s="31">
        <f t="shared" si="10"/>
        <v>25</v>
      </c>
    </row>
    <row r="680" spans="1:6" ht="29.55" customHeight="1" x14ac:dyDescent="0.4">
      <c r="A680" s="12">
        <v>45140</v>
      </c>
      <c r="B680" s="11" t="s">
        <v>6031</v>
      </c>
      <c r="C680" s="13" t="s">
        <v>5629</v>
      </c>
      <c r="D680" s="13" t="s">
        <v>19214</v>
      </c>
      <c r="E680" s="13" t="s">
        <v>7419</v>
      </c>
      <c r="F680" s="31">
        <f t="shared" si="10"/>
        <v>25</v>
      </c>
    </row>
    <row r="681" spans="1:6" ht="29.55" customHeight="1" x14ac:dyDescent="0.4">
      <c r="A681" s="12">
        <v>45139</v>
      </c>
      <c r="B681" s="11" t="s">
        <v>6031</v>
      </c>
      <c r="C681" s="13" t="s">
        <v>5629</v>
      </c>
      <c r="D681" s="13" t="s">
        <v>19234</v>
      </c>
      <c r="E681" s="13" t="s">
        <v>19235</v>
      </c>
      <c r="F681" s="31">
        <f t="shared" si="10"/>
        <v>25</v>
      </c>
    </row>
    <row r="682" spans="1:6" ht="29.55" customHeight="1" x14ac:dyDescent="0.4">
      <c r="A682" s="12">
        <v>45138</v>
      </c>
      <c r="B682" s="11" t="s">
        <v>6031</v>
      </c>
      <c r="C682" s="14">
        <v>0.14940000000000001</v>
      </c>
      <c r="D682" s="13" t="s">
        <v>19284</v>
      </c>
      <c r="E682" s="13" t="s">
        <v>7419</v>
      </c>
      <c r="F682" s="31">
        <f t="shared" si="10"/>
        <v>25</v>
      </c>
    </row>
    <row r="683" spans="1:6" ht="29.55" customHeight="1" x14ac:dyDescent="0.4">
      <c r="A683" s="12">
        <v>45135</v>
      </c>
      <c r="B683" s="11" t="s">
        <v>6031</v>
      </c>
      <c r="C683" s="14">
        <v>0.27189999999999998</v>
      </c>
      <c r="D683" s="13" t="s">
        <v>19342</v>
      </c>
      <c r="E683" s="13" t="s">
        <v>19343</v>
      </c>
      <c r="F683" s="31">
        <f t="shared" si="10"/>
        <v>25</v>
      </c>
    </row>
    <row r="684" spans="1:6" ht="29.55" customHeight="1" x14ac:dyDescent="0.4">
      <c r="A684" s="12">
        <v>45055</v>
      </c>
      <c r="B684" s="13" t="s">
        <v>6031</v>
      </c>
      <c r="C684" s="14">
        <v>8.0399999999999999E-2</v>
      </c>
      <c r="D684" s="13" t="s">
        <v>22425</v>
      </c>
      <c r="E684" s="13" t="s">
        <v>22426</v>
      </c>
      <c r="F684" s="31">
        <f t="shared" si="10"/>
        <v>25</v>
      </c>
    </row>
    <row r="685" spans="1:6" ht="29.55" customHeight="1" x14ac:dyDescent="0.4">
      <c r="A685" s="12">
        <v>45050</v>
      </c>
      <c r="B685" s="13" t="s">
        <v>6031</v>
      </c>
      <c r="C685" s="14">
        <v>0.1389</v>
      </c>
      <c r="D685" s="13" t="s">
        <v>22627</v>
      </c>
      <c r="E685" s="13" t="s">
        <v>18982</v>
      </c>
      <c r="F685" s="31">
        <f t="shared" si="10"/>
        <v>25</v>
      </c>
    </row>
    <row r="686" spans="1:6" ht="29.55" customHeight="1" x14ac:dyDescent="0.4">
      <c r="A686" s="12">
        <v>45027</v>
      </c>
      <c r="B686" s="13" t="s">
        <v>6031</v>
      </c>
      <c r="C686" s="14">
        <v>0.1648</v>
      </c>
      <c r="D686" s="13" t="s">
        <v>23714</v>
      </c>
      <c r="E686" s="13" t="s">
        <v>23715</v>
      </c>
      <c r="F686" s="31">
        <f t="shared" si="10"/>
        <v>25</v>
      </c>
    </row>
    <row r="687" spans="1:6" ht="29.55" customHeight="1" x14ac:dyDescent="0.4">
      <c r="A687" s="12">
        <v>45026</v>
      </c>
      <c r="B687" s="13" t="s">
        <v>6031</v>
      </c>
      <c r="C687" s="14">
        <v>0.18809999999999999</v>
      </c>
      <c r="D687" s="13" t="s">
        <v>23785</v>
      </c>
      <c r="E687" s="13" t="s">
        <v>23715</v>
      </c>
      <c r="F687" s="31">
        <f t="shared" si="10"/>
        <v>25</v>
      </c>
    </row>
    <row r="688" spans="1:6" ht="29.55" customHeight="1" x14ac:dyDescent="0.4">
      <c r="A688" s="12">
        <v>45022</v>
      </c>
      <c r="B688" s="11" t="s">
        <v>6031</v>
      </c>
      <c r="C688" s="14">
        <v>0.13089999999999999</v>
      </c>
      <c r="D688" s="13" t="s">
        <v>24021</v>
      </c>
      <c r="E688" s="13" t="s">
        <v>24022</v>
      </c>
      <c r="F688" s="31">
        <f t="shared" si="10"/>
        <v>25</v>
      </c>
    </row>
    <row r="689" spans="1:6" ht="29.55" customHeight="1" x14ac:dyDescent="0.4">
      <c r="A689" s="12">
        <v>45223</v>
      </c>
      <c r="B689" s="11" t="s">
        <v>10150</v>
      </c>
      <c r="C689" s="14">
        <v>0.127</v>
      </c>
      <c r="D689" s="13" t="s">
        <v>17171</v>
      </c>
      <c r="E689" s="13" t="s">
        <v>126</v>
      </c>
      <c r="F689" s="31">
        <f t="shared" si="10"/>
        <v>25</v>
      </c>
    </row>
    <row r="690" spans="1:6" ht="29.55" customHeight="1" x14ac:dyDescent="0.4">
      <c r="A690" s="12">
        <v>45180</v>
      </c>
      <c r="B690" s="11" t="s">
        <v>10150</v>
      </c>
      <c r="C690" s="14">
        <v>4.1000000000000002E-2</v>
      </c>
      <c r="D690" s="13" t="s">
        <v>18495</v>
      </c>
      <c r="E690" s="13" t="s">
        <v>18465</v>
      </c>
      <c r="F690" s="31">
        <f t="shared" si="10"/>
        <v>25</v>
      </c>
    </row>
    <row r="691" spans="1:6" ht="29.55" customHeight="1" x14ac:dyDescent="0.4">
      <c r="A691" s="12">
        <v>45173</v>
      </c>
      <c r="B691" s="11" t="s">
        <v>10150</v>
      </c>
      <c r="C691" s="14">
        <v>6.1499999999999999E-2</v>
      </c>
      <c r="D691" s="13" t="s">
        <v>18634</v>
      </c>
      <c r="E691" s="13" t="s">
        <v>14998</v>
      </c>
      <c r="F691" s="31">
        <f t="shared" si="10"/>
        <v>25</v>
      </c>
    </row>
    <row r="692" spans="1:6" ht="29.55" customHeight="1" x14ac:dyDescent="0.4">
      <c r="A692" s="12">
        <v>45170</v>
      </c>
      <c r="B692" s="11" t="s">
        <v>10150</v>
      </c>
      <c r="C692" s="14">
        <v>0.1207</v>
      </c>
      <c r="D692" s="13" t="s">
        <v>18655</v>
      </c>
      <c r="E692" s="13" t="s">
        <v>126</v>
      </c>
      <c r="F692" s="31">
        <f t="shared" si="10"/>
        <v>25</v>
      </c>
    </row>
    <row r="693" spans="1:6" ht="29.55" customHeight="1" x14ac:dyDescent="0.4">
      <c r="A693" s="12">
        <v>45156</v>
      </c>
      <c r="B693" s="11" t="s">
        <v>10150</v>
      </c>
      <c r="C693" s="14">
        <v>0.10489999999999999</v>
      </c>
      <c r="D693" s="13" t="s">
        <v>18937</v>
      </c>
      <c r="E693" s="13" t="s">
        <v>14998</v>
      </c>
      <c r="F693" s="31">
        <f t="shared" si="10"/>
        <v>25</v>
      </c>
    </row>
    <row r="694" spans="1:6" ht="29.55" customHeight="1" x14ac:dyDescent="0.4">
      <c r="A694" s="12">
        <v>45124</v>
      </c>
      <c r="B694" s="11" t="s">
        <v>10150</v>
      </c>
      <c r="C694" s="17">
        <v>4.48E-2</v>
      </c>
      <c r="D694" s="13" t="s">
        <v>19813</v>
      </c>
      <c r="E694" s="13" t="s">
        <v>19724</v>
      </c>
      <c r="F694" s="31">
        <f t="shared" si="10"/>
        <v>25</v>
      </c>
    </row>
    <row r="695" spans="1:6" ht="29.55" customHeight="1" x14ac:dyDescent="0.4">
      <c r="A695" s="12">
        <v>45117</v>
      </c>
      <c r="B695" s="11" t="s">
        <v>10150</v>
      </c>
      <c r="C695" s="17">
        <v>0.26340000000000002</v>
      </c>
      <c r="D695" s="13" t="s">
        <v>19981</v>
      </c>
      <c r="E695" s="13" t="s">
        <v>14419</v>
      </c>
      <c r="F695" s="31">
        <f t="shared" si="10"/>
        <v>25</v>
      </c>
    </row>
    <row r="696" spans="1:6" ht="29.55" customHeight="1" x14ac:dyDescent="0.4">
      <c r="A696" s="12">
        <v>45114</v>
      </c>
      <c r="B696" s="11" t="s">
        <v>10150</v>
      </c>
      <c r="C696" s="17">
        <v>0.1076</v>
      </c>
      <c r="D696" s="13" t="s">
        <v>20049</v>
      </c>
      <c r="E696" s="13" t="s">
        <v>13584</v>
      </c>
      <c r="F696" s="31">
        <f t="shared" si="10"/>
        <v>25</v>
      </c>
    </row>
    <row r="697" spans="1:6" ht="29.55" customHeight="1" x14ac:dyDescent="0.4">
      <c r="A697" s="12">
        <v>45111</v>
      </c>
      <c r="B697" s="11" t="s">
        <v>10150</v>
      </c>
      <c r="C697" s="17">
        <v>5.4899999999999997E-2</v>
      </c>
      <c r="D697" s="13" t="s">
        <v>20177</v>
      </c>
      <c r="E697" s="13" t="s">
        <v>13584</v>
      </c>
      <c r="F697" s="31">
        <f t="shared" si="10"/>
        <v>25</v>
      </c>
    </row>
    <row r="698" spans="1:6" ht="29.55" customHeight="1" x14ac:dyDescent="0.4">
      <c r="A698" s="12">
        <v>45110</v>
      </c>
      <c r="B698" s="11" t="s">
        <v>10150</v>
      </c>
      <c r="C698" s="17">
        <v>0.1197</v>
      </c>
      <c r="D698" s="13" t="s">
        <v>20208</v>
      </c>
      <c r="E698" s="13" t="s">
        <v>13584</v>
      </c>
      <c r="F698" s="31">
        <f t="shared" si="10"/>
        <v>25</v>
      </c>
    </row>
    <row r="699" spans="1:6" ht="29.55" customHeight="1" x14ac:dyDescent="0.4">
      <c r="A699" s="12">
        <v>45098</v>
      </c>
      <c r="B699" s="11" t="s">
        <v>10150</v>
      </c>
      <c r="C699" s="17">
        <v>5.7700000000000001E-2</v>
      </c>
      <c r="D699" s="13" t="s">
        <v>20448</v>
      </c>
      <c r="E699" s="13" t="s">
        <v>13584</v>
      </c>
      <c r="F699" s="31">
        <f t="shared" si="10"/>
        <v>25</v>
      </c>
    </row>
    <row r="700" spans="1:6" ht="29.55" customHeight="1" x14ac:dyDescent="0.4">
      <c r="A700" s="12">
        <v>45096</v>
      </c>
      <c r="B700" s="11" t="s">
        <v>10150</v>
      </c>
      <c r="C700" s="13" t="s">
        <v>5606</v>
      </c>
      <c r="D700" s="13" t="s">
        <v>20554</v>
      </c>
      <c r="E700" s="13" t="s">
        <v>13584</v>
      </c>
      <c r="F700" s="31">
        <f t="shared" si="10"/>
        <v>25</v>
      </c>
    </row>
    <row r="701" spans="1:6" ht="29.55" customHeight="1" x14ac:dyDescent="0.4">
      <c r="A701" s="12">
        <v>45093</v>
      </c>
      <c r="B701" s="11" t="s">
        <v>10150</v>
      </c>
      <c r="C701" s="14">
        <v>0.1038</v>
      </c>
      <c r="D701" s="13" t="s">
        <v>20635</v>
      </c>
      <c r="E701" s="13" t="s">
        <v>13584</v>
      </c>
      <c r="F701" s="31">
        <f t="shared" si="10"/>
        <v>25</v>
      </c>
    </row>
    <row r="702" spans="1:6" ht="29.55" customHeight="1" x14ac:dyDescent="0.4">
      <c r="A702" s="12">
        <v>45090</v>
      </c>
      <c r="B702" s="11" t="s">
        <v>10150</v>
      </c>
      <c r="C702" s="14">
        <v>6.5500000000000003E-2</v>
      </c>
      <c r="D702" s="13" t="s">
        <v>20813</v>
      </c>
      <c r="E702" s="13" t="s">
        <v>13584</v>
      </c>
      <c r="F702" s="31">
        <f t="shared" si="10"/>
        <v>25</v>
      </c>
    </row>
    <row r="703" spans="1:6" ht="29.55" customHeight="1" x14ac:dyDescent="0.4">
      <c r="A703" s="12">
        <v>45089</v>
      </c>
      <c r="B703" s="11" t="s">
        <v>10150</v>
      </c>
      <c r="C703" s="14">
        <v>0.1363</v>
      </c>
      <c r="D703" s="13" t="s">
        <v>20897</v>
      </c>
      <c r="E703" s="13" t="s">
        <v>20898</v>
      </c>
      <c r="F703" s="31">
        <f t="shared" si="10"/>
        <v>25</v>
      </c>
    </row>
    <row r="704" spans="1:6" ht="29.55" customHeight="1" x14ac:dyDescent="0.4">
      <c r="A704" s="12">
        <v>45086</v>
      </c>
      <c r="B704" s="11" t="s">
        <v>10150</v>
      </c>
      <c r="C704" s="14">
        <v>4.65E-2</v>
      </c>
      <c r="D704" s="13" t="s">
        <v>20969</v>
      </c>
      <c r="E704" s="13" t="s">
        <v>20966</v>
      </c>
      <c r="F704" s="31">
        <f t="shared" si="10"/>
        <v>25</v>
      </c>
    </row>
    <row r="705" spans="1:6" ht="29.55" customHeight="1" x14ac:dyDescent="0.4">
      <c r="A705" s="12">
        <v>45079</v>
      </c>
      <c r="B705" s="11" t="s">
        <v>10150</v>
      </c>
      <c r="C705" s="14">
        <v>8.1900000000000001E-2</v>
      </c>
      <c r="D705" s="13" t="s">
        <v>21231</v>
      </c>
      <c r="E705" s="13" t="s">
        <v>18982</v>
      </c>
      <c r="F705" s="31">
        <f t="shared" si="10"/>
        <v>25</v>
      </c>
    </row>
    <row r="706" spans="1:6" ht="29.55" customHeight="1" x14ac:dyDescent="0.4">
      <c r="A706" s="12">
        <v>45077</v>
      </c>
      <c r="B706" s="13" t="s">
        <v>10150</v>
      </c>
      <c r="C706" s="13" t="s">
        <v>21341</v>
      </c>
      <c r="D706" s="13" t="s">
        <v>21342</v>
      </c>
      <c r="E706" s="13" t="s">
        <v>126</v>
      </c>
      <c r="F706" s="31">
        <f t="shared" ref="F706:F769" si="11">COUNTIF(B:B,B706)</f>
        <v>25</v>
      </c>
    </row>
    <row r="707" spans="1:6" ht="29.55" customHeight="1" x14ac:dyDescent="0.4">
      <c r="A707" s="12">
        <v>45070</v>
      </c>
      <c r="B707" s="13" t="s">
        <v>10150</v>
      </c>
      <c r="C707" s="14">
        <v>8.7999999999999995E-2</v>
      </c>
      <c r="D707" s="13" t="s">
        <v>21610</v>
      </c>
      <c r="E707" s="13" t="s">
        <v>126</v>
      </c>
      <c r="F707" s="31">
        <f t="shared" si="11"/>
        <v>25</v>
      </c>
    </row>
    <row r="708" spans="1:6" ht="29.55" customHeight="1" x14ac:dyDescent="0.4">
      <c r="A708" s="12">
        <v>45069</v>
      </c>
      <c r="B708" s="13" t="s">
        <v>10150</v>
      </c>
      <c r="C708" s="13" t="s">
        <v>5867</v>
      </c>
      <c r="D708" s="13" t="s">
        <v>21653</v>
      </c>
      <c r="E708" s="13" t="s">
        <v>126</v>
      </c>
      <c r="F708" s="31">
        <f t="shared" si="11"/>
        <v>25</v>
      </c>
    </row>
    <row r="709" spans="1:6" ht="29.55" customHeight="1" x14ac:dyDescent="0.4">
      <c r="A709" s="12">
        <v>45068</v>
      </c>
      <c r="B709" s="13" t="s">
        <v>10150</v>
      </c>
      <c r="C709" s="13" t="s">
        <v>6038</v>
      </c>
      <c r="D709" s="13" t="s">
        <v>21733</v>
      </c>
      <c r="E709" s="13" t="s">
        <v>126</v>
      </c>
      <c r="F709" s="31">
        <f t="shared" si="11"/>
        <v>25</v>
      </c>
    </row>
    <row r="710" spans="1:6" ht="29.55" customHeight="1" x14ac:dyDescent="0.4">
      <c r="A710" s="12">
        <v>45065</v>
      </c>
      <c r="B710" s="13" t="s">
        <v>10150</v>
      </c>
      <c r="C710" s="14">
        <v>9.6199999999999994E-2</v>
      </c>
      <c r="D710" s="13" t="s">
        <v>21851</v>
      </c>
      <c r="E710" s="13" t="s">
        <v>126</v>
      </c>
      <c r="F710" s="31">
        <f t="shared" si="11"/>
        <v>25</v>
      </c>
    </row>
    <row r="711" spans="1:6" ht="29.55" customHeight="1" x14ac:dyDescent="0.4">
      <c r="A711" s="12">
        <v>45064</v>
      </c>
      <c r="B711" s="13" t="s">
        <v>10150</v>
      </c>
      <c r="C711" s="13" t="s">
        <v>5711</v>
      </c>
      <c r="D711" s="13" t="s">
        <v>21888</v>
      </c>
      <c r="E711" s="13" t="s">
        <v>126</v>
      </c>
      <c r="F711" s="31">
        <f t="shared" si="11"/>
        <v>25</v>
      </c>
    </row>
    <row r="712" spans="1:6" ht="29.55" customHeight="1" x14ac:dyDescent="0.4">
      <c r="A712" s="12">
        <v>45002</v>
      </c>
      <c r="B712" s="11" t="s">
        <v>10150</v>
      </c>
      <c r="C712" s="14">
        <v>0.23860000000000001</v>
      </c>
      <c r="D712" s="13" t="s">
        <v>24929</v>
      </c>
      <c r="E712" s="13" t="s">
        <v>24925</v>
      </c>
      <c r="F712" s="31">
        <f t="shared" si="11"/>
        <v>25</v>
      </c>
    </row>
    <row r="713" spans="1:6" ht="29.55" customHeight="1" x14ac:dyDescent="0.4">
      <c r="A713" s="12">
        <v>44978</v>
      </c>
      <c r="B713" s="13" t="s">
        <v>10150</v>
      </c>
      <c r="C713" s="14">
        <v>0.16589999999999999</v>
      </c>
      <c r="D713" s="13" t="s">
        <v>25953</v>
      </c>
      <c r="E713" s="13" t="s">
        <v>25954</v>
      </c>
      <c r="F713" s="31">
        <f t="shared" si="11"/>
        <v>25</v>
      </c>
    </row>
    <row r="714" spans="1:6" ht="29.55" customHeight="1" x14ac:dyDescent="0.4">
      <c r="A714" s="12">
        <v>45215</v>
      </c>
      <c r="B714" s="11" t="s">
        <v>13899</v>
      </c>
      <c r="C714" s="14">
        <v>-9.4999999999999998E-3</v>
      </c>
      <c r="D714" s="13" t="s">
        <v>17455</v>
      </c>
      <c r="E714" s="13" t="s">
        <v>5520</v>
      </c>
      <c r="F714" s="31">
        <f t="shared" si="11"/>
        <v>24</v>
      </c>
    </row>
    <row r="715" spans="1:6" ht="29.55" customHeight="1" x14ac:dyDescent="0.4">
      <c r="A715" s="12">
        <v>45211</v>
      </c>
      <c r="B715" s="11" t="s">
        <v>13899</v>
      </c>
      <c r="C715" s="13" t="s">
        <v>17501</v>
      </c>
      <c r="D715" s="13" t="s">
        <v>17502</v>
      </c>
      <c r="E715" s="13" t="s">
        <v>6337</v>
      </c>
      <c r="F715" s="31">
        <f t="shared" si="11"/>
        <v>24</v>
      </c>
    </row>
    <row r="716" spans="1:6" ht="29.55" customHeight="1" x14ac:dyDescent="0.4">
      <c r="A716" s="12">
        <v>45184</v>
      </c>
      <c r="B716" s="11" t="s">
        <v>13899</v>
      </c>
      <c r="C716" s="14">
        <v>0.11210000000000001</v>
      </c>
      <c r="D716" s="13" t="s">
        <v>18214</v>
      </c>
      <c r="E716" s="13" t="s">
        <v>49</v>
      </c>
      <c r="F716" s="31">
        <f t="shared" si="11"/>
        <v>24</v>
      </c>
    </row>
    <row r="717" spans="1:6" ht="29.55" customHeight="1" x14ac:dyDescent="0.4">
      <c r="A717" s="12">
        <v>45167</v>
      </c>
      <c r="B717" s="11" t="s">
        <v>13899</v>
      </c>
      <c r="C717" s="14">
        <v>9.9000000000000005E-2</v>
      </c>
      <c r="D717" s="13" t="s">
        <v>18752</v>
      </c>
      <c r="E717" s="13" t="s">
        <v>18753</v>
      </c>
      <c r="F717" s="31">
        <f t="shared" si="11"/>
        <v>24</v>
      </c>
    </row>
    <row r="718" spans="1:6" ht="29.55" customHeight="1" x14ac:dyDescent="0.4">
      <c r="A718" s="12">
        <v>45166</v>
      </c>
      <c r="B718" s="11" t="s">
        <v>13899</v>
      </c>
      <c r="C718" s="13" t="s">
        <v>5679</v>
      </c>
      <c r="D718" s="13" t="s">
        <v>18760</v>
      </c>
      <c r="E718" s="13" t="s">
        <v>18753</v>
      </c>
      <c r="F718" s="31">
        <f t="shared" si="11"/>
        <v>24</v>
      </c>
    </row>
    <row r="719" spans="1:6" ht="29.55" customHeight="1" x14ac:dyDescent="0.4">
      <c r="A719" s="12">
        <v>45163</v>
      </c>
      <c r="B719" s="11" t="s">
        <v>13899</v>
      </c>
      <c r="C719" s="13" t="s">
        <v>5583</v>
      </c>
      <c r="D719" s="13" t="s">
        <v>18782</v>
      </c>
      <c r="E719" s="13" t="s">
        <v>18753</v>
      </c>
      <c r="F719" s="31">
        <f t="shared" si="11"/>
        <v>24</v>
      </c>
    </row>
    <row r="720" spans="1:6" ht="29.55" customHeight="1" x14ac:dyDescent="0.4">
      <c r="A720" s="12">
        <v>45162</v>
      </c>
      <c r="B720" s="11" t="s">
        <v>13899</v>
      </c>
      <c r="C720" s="13" t="s">
        <v>6075</v>
      </c>
      <c r="D720" s="13" t="s">
        <v>18822</v>
      </c>
      <c r="E720" s="13" t="s">
        <v>18823</v>
      </c>
      <c r="F720" s="31">
        <f t="shared" si="11"/>
        <v>24</v>
      </c>
    </row>
    <row r="721" spans="1:6" ht="29.55" customHeight="1" x14ac:dyDescent="0.4">
      <c r="A721" s="12">
        <v>45142</v>
      </c>
      <c r="B721" s="11" t="s">
        <v>13899</v>
      </c>
      <c r="C721" s="14">
        <v>0.14779999999999999</v>
      </c>
      <c r="D721" s="13" t="s">
        <v>19186</v>
      </c>
      <c r="E721" s="13" t="s">
        <v>5520</v>
      </c>
      <c r="F721" s="31">
        <f t="shared" si="11"/>
        <v>24</v>
      </c>
    </row>
    <row r="722" spans="1:6" ht="29.55" customHeight="1" x14ac:dyDescent="0.4">
      <c r="A722" s="12">
        <v>45141</v>
      </c>
      <c r="B722" s="11" t="s">
        <v>13899</v>
      </c>
      <c r="C722" s="13" t="s">
        <v>5711</v>
      </c>
      <c r="D722" s="13" t="s">
        <v>19197</v>
      </c>
      <c r="E722" s="13" t="s">
        <v>6337</v>
      </c>
      <c r="F722" s="31">
        <f t="shared" si="11"/>
        <v>24</v>
      </c>
    </row>
    <row r="723" spans="1:6" ht="29.55" customHeight="1" x14ac:dyDescent="0.4">
      <c r="A723" s="12">
        <v>45131</v>
      </c>
      <c r="B723" s="11" t="s">
        <v>13899</v>
      </c>
      <c r="C723" s="17">
        <v>0.1074</v>
      </c>
      <c r="D723" s="13" t="s">
        <v>19489</v>
      </c>
      <c r="E723" s="13" t="s">
        <v>5520</v>
      </c>
      <c r="F723" s="31">
        <f t="shared" si="11"/>
        <v>24</v>
      </c>
    </row>
    <row r="724" spans="1:6" ht="29.55" customHeight="1" x14ac:dyDescent="0.4">
      <c r="A724" s="12">
        <v>45118</v>
      </c>
      <c r="B724" s="11" t="s">
        <v>13899</v>
      </c>
      <c r="C724" s="17">
        <v>0.23880000000000001</v>
      </c>
      <c r="D724" s="13" t="s">
        <v>19951</v>
      </c>
      <c r="E724" s="13" t="s">
        <v>6337</v>
      </c>
      <c r="F724" s="31">
        <f t="shared" si="11"/>
        <v>24</v>
      </c>
    </row>
    <row r="725" spans="1:6" ht="29.55" customHeight="1" x14ac:dyDescent="0.4">
      <c r="A725" s="12">
        <v>45110</v>
      </c>
      <c r="B725" s="11" t="s">
        <v>13899</v>
      </c>
      <c r="C725" s="17">
        <v>0.23230000000000001</v>
      </c>
      <c r="D725" s="13" t="s">
        <v>20185</v>
      </c>
      <c r="E725" s="13" t="s">
        <v>6337</v>
      </c>
      <c r="F725" s="31">
        <f t="shared" si="11"/>
        <v>24</v>
      </c>
    </row>
    <row r="726" spans="1:6" ht="29.55" customHeight="1" x14ac:dyDescent="0.4">
      <c r="A726" s="12">
        <v>45096</v>
      </c>
      <c r="B726" s="11" t="s">
        <v>13899</v>
      </c>
      <c r="C726" s="14">
        <v>7.3300000000000004E-2</v>
      </c>
      <c r="D726" s="13" t="s">
        <v>20598</v>
      </c>
      <c r="E726" s="13" t="s">
        <v>20568</v>
      </c>
      <c r="F726" s="31">
        <f t="shared" si="11"/>
        <v>24</v>
      </c>
    </row>
    <row r="727" spans="1:6" ht="29.55" customHeight="1" x14ac:dyDescent="0.4">
      <c r="A727" s="12">
        <v>45089</v>
      </c>
      <c r="B727" s="11" t="s">
        <v>13899</v>
      </c>
      <c r="C727" s="14">
        <v>0.2283</v>
      </c>
      <c r="D727" s="13" t="s">
        <v>20856</v>
      </c>
      <c r="E727" s="13" t="s">
        <v>20568</v>
      </c>
      <c r="F727" s="31">
        <f t="shared" si="11"/>
        <v>24</v>
      </c>
    </row>
    <row r="728" spans="1:6" ht="29.55" customHeight="1" x14ac:dyDescent="0.4">
      <c r="A728" s="12">
        <v>45086</v>
      </c>
      <c r="B728" s="11" t="s">
        <v>13899</v>
      </c>
      <c r="C728" s="13" t="s">
        <v>5979</v>
      </c>
      <c r="D728" s="13" t="s">
        <v>20932</v>
      </c>
      <c r="E728" s="13" t="s">
        <v>20568</v>
      </c>
      <c r="F728" s="31">
        <f t="shared" si="11"/>
        <v>24</v>
      </c>
    </row>
    <row r="729" spans="1:6" ht="29.55" customHeight="1" x14ac:dyDescent="0.4">
      <c r="A729" s="12">
        <v>45084</v>
      </c>
      <c r="B729" s="11" t="s">
        <v>13899</v>
      </c>
      <c r="C729" s="14">
        <v>6.2899999999999998E-2</v>
      </c>
      <c r="D729" s="13" t="s">
        <v>21055</v>
      </c>
      <c r="E729" s="13" t="s">
        <v>20568</v>
      </c>
      <c r="F729" s="31">
        <f t="shared" si="11"/>
        <v>24</v>
      </c>
    </row>
    <row r="730" spans="1:6" ht="29.55" customHeight="1" x14ac:dyDescent="0.4">
      <c r="A730" s="12">
        <v>45082</v>
      </c>
      <c r="B730" s="11" t="s">
        <v>13899</v>
      </c>
      <c r="C730" s="14">
        <v>7.0099999999999996E-2</v>
      </c>
      <c r="D730" s="13" t="s">
        <v>21133</v>
      </c>
      <c r="E730" s="13" t="s">
        <v>20568</v>
      </c>
      <c r="F730" s="31">
        <f t="shared" si="11"/>
        <v>24</v>
      </c>
    </row>
    <row r="731" spans="1:6" ht="29.55" customHeight="1" x14ac:dyDescent="0.4">
      <c r="A731" s="12">
        <v>45065</v>
      </c>
      <c r="B731" s="13" t="s">
        <v>13899</v>
      </c>
      <c r="C731" s="13" t="s">
        <v>5632</v>
      </c>
      <c r="D731" s="13" t="s">
        <v>21816</v>
      </c>
      <c r="E731" s="13" t="s">
        <v>394</v>
      </c>
      <c r="F731" s="31">
        <f t="shared" si="11"/>
        <v>24</v>
      </c>
    </row>
    <row r="732" spans="1:6" ht="29.55" customHeight="1" x14ac:dyDescent="0.4">
      <c r="A732" s="12">
        <v>45058</v>
      </c>
      <c r="B732" s="13" t="s">
        <v>13899</v>
      </c>
      <c r="C732" s="14">
        <v>0.1943</v>
      </c>
      <c r="D732" s="13" t="s">
        <v>22193</v>
      </c>
      <c r="E732" s="13" t="s">
        <v>22194</v>
      </c>
      <c r="F732" s="31">
        <f t="shared" si="11"/>
        <v>24</v>
      </c>
    </row>
    <row r="733" spans="1:6" ht="29.55" customHeight="1" x14ac:dyDescent="0.4">
      <c r="A733" s="12">
        <v>45036</v>
      </c>
      <c r="B733" s="13" t="s">
        <v>13899</v>
      </c>
      <c r="C733" s="14">
        <v>0.1457</v>
      </c>
      <c r="D733" s="13" t="s">
        <v>23209</v>
      </c>
      <c r="E733" s="13" t="s">
        <v>20568</v>
      </c>
      <c r="F733" s="31">
        <f t="shared" si="11"/>
        <v>24</v>
      </c>
    </row>
    <row r="734" spans="1:6" ht="29.55" customHeight="1" x14ac:dyDescent="0.4">
      <c r="A734" s="12">
        <v>45030</v>
      </c>
      <c r="B734" s="13" t="s">
        <v>13899</v>
      </c>
      <c r="C734" s="13" t="s">
        <v>5867</v>
      </c>
      <c r="D734" s="13" t="s">
        <v>23477</v>
      </c>
      <c r="E734" s="13" t="s">
        <v>23406</v>
      </c>
      <c r="F734" s="31">
        <f t="shared" si="11"/>
        <v>24</v>
      </c>
    </row>
    <row r="735" spans="1:6" ht="29.55" customHeight="1" x14ac:dyDescent="0.4">
      <c r="A735" s="12">
        <v>45028</v>
      </c>
      <c r="B735" s="13" t="s">
        <v>13899</v>
      </c>
      <c r="C735" s="13" t="s">
        <v>6075</v>
      </c>
      <c r="D735" s="13" t="s">
        <v>23621</v>
      </c>
      <c r="E735" s="13" t="s">
        <v>23406</v>
      </c>
      <c r="F735" s="31">
        <f t="shared" si="11"/>
        <v>24</v>
      </c>
    </row>
    <row r="736" spans="1:6" ht="29.55" customHeight="1" x14ac:dyDescent="0.4">
      <c r="A736" s="12">
        <v>44939</v>
      </c>
      <c r="B736" s="11" t="s">
        <v>13899</v>
      </c>
      <c r="C736" s="14">
        <v>0.12620000000000001</v>
      </c>
      <c r="D736" s="13" t="s">
        <v>27645</v>
      </c>
      <c r="E736" s="13" t="s">
        <v>27646</v>
      </c>
      <c r="F736" s="31">
        <f t="shared" si="11"/>
        <v>24</v>
      </c>
    </row>
    <row r="737" spans="1:6" ht="29.55" customHeight="1" x14ac:dyDescent="0.4">
      <c r="A737" s="12">
        <v>44932</v>
      </c>
      <c r="B737" s="11" t="s">
        <v>13899</v>
      </c>
      <c r="C737" s="14">
        <v>0.1196</v>
      </c>
      <c r="D737" s="13" t="s">
        <v>27910</v>
      </c>
      <c r="E737" s="13" t="s">
        <v>27714</v>
      </c>
      <c r="F737" s="31">
        <f t="shared" si="11"/>
        <v>24</v>
      </c>
    </row>
    <row r="738" spans="1:6" ht="29.55" customHeight="1" x14ac:dyDescent="0.4">
      <c r="A738" s="12">
        <v>45237</v>
      </c>
      <c r="B738" s="11" t="s">
        <v>7538</v>
      </c>
      <c r="C738" s="13" t="s">
        <v>16652</v>
      </c>
      <c r="D738" s="13" t="s">
        <v>16653</v>
      </c>
      <c r="E738" s="13" t="s">
        <v>35</v>
      </c>
      <c r="F738" s="31">
        <f t="shared" si="11"/>
        <v>24</v>
      </c>
    </row>
    <row r="739" spans="1:6" ht="29.55" customHeight="1" x14ac:dyDescent="0.4">
      <c r="A739" s="12">
        <v>45233</v>
      </c>
      <c r="B739" s="11" t="s">
        <v>7538</v>
      </c>
      <c r="C739" s="17">
        <v>0.25</v>
      </c>
      <c r="D739" s="13" t="s">
        <v>16716</v>
      </c>
      <c r="E739" s="13" t="s">
        <v>35</v>
      </c>
      <c r="F739" s="31">
        <f t="shared" si="11"/>
        <v>24</v>
      </c>
    </row>
    <row r="740" spans="1:6" ht="29.55" customHeight="1" x14ac:dyDescent="0.4">
      <c r="A740" s="12">
        <v>45190</v>
      </c>
      <c r="B740" s="11" t="s">
        <v>7538</v>
      </c>
      <c r="C740" s="14">
        <v>9.4399999999999998E-2</v>
      </c>
      <c r="D740" s="13" t="s">
        <v>17983</v>
      </c>
      <c r="E740" s="13" t="s">
        <v>35</v>
      </c>
      <c r="F740" s="31">
        <f t="shared" si="11"/>
        <v>24</v>
      </c>
    </row>
    <row r="741" spans="1:6" ht="29.55" customHeight="1" x14ac:dyDescent="0.4">
      <c r="A741" s="12">
        <v>45183</v>
      </c>
      <c r="B741" s="11" t="s">
        <v>7538</v>
      </c>
      <c r="C741" s="14">
        <v>3.2599999999999997E-2</v>
      </c>
      <c r="D741" s="13" t="s">
        <v>18307</v>
      </c>
      <c r="E741" s="13" t="s">
        <v>35</v>
      </c>
      <c r="F741" s="31">
        <f t="shared" si="11"/>
        <v>24</v>
      </c>
    </row>
    <row r="742" spans="1:6" ht="29.55" customHeight="1" x14ac:dyDescent="0.4">
      <c r="A742" s="12">
        <v>45173</v>
      </c>
      <c r="B742" s="11" t="s">
        <v>7538</v>
      </c>
      <c r="C742" s="14">
        <v>0.13350000000000001</v>
      </c>
      <c r="D742" s="13" t="s">
        <v>18623</v>
      </c>
      <c r="E742" s="13" t="s">
        <v>9233</v>
      </c>
      <c r="F742" s="31">
        <f t="shared" si="11"/>
        <v>24</v>
      </c>
    </row>
    <row r="743" spans="1:6" ht="29.55" customHeight="1" x14ac:dyDescent="0.4">
      <c r="A743" s="12">
        <v>45139</v>
      </c>
      <c r="B743" s="11" t="s">
        <v>7538</v>
      </c>
      <c r="C743" s="13" t="s">
        <v>5788</v>
      </c>
      <c r="D743" s="13" t="s">
        <v>19244</v>
      </c>
      <c r="E743" s="13" t="s">
        <v>19245</v>
      </c>
      <c r="F743" s="31">
        <f t="shared" si="11"/>
        <v>24</v>
      </c>
    </row>
    <row r="744" spans="1:6" ht="29.55" customHeight="1" x14ac:dyDescent="0.4">
      <c r="A744" s="12">
        <v>45093</v>
      </c>
      <c r="B744" s="11" t="s">
        <v>7538</v>
      </c>
      <c r="C744" s="14">
        <v>4.2900000000000001E-2</v>
      </c>
      <c r="D744" s="13" t="s">
        <v>20666</v>
      </c>
      <c r="E744" s="13" t="s">
        <v>20661</v>
      </c>
      <c r="F744" s="31">
        <f t="shared" si="11"/>
        <v>24</v>
      </c>
    </row>
    <row r="745" spans="1:6" ht="29.55" customHeight="1" x14ac:dyDescent="0.4">
      <c r="A745" s="12">
        <v>45048</v>
      </c>
      <c r="B745" s="13" t="s">
        <v>7538</v>
      </c>
      <c r="C745" s="14">
        <v>5.6099999999999997E-2</v>
      </c>
      <c r="D745" s="13" t="s">
        <v>22756</v>
      </c>
      <c r="E745" s="13" t="s">
        <v>35</v>
      </c>
      <c r="F745" s="31">
        <f t="shared" si="11"/>
        <v>24</v>
      </c>
    </row>
    <row r="746" spans="1:6" ht="29.55" customHeight="1" x14ac:dyDescent="0.4">
      <c r="A746" s="12">
        <v>45042</v>
      </c>
      <c r="B746" s="13" t="s">
        <v>7538</v>
      </c>
      <c r="C746" s="14">
        <v>6.0499999999999998E-2</v>
      </c>
      <c r="D746" s="13" t="s">
        <v>22958</v>
      </c>
      <c r="E746" s="13" t="s">
        <v>35</v>
      </c>
      <c r="F746" s="31">
        <f t="shared" si="11"/>
        <v>24</v>
      </c>
    </row>
    <row r="747" spans="1:6" ht="29.55" customHeight="1" x14ac:dyDescent="0.4">
      <c r="A747" s="12">
        <v>45001</v>
      </c>
      <c r="B747" s="11" t="s">
        <v>7538</v>
      </c>
      <c r="C747" s="14">
        <v>0.1231</v>
      </c>
      <c r="D747" s="13" t="s">
        <v>24994</v>
      </c>
      <c r="E747" s="13" t="s">
        <v>24995</v>
      </c>
      <c r="F747" s="31">
        <f t="shared" si="11"/>
        <v>24</v>
      </c>
    </row>
    <row r="748" spans="1:6" ht="29.55" customHeight="1" x14ac:dyDescent="0.4">
      <c r="A748" s="12">
        <v>44998</v>
      </c>
      <c r="B748" s="11" t="s">
        <v>7538</v>
      </c>
      <c r="C748" s="14">
        <v>7.2099999999999997E-2</v>
      </c>
      <c r="D748" s="13" t="s">
        <v>25191</v>
      </c>
      <c r="E748" s="13" t="s">
        <v>7567</v>
      </c>
      <c r="F748" s="31">
        <f t="shared" si="11"/>
        <v>24</v>
      </c>
    </row>
    <row r="749" spans="1:6" ht="29.55" customHeight="1" x14ac:dyDescent="0.4">
      <c r="A749" s="12">
        <v>44984</v>
      </c>
      <c r="B749" s="11" t="s">
        <v>7538</v>
      </c>
      <c r="C749" s="14">
        <v>7.0699999999999999E-2</v>
      </c>
      <c r="D749" s="13" t="s">
        <v>25372</v>
      </c>
      <c r="E749" s="13" t="s">
        <v>7567</v>
      </c>
      <c r="F749" s="31">
        <f t="shared" si="11"/>
        <v>24</v>
      </c>
    </row>
    <row r="750" spans="1:6" ht="29.55" customHeight="1" x14ac:dyDescent="0.4">
      <c r="A750" s="12">
        <v>44981</v>
      </c>
      <c r="B750" s="13" t="s">
        <v>7538</v>
      </c>
      <c r="C750" s="14">
        <v>0.22570000000000001</v>
      </c>
      <c r="D750" s="13" t="s">
        <v>25741</v>
      </c>
      <c r="E750" s="13" t="s">
        <v>35</v>
      </c>
      <c r="F750" s="31">
        <f t="shared" si="11"/>
        <v>24</v>
      </c>
    </row>
    <row r="751" spans="1:6" ht="29.55" customHeight="1" x14ac:dyDescent="0.4">
      <c r="A751" s="12">
        <v>44980</v>
      </c>
      <c r="B751" s="13" t="s">
        <v>7538</v>
      </c>
      <c r="C751" s="14">
        <v>0.19070000000000001</v>
      </c>
      <c r="D751" s="13" t="s">
        <v>25813</v>
      </c>
      <c r="E751" s="13" t="s">
        <v>35</v>
      </c>
      <c r="F751" s="31">
        <f t="shared" si="11"/>
        <v>24</v>
      </c>
    </row>
    <row r="752" spans="1:6" ht="29.55" customHeight="1" x14ac:dyDescent="0.4">
      <c r="A752" s="12">
        <v>44970</v>
      </c>
      <c r="B752" s="13" t="s">
        <v>7538</v>
      </c>
      <c r="C752" s="14">
        <v>0.23330000000000001</v>
      </c>
      <c r="D752" s="13" t="s">
        <v>26321</v>
      </c>
      <c r="E752" s="13" t="s">
        <v>35</v>
      </c>
      <c r="F752" s="31">
        <f t="shared" si="11"/>
        <v>24</v>
      </c>
    </row>
    <row r="753" spans="1:6" ht="29.55" customHeight="1" x14ac:dyDescent="0.4">
      <c r="A753" s="12">
        <v>44964</v>
      </c>
      <c r="B753" s="13" t="s">
        <v>7538</v>
      </c>
      <c r="C753" s="14">
        <v>7.2599999999999998E-2</v>
      </c>
      <c r="D753" s="13" t="s">
        <v>26669</v>
      </c>
      <c r="E753" s="13" t="s">
        <v>35</v>
      </c>
      <c r="F753" s="31">
        <f t="shared" si="11"/>
        <v>24</v>
      </c>
    </row>
    <row r="754" spans="1:6" ht="29.55" customHeight="1" x14ac:dyDescent="0.4">
      <c r="A754" s="12">
        <v>44956</v>
      </c>
      <c r="B754" s="13" t="s">
        <v>7538</v>
      </c>
      <c r="C754" s="14">
        <v>0.1424</v>
      </c>
      <c r="D754" s="13" t="s">
        <v>27058</v>
      </c>
      <c r="E754" s="13" t="s">
        <v>35</v>
      </c>
      <c r="F754" s="31">
        <f t="shared" si="11"/>
        <v>24</v>
      </c>
    </row>
    <row r="755" spans="1:6" ht="29.55" customHeight="1" x14ac:dyDescent="0.4">
      <c r="A755" s="12">
        <v>44953</v>
      </c>
      <c r="B755" s="13" t="s">
        <v>7538</v>
      </c>
      <c r="C755" s="14">
        <v>0.1457</v>
      </c>
      <c r="D755" s="13" t="s">
        <v>27083</v>
      </c>
      <c r="E755" s="13" t="s">
        <v>35</v>
      </c>
      <c r="F755" s="31">
        <f t="shared" si="11"/>
        <v>24</v>
      </c>
    </row>
    <row r="756" spans="1:6" ht="29.55" customHeight="1" x14ac:dyDescent="0.4">
      <c r="A756" s="12">
        <v>44951</v>
      </c>
      <c r="B756" s="13" t="s">
        <v>7538</v>
      </c>
      <c r="C756" s="14">
        <v>0.29880000000000001</v>
      </c>
      <c r="D756" s="13" t="s">
        <v>27220</v>
      </c>
      <c r="E756" s="13" t="s">
        <v>13308</v>
      </c>
      <c r="F756" s="31">
        <f t="shared" si="11"/>
        <v>24</v>
      </c>
    </row>
    <row r="757" spans="1:6" ht="29.55" customHeight="1" x14ac:dyDescent="0.4">
      <c r="A757" s="12">
        <v>44946</v>
      </c>
      <c r="B757" s="13" t="s">
        <v>7538</v>
      </c>
      <c r="C757" s="14">
        <v>0.1191</v>
      </c>
      <c r="D757" s="13" t="s">
        <v>27288</v>
      </c>
      <c r="E757" s="13" t="s">
        <v>13760</v>
      </c>
      <c r="F757" s="31">
        <f t="shared" si="11"/>
        <v>24</v>
      </c>
    </row>
    <row r="758" spans="1:6" ht="29.55" customHeight="1" x14ac:dyDescent="0.4">
      <c r="A758" s="12">
        <v>44943</v>
      </c>
      <c r="B758" s="13" t="s">
        <v>7538</v>
      </c>
      <c r="C758" s="14">
        <v>7.2599999999999998E-2</v>
      </c>
      <c r="D758" s="13" t="s">
        <v>27482</v>
      </c>
      <c r="E758" s="13" t="s">
        <v>35</v>
      </c>
      <c r="F758" s="31">
        <f t="shared" si="11"/>
        <v>24</v>
      </c>
    </row>
    <row r="759" spans="1:6" ht="29.55" customHeight="1" x14ac:dyDescent="0.4">
      <c r="A759" s="12">
        <v>44939</v>
      </c>
      <c r="B759" s="11" t="s">
        <v>7538</v>
      </c>
      <c r="C759" s="14">
        <v>0.2432</v>
      </c>
      <c r="D759" s="13" t="s">
        <v>27595</v>
      </c>
      <c r="E759" s="13" t="s">
        <v>24495</v>
      </c>
      <c r="F759" s="31">
        <f t="shared" si="11"/>
        <v>24</v>
      </c>
    </row>
    <row r="760" spans="1:6" ht="29.55" customHeight="1" x14ac:dyDescent="0.4">
      <c r="A760" s="12">
        <v>44936</v>
      </c>
      <c r="B760" s="11" t="s">
        <v>7538</v>
      </c>
      <c r="C760" s="14">
        <v>0.2455</v>
      </c>
      <c r="D760" s="13" t="s">
        <v>27784</v>
      </c>
      <c r="E760" s="13" t="s">
        <v>24495</v>
      </c>
      <c r="F760" s="31">
        <f t="shared" si="11"/>
        <v>24</v>
      </c>
    </row>
    <row r="761" spans="1:6" ht="29.55" customHeight="1" x14ac:dyDescent="0.4">
      <c r="A761" s="12">
        <v>44932</v>
      </c>
      <c r="B761" s="11" t="s">
        <v>7538</v>
      </c>
      <c r="C761" s="14">
        <v>7.8E-2</v>
      </c>
      <c r="D761" s="13" t="s">
        <v>27932</v>
      </c>
      <c r="E761" s="13" t="s">
        <v>24495</v>
      </c>
      <c r="F761" s="31">
        <f t="shared" si="11"/>
        <v>24</v>
      </c>
    </row>
    <row r="762" spans="1:6" ht="29.55" customHeight="1" x14ac:dyDescent="0.4">
      <c r="A762" s="12">
        <v>45223</v>
      </c>
      <c r="B762" s="11" t="s">
        <v>8551</v>
      </c>
      <c r="C762" s="14">
        <v>8.2600000000000007E-2</v>
      </c>
      <c r="D762" s="13" t="s">
        <v>17181</v>
      </c>
      <c r="E762" s="13" t="s">
        <v>126</v>
      </c>
      <c r="F762" s="31">
        <f t="shared" si="11"/>
        <v>24</v>
      </c>
    </row>
    <row r="763" spans="1:6" ht="29.55" customHeight="1" x14ac:dyDescent="0.4">
      <c r="A763" s="12">
        <v>45218</v>
      </c>
      <c r="B763" s="11" t="s">
        <v>8551</v>
      </c>
      <c r="C763" s="14">
        <v>1.66E-2</v>
      </c>
      <c r="D763" s="13" t="s">
        <v>17328</v>
      </c>
      <c r="E763" s="13" t="s">
        <v>17281</v>
      </c>
      <c r="F763" s="31">
        <f t="shared" si="11"/>
        <v>24</v>
      </c>
    </row>
    <row r="764" spans="1:6" ht="29.55" customHeight="1" x14ac:dyDescent="0.4">
      <c r="A764" s="12">
        <v>45216</v>
      </c>
      <c r="B764" s="11" t="s">
        <v>8551</v>
      </c>
      <c r="C764" s="14">
        <v>5.1999999999999998E-2</v>
      </c>
      <c r="D764" s="13" t="s">
        <v>17404</v>
      </c>
      <c r="E764" s="13" t="s">
        <v>17405</v>
      </c>
      <c r="F764" s="31">
        <f t="shared" si="11"/>
        <v>24</v>
      </c>
    </row>
    <row r="765" spans="1:6" ht="29.55" customHeight="1" x14ac:dyDescent="0.4">
      <c r="A765" s="12">
        <v>45215</v>
      </c>
      <c r="B765" s="11" t="s">
        <v>8551</v>
      </c>
      <c r="C765" s="14">
        <v>8.9200000000000002E-2</v>
      </c>
      <c r="D765" s="13" t="s">
        <v>17440</v>
      </c>
      <c r="E765" s="13" t="s">
        <v>17437</v>
      </c>
      <c r="F765" s="31">
        <f t="shared" si="11"/>
        <v>24</v>
      </c>
    </row>
    <row r="766" spans="1:6" ht="29.55" customHeight="1" x14ac:dyDescent="0.4">
      <c r="A766" s="12">
        <v>45205</v>
      </c>
      <c r="B766" s="11" t="s">
        <v>8551</v>
      </c>
      <c r="C766" s="14">
        <v>0.1076</v>
      </c>
      <c r="D766" s="13" t="s">
        <v>17704</v>
      </c>
      <c r="E766" s="13" t="s">
        <v>17170</v>
      </c>
      <c r="F766" s="31">
        <f t="shared" si="11"/>
        <v>24</v>
      </c>
    </row>
    <row r="767" spans="1:6" ht="29.55" customHeight="1" x14ac:dyDescent="0.4">
      <c r="A767" s="12">
        <v>45203</v>
      </c>
      <c r="B767" s="11" t="s">
        <v>8551</v>
      </c>
      <c r="C767" s="14">
        <v>5.33E-2</v>
      </c>
      <c r="D767" s="13" t="s">
        <v>17793</v>
      </c>
      <c r="E767" s="13" t="s">
        <v>17156</v>
      </c>
      <c r="F767" s="31">
        <f t="shared" si="11"/>
        <v>24</v>
      </c>
    </row>
    <row r="768" spans="1:6" ht="29.55" customHeight="1" x14ac:dyDescent="0.4">
      <c r="A768" s="12">
        <v>45195</v>
      </c>
      <c r="B768" s="11" t="s">
        <v>8551</v>
      </c>
      <c r="C768" s="14">
        <v>7.1099999999999997E-2</v>
      </c>
      <c r="D768" s="13" t="s">
        <v>17847</v>
      </c>
      <c r="E768" s="13" t="s">
        <v>17800</v>
      </c>
      <c r="F768" s="31">
        <f t="shared" si="11"/>
        <v>24</v>
      </c>
    </row>
    <row r="769" spans="1:6" ht="29.55" customHeight="1" x14ac:dyDescent="0.4">
      <c r="A769" s="12">
        <v>45188</v>
      </c>
      <c r="B769" s="11" t="s">
        <v>8551</v>
      </c>
      <c r="C769" s="14">
        <v>3.09E-2</v>
      </c>
      <c r="D769" s="13" t="s">
        <v>18122</v>
      </c>
      <c r="E769" s="13" t="s">
        <v>17800</v>
      </c>
      <c r="F769" s="31">
        <f t="shared" si="11"/>
        <v>24</v>
      </c>
    </row>
    <row r="770" spans="1:6" ht="29.55" customHeight="1" x14ac:dyDescent="0.4">
      <c r="A770" s="12">
        <v>45184</v>
      </c>
      <c r="B770" s="11" t="s">
        <v>8551</v>
      </c>
      <c r="C770" s="14">
        <v>3.44E-2</v>
      </c>
      <c r="D770" s="13" t="s">
        <v>18237</v>
      </c>
      <c r="E770" s="13" t="s">
        <v>17800</v>
      </c>
      <c r="F770" s="31">
        <f t="shared" ref="F770:F833" si="12">COUNTIF(B:B,B770)</f>
        <v>24</v>
      </c>
    </row>
    <row r="771" spans="1:6" ht="29.55" customHeight="1" x14ac:dyDescent="0.4">
      <c r="A771" s="12">
        <v>45183</v>
      </c>
      <c r="B771" s="11" t="s">
        <v>8551</v>
      </c>
      <c r="C771" s="14">
        <v>2.4E-2</v>
      </c>
      <c r="D771" s="13" t="s">
        <v>18310</v>
      </c>
      <c r="E771" s="13" t="s">
        <v>17800</v>
      </c>
      <c r="F771" s="31">
        <f t="shared" si="12"/>
        <v>24</v>
      </c>
    </row>
    <row r="772" spans="1:6" ht="29.55" customHeight="1" x14ac:dyDescent="0.4">
      <c r="A772" s="12">
        <v>45182</v>
      </c>
      <c r="B772" s="11" t="s">
        <v>8551</v>
      </c>
      <c r="C772" s="14">
        <v>0.2112</v>
      </c>
      <c r="D772" s="13" t="s">
        <v>18321</v>
      </c>
      <c r="E772" s="13" t="s">
        <v>17800</v>
      </c>
      <c r="F772" s="31">
        <f t="shared" si="12"/>
        <v>24</v>
      </c>
    </row>
    <row r="773" spans="1:6" ht="29.55" customHeight="1" x14ac:dyDescent="0.4">
      <c r="A773" s="12">
        <v>45180</v>
      </c>
      <c r="B773" s="11" t="s">
        <v>8551</v>
      </c>
      <c r="C773" s="14">
        <v>7.2900000000000006E-2</v>
      </c>
      <c r="D773" s="13" t="s">
        <v>18481</v>
      </c>
      <c r="E773" s="13" t="s">
        <v>18465</v>
      </c>
      <c r="F773" s="31">
        <f t="shared" si="12"/>
        <v>24</v>
      </c>
    </row>
    <row r="774" spans="1:6" ht="29.55" customHeight="1" x14ac:dyDescent="0.4">
      <c r="A774" s="12">
        <v>45177</v>
      </c>
      <c r="B774" s="11" t="s">
        <v>8551</v>
      </c>
      <c r="C774" s="14">
        <v>6.3299999999999995E-2</v>
      </c>
      <c r="D774" s="13" t="s">
        <v>18527</v>
      </c>
      <c r="E774" s="13" t="s">
        <v>17156</v>
      </c>
      <c r="F774" s="31">
        <f t="shared" si="12"/>
        <v>24</v>
      </c>
    </row>
    <row r="775" spans="1:6" ht="29.55" customHeight="1" x14ac:dyDescent="0.4">
      <c r="A775" s="12">
        <v>45161</v>
      </c>
      <c r="B775" s="11" t="s">
        <v>8551</v>
      </c>
      <c r="C775" s="14">
        <v>0.18010000000000001</v>
      </c>
      <c r="D775" s="13" t="s">
        <v>18867</v>
      </c>
      <c r="E775" s="13" t="s">
        <v>17156</v>
      </c>
      <c r="F775" s="31">
        <f t="shared" si="12"/>
        <v>24</v>
      </c>
    </row>
    <row r="776" spans="1:6" ht="29.55" customHeight="1" x14ac:dyDescent="0.4">
      <c r="A776" s="12">
        <v>45114</v>
      </c>
      <c r="B776" s="11" t="s">
        <v>8551</v>
      </c>
      <c r="C776" s="17">
        <v>5.5100000000000003E-2</v>
      </c>
      <c r="D776" s="13" t="s">
        <v>20055</v>
      </c>
      <c r="E776" s="13" t="s">
        <v>13584</v>
      </c>
      <c r="F776" s="31">
        <f t="shared" si="12"/>
        <v>24</v>
      </c>
    </row>
    <row r="777" spans="1:6" ht="29.55" customHeight="1" x14ac:dyDescent="0.4">
      <c r="A777" s="12">
        <v>45096</v>
      </c>
      <c r="B777" s="11" t="s">
        <v>8551</v>
      </c>
      <c r="C777" s="14">
        <v>0.14319999999999999</v>
      </c>
      <c r="D777" s="13" t="s">
        <v>20574</v>
      </c>
      <c r="E777" s="13" t="s">
        <v>13584</v>
      </c>
      <c r="F777" s="31">
        <f t="shared" si="12"/>
        <v>24</v>
      </c>
    </row>
    <row r="778" spans="1:6" ht="29.55" customHeight="1" x14ac:dyDescent="0.4">
      <c r="A778" s="12">
        <v>45093</v>
      </c>
      <c r="B778" s="11" t="s">
        <v>8551</v>
      </c>
      <c r="C778" s="14">
        <v>0.11600000000000001</v>
      </c>
      <c r="D778" s="13" t="s">
        <v>20633</v>
      </c>
      <c r="E778" s="13" t="s">
        <v>13584</v>
      </c>
      <c r="F778" s="31">
        <f t="shared" si="12"/>
        <v>24</v>
      </c>
    </row>
    <row r="779" spans="1:6" ht="29.55" customHeight="1" x14ac:dyDescent="0.4">
      <c r="A779" s="12">
        <v>45085</v>
      </c>
      <c r="B779" s="11" t="s">
        <v>8551</v>
      </c>
      <c r="C779" s="14">
        <v>9.0399999999999994E-2</v>
      </c>
      <c r="D779" s="13" t="s">
        <v>21011</v>
      </c>
      <c r="E779" s="13" t="s">
        <v>20890</v>
      </c>
      <c r="F779" s="31">
        <f t="shared" si="12"/>
        <v>24</v>
      </c>
    </row>
    <row r="780" spans="1:6" ht="29.55" customHeight="1" x14ac:dyDescent="0.4">
      <c r="A780" s="12">
        <v>45072</v>
      </c>
      <c r="B780" s="13" t="s">
        <v>8551</v>
      </c>
      <c r="C780" s="14">
        <v>0.10829999999999999</v>
      </c>
      <c r="D780" s="13" t="s">
        <v>21485</v>
      </c>
      <c r="E780" s="13" t="s">
        <v>126</v>
      </c>
      <c r="F780" s="31">
        <f t="shared" si="12"/>
        <v>24</v>
      </c>
    </row>
    <row r="781" spans="1:6" ht="29.55" customHeight="1" x14ac:dyDescent="0.4">
      <c r="A781" s="12">
        <v>45070</v>
      </c>
      <c r="B781" s="13" t="s">
        <v>8551</v>
      </c>
      <c r="C781" s="14">
        <v>1.49E-2</v>
      </c>
      <c r="D781" s="13" t="s">
        <v>21650</v>
      </c>
      <c r="E781" s="13" t="s">
        <v>21651</v>
      </c>
      <c r="F781" s="31">
        <f t="shared" si="12"/>
        <v>24</v>
      </c>
    </row>
    <row r="782" spans="1:6" ht="29.55" customHeight="1" x14ac:dyDescent="0.4">
      <c r="A782" s="12">
        <v>45069</v>
      </c>
      <c r="B782" s="13" t="s">
        <v>8551</v>
      </c>
      <c r="C782" s="14">
        <v>4.9500000000000002E-2</v>
      </c>
      <c r="D782" s="13" t="s">
        <v>21709</v>
      </c>
      <c r="E782" s="13" t="s">
        <v>126</v>
      </c>
      <c r="F782" s="31">
        <f t="shared" si="12"/>
        <v>24</v>
      </c>
    </row>
    <row r="783" spans="1:6" ht="29.55" customHeight="1" x14ac:dyDescent="0.4">
      <c r="A783" s="12">
        <v>45068</v>
      </c>
      <c r="B783" s="13" t="s">
        <v>8551</v>
      </c>
      <c r="C783" s="14">
        <v>0.15140000000000001</v>
      </c>
      <c r="D783" s="13" t="s">
        <v>21751</v>
      </c>
      <c r="E783" s="13" t="s">
        <v>21651</v>
      </c>
      <c r="F783" s="31">
        <f t="shared" si="12"/>
        <v>24</v>
      </c>
    </row>
    <row r="784" spans="1:6" ht="29.55" customHeight="1" x14ac:dyDescent="0.4">
      <c r="A784" s="12">
        <v>44971</v>
      </c>
      <c r="B784" s="13" t="s">
        <v>8551</v>
      </c>
      <c r="C784" s="14">
        <v>5.62E-2</v>
      </c>
      <c r="D784" s="13" t="s">
        <v>26301</v>
      </c>
      <c r="E784" s="13" t="s">
        <v>8553</v>
      </c>
      <c r="F784" s="31">
        <f t="shared" si="12"/>
        <v>24</v>
      </c>
    </row>
    <row r="785" spans="1:6" ht="29.55" customHeight="1" x14ac:dyDescent="0.4">
      <c r="A785" s="12">
        <v>44964</v>
      </c>
      <c r="B785" s="13" t="s">
        <v>8551</v>
      </c>
      <c r="C785" s="14">
        <v>6.0699999999999997E-2</v>
      </c>
      <c r="D785" s="13" t="s">
        <v>26685</v>
      </c>
      <c r="E785" s="13" t="s">
        <v>26686</v>
      </c>
      <c r="F785" s="31">
        <f t="shared" si="12"/>
        <v>24</v>
      </c>
    </row>
    <row r="786" spans="1:6" ht="29.55" customHeight="1" x14ac:dyDescent="0.4">
      <c r="A786" s="12">
        <v>45279</v>
      </c>
      <c r="B786" s="13" t="s">
        <v>7417</v>
      </c>
      <c r="C786" s="14">
        <v>0.05</v>
      </c>
      <c r="D786" s="13" t="s">
        <v>15215</v>
      </c>
      <c r="E786" s="13" t="s">
        <v>7419</v>
      </c>
      <c r="F786" s="31">
        <f t="shared" si="12"/>
        <v>24</v>
      </c>
    </row>
    <row r="787" spans="1:6" ht="29.55" customHeight="1" x14ac:dyDescent="0.4">
      <c r="A787" s="12">
        <v>45275</v>
      </c>
      <c r="B787" s="13" t="s">
        <v>7417</v>
      </c>
      <c r="C787" s="14">
        <v>0.1135</v>
      </c>
      <c r="D787" s="13" t="s">
        <v>15292</v>
      </c>
      <c r="E787" s="13" t="s">
        <v>7419</v>
      </c>
      <c r="F787" s="31">
        <f t="shared" si="12"/>
        <v>24</v>
      </c>
    </row>
    <row r="788" spans="1:6" ht="29.55" customHeight="1" x14ac:dyDescent="0.4">
      <c r="A788" s="12">
        <v>45245</v>
      </c>
      <c r="B788" s="11" t="s">
        <v>7417</v>
      </c>
      <c r="C788" s="14">
        <v>0.18770000000000001</v>
      </c>
      <c r="D788" s="13" t="s">
        <v>16373</v>
      </c>
      <c r="E788" s="13" t="s">
        <v>7419</v>
      </c>
      <c r="F788" s="31">
        <f t="shared" si="12"/>
        <v>24</v>
      </c>
    </row>
    <row r="789" spans="1:6" ht="29.55" customHeight="1" x14ac:dyDescent="0.4">
      <c r="A789" s="12">
        <v>45243</v>
      </c>
      <c r="B789" s="11" t="s">
        <v>7417</v>
      </c>
      <c r="C789" s="13" t="s">
        <v>16467</v>
      </c>
      <c r="D789" s="13" t="s">
        <v>16468</v>
      </c>
      <c r="E789" s="13" t="s">
        <v>7419</v>
      </c>
      <c r="F789" s="31">
        <f t="shared" si="12"/>
        <v>24</v>
      </c>
    </row>
    <row r="790" spans="1:6" ht="29.55" customHeight="1" x14ac:dyDescent="0.4">
      <c r="A790" s="12">
        <v>45209</v>
      </c>
      <c r="B790" s="11" t="s">
        <v>7417</v>
      </c>
      <c r="C790" s="14">
        <v>0.1216</v>
      </c>
      <c r="D790" s="13" t="s">
        <v>17668</v>
      </c>
      <c r="E790" s="13" t="s">
        <v>7419</v>
      </c>
      <c r="F790" s="31">
        <f t="shared" si="12"/>
        <v>24</v>
      </c>
    </row>
    <row r="791" spans="1:6" ht="29.55" customHeight="1" x14ac:dyDescent="0.4">
      <c r="A791" s="12">
        <v>45204</v>
      </c>
      <c r="B791" s="11" t="s">
        <v>7417</v>
      </c>
      <c r="C791" s="14">
        <v>8.5999999999999993E-2</v>
      </c>
      <c r="D791" s="13" t="s">
        <v>17743</v>
      </c>
      <c r="E791" s="13" t="s">
        <v>7419</v>
      </c>
      <c r="F791" s="31">
        <f t="shared" si="12"/>
        <v>24</v>
      </c>
    </row>
    <row r="792" spans="1:6" ht="29.55" customHeight="1" x14ac:dyDescent="0.4">
      <c r="A792" s="12">
        <v>45203</v>
      </c>
      <c r="B792" s="11" t="s">
        <v>7417</v>
      </c>
      <c r="C792" s="14">
        <v>0.15989999999999999</v>
      </c>
      <c r="D792" s="13" t="s">
        <v>17779</v>
      </c>
      <c r="E792" s="13" t="s">
        <v>7419</v>
      </c>
      <c r="F792" s="31">
        <f t="shared" si="12"/>
        <v>24</v>
      </c>
    </row>
    <row r="793" spans="1:6" ht="29.55" customHeight="1" x14ac:dyDescent="0.4">
      <c r="A793" s="12">
        <v>45183</v>
      </c>
      <c r="B793" s="11" t="s">
        <v>7417</v>
      </c>
      <c r="C793" s="14">
        <v>6.9900000000000004E-2</v>
      </c>
      <c r="D793" s="13" t="s">
        <v>18301</v>
      </c>
      <c r="E793" s="13" t="s">
        <v>7419</v>
      </c>
      <c r="F793" s="31">
        <f t="shared" si="12"/>
        <v>24</v>
      </c>
    </row>
    <row r="794" spans="1:6" ht="29.55" customHeight="1" x14ac:dyDescent="0.4">
      <c r="A794" s="12">
        <v>45160</v>
      </c>
      <c r="B794" s="11" t="s">
        <v>7417</v>
      </c>
      <c r="C794" s="13" t="s">
        <v>5629</v>
      </c>
      <c r="D794" s="13" t="s">
        <v>18870</v>
      </c>
      <c r="E794" s="13" t="s">
        <v>7419</v>
      </c>
      <c r="F794" s="31">
        <f t="shared" si="12"/>
        <v>24</v>
      </c>
    </row>
    <row r="795" spans="1:6" ht="29.55" customHeight="1" x14ac:dyDescent="0.4">
      <c r="A795" s="12">
        <v>45155</v>
      </c>
      <c r="B795" s="11" t="s">
        <v>7417</v>
      </c>
      <c r="C795" s="14">
        <v>0.15190000000000001</v>
      </c>
      <c r="D795" s="13" t="s">
        <v>18951</v>
      </c>
      <c r="E795" s="13" t="s">
        <v>7419</v>
      </c>
      <c r="F795" s="31">
        <f t="shared" si="12"/>
        <v>24</v>
      </c>
    </row>
    <row r="796" spans="1:6" ht="29.55" customHeight="1" x14ac:dyDescent="0.4">
      <c r="A796" s="12">
        <v>45154</v>
      </c>
      <c r="B796" s="11" t="s">
        <v>7417</v>
      </c>
      <c r="C796" s="13" t="s">
        <v>5629</v>
      </c>
      <c r="D796" s="13" t="s">
        <v>18965</v>
      </c>
      <c r="E796" s="13" t="s">
        <v>7419</v>
      </c>
      <c r="F796" s="31">
        <f t="shared" si="12"/>
        <v>24</v>
      </c>
    </row>
    <row r="797" spans="1:6" ht="29.55" customHeight="1" x14ac:dyDescent="0.4">
      <c r="A797" s="12">
        <v>45149</v>
      </c>
      <c r="B797" s="11" t="s">
        <v>7417</v>
      </c>
      <c r="C797" s="14">
        <v>0.15770000000000001</v>
      </c>
      <c r="D797" s="13" t="s">
        <v>19039</v>
      </c>
      <c r="E797" s="13" t="s">
        <v>7419</v>
      </c>
      <c r="F797" s="31">
        <f t="shared" si="12"/>
        <v>24</v>
      </c>
    </row>
    <row r="798" spans="1:6" ht="29.55" customHeight="1" x14ac:dyDescent="0.4">
      <c r="A798" s="12">
        <v>45148</v>
      </c>
      <c r="B798" s="11" t="s">
        <v>7417</v>
      </c>
      <c r="C798" s="13" t="s">
        <v>5979</v>
      </c>
      <c r="D798" s="13" t="s">
        <v>19058</v>
      </c>
      <c r="E798" s="13" t="s">
        <v>7419</v>
      </c>
      <c r="F798" s="31">
        <f t="shared" si="12"/>
        <v>24</v>
      </c>
    </row>
    <row r="799" spans="1:6" ht="29.55" customHeight="1" x14ac:dyDescent="0.4">
      <c r="A799" s="12">
        <v>45145</v>
      </c>
      <c r="B799" s="11" t="s">
        <v>7417</v>
      </c>
      <c r="C799" s="13" t="s">
        <v>7248</v>
      </c>
      <c r="D799" s="13" t="s">
        <v>19146</v>
      </c>
      <c r="E799" s="13" t="s">
        <v>7419</v>
      </c>
      <c r="F799" s="31">
        <f t="shared" si="12"/>
        <v>24</v>
      </c>
    </row>
    <row r="800" spans="1:6" ht="29.55" customHeight="1" x14ac:dyDescent="0.4">
      <c r="A800" s="12">
        <v>45140</v>
      </c>
      <c r="B800" s="11" t="s">
        <v>7417</v>
      </c>
      <c r="C800" s="13" t="s">
        <v>7678</v>
      </c>
      <c r="D800" s="13" t="s">
        <v>19223</v>
      </c>
      <c r="E800" s="13" t="s">
        <v>7419</v>
      </c>
      <c r="F800" s="31">
        <f t="shared" si="12"/>
        <v>24</v>
      </c>
    </row>
    <row r="801" spans="1:6" ht="29.55" customHeight="1" x14ac:dyDescent="0.4">
      <c r="A801" s="12">
        <v>45139</v>
      </c>
      <c r="B801" s="11" t="s">
        <v>7417</v>
      </c>
      <c r="C801" s="13" t="s">
        <v>6038</v>
      </c>
      <c r="D801" s="13" t="s">
        <v>19242</v>
      </c>
      <c r="E801" s="13" t="s">
        <v>19243</v>
      </c>
      <c r="F801" s="31">
        <f t="shared" si="12"/>
        <v>24</v>
      </c>
    </row>
    <row r="802" spans="1:6" ht="29.55" customHeight="1" x14ac:dyDescent="0.4">
      <c r="A802" s="12">
        <v>45135</v>
      </c>
      <c r="B802" s="11" t="s">
        <v>7417</v>
      </c>
      <c r="C802" s="14">
        <v>0.13109999999999999</v>
      </c>
      <c r="D802" s="13" t="s">
        <v>19364</v>
      </c>
      <c r="E802" s="13" t="s">
        <v>19365</v>
      </c>
      <c r="F802" s="31">
        <f t="shared" si="12"/>
        <v>24</v>
      </c>
    </row>
    <row r="803" spans="1:6" ht="29.55" customHeight="1" x14ac:dyDescent="0.4">
      <c r="A803" s="12">
        <v>45127</v>
      </c>
      <c r="B803" s="11" t="s">
        <v>7417</v>
      </c>
      <c r="C803" s="17">
        <v>8.3799999999999999E-2</v>
      </c>
      <c r="D803" s="13" t="s">
        <v>19620</v>
      </c>
      <c r="E803" s="13" t="s">
        <v>11934</v>
      </c>
      <c r="F803" s="31">
        <f t="shared" si="12"/>
        <v>24</v>
      </c>
    </row>
    <row r="804" spans="1:6" ht="29.55" customHeight="1" x14ac:dyDescent="0.4">
      <c r="A804" s="12">
        <v>45121</v>
      </c>
      <c r="B804" s="11" t="s">
        <v>7417</v>
      </c>
      <c r="C804" s="17">
        <v>0.15989999999999999</v>
      </c>
      <c r="D804" s="13" t="s">
        <v>19838</v>
      </c>
      <c r="E804" s="13" t="s">
        <v>19839</v>
      </c>
      <c r="F804" s="31">
        <f t="shared" si="12"/>
        <v>24</v>
      </c>
    </row>
    <row r="805" spans="1:6" ht="29.55" customHeight="1" x14ac:dyDescent="0.4">
      <c r="A805" s="12">
        <v>45023</v>
      </c>
      <c r="B805" s="11" t="s">
        <v>7417</v>
      </c>
      <c r="C805" s="14">
        <v>9.5500000000000002E-2</v>
      </c>
      <c r="D805" s="13" t="s">
        <v>23973</v>
      </c>
      <c r="E805" s="13" t="s">
        <v>25</v>
      </c>
      <c r="F805" s="31">
        <f t="shared" si="12"/>
        <v>24</v>
      </c>
    </row>
    <row r="806" spans="1:6" ht="29.55" customHeight="1" x14ac:dyDescent="0.4">
      <c r="A806" s="12">
        <v>45012</v>
      </c>
      <c r="B806" s="11" t="s">
        <v>7417</v>
      </c>
      <c r="C806" s="14">
        <v>9.8100000000000007E-2</v>
      </c>
      <c r="D806" s="13" t="s">
        <v>24591</v>
      </c>
      <c r="E806" s="13" t="s">
        <v>24252</v>
      </c>
      <c r="F806" s="31">
        <f t="shared" si="12"/>
        <v>24</v>
      </c>
    </row>
    <row r="807" spans="1:6" ht="29.55" customHeight="1" x14ac:dyDescent="0.4">
      <c r="A807" s="12">
        <v>44998</v>
      </c>
      <c r="B807" s="11" t="s">
        <v>7417</v>
      </c>
      <c r="C807" s="14">
        <v>0.2472</v>
      </c>
      <c r="D807" s="13" t="s">
        <v>25166</v>
      </c>
      <c r="E807" s="13" t="s">
        <v>25167</v>
      </c>
      <c r="F807" s="31">
        <f t="shared" si="12"/>
        <v>24</v>
      </c>
    </row>
    <row r="808" spans="1:6" ht="29.55" customHeight="1" x14ac:dyDescent="0.4">
      <c r="A808" s="12">
        <v>44979</v>
      </c>
      <c r="B808" s="13" t="s">
        <v>7417</v>
      </c>
      <c r="C808" s="14">
        <v>4.07E-2</v>
      </c>
      <c r="D808" s="13" t="s">
        <v>25935</v>
      </c>
      <c r="E808" s="13" t="s">
        <v>6668</v>
      </c>
      <c r="F808" s="31">
        <f t="shared" si="12"/>
        <v>24</v>
      </c>
    </row>
    <row r="809" spans="1:6" ht="29.55" customHeight="1" x14ac:dyDescent="0.4">
      <c r="A809" s="12">
        <v>44974</v>
      </c>
      <c r="B809" s="13" t="s">
        <v>7417</v>
      </c>
      <c r="C809" s="14">
        <v>6.0600000000000001E-2</v>
      </c>
      <c r="D809" s="13" t="s">
        <v>26120</v>
      </c>
      <c r="E809" s="13" t="s">
        <v>26121</v>
      </c>
      <c r="F809" s="31">
        <f t="shared" si="12"/>
        <v>24</v>
      </c>
    </row>
    <row r="810" spans="1:6" ht="29.55" customHeight="1" x14ac:dyDescent="0.4">
      <c r="A810" s="12">
        <v>45275</v>
      </c>
      <c r="B810" s="13" t="s">
        <v>13184</v>
      </c>
      <c r="C810" s="14">
        <v>3.1600000000000003E-2</v>
      </c>
      <c r="D810" s="13" t="s">
        <v>15318</v>
      </c>
      <c r="E810" s="13" t="s">
        <v>6558</v>
      </c>
      <c r="F810" s="31">
        <f t="shared" si="12"/>
        <v>24</v>
      </c>
    </row>
    <row r="811" spans="1:6" ht="29.55" customHeight="1" x14ac:dyDescent="0.4">
      <c r="A811" s="12">
        <v>45274</v>
      </c>
      <c r="B811" s="13" t="s">
        <v>13184</v>
      </c>
      <c r="C811" s="14">
        <v>0.15040000000000001</v>
      </c>
      <c r="D811" s="13" t="s">
        <v>15448</v>
      </c>
      <c r="E811" s="13" t="s">
        <v>15449</v>
      </c>
      <c r="F811" s="31">
        <f t="shared" si="12"/>
        <v>24</v>
      </c>
    </row>
    <row r="812" spans="1:6" ht="29.55" customHeight="1" x14ac:dyDescent="0.4">
      <c r="A812" s="12">
        <v>45258</v>
      </c>
      <c r="B812" s="13" t="s">
        <v>13184</v>
      </c>
      <c r="C812" s="13" t="s">
        <v>7034</v>
      </c>
      <c r="D812" s="13" t="s">
        <v>15894</v>
      </c>
      <c r="E812" s="13" t="s">
        <v>6558</v>
      </c>
      <c r="F812" s="31">
        <f t="shared" si="12"/>
        <v>24</v>
      </c>
    </row>
    <row r="813" spans="1:6" ht="29.55" customHeight="1" x14ac:dyDescent="0.4">
      <c r="A813" s="12">
        <v>45113</v>
      </c>
      <c r="B813" s="11" t="s">
        <v>13184</v>
      </c>
      <c r="C813" s="17">
        <v>0.1002</v>
      </c>
      <c r="D813" s="13" t="s">
        <v>20076</v>
      </c>
      <c r="E813" s="13" t="s">
        <v>20077</v>
      </c>
      <c r="F813" s="31">
        <f t="shared" si="12"/>
        <v>24</v>
      </c>
    </row>
    <row r="814" spans="1:6" ht="29.55" customHeight="1" x14ac:dyDescent="0.4">
      <c r="A814" s="12">
        <v>45111</v>
      </c>
      <c r="B814" s="11" t="s">
        <v>13184</v>
      </c>
      <c r="C814" s="17">
        <v>8.7499999999999994E-2</v>
      </c>
      <c r="D814" s="13" t="s">
        <v>20172</v>
      </c>
      <c r="E814" s="13" t="s">
        <v>13806</v>
      </c>
      <c r="F814" s="31">
        <f t="shared" si="12"/>
        <v>24</v>
      </c>
    </row>
    <row r="815" spans="1:6" ht="29.55" customHeight="1" x14ac:dyDescent="0.4">
      <c r="A815" s="12">
        <v>45082</v>
      </c>
      <c r="B815" s="11" t="s">
        <v>13184</v>
      </c>
      <c r="C815" s="14">
        <v>7.3899999999999993E-2</v>
      </c>
      <c r="D815" s="13" t="s">
        <v>21126</v>
      </c>
      <c r="E815" s="13" t="s">
        <v>18366</v>
      </c>
      <c r="F815" s="31">
        <f t="shared" si="12"/>
        <v>24</v>
      </c>
    </row>
    <row r="816" spans="1:6" ht="29.55" customHeight="1" x14ac:dyDescent="0.4">
      <c r="A816" s="12">
        <v>45078</v>
      </c>
      <c r="B816" s="13" t="s">
        <v>13184</v>
      </c>
      <c r="C816" s="14">
        <v>0.1152</v>
      </c>
      <c r="D816" s="13" t="s">
        <v>21265</v>
      </c>
      <c r="E816" s="13" t="s">
        <v>21266</v>
      </c>
      <c r="F816" s="31">
        <f t="shared" si="12"/>
        <v>24</v>
      </c>
    </row>
    <row r="817" spans="1:6" ht="29.55" customHeight="1" x14ac:dyDescent="0.4">
      <c r="A817" s="12">
        <v>45077</v>
      </c>
      <c r="B817" s="13" t="s">
        <v>13184</v>
      </c>
      <c r="C817" s="14">
        <v>9.9000000000000005E-2</v>
      </c>
      <c r="D817" s="13" t="s">
        <v>21351</v>
      </c>
      <c r="E817" s="13" t="s">
        <v>13806</v>
      </c>
      <c r="F817" s="31">
        <f t="shared" si="12"/>
        <v>24</v>
      </c>
    </row>
    <row r="818" spans="1:6" ht="29.55" customHeight="1" x14ac:dyDescent="0.4">
      <c r="A818" s="12">
        <v>45071</v>
      </c>
      <c r="B818" s="13" t="s">
        <v>13184</v>
      </c>
      <c r="C818" s="14">
        <v>0.1651</v>
      </c>
      <c r="D818" s="13" t="s">
        <v>21524</v>
      </c>
      <c r="E818" s="13" t="s">
        <v>13806</v>
      </c>
      <c r="F818" s="31">
        <f t="shared" si="12"/>
        <v>24</v>
      </c>
    </row>
    <row r="819" spans="1:6" ht="29.55" customHeight="1" x14ac:dyDescent="0.4">
      <c r="A819" s="12">
        <v>45061</v>
      </c>
      <c r="B819" s="13" t="s">
        <v>13184</v>
      </c>
      <c r="C819" s="14">
        <v>6.6799999999999998E-2</v>
      </c>
      <c r="D819" s="13" t="s">
        <v>22145</v>
      </c>
      <c r="E819" s="13" t="s">
        <v>13806</v>
      </c>
      <c r="F819" s="31">
        <f t="shared" si="12"/>
        <v>24</v>
      </c>
    </row>
    <row r="820" spans="1:6" ht="29.55" customHeight="1" x14ac:dyDescent="0.4">
      <c r="A820" s="12">
        <v>45056</v>
      </c>
      <c r="B820" s="13" t="s">
        <v>13184</v>
      </c>
      <c r="C820" s="14">
        <v>6.5000000000000002E-2</v>
      </c>
      <c r="D820" s="13" t="s">
        <v>22369</v>
      </c>
      <c r="E820" s="13" t="s">
        <v>13806</v>
      </c>
      <c r="F820" s="31">
        <f t="shared" si="12"/>
        <v>24</v>
      </c>
    </row>
    <row r="821" spans="1:6" ht="29.55" customHeight="1" x14ac:dyDescent="0.4">
      <c r="A821" s="12">
        <v>45055</v>
      </c>
      <c r="B821" s="13" t="s">
        <v>13184</v>
      </c>
      <c r="C821" s="13" t="s">
        <v>22468</v>
      </c>
      <c r="D821" s="13" t="s">
        <v>22469</v>
      </c>
      <c r="E821" s="13" t="s">
        <v>11934</v>
      </c>
      <c r="F821" s="31">
        <f t="shared" si="12"/>
        <v>24</v>
      </c>
    </row>
    <row r="822" spans="1:6" ht="29.55" customHeight="1" x14ac:dyDescent="0.4">
      <c r="A822" s="12">
        <v>45054</v>
      </c>
      <c r="B822" s="13" t="s">
        <v>13184</v>
      </c>
      <c r="C822" s="14">
        <v>0.22420000000000001</v>
      </c>
      <c r="D822" s="13" t="s">
        <v>22494</v>
      </c>
      <c r="E822" s="13" t="s">
        <v>13806</v>
      </c>
      <c r="F822" s="31">
        <f t="shared" si="12"/>
        <v>24</v>
      </c>
    </row>
    <row r="823" spans="1:6" ht="29.55" customHeight="1" x14ac:dyDescent="0.4">
      <c r="A823" s="12">
        <v>45049</v>
      </c>
      <c r="B823" s="13" t="s">
        <v>13184</v>
      </c>
      <c r="C823" s="14">
        <v>0.2185</v>
      </c>
      <c r="D823" s="13" t="s">
        <v>22666</v>
      </c>
      <c r="E823" s="13" t="s">
        <v>20568</v>
      </c>
      <c r="F823" s="31">
        <f t="shared" si="12"/>
        <v>24</v>
      </c>
    </row>
    <row r="824" spans="1:6" ht="29.55" customHeight="1" x14ac:dyDescent="0.4">
      <c r="A824" s="12">
        <v>45044</v>
      </c>
      <c r="B824" s="13" t="s">
        <v>13184</v>
      </c>
      <c r="C824" s="14">
        <v>0.17680000000000001</v>
      </c>
      <c r="D824" s="13" t="s">
        <v>22808</v>
      </c>
      <c r="E824" s="13" t="s">
        <v>20568</v>
      </c>
      <c r="F824" s="31">
        <f t="shared" si="12"/>
        <v>24</v>
      </c>
    </row>
    <row r="825" spans="1:6" ht="29.55" customHeight="1" x14ac:dyDescent="0.4">
      <c r="A825" s="12">
        <v>45043</v>
      </c>
      <c r="B825" s="13" t="s">
        <v>13184</v>
      </c>
      <c r="C825" s="14">
        <v>0.29980000000000001</v>
      </c>
      <c r="D825" s="13" t="s">
        <v>22863</v>
      </c>
      <c r="E825" s="13" t="s">
        <v>20568</v>
      </c>
      <c r="F825" s="31">
        <f t="shared" si="12"/>
        <v>24</v>
      </c>
    </row>
    <row r="826" spans="1:6" ht="29.55" customHeight="1" x14ac:dyDescent="0.4">
      <c r="A826" s="12">
        <v>45041</v>
      </c>
      <c r="B826" s="13" t="s">
        <v>13184</v>
      </c>
      <c r="C826" s="14">
        <v>0.2979</v>
      </c>
      <c r="D826" s="13" t="s">
        <v>22979</v>
      </c>
      <c r="E826" s="13" t="s">
        <v>20568</v>
      </c>
      <c r="F826" s="31">
        <f t="shared" si="12"/>
        <v>24</v>
      </c>
    </row>
    <row r="827" spans="1:6" ht="29.55" customHeight="1" x14ac:dyDescent="0.4">
      <c r="A827" s="12">
        <v>45040</v>
      </c>
      <c r="B827" s="13" t="s">
        <v>13184</v>
      </c>
      <c r="C827" s="14">
        <v>0.10680000000000001</v>
      </c>
      <c r="D827" s="13" t="s">
        <v>23056</v>
      </c>
      <c r="E827" s="13" t="s">
        <v>20568</v>
      </c>
      <c r="F827" s="31">
        <f t="shared" si="12"/>
        <v>24</v>
      </c>
    </row>
    <row r="828" spans="1:6" ht="29.55" customHeight="1" x14ac:dyDescent="0.4">
      <c r="A828" s="12">
        <v>45029</v>
      </c>
      <c r="B828" s="13" t="s">
        <v>13184</v>
      </c>
      <c r="C828" s="14">
        <v>8.5999999999999993E-2</v>
      </c>
      <c r="D828" s="13" t="s">
        <v>23602</v>
      </c>
      <c r="E828" s="13" t="s">
        <v>20568</v>
      </c>
      <c r="F828" s="31">
        <f t="shared" si="12"/>
        <v>24</v>
      </c>
    </row>
    <row r="829" spans="1:6" ht="29.55" customHeight="1" x14ac:dyDescent="0.4">
      <c r="A829" s="12">
        <v>45027</v>
      </c>
      <c r="B829" s="13" t="s">
        <v>13184</v>
      </c>
      <c r="C829" s="14">
        <v>3.9300000000000002E-2</v>
      </c>
      <c r="D829" s="13" t="s">
        <v>23766</v>
      </c>
      <c r="E829" s="13" t="s">
        <v>22960</v>
      </c>
      <c r="F829" s="31">
        <f t="shared" si="12"/>
        <v>24</v>
      </c>
    </row>
    <row r="830" spans="1:6" ht="29.55" customHeight="1" x14ac:dyDescent="0.4">
      <c r="A830" s="12">
        <v>45026</v>
      </c>
      <c r="B830" s="13" t="s">
        <v>13184</v>
      </c>
      <c r="C830" s="14">
        <v>3.9300000000000002E-2</v>
      </c>
      <c r="D830" s="13" t="s">
        <v>23839</v>
      </c>
      <c r="E830" s="13" t="s">
        <v>20568</v>
      </c>
      <c r="F830" s="31">
        <f t="shared" si="12"/>
        <v>24</v>
      </c>
    </row>
    <row r="831" spans="1:6" ht="29.55" customHeight="1" x14ac:dyDescent="0.4">
      <c r="A831" s="12">
        <v>45016</v>
      </c>
      <c r="B831" s="11" t="s">
        <v>13184</v>
      </c>
      <c r="C831" s="14">
        <v>5.7099999999999998E-2</v>
      </c>
      <c r="D831" s="13" t="s">
        <v>24370</v>
      </c>
      <c r="E831" s="13" t="s">
        <v>24252</v>
      </c>
      <c r="F831" s="31">
        <f t="shared" si="12"/>
        <v>24</v>
      </c>
    </row>
    <row r="832" spans="1:6" ht="29.55" customHeight="1" x14ac:dyDescent="0.4">
      <c r="A832" s="12">
        <v>45015</v>
      </c>
      <c r="B832" s="11" t="s">
        <v>13184</v>
      </c>
      <c r="C832" s="14">
        <v>0.13930000000000001</v>
      </c>
      <c r="D832" s="13" t="s">
        <v>24410</v>
      </c>
      <c r="E832" s="13" t="s">
        <v>24252</v>
      </c>
      <c r="F832" s="31">
        <f t="shared" si="12"/>
        <v>24</v>
      </c>
    </row>
    <row r="833" spans="1:6" ht="29.55" customHeight="1" x14ac:dyDescent="0.4">
      <c r="A833" s="12">
        <v>44994</v>
      </c>
      <c r="B833" s="11" t="s">
        <v>13184</v>
      </c>
      <c r="C833" s="14">
        <v>0.2472</v>
      </c>
      <c r="D833" s="13" t="s">
        <v>25286</v>
      </c>
      <c r="E833" s="13" t="s">
        <v>24252</v>
      </c>
      <c r="F833" s="31">
        <f t="shared" si="12"/>
        <v>24</v>
      </c>
    </row>
    <row r="834" spans="1:6" ht="29.55" customHeight="1" x14ac:dyDescent="0.4">
      <c r="A834" s="12">
        <v>45212</v>
      </c>
      <c r="B834" s="11" t="s">
        <v>9732</v>
      </c>
      <c r="C834" s="13" t="s">
        <v>17492</v>
      </c>
      <c r="D834" s="13" t="s">
        <v>17493</v>
      </c>
      <c r="E834" s="13" t="s">
        <v>25</v>
      </c>
      <c r="F834" s="31">
        <f t="shared" ref="F834:F897" si="13">COUNTIF(B:B,B834)</f>
        <v>24</v>
      </c>
    </row>
    <row r="835" spans="1:6" ht="29.55" customHeight="1" x14ac:dyDescent="0.4">
      <c r="A835" s="12">
        <v>45191</v>
      </c>
      <c r="B835" s="11" t="s">
        <v>9732</v>
      </c>
      <c r="C835" s="14">
        <v>4.3700000000000003E-2</v>
      </c>
      <c r="D835" s="13" t="s">
        <v>17943</v>
      </c>
      <c r="E835" s="13" t="s">
        <v>25</v>
      </c>
      <c r="F835" s="31">
        <f t="shared" si="13"/>
        <v>24</v>
      </c>
    </row>
    <row r="836" spans="1:6" ht="29.55" customHeight="1" x14ac:dyDescent="0.4">
      <c r="A836" s="12">
        <v>45183</v>
      </c>
      <c r="B836" s="11" t="s">
        <v>9732</v>
      </c>
      <c r="C836" s="14">
        <v>0.1048</v>
      </c>
      <c r="D836" s="13" t="s">
        <v>18280</v>
      </c>
      <c r="E836" s="13" t="s">
        <v>25</v>
      </c>
      <c r="F836" s="31">
        <f t="shared" si="13"/>
        <v>24</v>
      </c>
    </row>
    <row r="837" spans="1:6" ht="29.55" customHeight="1" x14ac:dyDescent="0.4">
      <c r="A837" s="12">
        <v>45169</v>
      </c>
      <c r="B837" s="11" t="s">
        <v>9732</v>
      </c>
      <c r="C837" s="14">
        <v>0.18890000000000001</v>
      </c>
      <c r="D837" s="13" t="s">
        <v>18677</v>
      </c>
      <c r="E837" s="13" t="s">
        <v>25</v>
      </c>
      <c r="F837" s="31">
        <f t="shared" si="13"/>
        <v>24</v>
      </c>
    </row>
    <row r="838" spans="1:6" ht="29.55" customHeight="1" x14ac:dyDescent="0.4">
      <c r="A838" s="12">
        <v>45126</v>
      </c>
      <c r="B838" s="11" t="s">
        <v>9732</v>
      </c>
      <c r="C838" s="17">
        <v>7.2400000000000006E-2</v>
      </c>
      <c r="D838" s="13" t="s">
        <v>19662</v>
      </c>
      <c r="E838" s="13" t="s">
        <v>25</v>
      </c>
      <c r="F838" s="31">
        <f t="shared" si="13"/>
        <v>24</v>
      </c>
    </row>
    <row r="839" spans="1:6" ht="29.55" customHeight="1" x14ac:dyDescent="0.4">
      <c r="A839" s="12">
        <v>45079</v>
      </c>
      <c r="B839" s="11" t="s">
        <v>9732</v>
      </c>
      <c r="C839" s="14">
        <v>5.7200000000000001E-2</v>
      </c>
      <c r="D839" s="13" t="s">
        <v>21179</v>
      </c>
      <c r="E839" s="13" t="s">
        <v>21172</v>
      </c>
      <c r="F839" s="31">
        <f t="shared" si="13"/>
        <v>24</v>
      </c>
    </row>
    <row r="840" spans="1:6" ht="29.55" customHeight="1" x14ac:dyDescent="0.4">
      <c r="A840" s="12">
        <v>45069</v>
      </c>
      <c r="B840" s="13" t="s">
        <v>9732</v>
      </c>
      <c r="C840" s="14">
        <v>6.0600000000000001E-2</v>
      </c>
      <c r="D840" s="13" t="s">
        <v>21699</v>
      </c>
      <c r="E840" s="13" t="s">
        <v>25</v>
      </c>
      <c r="F840" s="31">
        <f t="shared" si="13"/>
        <v>24</v>
      </c>
    </row>
    <row r="841" spans="1:6" ht="29.55" customHeight="1" x14ac:dyDescent="0.4">
      <c r="A841" s="12">
        <v>45058</v>
      </c>
      <c r="B841" s="13" t="s">
        <v>9732</v>
      </c>
      <c r="C841" s="14">
        <v>2.6200000000000001E-2</v>
      </c>
      <c r="D841" s="13" t="s">
        <v>22248</v>
      </c>
      <c r="E841" s="13" t="s">
        <v>25</v>
      </c>
      <c r="F841" s="31">
        <f t="shared" si="13"/>
        <v>24</v>
      </c>
    </row>
    <row r="842" spans="1:6" ht="29.55" customHeight="1" x14ac:dyDescent="0.4">
      <c r="A842" s="12">
        <v>45057</v>
      </c>
      <c r="B842" s="13" t="s">
        <v>9732</v>
      </c>
      <c r="C842" s="14">
        <v>6.6100000000000006E-2</v>
      </c>
      <c r="D842" s="13" t="s">
        <v>22304</v>
      </c>
      <c r="E842" s="13" t="s">
        <v>25</v>
      </c>
      <c r="F842" s="31">
        <f t="shared" si="13"/>
        <v>24</v>
      </c>
    </row>
    <row r="843" spans="1:6" ht="29.55" customHeight="1" x14ac:dyDescent="0.4">
      <c r="A843" s="12">
        <v>45050</v>
      </c>
      <c r="B843" s="13" t="s">
        <v>9732</v>
      </c>
      <c r="C843" s="14">
        <v>8.9300000000000004E-2</v>
      </c>
      <c r="D843" s="13" t="s">
        <v>22629</v>
      </c>
      <c r="E843" s="13" t="s">
        <v>18982</v>
      </c>
      <c r="F843" s="31">
        <f t="shared" si="13"/>
        <v>24</v>
      </c>
    </row>
    <row r="844" spans="1:6" ht="29.55" customHeight="1" x14ac:dyDescent="0.4">
      <c r="A844" s="12">
        <v>45048</v>
      </c>
      <c r="B844" s="13" t="s">
        <v>9732</v>
      </c>
      <c r="C844" s="14">
        <v>6.5100000000000005E-2</v>
      </c>
      <c r="D844" s="13" t="s">
        <v>22754</v>
      </c>
      <c r="E844" s="13" t="s">
        <v>25</v>
      </c>
      <c r="F844" s="31">
        <f t="shared" si="13"/>
        <v>24</v>
      </c>
    </row>
    <row r="845" spans="1:6" ht="29.55" customHeight="1" x14ac:dyDescent="0.4">
      <c r="A845" s="12">
        <v>45040</v>
      </c>
      <c r="B845" s="13" t="s">
        <v>9732</v>
      </c>
      <c r="C845" s="14">
        <v>9.7600000000000006E-2</v>
      </c>
      <c r="D845" s="13" t="s">
        <v>23057</v>
      </c>
      <c r="E845" s="13" t="s">
        <v>22838</v>
      </c>
      <c r="F845" s="31">
        <f t="shared" si="13"/>
        <v>24</v>
      </c>
    </row>
    <row r="846" spans="1:6" ht="29.55" customHeight="1" x14ac:dyDescent="0.4">
      <c r="A846" s="12">
        <v>45002</v>
      </c>
      <c r="B846" s="11" t="s">
        <v>9732</v>
      </c>
      <c r="C846" s="14">
        <v>0.13619999999999999</v>
      </c>
      <c r="D846" s="13" t="s">
        <v>24936</v>
      </c>
      <c r="E846" s="13" t="s">
        <v>7567</v>
      </c>
      <c r="F846" s="31">
        <f t="shared" si="13"/>
        <v>24</v>
      </c>
    </row>
    <row r="847" spans="1:6" ht="29.55" customHeight="1" x14ac:dyDescent="0.4">
      <c r="A847" s="12">
        <v>45001</v>
      </c>
      <c r="B847" s="11" t="s">
        <v>9732</v>
      </c>
      <c r="C847" s="14">
        <v>0.13059999999999999</v>
      </c>
      <c r="D847" s="13" t="s">
        <v>24989</v>
      </c>
      <c r="E847" s="13" t="s">
        <v>7567</v>
      </c>
      <c r="F847" s="31">
        <f t="shared" si="13"/>
        <v>24</v>
      </c>
    </row>
    <row r="848" spans="1:6" ht="29.55" customHeight="1" x14ac:dyDescent="0.4">
      <c r="A848" s="12">
        <v>44991</v>
      </c>
      <c r="B848" s="11" t="s">
        <v>9732</v>
      </c>
      <c r="C848" s="14">
        <v>6.9400000000000003E-2</v>
      </c>
      <c r="D848" s="13" t="s">
        <v>25470</v>
      </c>
      <c r="E848" s="13" t="s">
        <v>7567</v>
      </c>
      <c r="F848" s="31">
        <f t="shared" si="13"/>
        <v>24</v>
      </c>
    </row>
    <row r="849" spans="1:6" ht="29.55" customHeight="1" x14ac:dyDescent="0.4">
      <c r="A849" s="12">
        <v>44980</v>
      </c>
      <c r="B849" s="13" t="s">
        <v>9732</v>
      </c>
      <c r="C849" s="14">
        <v>0.2994</v>
      </c>
      <c r="D849" s="13" t="s">
        <v>25808</v>
      </c>
      <c r="E849" s="13" t="s">
        <v>25</v>
      </c>
      <c r="F849" s="31">
        <f t="shared" si="13"/>
        <v>24</v>
      </c>
    </row>
    <row r="850" spans="1:6" ht="29.55" customHeight="1" x14ac:dyDescent="0.4">
      <c r="A850" s="12">
        <v>44979</v>
      </c>
      <c r="B850" s="13" t="s">
        <v>9732</v>
      </c>
      <c r="C850" s="14">
        <v>8.0299999999999996E-2</v>
      </c>
      <c r="D850" s="13" t="s">
        <v>25907</v>
      </c>
      <c r="E850" s="13" t="s">
        <v>25</v>
      </c>
      <c r="F850" s="31">
        <f t="shared" si="13"/>
        <v>24</v>
      </c>
    </row>
    <row r="851" spans="1:6" ht="29.55" customHeight="1" x14ac:dyDescent="0.4">
      <c r="A851" s="12">
        <v>44970</v>
      </c>
      <c r="B851" s="13" t="s">
        <v>9732</v>
      </c>
      <c r="C851" s="14">
        <v>0.1125</v>
      </c>
      <c r="D851" s="13" t="s">
        <v>26332</v>
      </c>
      <c r="E851" s="13" t="s">
        <v>25</v>
      </c>
      <c r="F851" s="31">
        <f t="shared" si="13"/>
        <v>24</v>
      </c>
    </row>
    <row r="852" spans="1:6" ht="29.55" customHeight="1" x14ac:dyDescent="0.4">
      <c r="A852" s="12">
        <v>44964</v>
      </c>
      <c r="B852" s="13" t="s">
        <v>9732</v>
      </c>
      <c r="C852" s="14">
        <v>6.7000000000000004E-2</v>
      </c>
      <c r="D852" s="13" t="s">
        <v>26675</v>
      </c>
      <c r="E852" s="13" t="s">
        <v>25</v>
      </c>
      <c r="F852" s="31">
        <f t="shared" si="13"/>
        <v>24</v>
      </c>
    </row>
    <row r="853" spans="1:6" ht="29.55" customHeight="1" x14ac:dyDescent="0.4">
      <c r="A853" s="12">
        <v>44953</v>
      </c>
      <c r="B853" s="13" t="s">
        <v>9732</v>
      </c>
      <c r="C853" s="14">
        <v>4.8300000000000003E-2</v>
      </c>
      <c r="D853" s="13" t="s">
        <v>27146</v>
      </c>
      <c r="E853" s="13" t="s">
        <v>25</v>
      </c>
      <c r="F853" s="31">
        <f t="shared" si="13"/>
        <v>24</v>
      </c>
    </row>
    <row r="854" spans="1:6" ht="29.55" customHeight="1" x14ac:dyDescent="0.4">
      <c r="A854" s="12">
        <v>44946</v>
      </c>
      <c r="B854" s="13" t="s">
        <v>9732</v>
      </c>
      <c r="C854" s="14">
        <v>0.12659999999999999</v>
      </c>
      <c r="D854" s="13" t="s">
        <v>27284</v>
      </c>
      <c r="E854" s="13" t="s">
        <v>25</v>
      </c>
      <c r="F854" s="31">
        <f t="shared" si="13"/>
        <v>24</v>
      </c>
    </row>
    <row r="855" spans="1:6" ht="29.55" customHeight="1" x14ac:dyDescent="0.4">
      <c r="A855" s="12">
        <v>44942</v>
      </c>
      <c r="B855" s="11" t="s">
        <v>9732</v>
      </c>
      <c r="C855" s="14">
        <v>0.1076</v>
      </c>
      <c r="D855" s="13" t="s">
        <v>27561</v>
      </c>
      <c r="E855" s="13" t="s">
        <v>25</v>
      </c>
      <c r="F855" s="31">
        <f t="shared" si="13"/>
        <v>24</v>
      </c>
    </row>
    <row r="856" spans="1:6" ht="29.55" customHeight="1" x14ac:dyDescent="0.4">
      <c r="A856" s="12">
        <v>44939</v>
      </c>
      <c r="B856" s="11" t="s">
        <v>9732</v>
      </c>
      <c r="C856" s="14">
        <v>0.1026</v>
      </c>
      <c r="D856" s="13" t="s">
        <v>27619</v>
      </c>
      <c r="E856" s="13" t="s">
        <v>25</v>
      </c>
      <c r="F856" s="31">
        <f t="shared" si="13"/>
        <v>24</v>
      </c>
    </row>
    <row r="857" spans="1:6" ht="29.55" customHeight="1" x14ac:dyDescent="0.4">
      <c r="A857" s="12">
        <v>44930</v>
      </c>
      <c r="B857" s="11" t="s">
        <v>9732</v>
      </c>
      <c r="C857" s="14">
        <v>9.7199999999999995E-2</v>
      </c>
      <c r="D857" s="13" t="s">
        <v>28032</v>
      </c>
      <c r="E857" s="13" t="s">
        <v>25</v>
      </c>
      <c r="F857" s="31">
        <f t="shared" si="13"/>
        <v>24</v>
      </c>
    </row>
    <row r="858" spans="1:6" ht="29.55" customHeight="1" x14ac:dyDescent="0.4">
      <c r="A858" s="12">
        <v>45258</v>
      </c>
      <c r="B858" s="13" t="s">
        <v>8711</v>
      </c>
      <c r="C858" s="14">
        <v>0.1217</v>
      </c>
      <c r="D858" s="13" t="s">
        <v>15904</v>
      </c>
      <c r="E858" s="13" t="s">
        <v>25</v>
      </c>
      <c r="F858" s="31">
        <f t="shared" si="13"/>
        <v>23</v>
      </c>
    </row>
    <row r="859" spans="1:6" ht="29.55" customHeight="1" x14ac:dyDescent="0.4">
      <c r="A859" s="12">
        <v>45245</v>
      </c>
      <c r="B859" s="11" t="s">
        <v>8711</v>
      </c>
      <c r="C859" s="14">
        <v>0.18709999999999999</v>
      </c>
      <c r="D859" s="13" t="s">
        <v>16374</v>
      </c>
      <c r="E859" s="13" t="s">
        <v>25</v>
      </c>
      <c r="F859" s="31">
        <f t="shared" si="13"/>
        <v>23</v>
      </c>
    </row>
    <row r="860" spans="1:6" ht="29.55" customHeight="1" x14ac:dyDescent="0.4">
      <c r="A860" s="12">
        <v>45152</v>
      </c>
      <c r="B860" s="11" t="s">
        <v>8711</v>
      </c>
      <c r="C860" s="14">
        <v>0.16750000000000001</v>
      </c>
      <c r="D860" s="13" t="s">
        <v>19016</v>
      </c>
      <c r="E860" s="13" t="s">
        <v>25</v>
      </c>
      <c r="F860" s="31">
        <f t="shared" si="13"/>
        <v>23</v>
      </c>
    </row>
    <row r="861" spans="1:6" ht="29.55" customHeight="1" x14ac:dyDescent="0.4">
      <c r="A861" s="12">
        <v>45132</v>
      </c>
      <c r="B861" s="11" t="s">
        <v>8711</v>
      </c>
      <c r="C861" s="14">
        <v>6.4299999999999996E-2</v>
      </c>
      <c r="D861" s="13" t="s">
        <v>19456</v>
      </c>
      <c r="E861" s="13" t="s">
        <v>25</v>
      </c>
      <c r="F861" s="31">
        <f t="shared" si="13"/>
        <v>23</v>
      </c>
    </row>
    <row r="862" spans="1:6" ht="29.55" customHeight="1" x14ac:dyDescent="0.4">
      <c r="A862" s="12">
        <v>45131</v>
      </c>
      <c r="B862" s="11" t="s">
        <v>8711</v>
      </c>
      <c r="C862" s="17">
        <v>8.8300000000000003E-2</v>
      </c>
      <c r="D862" s="13" t="s">
        <v>19504</v>
      </c>
      <c r="E862" s="13" t="s">
        <v>25</v>
      </c>
      <c r="F862" s="31">
        <f t="shared" si="13"/>
        <v>23</v>
      </c>
    </row>
    <row r="863" spans="1:6" ht="29.55" customHeight="1" x14ac:dyDescent="0.4">
      <c r="A863" s="12">
        <v>45105</v>
      </c>
      <c r="B863" s="11" t="s">
        <v>8711</v>
      </c>
      <c r="C863" s="17">
        <v>0.1124</v>
      </c>
      <c r="D863" s="13" t="s">
        <v>20287</v>
      </c>
      <c r="E863" s="13" t="s">
        <v>25</v>
      </c>
      <c r="F863" s="31">
        <f t="shared" si="13"/>
        <v>23</v>
      </c>
    </row>
    <row r="864" spans="1:6" ht="29.55" customHeight="1" x14ac:dyDescent="0.4">
      <c r="A864" s="12">
        <v>45100</v>
      </c>
      <c r="B864" s="11" t="s">
        <v>8711</v>
      </c>
      <c r="C864" s="17">
        <v>0.1129</v>
      </c>
      <c r="D864" s="13" t="s">
        <v>20373</v>
      </c>
      <c r="E864" s="13" t="s">
        <v>25</v>
      </c>
      <c r="F864" s="31">
        <f t="shared" si="13"/>
        <v>23</v>
      </c>
    </row>
    <row r="865" spans="1:6" ht="29.55" customHeight="1" x14ac:dyDescent="0.4">
      <c r="A865" s="12">
        <v>45099</v>
      </c>
      <c r="B865" s="11" t="s">
        <v>8711</v>
      </c>
      <c r="C865" s="17">
        <v>0.13539999999999999</v>
      </c>
      <c r="D865" s="13" t="s">
        <v>20401</v>
      </c>
      <c r="E865" s="13" t="s">
        <v>25</v>
      </c>
      <c r="F865" s="31">
        <f t="shared" si="13"/>
        <v>23</v>
      </c>
    </row>
    <row r="866" spans="1:6" ht="29.55" customHeight="1" x14ac:dyDescent="0.4">
      <c r="A866" s="12">
        <v>45084</v>
      </c>
      <c r="B866" s="11" t="s">
        <v>8711</v>
      </c>
      <c r="C866" s="14">
        <v>8.6999999999999994E-3</v>
      </c>
      <c r="D866" s="13" t="s">
        <v>21071</v>
      </c>
      <c r="E866" s="13" t="s">
        <v>20661</v>
      </c>
      <c r="F866" s="31">
        <f t="shared" si="13"/>
        <v>23</v>
      </c>
    </row>
    <row r="867" spans="1:6" ht="29.55" customHeight="1" x14ac:dyDescent="0.4">
      <c r="A867" s="12">
        <v>45077</v>
      </c>
      <c r="B867" s="13" t="s">
        <v>8711</v>
      </c>
      <c r="C867" s="14">
        <v>5.45E-2</v>
      </c>
      <c r="D867" s="13" t="s">
        <v>21371</v>
      </c>
      <c r="E867" s="13" t="s">
        <v>25</v>
      </c>
      <c r="F867" s="31">
        <f t="shared" si="13"/>
        <v>23</v>
      </c>
    </row>
    <row r="868" spans="1:6" ht="29.55" customHeight="1" x14ac:dyDescent="0.4">
      <c r="A868" s="12">
        <v>45068</v>
      </c>
      <c r="B868" s="13" t="s">
        <v>8711</v>
      </c>
      <c r="C868" s="14">
        <v>6.1199999999999997E-2</v>
      </c>
      <c r="D868" s="13" t="s">
        <v>21786</v>
      </c>
      <c r="E868" s="13" t="s">
        <v>5802</v>
      </c>
      <c r="F868" s="31">
        <f t="shared" si="13"/>
        <v>23</v>
      </c>
    </row>
    <row r="869" spans="1:6" ht="29.55" customHeight="1" x14ac:dyDescent="0.4">
      <c r="A869" s="12">
        <v>45065</v>
      </c>
      <c r="B869" s="13" t="s">
        <v>8711</v>
      </c>
      <c r="C869" s="14">
        <v>7.7200000000000005E-2</v>
      </c>
      <c r="D869" s="13" t="s">
        <v>21862</v>
      </c>
      <c r="E869" s="13" t="s">
        <v>6151</v>
      </c>
      <c r="F869" s="31">
        <f t="shared" si="13"/>
        <v>23</v>
      </c>
    </row>
    <row r="870" spans="1:6" ht="29.55" customHeight="1" x14ac:dyDescent="0.4">
      <c r="A870" s="12">
        <v>45061</v>
      </c>
      <c r="B870" s="13" t="s">
        <v>8711</v>
      </c>
      <c r="C870" s="14">
        <v>4.9000000000000002E-2</v>
      </c>
      <c r="D870" s="13" t="s">
        <v>22164</v>
      </c>
      <c r="E870" s="13" t="s">
        <v>25</v>
      </c>
      <c r="F870" s="31">
        <f t="shared" si="13"/>
        <v>23</v>
      </c>
    </row>
    <row r="871" spans="1:6" ht="29.55" customHeight="1" x14ac:dyDescent="0.4">
      <c r="A871" s="12">
        <v>45048</v>
      </c>
      <c r="B871" s="13" t="s">
        <v>8711</v>
      </c>
      <c r="C871" s="14">
        <v>0.1293</v>
      </c>
      <c r="D871" s="13" t="s">
        <v>22752</v>
      </c>
      <c r="E871" s="13" t="s">
        <v>25</v>
      </c>
      <c r="F871" s="31">
        <f t="shared" si="13"/>
        <v>23</v>
      </c>
    </row>
    <row r="872" spans="1:6" ht="29.55" customHeight="1" x14ac:dyDescent="0.4">
      <c r="A872" s="12">
        <v>45044</v>
      </c>
      <c r="B872" s="13" t="s">
        <v>8711</v>
      </c>
      <c r="C872" s="14">
        <v>7.9899999999999999E-2</v>
      </c>
      <c r="D872" s="13" t="s">
        <v>22829</v>
      </c>
      <c r="E872" s="13" t="s">
        <v>25</v>
      </c>
      <c r="F872" s="31">
        <f t="shared" si="13"/>
        <v>23</v>
      </c>
    </row>
    <row r="873" spans="1:6" ht="29.55" customHeight="1" x14ac:dyDescent="0.4">
      <c r="A873" s="12">
        <v>45041</v>
      </c>
      <c r="B873" s="13" t="s">
        <v>8711</v>
      </c>
      <c r="C873" s="14">
        <v>4.19E-2</v>
      </c>
      <c r="D873" s="13" t="s">
        <v>23021</v>
      </c>
      <c r="E873" s="13" t="s">
        <v>6151</v>
      </c>
      <c r="F873" s="31">
        <f t="shared" si="13"/>
        <v>23</v>
      </c>
    </row>
    <row r="874" spans="1:6" ht="29.55" customHeight="1" x14ac:dyDescent="0.4">
      <c r="A874" s="12">
        <v>45033</v>
      </c>
      <c r="B874" s="13" t="s">
        <v>8711</v>
      </c>
      <c r="C874" s="14">
        <v>7.9200000000000007E-2</v>
      </c>
      <c r="D874" s="13" t="s">
        <v>23454</v>
      </c>
      <c r="E874" s="13" t="s">
        <v>22838</v>
      </c>
      <c r="F874" s="31">
        <f t="shared" si="13"/>
        <v>23</v>
      </c>
    </row>
    <row r="875" spans="1:6" ht="29.55" customHeight="1" x14ac:dyDescent="0.4">
      <c r="A875" s="12">
        <v>45029</v>
      </c>
      <c r="B875" s="13" t="s">
        <v>8711</v>
      </c>
      <c r="C875" s="14">
        <v>0.20180000000000001</v>
      </c>
      <c r="D875" s="13" t="s">
        <v>23562</v>
      </c>
      <c r="E875" s="13" t="s">
        <v>22838</v>
      </c>
      <c r="F875" s="31">
        <f t="shared" si="13"/>
        <v>23</v>
      </c>
    </row>
    <row r="876" spans="1:6" ht="29.55" customHeight="1" x14ac:dyDescent="0.4">
      <c r="A876" s="12">
        <v>45028</v>
      </c>
      <c r="B876" s="13" t="s">
        <v>8711</v>
      </c>
      <c r="C876" s="13" t="s">
        <v>5583</v>
      </c>
      <c r="D876" s="13" t="s">
        <v>23562</v>
      </c>
      <c r="E876" s="13" t="s">
        <v>22838</v>
      </c>
      <c r="F876" s="31">
        <f t="shared" si="13"/>
        <v>23</v>
      </c>
    </row>
    <row r="877" spans="1:6" ht="29.55" customHeight="1" x14ac:dyDescent="0.4">
      <c r="A877" s="12">
        <v>45022</v>
      </c>
      <c r="B877" s="11" t="s">
        <v>8711</v>
      </c>
      <c r="C877" s="14">
        <v>7.46E-2</v>
      </c>
      <c r="D877" s="13" t="s">
        <v>24044</v>
      </c>
      <c r="E877" s="13" t="s">
        <v>24045</v>
      </c>
      <c r="F877" s="31">
        <f t="shared" si="13"/>
        <v>23</v>
      </c>
    </row>
    <row r="878" spans="1:6" ht="29.55" customHeight="1" x14ac:dyDescent="0.4">
      <c r="A878" s="12">
        <v>45002</v>
      </c>
      <c r="B878" s="11" t="s">
        <v>8711</v>
      </c>
      <c r="C878" s="14">
        <v>5.9499999999999997E-2</v>
      </c>
      <c r="D878" s="13" t="s">
        <v>24961</v>
      </c>
      <c r="E878" s="13" t="s">
        <v>7567</v>
      </c>
      <c r="F878" s="31">
        <f t="shared" si="13"/>
        <v>23</v>
      </c>
    </row>
    <row r="879" spans="1:6" ht="29.55" customHeight="1" x14ac:dyDescent="0.4">
      <c r="A879" s="12">
        <v>44988</v>
      </c>
      <c r="B879" s="11" t="s">
        <v>8711</v>
      </c>
      <c r="C879" s="14">
        <v>7.7799999999999994E-2</v>
      </c>
      <c r="D879" s="13" t="s">
        <v>25560</v>
      </c>
      <c r="E879" s="13" t="s">
        <v>7567</v>
      </c>
      <c r="F879" s="31">
        <f t="shared" si="13"/>
        <v>23</v>
      </c>
    </row>
    <row r="880" spans="1:6" ht="29.55" customHeight="1" x14ac:dyDescent="0.4">
      <c r="A880" s="12">
        <v>44980</v>
      </c>
      <c r="B880" s="13" t="s">
        <v>8711</v>
      </c>
      <c r="C880" s="14">
        <v>0.1178</v>
      </c>
      <c r="D880" s="13" t="s">
        <v>25830</v>
      </c>
      <c r="E880" s="13" t="s">
        <v>5538</v>
      </c>
      <c r="F880" s="31">
        <f t="shared" si="13"/>
        <v>23</v>
      </c>
    </row>
    <row r="881" spans="1:6" ht="29.55" customHeight="1" x14ac:dyDescent="0.4">
      <c r="A881" s="12">
        <v>45230</v>
      </c>
      <c r="B881" s="11" t="s">
        <v>8522</v>
      </c>
      <c r="C881" s="13" t="s">
        <v>16866</v>
      </c>
      <c r="D881" s="13" t="s">
        <v>16867</v>
      </c>
      <c r="E881" s="13" t="s">
        <v>16868</v>
      </c>
      <c r="F881" s="31">
        <f t="shared" si="13"/>
        <v>23</v>
      </c>
    </row>
    <row r="882" spans="1:6" ht="29.55" customHeight="1" x14ac:dyDescent="0.4">
      <c r="A882" s="12">
        <v>45229</v>
      </c>
      <c r="B882" s="11" t="s">
        <v>8522</v>
      </c>
      <c r="C882" s="13" t="s">
        <v>16981</v>
      </c>
      <c r="D882" s="13" t="s">
        <v>16982</v>
      </c>
      <c r="E882" s="13" t="s">
        <v>16983</v>
      </c>
      <c r="F882" s="31">
        <f t="shared" si="13"/>
        <v>23</v>
      </c>
    </row>
    <row r="883" spans="1:6" ht="29.55" customHeight="1" x14ac:dyDescent="0.4">
      <c r="A883" s="12">
        <v>45225</v>
      </c>
      <c r="B883" s="11" t="s">
        <v>8522</v>
      </c>
      <c r="C883" s="14">
        <v>4.7600000000000003E-2</v>
      </c>
      <c r="D883" s="13" t="s">
        <v>17100</v>
      </c>
      <c r="E883" s="13" t="s">
        <v>16983</v>
      </c>
      <c r="F883" s="31">
        <f t="shared" si="13"/>
        <v>23</v>
      </c>
    </row>
    <row r="884" spans="1:6" ht="29.55" customHeight="1" x14ac:dyDescent="0.4">
      <c r="A884" s="12">
        <v>45217</v>
      </c>
      <c r="B884" s="11" t="s">
        <v>8522</v>
      </c>
      <c r="C884" s="13" t="s">
        <v>17357</v>
      </c>
      <c r="D884" s="13" t="s">
        <v>17358</v>
      </c>
      <c r="E884" s="13" t="s">
        <v>17359</v>
      </c>
      <c r="F884" s="31">
        <f t="shared" si="13"/>
        <v>23</v>
      </c>
    </row>
    <row r="885" spans="1:6" ht="29.55" customHeight="1" x14ac:dyDescent="0.4">
      <c r="A885" s="12">
        <v>45215</v>
      </c>
      <c r="B885" s="11" t="s">
        <v>8522</v>
      </c>
      <c r="C885" s="14">
        <v>3.2099999999999997E-2</v>
      </c>
      <c r="D885" s="13" t="s">
        <v>17450</v>
      </c>
      <c r="E885" s="13" t="s">
        <v>17359</v>
      </c>
      <c r="F885" s="31">
        <f t="shared" si="13"/>
        <v>23</v>
      </c>
    </row>
    <row r="886" spans="1:6" ht="29.55" customHeight="1" x14ac:dyDescent="0.4">
      <c r="A886" s="12">
        <v>45212</v>
      </c>
      <c r="B886" s="11" t="s">
        <v>8522</v>
      </c>
      <c r="C886" s="14">
        <v>6.3799999999999996E-2</v>
      </c>
      <c r="D886" s="13" t="s">
        <v>17489</v>
      </c>
      <c r="E886" s="13" t="s">
        <v>13288</v>
      </c>
      <c r="F886" s="31">
        <f t="shared" si="13"/>
        <v>23</v>
      </c>
    </row>
    <row r="887" spans="1:6" ht="29.55" customHeight="1" x14ac:dyDescent="0.4">
      <c r="A887" s="12">
        <v>45209</v>
      </c>
      <c r="B887" s="11" t="s">
        <v>8522</v>
      </c>
      <c r="C887" s="14">
        <v>0.17050000000000001</v>
      </c>
      <c r="D887" s="13" t="s">
        <v>17656</v>
      </c>
      <c r="E887" s="13" t="s">
        <v>17359</v>
      </c>
      <c r="F887" s="31">
        <f t="shared" si="13"/>
        <v>23</v>
      </c>
    </row>
    <row r="888" spans="1:6" ht="29.55" customHeight="1" x14ac:dyDescent="0.4">
      <c r="A888" s="12">
        <v>45145</v>
      </c>
      <c r="B888" s="11" t="s">
        <v>8522</v>
      </c>
      <c r="C888" s="14">
        <v>0.1673</v>
      </c>
      <c r="D888" s="13" t="s">
        <v>19156</v>
      </c>
      <c r="E888" s="13" t="s">
        <v>19157</v>
      </c>
      <c r="F888" s="31">
        <f t="shared" si="13"/>
        <v>23</v>
      </c>
    </row>
    <row r="889" spans="1:6" ht="29.55" customHeight="1" x14ac:dyDescent="0.4">
      <c r="A889" s="12">
        <v>45050</v>
      </c>
      <c r="B889" s="13" t="s">
        <v>8522</v>
      </c>
      <c r="C889" s="14">
        <v>9.5699999999999993E-2</v>
      </c>
      <c r="D889" s="13" t="s">
        <v>22620</v>
      </c>
      <c r="E889" s="13" t="s">
        <v>17825</v>
      </c>
      <c r="F889" s="31">
        <f t="shared" si="13"/>
        <v>23</v>
      </c>
    </row>
    <row r="890" spans="1:6" ht="29.55" customHeight="1" x14ac:dyDescent="0.4">
      <c r="A890" s="12">
        <v>45040</v>
      </c>
      <c r="B890" s="13" t="s">
        <v>8522</v>
      </c>
      <c r="C890" s="14">
        <v>6.2300000000000001E-2</v>
      </c>
      <c r="D890" s="13" t="s">
        <v>23075</v>
      </c>
      <c r="E890" s="13" t="s">
        <v>23076</v>
      </c>
      <c r="F890" s="31">
        <f t="shared" si="13"/>
        <v>23</v>
      </c>
    </row>
    <row r="891" spans="1:6" ht="29.55" customHeight="1" x14ac:dyDescent="0.4">
      <c r="A891" s="12">
        <v>45035</v>
      </c>
      <c r="B891" s="13" t="s">
        <v>8522</v>
      </c>
      <c r="C891" s="14">
        <v>7.5600000000000001E-2</v>
      </c>
      <c r="D891" s="13" t="s">
        <v>23316</v>
      </c>
      <c r="E891" s="13" t="s">
        <v>19755</v>
      </c>
      <c r="F891" s="31">
        <f t="shared" si="13"/>
        <v>23</v>
      </c>
    </row>
    <row r="892" spans="1:6" ht="29.55" customHeight="1" x14ac:dyDescent="0.4">
      <c r="A892" s="12">
        <v>45026</v>
      </c>
      <c r="B892" s="13" t="s">
        <v>8522</v>
      </c>
      <c r="C892" s="14">
        <v>7.9699999999999993E-2</v>
      </c>
      <c r="D892" s="13" t="s">
        <v>23814</v>
      </c>
      <c r="E892" s="13" t="s">
        <v>10066</v>
      </c>
      <c r="F892" s="31">
        <f t="shared" si="13"/>
        <v>23</v>
      </c>
    </row>
    <row r="893" spans="1:6" ht="29.55" customHeight="1" x14ac:dyDescent="0.4">
      <c r="A893" s="12">
        <v>45022</v>
      </c>
      <c r="B893" s="11" t="s">
        <v>8522</v>
      </c>
      <c r="C893" s="14">
        <v>0.1179</v>
      </c>
      <c r="D893" s="13" t="s">
        <v>24024</v>
      </c>
      <c r="E893" s="13" t="s">
        <v>24025</v>
      </c>
      <c r="F893" s="31">
        <f t="shared" si="13"/>
        <v>23</v>
      </c>
    </row>
    <row r="894" spans="1:6" ht="29.55" customHeight="1" x14ac:dyDescent="0.4">
      <c r="A894" s="12">
        <v>45021</v>
      </c>
      <c r="B894" s="11" t="s">
        <v>8522</v>
      </c>
      <c r="C894" s="14">
        <v>7.5600000000000001E-2</v>
      </c>
      <c r="D894" s="13" t="s">
        <v>24131</v>
      </c>
      <c r="E894" s="13" t="s">
        <v>24025</v>
      </c>
      <c r="F894" s="31">
        <f t="shared" si="13"/>
        <v>23</v>
      </c>
    </row>
    <row r="895" spans="1:6" ht="29.55" customHeight="1" x14ac:dyDescent="0.4">
      <c r="A895" s="12">
        <v>45020</v>
      </c>
      <c r="B895" s="11" t="s">
        <v>8522</v>
      </c>
      <c r="C895" s="14">
        <v>0.1021</v>
      </c>
      <c r="D895" s="13" t="s">
        <v>24197</v>
      </c>
      <c r="E895" s="13" t="s">
        <v>24198</v>
      </c>
      <c r="F895" s="31">
        <f t="shared" si="13"/>
        <v>23</v>
      </c>
    </row>
    <row r="896" spans="1:6" ht="29.55" customHeight="1" x14ac:dyDescent="0.4">
      <c r="A896" s="12">
        <v>45015</v>
      </c>
      <c r="B896" s="11" t="s">
        <v>8522</v>
      </c>
      <c r="C896" s="14">
        <v>0.1203</v>
      </c>
      <c r="D896" s="13" t="s">
        <v>24415</v>
      </c>
      <c r="E896" s="13" t="s">
        <v>24416</v>
      </c>
      <c r="F896" s="31">
        <f t="shared" si="13"/>
        <v>23</v>
      </c>
    </row>
    <row r="897" spans="1:6" ht="29.55" customHeight="1" x14ac:dyDescent="0.4">
      <c r="A897" s="12">
        <v>44999</v>
      </c>
      <c r="B897" s="11" t="s">
        <v>8522</v>
      </c>
      <c r="C897" s="14">
        <v>0.25890000000000002</v>
      </c>
      <c r="D897" s="13" t="s">
        <v>25131</v>
      </c>
      <c r="E897" s="13" t="s">
        <v>24198</v>
      </c>
      <c r="F897" s="31">
        <f t="shared" si="13"/>
        <v>23</v>
      </c>
    </row>
    <row r="898" spans="1:6" ht="29.55" customHeight="1" x14ac:dyDescent="0.4">
      <c r="A898" s="12">
        <v>44998</v>
      </c>
      <c r="B898" s="11" t="s">
        <v>8522</v>
      </c>
      <c r="C898" s="14">
        <v>0.1414</v>
      </c>
      <c r="D898" s="13" t="s">
        <v>25174</v>
      </c>
      <c r="E898" s="13" t="s">
        <v>24198</v>
      </c>
      <c r="F898" s="31">
        <f t="shared" ref="F898:F961" si="14">COUNTIF(B:B,B898)</f>
        <v>23</v>
      </c>
    </row>
    <row r="899" spans="1:6" ht="29.55" customHeight="1" x14ac:dyDescent="0.4">
      <c r="A899" s="12">
        <v>44979</v>
      </c>
      <c r="B899" s="13" t="s">
        <v>8522</v>
      </c>
      <c r="C899" s="14">
        <v>5.1900000000000002E-2</v>
      </c>
      <c r="D899" s="13" t="s">
        <v>25920</v>
      </c>
      <c r="E899" s="13" t="s">
        <v>25921</v>
      </c>
      <c r="F899" s="31">
        <f t="shared" si="14"/>
        <v>23</v>
      </c>
    </row>
    <row r="900" spans="1:6" ht="29.55" customHeight="1" x14ac:dyDescent="0.4">
      <c r="A900" s="12">
        <v>44974</v>
      </c>
      <c r="B900" s="13" t="s">
        <v>8522</v>
      </c>
      <c r="C900" s="14">
        <v>2.1100000000000001E-2</v>
      </c>
      <c r="D900" s="13" t="s">
        <v>26134</v>
      </c>
      <c r="E900" s="13" t="s">
        <v>16820</v>
      </c>
      <c r="F900" s="31">
        <f t="shared" si="14"/>
        <v>23</v>
      </c>
    </row>
    <row r="901" spans="1:6" ht="29.55" customHeight="1" x14ac:dyDescent="0.4">
      <c r="A901" s="12">
        <v>44937</v>
      </c>
      <c r="B901" s="11" t="s">
        <v>8522</v>
      </c>
      <c r="C901" s="14">
        <v>8.6599999999999996E-2</v>
      </c>
      <c r="D901" s="13" t="s">
        <v>27745</v>
      </c>
      <c r="E901" s="13" t="s">
        <v>27746</v>
      </c>
      <c r="F901" s="31">
        <f t="shared" si="14"/>
        <v>23</v>
      </c>
    </row>
    <row r="902" spans="1:6" ht="29.55" customHeight="1" x14ac:dyDescent="0.4">
      <c r="A902" s="12">
        <v>44930</v>
      </c>
      <c r="B902" s="11" t="s">
        <v>8522</v>
      </c>
      <c r="C902" s="14">
        <v>0.1295</v>
      </c>
      <c r="D902" s="13" t="s">
        <v>28017</v>
      </c>
      <c r="E902" s="13" t="s">
        <v>24198</v>
      </c>
      <c r="F902" s="31">
        <f t="shared" si="14"/>
        <v>23</v>
      </c>
    </row>
    <row r="903" spans="1:6" ht="29.55" customHeight="1" x14ac:dyDescent="0.4">
      <c r="A903" s="12">
        <v>44928</v>
      </c>
      <c r="B903" s="11" t="s">
        <v>8522</v>
      </c>
      <c r="C903" s="14">
        <v>7.2800000000000004E-2</v>
      </c>
      <c r="D903" s="13" t="s">
        <v>28151</v>
      </c>
      <c r="E903" s="13" t="s">
        <v>24198</v>
      </c>
      <c r="F903" s="31">
        <f t="shared" si="14"/>
        <v>23</v>
      </c>
    </row>
    <row r="904" spans="1:6" ht="29.55" customHeight="1" x14ac:dyDescent="0.4">
      <c r="A904" s="12">
        <v>45243</v>
      </c>
      <c r="B904" s="11" t="s">
        <v>6072</v>
      </c>
      <c r="C904" s="13" t="s">
        <v>16501</v>
      </c>
      <c r="D904" s="13" t="s">
        <v>16502</v>
      </c>
      <c r="E904" s="13" t="s">
        <v>7419</v>
      </c>
      <c r="F904" s="31">
        <f t="shared" si="14"/>
        <v>23</v>
      </c>
    </row>
    <row r="905" spans="1:6" ht="29.55" customHeight="1" x14ac:dyDescent="0.4">
      <c r="A905" s="12">
        <v>45238</v>
      </c>
      <c r="B905" s="11" t="s">
        <v>6072</v>
      </c>
      <c r="C905" s="14">
        <v>0.1113</v>
      </c>
      <c r="D905" s="13" t="s">
        <v>16602</v>
      </c>
      <c r="E905" s="13" t="s">
        <v>16550</v>
      </c>
      <c r="F905" s="31">
        <f t="shared" si="14"/>
        <v>23</v>
      </c>
    </row>
    <row r="906" spans="1:6" ht="29.55" customHeight="1" x14ac:dyDescent="0.4">
      <c r="A906" s="12">
        <v>45230</v>
      </c>
      <c r="B906" s="11" t="s">
        <v>6072</v>
      </c>
      <c r="C906" s="13" t="s">
        <v>16879</v>
      </c>
      <c r="D906" s="13" t="s">
        <v>16880</v>
      </c>
      <c r="E906" s="13" t="s">
        <v>16881</v>
      </c>
      <c r="F906" s="31">
        <f t="shared" si="14"/>
        <v>23</v>
      </c>
    </row>
    <row r="907" spans="1:6" ht="29.55" customHeight="1" x14ac:dyDescent="0.4">
      <c r="A907" s="12">
        <v>45219</v>
      </c>
      <c r="B907" s="11" t="s">
        <v>6072</v>
      </c>
      <c r="C907" s="14">
        <v>-0.13020000000000001</v>
      </c>
      <c r="D907" s="13" t="s">
        <v>17286</v>
      </c>
      <c r="E907" s="13" t="s">
        <v>17287</v>
      </c>
      <c r="F907" s="31">
        <f t="shared" si="14"/>
        <v>23</v>
      </c>
    </row>
    <row r="908" spans="1:6" ht="29.55" customHeight="1" x14ac:dyDescent="0.4">
      <c r="A908" s="12">
        <v>45216</v>
      </c>
      <c r="B908" s="11" t="s">
        <v>6072</v>
      </c>
      <c r="C908" s="13" t="s">
        <v>7553</v>
      </c>
      <c r="D908" s="13" t="s">
        <v>17374</v>
      </c>
      <c r="E908" s="13" t="s">
        <v>17375</v>
      </c>
      <c r="F908" s="31">
        <f t="shared" si="14"/>
        <v>23</v>
      </c>
    </row>
    <row r="909" spans="1:6" ht="29.55" customHeight="1" x14ac:dyDescent="0.4">
      <c r="A909" s="12">
        <v>45210</v>
      </c>
      <c r="B909" s="11" t="s">
        <v>6072</v>
      </c>
      <c r="C909" s="14">
        <v>0.107</v>
      </c>
      <c r="D909" s="13" t="s">
        <v>17603</v>
      </c>
      <c r="E909" s="13" t="s">
        <v>7419</v>
      </c>
      <c r="F909" s="31">
        <f t="shared" si="14"/>
        <v>23</v>
      </c>
    </row>
    <row r="910" spans="1:6" ht="29.55" customHeight="1" x14ac:dyDescent="0.4">
      <c r="A910" s="12">
        <v>45194</v>
      </c>
      <c r="B910" s="11" t="s">
        <v>6072</v>
      </c>
      <c r="C910" s="14">
        <v>5.5800000000000002E-2</v>
      </c>
      <c r="D910" s="13" t="s">
        <v>17895</v>
      </c>
      <c r="E910" s="13" t="s">
        <v>172</v>
      </c>
      <c r="F910" s="31">
        <f t="shared" si="14"/>
        <v>23</v>
      </c>
    </row>
    <row r="911" spans="1:6" ht="29.55" customHeight="1" x14ac:dyDescent="0.4">
      <c r="A911" s="12">
        <v>45190</v>
      </c>
      <c r="B911" s="11" t="s">
        <v>6072</v>
      </c>
      <c r="C911" s="14">
        <v>0.2989</v>
      </c>
      <c r="D911" s="13" t="s">
        <v>17967</v>
      </c>
      <c r="E911" s="13" t="s">
        <v>17968</v>
      </c>
      <c r="F911" s="31">
        <f t="shared" si="14"/>
        <v>23</v>
      </c>
    </row>
    <row r="912" spans="1:6" ht="29.55" customHeight="1" x14ac:dyDescent="0.4">
      <c r="A912" s="12">
        <v>45189</v>
      </c>
      <c r="B912" s="11" t="s">
        <v>6072</v>
      </c>
      <c r="C912" s="14">
        <v>0.3</v>
      </c>
      <c r="D912" s="13" t="s">
        <v>18014</v>
      </c>
      <c r="E912" s="13" t="s">
        <v>17968</v>
      </c>
      <c r="F912" s="31">
        <f t="shared" si="14"/>
        <v>23</v>
      </c>
    </row>
    <row r="913" spans="1:6" ht="29.55" customHeight="1" x14ac:dyDescent="0.4">
      <c r="A913" s="12">
        <v>45188</v>
      </c>
      <c r="B913" s="11" t="s">
        <v>6072</v>
      </c>
      <c r="C913" s="14">
        <v>0.29870000000000002</v>
      </c>
      <c r="D913" s="13" t="s">
        <v>18074</v>
      </c>
      <c r="E913" s="13" t="s">
        <v>17968</v>
      </c>
      <c r="F913" s="31">
        <f t="shared" si="14"/>
        <v>23</v>
      </c>
    </row>
    <row r="914" spans="1:6" ht="29.55" customHeight="1" x14ac:dyDescent="0.4">
      <c r="A914" s="12">
        <v>45183</v>
      </c>
      <c r="B914" s="11" t="s">
        <v>6072</v>
      </c>
      <c r="C914" s="14">
        <v>0.1239</v>
      </c>
      <c r="D914" s="13" t="s">
        <v>18269</v>
      </c>
      <c r="E914" s="13" t="s">
        <v>7419</v>
      </c>
      <c r="F914" s="31">
        <f t="shared" si="14"/>
        <v>23</v>
      </c>
    </row>
    <row r="915" spans="1:6" ht="29.55" customHeight="1" x14ac:dyDescent="0.4">
      <c r="A915" s="12">
        <v>45162</v>
      </c>
      <c r="B915" s="11" t="s">
        <v>6072</v>
      </c>
      <c r="C915" s="14">
        <v>0.159</v>
      </c>
      <c r="D915" s="13" t="s">
        <v>18844</v>
      </c>
      <c r="E915" s="13" t="s">
        <v>18845</v>
      </c>
      <c r="F915" s="31">
        <f t="shared" si="14"/>
        <v>23</v>
      </c>
    </row>
    <row r="916" spans="1:6" ht="29.55" customHeight="1" x14ac:dyDescent="0.4">
      <c r="A916" s="12">
        <v>45154</v>
      </c>
      <c r="B916" s="11" t="s">
        <v>6072</v>
      </c>
      <c r="C916" s="13" t="s">
        <v>5711</v>
      </c>
      <c r="D916" s="13" t="s">
        <v>18976</v>
      </c>
      <c r="E916" s="13" t="s">
        <v>7419</v>
      </c>
      <c r="F916" s="31">
        <f t="shared" si="14"/>
        <v>23</v>
      </c>
    </row>
    <row r="917" spans="1:6" ht="29.55" customHeight="1" x14ac:dyDescent="0.4">
      <c r="A917" s="12">
        <v>45152</v>
      </c>
      <c r="B917" s="11" t="s">
        <v>6072</v>
      </c>
      <c r="C917" s="13" t="s">
        <v>6077</v>
      </c>
      <c r="D917" s="13" t="s">
        <v>19002</v>
      </c>
      <c r="E917" s="13" t="s">
        <v>19003</v>
      </c>
      <c r="F917" s="31">
        <f t="shared" si="14"/>
        <v>23</v>
      </c>
    </row>
    <row r="918" spans="1:6" ht="29.55" customHeight="1" x14ac:dyDescent="0.4">
      <c r="A918" s="12">
        <v>45145</v>
      </c>
      <c r="B918" s="11" t="s">
        <v>6072</v>
      </c>
      <c r="C918" s="14">
        <v>0.19969999999999999</v>
      </c>
      <c r="D918" s="13" t="s">
        <v>19152</v>
      </c>
      <c r="E918" s="13" t="s">
        <v>19153</v>
      </c>
      <c r="F918" s="31">
        <f t="shared" si="14"/>
        <v>23</v>
      </c>
    </row>
    <row r="919" spans="1:6" ht="29.55" customHeight="1" x14ac:dyDescent="0.4">
      <c r="A919" s="12">
        <v>45141</v>
      </c>
      <c r="B919" s="11" t="s">
        <v>6072</v>
      </c>
      <c r="C919" s="14">
        <v>0.19400000000000001</v>
      </c>
      <c r="D919" s="13" t="s">
        <v>19209</v>
      </c>
      <c r="E919" s="13" t="s">
        <v>19210</v>
      </c>
      <c r="F919" s="31">
        <f t="shared" si="14"/>
        <v>23</v>
      </c>
    </row>
    <row r="920" spans="1:6" ht="29.55" customHeight="1" x14ac:dyDescent="0.4">
      <c r="A920" s="12">
        <v>45140</v>
      </c>
      <c r="B920" s="11" t="s">
        <v>6072</v>
      </c>
      <c r="C920" s="13" t="s">
        <v>5679</v>
      </c>
      <c r="D920" s="13" t="s">
        <v>19216</v>
      </c>
      <c r="E920" s="13" t="s">
        <v>19153</v>
      </c>
      <c r="F920" s="31">
        <f t="shared" si="14"/>
        <v>23</v>
      </c>
    </row>
    <row r="921" spans="1:6" ht="29.55" customHeight="1" x14ac:dyDescent="0.4">
      <c r="A921" s="12">
        <v>45139</v>
      </c>
      <c r="B921" s="11" t="s">
        <v>6072</v>
      </c>
      <c r="C921" s="14">
        <v>0.2064</v>
      </c>
      <c r="D921" s="13" t="s">
        <v>19261</v>
      </c>
      <c r="E921" s="13" t="s">
        <v>19262</v>
      </c>
      <c r="F921" s="31">
        <f t="shared" si="14"/>
        <v>23</v>
      </c>
    </row>
    <row r="922" spans="1:6" ht="29.55" customHeight="1" x14ac:dyDescent="0.4">
      <c r="A922" s="12">
        <v>45078</v>
      </c>
      <c r="B922" s="13" t="s">
        <v>6072</v>
      </c>
      <c r="C922" s="14">
        <v>6.5000000000000002E-2</v>
      </c>
      <c r="D922" s="13" t="s">
        <v>21286</v>
      </c>
      <c r="E922" s="13" t="s">
        <v>19210</v>
      </c>
      <c r="F922" s="31">
        <f t="shared" si="14"/>
        <v>23</v>
      </c>
    </row>
    <row r="923" spans="1:6" ht="29.55" customHeight="1" x14ac:dyDescent="0.4">
      <c r="A923" s="12">
        <v>45064</v>
      </c>
      <c r="B923" s="13" t="s">
        <v>6072</v>
      </c>
      <c r="C923" s="14">
        <v>7.1199999999999999E-2</v>
      </c>
      <c r="D923" s="13" t="s">
        <v>21915</v>
      </c>
      <c r="E923" s="13" t="s">
        <v>21916</v>
      </c>
      <c r="F923" s="31">
        <f t="shared" si="14"/>
        <v>23</v>
      </c>
    </row>
    <row r="924" spans="1:6" ht="29.55" customHeight="1" x14ac:dyDescent="0.4">
      <c r="A924" s="12">
        <v>45057</v>
      </c>
      <c r="B924" s="13" t="s">
        <v>6072</v>
      </c>
      <c r="C924" s="13" t="s">
        <v>5788</v>
      </c>
      <c r="D924" s="13" t="s">
        <v>22258</v>
      </c>
      <c r="E924" s="13" t="s">
        <v>22259</v>
      </c>
      <c r="F924" s="31">
        <f t="shared" si="14"/>
        <v>23</v>
      </c>
    </row>
    <row r="925" spans="1:6" ht="29.55" customHeight="1" x14ac:dyDescent="0.4">
      <c r="A925" s="12">
        <v>45040</v>
      </c>
      <c r="B925" s="13" t="s">
        <v>6072</v>
      </c>
      <c r="C925" s="14">
        <v>9.4700000000000006E-2</v>
      </c>
      <c r="D925" s="13" t="s">
        <v>23058</v>
      </c>
      <c r="E925" s="13" t="s">
        <v>20959</v>
      </c>
      <c r="F925" s="31">
        <f t="shared" si="14"/>
        <v>23</v>
      </c>
    </row>
    <row r="926" spans="1:6" ht="29.55" customHeight="1" x14ac:dyDescent="0.4">
      <c r="A926" s="12">
        <v>44981</v>
      </c>
      <c r="B926" s="13" t="s">
        <v>6072</v>
      </c>
      <c r="C926" s="14">
        <v>0.19500000000000001</v>
      </c>
      <c r="D926" s="13" t="s">
        <v>25742</v>
      </c>
      <c r="E926" s="13" t="s">
        <v>25743</v>
      </c>
      <c r="F926" s="31">
        <f t="shared" si="14"/>
        <v>23</v>
      </c>
    </row>
    <row r="927" spans="1:6" ht="29.55" customHeight="1" x14ac:dyDescent="0.4">
      <c r="A927" s="12">
        <v>45212</v>
      </c>
      <c r="B927" s="11" t="s">
        <v>13477</v>
      </c>
      <c r="C927" s="14">
        <v>8.7499999999999994E-2</v>
      </c>
      <c r="D927" s="13" t="s">
        <v>17482</v>
      </c>
      <c r="E927" s="13" t="s">
        <v>14762</v>
      </c>
      <c r="F927" s="31">
        <f t="shared" si="14"/>
        <v>22</v>
      </c>
    </row>
    <row r="928" spans="1:6" ht="29.55" customHeight="1" x14ac:dyDescent="0.4">
      <c r="A928" s="12">
        <v>45125</v>
      </c>
      <c r="B928" s="11" t="s">
        <v>13477</v>
      </c>
      <c r="C928" s="17">
        <v>3.9600000000000003E-2</v>
      </c>
      <c r="D928" s="13" t="s">
        <v>19732</v>
      </c>
      <c r="E928" s="13" t="s">
        <v>14762</v>
      </c>
      <c r="F928" s="31">
        <f t="shared" si="14"/>
        <v>22</v>
      </c>
    </row>
    <row r="929" spans="1:6" ht="29.55" customHeight="1" x14ac:dyDescent="0.4">
      <c r="A929" s="12">
        <v>45121</v>
      </c>
      <c r="B929" s="11" t="s">
        <v>13477</v>
      </c>
      <c r="C929" s="17">
        <v>0.1123</v>
      </c>
      <c r="D929" s="13" t="s">
        <v>19852</v>
      </c>
      <c r="E929" s="13" t="s">
        <v>17454</v>
      </c>
      <c r="F929" s="31">
        <f t="shared" si="14"/>
        <v>22</v>
      </c>
    </row>
    <row r="930" spans="1:6" ht="29.55" customHeight="1" x14ac:dyDescent="0.4">
      <c r="A930" s="12">
        <v>45091</v>
      </c>
      <c r="B930" s="11" t="s">
        <v>13477</v>
      </c>
      <c r="C930" s="14">
        <v>0.1603</v>
      </c>
      <c r="D930" s="13" t="s">
        <v>20780</v>
      </c>
      <c r="E930" s="13" t="s">
        <v>14762</v>
      </c>
      <c r="F930" s="31">
        <f t="shared" si="14"/>
        <v>22</v>
      </c>
    </row>
    <row r="931" spans="1:6" ht="29.55" customHeight="1" x14ac:dyDescent="0.4">
      <c r="A931" s="12">
        <v>45086</v>
      </c>
      <c r="B931" s="11" t="s">
        <v>13477</v>
      </c>
      <c r="C931" s="14">
        <v>8.77E-2</v>
      </c>
      <c r="D931" s="13" t="s">
        <v>20981</v>
      </c>
      <c r="E931" s="13" t="s">
        <v>20982</v>
      </c>
      <c r="F931" s="31">
        <f t="shared" si="14"/>
        <v>22</v>
      </c>
    </row>
    <row r="932" spans="1:6" ht="29.55" customHeight="1" x14ac:dyDescent="0.4">
      <c r="A932" s="12">
        <v>45085</v>
      </c>
      <c r="B932" s="11" t="s">
        <v>13477</v>
      </c>
      <c r="C932" s="14">
        <v>3.0099999999999998E-2</v>
      </c>
      <c r="D932" s="13" t="s">
        <v>21017</v>
      </c>
      <c r="E932" s="13" t="s">
        <v>20890</v>
      </c>
      <c r="F932" s="31">
        <f t="shared" si="14"/>
        <v>22</v>
      </c>
    </row>
    <row r="933" spans="1:6" ht="29.55" customHeight="1" x14ac:dyDescent="0.4">
      <c r="A933" s="12">
        <v>45084</v>
      </c>
      <c r="B933" s="11" t="s">
        <v>13477</v>
      </c>
      <c r="C933" s="14">
        <v>0.1522</v>
      </c>
      <c r="D933" s="13" t="s">
        <v>21061</v>
      </c>
      <c r="E933" s="13" t="s">
        <v>21062</v>
      </c>
      <c r="F933" s="31">
        <f t="shared" si="14"/>
        <v>22</v>
      </c>
    </row>
    <row r="934" spans="1:6" ht="29.55" customHeight="1" x14ac:dyDescent="0.4">
      <c r="A934" s="12">
        <v>45071</v>
      </c>
      <c r="B934" s="13" t="s">
        <v>13477</v>
      </c>
      <c r="C934" s="14">
        <v>3.7699999999999997E-2</v>
      </c>
      <c r="D934" s="13" t="s">
        <v>21568</v>
      </c>
      <c r="E934" s="13" t="s">
        <v>21569</v>
      </c>
      <c r="F934" s="31">
        <f t="shared" si="14"/>
        <v>22</v>
      </c>
    </row>
    <row r="935" spans="1:6" ht="29.55" customHeight="1" x14ac:dyDescent="0.4">
      <c r="A935" s="12">
        <v>45070</v>
      </c>
      <c r="B935" s="13" t="s">
        <v>13477</v>
      </c>
      <c r="C935" s="14">
        <v>4.1799999999999997E-2</v>
      </c>
      <c r="D935" s="13" t="s">
        <v>21644</v>
      </c>
      <c r="E935" s="13" t="s">
        <v>21569</v>
      </c>
      <c r="F935" s="31">
        <f t="shared" si="14"/>
        <v>22</v>
      </c>
    </row>
    <row r="936" spans="1:6" ht="29.55" customHeight="1" x14ac:dyDescent="0.4">
      <c r="A936" s="12">
        <v>45068</v>
      </c>
      <c r="B936" s="13" t="s">
        <v>13477</v>
      </c>
      <c r="C936" s="14">
        <v>4.4600000000000001E-2</v>
      </c>
      <c r="D936" s="13" t="s">
        <v>21800</v>
      </c>
      <c r="E936" s="13" t="s">
        <v>21569</v>
      </c>
      <c r="F936" s="31">
        <f t="shared" si="14"/>
        <v>22</v>
      </c>
    </row>
    <row r="937" spans="1:6" ht="29.55" customHeight="1" x14ac:dyDescent="0.4">
      <c r="A937" s="12">
        <v>45064</v>
      </c>
      <c r="B937" s="13" t="s">
        <v>13477</v>
      </c>
      <c r="C937" s="14">
        <v>7.6300000000000007E-2</v>
      </c>
      <c r="D937" s="13" t="s">
        <v>21912</v>
      </c>
      <c r="E937" s="13" t="s">
        <v>21569</v>
      </c>
      <c r="F937" s="31">
        <f t="shared" si="14"/>
        <v>22</v>
      </c>
    </row>
    <row r="938" spans="1:6" ht="29.55" customHeight="1" x14ac:dyDescent="0.4">
      <c r="A938" s="12">
        <v>45062</v>
      </c>
      <c r="B938" s="13" t="s">
        <v>13477</v>
      </c>
      <c r="C938" s="14">
        <v>0.15229999999999999</v>
      </c>
      <c r="D938" s="13" t="s">
        <v>22031</v>
      </c>
      <c r="E938" s="13" t="s">
        <v>14931</v>
      </c>
      <c r="F938" s="31">
        <f t="shared" si="14"/>
        <v>22</v>
      </c>
    </row>
    <row r="939" spans="1:6" ht="29.55" customHeight="1" x14ac:dyDescent="0.4">
      <c r="A939" s="12">
        <v>45061</v>
      </c>
      <c r="B939" s="13" t="s">
        <v>13477</v>
      </c>
      <c r="C939" s="14">
        <v>3.78E-2</v>
      </c>
      <c r="D939" s="13" t="s">
        <v>22169</v>
      </c>
      <c r="E939" s="13" t="s">
        <v>21569</v>
      </c>
      <c r="F939" s="31">
        <f t="shared" si="14"/>
        <v>22</v>
      </c>
    </row>
    <row r="940" spans="1:6" ht="29.55" customHeight="1" x14ac:dyDescent="0.4">
      <c r="A940" s="12">
        <v>45054</v>
      </c>
      <c r="B940" s="13" t="s">
        <v>13477</v>
      </c>
      <c r="C940" s="14">
        <v>0.21010000000000001</v>
      </c>
      <c r="D940" s="13" t="s">
        <v>22496</v>
      </c>
      <c r="E940" s="13" t="s">
        <v>14931</v>
      </c>
      <c r="F940" s="31">
        <f t="shared" si="14"/>
        <v>22</v>
      </c>
    </row>
    <row r="941" spans="1:6" ht="29.55" customHeight="1" x14ac:dyDescent="0.4">
      <c r="A941" s="12">
        <v>45049</v>
      </c>
      <c r="B941" s="13" t="s">
        <v>13477</v>
      </c>
      <c r="C941" s="14">
        <v>5.8299999999999998E-2</v>
      </c>
      <c r="D941" s="13" t="s">
        <v>22674</v>
      </c>
      <c r="E941" s="13" t="s">
        <v>22673</v>
      </c>
      <c r="F941" s="31">
        <f t="shared" si="14"/>
        <v>22</v>
      </c>
    </row>
    <row r="942" spans="1:6" ht="29.55" customHeight="1" x14ac:dyDescent="0.4">
      <c r="A942" s="12">
        <v>45042</v>
      </c>
      <c r="B942" s="13" t="s">
        <v>13477</v>
      </c>
      <c r="C942" s="14">
        <v>0.1817</v>
      </c>
      <c r="D942" s="13" t="s">
        <v>22916</v>
      </c>
      <c r="E942" s="13" t="s">
        <v>22917</v>
      </c>
      <c r="F942" s="31">
        <f t="shared" si="14"/>
        <v>22</v>
      </c>
    </row>
    <row r="943" spans="1:6" ht="29.55" customHeight="1" x14ac:dyDescent="0.4">
      <c r="A943" s="12">
        <v>45040</v>
      </c>
      <c r="B943" s="13" t="s">
        <v>13477</v>
      </c>
      <c r="C943" s="14">
        <v>0.1103</v>
      </c>
      <c r="D943" s="13" t="s">
        <v>23053</v>
      </c>
      <c r="E943" s="13" t="s">
        <v>23054</v>
      </c>
      <c r="F943" s="31">
        <f t="shared" si="14"/>
        <v>22</v>
      </c>
    </row>
    <row r="944" spans="1:6" ht="29.55" customHeight="1" x14ac:dyDescent="0.4">
      <c r="A944" s="12">
        <v>45037</v>
      </c>
      <c r="B944" s="13" t="s">
        <v>13477</v>
      </c>
      <c r="C944" s="14">
        <v>0.15870000000000001</v>
      </c>
      <c r="D944" s="13" t="s">
        <v>23128</v>
      </c>
      <c r="E944" s="13" t="s">
        <v>23111</v>
      </c>
      <c r="F944" s="31">
        <f t="shared" si="14"/>
        <v>22</v>
      </c>
    </row>
    <row r="945" spans="1:6" ht="29.55" customHeight="1" x14ac:dyDescent="0.4">
      <c r="A945" s="12">
        <v>45036</v>
      </c>
      <c r="B945" s="13" t="s">
        <v>13477</v>
      </c>
      <c r="C945" s="14">
        <v>0.1047</v>
      </c>
      <c r="D945" s="13" t="s">
        <v>23219</v>
      </c>
      <c r="E945" s="13" t="s">
        <v>22917</v>
      </c>
      <c r="F945" s="31">
        <f t="shared" si="14"/>
        <v>22</v>
      </c>
    </row>
    <row r="946" spans="1:6" ht="29.55" customHeight="1" x14ac:dyDescent="0.4">
      <c r="A946" s="12">
        <v>44979</v>
      </c>
      <c r="B946" s="13" t="s">
        <v>13477</v>
      </c>
      <c r="C946" s="14">
        <v>4.2299999999999997E-2</v>
      </c>
      <c r="D946" s="13" t="s">
        <v>25932</v>
      </c>
      <c r="E946" s="13" t="s">
        <v>21569</v>
      </c>
      <c r="F946" s="31">
        <f t="shared" si="14"/>
        <v>22</v>
      </c>
    </row>
    <row r="947" spans="1:6" ht="29.55" customHeight="1" x14ac:dyDescent="0.4">
      <c r="A947" s="12">
        <v>44956</v>
      </c>
      <c r="B947" s="13" t="s">
        <v>13477</v>
      </c>
      <c r="C947" s="14">
        <v>7.9600000000000004E-2</v>
      </c>
      <c r="D947" s="13" t="s">
        <v>27066</v>
      </c>
      <c r="E947" s="13" t="s">
        <v>14931</v>
      </c>
      <c r="F947" s="31">
        <f t="shared" si="14"/>
        <v>22</v>
      </c>
    </row>
    <row r="948" spans="1:6" ht="29.55" customHeight="1" x14ac:dyDescent="0.4">
      <c r="A948" s="12">
        <v>44929</v>
      </c>
      <c r="B948" s="11" t="s">
        <v>13477</v>
      </c>
      <c r="C948" s="14">
        <v>9.0899999999999995E-2</v>
      </c>
      <c r="D948" s="13" t="s">
        <v>28095</v>
      </c>
      <c r="E948" s="13" t="s">
        <v>28096</v>
      </c>
      <c r="F948" s="31">
        <f t="shared" si="14"/>
        <v>22</v>
      </c>
    </row>
    <row r="949" spans="1:6" ht="29.55" customHeight="1" x14ac:dyDescent="0.4">
      <c r="A949" s="12">
        <v>45236</v>
      </c>
      <c r="B949" s="11" t="s">
        <v>16687</v>
      </c>
      <c r="C949" s="14">
        <v>0.2054</v>
      </c>
      <c r="D949" s="13" t="s">
        <v>16688</v>
      </c>
      <c r="E949" s="13" t="s">
        <v>49</v>
      </c>
      <c r="F949" s="31">
        <f t="shared" si="14"/>
        <v>22</v>
      </c>
    </row>
    <row r="950" spans="1:6" ht="29.55" customHeight="1" x14ac:dyDescent="0.4">
      <c r="A950" s="12">
        <v>45125</v>
      </c>
      <c r="B950" s="11" t="s">
        <v>16687</v>
      </c>
      <c r="C950" s="17">
        <v>8.6400000000000005E-2</v>
      </c>
      <c r="D950" s="13" t="s">
        <v>19706</v>
      </c>
      <c r="E950" s="13" t="s">
        <v>11923</v>
      </c>
      <c r="F950" s="31">
        <f t="shared" si="14"/>
        <v>22</v>
      </c>
    </row>
    <row r="951" spans="1:6" ht="29.55" customHeight="1" x14ac:dyDescent="0.4">
      <c r="A951" s="12">
        <v>45117</v>
      </c>
      <c r="B951" s="11" t="s">
        <v>16687</v>
      </c>
      <c r="C951" s="17">
        <v>8.9200000000000002E-2</v>
      </c>
      <c r="D951" s="13" t="s">
        <v>20008</v>
      </c>
      <c r="E951" s="13" t="s">
        <v>49</v>
      </c>
      <c r="F951" s="31">
        <f t="shared" si="14"/>
        <v>22</v>
      </c>
    </row>
    <row r="952" spans="1:6" ht="29.55" customHeight="1" x14ac:dyDescent="0.4">
      <c r="A952" s="12">
        <v>45112</v>
      </c>
      <c r="B952" s="11" t="s">
        <v>16687</v>
      </c>
      <c r="C952" s="17">
        <v>0.17960000000000001</v>
      </c>
      <c r="D952" s="13" t="s">
        <v>20107</v>
      </c>
      <c r="E952" s="13" t="s">
        <v>49</v>
      </c>
      <c r="F952" s="31">
        <f t="shared" si="14"/>
        <v>22</v>
      </c>
    </row>
    <row r="953" spans="1:6" ht="29.55" customHeight="1" x14ac:dyDescent="0.4">
      <c r="A953" s="12">
        <v>45089</v>
      </c>
      <c r="B953" s="11" t="s">
        <v>16687</v>
      </c>
      <c r="C953" s="14">
        <v>5.1999999999999998E-2</v>
      </c>
      <c r="D953" s="13" t="s">
        <v>20872</v>
      </c>
      <c r="E953" s="13" t="s">
        <v>20568</v>
      </c>
      <c r="F953" s="31">
        <f t="shared" si="14"/>
        <v>22</v>
      </c>
    </row>
    <row r="954" spans="1:6" ht="29.55" customHeight="1" x14ac:dyDescent="0.4">
      <c r="A954" s="12">
        <v>45069</v>
      </c>
      <c r="B954" s="13" t="s">
        <v>16687</v>
      </c>
      <c r="C954" s="14">
        <v>8.5699999999999998E-2</v>
      </c>
      <c r="D954" s="13" t="s">
        <v>21683</v>
      </c>
      <c r="E954" s="13" t="s">
        <v>469</v>
      </c>
      <c r="F954" s="31">
        <f t="shared" si="14"/>
        <v>22</v>
      </c>
    </row>
    <row r="955" spans="1:6" ht="29.55" customHeight="1" x14ac:dyDescent="0.4">
      <c r="A955" s="12">
        <v>45026</v>
      </c>
      <c r="B955" s="13" t="s">
        <v>16687</v>
      </c>
      <c r="C955" s="14">
        <v>0.19040000000000001</v>
      </c>
      <c r="D955" s="13" t="s">
        <v>23783</v>
      </c>
      <c r="E955" s="13" t="s">
        <v>23784</v>
      </c>
      <c r="F955" s="31">
        <f t="shared" si="14"/>
        <v>22</v>
      </c>
    </row>
    <row r="956" spans="1:6" ht="29.55" customHeight="1" x14ac:dyDescent="0.4">
      <c r="A956" s="12">
        <v>45023</v>
      </c>
      <c r="B956" s="11" t="s">
        <v>16687</v>
      </c>
      <c r="C956" s="14">
        <v>0.12429999999999999</v>
      </c>
      <c r="D956" s="13" t="s">
        <v>23959</v>
      </c>
      <c r="E956" s="13" t="s">
        <v>20568</v>
      </c>
      <c r="F956" s="31">
        <f t="shared" si="14"/>
        <v>22</v>
      </c>
    </row>
    <row r="957" spans="1:6" ht="29.55" customHeight="1" x14ac:dyDescent="0.4">
      <c r="A957" s="12">
        <v>45013</v>
      </c>
      <c r="B957" s="11" t="s">
        <v>16687</v>
      </c>
      <c r="C957" s="14">
        <v>0.15010000000000001</v>
      </c>
      <c r="D957" s="13" t="s">
        <v>24543</v>
      </c>
      <c r="E957" s="13" t="s">
        <v>24544</v>
      </c>
      <c r="F957" s="31">
        <f t="shared" si="14"/>
        <v>22</v>
      </c>
    </row>
    <row r="958" spans="1:6" ht="29.55" customHeight="1" x14ac:dyDescent="0.4">
      <c r="A958" s="12">
        <v>45006</v>
      </c>
      <c r="B958" s="11" t="s">
        <v>16687</v>
      </c>
      <c r="C958" s="14">
        <v>7.2900000000000006E-2</v>
      </c>
      <c r="D958" s="13" t="s">
        <v>24827</v>
      </c>
      <c r="E958" s="13" t="s">
        <v>24262</v>
      </c>
      <c r="F958" s="31">
        <f t="shared" si="14"/>
        <v>22</v>
      </c>
    </row>
    <row r="959" spans="1:6" ht="29.55" customHeight="1" x14ac:dyDescent="0.4">
      <c r="A959" s="12">
        <v>45005</v>
      </c>
      <c r="B959" s="11" t="s">
        <v>16687</v>
      </c>
      <c r="C959" s="14">
        <v>4.1000000000000002E-2</v>
      </c>
      <c r="D959" s="13" t="s">
        <v>24917</v>
      </c>
      <c r="E959" s="13" t="s">
        <v>24262</v>
      </c>
      <c r="F959" s="31">
        <f t="shared" si="14"/>
        <v>22</v>
      </c>
    </row>
    <row r="960" spans="1:6" ht="29.55" customHeight="1" x14ac:dyDescent="0.4">
      <c r="A960" s="12">
        <v>45002</v>
      </c>
      <c r="B960" s="11" t="s">
        <v>16687</v>
      </c>
      <c r="C960" s="14">
        <v>7.3700000000000002E-2</v>
      </c>
      <c r="D960" s="13" t="s">
        <v>24957</v>
      </c>
      <c r="E960" s="13" t="s">
        <v>24544</v>
      </c>
      <c r="F960" s="31">
        <f t="shared" si="14"/>
        <v>22</v>
      </c>
    </row>
    <row r="961" spans="1:6" ht="29.55" customHeight="1" x14ac:dyDescent="0.4">
      <c r="A961" s="12">
        <v>45000</v>
      </c>
      <c r="B961" s="11" t="s">
        <v>16687</v>
      </c>
      <c r="C961" s="14">
        <v>4.58E-2</v>
      </c>
      <c r="D961" s="13" t="s">
        <v>25127</v>
      </c>
      <c r="E961" s="13" t="s">
        <v>24262</v>
      </c>
      <c r="F961" s="31">
        <f t="shared" si="14"/>
        <v>22</v>
      </c>
    </row>
    <row r="962" spans="1:6" ht="29.55" customHeight="1" x14ac:dyDescent="0.4">
      <c r="A962" s="12">
        <v>44993</v>
      </c>
      <c r="B962" s="11" t="s">
        <v>16687</v>
      </c>
      <c r="C962" s="14">
        <v>5.3100000000000001E-2</v>
      </c>
      <c r="D962" s="13" t="s">
        <v>25379</v>
      </c>
      <c r="E962" s="13" t="s">
        <v>24544</v>
      </c>
      <c r="F962" s="31">
        <f t="shared" ref="F962:F1025" si="15">COUNTIF(B:B,B962)</f>
        <v>22</v>
      </c>
    </row>
    <row r="963" spans="1:6" ht="29.55" customHeight="1" x14ac:dyDescent="0.4">
      <c r="A963" s="12">
        <v>44992</v>
      </c>
      <c r="B963" s="11" t="s">
        <v>16687</v>
      </c>
      <c r="C963" s="14">
        <v>0.17069999999999999</v>
      </c>
      <c r="D963" s="13" t="s">
        <v>25389</v>
      </c>
      <c r="E963" s="13" t="s">
        <v>24544</v>
      </c>
      <c r="F963" s="31">
        <f t="shared" si="15"/>
        <v>22</v>
      </c>
    </row>
    <row r="964" spans="1:6" ht="29.55" customHeight="1" x14ac:dyDescent="0.4">
      <c r="A964" s="12">
        <v>44988</v>
      </c>
      <c r="B964" s="11" t="s">
        <v>16687</v>
      </c>
      <c r="C964" s="14">
        <v>6.7000000000000004E-2</v>
      </c>
      <c r="D964" s="13" t="s">
        <v>25566</v>
      </c>
      <c r="E964" s="13" t="s">
        <v>24544</v>
      </c>
      <c r="F964" s="31">
        <f t="shared" si="15"/>
        <v>22</v>
      </c>
    </row>
    <row r="965" spans="1:6" ht="29.55" customHeight="1" x14ac:dyDescent="0.4">
      <c r="A965" s="12">
        <v>44987</v>
      </c>
      <c r="B965" s="11" t="s">
        <v>16687</v>
      </c>
      <c r="C965" s="14">
        <v>0.109</v>
      </c>
      <c r="D965" s="13" t="s">
        <v>23783</v>
      </c>
      <c r="E965" s="13" t="s">
        <v>24352</v>
      </c>
      <c r="F965" s="31">
        <f t="shared" si="15"/>
        <v>22</v>
      </c>
    </row>
    <row r="966" spans="1:6" ht="29.55" customHeight="1" x14ac:dyDescent="0.4">
      <c r="A966" s="12">
        <v>44985</v>
      </c>
      <c r="B966" s="11" t="s">
        <v>16687</v>
      </c>
      <c r="C966" s="14">
        <v>8.1600000000000006E-2</v>
      </c>
      <c r="D966" s="13" t="s">
        <v>25682</v>
      </c>
      <c r="E966" s="13" t="s">
        <v>24352</v>
      </c>
      <c r="F966" s="31">
        <f t="shared" si="15"/>
        <v>22</v>
      </c>
    </row>
    <row r="967" spans="1:6" ht="29.55" customHeight="1" x14ac:dyDescent="0.4">
      <c r="A967" s="12">
        <v>44984</v>
      </c>
      <c r="B967" s="11" t="s">
        <v>16687</v>
      </c>
      <c r="C967" s="14">
        <v>9.0300000000000005E-2</v>
      </c>
      <c r="D967" s="13" t="s">
        <v>25712</v>
      </c>
      <c r="E967" s="13" t="s">
        <v>24544</v>
      </c>
      <c r="F967" s="31">
        <f t="shared" si="15"/>
        <v>22</v>
      </c>
    </row>
    <row r="968" spans="1:6" ht="29.55" customHeight="1" x14ac:dyDescent="0.4">
      <c r="A968" s="12">
        <v>44977</v>
      </c>
      <c r="B968" s="13" t="s">
        <v>16687</v>
      </c>
      <c r="C968" s="14">
        <v>6.8900000000000003E-2</v>
      </c>
      <c r="D968" s="13" t="s">
        <v>26062</v>
      </c>
      <c r="E968" s="13" t="s">
        <v>19439</v>
      </c>
      <c r="F968" s="31">
        <f t="shared" si="15"/>
        <v>22</v>
      </c>
    </row>
    <row r="969" spans="1:6" ht="29.55" customHeight="1" x14ac:dyDescent="0.4">
      <c r="A969" s="12">
        <v>44973</v>
      </c>
      <c r="B969" s="13" t="s">
        <v>16687</v>
      </c>
      <c r="C969" s="14">
        <v>0.29770000000000002</v>
      </c>
      <c r="D969" s="13" t="s">
        <v>26144</v>
      </c>
      <c r="E969" s="13" t="s">
        <v>19439</v>
      </c>
      <c r="F969" s="31">
        <f t="shared" si="15"/>
        <v>22</v>
      </c>
    </row>
    <row r="970" spans="1:6" ht="29.55" customHeight="1" x14ac:dyDescent="0.4">
      <c r="A970" s="12">
        <v>44972</v>
      </c>
      <c r="B970" s="13" t="s">
        <v>16687</v>
      </c>
      <c r="C970" s="14">
        <v>5.2200000000000003E-2</v>
      </c>
      <c r="D970" s="13" t="s">
        <v>26239</v>
      </c>
      <c r="E970" s="13" t="s">
        <v>469</v>
      </c>
      <c r="F970" s="31">
        <f t="shared" si="15"/>
        <v>22</v>
      </c>
    </row>
    <row r="971" spans="1:6" ht="29.55" customHeight="1" x14ac:dyDescent="0.4">
      <c r="A971" s="12">
        <v>45232</v>
      </c>
      <c r="B971" s="11" t="s">
        <v>11582</v>
      </c>
      <c r="C971" s="14">
        <v>0.12189999999999999</v>
      </c>
      <c r="D971" s="13" t="s">
        <v>16771</v>
      </c>
      <c r="E971" s="13" t="s">
        <v>11584</v>
      </c>
      <c r="F971" s="31">
        <f t="shared" si="15"/>
        <v>22</v>
      </c>
    </row>
    <row r="972" spans="1:6" ht="29.55" customHeight="1" x14ac:dyDescent="0.4">
      <c r="A972" s="12">
        <v>45175</v>
      </c>
      <c r="B972" s="11" t="s">
        <v>11582</v>
      </c>
      <c r="C972" s="14">
        <v>0.1134</v>
      </c>
      <c r="D972" s="13" t="s">
        <v>18583</v>
      </c>
      <c r="E972" s="13" t="s">
        <v>5666</v>
      </c>
      <c r="F972" s="31">
        <f t="shared" si="15"/>
        <v>22</v>
      </c>
    </row>
    <row r="973" spans="1:6" ht="29.55" customHeight="1" x14ac:dyDescent="0.4">
      <c r="A973" s="12">
        <v>45167</v>
      </c>
      <c r="B973" s="11" t="s">
        <v>11582</v>
      </c>
      <c r="C973" s="14">
        <v>0.1691</v>
      </c>
      <c r="D973" s="13" t="s">
        <v>18745</v>
      </c>
      <c r="E973" s="13" t="s">
        <v>5666</v>
      </c>
      <c r="F973" s="31">
        <f t="shared" si="15"/>
        <v>22</v>
      </c>
    </row>
    <row r="974" spans="1:6" ht="29.55" customHeight="1" x14ac:dyDescent="0.4">
      <c r="A974" s="12">
        <v>45132</v>
      </c>
      <c r="B974" s="11" t="s">
        <v>11582</v>
      </c>
      <c r="C974" s="14">
        <v>0.12720000000000001</v>
      </c>
      <c r="D974" s="13" t="s">
        <v>19453</v>
      </c>
      <c r="E974" s="13" t="s">
        <v>5666</v>
      </c>
      <c r="F974" s="31">
        <f t="shared" si="15"/>
        <v>22</v>
      </c>
    </row>
    <row r="975" spans="1:6" ht="29.55" customHeight="1" x14ac:dyDescent="0.4">
      <c r="A975" s="12">
        <v>45131</v>
      </c>
      <c r="B975" s="11" t="s">
        <v>11582</v>
      </c>
      <c r="C975" s="17">
        <v>0.1709</v>
      </c>
      <c r="D975" s="13" t="s">
        <v>19474</v>
      </c>
      <c r="E975" s="13" t="s">
        <v>5666</v>
      </c>
      <c r="F975" s="31">
        <f t="shared" si="15"/>
        <v>22</v>
      </c>
    </row>
    <row r="976" spans="1:6" ht="29.55" customHeight="1" x14ac:dyDescent="0.4">
      <c r="A976" s="12">
        <v>45127</v>
      </c>
      <c r="B976" s="11" t="s">
        <v>11582</v>
      </c>
      <c r="C976" s="17">
        <v>0.14949999999999999</v>
      </c>
      <c r="D976" s="13" t="s">
        <v>19601</v>
      </c>
      <c r="E976" s="13" t="s">
        <v>5666</v>
      </c>
      <c r="F976" s="31">
        <f t="shared" si="15"/>
        <v>22</v>
      </c>
    </row>
    <row r="977" spans="1:6" ht="29.55" customHeight="1" x14ac:dyDescent="0.4">
      <c r="A977" s="12">
        <v>45126</v>
      </c>
      <c r="B977" s="11" t="s">
        <v>11582</v>
      </c>
      <c r="C977" s="17">
        <v>0.2112</v>
      </c>
      <c r="D977" s="13" t="s">
        <v>19639</v>
      </c>
      <c r="E977" s="13" t="s">
        <v>5666</v>
      </c>
      <c r="F977" s="31">
        <f t="shared" si="15"/>
        <v>22</v>
      </c>
    </row>
    <row r="978" spans="1:6" ht="29.55" customHeight="1" x14ac:dyDescent="0.4">
      <c r="A978" s="12">
        <v>45125</v>
      </c>
      <c r="B978" s="11" t="s">
        <v>11582</v>
      </c>
      <c r="C978" s="17">
        <v>0.13730000000000001</v>
      </c>
      <c r="D978" s="13" t="s">
        <v>19684</v>
      </c>
      <c r="E978" s="13" t="s">
        <v>5666</v>
      </c>
      <c r="F978" s="31">
        <f t="shared" si="15"/>
        <v>22</v>
      </c>
    </row>
    <row r="979" spans="1:6" ht="29.55" customHeight="1" x14ac:dyDescent="0.4">
      <c r="A979" s="12">
        <v>45120</v>
      </c>
      <c r="B979" s="11" t="s">
        <v>11582</v>
      </c>
      <c r="C979" s="17">
        <v>0.24640000000000001</v>
      </c>
      <c r="D979" s="13" t="s">
        <v>19865</v>
      </c>
      <c r="E979" s="13" t="s">
        <v>5666</v>
      </c>
      <c r="F979" s="31">
        <f t="shared" si="15"/>
        <v>22</v>
      </c>
    </row>
    <row r="980" spans="1:6" ht="29.55" customHeight="1" x14ac:dyDescent="0.4">
      <c r="A980" s="12">
        <v>45100</v>
      </c>
      <c r="B980" s="11" t="s">
        <v>11582</v>
      </c>
      <c r="C980" s="17">
        <v>0.14030000000000001</v>
      </c>
      <c r="D980" s="13" t="s">
        <v>20367</v>
      </c>
      <c r="E980" s="13" t="s">
        <v>247</v>
      </c>
      <c r="F980" s="31">
        <f t="shared" si="15"/>
        <v>22</v>
      </c>
    </row>
    <row r="981" spans="1:6" ht="29.55" customHeight="1" x14ac:dyDescent="0.4">
      <c r="A981" s="12">
        <v>45099</v>
      </c>
      <c r="B981" s="11" t="s">
        <v>11582</v>
      </c>
      <c r="C981" s="17">
        <v>0.2016</v>
      </c>
      <c r="D981" s="13" t="s">
        <v>20397</v>
      </c>
      <c r="E981" s="13" t="s">
        <v>247</v>
      </c>
      <c r="F981" s="31">
        <f t="shared" si="15"/>
        <v>22</v>
      </c>
    </row>
    <row r="982" spans="1:6" ht="29.55" customHeight="1" x14ac:dyDescent="0.4">
      <c r="A982" s="12">
        <v>45098</v>
      </c>
      <c r="B982" s="11" t="s">
        <v>11582</v>
      </c>
      <c r="C982" s="17">
        <v>0.2016</v>
      </c>
      <c r="D982" s="13" t="s">
        <v>20420</v>
      </c>
      <c r="E982" s="13" t="s">
        <v>247</v>
      </c>
      <c r="F982" s="31">
        <f t="shared" si="15"/>
        <v>22</v>
      </c>
    </row>
    <row r="983" spans="1:6" ht="29.55" customHeight="1" x14ac:dyDescent="0.4">
      <c r="A983" s="12">
        <v>45093</v>
      </c>
      <c r="B983" s="11" t="s">
        <v>11582</v>
      </c>
      <c r="C983" s="14">
        <v>0.1027</v>
      </c>
      <c r="D983" s="13" t="s">
        <v>20660</v>
      </c>
      <c r="E983" s="13" t="s">
        <v>20661</v>
      </c>
      <c r="F983" s="31">
        <f t="shared" si="15"/>
        <v>22</v>
      </c>
    </row>
    <row r="984" spans="1:6" ht="29.55" customHeight="1" x14ac:dyDescent="0.4">
      <c r="A984" s="12">
        <v>45090</v>
      </c>
      <c r="B984" s="11" t="s">
        <v>11582</v>
      </c>
      <c r="C984" s="14">
        <v>3.6299999999999999E-2</v>
      </c>
      <c r="D984" s="13" t="s">
        <v>20829</v>
      </c>
      <c r="E984" s="13" t="s">
        <v>19516</v>
      </c>
      <c r="F984" s="31">
        <f t="shared" si="15"/>
        <v>22</v>
      </c>
    </row>
    <row r="985" spans="1:6" ht="29.55" customHeight="1" x14ac:dyDescent="0.4">
      <c r="A985" s="12">
        <v>45084</v>
      </c>
      <c r="B985" s="11" t="s">
        <v>11582</v>
      </c>
      <c r="C985" s="14">
        <v>3.5700000000000003E-2</v>
      </c>
      <c r="D985" s="13" t="s">
        <v>20829</v>
      </c>
      <c r="E985" s="13" t="s">
        <v>19516</v>
      </c>
      <c r="F985" s="31">
        <f t="shared" si="15"/>
        <v>22</v>
      </c>
    </row>
    <row r="986" spans="1:6" ht="29.55" customHeight="1" x14ac:dyDescent="0.4">
      <c r="A986" s="12">
        <v>45078</v>
      </c>
      <c r="B986" s="13" t="s">
        <v>11582</v>
      </c>
      <c r="C986" s="14">
        <v>0.1108</v>
      </c>
      <c r="D986" s="13" t="s">
        <v>21269</v>
      </c>
      <c r="E986" s="13" t="s">
        <v>247</v>
      </c>
      <c r="F986" s="31">
        <f t="shared" si="15"/>
        <v>22</v>
      </c>
    </row>
    <row r="987" spans="1:6" ht="29.55" customHeight="1" x14ac:dyDescent="0.4">
      <c r="A987" s="12">
        <v>45076</v>
      </c>
      <c r="B987" s="13" t="s">
        <v>11582</v>
      </c>
      <c r="C987" s="14">
        <v>0.1172</v>
      </c>
      <c r="D987" s="13" t="s">
        <v>21404</v>
      </c>
      <c r="E987" s="13" t="s">
        <v>247</v>
      </c>
      <c r="F987" s="31">
        <f t="shared" si="15"/>
        <v>22</v>
      </c>
    </row>
    <row r="988" spans="1:6" ht="29.55" customHeight="1" x14ac:dyDescent="0.4">
      <c r="A988" s="12">
        <v>45063</v>
      </c>
      <c r="B988" s="13" t="s">
        <v>11582</v>
      </c>
      <c r="C988" s="14">
        <v>0.24390000000000001</v>
      </c>
      <c r="D988" s="13" t="s">
        <v>21959</v>
      </c>
      <c r="E988" s="13" t="s">
        <v>247</v>
      </c>
      <c r="F988" s="31">
        <f t="shared" si="15"/>
        <v>22</v>
      </c>
    </row>
    <row r="989" spans="1:6" ht="29.55" customHeight="1" x14ac:dyDescent="0.4">
      <c r="A989" s="12">
        <v>45033</v>
      </c>
      <c r="B989" s="13" t="s">
        <v>11582</v>
      </c>
      <c r="C989" s="14">
        <v>0.1203</v>
      </c>
      <c r="D989" s="13" t="s">
        <v>23433</v>
      </c>
      <c r="E989" s="13" t="s">
        <v>15097</v>
      </c>
      <c r="F989" s="31">
        <f t="shared" si="15"/>
        <v>22</v>
      </c>
    </row>
    <row r="990" spans="1:6" ht="29.55" customHeight="1" x14ac:dyDescent="0.4">
      <c r="A990" s="12">
        <v>44981</v>
      </c>
      <c r="B990" s="13" t="s">
        <v>11582</v>
      </c>
      <c r="C990" s="14">
        <v>0.1777</v>
      </c>
      <c r="D990" s="13" t="s">
        <v>25745</v>
      </c>
      <c r="E990" s="13" t="s">
        <v>25746</v>
      </c>
      <c r="F990" s="31">
        <f t="shared" si="15"/>
        <v>22</v>
      </c>
    </row>
    <row r="991" spans="1:6" ht="29.55" customHeight="1" x14ac:dyDescent="0.4">
      <c r="A991" s="12">
        <v>44980</v>
      </c>
      <c r="B991" s="13" t="s">
        <v>11582</v>
      </c>
      <c r="C991" s="14">
        <v>7.8E-2</v>
      </c>
      <c r="D991" s="13" t="s">
        <v>25854</v>
      </c>
      <c r="E991" s="13" t="s">
        <v>13114</v>
      </c>
      <c r="F991" s="31">
        <f t="shared" si="15"/>
        <v>22</v>
      </c>
    </row>
    <row r="992" spans="1:6" ht="29.55" customHeight="1" x14ac:dyDescent="0.4">
      <c r="A992" s="12">
        <v>44977</v>
      </c>
      <c r="B992" s="13" t="s">
        <v>11582</v>
      </c>
      <c r="C992" s="14">
        <v>0.14410000000000001</v>
      </c>
      <c r="D992" s="13" t="s">
        <v>26026</v>
      </c>
      <c r="E992" s="13" t="s">
        <v>13114</v>
      </c>
      <c r="F992" s="31">
        <f t="shared" si="15"/>
        <v>22</v>
      </c>
    </row>
    <row r="993" spans="1:6" ht="29.55" customHeight="1" x14ac:dyDescent="0.4">
      <c r="A993" s="12">
        <v>45211</v>
      </c>
      <c r="B993" s="11" t="s">
        <v>9208</v>
      </c>
      <c r="C993" s="13" t="s">
        <v>17566</v>
      </c>
      <c r="D993" s="13" t="s">
        <v>17567</v>
      </c>
      <c r="E993" s="13" t="s">
        <v>17568</v>
      </c>
      <c r="F993" s="31">
        <f t="shared" si="15"/>
        <v>22</v>
      </c>
    </row>
    <row r="994" spans="1:6" ht="29.55" customHeight="1" x14ac:dyDescent="0.4">
      <c r="A994" s="12">
        <v>45154</v>
      </c>
      <c r="B994" s="11" t="s">
        <v>9208</v>
      </c>
      <c r="C994" s="14">
        <v>0.14219999999999999</v>
      </c>
      <c r="D994" s="13" t="s">
        <v>18992</v>
      </c>
      <c r="E994" s="13" t="s">
        <v>247</v>
      </c>
      <c r="F994" s="31">
        <f t="shared" si="15"/>
        <v>22</v>
      </c>
    </row>
    <row r="995" spans="1:6" ht="29.55" customHeight="1" x14ac:dyDescent="0.4">
      <c r="A995" s="12">
        <v>45147</v>
      </c>
      <c r="B995" s="11" t="s">
        <v>9208</v>
      </c>
      <c r="C995" s="14">
        <v>0.2155</v>
      </c>
      <c r="D995" s="13" t="s">
        <v>19097</v>
      </c>
      <c r="E995" s="13" t="s">
        <v>7961</v>
      </c>
      <c r="F995" s="31">
        <f t="shared" si="15"/>
        <v>22</v>
      </c>
    </row>
    <row r="996" spans="1:6" ht="29.55" customHeight="1" x14ac:dyDescent="0.4">
      <c r="A996" s="12">
        <v>45131</v>
      </c>
      <c r="B996" s="11" t="s">
        <v>9208</v>
      </c>
      <c r="C996" s="17">
        <v>0.1181</v>
      </c>
      <c r="D996" s="13" t="s">
        <v>19475</v>
      </c>
      <c r="E996" s="13" t="s">
        <v>5666</v>
      </c>
      <c r="F996" s="31">
        <f t="shared" si="15"/>
        <v>22</v>
      </c>
    </row>
    <row r="997" spans="1:6" ht="29.55" customHeight="1" x14ac:dyDescent="0.4">
      <c r="A997" s="12">
        <v>45128</v>
      </c>
      <c r="B997" s="11" t="s">
        <v>9208</v>
      </c>
      <c r="C997" s="11" t="s">
        <v>5629</v>
      </c>
      <c r="D997" s="13" t="s">
        <v>19514</v>
      </c>
      <c r="E997" s="13" t="s">
        <v>18490</v>
      </c>
      <c r="F997" s="31">
        <f t="shared" si="15"/>
        <v>22</v>
      </c>
    </row>
    <row r="998" spans="1:6" ht="29.55" customHeight="1" x14ac:dyDescent="0.4">
      <c r="A998" s="12">
        <v>45126</v>
      </c>
      <c r="B998" s="11" t="s">
        <v>9208</v>
      </c>
      <c r="C998" s="17">
        <v>8.1299999999999997E-2</v>
      </c>
      <c r="D998" s="13" t="s">
        <v>19659</v>
      </c>
      <c r="E998" s="13" t="s">
        <v>18490</v>
      </c>
      <c r="F998" s="31">
        <f t="shared" si="15"/>
        <v>22</v>
      </c>
    </row>
    <row r="999" spans="1:6" ht="29.55" customHeight="1" x14ac:dyDescent="0.4">
      <c r="A999" s="12">
        <v>45120</v>
      </c>
      <c r="B999" s="11" t="s">
        <v>9208</v>
      </c>
      <c r="C999" s="17">
        <v>8.0600000000000005E-2</v>
      </c>
      <c r="D999" s="13" t="s">
        <v>19908</v>
      </c>
      <c r="E999" s="13" t="s">
        <v>5666</v>
      </c>
      <c r="F999" s="31">
        <f t="shared" si="15"/>
        <v>22</v>
      </c>
    </row>
    <row r="1000" spans="1:6" ht="29.55" customHeight="1" x14ac:dyDescent="0.4">
      <c r="A1000" s="12">
        <v>45104</v>
      </c>
      <c r="B1000" s="11" t="s">
        <v>9208</v>
      </c>
      <c r="C1000" s="17">
        <v>0.1406</v>
      </c>
      <c r="D1000" s="13" t="s">
        <v>20318</v>
      </c>
      <c r="E1000" s="13" t="s">
        <v>247</v>
      </c>
      <c r="F1000" s="31">
        <f t="shared" si="15"/>
        <v>22</v>
      </c>
    </row>
    <row r="1001" spans="1:6" ht="29.55" customHeight="1" x14ac:dyDescent="0.4">
      <c r="A1001" s="12">
        <v>45103</v>
      </c>
      <c r="B1001" s="11" t="s">
        <v>9208</v>
      </c>
      <c r="C1001" s="17">
        <v>0.1406</v>
      </c>
      <c r="D1001" s="13" t="s">
        <v>20347</v>
      </c>
      <c r="E1001" s="13" t="s">
        <v>19459</v>
      </c>
      <c r="F1001" s="31">
        <f t="shared" si="15"/>
        <v>22</v>
      </c>
    </row>
    <row r="1002" spans="1:6" ht="29.55" customHeight="1" x14ac:dyDescent="0.4">
      <c r="A1002" s="12">
        <v>45098</v>
      </c>
      <c r="B1002" s="11" t="s">
        <v>9208</v>
      </c>
      <c r="C1002" s="17">
        <v>0.1167</v>
      </c>
      <c r="D1002" s="13" t="s">
        <v>20434</v>
      </c>
      <c r="E1002" s="13" t="s">
        <v>20435</v>
      </c>
      <c r="F1002" s="31">
        <f t="shared" si="15"/>
        <v>22</v>
      </c>
    </row>
    <row r="1003" spans="1:6" ht="29.55" customHeight="1" x14ac:dyDescent="0.4">
      <c r="A1003" s="12">
        <v>45090</v>
      </c>
      <c r="B1003" s="11" t="s">
        <v>9208</v>
      </c>
      <c r="C1003" s="14">
        <v>0.14649999999999999</v>
      </c>
      <c r="D1003" s="13" t="s">
        <v>20826</v>
      </c>
      <c r="E1003" s="13" t="s">
        <v>19516</v>
      </c>
      <c r="F1003" s="31">
        <f t="shared" si="15"/>
        <v>22</v>
      </c>
    </row>
    <row r="1004" spans="1:6" ht="29.55" customHeight="1" x14ac:dyDescent="0.4">
      <c r="A1004" s="12">
        <v>45078</v>
      </c>
      <c r="B1004" s="13" t="s">
        <v>9208</v>
      </c>
      <c r="C1004" s="14">
        <v>0.1159</v>
      </c>
      <c r="D1004" s="13" t="s">
        <v>21263</v>
      </c>
      <c r="E1004" s="13" t="s">
        <v>21264</v>
      </c>
      <c r="F1004" s="31">
        <f t="shared" si="15"/>
        <v>22</v>
      </c>
    </row>
    <row r="1005" spans="1:6" ht="29.55" customHeight="1" x14ac:dyDescent="0.4">
      <c r="A1005" s="12">
        <v>45070</v>
      </c>
      <c r="B1005" s="13" t="s">
        <v>9208</v>
      </c>
      <c r="C1005" s="14">
        <v>4.2700000000000002E-2</v>
      </c>
      <c r="D1005" s="13" t="s">
        <v>21641</v>
      </c>
      <c r="E1005" s="13" t="s">
        <v>21642</v>
      </c>
      <c r="F1005" s="31">
        <f t="shared" si="15"/>
        <v>22</v>
      </c>
    </row>
    <row r="1006" spans="1:6" ht="29.55" customHeight="1" x14ac:dyDescent="0.4">
      <c r="A1006" s="12">
        <v>45069</v>
      </c>
      <c r="B1006" s="13" t="s">
        <v>9208</v>
      </c>
      <c r="C1006" s="14">
        <v>9.6100000000000005E-2</v>
      </c>
      <c r="D1006" s="13" t="s">
        <v>21679</v>
      </c>
      <c r="E1006" s="13" t="s">
        <v>21642</v>
      </c>
      <c r="F1006" s="31">
        <f t="shared" si="15"/>
        <v>22</v>
      </c>
    </row>
    <row r="1007" spans="1:6" ht="29.55" customHeight="1" x14ac:dyDescent="0.4">
      <c r="A1007" s="12">
        <v>44988</v>
      </c>
      <c r="B1007" s="11" t="s">
        <v>9208</v>
      </c>
      <c r="C1007" s="14">
        <v>6.8400000000000002E-2</v>
      </c>
      <c r="D1007" s="13" t="s">
        <v>25564</v>
      </c>
      <c r="E1007" s="13" t="s">
        <v>25565</v>
      </c>
      <c r="F1007" s="31">
        <f t="shared" si="15"/>
        <v>22</v>
      </c>
    </row>
    <row r="1008" spans="1:6" ht="29.55" customHeight="1" x14ac:dyDescent="0.4">
      <c r="A1008" s="12">
        <v>44985</v>
      </c>
      <c r="B1008" s="11" t="s">
        <v>9208</v>
      </c>
      <c r="C1008" s="14">
        <v>6.2100000000000002E-2</v>
      </c>
      <c r="D1008" s="13" t="s">
        <v>25692</v>
      </c>
      <c r="E1008" s="13" t="s">
        <v>25565</v>
      </c>
      <c r="F1008" s="31">
        <f t="shared" si="15"/>
        <v>22</v>
      </c>
    </row>
    <row r="1009" spans="1:6" ht="29.55" customHeight="1" x14ac:dyDescent="0.4">
      <c r="A1009" s="12">
        <v>44965</v>
      </c>
      <c r="B1009" s="13" t="s">
        <v>9208</v>
      </c>
      <c r="C1009" s="14">
        <v>8.7400000000000005E-2</v>
      </c>
      <c r="D1009" s="13" t="s">
        <v>26553</v>
      </c>
      <c r="E1009" s="13" t="s">
        <v>5567</v>
      </c>
      <c r="F1009" s="31">
        <f t="shared" si="15"/>
        <v>22</v>
      </c>
    </row>
    <row r="1010" spans="1:6" ht="29.55" customHeight="1" x14ac:dyDescent="0.4">
      <c r="A1010" s="12">
        <v>44964</v>
      </c>
      <c r="B1010" s="13" t="s">
        <v>9208</v>
      </c>
      <c r="C1010" s="14">
        <v>8.7400000000000005E-2</v>
      </c>
      <c r="D1010" s="13" t="s">
        <v>26648</v>
      </c>
      <c r="E1010" s="13" t="s">
        <v>5567</v>
      </c>
      <c r="F1010" s="31">
        <f t="shared" si="15"/>
        <v>22</v>
      </c>
    </row>
    <row r="1011" spans="1:6" ht="29.55" customHeight="1" x14ac:dyDescent="0.4">
      <c r="A1011" s="12">
        <v>44960</v>
      </c>
      <c r="B1011" s="13" t="s">
        <v>9208</v>
      </c>
      <c r="C1011" s="14">
        <v>0.21340000000000001</v>
      </c>
      <c r="D1011" s="13" t="s">
        <v>26768</v>
      </c>
      <c r="E1011" s="13" t="s">
        <v>5567</v>
      </c>
      <c r="F1011" s="31">
        <f t="shared" si="15"/>
        <v>22</v>
      </c>
    </row>
    <row r="1012" spans="1:6" ht="29.55" customHeight="1" x14ac:dyDescent="0.4">
      <c r="A1012" s="12">
        <v>44957</v>
      </c>
      <c r="B1012" s="13" t="s">
        <v>9208</v>
      </c>
      <c r="C1012" s="14">
        <v>9.2799999999999994E-2</v>
      </c>
      <c r="D1012" s="13" t="s">
        <v>27019</v>
      </c>
      <c r="E1012" s="13" t="s">
        <v>5567</v>
      </c>
      <c r="F1012" s="31">
        <f t="shared" si="15"/>
        <v>22</v>
      </c>
    </row>
    <row r="1013" spans="1:6" ht="29.55" customHeight="1" x14ac:dyDescent="0.4">
      <c r="A1013" s="12">
        <v>44944</v>
      </c>
      <c r="B1013" s="13" t="s">
        <v>9208</v>
      </c>
      <c r="C1013" s="14">
        <v>9.5699999999999993E-2</v>
      </c>
      <c r="D1013" s="13" t="s">
        <v>27414</v>
      </c>
      <c r="E1013" s="13" t="s">
        <v>5567</v>
      </c>
      <c r="F1013" s="31">
        <f t="shared" si="15"/>
        <v>22</v>
      </c>
    </row>
    <row r="1014" spans="1:6" ht="29.55" customHeight="1" x14ac:dyDescent="0.4">
      <c r="A1014" s="12">
        <v>44942</v>
      </c>
      <c r="B1014" s="11" t="s">
        <v>9208</v>
      </c>
      <c r="C1014" s="14">
        <v>5.16E-2</v>
      </c>
      <c r="D1014" s="13" t="s">
        <v>27590</v>
      </c>
      <c r="E1014" s="13" t="s">
        <v>27591</v>
      </c>
      <c r="F1014" s="31">
        <f t="shared" si="15"/>
        <v>22</v>
      </c>
    </row>
    <row r="1015" spans="1:6" ht="29.55" customHeight="1" x14ac:dyDescent="0.4">
      <c r="A1015" s="12">
        <v>45279</v>
      </c>
      <c r="B1015" s="13" t="s">
        <v>8105</v>
      </c>
      <c r="C1015" s="14">
        <v>7.8700000000000006E-2</v>
      </c>
      <c r="D1015" s="13" t="s">
        <v>15212</v>
      </c>
      <c r="E1015" s="13" t="s">
        <v>15213</v>
      </c>
      <c r="F1015" s="31">
        <f t="shared" si="15"/>
        <v>22</v>
      </c>
    </row>
    <row r="1016" spans="1:6" ht="29.55" customHeight="1" x14ac:dyDescent="0.4">
      <c r="A1016" s="12">
        <v>45274</v>
      </c>
      <c r="B1016" s="13" t="s">
        <v>8105</v>
      </c>
      <c r="C1016" s="14">
        <v>5.2499999999999998E-2</v>
      </c>
      <c r="D1016" s="13" t="s">
        <v>15476</v>
      </c>
      <c r="E1016" s="13" t="s">
        <v>15477</v>
      </c>
      <c r="F1016" s="31">
        <f t="shared" si="15"/>
        <v>22</v>
      </c>
    </row>
    <row r="1017" spans="1:6" ht="29.55" customHeight="1" x14ac:dyDescent="0.4">
      <c r="A1017" s="12">
        <v>45272</v>
      </c>
      <c r="B1017" s="13" t="s">
        <v>8105</v>
      </c>
      <c r="C1017" s="14">
        <v>0.16239999999999999</v>
      </c>
      <c r="D1017" s="13" t="s">
        <v>15517</v>
      </c>
      <c r="E1017" s="13" t="s">
        <v>78</v>
      </c>
      <c r="F1017" s="31">
        <f t="shared" si="15"/>
        <v>22</v>
      </c>
    </row>
    <row r="1018" spans="1:6" ht="29.55" customHeight="1" x14ac:dyDescent="0.4">
      <c r="A1018" s="12">
        <v>45170</v>
      </c>
      <c r="B1018" s="11" t="s">
        <v>8105</v>
      </c>
      <c r="C1018" s="14">
        <v>0.15140000000000001</v>
      </c>
      <c r="D1018" s="13" t="s">
        <v>18652</v>
      </c>
      <c r="E1018" s="13" t="s">
        <v>78</v>
      </c>
      <c r="F1018" s="31">
        <f t="shared" si="15"/>
        <v>22</v>
      </c>
    </row>
    <row r="1019" spans="1:6" ht="29.55" customHeight="1" x14ac:dyDescent="0.4">
      <c r="A1019" s="12">
        <v>45120</v>
      </c>
      <c r="B1019" s="11" t="s">
        <v>8105</v>
      </c>
      <c r="C1019" s="17">
        <v>0.1323</v>
      </c>
      <c r="D1019" s="13" t="s">
        <v>19880</v>
      </c>
      <c r="E1019" s="13" t="s">
        <v>78</v>
      </c>
      <c r="F1019" s="31">
        <f t="shared" si="15"/>
        <v>22</v>
      </c>
    </row>
    <row r="1020" spans="1:6" ht="29.55" customHeight="1" x14ac:dyDescent="0.4">
      <c r="A1020" s="12">
        <v>45092</v>
      </c>
      <c r="B1020" s="11" t="s">
        <v>8105</v>
      </c>
      <c r="C1020" s="14">
        <v>7.8E-2</v>
      </c>
      <c r="D1020" s="13" t="s">
        <v>20734</v>
      </c>
      <c r="E1020" s="13" t="s">
        <v>20566</v>
      </c>
      <c r="F1020" s="31">
        <f t="shared" si="15"/>
        <v>22</v>
      </c>
    </row>
    <row r="1021" spans="1:6" ht="29.55" customHeight="1" x14ac:dyDescent="0.4">
      <c r="A1021" s="12">
        <v>45068</v>
      </c>
      <c r="B1021" s="13" t="s">
        <v>8105</v>
      </c>
      <c r="C1021" s="14">
        <v>7.0699999999999999E-2</v>
      </c>
      <c r="D1021" s="13" t="s">
        <v>21781</v>
      </c>
      <c r="E1021" s="13" t="s">
        <v>15213</v>
      </c>
      <c r="F1021" s="31">
        <f t="shared" si="15"/>
        <v>22</v>
      </c>
    </row>
    <row r="1022" spans="1:6" ht="29.55" customHeight="1" x14ac:dyDescent="0.4">
      <c r="A1022" s="12">
        <v>45065</v>
      </c>
      <c r="B1022" s="13" t="s">
        <v>8105</v>
      </c>
      <c r="C1022" s="13" t="s">
        <v>7447</v>
      </c>
      <c r="D1022" s="13" t="s">
        <v>21818</v>
      </c>
      <c r="E1022" s="13" t="s">
        <v>15213</v>
      </c>
      <c r="F1022" s="31">
        <f t="shared" si="15"/>
        <v>22</v>
      </c>
    </row>
    <row r="1023" spans="1:6" ht="29.55" customHeight="1" x14ac:dyDescent="0.4">
      <c r="A1023" s="12">
        <v>45064</v>
      </c>
      <c r="B1023" s="13" t="s">
        <v>8105</v>
      </c>
      <c r="C1023" s="14">
        <v>0.1368</v>
      </c>
      <c r="D1023" s="13" t="s">
        <v>21893</v>
      </c>
      <c r="E1023" s="13" t="s">
        <v>15213</v>
      </c>
      <c r="F1023" s="31">
        <f t="shared" si="15"/>
        <v>22</v>
      </c>
    </row>
    <row r="1024" spans="1:6" ht="29.55" customHeight="1" x14ac:dyDescent="0.4">
      <c r="A1024" s="12">
        <v>45063</v>
      </c>
      <c r="B1024" s="13" t="s">
        <v>8105</v>
      </c>
      <c r="C1024" s="14">
        <v>0.1368</v>
      </c>
      <c r="D1024" s="13" t="s">
        <v>21973</v>
      </c>
      <c r="E1024" s="13" t="s">
        <v>15213</v>
      </c>
      <c r="F1024" s="31">
        <f t="shared" si="15"/>
        <v>22</v>
      </c>
    </row>
    <row r="1025" spans="1:6" ht="29.55" customHeight="1" x14ac:dyDescent="0.4">
      <c r="A1025" s="12">
        <v>45023</v>
      </c>
      <c r="B1025" s="11" t="s">
        <v>8105</v>
      </c>
      <c r="C1025" s="14">
        <v>0.16669999999999999</v>
      </c>
      <c r="D1025" s="13" t="s">
        <v>23943</v>
      </c>
      <c r="E1025" s="13" t="s">
        <v>20566</v>
      </c>
      <c r="F1025" s="31">
        <f t="shared" si="15"/>
        <v>22</v>
      </c>
    </row>
    <row r="1026" spans="1:6" ht="29.55" customHeight="1" x14ac:dyDescent="0.4">
      <c r="A1026" s="12">
        <v>45021</v>
      </c>
      <c r="B1026" s="11" t="s">
        <v>8105</v>
      </c>
      <c r="C1026" s="14">
        <v>5.1999999999999998E-2</v>
      </c>
      <c r="D1026" s="13" t="s">
        <v>24146</v>
      </c>
      <c r="E1026" s="13" t="s">
        <v>20566</v>
      </c>
      <c r="F1026" s="31">
        <f t="shared" ref="F1026:F1089" si="16">COUNTIF(B:B,B1026)</f>
        <v>22</v>
      </c>
    </row>
    <row r="1027" spans="1:6" ht="29.55" customHeight="1" x14ac:dyDescent="0.4">
      <c r="A1027" s="12">
        <v>45015</v>
      </c>
      <c r="B1027" s="11" t="s">
        <v>8105</v>
      </c>
      <c r="C1027" s="14">
        <v>0.2099</v>
      </c>
      <c r="D1027" s="13" t="s">
        <v>24388</v>
      </c>
      <c r="E1027" s="13" t="s">
        <v>20566</v>
      </c>
      <c r="F1027" s="31">
        <f t="shared" si="16"/>
        <v>22</v>
      </c>
    </row>
    <row r="1028" spans="1:6" ht="29.55" customHeight="1" x14ac:dyDescent="0.4">
      <c r="A1028" s="12">
        <v>45014</v>
      </c>
      <c r="B1028" s="11" t="s">
        <v>8105</v>
      </c>
      <c r="C1028" s="14">
        <v>9.7799999999999998E-2</v>
      </c>
      <c r="D1028" s="13" t="s">
        <v>24500</v>
      </c>
      <c r="E1028" s="13" t="s">
        <v>20566</v>
      </c>
      <c r="F1028" s="31">
        <f t="shared" si="16"/>
        <v>22</v>
      </c>
    </row>
    <row r="1029" spans="1:6" ht="29.55" customHeight="1" x14ac:dyDescent="0.4">
      <c r="A1029" s="12">
        <v>45009</v>
      </c>
      <c r="B1029" s="11" t="s">
        <v>8105</v>
      </c>
      <c r="C1029" s="14">
        <v>0.13830000000000001</v>
      </c>
      <c r="D1029" s="13" t="s">
        <v>24638</v>
      </c>
      <c r="E1029" s="13" t="s">
        <v>24639</v>
      </c>
      <c r="F1029" s="31">
        <f t="shared" si="16"/>
        <v>22</v>
      </c>
    </row>
    <row r="1030" spans="1:6" ht="29.55" customHeight="1" x14ac:dyDescent="0.4">
      <c r="A1030" s="12">
        <v>45008</v>
      </c>
      <c r="B1030" s="11" t="s">
        <v>8105</v>
      </c>
      <c r="C1030" s="14">
        <v>0.13830000000000001</v>
      </c>
      <c r="D1030" s="13" t="s">
        <v>24703</v>
      </c>
      <c r="E1030" s="13" t="s">
        <v>24639</v>
      </c>
      <c r="F1030" s="31">
        <f t="shared" si="16"/>
        <v>22</v>
      </c>
    </row>
    <row r="1031" spans="1:6" ht="29.55" customHeight="1" x14ac:dyDescent="0.4">
      <c r="A1031" s="12">
        <v>44999</v>
      </c>
      <c r="B1031" s="11" t="s">
        <v>8105</v>
      </c>
      <c r="C1031" s="14">
        <v>4.9799999999999997E-2</v>
      </c>
      <c r="D1031" s="13" t="s">
        <v>25159</v>
      </c>
      <c r="E1031" s="13" t="s">
        <v>24639</v>
      </c>
      <c r="F1031" s="31">
        <f t="shared" si="16"/>
        <v>22</v>
      </c>
    </row>
    <row r="1032" spans="1:6" ht="29.55" customHeight="1" x14ac:dyDescent="0.4">
      <c r="A1032" s="12">
        <v>44971</v>
      </c>
      <c r="B1032" s="13" t="s">
        <v>8105</v>
      </c>
      <c r="C1032" s="14">
        <v>4.1500000000000002E-2</v>
      </c>
      <c r="D1032" s="13" t="s">
        <v>26306</v>
      </c>
      <c r="E1032" s="13" t="s">
        <v>15213</v>
      </c>
      <c r="F1032" s="31">
        <f t="shared" si="16"/>
        <v>22</v>
      </c>
    </row>
    <row r="1033" spans="1:6" ht="29.55" customHeight="1" x14ac:dyDescent="0.4">
      <c r="A1033" s="12">
        <v>44959</v>
      </c>
      <c r="B1033" s="13" t="s">
        <v>8105</v>
      </c>
      <c r="C1033" s="14">
        <v>0.15709999999999999</v>
      </c>
      <c r="D1033" s="13" t="s">
        <v>26851</v>
      </c>
      <c r="E1033" s="13" t="s">
        <v>15213</v>
      </c>
      <c r="F1033" s="31">
        <f t="shared" si="16"/>
        <v>22</v>
      </c>
    </row>
    <row r="1034" spans="1:6" ht="29.55" customHeight="1" x14ac:dyDescent="0.4">
      <c r="A1034" s="12">
        <v>44958</v>
      </c>
      <c r="B1034" s="13" t="s">
        <v>8105</v>
      </c>
      <c r="C1034" s="14">
        <v>0.15709999999999999</v>
      </c>
      <c r="D1034" s="13" t="s">
        <v>26920</v>
      </c>
      <c r="E1034" s="13" t="s">
        <v>15213</v>
      </c>
      <c r="F1034" s="31">
        <f t="shared" si="16"/>
        <v>22</v>
      </c>
    </row>
    <row r="1035" spans="1:6" ht="29.55" customHeight="1" x14ac:dyDescent="0.4">
      <c r="A1035" s="12">
        <v>44956</v>
      </c>
      <c r="B1035" s="13" t="s">
        <v>8105</v>
      </c>
      <c r="C1035" s="14">
        <v>0.3</v>
      </c>
      <c r="D1035" s="13" t="s">
        <v>27050</v>
      </c>
      <c r="E1035" s="13" t="s">
        <v>9089</v>
      </c>
      <c r="F1035" s="31">
        <f t="shared" si="16"/>
        <v>22</v>
      </c>
    </row>
    <row r="1036" spans="1:6" ht="29.55" customHeight="1" x14ac:dyDescent="0.4">
      <c r="A1036" s="12">
        <v>44953</v>
      </c>
      <c r="B1036" s="13" t="s">
        <v>8105</v>
      </c>
      <c r="C1036" s="14">
        <v>0.3</v>
      </c>
      <c r="D1036" s="13" t="s">
        <v>27072</v>
      </c>
      <c r="E1036" s="13" t="s">
        <v>9089</v>
      </c>
      <c r="F1036" s="31">
        <f t="shared" si="16"/>
        <v>22</v>
      </c>
    </row>
    <row r="1037" spans="1:6" ht="29.55" customHeight="1" x14ac:dyDescent="0.4">
      <c r="A1037" s="12">
        <v>45195</v>
      </c>
      <c r="B1037" s="11" t="s">
        <v>17832</v>
      </c>
      <c r="C1037" s="14">
        <v>0.1076</v>
      </c>
      <c r="D1037" s="13" t="s">
        <v>17833</v>
      </c>
      <c r="E1037" s="13" t="s">
        <v>9833</v>
      </c>
      <c r="F1037" s="31">
        <f t="shared" si="16"/>
        <v>22</v>
      </c>
    </row>
    <row r="1038" spans="1:6" ht="29.55" customHeight="1" x14ac:dyDescent="0.4">
      <c r="A1038" s="12">
        <v>45183</v>
      </c>
      <c r="B1038" s="11" t="s">
        <v>17832</v>
      </c>
      <c r="C1038" s="14">
        <v>9.2299999999999993E-2</v>
      </c>
      <c r="D1038" s="13" t="s">
        <v>18285</v>
      </c>
      <c r="E1038" s="13" t="s">
        <v>14208</v>
      </c>
      <c r="F1038" s="31">
        <f t="shared" si="16"/>
        <v>22</v>
      </c>
    </row>
    <row r="1039" spans="1:6" ht="29.55" customHeight="1" x14ac:dyDescent="0.4">
      <c r="A1039" s="12">
        <v>45170</v>
      </c>
      <c r="B1039" s="11" t="s">
        <v>17832</v>
      </c>
      <c r="C1039" s="14">
        <v>0.25700000000000001</v>
      </c>
      <c r="D1039" s="13" t="s">
        <v>18645</v>
      </c>
      <c r="E1039" s="13" t="s">
        <v>9833</v>
      </c>
      <c r="F1039" s="31">
        <f t="shared" si="16"/>
        <v>22</v>
      </c>
    </row>
    <row r="1040" spans="1:6" ht="29.55" customHeight="1" x14ac:dyDescent="0.4">
      <c r="A1040" s="12">
        <v>45099</v>
      </c>
      <c r="B1040" s="11" t="s">
        <v>17832</v>
      </c>
      <c r="C1040" s="17">
        <v>0.15310000000000001</v>
      </c>
      <c r="D1040" s="13" t="s">
        <v>20399</v>
      </c>
      <c r="E1040" s="13" t="s">
        <v>7202</v>
      </c>
      <c r="F1040" s="31">
        <f t="shared" si="16"/>
        <v>22</v>
      </c>
    </row>
    <row r="1041" spans="1:6" ht="29.55" customHeight="1" x14ac:dyDescent="0.4">
      <c r="A1041" s="12">
        <v>45089</v>
      </c>
      <c r="B1041" s="11" t="s">
        <v>17832</v>
      </c>
      <c r="C1041" s="14">
        <v>0.12379999999999999</v>
      </c>
      <c r="D1041" s="13" t="s">
        <v>20881</v>
      </c>
      <c r="E1041" s="13" t="s">
        <v>20566</v>
      </c>
      <c r="F1041" s="31">
        <f t="shared" si="16"/>
        <v>22</v>
      </c>
    </row>
    <row r="1042" spans="1:6" ht="29.55" customHeight="1" x14ac:dyDescent="0.4">
      <c r="A1042" s="12">
        <v>45072</v>
      </c>
      <c r="B1042" s="13" t="s">
        <v>17832</v>
      </c>
      <c r="C1042" s="14">
        <v>6.3799999999999996E-2</v>
      </c>
      <c r="D1042" s="13" t="s">
        <v>21505</v>
      </c>
      <c r="E1042" s="13" t="s">
        <v>7202</v>
      </c>
      <c r="F1042" s="31">
        <f t="shared" si="16"/>
        <v>22</v>
      </c>
    </row>
    <row r="1043" spans="1:6" ht="29.55" customHeight="1" x14ac:dyDescent="0.4">
      <c r="A1043" s="12">
        <v>45071</v>
      </c>
      <c r="B1043" s="13" t="s">
        <v>17832</v>
      </c>
      <c r="C1043" s="14">
        <v>8.3699999999999997E-2</v>
      </c>
      <c r="D1043" s="13" t="s">
        <v>21541</v>
      </c>
      <c r="E1043" s="13" t="s">
        <v>7202</v>
      </c>
      <c r="F1043" s="31">
        <f t="shared" si="16"/>
        <v>22</v>
      </c>
    </row>
    <row r="1044" spans="1:6" ht="29.55" customHeight="1" x14ac:dyDescent="0.4">
      <c r="A1044" s="12">
        <v>45065</v>
      </c>
      <c r="B1044" s="13" t="s">
        <v>17832</v>
      </c>
      <c r="C1044" s="14">
        <v>6.5000000000000002E-2</v>
      </c>
      <c r="D1044" s="13" t="s">
        <v>21870</v>
      </c>
      <c r="E1044" s="13" t="s">
        <v>7202</v>
      </c>
      <c r="F1044" s="31">
        <f t="shared" si="16"/>
        <v>22</v>
      </c>
    </row>
    <row r="1045" spans="1:6" ht="29.55" customHeight="1" x14ac:dyDescent="0.4">
      <c r="A1045" s="12">
        <v>45064</v>
      </c>
      <c r="B1045" s="13" t="s">
        <v>17832</v>
      </c>
      <c r="C1045" s="14">
        <v>7.0199999999999999E-2</v>
      </c>
      <c r="D1045" s="13" t="s">
        <v>21917</v>
      </c>
      <c r="E1045" s="13" t="s">
        <v>7202</v>
      </c>
      <c r="F1045" s="31">
        <f t="shared" si="16"/>
        <v>22</v>
      </c>
    </row>
    <row r="1046" spans="1:6" ht="29.55" customHeight="1" x14ac:dyDescent="0.4">
      <c r="A1046" s="12">
        <v>45061</v>
      </c>
      <c r="B1046" s="13" t="s">
        <v>17832</v>
      </c>
      <c r="C1046" s="14">
        <v>3.4299999999999997E-2</v>
      </c>
      <c r="D1046" s="13" t="s">
        <v>22170</v>
      </c>
      <c r="E1046" s="13" t="s">
        <v>7202</v>
      </c>
      <c r="F1046" s="31">
        <f t="shared" si="16"/>
        <v>22</v>
      </c>
    </row>
    <row r="1047" spans="1:6" ht="29.55" customHeight="1" x14ac:dyDescent="0.4">
      <c r="A1047" s="12">
        <v>45029</v>
      </c>
      <c r="B1047" s="13" t="s">
        <v>17832</v>
      </c>
      <c r="C1047" s="14">
        <v>0.12479999999999999</v>
      </c>
      <c r="D1047" s="13" t="s">
        <v>23578</v>
      </c>
      <c r="E1047" s="13" t="s">
        <v>23155</v>
      </c>
      <c r="F1047" s="31">
        <f t="shared" si="16"/>
        <v>22</v>
      </c>
    </row>
    <row r="1048" spans="1:6" ht="29.55" customHeight="1" x14ac:dyDescent="0.4">
      <c r="A1048" s="12">
        <v>45005</v>
      </c>
      <c r="B1048" s="11" t="s">
        <v>17832</v>
      </c>
      <c r="C1048" s="14">
        <v>6.7900000000000002E-2</v>
      </c>
      <c r="D1048" s="13" t="s">
        <v>24906</v>
      </c>
      <c r="E1048" s="13" t="s">
        <v>24831</v>
      </c>
      <c r="F1048" s="31">
        <f t="shared" si="16"/>
        <v>22</v>
      </c>
    </row>
    <row r="1049" spans="1:6" ht="29.55" customHeight="1" x14ac:dyDescent="0.4">
      <c r="A1049" s="12">
        <v>45000</v>
      </c>
      <c r="B1049" s="11" t="s">
        <v>17832</v>
      </c>
      <c r="C1049" s="14">
        <v>9.6500000000000002E-2</v>
      </c>
      <c r="D1049" s="13" t="s">
        <v>25095</v>
      </c>
      <c r="E1049" s="13" t="s">
        <v>24831</v>
      </c>
      <c r="F1049" s="31">
        <f t="shared" si="16"/>
        <v>22</v>
      </c>
    </row>
    <row r="1050" spans="1:6" ht="29.55" customHeight="1" x14ac:dyDescent="0.4">
      <c r="A1050" s="12">
        <v>44980</v>
      </c>
      <c r="B1050" s="13" t="s">
        <v>17832</v>
      </c>
      <c r="C1050" s="14">
        <v>0.13739999999999999</v>
      </c>
      <c r="D1050" s="13" t="s">
        <v>25820</v>
      </c>
      <c r="E1050" s="13" t="s">
        <v>15900</v>
      </c>
      <c r="F1050" s="31">
        <f t="shared" si="16"/>
        <v>22</v>
      </c>
    </row>
    <row r="1051" spans="1:6" ht="29.55" customHeight="1" x14ac:dyDescent="0.4">
      <c r="A1051" s="12">
        <v>44978</v>
      </c>
      <c r="B1051" s="13" t="s">
        <v>17832</v>
      </c>
      <c r="C1051" s="14">
        <v>7.7600000000000002E-2</v>
      </c>
      <c r="D1051" s="13" t="s">
        <v>25983</v>
      </c>
      <c r="E1051" s="13" t="s">
        <v>7202</v>
      </c>
      <c r="F1051" s="31">
        <f t="shared" si="16"/>
        <v>22</v>
      </c>
    </row>
    <row r="1052" spans="1:6" ht="29.55" customHeight="1" x14ac:dyDescent="0.4">
      <c r="A1052" s="12">
        <v>44970</v>
      </c>
      <c r="B1052" s="13" t="s">
        <v>17832</v>
      </c>
      <c r="C1052" s="14">
        <v>5.0700000000000002E-2</v>
      </c>
      <c r="D1052" s="13" t="s">
        <v>26377</v>
      </c>
      <c r="E1052" s="13" t="s">
        <v>9027</v>
      </c>
      <c r="F1052" s="31">
        <f t="shared" si="16"/>
        <v>22</v>
      </c>
    </row>
    <row r="1053" spans="1:6" ht="29.55" customHeight="1" x14ac:dyDescent="0.4">
      <c r="A1053" s="12">
        <v>44965</v>
      </c>
      <c r="B1053" s="13" t="s">
        <v>17832</v>
      </c>
      <c r="C1053" s="14">
        <v>7.1900000000000006E-2</v>
      </c>
      <c r="D1053" s="13" t="s">
        <v>26563</v>
      </c>
      <c r="E1053" s="13" t="s">
        <v>26564</v>
      </c>
      <c r="F1053" s="31">
        <f t="shared" si="16"/>
        <v>22</v>
      </c>
    </row>
    <row r="1054" spans="1:6" ht="29.55" customHeight="1" x14ac:dyDescent="0.4">
      <c r="A1054" s="12">
        <v>44964</v>
      </c>
      <c r="B1054" s="13" t="s">
        <v>17832</v>
      </c>
      <c r="C1054" s="14">
        <v>7.1900000000000006E-2</v>
      </c>
      <c r="D1054" s="13" t="s">
        <v>26670</v>
      </c>
      <c r="E1054" s="13" t="s">
        <v>13718</v>
      </c>
      <c r="F1054" s="31">
        <f t="shared" si="16"/>
        <v>22</v>
      </c>
    </row>
    <row r="1055" spans="1:6" ht="29.55" customHeight="1" x14ac:dyDescent="0.4">
      <c r="A1055" s="12">
        <v>44960</v>
      </c>
      <c r="B1055" s="13" t="s">
        <v>17832</v>
      </c>
      <c r="C1055" s="14">
        <v>5.28E-2</v>
      </c>
      <c r="D1055" s="13" t="s">
        <v>26823</v>
      </c>
      <c r="E1055" s="13" t="s">
        <v>13718</v>
      </c>
      <c r="F1055" s="31">
        <f t="shared" si="16"/>
        <v>22</v>
      </c>
    </row>
    <row r="1056" spans="1:6" ht="29.55" customHeight="1" x14ac:dyDescent="0.4">
      <c r="A1056" s="12">
        <v>44953</v>
      </c>
      <c r="B1056" s="13" t="s">
        <v>17832</v>
      </c>
      <c r="C1056" s="14">
        <v>0.1114</v>
      </c>
      <c r="D1056" s="13" t="s">
        <v>27096</v>
      </c>
      <c r="E1056" s="13" t="s">
        <v>7202</v>
      </c>
      <c r="F1056" s="31">
        <f t="shared" si="16"/>
        <v>22</v>
      </c>
    </row>
    <row r="1057" spans="1:6" ht="29.55" customHeight="1" x14ac:dyDescent="0.4">
      <c r="A1057" s="12">
        <v>44944</v>
      </c>
      <c r="B1057" s="13" t="s">
        <v>17832</v>
      </c>
      <c r="C1057" s="14">
        <v>5.6399999999999999E-2</v>
      </c>
      <c r="D1057" s="13" t="s">
        <v>27441</v>
      </c>
      <c r="E1057" s="13" t="s">
        <v>7202</v>
      </c>
      <c r="F1057" s="31">
        <f t="shared" si="16"/>
        <v>22</v>
      </c>
    </row>
    <row r="1058" spans="1:6" ht="29.55" customHeight="1" x14ac:dyDescent="0.4">
      <c r="A1058" s="12">
        <v>44930</v>
      </c>
      <c r="B1058" s="11" t="s">
        <v>17832</v>
      </c>
      <c r="C1058" s="14">
        <v>8.8999999999999996E-2</v>
      </c>
      <c r="D1058" s="13" t="s">
        <v>28037</v>
      </c>
      <c r="E1058" s="13" t="s">
        <v>23155</v>
      </c>
      <c r="F1058" s="31">
        <f t="shared" si="16"/>
        <v>22</v>
      </c>
    </row>
    <row r="1059" spans="1:6" ht="29.55" customHeight="1" x14ac:dyDescent="0.4">
      <c r="A1059" s="12">
        <v>45271</v>
      </c>
      <c r="B1059" s="13" t="s">
        <v>8946</v>
      </c>
      <c r="C1059" s="14">
        <v>6.9500000000000006E-2</v>
      </c>
      <c r="D1059" s="13" t="s">
        <v>15584</v>
      </c>
      <c r="E1059" s="13" t="s">
        <v>5694</v>
      </c>
      <c r="F1059" s="31">
        <f t="shared" si="16"/>
        <v>21</v>
      </c>
    </row>
    <row r="1060" spans="1:6" ht="29.55" customHeight="1" x14ac:dyDescent="0.4">
      <c r="A1060" s="12">
        <v>45267</v>
      </c>
      <c r="B1060" s="13" t="s">
        <v>8946</v>
      </c>
      <c r="C1060" s="14">
        <v>8.8099999999999998E-2</v>
      </c>
      <c r="D1060" s="13" t="s">
        <v>15661</v>
      </c>
      <c r="E1060" s="13" t="s">
        <v>5694</v>
      </c>
      <c r="F1060" s="31">
        <f t="shared" si="16"/>
        <v>21</v>
      </c>
    </row>
    <row r="1061" spans="1:6" ht="29.55" customHeight="1" x14ac:dyDescent="0.4">
      <c r="A1061" s="12">
        <v>45260</v>
      </c>
      <c r="B1061" s="13" t="s">
        <v>8946</v>
      </c>
      <c r="C1061" s="13" t="s">
        <v>6075</v>
      </c>
      <c r="D1061" s="13" t="s">
        <v>15807</v>
      </c>
      <c r="E1061" s="13" t="s">
        <v>5694</v>
      </c>
      <c r="F1061" s="31">
        <f t="shared" si="16"/>
        <v>21</v>
      </c>
    </row>
    <row r="1062" spans="1:6" ht="29.55" customHeight="1" x14ac:dyDescent="0.4">
      <c r="A1062" s="12">
        <v>45110</v>
      </c>
      <c r="B1062" s="11" t="s">
        <v>8946</v>
      </c>
      <c r="C1062" s="17">
        <v>0.1096</v>
      </c>
      <c r="D1062" s="13" t="s">
        <v>20212</v>
      </c>
      <c r="E1062" s="13" t="s">
        <v>11923</v>
      </c>
      <c r="F1062" s="31">
        <f t="shared" si="16"/>
        <v>21</v>
      </c>
    </row>
    <row r="1063" spans="1:6" ht="29.55" customHeight="1" x14ac:dyDescent="0.4">
      <c r="A1063" s="12">
        <v>45090</v>
      </c>
      <c r="B1063" s="11" t="s">
        <v>8946</v>
      </c>
      <c r="C1063" s="14">
        <v>0.1686</v>
      </c>
      <c r="D1063" s="13" t="s">
        <v>20804</v>
      </c>
      <c r="E1063" s="13" t="s">
        <v>20568</v>
      </c>
      <c r="F1063" s="31">
        <f t="shared" si="16"/>
        <v>21</v>
      </c>
    </row>
    <row r="1064" spans="1:6" ht="29.55" customHeight="1" x14ac:dyDescent="0.4">
      <c r="A1064" s="12">
        <v>45084</v>
      </c>
      <c r="B1064" s="11" t="s">
        <v>8946</v>
      </c>
      <c r="C1064" s="14">
        <v>7.3700000000000002E-2</v>
      </c>
      <c r="D1064" s="13" t="s">
        <v>21054</v>
      </c>
      <c r="E1064" s="13" t="s">
        <v>20568</v>
      </c>
      <c r="F1064" s="31">
        <f t="shared" si="16"/>
        <v>21</v>
      </c>
    </row>
    <row r="1065" spans="1:6" ht="29.55" customHeight="1" x14ac:dyDescent="0.4">
      <c r="A1065" s="12">
        <v>45076</v>
      </c>
      <c r="B1065" s="13" t="s">
        <v>8946</v>
      </c>
      <c r="C1065" s="14">
        <v>7.9899999999999999E-2</v>
      </c>
      <c r="D1065" s="13" t="s">
        <v>21427</v>
      </c>
      <c r="E1065" s="13" t="s">
        <v>5694</v>
      </c>
      <c r="F1065" s="31">
        <f t="shared" si="16"/>
        <v>21</v>
      </c>
    </row>
    <row r="1066" spans="1:6" ht="29.55" customHeight="1" x14ac:dyDescent="0.4">
      <c r="A1066" s="12">
        <v>45071</v>
      </c>
      <c r="B1066" s="13" t="s">
        <v>8946</v>
      </c>
      <c r="C1066" s="14">
        <v>0.14480000000000001</v>
      </c>
      <c r="D1066" s="13" t="s">
        <v>21527</v>
      </c>
      <c r="E1066" s="13" t="s">
        <v>5694</v>
      </c>
      <c r="F1066" s="31">
        <f t="shared" si="16"/>
        <v>21</v>
      </c>
    </row>
    <row r="1067" spans="1:6" ht="29.55" customHeight="1" x14ac:dyDescent="0.4">
      <c r="A1067" s="12">
        <v>45069</v>
      </c>
      <c r="B1067" s="13" t="s">
        <v>8946</v>
      </c>
      <c r="C1067" s="14">
        <v>4.7E-2</v>
      </c>
      <c r="D1067" s="13" t="s">
        <v>21711</v>
      </c>
      <c r="E1067" s="13" t="s">
        <v>13215</v>
      </c>
      <c r="F1067" s="31">
        <f t="shared" si="16"/>
        <v>21</v>
      </c>
    </row>
    <row r="1068" spans="1:6" ht="29.55" customHeight="1" x14ac:dyDescent="0.4">
      <c r="A1068" s="12">
        <v>45040</v>
      </c>
      <c r="B1068" s="13" t="s">
        <v>8946</v>
      </c>
      <c r="C1068" s="14">
        <v>1.9099999999999999E-2</v>
      </c>
      <c r="D1068" s="13" t="s">
        <v>23108</v>
      </c>
      <c r="E1068" s="13" t="s">
        <v>20568</v>
      </c>
      <c r="F1068" s="31">
        <f t="shared" si="16"/>
        <v>21</v>
      </c>
    </row>
    <row r="1069" spans="1:6" ht="29.55" customHeight="1" x14ac:dyDescent="0.4">
      <c r="A1069" s="12">
        <v>45037</v>
      </c>
      <c r="B1069" s="13" t="s">
        <v>8946</v>
      </c>
      <c r="C1069" s="13" t="s">
        <v>6795</v>
      </c>
      <c r="D1069" s="13" t="s">
        <v>23115</v>
      </c>
      <c r="E1069" s="13" t="s">
        <v>23116</v>
      </c>
      <c r="F1069" s="31">
        <f t="shared" si="16"/>
        <v>21</v>
      </c>
    </row>
    <row r="1070" spans="1:6" ht="29.55" customHeight="1" x14ac:dyDescent="0.4">
      <c r="A1070" s="12">
        <v>45012</v>
      </c>
      <c r="B1070" s="11" t="s">
        <v>8946</v>
      </c>
      <c r="C1070" s="14">
        <v>9.74E-2</v>
      </c>
      <c r="D1070" s="13" t="s">
        <v>24592</v>
      </c>
      <c r="E1070" s="13" t="s">
        <v>24458</v>
      </c>
      <c r="F1070" s="31">
        <f t="shared" si="16"/>
        <v>21</v>
      </c>
    </row>
    <row r="1071" spans="1:6" ht="29.55" customHeight="1" x14ac:dyDescent="0.4">
      <c r="A1071" s="12">
        <v>45006</v>
      </c>
      <c r="B1071" s="11" t="s">
        <v>8946</v>
      </c>
      <c r="C1071" s="14">
        <v>0.2298</v>
      </c>
      <c r="D1071" s="13" t="s">
        <v>24787</v>
      </c>
      <c r="E1071" s="13" t="s">
        <v>24458</v>
      </c>
      <c r="F1071" s="31">
        <f t="shared" si="16"/>
        <v>21</v>
      </c>
    </row>
    <row r="1072" spans="1:6" ht="29.55" customHeight="1" x14ac:dyDescent="0.4">
      <c r="A1072" s="12">
        <v>45005</v>
      </c>
      <c r="B1072" s="11" t="s">
        <v>8946</v>
      </c>
      <c r="C1072" s="14">
        <v>5.1700000000000003E-2</v>
      </c>
      <c r="D1072" s="13" t="s">
        <v>24913</v>
      </c>
      <c r="E1072" s="13" t="s">
        <v>24458</v>
      </c>
      <c r="F1072" s="31">
        <f t="shared" si="16"/>
        <v>21</v>
      </c>
    </row>
    <row r="1073" spans="1:6" ht="29.55" customHeight="1" x14ac:dyDescent="0.4">
      <c r="A1073" s="12">
        <v>45002</v>
      </c>
      <c r="B1073" s="11" t="s">
        <v>8946</v>
      </c>
      <c r="C1073" s="14">
        <v>0.12330000000000001</v>
      </c>
      <c r="D1073" s="13" t="s">
        <v>24939</v>
      </c>
      <c r="E1073" s="13" t="s">
        <v>24458</v>
      </c>
      <c r="F1073" s="31">
        <f t="shared" si="16"/>
        <v>21</v>
      </c>
    </row>
    <row r="1074" spans="1:6" ht="29.55" customHeight="1" x14ac:dyDescent="0.4">
      <c r="A1074" s="12">
        <v>45000</v>
      </c>
      <c r="B1074" s="11" t="s">
        <v>8946</v>
      </c>
      <c r="C1074" s="14">
        <v>8.2299999999999998E-2</v>
      </c>
      <c r="D1074" s="13" t="s">
        <v>25107</v>
      </c>
      <c r="E1074" s="13" t="s">
        <v>24458</v>
      </c>
      <c r="F1074" s="31">
        <f t="shared" si="16"/>
        <v>21</v>
      </c>
    </row>
    <row r="1075" spans="1:6" ht="29.55" customHeight="1" x14ac:dyDescent="0.4">
      <c r="A1075" s="12">
        <v>44998</v>
      </c>
      <c r="B1075" s="11" t="s">
        <v>8946</v>
      </c>
      <c r="C1075" s="14">
        <v>7.51E-2</v>
      </c>
      <c r="D1075" s="13" t="s">
        <v>25189</v>
      </c>
      <c r="E1075" s="13" t="s">
        <v>24458</v>
      </c>
      <c r="F1075" s="31">
        <f t="shared" si="16"/>
        <v>21</v>
      </c>
    </row>
    <row r="1076" spans="1:6" ht="29.55" customHeight="1" x14ac:dyDescent="0.4">
      <c r="A1076" s="12">
        <v>44992</v>
      </c>
      <c r="B1076" s="11" t="s">
        <v>8946</v>
      </c>
      <c r="C1076" s="14">
        <v>0.1603</v>
      </c>
      <c r="D1076" s="13" t="s">
        <v>25390</v>
      </c>
      <c r="E1076" s="13" t="s">
        <v>24458</v>
      </c>
      <c r="F1076" s="31">
        <f t="shared" si="16"/>
        <v>21</v>
      </c>
    </row>
    <row r="1077" spans="1:6" ht="29.55" customHeight="1" x14ac:dyDescent="0.4">
      <c r="A1077" s="12">
        <v>44991</v>
      </c>
      <c r="B1077" s="11" t="s">
        <v>8946</v>
      </c>
      <c r="C1077" s="14">
        <v>0.10979999999999999</v>
      </c>
      <c r="D1077" s="13" t="s">
        <v>25458</v>
      </c>
      <c r="E1077" s="13" t="s">
        <v>24458</v>
      </c>
      <c r="F1077" s="31">
        <f t="shared" si="16"/>
        <v>21</v>
      </c>
    </row>
    <row r="1078" spans="1:6" ht="29.55" customHeight="1" x14ac:dyDescent="0.4">
      <c r="A1078" s="12">
        <v>44988</v>
      </c>
      <c r="B1078" s="11" t="s">
        <v>8946</v>
      </c>
      <c r="C1078" s="13" t="s">
        <v>5629</v>
      </c>
      <c r="D1078" s="13" t="s">
        <v>25505</v>
      </c>
      <c r="E1078" s="13" t="s">
        <v>24458</v>
      </c>
      <c r="F1078" s="31">
        <f t="shared" si="16"/>
        <v>21</v>
      </c>
    </row>
    <row r="1079" spans="1:6" ht="29.55" customHeight="1" x14ac:dyDescent="0.4">
      <c r="A1079" s="12">
        <v>44985</v>
      </c>
      <c r="B1079" s="11" t="s">
        <v>8946</v>
      </c>
      <c r="C1079" s="14">
        <v>0.1777</v>
      </c>
      <c r="D1079" s="13" t="s">
        <v>24939</v>
      </c>
      <c r="E1079" s="13" t="s">
        <v>24458</v>
      </c>
      <c r="F1079" s="31">
        <f t="shared" si="16"/>
        <v>21</v>
      </c>
    </row>
    <row r="1080" spans="1:6" ht="29.55" customHeight="1" x14ac:dyDescent="0.4">
      <c r="A1080" s="12">
        <v>45204</v>
      </c>
      <c r="B1080" s="11" t="s">
        <v>17748</v>
      </c>
      <c r="C1080" s="13" t="s">
        <v>17749</v>
      </c>
      <c r="D1080" s="13" t="s">
        <v>17750</v>
      </c>
      <c r="E1080" s="13" t="s">
        <v>17751</v>
      </c>
      <c r="F1080" s="31">
        <f t="shared" si="16"/>
        <v>21</v>
      </c>
    </row>
    <row r="1081" spans="1:6" ht="29.55" customHeight="1" x14ac:dyDescent="0.4">
      <c r="A1081" s="12">
        <v>45195</v>
      </c>
      <c r="B1081" s="11" t="s">
        <v>17748</v>
      </c>
      <c r="C1081" s="14">
        <v>0.19689999999999999</v>
      </c>
      <c r="D1081" s="13" t="s">
        <v>17819</v>
      </c>
      <c r="E1081" s="13" t="s">
        <v>16635</v>
      </c>
      <c r="F1081" s="31">
        <f t="shared" si="16"/>
        <v>21</v>
      </c>
    </row>
    <row r="1082" spans="1:6" ht="29.55" customHeight="1" x14ac:dyDescent="0.4">
      <c r="A1082" s="12">
        <v>45189</v>
      </c>
      <c r="B1082" s="11" t="s">
        <v>17748</v>
      </c>
      <c r="C1082" s="14">
        <v>3.5299999999999998E-2</v>
      </c>
      <c r="D1082" s="13" t="s">
        <v>18062</v>
      </c>
      <c r="E1082" s="13" t="s">
        <v>6401</v>
      </c>
      <c r="F1082" s="31">
        <f t="shared" si="16"/>
        <v>21</v>
      </c>
    </row>
    <row r="1083" spans="1:6" ht="29.55" customHeight="1" x14ac:dyDescent="0.4">
      <c r="A1083" s="12">
        <v>45181</v>
      </c>
      <c r="B1083" s="11" t="s">
        <v>17748</v>
      </c>
      <c r="C1083" s="14">
        <v>9.6299999999999997E-2</v>
      </c>
      <c r="D1083" s="13" t="s">
        <v>18380</v>
      </c>
      <c r="E1083" s="13" t="s">
        <v>6401</v>
      </c>
      <c r="F1083" s="31">
        <f t="shared" si="16"/>
        <v>21</v>
      </c>
    </row>
    <row r="1084" spans="1:6" ht="29.55" customHeight="1" x14ac:dyDescent="0.4">
      <c r="A1084" s="12">
        <v>45180</v>
      </c>
      <c r="B1084" s="11" t="s">
        <v>17748</v>
      </c>
      <c r="C1084" s="14">
        <v>0.152</v>
      </c>
      <c r="D1084" s="13" t="s">
        <v>18438</v>
      </c>
      <c r="E1084" s="13" t="s">
        <v>18439</v>
      </c>
      <c r="F1084" s="31">
        <f t="shared" si="16"/>
        <v>21</v>
      </c>
    </row>
    <row r="1085" spans="1:6" ht="29.55" customHeight="1" x14ac:dyDescent="0.4">
      <c r="A1085" s="12">
        <v>45168</v>
      </c>
      <c r="B1085" s="11" t="s">
        <v>17748</v>
      </c>
      <c r="C1085" s="14">
        <v>0.1454</v>
      </c>
      <c r="D1085" s="13" t="s">
        <v>18711</v>
      </c>
      <c r="E1085" s="13" t="s">
        <v>15530</v>
      </c>
      <c r="F1085" s="31">
        <f t="shared" si="16"/>
        <v>21</v>
      </c>
    </row>
    <row r="1086" spans="1:6" ht="29.55" customHeight="1" x14ac:dyDescent="0.4">
      <c r="A1086" s="12">
        <v>45105</v>
      </c>
      <c r="B1086" s="11" t="s">
        <v>17748</v>
      </c>
      <c r="C1086" s="17">
        <v>0.1139</v>
      </c>
      <c r="D1086" s="13" t="s">
        <v>20286</v>
      </c>
      <c r="E1086" s="13" t="s">
        <v>20277</v>
      </c>
      <c r="F1086" s="31">
        <f t="shared" si="16"/>
        <v>21</v>
      </c>
    </row>
    <row r="1087" spans="1:6" ht="29.55" customHeight="1" x14ac:dyDescent="0.4">
      <c r="A1087" s="12">
        <v>45104</v>
      </c>
      <c r="B1087" s="11" t="s">
        <v>17748</v>
      </c>
      <c r="C1087" s="17">
        <v>0.1079</v>
      </c>
      <c r="D1087" s="13" t="s">
        <v>20324</v>
      </c>
      <c r="E1087" s="13" t="s">
        <v>20325</v>
      </c>
      <c r="F1087" s="31">
        <f t="shared" si="16"/>
        <v>21</v>
      </c>
    </row>
    <row r="1088" spans="1:6" ht="29.55" customHeight="1" x14ac:dyDescent="0.4">
      <c r="A1088" s="12">
        <v>45086</v>
      </c>
      <c r="B1088" s="11" t="s">
        <v>17748</v>
      </c>
      <c r="C1088" s="14">
        <v>0.05</v>
      </c>
      <c r="D1088" s="13" t="s">
        <v>20976</v>
      </c>
      <c r="E1088" s="13" t="s">
        <v>17865</v>
      </c>
      <c r="F1088" s="31">
        <f t="shared" si="16"/>
        <v>21</v>
      </c>
    </row>
    <row r="1089" spans="1:6" ht="29.55" customHeight="1" x14ac:dyDescent="0.4">
      <c r="A1089" s="12">
        <v>45085</v>
      </c>
      <c r="B1089" s="11" t="s">
        <v>17748</v>
      </c>
      <c r="C1089" s="14">
        <v>2.2100000000000002E-2</v>
      </c>
      <c r="D1089" s="13" t="s">
        <v>21021</v>
      </c>
      <c r="E1089" s="13" t="s">
        <v>21019</v>
      </c>
      <c r="F1089" s="31">
        <f t="shared" si="16"/>
        <v>21</v>
      </c>
    </row>
    <row r="1090" spans="1:6" ht="29.55" customHeight="1" x14ac:dyDescent="0.4">
      <c r="A1090" s="12">
        <v>45079</v>
      </c>
      <c r="B1090" s="11" t="s">
        <v>17748</v>
      </c>
      <c r="C1090" s="13" t="s">
        <v>5632</v>
      </c>
      <c r="D1090" s="13" t="s">
        <v>21227</v>
      </c>
      <c r="E1090" s="13" t="s">
        <v>18982</v>
      </c>
      <c r="F1090" s="31">
        <f t="shared" ref="F1090:F1153" si="17">COUNTIF(B:B,B1090)</f>
        <v>21</v>
      </c>
    </row>
    <row r="1091" spans="1:6" ht="29.55" customHeight="1" x14ac:dyDescent="0.4">
      <c r="A1091" s="12">
        <v>45005</v>
      </c>
      <c r="B1091" s="11" t="s">
        <v>17748</v>
      </c>
      <c r="C1091" s="14">
        <v>9.4299999999999995E-2</v>
      </c>
      <c r="D1091" s="13" t="s">
        <v>24896</v>
      </c>
      <c r="E1091" s="13" t="s">
        <v>24897</v>
      </c>
      <c r="F1091" s="31">
        <f t="shared" si="17"/>
        <v>21</v>
      </c>
    </row>
    <row r="1092" spans="1:6" ht="29.55" customHeight="1" x14ac:dyDescent="0.4">
      <c r="A1092" s="12">
        <v>45000</v>
      </c>
      <c r="B1092" s="11" t="s">
        <v>17748</v>
      </c>
      <c r="C1092" s="14">
        <v>9.2700000000000005E-2</v>
      </c>
      <c r="D1092" s="13" t="s">
        <v>25096</v>
      </c>
      <c r="E1092" s="13" t="s">
        <v>25097</v>
      </c>
      <c r="F1092" s="31">
        <f t="shared" si="17"/>
        <v>21</v>
      </c>
    </row>
    <row r="1093" spans="1:6" ht="29.55" customHeight="1" x14ac:dyDescent="0.4">
      <c r="A1093" s="12">
        <v>44994</v>
      </c>
      <c r="B1093" s="11" t="s">
        <v>17748</v>
      </c>
      <c r="C1093" s="14">
        <v>0.1139</v>
      </c>
      <c r="D1093" s="13" t="s">
        <v>25304</v>
      </c>
      <c r="E1093" s="13" t="s">
        <v>25305</v>
      </c>
      <c r="F1093" s="31">
        <f t="shared" si="17"/>
        <v>21</v>
      </c>
    </row>
    <row r="1094" spans="1:6" ht="29.55" customHeight="1" x14ac:dyDescent="0.4">
      <c r="A1094" s="12">
        <v>44985</v>
      </c>
      <c r="B1094" s="11" t="s">
        <v>17748</v>
      </c>
      <c r="C1094" s="14">
        <v>6.2600000000000003E-2</v>
      </c>
      <c r="D1094" s="13" t="s">
        <v>25691</v>
      </c>
      <c r="E1094" s="13" t="s">
        <v>25305</v>
      </c>
      <c r="F1094" s="31">
        <f t="shared" si="17"/>
        <v>21</v>
      </c>
    </row>
    <row r="1095" spans="1:6" ht="29.55" customHeight="1" x14ac:dyDescent="0.4">
      <c r="A1095" s="12">
        <v>44981</v>
      </c>
      <c r="B1095" s="13" t="s">
        <v>17748</v>
      </c>
      <c r="C1095" s="14">
        <v>9.8599999999999993E-2</v>
      </c>
      <c r="D1095" s="13" t="s">
        <v>25761</v>
      </c>
      <c r="E1095" s="13" t="s">
        <v>20277</v>
      </c>
      <c r="F1095" s="31">
        <f t="shared" si="17"/>
        <v>21</v>
      </c>
    </row>
    <row r="1096" spans="1:6" ht="29.55" customHeight="1" x14ac:dyDescent="0.4">
      <c r="A1096" s="12">
        <v>44965</v>
      </c>
      <c r="B1096" s="13" t="s">
        <v>17748</v>
      </c>
      <c r="C1096" s="14">
        <v>0.14410000000000001</v>
      </c>
      <c r="D1096" s="13" t="s">
        <v>26517</v>
      </c>
      <c r="E1096" s="13" t="s">
        <v>26058</v>
      </c>
      <c r="F1096" s="31">
        <f t="shared" si="17"/>
        <v>21</v>
      </c>
    </row>
    <row r="1097" spans="1:6" ht="29.55" customHeight="1" x14ac:dyDescent="0.4">
      <c r="A1097" s="12">
        <v>44964</v>
      </c>
      <c r="B1097" s="13" t="s">
        <v>17748</v>
      </c>
      <c r="C1097" s="14">
        <v>0.14410000000000001</v>
      </c>
      <c r="D1097" s="13" t="s">
        <v>26613</v>
      </c>
      <c r="E1097" s="13" t="s">
        <v>20277</v>
      </c>
      <c r="F1097" s="31">
        <f t="shared" si="17"/>
        <v>21</v>
      </c>
    </row>
    <row r="1098" spans="1:6" ht="29.55" customHeight="1" x14ac:dyDescent="0.4">
      <c r="A1098" s="12">
        <v>44963</v>
      </c>
      <c r="B1098" s="13" t="s">
        <v>17748</v>
      </c>
      <c r="C1098" s="14">
        <v>0.29920000000000002</v>
      </c>
      <c r="D1098" s="13" t="s">
        <v>26703</v>
      </c>
      <c r="E1098" s="13" t="s">
        <v>20277</v>
      </c>
      <c r="F1098" s="31">
        <f t="shared" si="17"/>
        <v>21</v>
      </c>
    </row>
    <row r="1099" spans="1:6" ht="29.55" customHeight="1" x14ac:dyDescent="0.4">
      <c r="A1099" s="12">
        <v>44960</v>
      </c>
      <c r="B1099" s="13" t="s">
        <v>17748</v>
      </c>
      <c r="C1099" s="14">
        <v>0.1706</v>
      </c>
      <c r="D1099" s="13" t="s">
        <v>26769</v>
      </c>
      <c r="E1099" s="13" t="s">
        <v>20277</v>
      </c>
      <c r="F1099" s="31">
        <f t="shared" si="17"/>
        <v>21</v>
      </c>
    </row>
    <row r="1100" spans="1:6" ht="29.55" customHeight="1" x14ac:dyDescent="0.4">
      <c r="A1100" s="12">
        <v>44937</v>
      </c>
      <c r="B1100" s="11" t="s">
        <v>17748</v>
      </c>
      <c r="C1100" s="14">
        <v>0.15079999999999999</v>
      </c>
      <c r="D1100" s="13" t="s">
        <v>27724</v>
      </c>
      <c r="E1100" s="13" t="s">
        <v>20571</v>
      </c>
      <c r="F1100" s="31">
        <f t="shared" si="17"/>
        <v>21</v>
      </c>
    </row>
    <row r="1101" spans="1:6" ht="29.55" customHeight="1" x14ac:dyDescent="0.4">
      <c r="A1101" s="12">
        <v>45278</v>
      </c>
      <c r="B1101" s="13" t="s">
        <v>5518</v>
      </c>
      <c r="C1101" s="14">
        <v>8.6599999999999996E-2</v>
      </c>
      <c r="D1101" s="13" t="s">
        <v>15258</v>
      </c>
      <c r="E1101" s="13" t="s">
        <v>6337</v>
      </c>
      <c r="F1101" s="31">
        <f t="shared" si="17"/>
        <v>21</v>
      </c>
    </row>
    <row r="1102" spans="1:6" ht="29.55" customHeight="1" x14ac:dyDescent="0.4">
      <c r="A1102" s="12">
        <v>45275</v>
      </c>
      <c r="B1102" s="13" t="s">
        <v>5518</v>
      </c>
      <c r="C1102" s="14">
        <v>0.1545</v>
      </c>
      <c r="D1102" s="13" t="s">
        <v>15284</v>
      </c>
      <c r="E1102" s="13" t="s">
        <v>6337</v>
      </c>
      <c r="F1102" s="31">
        <f t="shared" si="17"/>
        <v>21</v>
      </c>
    </row>
    <row r="1103" spans="1:6" ht="29.55" customHeight="1" x14ac:dyDescent="0.4">
      <c r="A1103" s="12">
        <v>45274</v>
      </c>
      <c r="B1103" s="13" t="s">
        <v>5518</v>
      </c>
      <c r="C1103" s="14">
        <v>7.0000000000000007E-2</v>
      </c>
      <c r="D1103" s="13" t="s">
        <v>15463</v>
      </c>
      <c r="E1103" s="13" t="s">
        <v>15464</v>
      </c>
      <c r="F1103" s="31">
        <f t="shared" si="17"/>
        <v>21</v>
      </c>
    </row>
    <row r="1104" spans="1:6" ht="29.55" customHeight="1" x14ac:dyDescent="0.4">
      <c r="A1104" s="12">
        <v>45236</v>
      </c>
      <c r="B1104" s="11" t="s">
        <v>5518</v>
      </c>
      <c r="C1104" s="14">
        <v>0.26869999999999999</v>
      </c>
      <c r="D1104" s="13" t="s">
        <v>16680</v>
      </c>
      <c r="E1104" s="13" t="s">
        <v>394</v>
      </c>
      <c r="F1104" s="31">
        <f t="shared" si="17"/>
        <v>21</v>
      </c>
    </row>
    <row r="1105" spans="1:6" ht="29.55" customHeight="1" x14ac:dyDescent="0.4">
      <c r="A1105" s="12">
        <v>45216</v>
      </c>
      <c r="B1105" s="11" t="s">
        <v>5518</v>
      </c>
      <c r="C1105" s="13" t="s">
        <v>5583</v>
      </c>
      <c r="D1105" s="13" t="s">
        <v>17371</v>
      </c>
      <c r="E1105" s="13" t="s">
        <v>5520</v>
      </c>
      <c r="F1105" s="31">
        <f t="shared" si="17"/>
        <v>21</v>
      </c>
    </row>
    <row r="1106" spans="1:6" ht="29.55" customHeight="1" x14ac:dyDescent="0.4">
      <c r="A1106" s="12">
        <v>45131</v>
      </c>
      <c r="B1106" s="11" t="s">
        <v>5518</v>
      </c>
      <c r="C1106" s="17">
        <v>6.88E-2</v>
      </c>
      <c r="D1106" s="13" t="s">
        <v>19498</v>
      </c>
      <c r="E1106" s="13" t="s">
        <v>5520</v>
      </c>
      <c r="F1106" s="31">
        <f t="shared" si="17"/>
        <v>21</v>
      </c>
    </row>
    <row r="1107" spans="1:6" ht="29.55" customHeight="1" x14ac:dyDescent="0.4">
      <c r="A1107" s="12">
        <v>45086</v>
      </c>
      <c r="B1107" s="11" t="s">
        <v>5518</v>
      </c>
      <c r="C1107" s="14">
        <v>1.95E-2</v>
      </c>
      <c r="D1107" s="13" t="s">
        <v>20933</v>
      </c>
      <c r="E1107" s="13" t="s">
        <v>20568</v>
      </c>
      <c r="F1107" s="31">
        <f t="shared" si="17"/>
        <v>21</v>
      </c>
    </row>
    <row r="1108" spans="1:6" ht="29.55" customHeight="1" x14ac:dyDescent="0.4">
      <c r="A1108" s="12">
        <v>45082</v>
      </c>
      <c r="B1108" s="11" t="s">
        <v>5518</v>
      </c>
      <c r="C1108" s="14">
        <v>0.10299999999999999</v>
      </c>
      <c r="D1108" s="13" t="s">
        <v>21119</v>
      </c>
      <c r="E1108" s="13" t="s">
        <v>20568</v>
      </c>
      <c r="F1108" s="31">
        <f t="shared" si="17"/>
        <v>21</v>
      </c>
    </row>
    <row r="1109" spans="1:6" ht="29.55" customHeight="1" x14ac:dyDescent="0.4">
      <c r="A1109" s="12">
        <v>45070</v>
      </c>
      <c r="B1109" s="13" t="s">
        <v>5518</v>
      </c>
      <c r="C1109" s="14">
        <v>0.1178</v>
      </c>
      <c r="D1109" s="13" t="s">
        <v>21597</v>
      </c>
      <c r="E1109" s="13" t="s">
        <v>394</v>
      </c>
      <c r="F1109" s="31">
        <f t="shared" si="17"/>
        <v>21</v>
      </c>
    </row>
    <row r="1110" spans="1:6" ht="29.55" customHeight="1" x14ac:dyDescent="0.4">
      <c r="A1110" s="12">
        <v>45069</v>
      </c>
      <c r="B1110" s="13" t="s">
        <v>5518</v>
      </c>
      <c r="C1110" s="14">
        <v>6.7699999999999996E-2</v>
      </c>
      <c r="D1110" s="13" t="s">
        <v>21696</v>
      </c>
      <c r="E1110" s="13" t="s">
        <v>394</v>
      </c>
      <c r="F1110" s="31">
        <f t="shared" si="17"/>
        <v>21</v>
      </c>
    </row>
    <row r="1111" spans="1:6" ht="29.55" customHeight="1" x14ac:dyDescent="0.4">
      <c r="A1111" s="12">
        <v>45040</v>
      </c>
      <c r="B1111" s="13" t="s">
        <v>5518</v>
      </c>
      <c r="C1111" s="14">
        <v>4.8899999999999999E-2</v>
      </c>
      <c r="D1111" s="13" t="s">
        <v>23090</v>
      </c>
      <c r="E1111" s="13" t="s">
        <v>20568</v>
      </c>
      <c r="F1111" s="31">
        <f t="shared" si="17"/>
        <v>21</v>
      </c>
    </row>
    <row r="1112" spans="1:6" ht="29.55" customHeight="1" x14ac:dyDescent="0.4">
      <c r="A1112" s="12">
        <v>45029</v>
      </c>
      <c r="B1112" s="13" t="s">
        <v>5518</v>
      </c>
      <c r="C1112" s="14">
        <v>0.09</v>
      </c>
      <c r="D1112" s="13" t="s">
        <v>23595</v>
      </c>
      <c r="E1112" s="13" t="s">
        <v>23406</v>
      </c>
      <c r="F1112" s="31">
        <f t="shared" si="17"/>
        <v>21</v>
      </c>
    </row>
    <row r="1113" spans="1:6" ht="29.55" customHeight="1" x14ac:dyDescent="0.4">
      <c r="A1113" s="12">
        <v>45019</v>
      </c>
      <c r="B1113" s="11" t="s">
        <v>5518</v>
      </c>
      <c r="C1113" s="14">
        <v>5.0500000000000003E-2</v>
      </c>
      <c r="D1113" s="13" t="s">
        <v>24296</v>
      </c>
      <c r="E1113" s="13" t="s">
        <v>24247</v>
      </c>
      <c r="F1113" s="31">
        <f t="shared" si="17"/>
        <v>21</v>
      </c>
    </row>
    <row r="1114" spans="1:6" ht="29.55" customHeight="1" x14ac:dyDescent="0.4">
      <c r="A1114" s="12">
        <v>45016</v>
      </c>
      <c r="B1114" s="11" t="s">
        <v>5518</v>
      </c>
      <c r="C1114" s="14">
        <v>0.15060000000000001</v>
      </c>
      <c r="D1114" s="13" t="s">
        <v>24335</v>
      </c>
      <c r="E1114" s="13" t="s">
        <v>24247</v>
      </c>
      <c r="F1114" s="31">
        <f t="shared" si="17"/>
        <v>21</v>
      </c>
    </row>
    <row r="1115" spans="1:6" ht="29.55" customHeight="1" x14ac:dyDescent="0.4">
      <c r="A1115" s="12">
        <v>45014</v>
      </c>
      <c r="B1115" s="11" t="s">
        <v>5518</v>
      </c>
      <c r="C1115" s="14">
        <v>0.13289999999999999</v>
      </c>
      <c r="D1115" s="13" t="s">
        <v>24482</v>
      </c>
      <c r="E1115" s="13" t="s">
        <v>24247</v>
      </c>
      <c r="F1115" s="31">
        <f t="shared" si="17"/>
        <v>21</v>
      </c>
    </row>
    <row r="1116" spans="1:6" ht="29.55" customHeight="1" x14ac:dyDescent="0.4">
      <c r="A1116" s="12">
        <v>45012</v>
      </c>
      <c r="B1116" s="11" t="s">
        <v>5518</v>
      </c>
      <c r="C1116" s="14">
        <v>0.15540000000000001</v>
      </c>
      <c r="D1116" s="13" t="s">
        <v>24581</v>
      </c>
      <c r="E1116" s="13" t="s">
        <v>24247</v>
      </c>
      <c r="F1116" s="31">
        <f t="shared" si="17"/>
        <v>21</v>
      </c>
    </row>
    <row r="1117" spans="1:6" ht="29.55" customHeight="1" x14ac:dyDescent="0.4">
      <c r="A1117" s="12">
        <v>45006</v>
      </c>
      <c r="B1117" s="11" t="s">
        <v>5518</v>
      </c>
      <c r="C1117" s="14">
        <v>9.7500000000000003E-2</v>
      </c>
      <c r="D1117" s="13" t="s">
        <v>24810</v>
      </c>
      <c r="E1117" s="13" t="s">
        <v>24247</v>
      </c>
      <c r="F1117" s="31">
        <f t="shared" si="17"/>
        <v>21</v>
      </c>
    </row>
    <row r="1118" spans="1:6" ht="29.55" customHeight="1" x14ac:dyDescent="0.4">
      <c r="A1118" s="12">
        <v>44981</v>
      </c>
      <c r="B1118" s="13" t="s">
        <v>5518</v>
      </c>
      <c r="C1118" s="14">
        <v>0.11409999999999999</v>
      </c>
      <c r="D1118" s="13" t="s">
        <v>25753</v>
      </c>
      <c r="E1118" s="13" t="s">
        <v>6337</v>
      </c>
      <c r="F1118" s="31">
        <f t="shared" si="17"/>
        <v>21</v>
      </c>
    </row>
    <row r="1119" spans="1:6" ht="29.55" customHeight="1" x14ac:dyDescent="0.4">
      <c r="A1119" s="12">
        <v>44952</v>
      </c>
      <c r="B1119" s="13" t="s">
        <v>5518</v>
      </c>
      <c r="C1119" s="14">
        <v>5.4199999999999998E-2</v>
      </c>
      <c r="D1119" s="13" t="s">
        <v>27217</v>
      </c>
      <c r="E1119" s="13" t="s">
        <v>5520</v>
      </c>
      <c r="F1119" s="31">
        <f t="shared" si="17"/>
        <v>21</v>
      </c>
    </row>
    <row r="1120" spans="1:6" ht="29.55" customHeight="1" x14ac:dyDescent="0.4">
      <c r="A1120" s="12">
        <v>44938</v>
      </c>
      <c r="B1120" s="11" t="s">
        <v>5518</v>
      </c>
      <c r="C1120" s="14">
        <v>7.8299999999999995E-2</v>
      </c>
      <c r="D1120" s="13" t="s">
        <v>27686</v>
      </c>
      <c r="E1120" s="13" t="s">
        <v>20568</v>
      </c>
      <c r="F1120" s="31">
        <f t="shared" si="17"/>
        <v>21</v>
      </c>
    </row>
    <row r="1121" spans="1:6" ht="29.55" customHeight="1" x14ac:dyDescent="0.4">
      <c r="A1121" s="12">
        <v>44928</v>
      </c>
      <c r="B1121" s="11" t="s">
        <v>5518</v>
      </c>
      <c r="C1121" s="14">
        <v>9.1700000000000004E-2</v>
      </c>
      <c r="D1121" s="13" t="s">
        <v>28143</v>
      </c>
      <c r="E1121" s="13" t="s">
        <v>20568</v>
      </c>
      <c r="F1121" s="31">
        <f t="shared" si="17"/>
        <v>21</v>
      </c>
    </row>
    <row r="1122" spans="1:6" ht="29.55" customHeight="1" x14ac:dyDescent="0.4">
      <c r="A1122" s="12">
        <v>45287</v>
      </c>
      <c r="B1122" s="13" t="s">
        <v>5514</v>
      </c>
      <c r="C1122" s="13" t="s">
        <v>5788</v>
      </c>
      <c r="D1122" s="13" t="s">
        <v>15012</v>
      </c>
      <c r="E1122" s="13" t="s">
        <v>15013</v>
      </c>
      <c r="F1122" s="31">
        <f t="shared" si="17"/>
        <v>21</v>
      </c>
    </row>
    <row r="1123" spans="1:6" ht="29.55" customHeight="1" x14ac:dyDescent="0.4">
      <c r="A1123" s="12">
        <v>45184</v>
      </c>
      <c r="B1123" s="11" t="s">
        <v>5514</v>
      </c>
      <c r="C1123" s="14">
        <v>8.0799999999999997E-2</v>
      </c>
      <c r="D1123" s="13" t="s">
        <v>18225</v>
      </c>
      <c r="E1123" s="13" t="s">
        <v>49</v>
      </c>
      <c r="F1123" s="31">
        <f t="shared" si="17"/>
        <v>21</v>
      </c>
    </row>
    <row r="1124" spans="1:6" ht="29.55" customHeight="1" x14ac:dyDescent="0.4">
      <c r="A1124" s="12">
        <v>45133</v>
      </c>
      <c r="B1124" s="11" t="s">
        <v>5514</v>
      </c>
      <c r="C1124" s="14">
        <v>8.1500000000000003E-2</v>
      </c>
      <c r="D1124" s="13" t="s">
        <v>19440</v>
      </c>
      <c r="E1124" s="13" t="s">
        <v>19162</v>
      </c>
      <c r="F1124" s="31">
        <f t="shared" si="17"/>
        <v>21</v>
      </c>
    </row>
    <row r="1125" spans="1:6" ht="29.55" customHeight="1" x14ac:dyDescent="0.4">
      <c r="A1125" s="12">
        <v>45131</v>
      </c>
      <c r="B1125" s="11" t="s">
        <v>5514</v>
      </c>
      <c r="C1125" s="17">
        <v>9.2499999999999999E-2</v>
      </c>
      <c r="D1125" s="13" t="s">
        <v>19482</v>
      </c>
      <c r="E1125" s="13" t="s">
        <v>19162</v>
      </c>
      <c r="F1125" s="31">
        <f t="shared" si="17"/>
        <v>21</v>
      </c>
    </row>
    <row r="1126" spans="1:6" ht="29.55" customHeight="1" x14ac:dyDescent="0.4">
      <c r="A1126" s="12">
        <v>45124</v>
      </c>
      <c r="B1126" s="11" t="s">
        <v>5514</v>
      </c>
      <c r="C1126" s="17">
        <v>1.8100000000000002E-2</v>
      </c>
      <c r="D1126" s="13" t="s">
        <v>19821</v>
      </c>
      <c r="E1126" s="13" t="s">
        <v>19162</v>
      </c>
      <c r="F1126" s="31">
        <f t="shared" si="17"/>
        <v>21</v>
      </c>
    </row>
    <row r="1127" spans="1:6" ht="29.55" customHeight="1" x14ac:dyDescent="0.4">
      <c r="A1127" s="12">
        <v>45121</v>
      </c>
      <c r="B1127" s="11" t="s">
        <v>5514</v>
      </c>
      <c r="C1127" s="17">
        <v>0.2036</v>
      </c>
      <c r="D1127" s="13" t="s">
        <v>19833</v>
      </c>
      <c r="E1127" s="13" t="s">
        <v>19834</v>
      </c>
      <c r="F1127" s="31">
        <f t="shared" si="17"/>
        <v>21</v>
      </c>
    </row>
    <row r="1128" spans="1:6" ht="29.55" customHeight="1" x14ac:dyDescent="0.4">
      <c r="A1128" s="12">
        <v>45084</v>
      </c>
      <c r="B1128" s="11" t="s">
        <v>5514</v>
      </c>
      <c r="C1128" s="14">
        <v>4.8300000000000003E-2</v>
      </c>
      <c r="D1128" s="13" t="s">
        <v>21050</v>
      </c>
      <c r="E1128" s="13" t="s">
        <v>20568</v>
      </c>
      <c r="F1128" s="31">
        <f t="shared" si="17"/>
        <v>21</v>
      </c>
    </row>
    <row r="1129" spans="1:6" ht="29.55" customHeight="1" x14ac:dyDescent="0.4">
      <c r="A1129" s="12">
        <v>45082</v>
      </c>
      <c r="B1129" s="11" t="s">
        <v>5514</v>
      </c>
      <c r="C1129" s="14">
        <v>8.2500000000000004E-2</v>
      </c>
      <c r="D1129" s="13" t="s">
        <v>21124</v>
      </c>
      <c r="E1129" s="13" t="s">
        <v>20568</v>
      </c>
      <c r="F1129" s="31">
        <f t="shared" si="17"/>
        <v>21</v>
      </c>
    </row>
    <row r="1130" spans="1:6" ht="29.55" customHeight="1" x14ac:dyDescent="0.4">
      <c r="A1130" s="12">
        <v>45070</v>
      </c>
      <c r="B1130" s="13" t="s">
        <v>5514</v>
      </c>
      <c r="C1130" s="14">
        <v>9.6500000000000002E-2</v>
      </c>
      <c r="D1130" s="13" t="s">
        <v>21607</v>
      </c>
      <c r="E1130" s="13" t="s">
        <v>21608</v>
      </c>
      <c r="F1130" s="31">
        <f t="shared" si="17"/>
        <v>21</v>
      </c>
    </row>
    <row r="1131" spans="1:6" ht="29.55" customHeight="1" x14ac:dyDescent="0.4">
      <c r="A1131" s="12">
        <v>45069</v>
      </c>
      <c r="B1131" s="13" t="s">
        <v>5514</v>
      </c>
      <c r="C1131" s="14">
        <v>6.2899999999999998E-2</v>
      </c>
      <c r="D1131" s="13" t="s">
        <v>21697</v>
      </c>
      <c r="E1131" s="13" t="s">
        <v>21608</v>
      </c>
      <c r="F1131" s="31">
        <f t="shared" si="17"/>
        <v>21</v>
      </c>
    </row>
    <row r="1132" spans="1:6" ht="29.55" customHeight="1" x14ac:dyDescent="0.4">
      <c r="A1132" s="12">
        <v>45040</v>
      </c>
      <c r="B1132" s="13" t="s">
        <v>5514</v>
      </c>
      <c r="C1132" s="14">
        <v>0.05</v>
      </c>
      <c r="D1132" s="13" t="s">
        <v>23089</v>
      </c>
      <c r="E1132" s="13" t="s">
        <v>20568</v>
      </c>
      <c r="F1132" s="31">
        <f t="shared" si="17"/>
        <v>21</v>
      </c>
    </row>
    <row r="1133" spans="1:6" ht="29.55" customHeight="1" x14ac:dyDescent="0.4">
      <c r="A1133" s="12">
        <v>45034</v>
      </c>
      <c r="B1133" s="13" t="s">
        <v>5514</v>
      </c>
      <c r="C1133" s="13" t="s">
        <v>23349</v>
      </c>
      <c r="D1133" s="13" t="s">
        <v>23350</v>
      </c>
      <c r="E1133" s="13" t="s">
        <v>20568</v>
      </c>
      <c r="F1133" s="31">
        <f t="shared" si="17"/>
        <v>21</v>
      </c>
    </row>
    <row r="1134" spans="1:6" ht="29.55" customHeight="1" x14ac:dyDescent="0.4">
      <c r="A1134" s="12">
        <v>45033</v>
      </c>
      <c r="B1134" s="13" t="s">
        <v>5514</v>
      </c>
      <c r="C1134" s="14">
        <v>0.15490000000000001</v>
      </c>
      <c r="D1134" s="13" t="s">
        <v>23413</v>
      </c>
      <c r="E1134" s="13" t="s">
        <v>23406</v>
      </c>
      <c r="F1134" s="31">
        <f t="shared" si="17"/>
        <v>21</v>
      </c>
    </row>
    <row r="1135" spans="1:6" ht="29.55" customHeight="1" x14ac:dyDescent="0.4">
      <c r="A1135" s="12">
        <v>45030</v>
      </c>
      <c r="B1135" s="13" t="s">
        <v>5514</v>
      </c>
      <c r="C1135" s="14">
        <v>0.23480000000000001</v>
      </c>
      <c r="D1135" s="13" t="s">
        <v>23483</v>
      </c>
      <c r="E1135" s="13" t="s">
        <v>23484</v>
      </c>
      <c r="F1135" s="31">
        <f t="shared" si="17"/>
        <v>21</v>
      </c>
    </row>
    <row r="1136" spans="1:6" ht="29.55" customHeight="1" x14ac:dyDescent="0.4">
      <c r="A1136" s="12">
        <v>45026</v>
      </c>
      <c r="B1136" s="13" t="s">
        <v>5514</v>
      </c>
      <c r="C1136" s="14">
        <v>0.11360000000000001</v>
      </c>
      <c r="D1136" s="13" t="s">
        <v>23798</v>
      </c>
      <c r="E1136" s="13" t="s">
        <v>23406</v>
      </c>
      <c r="F1136" s="31">
        <f t="shared" si="17"/>
        <v>21</v>
      </c>
    </row>
    <row r="1137" spans="1:6" ht="29.55" customHeight="1" x14ac:dyDescent="0.4">
      <c r="A1137" s="12">
        <v>45014</v>
      </c>
      <c r="B1137" s="11" t="s">
        <v>5514</v>
      </c>
      <c r="C1137" s="14">
        <v>0.18920000000000001</v>
      </c>
      <c r="D1137" s="13" t="s">
        <v>24468</v>
      </c>
      <c r="E1137" s="13" t="s">
        <v>20568</v>
      </c>
      <c r="F1137" s="31">
        <f t="shared" si="17"/>
        <v>21</v>
      </c>
    </row>
    <row r="1138" spans="1:6" ht="29.55" customHeight="1" x14ac:dyDescent="0.4">
      <c r="A1138" s="12">
        <v>45012</v>
      </c>
      <c r="B1138" s="11" t="s">
        <v>5514</v>
      </c>
      <c r="C1138" s="14">
        <v>0.17269999999999999</v>
      </c>
      <c r="D1138" s="13" t="s">
        <v>24579</v>
      </c>
      <c r="E1138" s="13" t="s">
        <v>24247</v>
      </c>
      <c r="F1138" s="31">
        <f t="shared" si="17"/>
        <v>21</v>
      </c>
    </row>
    <row r="1139" spans="1:6" ht="29.55" customHeight="1" x14ac:dyDescent="0.4">
      <c r="A1139" s="12">
        <v>45006</v>
      </c>
      <c r="B1139" s="11" t="s">
        <v>5514</v>
      </c>
      <c r="C1139" s="14">
        <v>0.11849999999999999</v>
      </c>
      <c r="D1139" s="13" t="s">
        <v>24806</v>
      </c>
      <c r="E1139" s="13" t="s">
        <v>20568</v>
      </c>
      <c r="F1139" s="31">
        <f t="shared" si="17"/>
        <v>21</v>
      </c>
    </row>
    <row r="1140" spans="1:6" ht="29.55" customHeight="1" x14ac:dyDescent="0.4">
      <c r="A1140" s="12">
        <v>45001</v>
      </c>
      <c r="B1140" s="11" t="s">
        <v>5514</v>
      </c>
      <c r="C1140" s="14">
        <v>0.1275</v>
      </c>
      <c r="D1140" s="13" t="s">
        <v>24992</v>
      </c>
      <c r="E1140" s="13" t="s">
        <v>24247</v>
      </c>
      <c r="F1140" s="31">
        <f t="shared" si="17"/>
        <v>21</v>
      </c>
    </row>
    <row r="1141" spans="1:6" ht="29.55" customHeight="1" x14ac:dyDescent="0.4">
      <c r="A1141" s="12">
        <v>44991</v>
      </c>
      <c r="B1141" s="11" t="s">
        <v>5514</v>
      </c>
      <c r="C1141" s="13" t="s">
        <v>6075</v>
      </c>
      <c r="D1141" s="13" t="s">
        <v>25427</v>
      </c>
      <c r="E1141" s="13" t="s">
        <v>20568</v>
      </c>
      <c r="F1141" s="31">
        <f t="shared" si="17"/>
        <v>21</v>
      </c>
    </row>
    <row r="1142" spans="1:6" ht="29.55" customHeight="1" x14ac:dyDescent="0.4">
      <c r="A1142" s="12">
        <v>44957</v>
      </c>
      <c r="B1142" s="13" t="s">
        <v>5514</v>
      </c>
      <c r="C1142" s="14">
        <v>8.1699999999999995E-2</v>
      </c>
      <c r="D1142" s="13" t="s">
        <v>27023</v>
      </c>
      <c r="E1142" s="13" t="s">
        <v>6337</v>
      </c>
      <c r="F1142" s="31">
        <f t="shared" si="17"/>
        <v>21</v>
      </c>
    </row>
    <row r="1143" spans="1:6" ht="29.55" customHeight="1" x14ac:dyDescent="0.4">
      <c r="A1143" s="12">
        <v>45272</v>
      </c>
      <c r="B1143" s="13" t="s">
        <v>10914</v>
      </c>
      <c r="C1143" s="14">
        <v>0.127</v>
      </c>
      <c r="D1143" s="13" t="s">
        <v>15522</v>
      </c>
      <c r="E1143" s="13" t="s">
        <v>6088</v>
      </c>
      <c r="F1143" s="31">
        <f t="shared" si="17"/>
        <v>21</v>
      </c>
    </row>
    <row r="1144" spans="1:6" ht="29.55" customHeight="1" x14ac:dyDescent="0.4">
      <c r="A1144" s="12">
        <v>45268</v>
      </c>
      <c r="B1144" s="13" t="s">
        <v>10914</v>
      </c>
      <c r="C1144" s="14">
        <v>0.13420000000000001</v>
      </c>
      <c r="D1144" s="13" t="s">
        <v>15605</v>
      </c>
      <c r="E1144" s="13" t="s">
        <v>6088</v>
      </c>
      <c r="F1144" s="31">
        <f t="shared" si="17"/>
        <v>21</v>
      </c>
    </row>
    <row r="1145" spans="1:6" ht="29.55" customHeight="1" x14ac:dyDescent="0.4">
      <c r="A1145" s="12">
        <v>45266</v>
      </c>
      <c r="B1145" s="13" t="s">
        <v>10914</v>
      </c>
      <c r="C1145" s="14">
        <v>0.1038</v>
      </c>
      <c r="D1145" s="13" t="s">
        <v>15693</v>
      </c>
      <c r="E1145" s="13" t="s">
        <v>6088</v>
      </c>
      <c r="F1145" s="31">
        <f t="shared" si="17"/>
        <v>21</v>
      </c>
    </row>
    <row r="1146" spans="1:6" ht="29.55" customHeight="1" x14ac:dyDescent="0.4">
      <c r="A1146" s="12">
        <v>45261</v>
      </c>
      <c r="B1146" s="13" t="s">
        <v>10914</v>
      </c>
      <c r="C1146" s="14">
        <v>7.5700000000000003E-2</v>
      </c>
      <c r="D1146" s="13" t="s">
        <v>15801</v>
      </c>
      <c r="E1146" s="13" t="s">
        <v>6088</v>
      </c>
      <c r="F1146" s="31">
        <f t="shared" si="17"/>
        <v>21</v>
      </c>
    </row>
    <row r="1147" spans="1:6" ht="29.55" customHeight="1" x14ac:dyDescent="0.4">
      <c r="A1147" s="12">
        <v>45259</v>
      </c>
      <c r="B1147" s="13" t="s">
        <v>10914</v>
      </c>
      <c r="C1147" s="14">
        <v>7.7100000000000002E-2</v>
      </c>
      <c r="D1147" s="13" t="s">
        <v>15872</v>
      </c>
      <c r="E1147" s="13" t="s">
        <v>6088</v>
      </c>
      <c r="F1147" s="31">
        <f t="shared" si="17"/>
        <v>21</v>
      </c>
    </row>
    <row r="1148" spans="1:6" ht="29.55" customHeight="1" x14ac:dyDescent="0.4">
      <c r="A1148" s="12">
        <v>45239</v>
      </c>
      <c r="B1148" s="11" t="s">
        <v>10914</v>
      </c>
      <c r="C1148" s="14">
        <v>-1.5E-3</v>
      </c>
      <c r="D1148" s="13" t="s">
        <v>16584</v>
      </c>
      <c r="E1148" s="13" t="s">
        <v>6332</v>
      </c>
      <c r="F1148" s="31">
        <f t="shared" si="17"/>
        <v>21</v>
      </c>
    </row>
    <row r="1149" spans="1:6" ht="29.55" customHeight="1" x14ac:dyDescent="0.4">
      <c r="A1149" s="12">
        <v>45238</v>
      </c>
      <c r="B1149" s="11" t="s">
        <v>10914</v>
      </c>
      <c r="C1149" s="14">
        <v>0.16700000000000001</v>
      </c>
      <c r="D1149" s="13" t="s">
        <v>16597</v>
      </c>
      <c r="E1149" s="13" t="s">
        <v>6332</v>
      </c>
      <c r="F1149" s="31">
        <f t="shared" si="17"/>
        <v>21</v>
      </c>
    </row>
    <row r="1150" spans="1:6" ht="29.55" customHeight="1" x14ac:dyDescent="0.4">
      <c r="A1150" s="12">
        <v>45223</v>
      </c>
      <c r="B1150" s="11" t="s">
        <v>10914</v>
      </c>
      <c r="C1150" s="14">
        <v>0.1318</v>
      </c>
      <c r="D1150" s="13" t="s">
        <v>17168</v>
      </c>
      <c r="E1150" s="13" t="s">
        <v>6936</v>
      </c>
      <c r="F1150" s="31">
        <f t="shared" si="17"/>
        <v>21</v>
      </c>
    </row>
    <row r="1151" spans="1:6" ht="29.55" customHeight="1" x14ac:dyDescent="0.4">
      <c r="A1151" s="12">
        <v>45194</v>
      </c>
      <c r="B1151" s="11" t="s">
        <v>10914</v>
      </c>
      <c r="C1151" s="14">
        <v>0.20830000000000001</v>
      </c>
      <c r="D1151" s="13" t="s">
        <v>17866</v>
      </c>
      <c r="E1151" s="13" t="s">
        <v>17867</v>
      </c>
      <c r="F1151" s="31">
        <f t="shared" si="17"/>
        <v>21</v>
      </c>
    </row>
    <row r="1152" spans="1:6" ht="29.55" customHeight="1" x14ac:dyDescent="0.4">
      <c r="A1152" s="12">
        <v>45190</v>
      </c>
      <c r="B1152" s="11" t="s">
        <v>10914</v>
      </c>
      <c r="C1152" s="14">
        <v>0.29959999999999998</v>
      </c>
      <c r="D1152" s="13" t="s">
        <v>17966</v>
      </c>
      <c r="E1152" s="13" t="s">
        <v>16558</v>
      </c>
      <c r="F1152" s="31">
        <f t="shared" si="17"/>
        <v>21</v>
      </c>
    </row>
    <row r="1153" spans="1:6" ht="29.55" customHeight="1" x14ac:dyDescent="0.4">
      <c r="A1153" s="12">
        <v>45187</v>
      </c>
      <c r="B1153" s="11" t="s">
        <v>10914</v>
      </c>
      <c r="C1153" s="14">
        <v>6.0499999999999998E-2</v>
      </c>
      <c r="D1153" s="13" t="s">
        <v>18177</v>
      </c>
      <c r="E1153" s="13" t="s">
        <v>6332</v>
      </c>
      <c r="F1153" s="31">
        <f t="shared" si="17"/>
        <v>21</v>
      </c>
    </row>
    <row r="1154" spans="1:6" ht="29.55" customHeight="1" x14ac:dyDescent="0.4">
      <c r="A1154" s="12">
        <v>45055</v>
      </c>
      <c r="B1154" s="13" t="s">
        <v>10914</v>
      </c>
      <c r="C1154" s="14">
        <v>2.6599999999999999E-2</v>
      </c>
      <c r="D1154" s="13" t="s">
        <v>22483</v>
      </c>
      <c r="E1154" s="13" t="s">
        <v>6332</v>
      </c>
      <c r="F1154" s="31">
        <f t="shared" ref="F1154:F1217" si="18">COUNTIF(B:B,B1154)</f>
        <v>21</v>
      </c>
    </row>
    <row r="1155" spans="1:6" ht="29.55" customHeight="1" x14ac:dyDescent="0.4">
      <c r="A1155" s="12">
        <v>45044</v>
      </c>
      <c r="B1155" s="13" t="s">
        <v>10914</v>
      </c>
      <c r="C1155" s="14">
        <v>8.1500000000000003E-2</v>
      </c>
      <c r="D1155" s="13" t="s">
        <v>22828</v>
      </c>
      <c r="E1155" s="13" t="s">
        <v>22812</v>
      </c>
      <c r="F1155" s="31">
        <f t="shared" si="18"/>
        <v>21</v>
      </c>
    </row>
    <row r="1156" spans="1:6" ht="29.55" customHeight="1" x14ac:dyDescent="0.4">
      <c r="A1156" s="12">
        <v>45043</v>
      </c>
      <c r="B1156" s="13" t="s">
        <v>10914</v>
      </c>
      <c r="C1156" s="14">
        <v>0.1603</v>
      </c>
      <c r="D1156" s="13" t="s">
        <v>22868</v>
      </c>
      <c r="E1156" s="13" t="s">
        <v>16032</v>
      </c>
      <c r="F1156" s="31">
        <f t="shared" si="18"/>
        <v>21</v>
      </c>
    </row>
    <row r="1157" spans="1:6" ht="29.55" customHeight="1" x14ac:dyDescent="0.4">
      <c r="A1157" s="12">
        <v>44998</v>
      </c>
      <c r="B1157" s="11" t="s">
        <v>10914</v>
      </c>
      <c r="C1157" s="14">
        <v>8.1000000000000003E-2</v>
      </c>
      <c r="D1157" s="13" t="s">
        <v>25186</v>
      </c>
      <c r="E1157" s="13" t="s">
        <v>20571</v>
      </c>
      <c r="F1157" s="31">
        <f t="shared" si="18"/>
        <v>21</v>
      </c>
    </row>
    <row r="1158" spans="1:6" ht="29.55" customHeight="1" x14ac:dyDescent="0.4">
      <c r="A1158" s="12">
        <v>44978</v>
      </c>
      <c r="B1158" s="13" t="s">
        <v>10914</v>
      </c>
      <c r="C1158" s="14">
        <v>5.7599999999999998E-2</v>
      </c>
      <c r="D1158" s="13" t="s">
        <v>25993</v>
      </c>
      <c r="E1158" s="13" t="s">
        <v>6332</v>
      </c>
      <c r="F1158" s="31">
        <f t="shared" si="18"/>
        <v>21</v>
      </c>
    </row>
    <row r="1159" spans="1:6" ht="29.55" customHeight="1" x14ac:dyDescent="0.4">
      <c r="A1159" s="12">
        <v>44974</v>
      </c>
      <c r="B1159" s="13" t="s">
        <v>10914</v>
      </c>
      <c r="C1159" s="14">
        <v>8.09E-2</v>
      </c>
      <c r="D1159" s="13" t="s">
        <v>26103</v>
      </c>
      <c r="E1159" s="13" t="s">
        <v>26104</v>
      </c>
      <c r="F1159" s="31">
        <f t="shared" si="18"/>
        <v>21</v>
      </c>
    </row>
    <row r="1160" spans="1:6" ht="29.55" customHeight="1" x14ac:dyDescent="0.4">
      <c r="A1160" s="12">
        <v>44973</v>
      </c>
      <c r="B1160" s="13" t="s">
        <v>10914</v>
      </c>
      <c r="C1160" s="14">
        <v>0.3</v>
      </c>
      <c r="D1160" s="13" t="s">
        <v>26140</v>
      </c>
      <c r="E1160" s="13" t="s">
        <v>22080</v>
      </c>
      <c r="F1160" s="31">
        <f t="shared" si="18"/>
        <v>21</v>
      </c>
    </row>
    <row r="1161" spans="1:6" ht="29.55" customHeight="1" x14ac:dyDescent="0.4">
      <c r="A1161" s="12">
        <v>44963</v>
      </c>
      <c r="B1161" s="13" t="s">
        <v>10914</v>
      </c>
      <c r="C1161" s="14">
        <v>0.11219999999999999</v>
      </c>
      <c r="D1161" s="13" t="s">
        <v>26727</v>
      </c>
      <c r="E1161" s="13" t="s">
        <v>26104</v>
      </c>
      <c r="F1161" s="31">
        <f t="shared" si="18"/>
        <v>21</v>
      </c>
    </row>
    <row r="1162" spans="1:6" ht="29.55" customHeight="1" x14ac:dyDescent="0.4">
      <c r="A1162" s="12">
        <v>44960</v>
      </c>
      <c r="B1162" s="13" t="s">
        <v>10914</v>
      </c>
      <c r="C1162" s="14">
        <v>0.1002</v>
      </c>
      <c r="D1162" s="13" t="s">
        <v>26784</v>
      </c>
      <c r="E1162" s="13" t="s">
        <v>6332</v>
      </c>
      <c r="F1162" s="31">
        <f t="shared" si="18"/>
        <v>21</v>
      </c>
    </row>
    <row r="1163" spans="1:6" ht="29.55" customHeight="1" x14ac:dyDescent="0.4">
      <c r="A1163" s="12">
        <v>44942</v>
      </c>
      <c r="B1163" s="11" t="s">
        <v>10914</v>
      </c>
      <c r="C1163" s="14">
        <v>0.10340000000000001</v>
      </c>
      <c r="D1163" s="13" t="s">
        <v>27563</v>
      </c>
      <c r="E1163" s="13" t="s">
        <v>17867</v>
      </c>
      <c r="F1163" s="31">
        <f t="shared" si="18"/>
        <v>21</v>
      </c>
    </row>
    <row r="1164" spans="1:6" ht="29.55" customHeight="1" x14ac:dyDescent="0.4">
      <c r="A1164" s="12">
        <v>45260</v>
      </c>
      <c r="B1164" s="13" t="s">
        <v>92</v>
      </c>
      <c r="C1164" s="14">
        <v>3.7100000000000001E-2</v>
      </c>
      <c r="D1164" s="13" t="s">
        <v>15843</v>
      </c>
      <c r="E1164" s="13" t="s">
        <v>571</v>
      </c>
      <c r="F1164" s="31">
        <f t="shared" si="18"/>
        <v>21</v>
      </c>
    </row>
    <row r="1165" spans="1:6" ht="29.55" customHeight="1" x14ac:dyDescent="0.4">
      <c r="A1165" s="12">
        <v>45258</v>
      </c>
      <c r="B1165" s="13" t="s">
        <v>92</v>
      </c>
      <c r="C1165" s="14">
        <v>4.6699999999999998E-2</v>
      </c>
      <c r="D1165" s="13" t="s">
        <v>15927</v>
      </c>
      <c r="E1165" s="13" t="s">
        <v>571</v>
      </c>
      <c r="F1165" s="31">
        <f t="shared" si="18"/>
        <v>21</v>
      </c>
    </row>
    <row r="1166" spans="1:6" ht="29.55" customHeight="1" x14ac:dyDescent="0.4">
      <c r="A1166" s="12">
        <v>45191</v>
      </c>
      <c r="B1166" s="11" t="s">
        <v>92</v>
      </c>
      <c r="C1166" s="14">
        <v>0.16209999999999999</v>
      </c>
      <c r="D1166" s="13" t="s">
        <v>17919</v>
      </c>
      <c r="E1166" s="13" t="s">
        <v>17909</v>
      </c>
      <c r="F1166" s="31">
        <f t="shared" si="18"/>
        <v>21</v>
      </c>
    </row>
    <row r="1167" spans="1:6" ht="29.55" customHeight="1" x14ac:dyDescent="0.4">
      <c r="A1167" s="12">
        <v>45176</v>
      </c>
      <c r="B1167" s="11" t="s">
        <v>92</v>
      </c>
      <c r="C1167" s="14">
        <v>9.4500000000000001E-2</v>
      </c>
      <c r="D1167" s="13" t="s">
        <v>18553</v>
      </c>
      <c r="E1167" s="13" t="s">
        <v>5499</v>
      </c>
      <c r="F1167" s="31">
        <f t="shared" si="18"/>
        <v>21</v>
      </c>
    </row>
    <row r="1168" spans="1:6" ht="29.55" customHeight="1" x14ac:dyDescent="0.4">
      <c r="A1168" s="12">
        <v>45173</v>
      </c>
      <c r="B1168" s="11" t="s">
        <v>92</v>
      </c>
      <c r="C1168" s="14">
        <v>0.14549999999999999</v>
      </c>
      <c r="D1168" s="13" t="s">
        <v>18619</v>
      </c>
      <c r="E1168" s="13" t="s">
        <v>5499</v>
      </c>
      <c r="F1168" s="31">
        <f t="shared" si="18"/>
        <v>21</v>
      </c>
    </row>
    <row r="1169" spans="1:6" ht="29.55" customHeight="1" x14ac:dyDescent="0.4">
      <c r="A1169" s="12">
        <v>45079</v>
      </c>
      <c r="B1169" s="11" t="s">
        <v>92</v>
      </c>
      <c r="C1169" s="14">
        <v>3.9899999999999998E-2</v>
      </c>
      <c r="D1169" s="13" t="s">
        <v>21182</v>
      </c>
      <c r="E1169" s="13" t="s">
        <v>21172</v>
      </c>
      <c r="F1169" s="31">
        <f t="shared" si="18"/>
        <v>21</v>
      </c>
    </row>
    <row r="1170" spans="1:6" ht="29.55" customHeight="1" x14ac:dyDescent="0.4">
      <c r="A1170" s="12">
        <v>45076</v>
      </c>
      <c r="B1170" s="13" t="s">
        <v>92</v>
      </c>
      <c r="C1170" s="14">
        <v>5.96E-2</v>
      </c>
      <c r="D1170" s="13" t="s">
        <v>21449</v>
      </c>
      <c r="E1170" s="13" t="s">
        <v>5499</v>
      </c>
      <c r="F1170" s="31">
        <f t="shared" si="18"/>
        <v>21</v>
      </c>
    </row>
    <row r="1171" spans="1:6" ht="29.55" customHeight="1" x14ac:dyDescent="0.4">
      <c r="A1171" s="12">
        <v>45057</v>
      </c>
      <c r="B1171" s="13" t="s">
        <v>92</v>
      </c>
      <c r="C1171" s="14">
        <v>2.93E-2</v>
      </c>
      <c r="D1171" s="13" t="s">
        <v>22314</v>
      </c>
      <c r="E1171" s="13" t="s">
        <v>5499</v>
      </c>
      <c r="F1171" s="31">
        <f t="shared" si="18"/>
        <v>21</v>
      </c>
    </row>
    <row r="1172" spans="1:6" ht="29.55" customHeight="1" x14ac:dyDescent="0.4">
      <c r="A1172" s="12">
        <v>45054</v>
      </c>
      <c r="B1172" s="13" t="s">
        <v>92</v>
      </c>
      <c r="C1172" s="14">
        <v>9.1200000000000003E-2</v>
      </c>
      <c r="D1172" s="13" t="s">
        <v>22524</v>
      </c>
      <c r="E1172" s="13" t="s">
        <v>5499</v>
      </c>
      <c r="F1172" s="31">
        <f t="shared" si="18"/>
        <v>21</v>
      </c>
    </row>
    <row r="1173" spans="1:6" ht="29.55" customHeight="1" x14ac:dyDescent="0.4">
      <c r="A1173" s="12">
        <v>45027</v>
      </c>
      <c r="B1173" s="13" t="s">
        <v>92</v>
      </c>
      <c r="C1173" s="14">
        <v>7.2999999999999995E-2</v>
      </c>
      <c r="D1173" s="13" t="s">
        <v>23758</v>
      </c>
      <c r="E1173" s="13" t="s">
        <v>22838</v>
      </c>
      <c r="F1173" s="31">
        <f t="shared" si="18"/>
        <v>21</v>
      </c>
    </row>
    <row r="1174" spans="1:6" ht="29.55" customHeight="1" x14ac:dyDescent="0.4">
      <c r="A1174" s="12">
        <v>45007</v>
      </c>
      <c r="B1174" s="11" t="s">
        <v>92</v>
      </c>
      <c r="C1174" s="14">
        <v>3.7400000000000003E-2</v>
      </c>
      <c r="D1174" s="13" t="s">
        <v>24780</v>
      </c>
      <c r="E1174" s="13" t="s">
        <v>24781</v>
      </c>
      <c r="F1174" s="31">
        <f t="shared" si="18"/>
        <v>21</v>
      </c>
    </row>
    <row r="1175" spans="1:6" ht="29.55" customHeight="1" x14ac:dyDescent="0.4">
      <c r="A1175" s="12">
        <v>45006</v>
      </c>
      <c r="B1175" s="11" t="s">
        <v>92</v>
      </c>
      <c r="C1175" s="14">
        <v>7.5399999999999995E-2</v>
      </c>
      <c r="D1175" s="13" t="s">
        <v>24824</v>
      </c>
      <c r="E1175" s="13" t="s">
        <v>24825</v>
      </c>
      <c r="F1175" s="31">
        <f t="shared" si="18"/>
        <v>21</v>
      </c>
    </row>
    <row r="1176" spans="1:6" ht="29.55" customHeight="1" x14ac:dyDescent="0.4">
      <c r="A1176" s="12">
        <v>45002</v>
      </c>
      <c r="B1176" s="11" t="s">
        <v>92</v>
      </c>
      <c r="C1176" s="14">
        <v>0.1206</v>
      </c>
      <c r="D1176" s="13" t="s">
        <v>24940</v>
      </c>
      <c r="E1176" s="13" t="s">
        <v>24825</v>
      </c>
      <c r="F1176" s="31">
        <f t="shared" si="18"/>
        <v>21</v>
      </c>
    </row>
    <row r="1177" spans="1:6" ht="29.55" customHeight="1" x14ac:dyDescent="0.4">
      <c r="A1177" s="12">
        <v>45001</v>
      </c>
      <c r="B1177" s="11" t="s">
        <v>92</v>
      </c>
      <c r="C1177" s="14">
        <v>6.0400000000000002E-2</v>
      </c>
      <c r="D1177" s="13" t="s">
        <v>25033</v>
      </c>
      <c r="E1177" s="13" t="s">
        <v>24825</v>
      </c>
      <c r="F1177" s="31">
        <f t="shared" si="18"/>
        <v>21</v>
      </c>
    </row>
    <row r="1178" spans="1:6" ht="29.55" customHeight="1" x14ac:dyDescent="0.4">
      <c r="A1178" s="12">
        <v>45000</v>
      </c>
      <c r="B1178" s="11" t="s">
        <v>92</v>
      </c>
      <c r="C1178" s="14">
        <v>0.25950000000000001</v>
      </c>
      <c r="D1178" s="13" t="s">
        <v>25049</v>
      </c>
      <c r="E1178" s="13" t="s">
        <v>24825</v>
      </c>
      <c r="F1178" s="31">
        <f t="shared" si="18"/>
        <v>21</v>
      </c>
    </row>
    <row r="1179" spans="1:6" ht="29.55" customHeight="1" x14ac:dyDescent="0.4">
      <c r="A1179" s="12">
        <v>44995</v>
      </c>
      <c r="B1179" s="11" t="s">
        <v>92</v>
      </c>
      <c r="C1179" s="14">
        <v>4.8500000000000001E-2</v>
      </c>
      <c r="D1179" s="13" t="s">
        <v>25278</v>
      </c>
      <c r="E1179" s="13" t="s">
        <v>24825</v>
      </c>
      <c r="F1179" s="31">
        <f t="shared" si="18"/>
        <v>21</v>
      </c>
    </row>
    <row r="1180" spans="1:6" ht="29.55" customHeight="1" x14ac:dyDescent="0.4">
      <c r="A1180" s="12">
        <v>44994</v>
      </c>
      <c r="B1180" s="11" t="s">
        <v>92</v>
      </c>
      <c r="C1180" s="14">
        <v>0.22170000000000001</v>
      </c>
      <c r="D1180" s="13" t="s">
        <v>25287</v>
      </c>
      <c r="E1180" s="13" t="s">
        <v>24825</v>
      </c>
      <c r="F1180" s="31">
        <f t="shared" si="18"/>
        <v>21</v>
      </c>
    </row>
    <row r="1181" spans="1:6" ht="29.55" customHeight="1" x14ac:dyDescent="0.4">
      <c r="A1181" s="12">
        <v>44993</v>
      </c>
      <c r="B1181" s="11" t="s">
        <v>92</v>
      </c>
      <c r="C1181" s="14">
        <v>7.9100000000000004E-2</v>
      </c>
      <c r="D1181" s="13" t="s">
        <v>25367</v>
      </c>
      <c r="E1181" s="13" t="s">
        <v>24825</v>
      </c>
      <c r="F1181" s="31">
        <f t="shared" si="18"/>
        <v>21</v>
      </c>
    </row>
    <row r="1182" spans="1:6" ht="29.55" customHeight="1" x14ac:dyDescent="0.4">
      <c r="A1182" s="12">
        <v>44992</v>
      </c>
      <c r="B1182" s="11" t="s">
        <v>92</v>
      </c>
      <c r="C1182" s="14">
        <v>7.5200000000000003E-2</v>
      </c>
      <c r="D1182" s="13" t="s">
        <v>25412</v>
      </c>
      <c r="E1182" s="13" t="s">
        <v>24825</v>
      </c>
      <c r="F1182" s="31">
        <f t="shared" si="18"/>
        <v>21</v>
      </c>
    </row>
    <row r="1183" spans="1:6" ht="29.55" customHeight="1" x14ac:dyDescent="0.4">
      <c r="A1183" s="12">
        <v>44935</v>
      </c>
      <c r="B1183" s="11" t="s">
        <v>92</v>
      </c>
      <c r="C1183" s="14">
        <v>4.7100000000000003E-2</v>
      </c>
      <c r="D1183" s="13" t="s">
        <v>27887</v>
      </c>
      <c r="E1183" s="13" t="s">
        <v>27782</v>
      </c>
      <c r="F1183" s="31">
        <f t="shared" si="18"/>
        <v>21</v>
      </c>
    </row>
    <row r="1184" spans="1:6" ht="29.55" customHeight="1" x14ac:dyDescent="0.4">
      <c r="A1184" s="12">
        <v>44929</v>
      </c>
      <c r="B1184" s="11" t="s">
        <v>92</v>
      </c>
      <c r="C1184" s="14">
        <v>7.6499999999999999E-2</v>
      </c>
      <c r="D1184" s="13" t="s">
        <v>28101</v>
      </c>
      <c r="E1184" s="13" t="s">
        <v>27782</v>
      </c>
      <c r="F1184" s="31">
        <f t="shared" si="18"/>
        <v>21</v>
      </c>
    </row>
    <row r="1185" spans="1:6" ht="29.55" customHeight="1" x14ac:dyDescent="0.4">
      <c r="A1185" s="12">
        <v>45280</v>
      </c>
      <c r="B1185" s="13" t="s">
        <v>8580</v>
      </c>
      <c r="C1185" s="14">
        <v>0.22450000000000001</v>
      </c>
      <c r="D1185" s="13" t="s">
        <v>15130</v>
      </c>
      <c r="E1185" s="13" t="s">
        <v>8582</v>
      </c>
      <c r="F1185" s="31">
        <f t="shared" si="18"/>
        <v>21</v>
      </c>
    </row>
    <row r="1186" spans="1:6" ht="29.55" customHeight="1" x14ac:dyDescent="0.4">
      <c r="A1186" s="12">
        <v>45251</v>
      </c>
      <c r="B1186" s="11" t="s">
        <v>8580</v>
      </c>
      <c r="C1186" s="13" t="s">
        <v>16184</v>
      </c>
      <c r="D1186" s="13" t="s">
        <v>16185</v>
      </c>
      <c r="E1186" s="13" t="s">
        <v>16186</v>
      </c>
      <c r="F1186" s="31">
        <f t="shared" si="18"/>
        <v>21</v>
      </c>
    </row>
    <row r="1187" spans="1:6" ht="29.55" customHeight="1" x14ac:dyDescent="0.4">
      <c r="A1187" s="12">
        <v>45236</v>
      </c>
      <c r="B1187" s="11" t="s">
        <v>8580</v>
      </c>
      <c r="C1187" s="14">
        <v>5.0200000000000002E-2</v>
      </c>
      <c r="D1187" s="13" t="s">
        <v>16709</v>
      </c>
      <c r="E1187" s="13" t="s">
        <v>172</v>
      </c>
      <c r="F1187" s="31">
        <f t="shared" si="18"/>
        <v>21</v>
      </c>
    </row>
    <row r="1188" spans="1:6" ht="29.55" customHeight="1" x14ac:dyDescent="0.4">
      <c r="A1188" s="12">
        <v>45183</v>
      </c>
      <c r="B1188" s="11" t="s">
        <v>8580</v>
      </c>
      <c r="C1188" s="14">
        <v>6.8900000000000003E-2</v>
      </c>
      <c r="D1188" s="13" t="s">
        <v>18302</v>
      </c>
      <c r="E1188" s="13" t="s">
        <v>18303</v>
      </c>
      <c r="F1188" s="31">
        <f t="shared" si="18"/>
        <v>21</v>
      </c>
    </row>
    <row r="1189" spans="1:6" ht="29.55" customHeight="1" x14ac:dyDescent="0.4">
      <c r="A1189" s="12">
        <v>45181</v>
      </c>
      <c r="B1189" s="11" t="s">
        <v>8580</v>
      </c>
      <c r="C1189" s="14">
        <v>6.8199999999999997E-2</v>
      </c>
      <c r="D1189" s="13" t="s">
        <v>18393</v>
      </c>
      <c r="E1189" s="13" t="s">
        <v>5666</v>
      </c>
      <c r="F1189" s="31">
        <f t="shared" si="18"/>
        <v>21</v>
      </c>
    </row>
    <row r="1190" spans="1:6" ht="29.55" customHeight="1" x14ac:dyDescent="0.4">
      <c r="A1190" s="12">
        <v>45176</v>
      </c>
      <c r="B1190" s="11" t="s">
        <v>8580</v>
      </c>
      <c r="C1190" s="14">
        <v>0.17680000000000001</v>
      </c>
      <c r="D1190" s="13" t="s">
        <v>18536</v>
      </c>
      <c r="E1190" s="13" t="s">
        <v>5666</v>
      </c>
      <c r="F1190" s="31">
        <f t="shared" si="18"/>
        <v>21</v>
      </c>
    </row>
    <row r="1191" spans="1:6" ht="29.55" customHeight="1" x14ac:dyDescent="0.4">
      <c r="A1191" s="12">
        <v>45161</v>
      </c>
      <c r="B1191" s="11" t="s">
        <v>8580</v>
      </c>
      <c r="C1191" s="14">
        <v>0.25</v>
      </c>
      <c r="D1191" s="13" t="s">
        <v>18860</v>
      </c>
      <c r="E1191" s="13" t="s">
        <v>8582</v>
      </c>
      <c r="F1191" s="31">
        <f t="shared" si="18"/>
        <v>21</v>
      </c>
    </row>
    <row r="1192" spans="1:6" ht="29.55" customHeight="1" x14ac:dyDescent="0.4">
      <c r="A1192" s="12">
        <v>45160</v>
      </c>
      <c r="B1192" s="11" t="s">
        <v>8580</v>
      </c>
      <c r="C1192" s="14">
        <v>0.10050000000000001</v>
      </c>
      <c r="D1192" s="13" t="s">
        <v>18887</v>
      </c>
      <c r="E1192" s="13" t="s">
        <v>172</v>
      </c>
      <c r="F1192" s="31">
        <f t="shared" si="18"/>
        <v>21</v>
      </c>
    </row>
    <row r="1193" spans="1:6" ht="29.55" customHeight="1" x14ac:dyDescent="0.4">
      <c r="A1193" s="12">
        <v>45159</v>
      </c>
      <c r="B1193" s="11" t="s">
        <v>8580</v>
      </c>
      <c r="C1193" s="14">
        <v>0.2455</v>
      </c>
      <c r="D1193" s="13" t="s">
        <v>18908</v>
      </c>
      <c r="E1193" s="13" t="s">
        <v>172</v>
      </c>
      <c r="F1193" s="31">
        <f t="shared" si="18"/>
        <v>21</v>
      </c>
    </row>
    <row r="1194" spans="1:6" ht="29.55" customHeight="1" x14ac:dyDescent="0.4">
      <c r="A1194" s="12">
        <v>45148</v>
      </c>
      <c r="B1194" s="11" t="s">
        <v>8580</v>
      </c>
      <c r="C1194" s="14">
        <v>0.25169999999999998</v>
      </c>
      <c r="D1194" s="13" t="s">
        <v>19066</v>
      </c>
      <c r="E1194" s="13" t="s">
        <v>19067</v>
      </c>
      <c r="F1194" s="31">
        <f t="shared" si="18"/>
        <v>21</v>
      </c>
    </row>
    <row r="1195" spans="1:6" ht="29.55" customHeight="1" x14ac:dyDescent="0.4">
      <c r="A1195" s="12">
        <v>45147</v>
      </c>
      <c r="B1195" s="11" t="s">
        <v>8580</v>
      </c>
      <c r="C1195" s="14">
        <v>0.25169999999999998</v>
      </c>
      <c r="D1195" s="13" t="s">
        <v>19094</v>
      </c>
      <c r="E1195" s="13" t="s">
        <v>19095</v>
      </c>
      <c r="F1195" s="31">
        <f t="shared" si="18"/>
        <v>21</v>
      </c>
    </row>
    <row r="1196" spans="1:6" ht="29.55" customHeight="1" x14ac:dyDescent="0.4">
      <c r="A1196" s="12">
        <v>45105</v>
      </c>
      <c r="B1196" s="11" t="s">
        <v>8580</v>
      </c>
      <c r="C1196" s="17">
        <v>0.10059999999999999</v>
      </c>
      <c r="D1196" s="13" t="s">
        <v>20289</v>
      </c>
      <c r="E1196" s="13" t="s">
        <v>20290</v>
      </c>
      <c r="F1196" s="31">
        <f t="shared" si="18"/>
        <v>21</v>
      </c>
    </row>
    <row r="1197" spans="1:6" ht="29.55" customHeight="1" x14ac:dyDescent="0.4">
      <c r="A1197" s="12">
        <v>45100</v>
      </c>
      <c r="B1197" s="11" t="s">
        <v>8580</v>
      </c>
      <c r="C1197" s="17">
        <v>0.12189999999999999</v>
      </c>
      <c r="D1197" s="13" t="s">
        <v>20369</v>
      </c>
      <c r="E1197" s="13" t="s">
        <v>20370</v>
      </c>
      <c r="F1197" s="31">
        <f t="shared" si="18"/>
        <v>21</v>
      </c>
    </row>
    <row r="1198" spans="1:6" ht="29.55" customHeight="1" x14ac:dyDescent="0.4">
      <c r="A1198" s="12">
        <v>45084</v>
      </c>
      <c r="B1198" s="11" t="s">
        <v>8580</v>
      </c>
      <c r="C1198" s="14">
        <v>0.11169999999999999</v>
      </c>
      <c r="D1198" s="13" t="s">
        <v>21092</v>
      </c>
      <c r="E1198" s="13" t="s">
        <v>18982</v>
      </c>
      <c r="F1198" s="31">
        <f t="shared" si="18"/>
        <v>21</v>
      </c>
    </row>
    <row r="1199" spans="1:6" ht="29.55" customHeight="1" x14ac:dyDescent="0.4">
      <c r="A1199" s="12">
        <v>45079</v>
      </c>
      <c r="B1199" s="11" t="s">
        <v>8580</v>
      </c>
      <c r="C1199" s="14">
        <v>0.1288</v>
      </c>
      <c r="D1199" s="13" t="s">
        <v>21178</v>
      </c>
      <c r="E1199" s="13" t="s">
        <v>21172</v>
      </c>
      <c r="F1199" s="31">
        <f t="shared" si="18"/>
        <v>21</v>
      </c>
    </row>
    <row r="1200" spans="1:6" ht="29.55" customHeight="1" x14ac:dyDescent="0.4">
      <c r="A1200" s="12">
        <v>45063</v>
      </c>
      <c r="B1200" s="13" t="s">
        <v>8580</v>
      </c>
      <c r="C1200" s="13" t="s">
        <v>5632</v>
      </c>
      <c r="D1200" s="13" t="s">
        <v>21948</v>
      </c>
      <c r="E1200" s="13" t="s">
        <v>21949</v>
      </c>
      <c r="F1200" s="31">
        <f t="shared" si="18"/>
        <v>21</v>
      </c>
    </row>
    <row r="1201" spans="1:6" ht="29.55" customHeight="1" x14ac:dyDescent="0.4">
      <c r="A1201" s="12">
        <v>45049</v>
      </c>
      <c r="B1201" s="13" t="s">
        <v>8580</v>
      </c>
      <c r="C1201" s="14">
        <v>0.11650000000000001</v>
      </c>
      <c r="D1201" s="13" t="s">
        <v>22707</v>
      </c>
      <c r="E1201" s="13" t="s">
        <v>22708</v>
      </c>
      <c r="F1201" s="31">
        <f t="shared" si="18"/>
        <v>21</v>
      </c>
    </row>
    <row r="1202" spans="1:6" ht="29.55" customHeight="1" x14ac:dyDescent="0.4">
      <c r="A1202" s="12">
        <v>45021</v>
      </c>
      <c r="B1202" s="11" t="s">
        <v>8580</v>
      </c>
      <c r="C1202" s="14">
        <v>8.9899999999999994E-2</v>
      </c>
      <c r="D1202" s="13" t="s">
        <v>24121</v>
      </c>
      <c r="E1202" s="13" t="s">
        <v>24122</v>
      </c>
      <c r="F1202" s="31">
        <f t="shared" si="18"/>
        <v>21</v>
      </c>
    </row>
    <row r="1203" spans="1:6" ht="29.55" customHeight="1" x14ac:dyDescent="0.4">
      <c r="A1203" s="12">
        <v>44988</v>
      </c>
      <c r="B1203" s="11" t="s">
        <v>8580</v>
      </c>
      <c r="C1203" s="14">
        <v>0.15570000000000001</v>
      </c>
      <c r="D1203" s="13" t="s">
        <v>25517</v>
      </c>
      <c r="E1203" s="13" t="s">
        <v>24731</v>
      </c>
      <c r="F1203" s="31">
        <f t="shared" si="18"/>
        <v>21</v>
      </c>
    </row>
    <row r="1204" spans="1:6" ht="29.55" customHeight="1" x14ac:dyDescent="0.4">
      <c r="A1204" s="12">
        <v>44987</v>
      </c>
      <c r="B1204" s="11" t="s">
        <v>8580</v>
      </c>
      <c r="C1204" s="13" t="s">
        <v>5679</v>
      </c>
      <c r="D1204" s="13" t="s">
        <v>25576</v>
      </c>
      <c r="E1204" s="13" t="s">
        <v>24731</v>
      </c>
      <c r="F1204" s="31">
        <f t="shared" si="18"/>
        <v>21</v>
      </c>
    </row>
    <row r="1205" spans="1:6" ht="29.55" customHeight="1" x14ac:dyDescent="0.4">
      <c r="A1205" s="12">
        <v>44985</v>
      </c>
      <c r="B1205" s="11" t="s">
        <v>8580</v>
      </c>
      <c r="C1205" s="13" t="s">
        <v>5679</v>
      </c>
      <c r="D1205" s="13" t="s">
        <v>25641</v>
      </c>
      <c r="E1205" s="13" t="s">
        <v>24731</v>
      </c>
      <c r="F1205" s="31">
        <f t="shared" si="18"/>
        <v>21</v>
      </c>
    </row>
    <row r="1206" spans="1:6" ht="29.55" customHeight="1" x14ac:dyDescent="0.4">
      <c r="A1206" s="12">
        <v>45288</v>
      </c>
      <c r="B1206" s="13" t="s">
        <v>277</v>
      </c>
      <c r="C1206" s="14">
        <v>9.3600000000000003E-2</v>
      </c>
      <c r="D1206" s="13" t="s">
        <v>14999</v>
      </c>
      <c r="E1206" s="13" t="s">
        <v>272</v>
      </c>
      <c r="F1206" s="31">
        <f t="shared" si="18"/>
        <v>21</v>
      </c>
    </row>
    <row r="1207" spans="1:6" ht="29.55" customHeight="1" x14ac:dyDescent="0.4">
      <c r="A1207" s="12">
        <v>45272</v>
      </c>
      <c r="B1207" s="13" t="s">
        <v>277</v>
      </c>
      <c r="C1207" s="14">
        <v>2.3699999999999999E-2</v>
      </c>
      <c r="D1207" s="13" t="s">
        <v>15543</v>
      </c>
      <c r="E1207" s="13" t="s">
        <v>272</v>
      </c>
      <c r="F1207" s="31">
        <f t="shared" si="18"/>
        <v>21</v>
      </c>
    </row>
    <row r="1208" spans="1:6" ht="29.55" customHeight="1" x14ac:dyDescent="0.4">
      <c r="A1208" s="12">
        <v>45267</v>
      </c>
      <c r="B1208" s="13" t="s">
        <v>277</v>
      </c>
      <c r="C1208" s="14">
        <v>0.14660000000000001</v>
      </c>
      <c r="D1208" s="13" t="s">
        <v>15651</v>
      </c>
      <c r="E1208" s="13" t="s">
        <v>279</v>
      </c>
      <c r="F1208" s="31">
        <f t="shared" si="18"/>
        <v>21</v>
      </c>
    </row>
    <row r="1209" spans="1:6" ht="29.55" customHeight="1" x14ac:dyDescent="0.4">
      <c r="A1209" s="12">
        <v>45265</v>
      </c>
      <c r="B1209" s="13" t="s">
        <v>277</v>
      </c>
      <c r="C1209" s="14">
        <v>4.2299999999999997E-2</v>
      </c>
      <c r="D1209" s="13" t="s">
        <v>15733</v>
      </c>
      <c r="E1209" s="13" t="s">
        <v>272</v>
      </c>
      <c r="F1209" s="31">
        <f t="shared" si="18"/>
        <v>21</v>
      </c>
    </row>
    <row r="1210" spans="1:6" ht="29.55" customHeight="1" x14ac:dyDescent="0.4">
      <c r="A1210" s="12">
        <v>45264</v>
      </c>
      <c r="B1210" s="13" t="s">
        <v>277</v>
      </c>
      <c r="C1210" s="14">
        <v>0.24590000000000001</v>
      </c>
      <c r="D1210" s="13" t="s">
        <v>15745</v>
      </c>
      <c r="E1210" s="13" t="s">
        <v>272</v>
      </c>
      <c r="F1210" s="31">
        <f t="shared" si="18"/>
        <v>21</v>
      </c>
    </row>
    <row r="1211" spans="1:6" ht="29.55" customHeight="1" x14ac:dyDescent="0.4">
      <c r="A1211" s="12">
        <v>45261</v>
      </c>
      <c r="B1211" s="13" t="s">
        <v>277</v>
      </c>
      <c r="C1211" s="14">
        <v>0.1694</v>
      </c>
      <c r="D1211" s="13" t="s">
        <v>15787</v>
      </c>
      <c r="E1211" s="13" t="s">
        <v>272</v>
      </c>
      <c r="F1211" s="31">
        <f t="shared" si="18"/>
        <v>21</v>
      </c>
    </row>
    <row r="1212" spans="1:6" ht="29.55" customHeight="1" x14ac:dyDescent="0.4">
      <c r="A1212" s="12">
        <v>45259</v>
      </c>
      <c r="B1212" s="13" t="s">
        <v>277</v>
      </c>
      <c r="C1212" s="14">
        <v>0.25950000000000001</v>
      </c>
      <c r="D1212" s="13" t="s">
        <v>15850</v>
      </c>
      <c r="E1212" s="13" t="s">
        <v>272</v>
      </c>
      <c r="F1212" s="31">
        <f t="shared" si="18"/>
        <v>21</v>
      </c>
    </row>
    <row r="1213" spans="1:6" ht="29.55" customHeight="1" x14ac:dyDescent="0.4">
      <c r="A1213" s="12">
        <v>45253</v>
      </c>
      <c r="B1213" s="13" t="s">
        <v>277</v>
      </c>
      <c r="C1213" s="14">
        <v>0.11700000000000001</v>
      </c>
      <c r="D1213" s="13" t="s">
        <v>16020</v>
      </c>
      <c r="E1213" s="13" t="s">
        <v>272</v>
      </c>
      <c r="F1213" s="31">
        <f t="shared" si="18"/>
        <v>21</v>
      </c>
    </row>
    <row r="1214" spans="1:6" ht="29.55" customHeight="1" x14ac:dyDescent="0.4">
      <c r="A1214" s="12">
        <v>45243</v>
      </c>
      <c r="B1214" s="11" t="s">
        <v>277</v>
      </c>
      <c r="C1214" s="13" t="s">
        <v>16494</v>
      </c>
      <c r="D1214" s="13" t="s">
        <v>16495</v>
      </c>
      <c r="E1214" s="13" t="s">
        <v>16466</v>
      </c>
      <c r="F1214" s="31">
        <f t="shared" si="18"/>
        <v>21</v>
      </c>
    </row>
    <row r="1215" spans="1:6" ht="29.55" customHeight="1" x14ac:dyDescent="0.4">
      <c r="A1215" s="12">
        <v>45240</v>
      </c>
      <c r="B1215" s="11" t="s">
        <v>277</v>
      </c>
      <c r="C1215" s="14">
        <v>5.4100000000000002E-2</v>
      </c>
      <c r="D1215" s="13" t="s">
        <v>16527</v>
      </c>
      <c r="E1215" s="13" t="s">
        <v>16528</v>
      </c>
      <c r="F1215" s="31">
        <f t="shared" si="18"/>
        <v>21</v>
      </c>
    </row>
    <row r="1216" spans="1:6" ht="29.55" customHeight="1" x14ac:dyDescent="0.4">
      <c r="A1216" s="12">
        <v>45237</v>
      </c>
      <c r="B1216" s="11" t="s">
        <v>277</v>
      </c>
      <c r="C1216" s="13" t="s">
        <v>16657</v>
      </c>
      <c r="D1216" s="13" t="s">
        <v>16658</v>
      </c>
      <c r="E1216" s="13" t="s">
        <v>16659</v>
      </c>
      <c r="F1216" s="31">
        <f t="shared" si="18"/>
        <v>21</v>
      </c>
    </row>
    <row r="1217" spans="1:6" ht="29.55" customHeight="1" x14ac:dyDescent="0.4">
      <c r="A1217" s="12">
        <v>45231</v>
      </c>
      <c r="B1217" s="11" t="s">
        <v>277</v>
      </c>
      <c r="C1217" s="11" t="s">
        <v>7248</v>
      </c>
      <c r="D1217" s="13" t="s">
        <v>16794</v>
      </c>
      <c r="E1217" s="13" t="s">
        <v>279</v>
      </c>
      <c r="F1217" s="31">
        <f t="shared" si="18"/>
        <v>21</v>
      </c>
    </row>
    <row r="1218" spans="1:6" ht="29.55" customHeight="1" x14ac:dyDescent="0.4">
      <c r="A1218" s="12">
        <v>45086</v>
      </c>
      <c r="B1218" s="11" t="s">
        <v>277</v>
      </c>
      <c r="C1218" s="14">
        <v>7.9699999999999993E-2</v>
      </c>
      <c r="D1218" s="13" t="s">
        <v>20986</v>
      </c>
      <c r="E1218" s="13" t="s">
        <v>20985</v>
      </c>
      <c r="F1218" s="31">
        <f t="shared" ref="F1218:F1281" si="19">COUNTIF(B:B,B1218)</f>
        <v>21</v>
      </c>
    </row>
    <row r="1219" spans="1:6" ht="29.55" customHeight="1" x14ac:dyDescent="0.4">
      <c r="A1219" s="12">
        <v>45041</v>
      </c>
      <c r="B1219" s="13" t="s">
        <v>277</v>
      </c>
      <c r="C1219" s="14">
        <v>1.84E-2</v>
      </c>
      <c r="D1219" s="13" t="s">
        <v>23025</v>
      </c>
      <c r="E1219" s="13" t="s">
        <v>5960</v>
      </c>
      <c r="F1219" s="31">
        <f t="shared" si="19"/>
        <v>21</v>
      </c>
    </row>
    <row r="1220" spans="1:6" ht="29.55" customHeight="1" x14ac:dyDescent="0.4">
      <c r="A1220" s="12">
        <v>44965</v>
      </c>
      <c r="B1220" s="13" t="s">
        <v>277</v>
      </c>
      <c r="C1220" s="14">
        <v>9.4200000000000006E-2</v>
      </c>
      <c r="D1220" s="13" t="s">
        <v>26546</v>
      </c>
      <c r="E1220" s="13" t="s">
        <v>26547</v>
      </c>
      <c r="F1220" s="31">
        <f t="shared" si="19"/>
        <v>21</v>
      </c>
    </row>
    <row r="1221" spans="1:6" ht="29.55" customHeight="1" x14ac:dyDescent="0.4">
      <c r="A1221" s="12">
        <v>44964</v>
      </c>
      <c r="B1221" s="13" t="s">
        <v>277</v>
      </c>
      <c r="C1221" s="14">
        <v>9.4200000000000006E-2</v>
      </c>
      <c r="D1221" s="13" t="s">
        <v>26641</v>
      </c>
      <c r="E1221" s="13" t="s">
        <v>279</v>
      </c>
      <c r="F1221" s="31">
        <f t="shared" si="19"/>
        <v>21</v>
      </c>
    </row>
    <row r="1222" spans="1:6" ht="29.55" customHeight="1" x14ac:dyDescent="0.4">
      <c r="A1222" s="12">
        <v>44959</v>
      </c>
      <c r="B1222" s="13" t="s">
        <v>277</v>
      </c>
      <c r="C1222" s="14">
        <v>0.1111</v>
      </c>
      <c r="D1222" s="13" t="s">
        <v>26861</v>
      </c>
      <c r="E1222" s="13" t="s">
        <v>272</v>
      </c>
      <c r="F1222" s="31">
        <f t="shared" si="19"/>
        <v>21</v>
      </c>
    </row>
    <row r="1223" spans="1:6" ht="29.55" customHeight="1" x14ac:dyDescent="0.4">
      <c r="A1223" s="12">
        <v>44957</v>
      </c>
      <c r="B1223" s="13" t="s">
        <v>277</v>
      </c>
      <c r="C1223" s="14">
        <v>9.2999999999999999E-2</v>
      </c>
      <c r="D1223" s="13" t="s">
        <v>27018</v>
      </c>
      <c r="E1223" s="13" t="s">
        <v>279</v>
      </c>
      <c r="F1223" s="31">
        <f t="shared" si="19"/>
        <v>21</v>
      </c>
    </row>
    <row r="1224" spans="1:6" ht="29.55" customHeight="1" x14ac:dyDescent="0.4">
      <c r="A1224" s="12">
        <v>44956</v>
      </c>
      <c r="B1224" s="13" t="s">
        <v>277</v>
      </c>
      <c r="C1224" s="14">
        <v>7.3499999999999996E-2</v>
      </c>
      <c r="D1224" s="13" t="s">
        <v>26988</v>
      </c>
      <c r="E1224" s="13" t="s">
        <v>279</v>
      </c>
      <c r="F1224" s="31">
        <f t="shared" si="19"/>
        <v>21</v>
      </c>
    </row>
    <row r="1225" spans="1:6" ht="29.55" customHeight="1" x14ac:dyDescent="0.4">
      <c r="A1225" s="12">
        <v>44946</v>
      </c>
      <c r="B1225" s="13" t="s">
        <v>277</v>
      </c>
      <c r="C1225" s="14">
        <v>0.13220000000000001</v>
      </c>
      <c r="D1225" s="13" t="s">
        <v>27281</v>
      </c>
      <c r="E1225" s="13" t="s">
        <v>279</v>
      </c>
      <c r="F1225" s="31">
        <f t="shared" si="19"/>
        <v>21</v>
      </c>
    </row>
    <row r="1226" spans="1:6" ht="29.55" customHeight="1" x14ac:dyDescent="0.4">
      <c r="A1226" s="12">
        <v>44945</v>
      </c>
      <c r="B1226" s="13" t="s">
        <v>277</v>
      </c>
      <c r="C1226" s="14">
        <v>0.20419999999999999</v>
      </c>
      <c r="D1226" s="13" t="s">
        <v>27343</v>
      </c>
      <c r="E1226" s="13" t="s">
        <v>272</v>
      </c>
      <c r="F1226" s="31">
        <f t="shared" si="19"/>
        <v>21</v>
      </c>
    </row>
    <row r="1227" spans="1:6" ht="29.55" customHeight="1" x14ac:dyDescent="0.4">
      <c r="A1227" s="12">
        <v>45212</v>
      </c>
      <c r="B1227" s="11" t="s">
        <v>6172</v>
      </c>
      <c r="C1227" s="13" t="s">
        <v>17496</v>
      </c>
      <c r="D1227" s="13" t="s">
        <v>17497</v>
      </c>
      <c r="E1227" s="13" t="s">
        <v>6337</v>
      </c>
      <c r="F1227" s="31">
        <f t="shared" si="19"/>
        <v>21</v>
      </c>
    </row>
    <row r="1228" spans="1:6" ht="29.55" customHeight="1" x14ac:dyDescent="0.4">
      <c r="A1228" s="12">
        <v>45112</v>
      </c>
      <c r="B1228" s="11" t="s">
        <v>6172</v>
      </c>
      <c r="C1228" s="17">
        <v>0.1019</v>
      </c>
      <c r="D1228" s="13" t="s">
        <v>20124</v>
      </c>
      <c r="E1228" s="13" t="s">
        <v>394</v>
      </c>
      <c r="F1228" s="31">
        <f t="shared" si="19"/>
        <v>21</v>
      </c>
    </row>
    <row r="1229" spans="1:6" ht="29.55" customHeight="1" x14ac:dyDescent="0.4">
      <c r="A1229" s="12">
        <v>45092</v>
      </c>
      <c r="B1229" s="11" t="s">
        <v>6172</v>
      </c>
      <c r="C1229" s="14">
        <v>5.74E-2</v>
      </c>
      <c r="D1229" s="13" t="s">
        <v>20757</v>
      </c>
      <c r="E1229" s="13" t="s">
        <v>20568</v>
      </c>
      <c r="F1229" s="31">
        <f t="shared" si="19"/>
        <v>21</v>
      </c>
    </row>
    <row r="1230" spans="1:6" ht="29.55" customHeight="1" x14ac:dyDescent="0.4">
      <c r="A1230" s="12">
        <v>45086</v>
      </c>
      <c r="B1230" s="11" t="s">
        <v>6172</v>
      </c>
      <c r="C1230" s="14">
        <v>4.1000000000000002E-2</v>
      </c>
      <c r="D1230" s="13" t="s">
        <v>20940</v>
      </c>
      <c r="E1230" s="13" t="s">
        <v>20568</v>
      </c>
      <c r="F1230" s="31">
        <f t="shared" si="19"/>
        <v>21</v>
      </c>
    </row>
    <row r="1231" spans="1:6" ht="29.55" customHeight="1" x14ac:dyDescent="0.4">
      <c r="A1231" s="12">
        <v>45082</v>
      </c>
      <c r="B1231" s="11" t="s">
        <v>6172</v>
      </c>
      <c r="C1231" s="14">
        <v>6.6299999999999998E-2</v>
      </c>
      <c r="D1231" s="13" t="s">
        <v>21140</v>
      </c>
      <c r="E1231" s="13" t="s">
        <v>20568</v>
      </c>
      <c r="F1231" s="31">
        <f t="shared" si="19"/>
        <v>21</v>
      </c>
    </row>
    <row r="1232" spans="1:6" ht="29.55" customHeight="1" x14ac:dyDescent="0.4">
      <c r="A1232" s="12">
        <v>45079</v>
      </c>
      <c r="B1232" s="11" t="s">
        <v>6172</v>
      </c>
      <c r="C1232" s="14">
        <v>6.6400000000000001E-2</v>
      </c>
      <c r="D1232" s="13" t="s">
        <v>21140</v>
      </c>
      <c r="E1232" s="13" t="s">
        <v>20568</v>
      </c>
      <c r="F1232" s="31">
        <f t="shared" si="19"/>
        <v>21</v>
      </c>
    </row>
    <row r="1233" spans="1:6" ht="29.55" customHeight="1" x14ac:dyDescent="0.4">
      <c r="A1233" s="12">
        <v>45069</v>
      </c>
      <c r="B1233" s="13" t="s">
        <v>6172</v>
      </c>
      <c r="C1233" s="14">
        <v>0.1799</v>
      </c>
      <c r="D1233" s="13" t="s">
        <v>21662</v>
      </c>
      <c r="E1233" s="13" t="s">
        <v>394</v>
      </c>
      <c r="F1233" s="31">
        <f t="shared" si="19"/>
        <v>21</v>
      </c>
    </row>
    <row r="1234" spans="1:6" ht="29.55" customHeight="1" x14ac:dyDescent="0.4">
      <c r="A1234" s="12">
        <v>45068</v>
      </c>
      <c r="B1234" s="13" t="s">
        <v>6172</v>
      </c>
      <c r="C1234" s="14">
        <v>0.1157</v>
      </c>
      <c r="D1234" s="13" t="s">
        <v>21764</v>
      </c>
      <c r="E1234" s="13" t="s">
        <v>394</v>
      </c>
      <c r="F1234" s="31">
        <f t="shared" si="19"/>
        <v>21</v>
      </c>
    </row>
    <row r="1235" spans="1:6" ht="29.55" customHeight="1" x14ac:dyDescent="0.4">
      <c r="A1235" s="12">
        <v>45021</v>
      </c>
      <c r="B1235" s="11" t="s">
        <v>6172</v>
      </c>
      <c r="C1235" s="14">
        <v>0.12870000000000001</v>
      </c>
      <c r="D1235" s="13" t="s">
        <v>24106</v>
      </c>
      <c r="E1235" s="13" t="s">
        <v>23936</v>
      </c>
      <c r="F1235" s="31">
        <f t="shared" si="19"/>
        <v>21</v>
      </c>
    </row>
    <row r="1236" spans="1:6" ht="29.55" customHeight="1" x14ac:dyDescent="0.4">
      <c r="A1236" s="12">
        <v>45019</v>
      </c>
      <c r="B1236" s="11" t="s">
        <v>6172</v>
      </c>
      <c r="C1236" s="14">
        <v>0.16919999999999999</v>
      </c>
      <c r="D1236" s="13" t="s">
        <v>24246</v>
      </c>
      <c r="E1236" s="13" t="s">
        <v>24247</v>
      </c>
      <c r="F1236" s="31">
        <f t="shared" si="19"/>
        <v>21</v>
      </c>
    </row>
    <row r="1237" spans="1:6" ht="29.55" customHeight="1" x14ac:dyDescent="0.4">
      <c r="A1237" s="12">
        <v>45012</v>
      </c>
      <c r="B1237" s="11" t="s">
        <v>6172</v>
      </c>
      <c r="C1237" s="14">
        <v>0.1827</v>
      </c>
      <c r="D1237" s="13" t="s">
        <v>24578</v>
      </c>
      <c r="E1237" s="13" t="s">
        <v>24247</v>
      </c>
      <c r="F1237" s="31">
        <f t="shared" si="19"/>
        <v>21</v>
      </c>
    </row>
    <row r="1238" spans="1:6" ht="29.55" customHeight="1" x14ac:dyDescent="0.4">
      <c r="A1238" s="12">
        <v>45007</v>
      </c>
      <c r="B1238" s="11" t="s">
        <v>6172</v>
      </c>
      <c r="C1238" s="14">
        <v>0.10780000000000001</v>
      </c>
      <c r="D1238" s="13" t="s">
        <v>24740</v>
      </c>
      <c r="E1238" s="13" t="s">
        <v>24247</v>
      </c>
      <c r="F1238" s="31">
        <f t="shared" si="19"/>
        <v>21</v>
      </c>
    </row>
    <row r="1239" spans="1:6" ht="29.55" customHeight="1" x14ac:dyDescent="0.4">
      <c r="A1239" s="12">
        <v>45006</v>
      </c>
      <c r="B1239" s="11" t="s">
        <v>6172</v>
      </c>
      <c r="C1239" s="13" t="s">
        <v>5867</v>
      </c>
      <c r="D1239" s="13" t="s">
        <v>24782</v>
      </c>
      <c r="E1239" s="13" t="s">
        <v>24247</v>
      </c>
      <c r="F1239" s="31">
        <f t="shared" si="19"/>
        <v>21</v>
      </c>
    </row>
    <row r="1240" spans="1:6" ht="29.55" customHeight="1" x14ac:dyDescent="0.4">
      <c r="A1240" s="12">
        <v>45005</v>
      </c>
      <c r="B1240" s="11" t="s">
        <v>6172</v>
      </c>
      <c r="C1240" s="14">
        <v>0.13750000000000001</v>
      </c>
      <c r="D1240" s="13" t="s">
        <v>24872</v>
      </c>
      <c r="E1240" s="13" t="s">
        <v>24247</v>
      </c>
      <c r="F1240" s="31">
        <f t="shared" si="19"/>
        <v>21</v>
      </c>
    </row>
    <row r="1241" spans="1:6" ht="29.55" customHeight="1" x14ac:dyDescent="0.4">
      <c r="A1241" s="12">
        <v>45001</v>
      </c>
      <c r="B1241" s="11" t="s">
        <v>6172</v>
      </c>
      <c r="C1241" s="14">
        <v>1.1999999999999999E-3</v>
      </c>
      <c r="D1241" s="13" t="s">
        <v>25042</v>
      </c>
      <c r="E1241" s="13" t="s">
        <v>24247</v>
      </c>
      <c r="F1241" s="31">
        <f t="shared" si="19"/>
        <v>21</v>
      </c>
    </row>
    <row r="1242" spans="1:6" ht="29.55" customHeight="1" x14ac:dyDescent="0.4">
      <c r="A1242" s="12">
        <v>44995</v>
      </c>
      <c r="B1242" s="11" t="s">
        <v>6172</v>
      </c>
      <c r="C1242" s="14">
        <v>0.2117</v>
      </c>
      <c r="D1242" s="13" t="s">
        <v>25240</v>
      </c>
      <c r="E1242" s="13" t="s">
        <v>24247</v>
      </c>
      <c r="F1242" s="31">
        <f t="shared" si="19"/>
        <v>21</v>
      </c>
    </row>
    <row r="1243" spans="1:6" ht="29.55" customHeight="1" x14ac:dyDescent="0.4">
      <c r="A1243" s="12">
        <v>44992</v>
      </c>
      <c r="B1243" s="11" t="s">
        <v>6172</v>
      </c>
      <c r="C1243" s="14">
        <v>0.13619999999999999</v>
      </c>
      <c r="D1243" s="13" t="s">
        <v>25394</v>
      </c>
      <c r="E1243" s="13" t="s">
        <v>24247</v>
      </c>
      <c r="F1243" s="31">
        <f t="shared" si="19"/>
        <v>21</v>
      </c>
    </row>
    <row r="1244" spans="1:6" ht="29.55" customHeight="1" x14ac:dyDescent="0.4">
      <c r="A1244" s="12">
        <v>44991</v>
      </c>
      <c r="B1244" s="11" t="s">
        <v>6172</v>
      </c>
      <c r="C1244" s="14">
        <v>0.13250000000000001</v>
      </c>
      <c r="D1244" s="13" t="s">
        <v>25447</v>
      </c>
      <c r="E1244" s="13" t="s">
        <v>24247</v>
      </c>
      <c r="F1244" s="31">
        <f t="shared" si="19"/>
        <v>21</v>
      </c>
    </row>
    <row r="1245" spans="1:6" ht="29.55" customHeight="1" x14ac:dyDescent="0.4">
      <c r="A1245" s="12">
        <v>44988</v>
      </c>
      <c r="B1245" s="11" t="s">
        <v>6172</v>
      </c>
      <c r="C1245" s="14">
        <v>0.14929999999999999</v>
      </c>
      <c r="D1245" s="13" t="s">
        <v>25519</v>
      </c>
      <c r="E1245" s="13" t="s">
        <v>24247</v>
      </c>
      <c r="F1245" s="31">
        <f t="shared" si="19"/>
        <v>21</v>
      </c>
    </row>
    <row r="1246" spans="1:6" ht="29.55" customHeight="1" x14ac:dyDescent="0.4">
      <c r="A1246" s="12">
        <v>44973</v>
      </c>
      <c r="B1246" s="13" t="s">
        <v>6172</v>
      </c>
      <c r="C1246" s="14">
        <v>6.7400000000000002E-2</v>
      </c>
      <c r="D1246" s="13" t="s">
        <v>26192</v>
      </c>
      <c r="E1246" s="13" t="s">
        <v>9046</v>
      </c>
      <c r="F1246" s="31">
        <f t="shared" si="19"/>
        <v>21</v>
      </c>
    </row>
    <row r="1247" spans="1:6" ht="29.55" customHeight="1" x14ac:dyDescent="0.4">
      <c r="A1247" s="12">
        <v>44957</v>
      </c>
      <c r="B1247" s="13" t="s">
        <v>6172</v>
      </c>
      <c r="C1247" s="14">
        <v>6.1199999999999997E-2</v>
      </c>
      <c r="D1247" s="13" t="s">
        <v>27044</v>
      </c>
      <c r="E1247" s="13" t="s">
        <v>9046</v>
      </c>
      <c r="F1247" s="31">
        <f t="shared" si="19"/>
        <v>21</v>
      </c>
    </row>
    <row r="1248" spans="1:6" ht="29.55" customHeight="1" x14ac:dyDescent="0.4">
      <c r="A1248" s="12">
        <v>45287</v>
      </c>
      <c r="B1248" s="13" t="s">
        <v>432</v>
      </c>
      <c r="C1248" s="14">
        <v>6.7699999999999996E-2</v>
      </c>
      <c r="D1248" s="13" t="s">
        <v>15038</v>
      </c>
      <c r="E1248" s="13" t="s">
        <v>5879</v>
      </c>
      <c r="F1248" s="31">
        <f t="shared" si="19"/>
        <v>20</v>
      </c>
    </row>
    <row r="1249" spans="1:6" ht="29.55" customHeight="1" x14ac:dyDescent="0.4">
      <c r="A1249" s="12">
        <v>45240</v>
      </c>
      <c r="B1249" s="11" t="s">
        <v>432</v>
      </c>
      <c r="C1249" s="14">
        <v>7.8E-2</v>
      </c>
      <c r="D1249" s="13" t="s">
        <v>16518</v>
      </c>
      <c r="E1249" s="13" t="s">
        <v>78</v>
      </c>
      <c r="F1249" s="31">
        <f t="shared" si="19"/>
        <v>20</v>
      </c>
    </row>
    <row r="1250" spans="1:6" ht="29.55" customHeight="1" x14ac:dyDescent="0.4">
      <c r="A1250" s="12">
        <v>45237</v>
      </c>
      <c r="B1250" s="11" t="s">
        <v>432</v>
      </c>
      <c r="C1250" s="14">
        <v>7.0099999999999996E-2</v>
      </c>
      <c r="D1250" s="13" t="s">
        <v>16650</v>
      </c>
      <c r="E1250" s="13" t="s">
        <v>78</v>
      </c>
      <c r="F1250" s="31">
        <f t="shared" si="19"/>
        <v>20</v>
      </c>
    </row>
    <row r="1251" spans="1:6" ht="29.55" customHeight="1" x14ac:dyDescent="0.4">
      <c r="A1251" s="12">
        <v>45232</v>
      </c>
      <c r="B1251" s="11" t="s">
        <v>432</v>
      </c>
      <c r="C1251" s="14">
        <v>8.9200000000000002E-2</v>
      </c>
      <c r="D1251" s="13" t="s">
        <v>16778</v>
      </c>
      <c r="E1251" s="13" t="s">
        <v>16419</v>
      </c>
      <c r="F1251" s="31">
        <f t="shared" si="19"/>
        <v>20</v>
      </c>
    </row>
    <row r="1252" spans="1:6" ht="29.55" customHeight="1" x14ac:dyDescent="0.4">
      <c r="A1252" s="12">
        <v>45211</v>
      </c>
      <c r="B1252" s="11" t="s">
        <v>432</v>
      </c>
      <c r="C1252" s="13" t="s">
        <v>17554</v>
      </c>
      <c r="D1252" s="13" t="s">
        <v>17555</v>
      </c>
      <c r="E1252" s="13" t="s">
        <v>5879</v>
      </c>
      <c r="F1252" s="31">
        <f t="shared" si="19"/>
        <v>20</v>
      </c>
    </row>
    <row r="1253" spans="1:6" ht="29.55" customHeight="1" x14ac:dyDescent="0.4">
      <c r="A1253" s="12">
        <v>45195</v>
      </c>
      <c r="B1253" s="11" t="s">
        <v>432</v>
      </c>
      <c r="C1253" s="14">
        <v>4.5600000000000002E-2</v>
      </c>
      <c r="D1253" s="13" t="s">
        <v>17853</v>
      </c>
      <c r="E1253" s="13" t="s">
        <v>78</v>
      </c>
      <c r="F1253" s="31">
        <f t="shared" si="19"/>
        <v>20</v>
      </c>
    </row>
    <row r="1254" spans="1:6" ht="29.55" customHeight="1" x14ac:dyDescent="0.4">
      <c r="A1254" s="12">
        <v>45182</v>
      </c>
      <c r="B1254" s="11" t="s">
        <v>432</v>
      </c>
      <c r="C1254" s="13" t="s">
        <v>18344</v>
      </c>
      <c r="D1254" s="13" t="s">
        <v>18345</v>
      </c>
      <c r="E1254" s="13" t="s">
        <v>78</v>
      </c>
      <c r="F1254" s="31">
        <f t="shared" si="19"/>
        <v>20</v>
      </c>
    </row>
    <row r="1255" spans="1:6" ht="29.55" customHeight="1" x14ac:dyDescent="0.4">
      <c r="A1255" s="12">
        <v>45156</v>
      </c>
      <c r="B1255" s="11" t="s">
        <v>432</v>
      </c>
      <c r="C1255" s="14">
        <v>0.18559999999999999</v>
      </c>
      <c r="D1255" s="13" t="s">
        <v>18933</v>
      </c>
      <c r="E1255" s="13" t="s">
        <v>212</v>
      </c>
      <c r="F1255" s="31">
        <f t="shared" si="19"/>
        <v>20</v>
      </c>
    </row>
    <row r="1256" spans="1:6" ht="29.55" customHeight="1" x14ac:dyDescent="0.4">
      <c r="A1256" s="12">
        <v>45124</v>
      </c>
      <c r="B1256" s="11" t="s">
        <v>432</v>
      </c>
      <c r="C1256" s="17">
        <v>5.7700000000000001E-2</v>
      </c>
      <c r="D1256" s="13" t="s">
        <v>19806</v>
      </c>
      <c r="E1256" s="13" t="s">
        <v>5879</v>
      </c>
      <c r="F1256" s="31">
        <f t="shared" si="19"/>
        <v>20</v>
      </c>
    </row>
    <row r="1257" spans="1:6" ht="29.55" customHeight="1" x14ac:dyDescent="0.4">
      <c r="A1257" s="12">
        <v>45121</v>
      </c>
      <c r="B1257" s="11" t="s">
        <v>432</v>
      </c>
      <c r="C1257" s="17">
        <v>0.13589999999999999</v>
      </c>
      <c r="D1257" s="13" t="s">
        <v>19847</v>
      </c>
      <c r="E1257" s="13" t="s">
        <v>5879</v>
      </c>
      <c r="F1257" s="31">
        <f t="shared" si="19"/>
        <v>20</v>
      </c>
    </row>
    <row r="1258" spans="1:6" ht="29.55" customHeight="1" x14ac:dyDescent="0.4">
      <c r="A1258" s="12">
        <v>45120</v>
      </c>
      <c r="B1258" s="11" t="s">
        <v>432</v>
      </c>
      <c r="C1258" s="11" t="s">
        <v>6038</v>
      </c>
      <c r="D1258" s="13" t="s">
        <v>19860</v>
      </c>
      <c r="E1258" s="13" t="s">
        <v>5879</v>
      </c>
      <c r="F1258" s="31">
        <f t="shared" si="19"/>
        <v>20</v>
      </c>
    </row>
    <row r="1259" spans="1:6" ht="29.55" customHeight="1" x14ac:dyDescent="0.4">
      <c r="A1259" s="12">
        <v>45092</v>
      </c>
      <c r="B1259" s="11" t="s">
        <v>432</v>
      </c>
      <c r="C1259" s="14">
        <v>0.10630000000000001</v>
      </c>
      <c r="D1259" s="13" t="s">
        <v>20721</v>
      </c>
      <c r="E1259" s="13" t="s">
        <v>20566</v>
      </c>
      <c r="F1259" s="31">
        <f t="shared" si="19"/>
        <v>20</v>
      </c>
    </row>
    <row r="1260" spans="1:6" ht="29.55" customHeight="1" x14ac:dyDescent="0.4">
      <c r="A1260" s="12">
        <v>45091</v>
      </c>
      <c r="B1260" s="11" t="s">
        <v>432</v>
      </c>
      <c r="C1260" s="14">
        <v>7.5200000000000003E-2</v>
      </c>
      <c r="D1260" s="13" t="s">
        <v>20791</v>
      </c>
      <c r="E1260" s="13" t="s">
        <v>78</v>
      </c>
      <c r="F1260" s="31">
        <f t="shared" si="19"/>
        <v>20</v>
      </c>
    </row>
    <row r="1261" spans="1:6" ht="29.55" customHeight="1" x14ac:dyDescent="0.4">
      <c r="A1261" s="12">
        <v>45090</v>
      </c>
      <c r="B1261" s="11" t="s">
        <v>432</v>
      </c>
      <c r="C1261" s="14">
        <v>5.8299999999999998E-2</v>
      </c>
      <c r="D1261" s="13" t="s">
        <v>20839</v>
      </c>
      <c r="E1261" s="13" t="s">
        <v>78</v>
      </c>
      <c r="F1261" s="31">
        <f t="shared" si="19"/>
        <v>20</v>
      </c>
    </row>
    <row r="1262" spans="1:6" ht="29.55" customHeight="1" x14ac:dyDescent="0.4">
      <c r="A1262" s="12">
        <v>45065</v>
      </c>
      <c r="B1262" s="13" t="s">
        <v>432</v>
      </c>
      <c r="C1262" s="14">
        <v>0.2155</v>
      </c>
      <c r="D1262" s="13" t="s">
        <v>21823</v>
      </c>
      <c r="E1262" s="13" t="s">
        <v>9444</v>
      </c>
      <c r="F1262" s="31">
        <f t="shared" si="19"/>
        <v>20</v>
      </c>
    </row>
    <row r="1263" spans="1:6" ht="29.55" customHeight="1" x14ac:dyDescent="0.4">
      <c r="A1263" s="12">
        <v>45064</v>
      </c>
      <c r="B1263" s="13" t="s">
        <v>432</v>
      </c>
      <c r="C1263" s="14">
        <v>0.1123</v>
      </c>
      <c r="D1263" s="13" t="s">
        <v>21896</v>
      </c>
      <c r="E1263" s="13" t="s">
        <v>8976</v>
      </c>
      <c r="F1263" s="31">
        <f t="shared" si="19"/>
        <v>20</v>
      </c>
    </row>
    <row r="1264" spans="1:6" ht="29.55" customHeight="1" x14ac:dyDescent="0.4">
      <c r="A1264" s="12">
        <v>45049</v>
      </c>
      <c r="B1264" s="13" t="s">
        <v>432</v>
      </c>
      <c r="C1264" s="14">
        <v>8.6699999999999999E-2</v>
      </c>
      <c r="D1264" s="13" t="s">
        <v>22680</v>
      </c>
      <c r="E1264" s="13" t="s">
        <v>20566</v>
      </c>
      <c r="F1264" s="31">
        <f t="shared" si="19"/>
        <v>20</v>
      </c>
    </row>
    <row r="1265" spans="1:6" ht="29.55" customHeight="1" x14ac:dyDescent="0.4">
      <c r="A1265" s="12">
        <v>45027</v>
      </c>
      <c r="B1265" s="13" t="s">
        <v>432</v>
      </c>
      <c r="C1265" s="14">
        <v>6.3E-2</v>
      </c>
      <c r="D1265" s="13" t="s">
        <v>23761</v>
      </c>
      <c r="E1265" s="13" t="s">
        <v>23762</v>
      </c>
      <c r="F1265" s="31">
        <f t="shared" si="19"/>
        <v>20</v>
      </c>
    </row>
    <row r="1266" spans="1:6" ht="29.55" customHeight="1" x14ac:dyDescent="0.4">
      <c r="A1266" s="12">
        <v>45009</v>
      </c>
      <c r="B1266" s="11" t="s">
        <v>432</v>
      </c>
      <c r="C1266" s="14">
        <v>0.21879999999999999</v>
      </c>
      <c r="D1266" s="13" t="s">
        <v>24618</v>
      </c>
      <c r="E1266" s="13" t="s">
        <v>24619</v>
      </c>
      <c r="F1266" s="31">
        <f t="shared" si="19"/>
        <v>20</v>
      </c>
    </row>
    <row r="1267" spans="1:6" ht="29.55" customHeight="1" x14ac:dyDescent="0.4">
      <c r="A1267" s="12">
        <v>45008</v>
      </c>
      <c r="B1267" s="11" t="s">
        <v>432</v>
      </c>
      <c r="C1267" s="14">
        <v>0.21879999999999999</v>
      </c>
      <c r="D1267" s="13" t="s">
        <v>24691</v>
      </c>
      <c r="E1267" s="13" t="s">
        <v>24619</v>
      </c>
      <c r="F1267" s="31">
        <f t="shared" si="19"/>
        <v>20</v>
      </c>
    </row>
    <row r="1268" spans="1:6" ht="29.55" customHeight="1" x14ac:dyDescent="0.4">
      <c r="A1268" s="12">
        <v>45287</v>
      </c>
      <c r="B1268" s="13" t="s">
        <v>288</v>
      </c>
      <c r="C1268" s="14">
        <v>0.10100000000000001</v>
      </c>
      <c r="D1268" s="13" t="s">
        <v>15027</v>
      </c>
      <c r="E1268" s="13" t="s">
        <v>11567</v>
      </c>
      <c r="F1268" s="31">
        <f t="shared" si="19"/>
        <v>20</v>
      </c>
    </row>
    <row r="1269" spans="1:6" ht="29.55" customHeight="1" x14ac:dyDescent="0.4">
      <c r="A1269" s="12">
        <v>45251</v>
      </c>
      <c r="B1269" s="11" t="s">
        <v>288</v>
      </c>
      <c r="C1269" s="13" t="s">
        <v>16165</v>
      </c>
      <c r="D1269" s="13" t="s">
        <v>16166</v>
      </c>
      <c r="E1269" s="13" t="s">
        <v>16167</v>
      </c>
      <c r="F1269" s="31">
        <f t="shared" si="19"/>
        <v>20</v>
      </c>
    </row>
    <row r="1270" spans="1:6" ht="29.55" customHeight="1" x14ac:dyDescent="0.4">
      <c r="A1270" s="12">
        <v>45232</v>
      </c>
      <c r="B1270" s="11" t="s">
        <v>288</v>
      </c>
      <c r="C1270" s="14">
        <v>0.14360000000000001</v>
      </c>
      <c r="D1270" s="13" t="s">
        <v>16763</v>
      </c>
      <c r="E1270" s="13" t="s">
        <v>11567</v>
      </c>
      <c r="F1270" s="31">
        <f t="shared" si="19"/>
        <v>20</v>
      </c>
    </row>
    <row r="1271" spans="1:6" ht="29.55" customHeight="1" x14ac:dyDescent="0.4">
      <c r="A1271" s="12">
        <v>45216</v>
      </c>
      <c r="B1271" s="11" t="s">
        <v>288</v>
      </c>
      <c r="C1271" s="14">
        <v>1.1599999999999999E-2</v>
      </c>
      <c r="D1271" s="13" t="s">
        <v>17411</v>
      </c>
      <c r="E1271" s="13" t="s">
        <v>439</v>
      </c>
      <c r="F1271" s="31">
        <f t="shared" si="19"/>
        <v>20</v>
      </c>
    </row>
    <row r="1272" spans="1:6" ht="29.55" customHeight="1" x14ac:dyDescent="0.4">
      <c r="A1272" s="12">
        <v>45212</v>
      </c>
      <c r="B1272" s="11" t="s">
        <v>288</v>
      </c>
      <c r="C1272" s="14">
        <v>4.6699999999999998E-2</v>
      </c>
      <c r="D1272" s="13" t="s">
        <v>17490</v>
      </c>
      <c r="E1272" s="13" t="s">
        <v>439</v>
      </c>
      <c r="F1272" s="31">
        <f t="shared" si="19"/>
        <v>20</v>
      </c>
    </row>
    <row r="1273" spans="1:6" ht="29.55" customHeight="1" x14ac:dyDescent="0.4">
      <c r="A1273" s="12">
        <v>45205</v>
      </c>
      <c r="B1273" s="11" t="s">
        <v>288</v>
      </c>
      <c r="C1273" s="14">
        <v>0.1226</v>
      </c>
      <c r="D1273" s="13" t="s">
        <v>17697</v>
      </c>
      <c r="E1273" s="13" t="s">
        <v>439</v>
      </c>
      <c r="F1273" s="31">
        <f t="shared" si="19"/>
        <v>20</v>
      </c>
    </row>
    <row r="1274" spans="1:6" ht="29.55" customHeight="1" x14ac:dyDescent="0.4">
      <c r="A1274" s="12">
        <v>45188</v>
      </c>
      <c r="B1274" s="11" t="s">
        <v>288</v>
      </c>
      <c r="C1274" s="14">
        <v>4.53E-2</v>
      </c>
      <c r="D1274" s="13" t="s">
        <v>18119</v>
      </c>
      <c r="E1274" s="13" t="s">
        <v>7</v>
      </c>
      <c r="F1274" s="31">
        <f t="shared" si="19"/>
        <v>20</v>
      </c>
    </row>
    <row r="1275" spans="1:6" ht="29.55" customHeight="1" x14ac:dyDescent="0.4">
      <c r="A1275" s="12">
        <v>45182</v>
      </c>
      <c r="B1275" s="11" t="s">
        <v>288</v>
      </c>
      <c r="C1275" s="14">
        <v>5.1499999999999997E-2</v>
      </c>
      <c r="D1275" s="13" t="s">
        <v>18348</v>
      </c>
      <c r="E1275" s="13" t="s">
        <v>10785</v>
      </c>
      <c r="F1275" s="31">
        <f t="shared" si="19"/>
        <v>20</v>
      </c>
    </row>
    <row r="1276" spans="1:6" ht="29.55" customHeight="1" x14ac:dyDescent="0.4">
      <c r="A1276" s="12">
        <v>45177</v>
      </c>
      <c r="B1276" s="11" t="s">
        <v>288</v>
      </c>
      <c r="C1276" s="14">
        <v>6.3100000000000003E-2</v>
      </c>
      <c r="D1276" s="13" t="s">
        <v>18525</v>
      </c>
      <c r="E1276" s="13" t="s">
        <v>11567</v>
      </c>
      <c r="F1276" s="31">
        <f t="shared" si="19"/>
        <v>20</v>
      </c>
    </row>
    <row r="1277" spans="1:6" ht="29.55" customHeight="1" x14ac:dyDescent="0.4">
      <c r="A1277" s="12">
        <v>45169</v>
      </c>
      <c r="B1277" s="11" t="s">
        <v>288</v>
      </c>
      <c r="C1277" s="14">
        <v>0.1135</v>
      </c>
      <c r="D1277" s="13" t="s">
        <v>18683</v>
      </c>
      <c r="E1277" s="13" t="s">
        <v>11567</v>
      </c>
      <c r="F1277" s="31">
        <f t="shared" si="19"/>
        <v>20</v>
      </c>
    </row>
    <row r="1278" spans="1:6" ht="29.55" customHeight="1" x14ac:dyDescent="0.4">
      <c r="A1278" s="12">
        <v>45147</v>
      </c>
      <c r="B1278" s="11" t="s">
        <v>288</v>
      </c>
      <c r="C1278" s="13" t="s">
        <v>5711</v>
      </c>
      <c r="D1278" s="13" t="s">
        <v>19081</v>
      </c>
      <c r="E1278" s="13" t="s">
        <v>10785</v>
      </c>
      <c r="F1278" s="31">
        <f t="shared" si="19"/>
        <v>20</v>
      </c>
    </row>
    <row r="1279" spans="1:6" ht="29.55" customHeight="1" x14ac:dyDescent="0.4">
      <c r="A1279" s="12">
        <v>45139</v>
      </c>
      <c r="B1279" s="11" t="s">
        <v>288</v>
      </c>
      <c r="C1279" s="13" t="s">
        <v>5679</v>
      </c>
      <c r="D1279" s="13" t="s">
        <v>19240</v>
      </c>
      <c r="E1279" s="13" t="s">
        <v>19241</v>
      </c>
      <c r="F1279" s="31">
        <f t="shared" si="19"/>
        <v>20</v>
      </c>
    </row>
    <row r="1280" spans="1:6" ht="29.55" customHeight="1" x14ac:dyDescent="0.4">
      <c r="A1280" s="12">
        <v>45135</v>
      </c>
      <c r="B1280" s="11" t="s">
        <v>288</v>
      </c>
      <c r="C1280" s="14">
        <v>0.15540000000000001</v>
      </c>
      <c r="D1280" s="13" t="s">
        <v>19358</v>
      </c>
      <c r="E1280" s="13" t="s">
        <v>19359</v>
      </c>
      <c r="F1280" s="31">
        <f t="shared" si="19"/>
        <v>20</v>
      </c>
    </row>
    <row r="1281" spans="1:6" ht="29.55" customHeight="1" x14ac:dyDescent="0.4">
      <c r="A1281" s="12">
        <v>45131</v>
      </c>
      <c r="B1281" s="11" t="s">
        <v>288</v>
      </c>
      <c r="C1281" s="17">
        <v>7.9899999999999999E-2</v>
      </c>
      <c r="D1281" s="13" t="s">
        <v>19506</v>
      </c>
      <c r="E1281" s="13" t="s">
        <v>10785</v>
      </c>
      <c r="F1281" s="31">
        <f t="shared" si="19"/>
        <v>20</v>
      </c>
    </row>
    <row r="1282" spans="1:6" ht="29.55" customHeight="1" x14ac:dyDescent="0.4">
      <c r="A1282" s="12">
        <v>45127</v>
      </c>
      <c r="B1282" s="11" t="s">
        <v>288</v>
      </c>
      <c r="C1282" s="11" t="s">
        <v>6225</v>
      </c>
      <c r="D1282" s="13" t="s">
        <v>19578</v>
      </c>
      <c r="E1282" s="13" t="s">
        <v>11626</v>
      </c>
      <c r="F1282" s="31">
        <f t="shared" ref="F1282:F1345" si="20">COUNTIF(B:B,B1282)</f>
        <v>20</v>
      </c>
    </row>
    <row r="1283" spans="1:6" ht="29.55" customHeight="1" x14ac:dyDescent="0.4">
      <c r="A1283" s="12">
        <v>45069</v>
      </c>
      <c r="B1283" s="13" t="s">
        <v>288</v>
      </c>
      <c r="C1283" s="14">
        <v>2.8199999999999999E-2</v>
      </c>
      <c r="D1283" s="13" t="s">
        <v>21718</v>
      </c>
      <c r="E1283" s="13" t="s">
        <v>21719</v>
      </c>
      <c r="F1283" s="31">
        <f t="shared" si="20"/>
        <v>20</v>
      </c>
    </row>
    <row r="1284" spans="1:6" ht="29.55" customHeight="1" x14ac:dyDescent="0.4">
      <c r="A1284" s="12">
        <v>45034</v>
      </c>
      <c r="B1284" s="13" t="s">
        <v>288</v>
      </c>
      <c r="C1284" s="14">
        <v>0.13789999999999999</v>
      </c>
      <c r="D1284" s="13" t="s">
        <v>23365</v>
      </c>
      <c r="E1284" s="13" t="s">
        <v>23130</v>
      </c>
      <c r="F1284" s="31">
        <f t="shared" si="20"/>
        <v>20</v>
      </c>
    </row>
    <row r="1285" spans="1:6" ht="29.55" customHeight="1" x14ac:dyDescent="0.4">
      <c r="A1285" s="12">
        <v>45021</v>
      </c>
      <c r="B1285" s="11" t="s">
        <v>288</v>
      </c>
      <c r="C1285" s="14">
        <v>3.3799999999999997E-2</v>
      </c>
      <c r="D1285" s="13" t="s">
        <v>24153</v>
      </c>
      <c r="E1285" s="13" t="s">
        <v>24154</v>
      </c>
      <c r="F1285" s="31">
        <f t="shared" si="20"/>
        <v>20</v>
      </c>
    </row>
    <row r="1286" spans="1:6" ht="29.55" customHeight="1" x14ac:dyDescent="0.4">
      <c r="A1286" s="12">
        <v>45020</v>
      </c>
      <c r="B1286" s="11" t="s">
        <v>288</v>
      </c>
      <c r="C1286" s="14">
        <v>8.4400000000000003E-2</v>
      </c>
      <c r="D1286" s="13" t="s">
        <v>24217</v>
      </c>
      <c r="E1286" s="13" t="s">
        <v>24140</v>
      </c>
      <c r="F1286" s="31">
        <f t="shared" si="20"/>
        <v>20</v>
      </c>
    </row>
    <row r="1287" spans="1:6" ht="29.55" customHeight="1" x14ac:dyDescent="0.4">
      <c r="A1287" s="12">
        <v>44952</v>
      </c>
      <c r="B1287" s="13" t="s">
        <v>288</v>
      </c>
      <c r="C1287" s="14">
        <v>6.6799999999999998E-2</v>
      </c>
      <c r="D1287" s="13" t="s">
        <v>27199</v>
      </c>
      <c r="E1287" s="13" t="s">
        <v>19851</v>
      </c>
      <c r="F1287" s="31">
        <f t="shared" si="20"/>
        <v>20</v>
      </c>
    </row>
    <row r="1288" spans="1:6" ht="29.55" customHeight="1" x14ac:dyDescent="0.4">
      <c r="A1288" s="12">
        <v>45258</v>
      </c>
      <c r="B1288" s="13" t="s">
        <v>7845</v>
      </c>
      <c r="C1288" s="14">
        <v>0.1434</v>
      </c>
      <c r="D1288" s="13" t="s">
        <v>15901</v>
      </c>
      <c r="E1288" s="13" t="s">
        <v>25</v>
      </c>
      <c r="F1288" s="31">
        <f t="shared" si="20"/>
        <v>20</v>
      </c>
    </row>
    <row r="1289" spans="1:6" ht="29.55" customHeight="1" x14ac:dyDescent="0.4">
      <c r="A1289" s="12">
        <v>45211</v>
      </c>
      <c r="B1289" s="11" t="s">
        <v>7845</v>
      </c>
      <c r="C1289" s="13" t="s">
        <v>17543</v>
      </c>
      <c r="D1289" s="13" t="s">
        <v>17544</v>
      </c>
      <c r="E1289" s="13" t="s">
        <v>25</v>
      </c>
      <c r="F1289" s="31">
        <f t="shared" si="20"/>
        <v>20</v>
      </c>
    </row>
    <row r="1290" spans="1:6" ht="29.55" customHeight="1" x14ac:dyDescent="0.4">
      <c r="A1290" s="12">
        <v>45203</v>
      </c>
      <c r="B1290" s="11" t="s">
        <v>7845</v>
      </c>
      <c r="C1290" s="14">
        <v>1.9300000000000001E-2</v>
      </c>
      <c r="D1290" s="13" t="s">
        <v>17801</v>
      </c>
      <c r="E1290" s="13" t="s">
        <v>25</v>
      </c>
      <c r="F1290" s="31">
        <f t="shared" si="20"/>
        <v>20</v>
      </c>
    </row>
    <row r="1291" spans="1:6" ht="29.55" customHeight="1" x14ac:dyDescent="0.4">
      <c r="A1291" s="12">
        <v>45195</v>
      </c>
      <c r="B1291" s="11" t="s">
        <v>7845</v>
      </c>
      <c r="C1291" s="14">
        <v>0.19889999999999999</v>
      </c>
      <c r="D1291" s="13" t="s">
        <v>17818</v>
      </c>
      <c r="E1291" s="13" t="s">
        <v>25</v>
      </c>
      <c r="F1291" s="31">
        <f t="shared" si="20"/>
        <v>20</v>
      </c>
    </row>
    <row r="1292" spans="1:6" ht="29.55" customHeight="1" x14ac:dyDescent="0.4">
      <c r="A1292" s="12">
        <v>45194</v>
      </c>
      <c r="B1292" s="11" t="s">
        <v>7845</v>
      </c>
      <c r="C1292" s="14">
        <v>8.4699999999999998E-2</v>
      </c>
      <c r="D1292" s="13" t="s">
        <v>17888</v>
      </c>
      <c r="E1292" s="13" t="s">
        <v>25</v>
      </c>
      <c r="F1292" s="31">
        <f t="shared" si="20"/>
        <v>20</v>
      </c>
    </row>
    <row r="1293" spans="1:6" ht="29.55" customHeight="1" x14ac:dyDescent="0.4">
      <c r="A1293" s="12">
        <v>45191</v>
      </c>
      <c r="B1293" s="11" t="s">
        <v>7845</v>
      </c>
      <c r="C1293" s="14">
        <v>6.5000000000000002E-2</v>
      </c>
      <c r="D1293" s="13" t="s">
        <v>17940</v>
      </c>
      <c r="E1293" s="13" t="s">
        <v>25</v>
      </c>
      <c r="F1293" s="31">
        <f t="shared" si="20"/>
        <v>20</v>
      </c>
    </row>
    <row r="1294" spans="1:6" ht="29.55" customHeight="1" x14ac:dyDescent="0.4">
      <c r="A1294" s="12">
        <v>45177</v>
      </c>
      <c r="B1294" s="11" t="s">
        <v>7845</v>
      </c>
      <c r="C1294" s="14">
        <v>0.13969999999999999</v>
      </c>
      <c r="D1294" s="13" t="s">
        <v>18512</v>
      </c>
      <c r="E1294" s="13" t="s">
        <v>25</v>
      </c>
      <c r="F1294" s="31">
        <f t="shared" si="20"/>
        <v>20</v>
      </c>
    </row>
    <row r="1295" spans="1:6" ht="29.55" customHeight="1" x14ac:dyDescent="0.4">
      <c r="A1295" s="12">
        <v>45176</v>
      </c>
      <c r="B1295" s="11" t="s">
        <v>7845</v>
      </c>
      <c r="C1295" s="14">
        <v>0.25219999999999998</v>
      </c>
      <c r="D1295" s="13" t="s">
        <v>18534</v>
      </c>
      <c r="E1295" s="13" t="s">
        <v>25</v>
      </c>
      <c r="F1295" s="31">
        <f t="shared" si="20"/>
        <v>20</v>
      </c>
    </row>
    <row r="1296" spans="1:6" ht="29.55" customHeight="1" x14ac:dyDescent="0.4">
      <c r="A1296" s="12">
        <v>45168</v>
      </c>
      <c r="B1296" s="11" t="s">
        <v>7845</v>
      </c>
      <c r="C1296" s="14">
        <v>0.1822</v>
      </c>
      <c r="D1296" s="13" t="s">
        <v>18706</v>
      </c>
      <c r="E1296" s="13" t="s">
        <v>25</v>
      </c>
      <c r="F1296" s="31">
        <f t="shared" si="20"/>
        <v>20</v>
      </c>
    </row>
    <row r="1297" spans="1:6" ht="29.55" customHeight="1" x14ac:dyDescent="0.4">
      <c r="A1297" s="12">
        <v>45146</v>
      </c>
      <c r="B1297" s="11" t="s">
        <v>7845</v>
      </c>
      <c r="C1297" s="14">
        <v>0.24729999999999999</v>
      </c>
      <c r="D1297" s="13" t="s">
        <v>19115</v>
      </c>
      <c r="E1297" s="13" t="s">
        <v>19116</v>
      </c>
      <c r="F1297" s="31">
        <f t="shared" si="20"/>
        <v>20</v>
      </c>
    </row>
    <row r="1298" spans="1:6" ht="29.55" customHeight="1" x14ac:dyDescent="0.4">
      <c r="A1298" s="12">
        <v>45145</v>
      </c>
      <c r="B1298" s="11" t="s">
        <v>7845</v>
      </c>
      <c r="C1298" s="13" t="s">
        <v>7248</v>
      </c>
      <c r="D1298" s="13" t="s">
        <v>19145</v>
      </c>
      <c r="E1298" s="13" t="s">
        <v>25</v>
      </c>
      <c r="F1298" s="31">
        <f t="shared" si="20"/>
        <v>20</v>
      </c>
    </row>
    <row r="1299" spans="1:6" ht="29.55" customHeight="1" x14ac:dyDescent="0.4">
      <c r="A1299" s="12">
        <v>45131</v>
      </c>
      <c r="B1299" s="11" t="s">
        <v>7845</v>
      </c>
      <c r="C1299" s="17">
        <v>0.14230000000000001</v>
      </c>
      <c r="D1299" s="13" t="s">
        <v>19460</v>
      </c>
      <c r="E1299" s="13" t="s">
        <v>25</v>
      </c>
      <c r="F1299" s="31">
        <f t="shared" si="20"/>
        <v>20</v>
      </c>
    </row>
    <row r="1300" spans="1:6" ht="29.55" customHeight="1" x14ac:dyDescent="0.4">
      <c r="A1300" s="12">
        <v>45084</v>
      </c>
      <c r="B1300" s="11" t="s">
        <v>7845</v>
      </c>
      <c r="C1300" s="14">
        <v>9.9500000000000005E-2</v>
      </c>
      <c r="D1300" s="13" t="s">
        <v>21068</v>
      </c>
      <c r="E1300" s="13" t="s">
        <v>20661</v>
      </c>
      <c r="F1300" s="31">
        <f t="shared" si="20"/>
        <v>20</v>
      </c>
    </row>
    <row r="1301" spans="1:6" ht="29.55" customHeight="1" x14ac:dyDescent="0.4">
      <c r="A1301" s="12">
        <v>44991</v>
      </c>
      <c r="B1301" s="11" t="s">
        <v>7845</v>
      </c>
      <c r="C1301" s="14">
        <v>9.3299999999999994E-2</v>
      </c>
      <c r="D1301" s="13" t="s">
        <v>25470</v>
      </c>
      <c r="E1301" s="13" t="s">
        <v>7567</v>
      </c>
      <c r="F1301" s="31">
        <f t="shared" si="20"/>
        <v>20</v>
      </c>
    </row>
    <row r="1302" spans="1:6" ht="29.55" customHeight="1" x14ac:dyDescent="0.4">
      <c r="A1302" s="12">
        <v>44988</v>
      </c>
      <c r="B1302" s="11" t="s">
        <v>7845</v>
      </c>
      <c r="C1302" s="14">
        <v>0.20799999999999999</v>
      </c>
      <c r="D1302" s="13" t="s">
        <v>25510</v>
      </c>
      <c r="E1302" s="13" t="s">
        <v>7567</v>
      </c>
      <c r="F1302" s="31">
        <f t="shared" si="20"/>
        <v>20</v>
      </c>
    </row>
    <row r="1303" spans="1:6" ht="29.55" customHeight="1" x14ac:dyDescent="0.4">
      <c r="A1303" s="12">
        <v>44984</v>
      </c>
      <c r="B1303" s="11" t="s">
        <v>7845</v>
      </c>
      <c r="C1303" s="14">
        <v>7.0900000000000005E-2</v>
      </c>
      <c r="D1303" s="13" t="s">
        <v>25716</v>
      </c>
      <c r="E1303" s="13" t="s">
        <v>7567</v>
      </c>
      <c r="F1303" s="31">
        <f t="shared" si="20"/>
        <v>20</v>
      </c>
    </row>
    <row r="1304" spans="1:6" ht="29.55" customHeight="1" x14ac:dyDescent="0.4">
      <c r="A1304" s="12">
        <v>44979</v>
      </c>
      <c r="B1304" s="13" t="s">
        <v>7845</v>
      </c>
      <c r="C1304" s="14">
        <v>5.0200000000000002E-2</v>
      </c>
      <c r="D1304" s="13" t="s">
        <v>25926</v>
      </c>
      <c r="E1304" s="13" t="s">
        <v>25</v>
      </c>
      <c r="F1304" s="31">
        <f t="shared" si="20"/>
        <v>20</v>
      </c>
    </row>
    <row r="1305" spans="1:6" ht="29.55" customHeight="1" x14ac:dyDescent="0.4">
      <c r="A1305" s="12">
        <v>44952</v>
      </c>
      <c r="B1305" s="13" t="s">
        <v>7845</v>
      </c>
      <c r="C1305" s="14">
        <v>6.7900000000000002E-2</v>
      </c>
      <c r="D1305" s="13" t="s">
        <v>27196</v>
      </c>
      <c r="E1305" s="13" t="s">
        <v>25</v>
      </c>
      <c r="F1305" s="31">
        <f t="shared" si="20"/>
        <v>20</v>
      </c>
    </row>
    <row r="1306" spans="1:6" ht="29.55" customHeight="1" x14ac:dyDescent="0.4">
      <c r="A1306" s="12">
        <v>44944</v>
      </c>
      <c r="B1306" s="13" t="s">
        <v>7845</v>
      </c>
      <c r="C1306" s="14">
        <v>5.6500000000000002E-2</v>
      </c>
      <c r="D1306" s="13" t="s">
        <v>27440</v>
      </c>
      <c r="E1306" s="13" t="s">
        <v>25</v>
      </c>
      <c r="F1306" s="31">
        <f t="shared" si="20"/>
        <v>20</v>
      </c>
    </row>
    <row r="1307" spans="1:6" ht="29.55" customHeight="1" x14ac:dyDescent="0.4">
      <c r="A1307" s="12">
        <v>44935</v>
      </c>
      <c r="B1307" s="11" t="s">
        <v>7845</v>
      </c>
      <c r="C1307" s="14">
        <v>0.11219999999999999</v>
      </c>
      <c r="D1307" s="13" t="s">
        <v>27848</v>
      </c>
      <c r="E1307" s="13" t="s">
        <v>27782</v>
      </c>
      <c r="F1307" s="31">
        <f t="shared" si="20"/>
        <v>20</v>
      </c>
    </row>
    <row r="1308" spans="1:6" ht="29.55" customHeight="1" x14ac:dyDescent="0.4">
      <c r="A1308" s="12">
        <v>45271</v>
      </c>
      <c r="B1308" s="13" t="s">
        <v>5555</v>
      </c>
      <c r="C1308" s="14">
        <v>0.26679999999999998</v>
      </c>
      <c r="D1308" s="13" t="s">
        <v>15560</v>
      </c>
      <c r="E1308" s="13" t="s">
        <v>5570</v>
      </c>
      <c r="F1308" s="31">
        <f t="shared" si="20"/>
        <v>20</v>
      </c>
    </row>
    <row r="1309" spans="1:6" ht="29.55" customHeight="1" x14ac:dyDescent="0.4">
      <c r="A1309" s="12">
        <v>45265</v>
      </c>
      <c r="B1309" s="13" t="s">
        <v>5555</v>
      </c>
      <c r="C1309" s="14">
        <v>0.15939999999999999</v>
      </c>
      <c r="D1309" s="13" t="s">
        <v>15716</v>
      </c>
      <c r="E1309" s="13" t="s">
        <v>5570</v>
      </c>
      <c r="F1309" s="31">
        <f t="shared" si="20"/>
        <v>20</v>
      </c>
    </row>
    <row r="1310" spans="1:6" ht="29.55" customHeight="1" x14ac:dyDescent="0.4">
      <c r="A1310" s="12">
        <v>45224</v>
      </c>
      <c r="B1310" s="11" t="s">
        <v>5555</v>
      </c>
      <c r="C1310" s="14">
        <v>7.9399999999999998E-2</v>
      </c>
      <c r="D1310" s="13" t="s">
        <v>17138</v>
      </c>
      <c r="E1310" s="13" t="s">
        <v>5570</v>
      </c>
      <c r="F1310" s="31">
        <f t="shared" si="20"/>
        <v>20</v>
      </c>
    </row>
    <row r="1311" spans="1:6" ht="29.55" customHeight="1" x14ac:dyDescent="0.4">
      <c r="A1311" s="12">
        <v>45222</v>
      </c>
      <c r="B1311" s="11" t="s">
        <v>5555</v>
      </c>
      <c r="C1311" s="14">
        <v>0.13120000000000001</v>
      </c>
      <c r="D1311" s="13" t="s">
        <v>17219</v>
      </c>
      <c r="E1311" s="13" t="s">
        <v>5570</v>
      </c>
      <c r="F1311" s="31">
        <f t="shared" si="20"/>
        <v>20</v>
      </c>
    </row>
    <row r="1312" spans="1:6" ht="29.55" customHeight="1" x14ac:dyDescent="0.4">
      <c r="A1312" s="12">
        <v>45216</v>
      </c>
      <c r="B1312" s="11" t="s">
        <v>5555</v>
      </c>
      <c r="C1312" s="14">
        <v>6.8199999999999997E-2</v>
      </c>
      <c r="D1312" s="13" t="s">
        <v>17400</v>
      </c>
      <c r="E1312" s="13" t="s">
        <v>9359</v>
      </c>
      <c r="F1312" s="31">
        <f t="shared" si="20"/>
        <v>20</v>
      </c>
    </row>
    <row r="1313" spans="1:6" ht="29.55" customHeight="1" x14ac:dyDescent="0.4">
      <c r="A1313" s="12">
        <v>45211</v>
      </c>
      <c r="B1313" s="11" t="s">
        <v>5555</v>
      </c>
      <c r="C1313" s="13" t="s">
        <v>17569</v>
      </c>
      <c r="D1313" s="13" t="s">
        <v>17570</v>
      </c>
      <c r="E1313" s="13" t="s">
        <v>9359</v>
      </c>
      <c r="F1313" s="31">
        <f t="shared" si="20"/>
        <v>20</v>
      </c>
    </row>
    <row r="1314" spans="1:6" ht="29.55" customHeight="1" x14ac:dyDescent="0.4">
      <c r="A1314" s="12">
        <v>45209</v>
      </c>
      <c r="B1314" s="11" t="s">
        <v>5555</v>
      </c>
      <c r="C1314" s="14">
        <v>5.2299999999999999E-2</v>
      </c>
      <c r="D1314" s="13" t="s">
        <v>17679</v>
      </c>
      <c r="E1314" s="13" t="s">
        <v>17652</v>
      </c>
      <c r="F1314" s="31">
        <f t="shared" si="20"/>
        <v>20</v>
      </c>
    </row>
    <row r="1315" spans="1:6" ht="29.55" customHeight="1" x14ac:dyDescent="0.4">
      <c r="A1315" s="12">
        <v>45205</v>
      </c>
      <c r="B1315" s="11" t="s">
        <v>5555</v>
      </c>
      <c r="C1315" s="13" t="s">
        <v>5788</v>
      </c>
      <c r="D1315" s="13" t="s">
        <v>17683</v>
      </c>
      <c r="E1315" s="13" t="s">
        <v>5535</v>
      </c>
      <c r="F1315" s="31">
        <f t="shared" si="20"/>
        <v>20</v>
      </c>
    </row>
    <row r="1316" spans="1:6" ht="29.55" customHeight="1" x14ac:dyDescent="0.4">
      <c r="A1316" s="12">
        <v>45191</v>
      </c>
      <c r="B1316" s="11" t="s">
        <v>5555</v>
      </c>
      <c r="C1316" s="13" t="s">
        <v>17959</v>
      </c>
      <c r="D1316" s="13" t="s">
        <v>17960</v>
      </c>
      <c r="E1316" s="13" t="s">
        <v>5557</v>
      </c>
      <c r="F1316" s="31">
        <f t="shared" si="20"/>
        <v>20</v>
      </c>
    </row>
    <row r="1317" spans="1:6" ht="29.55" customHeight="1" x14ac:dyDescent="0.4">
      <c r="A1317" s="12">
        <v>45190</v>
      </c>
      <c r="B1317" s="11" t="s">
        <v>5555</v>
      </c>
      <c r="C1317" s="14">
        <v>-1.3100000000000001E-2</v>
      </c>
      <c r="D1317" s="13" t="s">
        <v>18012</v>
      </c>
      <c r="E1317" s="13" t="s">
        <v>17652</v>
      </c>
      <c r="F1317" s="31">
        <f t="shared" si="20"/>
        <v>20</v>
      </c>
    </row>
    <row r="1318" spans="1:6" ht="29.55" customHeight="1" x14ac:dyDescent="0.4">
      <c r="A1318" s="12">
        <v>45189</v>
      </c>
      <c r="B1318" s="11" t="s">
        <v>5555</v>
      </c>
      <c r="C1318" s="14">
        <v>0.1731</v>
      </c>
      <c r="D1318" s="13" t="s">
        <v>18022</v>
      </c>
      <c r="E1318" s="13" t="s">
        <v>9359</v>
      </c>
      <c r="F1318" s="31">
        <f t="shared" si="20"/>
        <v>20</v>
      </c>
    </row>
    <row r="1319" spans="1:6" ht="29.55" customHeight="1" x14ac:dyDescent="0.4">
      <c r="A1319" s="12">
        <v>45188</v>
      </c>
      <c r="B1319" s="11" t="s">
        <v>5555</v>
      </c>
      <c r="C1319" s="14">
        <v>6.6699999999999995E-2</v>
      </c>
      <c r="D1319" s="13" t="s">
        <v>18111</v>
      </c>
      <c r="E1319" s="13" t="s">
        <v>9359</v>
      </c>
      <c r="F1319" s="31">
        <f t="shared" si="20"/>
        <v>20</v>
      </c>
    </row>
    <row r="1320" spans="1:6" ht="29.55" customHeight="1" x14ac:dyDescent="0.4">
      <c r="A1320" s="12">
        <v>45184</v>
      </c>
      <c r="B1320" s="11" t="s">
        <v>5555</v>
      </c>
      <c r="C1320" s="14">
        <v>0.1227</v>
      </c>
      <c r="D1320" s="13" t="s">
        <v>18211</v>
      </c>
      <c r="E1320" s="13" t="s">
        <v>9359</v>
      </c>
      <c r="F1320" s="31">
        <f t="shared" si="20"/>
        <v>20</v>
      </c>
    </row>
    <row r="1321" spans="1:6" ht="29.55" customHeight="1" x14ac:dyDescent="0.4">
      <c r="A1321" s="12">
        <v>45181</v>
      </c>
      <c r="B1321" s="11" t="s">
        <v>5555</v>
      </c>
      <c r="C1321" s="14">
        <v>3.1099999999999999E-2</v>
      </c>
      <c r="D1321" s="13" t="s">
        <v>18410</v>
      </c>
      <c r="E1321" s="13" t="s">
        <v>18392</v>
      </c>
      <c r="F1321" s="31">
        <f t="shared" si="20"/>
        <v>20</v>
      </c>
    </row>
    <row r="1322" spans="1:6" ht="29.55" customHeight="1" x14ac:dyDescent="0.4">
      <c r="A1322" s="12">
        <v>45166</v>
      </c>
      <c r="B1322" s="11" t="s">
        <v>5555</v>
      </c>
      <c r="C1322" s="13" t="s">
        <v>5711</v>
      </c>
      <c r="D1322" s="13" t="s">
        <v>18758</v>
      </c>
      <c r="E1322" s="13" t="s">
        <v>9829</v>
      </c>
      <c r="F1322" s="31">
        <f t="shared" si="20"/>
        <v>20</v>
      </c>
    </row>
    <row r="1323" spans="1:6" ht="29.55" customHeight="1" x14ac:dyDescent="0.4">
      <c r="A1323" s="12">
        <v>45161</v>
      </c>
      <c r="B1323" s="11" t="s">
        <v>5555</v>
      </c>
      <c r="C1323" s="13" t="s">
        <v>7447</v>
      </c>
      <c r="D1323" s="13" t="s">
        <v>18850</v>
      </c>
      <c r="E1323" s="13" t="s">
        <v>5535</v>
      </c>
      <c r="F1323" s="31">
        <f t="shared" si="20"/>
        <v>20</v>
      </c>
    </row>
    <row r="1324" spans="1:6" ht="29.55" customHeight="1" x14ac:dyDescent="0.4">
      <c r="A1324" s="12">
        <v>45103</v>
      </c>
      <c r="B1324" s="11" t="s">
        <v>5555</v>
      </c>
      <c r="C1324" s="17">
        <v>0.11990000000000001</v>
      </c>
      <c r="D1324" s="13" t="s">
        <v>20350</v>
      </c>
      <c r="E1324" s="13" t="s">
        <v>493</v>
      </c>
      <c r="F1324" s="31">
        <f t="shared" si="20"/>
        <v>20</v>
      </c>
    </row>
    <row r="1325" spans="1:6" ht="29.55" customHeight="1" x14ac:dyDescent="0.4">
      <c r="A1325" s="12">
        <v>45082</v>
      </c>
      <c r="B1325" s="11" t="s">
        <v>5555</v>
      </c>
      <c r="C1325" s="13" t="s">
        <v>5632</v>
      </c>
      <c r="D1325" s="13" t="s">
        <v>21101</v>
      </c>
      <c r="E1325" s="13" t="s">
        <v>21102</v>
      </c>
      <c r="F1325" s="31">
        <f t="shared" si="20"/>
        <v>20</v>
      </c>
    </row>
    <row r="1326" spans="1:6" ht="29.55" customHeight="1" x14ac:dyDescent="0.4">
      <c r="A1326" s="12">
        <v>45069</v>
      </c>
      <c r="B1326" s="13" t="s">
        <v>5555</v>
      </c>
      <c r="C1326" s="14">
        <v>9.8599999999999993E-2</v>
      </c>
      <c r="D1326" s="13" t="s">
        <v>21677</v>
      </c>
      <c r="E1326" s="13" t="s">
        <v>5570</v>
      </c>
      <c r="F1326" s="31">
        <f t="shared" si="20"/>
        <v>20</v>
      </c>
    </row>
    <row r="1327" spans="1:6" ht="29.55" customHeight="1" x14ac:dyDescent="0.4">
      <c r="A1327" s="12">
        <v>45063</v>
      </c>
      <c r="B1327" s="13" t="s">
        <v>5555</v>
      </c>
      <c r="C1327" s="13" t="s">
        <v>5679</v>
      </c>
      <c r="D1327" s="13" t="s">
        <v>21943</v>
      </c>
      <c r="E1327" s="13" t="s">
        <v>5570</v>
      </c>
      <c r="F1327" s="31">
        <f t="shared" si="20"/>
        <v>20</v>
      </c>
    </row>
    <row r="1328" spans="1:6" ht="29.55" customHeight="1" x14ac:dyDescent="0.4">
      <c r="A1328" s="12">
        <v>45191</v>
      </c>
      <c r="B1328" s="11" t="s">
        <v>353</v>
      </c>
      <c r="C1328" s="14">
        <v>7.3300000000000004E-2</v>
      </c>
      <c r="D1328" s="13" t="s">
        <v>17936</v>
      </c>
      <c r="E1328" s="13" t="s">
        <v>17937</v>
      </c>
      <c r="F1328" s="31">
        <f t="shared" si="20"/>
        <v>20</v>
      </c>
    </row>
    <row r="1329" spans="1:6" ht="29.55" customHeight="1" x14ac:dyDescent="0.4">
      <c r="A1329" s="12">
        <v>45188</v>
      </c>
      <c r="B1329" s="11" t="s">
        <v>353</v>
      </c>
      <c r="C1329" s="14">
        <v>7.1599999999999997E-2</v>
      </c>
      <c r="D1329" s="13" t="s">
        <v>18109</v>
      </c>
      <c r="E1329" s="13" t="s">
        <v>528</v>
      </c>
      <c r="F1329" s="31">
        <f t="shared" si="20"/>
        <v>20</v>
      </c>
    </row>
    <row r="1330" spans="1:6" ht="29.55" customHeight="1" x14ac:dyDescent="0.4">
      <c r="A1330" s="12">
        <v>45187</v>
      </c>
      <c r="B1330" s="11" t="s">
        <v>353</v>
      </c>
      <c r="C1330" s="14">
        <v>6.2300000000000001E-2</v>
      </c>
      <c r="D1330" s="13" t="s">
        <v>18174</v>
      </c>
      <c r="E1330" s="13" t="s">
        <v>528</v>
      </c>
      <c r="F1330" s="31">
        <f t="shared" si="20"/>
        <v>20</v>
      </c>
    </row>
    <row r="1331" spans="1:6" ht="29.55" customHeight="1" x14ac:dyDescent="0.4">
      <c r="A1331" s="12">
        <v>45142</v>
      </c>
      <c r="B1331" s="11" t="s">
        <v>353</v>
      </c>
      <c r="C1331" s="14">
        <v>0.1598</v>
      </c>
      <c r="D1331" s="13" t="s">
        <v>19184</v>
      </c>
      <c r="E1331" s="13" t="s">
        <v>19185</v>
      </c>
      <c r="F1331" s="31">
        <f t="shared" si="20"/>
        <v>20</v>
      </c>
    </row>
    <row r="1332" spans="1:6" ht="29.55" customHeight="1" x14ac:dyDescent="0.4">
      <c r="A1332" s="12">
        <v>45125</v>
      </c>
      <c r="B1332" s="11" t="s">
        <v>353</v>
      </c>
      <c r="C1332" s="17">
        <v>8.7999999999999995E-2</v>
      </c>
      <c r="D1332" s="13" t="s">
        <v>19705</v>
      </c>
      <c r="E1332" s="13" t="s">
        <v>528</v>
      </c>
      <c r="F1332" s="31">
        <f t="shared" si="20"/>
        <v>20</v>
      </c>
    </row>
    <row r="1333" spans="1:6" ht="29.55" customHeight="1" x14ac:dyDescent="0.4">
      <c r="A1333" s="12">
        <v>45110</v>
      </c>
      <c r="B1333" s="11" t="s">
        <v>353</v>
      </c>
      <c r="C1333" s="17">
        <v>0.10440000000000001</v>
      </c>
      <c r="D1333" s="13" t="s">
        <v>20211</v>
      </c>
      <c r="E1333" s="13" t="s">
        <v>11486</v>
      </c>
      <c r="F1333" s="31">
        <f t="shared" si="20"/>
        <v>20</v>
      </c>
    </row>
    <row r="1334" spans="1:6" ht="29.55" customHeight="1" x14ac:dyDescent="0.4">
      <c r="A1334" s="12">
        <v>45104</v>
      </c>
      <c r="B1334" s="11" t="s">
        <v>353</v>
      </c>
      <c r="C1334" s="17">
        <v>0.14130000000000001</v>
      </c>
      <c r="D1334" s="13" t="s">
        <v>20317</v>
      </c>
      <c r="E1334" s="13" t="s">
        <v>528</v>
      </c>
      <c r="F1334" s="31">
        <f t="shared" si="20"/>
        <v>20</v>
      </c>
    </row>
    <row r="1335" spans="1:6" ht="29.55" customHeight="1" x14ac:dyDescent="0.4">
      <c r="A1335" s="12">
        <v>45078</v>
      </c>
      <c r="B1335" s="13" t="s">
        <v>353</v>
      </c>
      <c r="C1335" s="14">
        <v>5.4699999999999999E-2</v>
      </c>
      <c r="D1335" s="13" t="s">
        <v>21296</v>
      </c>
      <c r="E1335" s="13" t="s">
        <v>355</v>
      </c>
      <c r="F1335" s="31">
        <f t="shared" si="20"/>
        <v>20</v>
      </c>
    </row>
    <row r="1336" spans="1:6" ht="29.55" customHeight="1" x14ac:dyDescent="0.4">
      <c r="A1336" s="12">
        <v>45061</v>
      </c>
      <c r="B1336" s="13" t="s">
        <v>353</v>
      </c>
      <c r="C1336" s="14">
        <v>6.9599999999999995E-2</v>
      </c>
      <c r="D1336" s="13" t="s">
        <v>22143</v>
      </c>
      <c r="E1336" s="13" t="s">
        <v>19185</v>
      </c>
      <c r="F1336" s="31">
        <f t="shared" si="20"/>
        <v>20</v>
      </c>
    </row>
    <row r="1337" spans="1:6" ht="29.55" customHeight="1" x14ac:dyDescent="0.4">
      <c r="A1337" s="12">
        <v>45056</v>
      </c>
      <c r="B1337" s="13" t="s">
        <v>353</v>
      </c>
      <c r="C1337" s="14">
        <v>0.17899999999999999</v>
      </c>
      <c r="D1337" s="13" t="s">
        <v>22336</v>
      </c>
      <c r="E1337" s="13" t="s">
        <v>19185</v>
      </c>
      <c r="F1337" s="31">
        <f t="shared" si="20"/>
        <v>20</v>
      </c>
    </row>
    <row r="1338" spans="1:6" ht="29.55" customHeight="1" x14ac:dyDescent="0.4">
      <c r="A1338" s="12">
        <v>45055</v>
      </c>
      <c r="B1338" s="13" t="s">
        <v>353</v>
      </c>
      <c r="C1338" s="14">
        <v>0.25369999999999998</v>
      </c>
      <c r="D1338" s="13" t="s">
        <v>22401</v>
      </c>
      <c r="E1338" s="13" t="s">
        <v>19185</v>
      </c>
      <c r="F1338" s="31">
        <f t="shared" si="20"/>
        <v>20</v>
      </c>
    </row>
    <row r="1339" spans="1:6" ht="29.55" customHeight="1" x14ac:dyDescent="0.4">
      <c r="A1339" s="12">
        <v>45035</v>
      </c>
      <c r="B1339" s="13" t="s">
        <v>353</v>
      </c>
      <c r="C1339" s="14">
        <v>6.1199999999999997E-2</v>
      </c>
      <c r="D1339" s="13" t="s">
        <v>23321</v>
      </c>
      <c r="E1339" s="13" t="s">
        <v>23322</v>
      </c>
      <c r="F1339" s="31">
        <f t="shared" si="20"/>
        <v>20</v>
      </c>
    </row>
    <row r="1340" spans="1:6" ht="29.55" customHeight="1" x14ac:dyDescent="0.4">
      <c r="A1340" s="12">
        <v>45034</v>
      </c>
      <c r="B1340" s="13" t="s">
        <v>353</v>
      </c>
      <c r="C1340" s="14">
        <v>0.16320000000000001</v>
      </c>
      <c r="D1340" s="13" t="s">
        <v>23358</v>
      </c>
      <c r="E1340" s="13" t="s">
        <v>23359</v>
      </c>
      <c r="F1340" s="31">
        <f t="shared" si="20"/>
        <v>20</v>
      </c>
    </row>
    <row r="1341" spans="1:6" ht="29.55" customHeight="1" x14ac:dyDescent="0.4">
      <c r="A1341" s="12">
        <v>44993</v>
      </c>
      <c r="B1341" s="11" t="s">
        <v>353</v>
      </c>
      <c r="C1341" s="14">
        <v>6.1100000000000002E-2</v>
      </c>
      <c r="D1341" s="13" t="s">
        <v>25376</v>
      </c>
      <c r="E1341" s="13" t="s">
        <v>25377</v>
      </c>
      <c r="F1341" s="31">
        <f t="shared" si="20"/>
        <v>20</v>
      </c>
    </row>
    <row r="1342" spans="1:6" ht="29.55" customHeight="1" x14ac:dyDescent="0.4">
      <c r="A1342" s="12">
        <v>44985</v>
      </c>
      <c r="B1342" s="11" t="s">
        <v>353</v>
      </c>
      <c r="C1342" s="14">
        <v>9.4600000000000004E-2</v>
      </c>
      <c r="D1342" s="13" t="s">
        <v>25676</v>
      </c>
      <c r="E1342" s="13" t="s">
        <v>24879</v>
      </c>
      <c r="F1342" s="31">
        <f t="shared" si="20"/>
        <v>20</v>
      </c>
    </row>
    <row r="1343" spans="1:6" ht="29.55" customHeight="1" x14ac:dyDescent="0.4">
      <c r="A1343" s="12">
        <v>44981</v>
      </c>
      <c r="B1343" s="13" t="s">
        <v>353</v>
      </c>
      <c r="C1343" s="14">
        <v>8.1500000000000003E-2</v>
      </c>
      <c r="D1343" s="13" t="s">
        <v>25769</v>
      </c>
      <c r="E1343" s="13" t="s">
        <v>25770</v>
      </c>
      <c r="F1343" s="31">
        <f t="shared" si="20"/>
        <v>20</v>
      </c>
    </row>
    <row r="1344" spans="1:6" ht="29.55" customHeight="1" x14ac:dyDescent="0.4">
      <c r="A1344" s="12">
        <v>44972</v>
      </c>
      <c r="B1344" s="13" t="s">
        <v>353</v>
      </c>
      <c r="C1344" s="14">
        <v>6.6299999999999998E-2</v>
      </c>
      <c r="D1344" s="13" t="s">
        <v>26234</v>
      </c>
      <c r="E1344" s="13" t="s">
        <v>25770</v>
      </c>
      <c r="F1344" s="31">
        <f t="shared" si="20"/>
        <v>20</v>
      </c>
    </row>
    <row r="1345" spans="1:6" ht="29.55" customHeight="1" x14ac:dyDescent="0.4">
      <c r="A1345" s="12">
        <v>44967</v>
      </c>
      <c r="B1345" s="13" t="s">
        <v>353</v>
      </c>
      <c r="C1345" s="14">
        <v>9.2999999999999992E-3</v>
      </c>
      <c r="D1345" s="13" t="s">
        <v>26424</v>
      </c>
      <c r="E1345" s="13" t="s">
        <v>528</v>
      </c>
      <c r="F1345" s="31">
        <f t="shared" si="20"/>
        <v>20</v>
      </c>
    </row>
    <row r="1346" spans="1:6" ht="29.55" customHeight="1" x14ac:dyDescent="0.4">
      <c r="A1346" s="12">
        <v>44963</v>
      </c>
      <c r="B1346" s="13" t="s">
        <v>353</v>
      </c>
      <c r="C1346" s="14">
        <v>9.6000000000000002E-2</v>
      </c>
      <c r="D1346" s="13" t="s">
        <v>26734</v>
      </c>
      <c r="E1346" s="13" t="s">
        <v>25770</v>
      </c>
      <c r="F1346" s="31">
        <f t="shared" ref="F1346:F1409" si="21">COUNTIF(B:B,B1346)</f>
        <v>20</v>
      </c>
    </row>
    <row r="1347" spans="1:6" ht="29.55" customHeight="1" x14ac:dyDescent="0.4">
      <c r="A1347" s="12">
        <v>44945</v>
      </c>
      <c r="B1347" s="13" t="s">
        <v>353</v>
      </c>
      <c r="C1347" s="14">
        <v>0.13089999999999999</v>
      </c>
      <c r="D1347" s="13" t="s">
        <v>27348</v>
      </c>
      <c r="E1347" s="13" t="s">
        <v>27349</v>
      </c>
      <c r="F1347" s="31">
        <f t="shared" si="21"/>
        <v>20</v>
      </c>
    </row>
    <row r="1348" spans="1:6" ht="29.55" customHeight="1" x14ac:dyDescent="0.4">
      <c r="A1348" s="12">
        <v>45282</v>
      </c>
      <c r="B1348" s="13" t="s">
        <v>10242</v>
      </c>
      <c r="C1348" s="13" t="s">
        <v>5583</v>
      </c>
      <c r="D1348" s="13" t="s">
        <v>15076</v>
      </c>
      <c r="E1348" s="13" t="s">
        <v>10244</v>
      </c>
      <c r="F1348" s="31">
        <f t="shared" si="21"/>
        <v>20</v>
      </c>
    </row>
    <row r="1349" spans="1:6" ht="29.55" customHeight="1" x14ac:dyDescent="0.4">
      <c r="A1349" s="12">
        <v>45280</v>
      </c>
      <c r="B1349" s="13" t="s">
        <v>10242</v>
      </c>
      <c r="C1349" s="14">
        <v>8.4099999999999994E-2</v>
      </c>
      <c r="D1349" s="13" t="s">
        <v>15137</v>
      </c>
      <c r="E1349" s="13" t="s">
        <v>15138</v>
      </c>
      <c r="F1349" s="31">
        <f t="shared" si="21"/>
        <v>20</v>
      </c>
    </row>
    <row r="1350" spans="1:6" ht="29.55" customHeight="1" x14ac:dyDescent="0.4">
      <c r="A1350" s="12">
        <v>45238</v>
      </c>
      <c r="B1350" s="11" t="s">
        <v>10242</v>
      </c>
      <c r="C1350" s="14">
        <v>0.105</v>
      </c>
      <c r="D1350" s="13" t="s">
        <v>16604</v>
      </c>
      <c r="E1350" s="13" t="s">
        <v>424</v>
      </c>
      <c r="F1350" s="31">
        <f t="shared" si="21"/>
        <v>20</v>
      </c>
    </row>
    <row r="1351" spans="1:6" ht="29.55" customHeight="1" x14ac:dyDescent="0.4">
      <c r="A1351" s="12">
        <v>45217</v>
      </c>
      <c r="B1351" s="11" t="s">
        <v>10242</v>
      </c>
      <c r="C1351" s="14">
        <v>0.19689999999999999</v>
      </c>
      <c r="D1351" s="13" t="s">
        <v>17344</v>
      </c>
      <c r="E1351" s="13" t="s">
        <v>17345</v>
      </c>
      <c r="F1351" s="31">
        <f t="shared" si="21"/>
        <v>20</v>
      </c>
    </row>
    <row r="1352" spans="1:6" ht="29.55" customHeight="1" x14ac:dyDescent="0.4">
      <c r="A1352" s="12">
        <v>45189</v>
      </c>
      <c r="B1352" s="11" t="s">
        <v>10242</v>
      </c>
      <c r="C1352" s="14">
        <v>4.2799999999999998E-2</v>
      </c>
      <c r="D1352" s="13" t="s">
        <v>18060</v>
      </c>
      <c r="E1352" s="13" t="s">
        <v>17087</v>
      </c>
      <c r="F1352" s="31">
        <f t="shared" si="21"/>
        <v>20</v>
      </c>
    </row>
    <row r="1353" spans="1:6" ht="29.55" customHeight="1" x14ac:dyDescent="0.4">
      <c r="A1353" s="12">
        <v>45118</v>
      </c>
      <c r="B1353" s="11" t="s">
        <v>10242</v>
      </c>
      <c r="C1353" s="11" t="s">
        <v>5629</v>
      </c>
      <c r="D1353" s="13" t="s">
        <v>19945</v>
      </c>
      <c r="E1353" s="13" t="s">
        <v>19946</v>
      </c>
      <c r="F1353" s="31">
        <f t="shared" si="21"/>
        <v>20</v>
      </c>
    </row>
    <row r="1354" spans="1:6" ht="29.55" customHeight="1" x14ac:dyDescent="0.4">
      <c r="A1354" s="12">
        <v>45086</v>
      </c>
      <c r="B1354" s="11" t="s">
        <v>10242</v>
      </c>
      <c r="C1354" s="14">
        <v>0.21920000000000001</v>
      </c>
      <c r="D1354" s="13" t="s">
        <v>20942</v>
      </c>
      <c r="E1354" s="13" t="s">
        <v>18366</v>
      </c>
      <c r="F1354" s="31">
        <f t="shared" si="21"/>
        <v>20</v>
      </c>
    </row>
    <row r="1355" spans="1:6" ht="29.55" customHeight="1" x14ac:dyDescent="0.4">
      <c r="A1355" s="12">
        <v>45078</v>
      </c>
      <c r="B1355" s="13" t="s">
        <v>10242</v>
      </c>
      <c r="C1355" s="13" t="s">
        <v>21318</v>
      </c>
      <c r="D1355" s="13" t="s">
        <v>21319</v>
      </c>
      <c r="E1355" s="13" t="s">
        <v>21307</v>
      </c>
      <c r="F1355" s="31">
        <f t="shared" si="21"/>
        <v>20</v>
      </c>
    </row>
    <row r="1356" spans="1:6" ht="29.55" customHeight="1" x14ac:dyDescent="0.4">
      <c r="A1356" s="12">
        <v>45077</v>
      </c>
      <c r="B1356" s="13" t="s">
        <v>10242</v>
      </c>
      <c r="C1356" s="13" t="s">
        <v>21379</v>
      </c>
      <c r="D1356" s="13" t="s">
        <v>21380</v>
      </c>
      <c r="E1356" s="13" t="s">
        <v>17345</v>
      </c>
      <c r="F1356" s="31">
        <f t="shared" si="21"/>
        <v>20</v>
      </c>
    </row>
    <row r="1357" spans="1:6" ht="29.55" customHeight="1" x14ac:dyDescent="0.4">
      <c r="A1357" s="12">
        <v>45072</v>
      </c>
      <c r="B1357" s="13" t="s">
        <v>10242</v>
      </c>
      <c r="C1357" s="14">
        <v>0.18579999999999999</v>
      </c>
      <c r="D1357" s="13" t="s">
        <v>21474</v>
      </c>
      <c r="E1357" s="13" t="s">
        <v>17345</v>
      </c>
      <c r="F1357" s="31">
        <f t="shared" si="21"/>
        <v>20</v>
      </c>
    </row>
    <row r="1358" spans="1:6" ht="29.55" customHeight="1" x14ac:dyDescent="0.4">
      <c r="A1358" s="12">
        <v>45071</v>
      </c>
      <c r="B1358" s="13" t="s">
        <v>10242</v>
      </c>
      <c r="C1358" s="14">
        <v>3.2800000000000003E-2</v>
      </c>
      <c r="D1358" s="13" t="s">
        <v>21573</v>
      </c>
      <c r="E1358" s="13" t="s">
        <v>17345</v>
      </c>
      <c r="F1358" s="31">
        <f t="shared" si="21"/>
        <v>20</v>
      </c>
    </row>
    <row r="1359" spans="1:6" ht="29.55" customHeight="1" x14ac:dyDescent="0.4">
      <c r="A1359" s="12">
        <v>45063</v>
      </c>
      <c r="B1359" s="13" t="s">
        <v>10242</v>
      </c>
      <c r="C1359" s="14">
        <v>2.7199999999999998E-2</v>
      </c>
      <c r="D1359" s="13" t="s">
        <v>22008</v>
      </c>
      <c r="E1359" s="13" t="s">
        <v>17345</v>
      </c>
      <c r="F1359" s="31">
        <f t="shared" si="21"/>
        <v>20</v>
      </c>
    </row>
    <row r="1360" spans="1:6" ht="29.55" customHeight="1" x14ac:dyDescent="0.4">
      <c r="A1360" s="12">
        <v>45062</v>
      </c>
      <c r="B1360" s="13" t="s">
        <v>10242</v>
      </c>
      <c r="C1360" s="14">
        <v>8.0399999999999999E-2</v>
      </c>
      <c r="D1360" s="13" t="s">
        <v>22061</v>
      </c>
      <c r="E1360" s="13" t="s">
        <v>15001</v>
      </c>
      <c r="F1360" s="31">
        <f t="shared" si="21"/>
        <v>20</v>
      </c>
    </row>
    <row r="1361" spans="1:6" ht="29.55" customHeight="1" x14ac:dyDescent="0.4">
      <c r="A1361" s="12">
        <v>45057</v>
      </c>
      <c r="B1361" s="13" t="s">
        <v>10242</v>
      </c>
      <c r="C1361" s="14">
        <v>1.14E-2</v>
      </c>
      <c r="D1361" s="13" t="s">
        <v>22319</v>
      </c>
      <c r="E1361" s="13" t="s">
        <v>17345</v>
      </c>
      <c r="F1361" s="31">
        <f t="shared" si="21"/>
        <v>20</v>
      </c>
    </row>
    <row r="1362" spans="1:6" ht="29.55" customHeight="1" x14ac:dyDescent="0.4">
      <c r="A1362" s="12">
        <v>45050</v>
      </c>
      <c r="B1362" s="13" t="s">
        <v>10242</v>
      </c>
      <c r="C1362" s="14">
        <v>0.29920000000000002</v>
      </c>
      <c r="D1362" s="13" t="s">
        <v>22572</v>
      </c>
      <c r="E1362" s="13" t="s">
        <v>17345</v>
      </c>
      <c r="F1362" s="31">
        <f t="shared" si="21"/>
        <v>20</v>
      </c>
    </row>
    <row r="1363" spans="1:6" ht="29.55" customHeight="1" x14ac:dyDescent="0.4">
      <c r="A1363" s="12">
        <v>45048</v>
      </c>
      <c r="B1363" s="13" t="s">
        <v>10242</v>
      </c>
      <c r="C1363" s="14">
        <v>0.3</v>
      </c>
      <c r="D1363" s="13" t="s">
        <v>22714</v>
      </c>
      <c r="E1363" s="13" t="s">
        <v>17345</v>
      </c>
      <c r="F1363" s="31">
        <f t="shared" si="21"/>
        <v>20</v>
      </c>
    </row>
    <row r="1364" spans="1:6" ht="29.55" customHeight="1" x14ac:dyDescent="0.4">
      <c r="A1364" s="12">
        <v>45044</v>
      </c>
      <c r="B1364" s="13" t="s">
        <v>10242</v>
      </c>
      <c r="C1364" s="13" t="s">
        <v>22805</v>
      </c>
      <c r="D1364" s="13" t="s">
        <v>22806</v>
      </c>
      <c r="E1364" s="13" t="s">
        <v>22807</v>
      </c>
      <c r="F1364" s="31">
        <f t="shared" si="21"/>
        <v>20</v>
      </c>
    </row>
    <row r="1365" spans="1:6" ht="29.55" customHeight="1" x14ac:dyDescent="0.4">
      <c r="A1365" s="12">
        <v>45042</v>
      </c>
      <c r="B1365" s="13" t="s">
        <v>10242</v>
      </c>
      <c r="C1365" s="14">
        <v>0.25259999999999999</v>
      </c>
      <c r="D1365" s="13" t="s">
        <v>22914</v>
      </c>
      <c r="E1365" s="13" t="s">
        <v>22807</v>
      </c>
      <c r="F1365" s="31">
        <f t="shared" si="21"/>
        <v>20</v>
      </c>
    </row>
    <row r="1366" spans="1:6" ht="29.55" customHeight="1" x14ac:dyDescent="0.4">
      <c r="A1366" s="12">
        <v>45041</v>
      </c>
      <c r="B1366" s="13" t="s">
        <v>10242</v>
      </c>
      <c r="C1366" s="14">
        <v>0.29920000000000002</v>
      </c>
      <c r="D1366" s="13" t="s">
        <v>22975</v>
      </c>
      <c r="E1366" s="13" t="s">
        <v>22807</v>
      </c>
      <c r="F1366" s="31">
        <f t="shared" si="21"/>
        <v>20</v>
      </c>
    </row>
    <row r="1367" spans="1:6" ht="29.55" customHeight="1" x14ac:dyDescent="0.4">
      <c r="A1367" s="12">
        <v>45040</v>
      </c>
      <c r="B1367" s="13" t="s">
        <v>10242</v>
      </c>
      <c r="C1367" s="14">
        <v>0.11210000000000001</v>
      </c>
      <c r="D1367" s="13" t="s">
        <v>23052</v>
      </c>
      <c r="E1367" s="13" t="s">
        <v>23047</v>
      </c>
      <c r="F1367" s="31">
        <f t="shared" si="21"/>
        <v>20</v>
      </c>
    </row>
    <row r="1368" spans="1:6" ht="29.55" customHeight="1" x14ac:dyDescent="0.4">
      <c r="A1368" s="12">
        <v>45086</v>
      </c>
      <c r="B1368" s="11" t="s">
        <v>20937</v>
      </c>
      <c r="C1368" s="14">
        <v>7.0300000000000001E-2</v>
      </c>
      <c r="D1368" s="13" t="s">
        <v>20938</v>
      </c>
      <c r="E1368" s="13" t="s">
        <v>20568</v>
      </c>
      <c r="F1368" s="31">
        <f t="shared" si="21"/>
        <v>19</v>
      </c>
    </row>
    <row r="1369" spans="1:6" ht="29.55" customHeight="1" x14ac:dyDescent="0.4">
      <c r="A1369" s="12">
        <v>45055</v>
      </c>
      <c r="B1369" s="13" t="s">
        <v>20937</v>
      </c>
      <c r="C1369" s="14">
        <v>5.6300000000000003E-2</v>
      </c>
      <c r="D1369" s="13" t="s">
        <v>22450</v>
      </c>
      <c r="E1369" s="13" t="s">
        <v>22451</v>
      </c>
      <c r="F1369" s="31">
        <f t="shared" si="21"/>
        <v>19</v>
      </c>
    </row>
    <row r="1370" spans="1:6" ht="29.55" customHeight="1" x14ac:dyDescent="0.4">
      <c r="A1370" s="12">
        <v>45054</v>
      </c>
      <c r="B1370" s="13" t="s">
        <v>20937</v>
      </c>
      <c r="C1370" s="14">
        <v>5.3800000000000001E-2</v>
      </c>
      <c r="D1370" s="13" t="s">
        <v>22557</v>
      </c>
      <c r="E1370" s="13" t="s">
        <v>22451</v>
      </c>
      <c r="F1370" s="31">
        <f t="shared" si="21"/>
        <v>19</v>
      </c>
    </row>
    <row r="1371" spans="1:6" ht="29.55" customHeight="1" x14ac:dyDescent="0.4">
      <c r="A1371" s="12">
        <v>45048</v>
      </c>
      <c r="B1371" s="13" t="s">
        <v>20937</v>
      </c>
      <c r="C1371" s="14">
        <v>0.1321</v>
      </c>
      <c r="D1371" s="13" t="s">
        <v>22745</v>
      </c>
      <c r="E1371" s="13" t="s">
        <v>22735</v>
      </c>
      <c r="F1371" s="31">
        <f t="shared" si="21"/>
        <v>19</v>
      </c>
    </row>
    <row r="1372" spans="1:6" ht="29.55" customHeight="1" x14ac:dyDescent="0.4">
      <c r="A1372" s="12">
        <v>45043</v>
      </c>
      <c r="B1372" s="13" t="s">
        <v>20937</v>
      </c>
      <c r="C1372" s="14">
        <v>4.8399999999999999E-2</v>
      </c>
      <c r="D1372" s="13" t="s">
        <v>22891</v>
      </c>
      <c r="E1372" s="13" t="s">
        <v>512</v>
      </c>
      <c r="F1372" s="31">
        <f t="shared" si="21"/>
        <v>19</v>
      </c>
    </row>
    <row r="1373" spans="1:6" ht="29.55" customHeight="1" x14ac:dyDescent="0.4">
      <c r="A1373" s="12">
        <v>45033</v>
      </c>
      <c r="B1373" s="13" t="s">
        <v>20937</v>
      </c>
      <c r="C1373" s="14">
        <v>0.1137</v>
      </c>
      <c r="D1373" s="13" t="s">
        <v>23434</v>
      </c>
      <c r="E1373" s="13" t="s">
        <v>23406</v>
      </c>
      <c r="F1373" s="31">
        <f t="shared" si="21"/>
        <v>19</v>
      </c>
    </row>
    <row r="1374" spans="1:6" ht="29.55" customHeight="1" x14ac:dyDescent="0.4">
      <c r="A1374" s="12">
        <v>45023</v>
      </c>
      <c r="B1374" s="11" t="s">
        <v>20937</v>
      </c>
      <c r="C1374" s="14">
        <v>0.22170000000000001</v>
      </c>
      <c r="D1374" s="13" t="s">
        <v>23935</v>
      </c>
      <c r="E1374" s="13" t="s">
        <v>23936</v>
      </c>
      <c r="F1374" s="31">
        <f t="shared" si="21"/>
        <v>19</v>
      </c>
    </row>
    <row r="1375" spans="1:6" ht="29.55" customHeight="1" x14ac:dyDescent="0.4">
      <c r="A1375" s="12">
        <v>45021</v>
      </c>
      <c r="B1375" s="11" t="s">
        <v>20937</v>
      </c>
      <c r="C1375" s="13" t="s">
        <v>5788</v>
      </c>
      <c r="D1375" s="13" t="s">
        <v>24072</v>
      </c>
      <c r="E1375" s="13" t="s">
        <v>23936</v>
      </c>
      <c r="F1375" s="31">
        <f t="shared" si="21"/>
        <v>19</v>
      </c>
    </row>
    <row r="1376" spans="1:6" ht="29.55" customHeight="1" x14ac:dyDescent="0.4">
      <c r="A1376" s="12">
        <v>45020</v>
      </c>
      <c r="B1376" s="11" t="s">
        <v>20937</v>
      </c>
      <c r="C1376" s="13" t="s">
        <v>6075</v>
      </c>
      <c r="D1376" s="13" t="s">
        <v>24160</v>
      </c>
      <c r="E1376" s="13" t="s">
        <v>20568</v>
      </c>
      <c r="F1376" s="31">
        <f t="shared" si="21"/>
        <v>19</v>
      </c>
    </row>
    <row r="1377" spans="1:6" ht="29.55" customHeight="1" x14ac:dyDescent="0.4">
      <c r="A1377" s="12">
        <v>45019</v>
      </c>
      <c r="B1377" s="11" t="s">
        <v>20937</v>
      </c>
      <c r="C1377" s="14">
        <v>2.1600000000000001E-2</v>
      </c>
      <c r="D1377" s="13" t="s">
        <v>24315</v>
      </c>
      <c r="E1377" s="13" t="s">
        <v>24247</v>
      </c>
      <c r="F1377" s="31">
        <f t="shared" si="21"/>
        <v>19</v>
      </c>
    </row>
    <row r="1378" spans="1:6" ht="29.55" customHeight="1" x14ac:dyDescent="0.4">
      <c r="A1378" s="12">
        <v>45015</v>
      </c>
      <c r="B1378" s="11" t="s">
        <v>20937</v>
      </c>
      <c r="C1378" s="14">
        <v>0.1754</v>
      </c>
      <c r="D1378" s="13" t="s">
        <v>24402</v>
      </c>
      <c r="E1378" s="13" t="s">
        <v>24247</v>
      </c>
      <c r="F1378" s="31">
        <f t="shared" si="21"/>
        <v>19</v>
      </c>
    </row>
    <row r="1379" spans="1:6" ht="29.55" customHeight="1" x14ac:dyDescent="0.4">
      <c r="A1379" s="12">
        <v>45012</v>
      </c>
      <c r="B1379" s="11" t="s">
        <v>20937</v>
      </c>
      <c r="C1379" s="14">
        <v>0.14610000000000001</v>
      </c>
      <c r="D1379" s="13" t="s">
        <v>24585</v>
      </c>
      <c r="E1379" s="13" t="s">
        <v>24247</v>
      </c>
      <c r="F1379" s="31">
        <f t="shared" si="21"/>
        <v>19</v>
      </c>
    </row>
    <row r="1380" spans="1:6" ht="29.55" customHeight="1" x14ac:dyDescent="0.4">
      <c r="A1380" s="12">
        <v>45006</v>
      </c>
      <c r="B1380" s="11" t="s">
        <v>20937</v>
      </c>
      <c r="C1380" s="14">
        <v>2.6599999999999999E-2</v>
      </c>
      <c r="D1380" s="13" t="s">
        <v>24846</v>
      </c>
      <c r="E1380" s="13" t="s">
        <v>24247</v>
      </c>
      <c r="F1380" s="31">
        <f t="shared" si="21"/>
        <v>19</v>
      </c>
    </row>
    <row r="1381" spans="1:6" ht="29.55" customHeight="1" x14ac:dyDescent="0.4">
      <c r="A1381" s="12">
        <v>45005</v>
      </c>
      <c r="B1381" s="11" t="s">
        <v>20937</v>
      </c>
      <c r="C1381" s="14">
        <v>9.4500000000000001E-2</v>
      </c>
      <c r="D1381" s="13" t="s">
        <v>24895</v>
      </c>
      <c r="E1381" s="13" t="s">
        <v>24247</v>
      </c>
      <c r="F1381" s="31">
        <f t="shared" si="21"/>
        <v>19</v>
      </c>
    </row>
    <row r="1382" spans="1:6" ht="29.55" customHeight="1" x14ac:dyDescent="0.4">
      <c r="A1382" s="12">
        <v>45000</v>
      </c>
      <c r="B1382" s="11" t="s">
        <v>20937</v>
      </c>
      <c r="C1382" s="14">
        <v>0.14099999999999999</v>
      </c>
      <c r="D1382" s="13" t="s">
        <v>25068</v>
      </c>
      <c r="E1382" s="13" t="s">
        <v>24247</v>
      </c>
      <c r="F1382" s="31">
        <f t="shared" si="21"/>
        <v>19</v>
      </c>
    </row>
    <row r="1383" spans="1:6" ht="29.55" customHeight="1" x14ac:dyDescent="0.4">
      <c r="A1383" s="12">
        <v>44992</v>
      </c>
      <c r="B1383" s="11" t="s">
        <v>20937</v>
      </c>
      <c r="C1383" s="14">
        <v>8.0699999999999994E-2</v>
      </c>
      <c r="D1383" s="13" t="s">
        <v>25409</v>
      </c>
      <c r="E1383" s="13" t="s">
        <v>24247</v>
      </c>
      <c r="F1383" s="31">
        <f t="shared" si="21"/>
        <v>19</v>
      </c>
    </row>
    <row r="1384" spans="1:6" ht="29.55" customHeight="1" x14ac:dyDescent="0.4">
      <c r="A1384" s="12">
        <v>44987</v>
      </c>
      <c r="B1384" s="11" t="s">
        <v>20937</v>
      </c>
      <c r="C1384" s="14">
        <v>0.2152</v>
      </c>
      <c r="D1384" s="13" t="s">
        <v>25585</v>
      </c>
      <c r="E1384" s="13" t="s">
        <v>24247</v>
      </c>
      <c r="F1384" s="31">
        <f t="shared" si="21"/>
        <v>19</v>
      </c>
    </row>
    <row r="1385" spans="1:6" ht="29.55" customHeight="1" x14ac:dyDescent="0.4">
      <c r="A1385" s="12">
        <v>44938</v>
      </c>
      <c r="B1385" s="11" t="s">
        <v>20937</v>
      </c>
      <c r="C1385" s="14">
        <v>5.0500000000000003E-2</v>
      </c>
      <c r="D1385" s="13" t="s">
        <v>27708</v>
      </c>
      <c r="E1385" s="13" t="s">
        <v>20568</v>
      </c>
      <c r="F1385" s="31">
        <f t="shared" si="21"/>
        <v>19</v>
      </c>
    </row>
    <row r="1386" spans="1:6" ht="29.55" customHeight="1" x14ac:dyDescent="0.4">
      <c r="A1386" s="12">
        <v>44928</v>
      </c>
      <c r="B1386" s="11" t="s">
        <v>20937</v>
      </c>
      <c r="C1386" s="14">
        <v>0.12239999999999999</v>
      </c>
      <c r="D1386" s="13" t="s">
        <v>28133</v>
      </c>
      <c r="E1386" s="13" t="s">
        <v>20568</v>
      </c>
      <c r="F1386" s="31">
        <f t="shared" si="21"/>
        <v>19</v>
      </c>
    </row>
    <row r="1387" spans="1:6" ht="29.55" customHeight="1" x14ac:dyDescent="0.4">
      <c r="A1387" s="12">
        <v>45286</v>
      </c>
      <c r="B1387" s="13" t="s">
        <v>5453</v>
      </c>
      <c r="C1387" s="14">
        <v>6.93E-2</v>
      </c>
      <c r="D1387" s="13" t="s">
        <v>15069</v>
      </c>
      <c r="E1387" s="13" t="s">
        <v>9177</v>
      </c>
      <c r="F1387" s="31">
        <f t="shared" si="21"/>
        <v>19</v>
      </c>
    </row>
    <row r="1388" spans="1:6" ht="29.55" customHeight="1" x14ac:dyDescent="0.4">
      <c r="A1388" s="12">
        <v>45278</v>
      </c>
      <c r="B1388" s="13" t="s">
        <v>5453</v>
      </c>
      <c r="C1388" s="14">
        <v>7.3400000000000007E-2</v>
      </c>
      <c r="D1388" s="13" t="s">
        <v>15263</v>
      </c>
      <c r="E1388" s="13" t="s">
        <v>78</v>
      </c>
      <c r="F1388" s="31">
        <f t="shared" si="21"/>
        <v>19</v>
      </c>
    </row>
    <row r="1389" spans="1:6" ht="29.55" customHeight="1" x14ac:dyDescent="0.4">
      <c r="A1389" s="12">
        <v>45272</v>
      </c>
      <c r="B1389" s="13" t="s">
        <v>5453</v>
      </c>
      <c r="C1389" s="14">
        <v>0.1071</v>
      </c>
      <c r="D1389" s="13" t="s">
        <v>15526</v>
      </c>
      <c r="E1389" s="13" t="s">
        <v>9177</v>
      </c>
      <c r="F1389" s="31">
        <f t="shared" si="21"/>
        <v>19</v>
      </c>
    </row>
    <row r="1390" spans="1:6" ht="29.55" customHeight="1" x14ac:dyDescent="0.4">
      <c r="A1390" s="12">
        <v>45268</v>
      </c>
      <c r="B1390" s="13" t="s">
        <v>5453</v>
      </c>
      <c r="C1390" s="14">
        <v>0.26169999999999999</v>
      </c>
      <c r="D1390" s="13" t="s">
        <v>15596</v>
      </c>
      <c r="E1390" s="13" t="s">
        <v>9177</v>
      </c>
      <c r="F1390" s="31">
        <f t="shared" si="21"/>
        <v>19</v>
      </c>
    </row>
    <row r="1391" spans="1:6" ht="29.55" customHeight="1" x14ac:dyDescent="0.4">
      <c r="A1391" s="12">
        <v>45266</v>
      </c>
      <c r="B1391" s="13" t="s">
        <v>5453</v>
      </c>
      <c r="C1391" s="14">
        <v>0.1404</v>
      </c>
      <c r="D1391" s="13" t="s">
        <v>15687</v>
      </c>
      <c r="E1391" s="13" t="s">
        <v>9177</v>
      </c>
      <c r="F1391" s="31">
        <f t="shared" si="21"/>
        <v>19</v>
      </c>
    </row>
    <row r="1392" spans="1:6" ht="29.55" customHeight="1" x14ac:dyDescent="0.4">
      <c r="A1392" s="12">
        <v>45260</v>
      </c>
      <c r="B1392" s="13" t="s">
        <v>5453</v>
      </c>
      <c r="C1392" s="14">
        <v>4.7199999999999999E-2</v>
      </c>
      <c r="D1392" s="13" t="s">
        <v>15841</v>
      </c>
      <c r="E1392" s="13" t="s">
        <v>9177</v>
      </c>
      <c r="F1392" s="31">
        <f t="shared" si="21"/>
        <v>19</v>
      </c>
    </row>
    <row r="1393" spans="1:6" ht="29.55" customHeight="1" x14ac:dyDescent="0.4">
      <c r="A1393" s="12">
        <v>45259</v>
      </c>
      <c r="B1393" s="13" t="s">
        <v>5453</v>
      </c>
      <c r="C1393" s="14">
        <v>9.1200000000000003E-2</v>
      </c>
      <c r="D1393" s="13" t="s">
        <v>15871</v>
      </c>
      <c r="E1393" s="13" t="s">
        <v>9177</v>
      </c>
      <c r="F1393" s="31">
        <f t="shared" si="21"/>
        <v>19</v>
      </c>
    </row>
    <row r="1394" spans="1:6" ht="29.55" customHeight="1" x14ac:dyDescent="0.4">
      <c r="A1394" s="12">
        <v>45258</v>
      </c>
      <c r="B1394" s="13" t="s">
        <v>5453</v>
      </c>
      <c r="C1394" s="14">
        <v>9.1200000000000003E-2</v>
      </c>
      <c r="D1394" s="13" t="s">
        <v>15917</v>
      </c>
      <c r="E1394" s="13" t="s">
        <v>9177</v>
      </c>
      <c r="F1394" s="31">
        <f t="shared" si="21"/>
        <v>19</v>
      </c>
    </row>
    <row r="1395" spans="1:6" ht="29.55" customHeight="1" x14ac:dyDescent="0.4">
      <c r="A1395" s="12">
        <v>45257</v>
      </c>
      <c r="B1395" s="13" t="s">
        <v>5453</v>
      </c>
      <c r="C1395" s="14">
        <v>0.1163</v>
      </c>
      <c r="D1395" s="13" t="s">
        <v>15952</v>
      </c>
      <c r="E1395" s="13" t="s">
        <v>9177</v>
      </c>
      <c r="F1395" s="31">
        <f t="shared" si="21"/>
        <v>19</v>
      </c>
    </row>
    <row r="1396" spans="1:6" ht="29.55" customHeight="1" x14ac:dyDescent="0.4">
      <c r="A1396" s="12">
        <v>45254</v>
      </c>
      <c r="B1396" s="13" t="s">
        <v>5453</v>
      </c>
      <c r="C1396" s="14">
        <v>4.9200000000000001E-2</v>
      </c>
      <c r="D1396" s="13" t="s">
        <v>15996</v>
      </c>
      <c r="E1396" s="13" t="s">
        <v>9177</v>
      </c>
      <c r="F1396" s="31">
        <f t="shared" si="21"/>
        <v>19</v>
      </c>
    </row>
    <row r="1397" spans="1:6" ht="29.55" customHeight="1" x14ac:dyDescent="0.4">
      <c r="A1397" s="12">
        <v>45253</v>
      </c>
      <c r="B1397" s="13" t="s">
        <v>5453</v>
      </c>
      <c r="C1397" s="14">
        <v>0.1028</v>
      </c>
      <c r="D1397" s="13" t="s">
        <v>16026</v>
      </c>
      <c r="E1397" s="13" t="s">
        <v>9177</v>
      </c>
      <c r="F1397" s="31">
        <f t="shared" si="21"/>
        <v>19</v>
      </c>
    </row>
    <row r="1398" spans="1:6" ht="29.55" customHeight="1" x14ac:dyDescent="0.4">
      <c r="A1398" s="12">
        <v>45232</v>
      </c>
      <c r="B1398" s="11" t="s">
        <v>5453</v>
      </c>
      <c r="C1398" s="14">
        <v>0.22389999999999999</v>
      </c>
      <c r="D1398" s="13" t="s">
        <v>16751</v>
      </c>
      <c r="E1398" s="13" t="s">
        <v>78</v>
      </c>
      <c r="F1398" s="31">
        <f t="shared" si="21"/>
        <v>19</v>
      </c>
    </row>
    <row r="1399" spans="1:6" ht="29.55" customHeight="1" x14ac:dyDescent="0.4">
      <c r="A1399" s="12">
        <v>45072</v>
      </c>
      <c r="B1399" s="13" t="s">
        <v>5453</v>
      </c>
      <c r="C1399" s="14">
        <v>3.9899999999999998E-2</v>
      </c>
      <c r="D1399" s="13" t="s">
        <v>21511</v>
      </c>
      <c r="E1399" s="13" t="s">
        <v>21512</v>
      </c>
      <c r="F1399" s="31">
        <f t="shared" si="21"/>
        <v>19</v>
      </c>
    </row>
    <row r="1400" spans="1:6" ht="29.55" customHeight="1" x14ac:dyDescent="0.4">
      <c r="A1400" s="12">
        <v>45071</v>
      </c>
      <c r="B1400" s="13" t="s">
        <v>5453</v>
      </c>
      <c r="C1400" s="14">
        <v>2.8299999999999999E-2</v>
      </c>
      <c r="D1400" s="13" t="s">
        <v>21576</v>
      </c>
      <c r="E1400" s="13" t="s">
        <v>21547</v>
      </c>
      <c r="F1400" s="31">
        <f t="shared" si="21"/>
        <v>19</v>
      </c>
    </row>
    <row r="1401" spans="1:6" ht="29.55" customHeight="1" x14ac:dyDescent="0.4">
      <c r="A1401" s="12">
        <v>45065</v>
      </c>
      <c r="B1401" s="13" t="s">
        <v>5453</v>
      </c>
      <c r="C1401" s="14">
        <v>7.4700000000000003E-2</v>
      </c>
      <c r="D1401" s="13" t="s">
        <v>21863</v>
      </c>
      <c r="E1401" s="13" t="s">
        <v>21512</v>
      </c>
      <c r="F1401" s="31">
        <f t="shared" si="21"/>
        <v>19</v>
      </c>
    </row>
    <row r="1402" spans="1:6" ht="29.55" customHeight="1" x14ac:dyDescent="0.4">
      <c r="A1402" s="12">
        <v>45015</v>
      </c>
      <c r="B1402" s="11" t="s">
        <v>5453</v>
      </c>
      <c r="C1402" s="14">
        <v>7.9899999999999999E-2</v>
      </c>
      <c r="D1402" s="13" t="s">
        <v>24439</v>
      </c>
      <c r="E1402" s="13" t="s">
        <v>20566</v>
      </c>
      <c r="F1402" s="31">
        <f t="shared" si="21"/>
        <v>19</v>
      </c>
    </row>
    <row r="1403" spans="1:6" ht="29.55" customHeight="1" x14ac:dyDescent="0.4">
      <c r="A1403" s="12">
        <v>45000</v>
      </c>
      <c r="B1403" s="11" t="s">
        <v>5453</v>
      </c>
      <c r="C1403" s="14">
        <v>0.1055</v>
      </c>
      <c r="D1403" s="13" t="s">
        <v>25088</v>
      </c>
      <c r="E1403" s="13" t="s">
        <v>20566</v>
      </c>
      <c r="F1403" s="31">
        <f t="shared" si="21"/>
        <v>19</v>
      </c>
    </row>
    <row r="1404" spans="1:6" ht="29.55" customHeight="1" x14ac:dyDescent="0.4">
      <c r="A1404" s="12">
        <v>44971</v>
      </c>
      <c r="B1404" s="13" t="s">
        <v>5453</v>
      </c>
      <c r="C1404" s="14">
        <v>0.20660000000000001</v>
      </c>
      <c r="D1404" s="13" t="s">
        <v>26260</v>
      </c>
      <c r="E1404" s="13" t="s">
        <v>9027</v>
      </c>
      <c r="F1404" s="31">
        <f t="shared" si="21"/>
        <v>19</v>
      </c>
    </row>
    <row r="1405" spans="1:6" ht="29.55" customHeight="1" x14ac:dyDescent="0.4">
      <c r="A1405" s="12">
        <v>44930</v>
      </c>
      <c r="B1405" s="11" t="s">
        <v>5453</v>
      </c>
      <c r="C1405" s="14">
        <v>6.4500000000000002E-2</v>
      </c>
      <c r="D1405" s="13" t="s">
        <v>28054</v>
      </c>
      <c r="E1405" s="13" t="s">
        <v>28055</v>
      </c>
      <c r="F1405" s="31">
        <f t="shared" si="21"/>
        <v>19</v>
      </c>
    </row>
    <row r="1406" spans="1:6" ht="29.55" customHeight="1" x14ac:dyDescent="0.4">
      <c r="A1406" s="12">
        <v>45217</v>
      </c>
      <c r="B1406" s="11" t="s">
        <v>5503</v>
      </c>
      <c r="C1406" s="14">
        <v>0.14480000000000001</v>
      </c>
      <c r="D1406" s="13" t="s">
        <v>17346</v>
      </c>
      <c r="E1406" s="13" t="s">
        <v>424</v>
      </c>
      <c r="F1406" s="31">
        <f t="shared" si="21"/>
        <v>19</v>
      </c>
    </row>
    <row r="1407" spans="1:6" ht="29.55" customHeight="1" x14ac:dyDescent="0.4">
      <c r="A1407" s="12">
        <v>45071</v>
      </c>
      <c r="B1407" s="13" t="s">
        <v>5503</v>
      </c>
      <c r="C1407" s="14">
        <v>4.2299999999999997E-2</v>
      </c>
      <c r="D1407" s="13" t="s">
        <v>21564</v>
      </c>
      <c r="E1407" s="13" t="s">
        <v>15001</v>
      </c>
      <c r="F1407" s="31">
        <f t="shared" si="21"/>
        <v>19</v>
      </c>
    </row>
    <row r="1408" spans="1:6" ht="29.55" customHeight="1" x14ac:dyDescent="0.4">
      <c r="A1408" s="12">
        <v>45070</v>
      </c>
      <c r="B1408" s="13" t="s">
        <v>5503</v>
      </c>
      <c r="C1408" s="14">
        <v>4.4200000000000003E-2</v>
      </c>
      <c r="D1408" s="13" t="s">
        <v>21637</v>
      </c>
      <c r="E1408" s="13" t="s">
        <v>21638</v>
      </c>
      <c r="F1408" s="31">
        <f t="shared" si="21"/>
        <v>19</v>
      </c>
    </row>
    <row r="1409" spans="1:6" ht="29.55" customHeight="1" x14ac:dyDescent="0.4">
      <c r="A1409" s="12">
        <v>45069</v>
      </c>
      <c r="B1409" s="13" t="s">
        <v>5503</v>
      </c>
      <c r="C1409" s="14">
        <v>5.91E-2</v>
      </c>
      <c r="D1409" s="13" t="s">
        <v>21700</v>
      </c>
      <c r="E1409" s="13" t="s">
        <v>9270</v>
      </c>
      <c r="F1409" s="31">
        <f t="shared" si="21"/>
        <v>19</v>
      </c>
    </row>
    <row r="1410" spans="1:6" ht="29.55" customHeight="1" x14ac:dyDescent="0.4">
      <c r="A1410" s="12">
        <v>45064</v>
      </c>
      <c r="B1410" s="13" t="s">
        <v>5503</v>
      </c>
      <c r="C1410" s="14">
        <v>1.4E-2</v>
      </c>
      <c r="D1410" s="13" t="s">
        <v>21941</v>
      </c>
      <c r="E1410" s="13" t="s">
        <v>15001</v>
      </c>
      <c r="F1410" s="31">
        <f t="shared" ref="F1410:F1473" si="22">COUNTIF(B:B,B1410)</f>
        <v>19</v>
      </c>
    </row>
    <row r="1411" spans="1:6" ht="29.55" customHeight="1" x14ac:dyDescent="0.4">
      <c r="A1411" s="12">
        <v>45057</v>
      </c>
      <c r="B1411" s="13" t="s">
        <v>5503</v>
      </c>
      <c r="C1411" s="14">
        <v>1.2800000000000001E-2</v>
      </c>
      <c r="D1411" s="13" t="s">
        <v>22318</v>
      </c>
      <c r="E1411" s="13" t="s">
        <v>15001</v>
      </c>
      <c r="F1411" s="31">
        <f t="shared" si="22"/>
        <v>19</v>
      </c>
    </row>
    <row r="1412" spans="1:6" ht="29.55" customHeight="1" x14ac:dyDescent="0.4">
      <c r="A1412" s="12">
        <v>45050</v>
      </c>
      <c r="B1412" s="13" t="s">
        <v>5503</v>
      </c>
      <c r="C1412" s="13" t="s">
        <v>22575</v>
      </c>
      <c r="D1412" s="13" t="s">
        <v>22576</v>
      </c>
      <c r="E1412" s="13" t="s">
        <v>17345</v>
      </c>
      <c r="F1412" s="31">
        <f t="shared" si="22"/>
        <v>19</v>
      </c>
    </row>
    <row r="1413" spans="1:6" ht="29.55" customHeight="1" x14ac:dyDescent="0.4">
      <c r="A1413" s="12">
        <v>45049</v>
      </c>
      <c r="B1413" s="13" t="s">
        <v>5503</v>
      </c>
      <c r="C1413" s="14">
        <v>0.29980000000000001</v>
      </c>
      <c r="D1413" s="13" t="s">
        <v>22637</v>
      </c>
      <c r="E1413" s="13" t="s">
        <v>17345</v>
      </c>
      <c r="F1413" s="31">
        <f t="shared" si="22"/>
        <v>19</v>
      </c>
    </row>
    <row r="1414" spans="1:6" ht="29.55" customHeight="1" x14ac:dyDescent="0.4">
      <c r="A1414" s="12">
        <v>45048</v>
      </c>
      <c r="B1414" s="13" t="s">
        <v>5503</v>
      </c>
      <c r="C1414" s="14">
        <v>0.215</v>
      </c>
      <c r="D1414" s="13" t="s">
        <v>22718</v>
      </c>
      <c r="E1414" s="13" t="s">
        <v>17345</v>
      </c>
      <c r="F1414" s="31">
        <f t="shared" si="22"/>
        <v>19</v>
      </c>
    </row>
    <row r="1415" spans="1:6" ht="29.55" customHeight="1" x14ac:dyDescent="0.4">
      <c r="A1415" s="12">
        <v>45044</v>
      </c>
      <c r="B1415" s="13" t="s">
        <v>5503</v>
      </c>
      <c r="C1415" s="14">
        <v>9.0999999999999998E-2</v>
      </c>
      <c r="D1415" s="13" t="s">
        <v>22824</v>
      </c>
      <c r="E1415" s="13" t="s">
        <v>22807</v>
      </c>
      <c r="F1415" s="31">
        <f t="shared" si="22"/>
        <v>19</v>
      </c>
    </row>
    <row r="1416" spans="1:6" ht="29.55" customHeight="1" x14ac:dyDescent="0.4">
      <c r="A1416" s="12">
        <v>45043</v>
      </c>
      <c r="B1416" s="13" t="s">
        <v>5503</v>
      </c>
      <c r="C1416" s="14">
        <v>0.1002</v>
      </c>
      <c r="D1416" s="13" t="s">
        <v>22871</v>
      </c>
      <c r="E1416" s="13" t="s">
        <v>22866</v>
      </c>
      <c r="F1416" s="31">
        <f t="shared" si="22"/>
        <v>19</v>
      </c>
    </row>
    <row r="1417" spans="1:6" ht="29.55" customHeight="1" x14ac:dyDescent="0.4">
      <c r="A1417" s="12">
        <v>45041</v>
      </c>
      <c r="B1417" s="13" t="s">
        <v>5503</v>
      </c>
      <c r="C1417" s="14">
        <v>8.8099999999999998E-2</v>
      </c>
      <c r="D1417" s="13" t="s">
        <v>23001</v>
      </c>
      <c r="E1417" s="13" t="s">
        <v>22807</v>
      </c>
      <c r="F1417" s="31">
        <f t="shared" si="22"/>
        <v>19</v>
      </c>
    </row>
    <row r="1418" spans="1:6" ht="29.55" customHeight="1" x14ac:dyDescent="0.4">
      <c r="A1418" s="12">
        <v>45040</v>
      </c>
      <c r="B1418" s="13" t="s">
        <v>5503</v>
      </c>
      <c r="C1418" s="14">
        <v>5.8599999999999999E-2</v>
      </c>
      <c r="D1418" s="13" t="s">
        <v>23081</v>
      </c>
      <c r="E1418" s="13" t="s">
        <v>23047</v>
      </c>
      <c r="F1418" s="31">
        <f t="shared" si="22"/>
        <v>19</v>
      </c>
    </row>
    <row r="1419" spans="1:6" ht="29.55" customHeight="1" x14ac:dyDescent="0.4">
      <c r="A1419" s="12">
        <v>45037</v>
      </c>
      <c r="B1419" s="13" t="s">
        <v>5503</v>
      </c>
      <c r="C1419" s="13" t="s">
        <v>23119</v>
      </c>
      <c r="D1419" s="13" t="s">
        <v>23120</v>
      </c>
      <c r="E1419" s="13" t="s">
        <v>23121</v>
      </c>
      <c r="F1419" s="31">
        <f t="shared" si="22"/>
        <v>19</v>
      </c>
    </row>
    <row r="1420" spans="1:6" ht="29.55" customHeight="1" x14ac:dyDescent="0.4">
      <c r="A1420" s="12">
        <v>45035</v>
      </c>
      <c r="B1420" s="13" t="s">
        <v>5503</v>
      </c>
      <c r="C1420" s="14">
        <v>0.19239999999999999</v>
      </c>
      <c r="D1420" s="13" t="s">
        <v>23276</v>
      </c>
      <c r="E1420" s="13" t="s">
        <v>22844</v>
      </c>
      <c r="F1420" s="31">
        <f t="shared" si="22"/>
        <v>19</v>
      </c>
    </row>
    <row r="1421" spans="1:6" ht="29.55" customHeight="1" x14ac:dyDescent="0.4">
      <c r="A1421" s="12">
        <v>45026</v>
      </c>
      <c r="B1421" s="13" t="s">
        <v>5503</v>
      </c>
      <c r="C1421" s="14">
        <v>9.9699999999999997E-2</v>
      </c>
      <c r="D1421" s="13" t="s">
        <v>23806</v>
      </c>
      <c r="E1421" s="13" t="s">
        <v>22844</v>
      </c>
      <c r="F1421" s="31">
        <f t="shared" si="22"/>
        <v>19</v>
      </c>
    </row>
    <row r="1422" spans="1:6" ht="29.55" customHeight="1" x14ac:dyDescent="0.4">
      <c r="A1422" s="12">
        <v>45022</v>
      </c>
      <c r="B1422" s="11" t="s">
        <v>5503</v>
      </c>
      <c r="C1422" s="14">
        <v>0.24790000000000001</v>
      </c>
      <c r="D1422" s="13" t="s">
        <v>24005</v>
      </c>
      <c r="E1422" s="13" t="s">
        <v>23998</v>
      </c>
      <c r="F1422" s="31">
        <f t="shared" si="22"/>
        <v>19</v>
      </c>
    </row>
    <row r="1423" spans="1:6" ht="29.55" customHeight="1" x14ac:dyDescent="0.4">
      <c r="A1423" s="12">
        <v>44974</v>
      </c>
      <c r="B1423" s="13" t="s">
        <v>5503</v>
      </c>
      <c r="C1423" s="14">
        <v>0.1651</v>
      </c>
      <c r="D1423" s="13" t="s">
        <v>26089</v>
      </c>
      <c r="E1423" s="13" t="s">
        <v>9270</v>
      </c>
      <c r="F1423" s="31">
        <f t="shared" si="22"/>
        <v>19</v>
      </c>
    </row>
    <row r="1424" spans="1:6" ht="29.55" customHeight="1" x14ac:dyDescent="0.4">
      <c r="A1424" s="12">
        <v>44963</v>
      </c>
      <c r="B1424" s="13" t="s">
        <v>5503</v>
      </c>
      <c r="C1424" s="14">
        <v>7.1599999999999997E-2</v>
      </c>
      <c r="D1424" s="13" t="s">
        <v>26748</v>
      </c>
      <c r="E1424" s="13" t="s">
        <v>9270</v>
      </c>
      <c r="F1424" s="31">
        <f t="shared" si="22"/>
        <v>19</v>
      </c>
    </row>
    <row r="1425" spans="1:6" ht="29.55" customHeight="1" x14ac:dyDescent="0.4">
      <c r="A1425" s="12">
        <v>45236</v>
      </c>
      <c r="B1425" s="11" t="s">
        <v>7724</v>
      </c>
      <c r="C1425" s="14">
        <v>0.128</v>
      </c>
      <c r="D1425" s="13" t="s">
        <v>16701</v>
      </c>
      <c r="E1425" s="13" t="s">
        <v>7283</v>
      </c>
      <c r="F1425" s="31">
        <f t="shared" si="22"/>
        <v>18</v>
      </c>
    </row>
    <row r="1426" spans="1:6" ht="29.55" customHeight="1" x14ac:dyDescent="0.4">
      <c r="A1426" s="12">
        <v>45195</v>
      </c>
      <c r="B1426" s="11" t="s">
        <v>7724</v>
      </c>
      <c r="C1426" s="14">
        <v>0.1221</v>
      </c>
      <c r="D1426" s="13" t="s">
        <v>17831</v>
      </c>
      <c r="E1426" s="13" t="s">
        <v>7283</v>
      </c>
      <c r="F1426" s="31">
        <f t="shared" si="22"/>
        <v>18</v>
      </c>
    </row>
    <row r="1427" spans="1:6" ht="29.55" customHeight="1" x14ac:dyDescent="0.4">
      <c r="A1427" s="12">
        <v>45159</v>
      </c>
      <c r="B1427" s="11" t="s">
        <v>7724</v>
      </c>
      <c r="C1427" s="14">
        <v>0.1426</v>
      </c>
      <c r="D1427" s="13" t="s">
        <v>18914</v>
      </c>
      <c r="E1427" s="13" t="s">
        <v>11053</v>
      </c>
      <c r="F1427" s="31">
        <f t="shared" si="22"/>
        <v>18</v>
      </c>
    </row>
    <row r="1428" spans="1:6" ht="29.55" customHeight="1" x14ac:dyDescent="0.4">
      <c r="A1428" s="12">
        <v>45141</v>
      </c>
      <c r="B1428" s="11" t="s">
        <v>7724</v>
      </c>
      <c r="C1428" s="14">
        <v>0.26279999999999998</v>
      </c>
      <c r="D1428" s="13" t="s">
        <v>19200</v>
      </c>
      <c r="E1428" s="13" t="s">
        <v>9621</v>
      </c>
      <c r="F1428" s="31">
        <f t="shared" si="22"/>
        <v>18</v>
      </c>
    </row>
    <row r="1429" spans="1:6" ht="29.55" customHeight="1" x14ac:dyDescent="0.4">
      <c r="A1429" s="12">
        <v>45134</v>
      </c>
      <c r="B1429" s="11" t="s">
        <v>7724</v>
      </c>
      <c r="C1429" s="13" t="s">
        <v>19414</v>
      </c>
      <c r="D1429" s="13" t="s">
        <v>19415</v>
      </c>
      <c r="E1429" s="13" t="s">
        <v>19416</v>
      </c>
      <c r="F1429" s="31">
        <f t="shared" si="22"/>
        <v>18</v>
      </c>
    </row>
    <row r="1430" spans="1:6" ht="29.55" customHeight="1" x14ac:dyDescent="0.4">
      <c r="A1430" s="12">
        <v>45128</v>
      </c>
      <c r="B1430" s="11" t="s">
        <v>7724</v>
      </c>
      <c r="C1430" s="17">
        <v>4.0399999999999998E-2</v>
      </c>
      <c r="D1430" s="13" t="s">
        <v>19566</v>
      </c>
      <c r="E1430" s="13" t="s">
        <v>19567</v>
      </c>
      <c r="F1430" s="31">
        <f t="shared" si="22"/>
        <v>18</v>
      </c>
    </row>
    <row r="1431" spans="1:6" ht="29.55" customHeight="1" x14ac:dyDescent="0.4">
      <c r="A1431" s="12">
        <v>45106</v>
      </c>
      <c r="B1431" s="11" t="s">
        <v>7724</v>
      </c>
      <c r="C1431" s="17">
        <v>0.20300000000000001</v>
      </c>
      <c r="D1431" s="13" t="s">
        <v>20259</v>
      </c>
      <c r="E1431" s="13" t="s">
        <v>172</v>
      </c>
      <c r="F1431" s="31">
        <f t="shared" si="22"/>
        <v>18</v>
      </c>
    </row>
    <row r="1432" spans="1:6" ht="29.55" customHeight="1" x14ac:dyDescent="0.4">
      <c r="A1432" s="12">
        <v>45090</v>
      </c>
      <c r="B1432" s="11" t="s">
        <v>7724</v>
      </c>
      <c r="C1432" s="14">
        <v>6.2E-2</v>
      </c>
      <c r="D1432" s="13" t="s">
        <v>20835</v>
      </c>
      <c r="E1432" s="13" t="s">
        <v>19516</v>
      </c>
      <c r="F1432" s="31">
        <f t="shared" si="22"/>
        <v>18</v>
      </c>
    </row>
    <row r="1433" spans="1:6" ht="29.55" customHeight="1" x14ac:dyDescent="0.4">
      <c r="A1433" s="12">
        <v>45069</v>
      </c>
      <c r="B1433" s="13" t="s">
        <v>7724</v>
      </c>
      <c r="C1433" s="14">
        <v>0.2016</v>
      </c>
      <c r="D1433" s="13" t="s">
        <v>21660</v>
      </c>
      <c r="E1433" s="13" t="s">
        <v>21661</v>
      </c>
      <c r="F1433" s="31">
        <f t="shared" si="22"/>
        <v>18</v>
      </c>
    </row>
    <row r="1434" spans="1:6" ht="29.55" customHeight="1" x14ac:dyDescent="0.4">
      <c r="A1434" s="12">
        <v>45021</v>
      </c>
      <c r="B1434" s="11" t="s">
        <v>7724</v>
      </c>
      <c r="C1434" s="14">
        <v>0.1275</v>
      </c>
      <c r="D1434" s="13" t="s">
        <v>24107</v>
      </c>
      <c r="E1434" s="13" t="s">
        <v>23982</v>
      </c>
      <c r="F1434" s="31">
        <f t="shared" si="22"/>
        <v>18</v>
      </c>
    </row>
    <row r="1435" spans="1:6" ht="29.55" customHeight="1" x14ac:dyDescent="0.4">
      <c r="A1435" s="12">
        <v>45009</v>
      </c>
      <c r="B1435" s="11" t="s">
        <v>7724</v>
      </c>
      <c r="C1435" s="13" t="s">
        <v>6795</v>
      </c>
      <c r="D1435" s="13" t="s">
        <v>24608</v>
      </c>
      <c r="E1435" s="13" t="s">
        <v>20624</v>
      </c>
      <c r="F1435" s="31">
        <f t="shared" si="22"/>
        <v>18</v>
      </c>
    </row>
    <row r="1436" spans="1:6" ht="29.55" customHeight="1" x14ac:dyDescent="0.4">
      <c r="A1436" s="12">
        <v>45008</v>
      </c>
      <c r="B1436" s="11" t="s">
        <v>7724</v>
      </c>
      <c r="C1436" s="13" t="s">
        <v>6795</v>
      </c>
      <c r="D1436" s="13" t="s">
        <v>24686</v>
      </c>
      <c r="E1436" s="13" t="s">
        <v>20624</v>
      </c>
      <c r="F1436" s="31">
        <f t="shared" si="22"/>
        <v>18</v>
      </c>
    </row>
    <row r="1437" spans="1:6" ht="29.55" customHeight="1" x14ac:dyDescent="0.4">
      <c r="A1437" s="12">
        <v>44998</v>
      </c>
      <c r="B1437" s="11" t="s">
        <v>7724</v>
      </c>
      <c r="C1437" s="14">
        <v>0.1166</v>
      </c>
      <c r="D1437" s="13" t="s">
        <v>25177</v>
      </c>
      <c r="E1437" s="13" t="s">
        <v>20624</v>
      </c>
      <c r="F1437" s="31">
        <f t="shared" si="22"/>
        <v>18</v>
      </c>
    </row>
    <row r="1438" spans="1:6" ht="29.55" customHeight="1" x14ac:dyDescent="0.4">
      <c r="A1438" s="12">
        <v>44965</v>
      </c>
      <c r="B1438" s="13" t="s">
        <v>7724</v>
      </c>
      <c r="C1438" s="14">
        <v>7.4899999999999994E-2</v>
      </c>
      <c r="D1438" s="13" t="s">
        <v>26559</v>
      </c>
      <c r="E1438" s="13" t="s">
        <v>351</v>
      </c>
      <c r="F1438" s="31">
        <f t="shared" si="22"/>
        <v>18</v>
      </c>
    </row>
    <row r="1439" spans="1:6" ht="29.55" customHeight="1" x14ac:dyDescent="0.4">
      <c r="A1439" s="12">
        <v>44964</v>
      </c>
      <c r="B1439" s="13" t="s">
        <v>7724</v>
      </c>
      <c r="C1439" s="14">
        <v>7.4899999999999994E-2</v>
      </c>
      <c r="D1439" s="13" t="s">
        <v>26664</v>
      </c>
      <c r="E1439" s="13" t="s">
        <v>351</v>
      </c>
      <c r="F1439" s="31">
        <f t="shared" si="22"/>
        <v>18</v>
      </c>
    </row>
    <row r="1440" spans="1:6" ht="29.55" customHeight="1" x14ac:dyDescent="0.4">
      <c r="A1440" s="12">
        <v>44943</v>
      </c>
      <c r="B1440" s="13" t="s">
        <v>7724</v>
      </c>
      <c r="C1440" s="14">
        <v>0.08</v>
      </c>
      <c r="D1440" s="13" t="s">
        <v>27479</v>
      </c>
      <c r="E1440" s="13" t="s">
        <v>27480</v>
      </c>
      <c r="F1440" s="31">
        <f t="shared" si="22"/>
        <v>18</v>
      </c>
    </row>
    <row r="1441" spans="1:6" ht="29.55" customHeight="1" x14ac:dyDescent="0.4">
      <c r="A1441" s="12">
        <v>44937</v>
      </c>
      <c r="B1441" s="11" t="s">
        <v>7724</v>
      </c>
      <c r="C1441" s="14">
        <v>8.1900000000000001E-2</v>
      </c>
      <c r="D1441" s="13" t="s">
        <v>27754</v>
      </c>
      <c r="E1441" s="13" t="s">
        <v>20624</v>
      </c>
      <c r="F1441" s="31">
        <f t="shared" si="22"/>
        <v>18</v>
      </c>
    </row>
    <row r="1442" spans="1:6" ht="29.55" customHeight="1" x14ac:dyDescent="0.4">
      <c r="A1442" s="12">
        <v>44931</v>
      </c>
      <c r="B1442" s="11" t="s">
        <v>7724</v>
      </c>
      <c r="C1442" s="14">
        <v>0.24340000000000001</v>
      </c>
      <c r="D1442" s="13" t="s">
        <v>27953</v>
      </c>
      <c r="E1442" s="13" t="s">
        <v>20624</v>
      </c>
      <c r="F1442" s="31">
        <f t="shared" si="22"/>
        <v>18</v>
      </c>
    </row>
    <row r="1443" spans="1:6" ht="29.55" customHeight="1" x14ac:dyDescent="0.4">
      <c r="A1443" s="12">
        <v>45240</v>
      </c>
      <c r="B1443" s="11" t="s">
        <v>5560</v>
      </c>
      <c r="C1443" s="14">
        <v>-4.9700000000000001E-2</v>
      </c>
      <c r="D1443" s="13" t="s">
        <v>16541</v>
      </c>
      <c r="E1443" s="13" t="s">
        <v>49</v>
      </c>
      <c r="F1443" s="31">
        <f t="shared" si="22"/>
        <v>18</v>
      </c>
    </row>
    <row r="1444" spans="1:6" ht="29.55" customHeight="1" x14ac:dyDescent="0.4">
      <c r="A1444" s="12">
        <v>45230</v>
      </c>
      <c r="B1444" s="11" t="s">
        <v>5560</v>
      </c>
      <c r="C1444" s="13" t="s">
        <v>16935</v>
      </c>
      <c r="D1444" s="13" t="s">
        <v>16936</v>
      </c>
      <c r="E1444" s="13" t="s">
        <v>16937</v>
      </c>
      <c r="F1444" s="31">
        <f t="shared" si="22"/>
        <v>18</v>
      </c>
    </row>
    <row r="1445" spans="1:6" ht="29.55" customHeight="1" x14ac:dyDescent="0.4">
      <c r="A1445" s="12">
        <v>45225</v>
      </c>
      <c r="B1445" s="11" t="s">
        <v>5560</v>
      </c>
      <c r="C1445" s="14">
        <v>-8.9399999999999993E-2</v>
      </c>
      <c r="D1445" s="13" t="s">
        <v>17114</v>
      </c>
      <c r="E1445" s="13" t="s">
        <v>49</v>
      </c>
      <c r="F1445" s="31">
        <f t="shared" si="22"/>
        <v>18</v>
      </c>
    </row>
    <row r="1446" spans="1:6" ht="29.55" customHeight="1" x14ac:dyDescent="0.4">
      <c r="A1446" s="12">
        <v>45194</v>
      </c>
      <c r="B1446" s="11" t="s">
        <v>5560</v>
      </c>
      <c r="C1446" s="14">
        <v>-6.8199999999999997E-2</v>
      </c>
      <c r="D1446" s="13" t="s">
        <v>17901</v>
      </c>
      <c r="E1446" s="13" t="s">
        <v>49</v>
      </c>
      <c r="F1446" s="31">
        <f t="shared" si="22"/>
        <v>18</v>
      </c>
    </row>
    <row r="1447" spans="1:6" ht="29.55" customHeight="1" x14ac:dyDescent="0.4">
      <c r="A1447" s="12">
        <v>45131</v>
      </c>
      <c r="B1447" s="11" t="s">
        <v>5560</v>
      </c>
      <c r="C1447" s="17">
        <v>0.105</v>
      </c>
      <c r="D1447" s="13" t="s">
        <v>19480</v>
      </c>
      <c r="E1447" s="13" t="s">
        <v>19481</v>
      </c>
      <c r="F1447" s="31">
        <f t="shared" si="22"/>
        <v>18</v>
      </c>
    </row>
    <row r="1448" spans="1:6" ht="29.55" customHeight="1" x14ac:dyDescent="0.4">
      <c r="A1448" s="12">
        <v>45125</v>
      </c>
      <c r="B1448" s="11" t="s">
        <v>5560</v>
      </c>
      <c r="C1448" s="17">
        <v>0.1323</v>
      </c>
      <c r="D1448" s="13" t="s">
        <v>19687</v>
      </c>
      <c r="E1448" s="13" t="s">
        <v>19162</v>
      </c>
      <c r="F1448" s="31">
        <f t="shared" si="22"/>
        <v>18</v>
      </c>
    </row>
    <row r="1449" spans="1:6" ht="29.55" customHeight="1" x14ac:dyDescent="0.4">
      <c r="A1449" s="12">
        <v>45089</v>
      </c>
      <c r="B1449" s="11" t="s">
        <v>5560</v>
      </c>
      <c r="C1449" s="14">
        <v>5.1999999999999998E-3</v>
      </c>
      <c r="D1449" s="13" t="s">
        <v>20878</v>
      </c>
      <c r="E1449" s="13" t="s">
        <v>20568</v>
      </c>
      <c r="F1449" s="31">
        <f t="shared" si="22"/>
        <v>18</v>
      </c>
    </row>
    <row r="1450" spans="1:6" ht="29.55" customHeight="1" x14ac:dyDescent="0.4">
      <c r="A1450" s="12">
        <v>45086</v>
      </c>
      <c r="B1450" s="11" t="s">
        <v>5560</v>
      </c>
      <c r="C1450" s="14">
        <v>1.6400000000000001E-2</v>
      </c>
      <c r="D1450" s="13" t="s">
        <v>20935</v>
      </c>
      <c r="E1450" s="13" t="s">
        <v>20568</v>
      </c>
      <c r="F1450" s="31">
        <f t="shared" si="22"/>
        <v>18</v>
      </c>
    </row>
    <row r="1451" spans="1:6" ht="29.55" customHeight="1" x14ac:dyDescent="0.4">
      <c r="A1451" s="12">
        <v>45084</v>
      </c>
      <c r="B1451" s="11" t="s">
        <v>5560</v>
      </c>
      <c r="C1451" s="14">
        <v>1.32E-2</v>
      </c>
      <c r="D1451" s="13" t="s">
        <v>21049</v>
      </c>
      <c r="E1451" s="13" t="s">
        <v>20568</v>
      </c>
      <c r="F1451" s="31">
        <f t="shared" si="22"/>
        <v>18</v>
      </c>
    </row>
    <row r="1452" spans="1:6" ht="29.55" customHeight="1" x14ac:dyDescent="0.4">
      <c r="A1452" s="12">
        <v>45079</v>
      </c>
      <c r="B1452" s="11" t="s">
        <v>5560</v>
      </c>
      <c r="C1452" s="14">
        <v>4.0300000000000002E-2</v>
      </c>
      <c r="D1452" s="13" t="s">
        <v>21198</v>
      </c>
      <c r="E1452" s="13" t="s">
        <v>20568</v>
      </c>
      <c r="F1452" s="31">
        <f t="shared" si="22"/>
        <v>18</v>
      </c>
    </row>
    <row r="1453" spans="1:6" ht="29.55" customHeight="1" x14ac:dyDescent="0.4">
      <c r="A1453" s="12">
        <v>45076</v>
      </c>
      <c r="B1453" s="13" t="s">
        <v>5560</v>
      </c>
      <c r="C1453" s="14">
        <v>5.3999999999999999E-2</v>
      </c>
      <c r="D1453" s="13" t="s">
        <v>21450</v>
      </c>
      <c r="E1453" s="13" t="s">
        <v>11923</v>
      </c>
      <c r="F1453" s="31">
        <f t="shared" si="22"/>
        <v>18</v>
      </c>
    </row>
    <row r="1454" spans="1:6" ht="29.55" customHeight="1" x14ac:dyDescent="0.4">
      <c r="A1454" s="12">
        <v>45069</v>
      </c>
      <c r="B1454" s="13" t="s">
        <v>5560</v>
      </c>
      <c r="C1454" s="14">
        <v>3.09E-2</v>
      </c>
      <c r="D1454" s="13" t="s">
        <v>21716</v>
      </c>
      <c r="E1454" s="13" t="s">
        <v>11923</v>
      </c>
      <c r="F1454" s="31">
        <f t="shared" si="22"/>
        <v>18</v>
      </c>
    </row>
    <row r="1455" spans="1:6" ht="29.55" customHeight="1" x14ac:dyDescent="0.4">
      <c r="A1455" s="12">
        <v>45048</v>
      </c>
      <c r="B1455" s="13" t="s">
        <v>5560</v>
      </c>
      <c r="C1455" s="14">
        <v>5.2200000000000003E-2</v>
      </c>
      <c r="D1455" s="13" t="s">
        <v>22748</v>
      </c>
      <c r="E1455" s="13" t="s">
        <v>22737</v>
      </c>
      <c r="F1455" s="31">
        <f t="shared" si="22"/>
        <v>18</v>
      </c>
    </row>
    <row r="1456" spans="1:6" ht="29.55" customHeight="1" x14ac:dyDescent="0.4">
      <c r="A1456" s="12">
        <v>45035</v>
      </c>
      <c r="B1456" s="13" t="s">
        <v>5560</v>
      </c>
      <c r="C1456" s="14">
        <v>8.3799999999999999E-2</v>
      </c>
      <c r="D1456" s="13" t="s">
        <v>23309</v>
      </c>
      <c r="E1456" s="13" t="s">
        <v>20568</v>
      </c>
      <c r="F1456" s="31">
        <f t="shared" si="22"/>
        <v>18</v>
      </c>
    </row>
    <row r="1457" spans="1:6" ht="29.55" customHeight="1" x14ac:dyDescent="0.4">
      <c r="A1457" s="12">
        <v>45033</v>
      </c>
      <c r="B1457" s="13" t="s">
        <v>5560</v>
      </c>
      <c r="C1457" s="14">
        <v>0.1226</v>
      </c>
      <c r="D1457" s="13" t="s">
        <v>23415</v>
      </c>
      <c r="E1457" s="13" t="s">
        <v>20568</v>
      </c>
      <c r="F1457" s="31">
        <f t="shared" si="22"/>
        <v>18</v>
      </c>
    </row>
    <row r="1458" spans="1:6" ht="29.55" customHeight="1" x14ac:dyDescent="0.4">
      <c r="A1458" s="12">
        <v>45030</v>
      </c>
      <c r="B1458" s="13" t="s">
        <v>5560</v>
      </c>
      <c r="C1458" s="14">
        <v>0.13039999999999999</v>
      </c>
      <c r="D1458" s="13" t="s">
        <v>23509</v>
      </c>
      <c r="E1458" s="13" t="s">
        <v>23510</v>
      </c>
      <c r="F1458" s="31">
        <f t="shared" si="22"/>
        <v>18</v>
      </c>
    </row>
    <row r="1459" spans="1:6" ht="29.55" customHeight="1" x14ac:dyDescent="0.4">
      <c r="A1459" s="12">
        <v>45026</v>
      </c>
      <c r="B1459" s="13" t="s">
        <v>5560</v>
      </c>
      <c r="C1459" s="14">
        <v>3.04E-2</v>
      </c>
      <c r="D1459" s="13" t="s">
        <v>23844</v>
      </c>
      <c r="E1459" s="13" t="s">
        <v>20568</v>
      </c>
      <c r="F1459" s="31">
        <f t="shared" si="22"/>
        <v>18</v>
      </c>
    </row>
    <row r="1460" spans="1:6" ht="29.55" customHeight="1" x14ac:dyDescent="0.4">
      <c r="A1460" s="12">
        <v>45019</v>
      </c>
      <c r="B1460" s="11" t="s">
        <v>5560</v>
      </c>
      <c r="C1460" s="14">
        <v>3.2199999999999999E-2</v>
      </c>
      <c r="D1460" s="13" t="s">
        <v>24309</v>
      </c>
      <c r="E1460" s="13" t="s">
        <v>24262</v>
      </c>
      <c r="F1460" s="31">
        <f t="shared" si="22"/>
        <v>18</v>
      </c>
    </row>
    <row r="1461" spans="1:6" ht="29.55" customHeight="1" x14ac:dyDescent="0.4">
      <c r="A1461" s="12">
        <v>45287</v>
      </c>
      <c r="B1461" s="13" t="s">
        <v>8806</v>
      </c>
      <c r="C1461" s="14">
        <v>0.1066</v>
      </c>
      <c r="D1461" s="13" t="s">
        <v>15025</v>
      </c>
      <c r="E1461" s="13" t="s">
        <v>15013</v>
      </c>
      <c r="F1461" s="31">
        <f t="shared" si="22"/>
        <v>18</v>
      </c>
    </row>
    <row r="1462" spans="1:6" ht="29.55" customHeight="1" x14ac:dyDescent="0.4">
      <c r="A1462" s="12">
        <v>45184</v>
      </c>
      <c r="B1462" s="11" t="s">
        <v>8806</v>
      </c>
      <c r="C1462" s="14">
        <v>3.3799999999999997E-2</v>
      </c>
      <c r="D1462" s="13" t="s">
        <v>18238</v>
      </c>
      <c r="E1462" s="13" t="s">
        <v>49</v>
      </c>
      <c r="F1462" s="31">
        <f t="shared" si="22"/>
        <v>18</v>
      </c>
    </row>
    <row r="1463" spans="1:6" ht="29.55" customHeight="1" x14ac:dyDescent="0.4">
      <c r="A1463" s="12">
        <v>45146</v>
      </c>
      <c r="B1463" s="11" t="s">
        <v>8806</v>
      </c>
      <c r="C1463" s="14">
        <v>0.13869999999999999</v>
      </c>
      <c r="D1463" s="13" t="s">
        <v>19127</v>
      </c>
      <c r="E1463" s="13" t="s">
        <v>19128</v>
      </c>
      <c r="F1463" s="31">
        <f t="shared" si="22"/>
        <v>18</v>
      </c>
    </row>
    <row r="1464" spans="1:6" ht="29.55" customHeight="1" x14ac:dyDescent="0.4">
      <c r="A1464" s="12">
        <v>45145</v>
      </c>
      <c r="B1464" s="11" t="s">
        <v>8806</v>
      </c>
      <c r="C1464" s="14">
        <v>0.13869999999999999</v>
      </c>
      <c r="D1464" s="13" t="s">
        <v>19161</v>
      </c>
      <c r="E1464" s="13" t="s">
        <v>19162</v>
      </c>
      <c r="F1464" s="31">
        <f t="shared" si="22"/>
        <v>18</v>
      </c>
    </row>
    <row r="1465" spans="1:6" ht="29.55" customHeight="1" x14ac:dyDescent="0.4">
      <c r="A1465" s="12">
        <v>45138</v>
      </c>
      <c r="B1465" s="11" t="s">
        <v>8806</v>
      </c>
      <c r="C1465" s="14">
        <v>0.1263</v>
      </c>
      <c r="D1465" s="13" t="s">
        <v>19290</v>
      </c>
      <c r="E1465" s="13" t="s">
        <v>19162</v>
      </c>
      <c r="F1465" s="31">
        <f t="shared" si="22"/>
        <v>18</v>
      </c>
    </row>
    <row r="1466" spans="1:6" ht="29.55" customHeight="1" x14ac:dyDescent="0.4">
      <c r="A1466" s="12">
        <v>45135</v>
      </c>
      <c r="B1466" s="11" t="s">
        <v>8806</v>
      </c>
      <c r="C1466" s="14">
        <v>0.20119999999999999</v>
      </c>
      <c r="D1466" s="13" t="s">
        <v>19351</v>
      </c>
      <c r="E1466" s="13" t="s">
        <v>19352</v>
      </c>
      <c r="F1466" s="31">
        <f t="shared" si="22"/>
        <v>18</v>
      </c>
    </row>
    <row r="1467" spans="1:6" ht="29.55" customHeight="1" x14ac:dyDescent="0.4">
      <c r="A1467" s="12">
        <v>45133</v>
      </c>
      <c r="B1467" s="11" t="s">
        <v>8806</v>
      </c>
      <c r="C1467" s="14">
        <v>0.14380000000000001</v>
      </c>
      <c r="D1467" s="13" t="s">
        <v>19430</v>
      </c>
      <c r="E1467" s="13" t="s">
        <v>19431</v>
      </c>
      <c r="F1467" s="31">
        <f t="shared" si="22"/>
        <v>18</v>
      </c>
    </row>
    <row r="1468" spans="1:6" ht="29.55" customHeight="1" x14ac:dyDescent="0.4">
      <c r="A1468" s="12">
        <v>45132</v>
      </c>
      <c r="B1468" s="11" t="s">
        <v>8806</v>
      </c>
      <c r="C1468" s="13" t="s">
        <v>6075</v>
      </c>
      <c r="D1468" s="13" t="s">
        <v>19447</v>
      </c>
      <c r="E1468" s="13" t="s">
        <v>19448</v>
      </c>
      <c r="F1468" s="31">
        <f t="shared" si="22"/>
        <v>18</v>
      </c>
    </row>
    <row r="1469" spans="1:6" ht="29.55" customHeight="1" x14ac:dyDescent="0.4">
      <c r="A1469" s="12">
        <v>45131</v>
      </c>
      <c r="B1469" s="11" t="s">
        <v>8806</v>
      </c>
      <c r="C1469" s="11" t="s">
        <v>6075</v>
      </c>
      <c r="D1469" s="13" t="s">
        <v>19461</v>
      </c>
      <c r="E1469" s="13" t="s">
        <v>19448</v>
      </c>
      <c r="F1469" s="31">
        <f t="shared" si="22"/>
        <v>18</v>
      </c>
    </row>
    <row r="1470" spans="1:6" ht="29.55" customHeight="1" x14ac:dyDescent="0.4">
      <c r="A1470" s="12">
        <v>45091</v>
      </c>
      <c r="B1470" s="11" t="s">
        <v>8806</v>
      </c>
      <c r="C1470" s="14">
        <v>0.13109999999999999</v>
      </c>
      <c r="D1470" s="13" t="s">
        <v>20784</v>
      </c>
      <c r="E1470" s="13" t="s">
        <v>8932</v>
      </c>
      <c r="F1470" s="31">
        <f t="shared" si="22"/>
        <v>18</v>
      </c>
    </row>
    <row r="1471" spans="1:6" ht="29.55" customHeight="1" x14ac:dyDescent="0.4">
      <c r="A1471" s="12">
        <v>45085</v>
      </c>
      <c r="B1471" s="11" t="s">
        <v>8806</v>
      </c>
      <c r="C1471" s="14">
        <v>0.16039999999999999</v>
      </c>
      <c r="D1471" s="13" t="s">
        <v>20990</v>
      </c>
      <c r="E1471" s="13" t="s">
        <v>20568</v>
      </c>
      <c r="F1471" s="31">
        <f t="shared" si="22"/>
        <v>18</v>
      </c>
    </row>
    <row r="1472" spans="1:6" ht="29.55" customHeight="1" x14ac:dyDescent="0.4">
      <c r="A1472" s="12">
        <v>45082</v>
      </c>
      <c r="B1472" s="11" t="s">
        <v>8806</v>
      </c>
      <c r="C1472" s="14">
        <v>6.1100000000000002E-2</v>
      </c>
      <c r="D1472" s="13" t="s">
        <v>21150</v>
      </c>
      <c r="E1472" s="13" t="s">
        <v>21151</v>
      </c>
      <c r="F1472" s="31">
        <f t="shared" si="22"/>
        <v>18</v>
      </c>
    </row>
    <row r="1473" spans="1:6" ht="29.55" customHeight="1" x14ac:dyDescent="0.4">
      <c r="A1473" s="12">
        <v>45076</v>
      </c>
      <c r="B1473" s="13" t="s">
        <v>8806</v>
      </c>
      <c r="C1473" s="14">
        <v>6.1600000000000002E-2</v>
      </c>
      <c r="D1473" s="13" t="s">
        <v>21440</v>
      </c>
      <c r="E1473" s="13" t="s">
        <v>21441</v>
      </c>
      <c r="F1473" s="31">
        <f t="shared" si="22"/>
        <v>18</v>
      </c>
    </row>
    <row r="1474" spans="1:6" ht="29.55" customHeight="1" x14ac:dyDescent="0.4">
      <c r="A1474" s="12">
        <v>45064</v>
      </c>
      <c r="B1474" s="13" t="s">
        <v>8806</v>
      </c>
      <c r="C1474" s="14">
        <v>7.1199999999999999E-2</v>
      </c>
      <c r="D1474" s="13" t="s">
        <v>21914</v>
      </c>
      <c r="E1474" s="13" t="s">
        <v>8614</v>
      </c>
      <c r="F1474" s="31">
        <f t="shared" ref="F1474:F1537" si="23">COUNTIF(B:B,B1474)</f>
        <v>18</v>
      </c>
    </row>
    <row r="1475" spans="1:6" ht="29.55" customHeight="1" x14ac:dyDescent="0.4">
      <c r="A1475" s="12">
        <v>45034</v>
      </c>
      <c r="B1475" s="13" t="s">
        <v>8806</v>
      </c>
      <c r="C1475" s="13" t="s">
        <v>23363</v>
      </c>
      <c r="D1475" s="13" t="s">
        <v>23364</v>
      </c>
      <c r="E1475" s="13" t="s">
        <v>20568</v>
      </c>
      <c r="F1475" s="31">
        <f t="shared" si="23"/>
        <v>18</v>
      </c>
    </row>
    <row r="1476" spans="1:6" ht="29.55" customHeight="1" x14ac:dyDescent="0.4">
      <c r="A1476" s="12">
        <v>45033</v>
      </c>
      <c r="B1476" s="13" t="s">
        <v>8806</v>
      </c>
      <c r="C1476" s="14">
        <v>0.1434</v>
      </c>
      <c r="D1476" s="13" t="s">
        <v>23416</v>
      </c>
      <c r="E1476" s="13" t="s">
        <v>20568</v>
      </c>
      <c r="F1476" s="31">
        <f t="shared" si="23"/>
        <v>18</v>
      </c>
    </row>
    <row r="1477" spans="1:6" ht="29.55" customHeight="1" x14ac:dyDescent="0.4">
      <c r="A1477" s="12">
        <v>45030</v>
      </c>
      <c r="B1477" s="13" t="s">
        <v>8806</v>
      </c>
      <c r="C1477" s="14">
        <v>0.191</v>
      </c>
      <c r="D1477" s="13" t="s">
        <v>23489</v>
      </c>
      <c r="E1477" s="13" t="s">
        <v>23490</v>
      </c>
      <c r="F1477" s="31">
        <f t="shared" si="23"/>
        <v>18</v>
      </c>
    </row>
    <row r="1478" spans="1:6" ht="29.55" customHeight="1" x14ac:dyDescent="0.4">
      <c r="A1478" s="12">
        <v>45013</v>
      </c>
      <c r="B1478" s="11" t="s">
        <v>8806</v>
      </c>
      <c r="C1478" s="14">
        <v>0.13880000000000001</v>
      </c>
      <c r="D1478" s="13" t="s">
        <v>24545</v>
      </c>
      <c r="E1478" s="13" t="s">
        <v>24265</v>
      </c>
      <c r="F1478" s="31">
        <f t="shared" si="23"/>
        <v>18</v>
      </c>
    </row>
    <row r="1479" spans="1:6" ht="29.55" customHeight="1" x14ac:dyDescent="0.4">
      <c r="A1479" s="12">
        <v>45187</v>
      </c>
      <c r="B1479" s="11" t="s">
        <v>5546</v>
      </c>
      <c r="C1479" s="14">
        <v>9.4700000000000006E-2</v>
      </c>
      <c r="D1479" s="13" t="s">
        <v>18158</v>
      </c>
      <c r="E1479" s="13" t="s">
        <v>49</v>
      </c>
      <c r="F1479" s="31">
        <f t="shared" si="23"/>
        <v>18</v>
      </c>
    </row>
    <row r="1480" spans="1:6" ht="29.55" customHeight="1" x14ac:dyDescent="0.4">
      <c r="A1480" s="12">
        <v>45184</v>
      </c>
      <c r="B1480" s="11" t="s">
        <v>5546</v>
      </c>
      <c r="C1480" s="14">
        <v>9.2700000000000005E-2</v>
      </c>
      <c r="D1480" s="13" t="s">
        <v>18220</v>
      </c>
      <c r="E1480" s="13" t="s">
        <v>49</v>
      </c>
      <c r="F1480" s="31">
        <f t="shared" si="23"/>
        <v>18</v>
      </c>
    </row>
    <row r="1481" spans="1:6" ht="29.55" customHeight="1" x14ac:dyDescent="0.4">
      <c r="A1481" s="12">
        <v>45092</v>
      </c>
      <c r="B1481" s="11" t="s">
        <v>5546</v>
      </c>
      <c r="C1481" s="14">
        <v>5.2400000000000002E-2</v>
      </c>
      <c r="D1481" s="13" t="s">
        <v>20760</v>
      </c>
      <c r="E1481" s="13" t="s">
        <v>20568</v>
      </c>
      <c r="F1481" s="31">
        <f t="shared" si="23"/>
        <v>18</v>
      </c>
    </row>
    <row r="1482" spans="1:6" ht="29.55" customHeight="1" x14ac:dyDescent="0.4">
      <c r="A1482" s="12">
        <v>45089</v>
      </c>
      <c r="B1482" s="11" t="s">
        <v>5546</v>
      </c>
      <c r="C1482" s="14">
        <v>4.1300000000000003E-2</v>
      </c>
      <c r="D1482" s="13" t="s">
        <v>20874</v>
      </c>
      <c r="E1482" s="13" t="s">
        <v>20568</v>
      </c>
      <c r="F1482" s="31">
        <f t="shared" si="23"/>
        <v>18</v>
      </c>
    </row>
    <row r="1483" spans="1:6" ht="29.55" customHeight="1" x14ac:dyDescent="0.4">
      <c r="A1483" s="12">
        <v>45069</v>
      </c>
      <c r="B1483" s="13" t="s">
        <v>5546</v>
      </c>
      <c r="C1483" s="14">
        <v>4.1700000000000001E-2</v>
      </c>
      <c r="D1483" s="13" t="s">
        <v>21713</v>
      </c>
      <c r="E1483" s="13" t="s">
        <v>11923</v>
      </c>
      <c r="F1483" s="31">
        <f t="shared" si="23"/>
        <v>18</v>
      </c>
    </row>
    <row r="1484" spans="1:6" ht="29.55" customHeight="1" x14ac:dyDescent="0.4">
      <c r="A1484" s="12">
        <v>45030</v>
      </c>
      <c r="B1484" s="13" t="s">
        <v>5546</v>
      </c>
      <c r="C1484" s="14">
        <v>0.1043</v>
      </c>
      <c r="D1484" s="13" t="s">
        <v>23520</v>
      </c>
      <c r="E1484" s="13" t="s">
        <v>20568</v>
      </c>
      <c r="F1484" s="31">
        <f t="shared" si="23"/>
        <v>18</v>
      </c>
    </row>
    <row r="1485" spans="1:6" ht="29.55" customHeight="1" x14ac:dyDescent="0.4">
      <c r="A1485" s="12">
        <v>45021</v>
      </c>
      <c r="B1485" s="11" t="s">
        <v>5546</v>
      </c>
      <c r="C1485" s="14">
        <v>6.8099999999999994E-2</v>
      </c>
      <c r="D1485" s="13" t="s">
        <v>24137</v>
      </c>
      <c r="E1485" s="13" t="s">
        <v>24027</v>
      </c>
      <c r="F1485" s="31">
        <f t="shared" si="23"/>
        <v>18</v>
      </c>
    </row>
    <row r="1486" spans="1:6" ht="29.55" customHeight="1" x14ac:dyDescent="0.4">
      <c r="A1486" s="12">
        <v>45019</v>
      </c>
      <c r="B1486" s="11" t="s">
        <v>5546</v>
      </c>
      <c r="C1486" s="14">
        <v>6.7900000000000002E-2</v>
      </c>
      <c r="D1486" s="13" t="s">
        <v>24281</v>
      </c>
      <c r="E1486" s="13" t="s">
        <v>24282</v>
      </c>
      <c r="F1486" s="31">
        <f t="shared" si="23"/>
        <v>18</v>
      </c>
    </row>
    <row r="1487" spans="1:6" ht="29.55" customHeight="1" x14ac:dyDescent="0.4">
      <c r="A1487" s="12">
        <v>45014</v>
      </c>
      <c r="B1487" s="11" t="s">
        <v>5546</v>
      </c>
      <c r="C1487" s="14">
        <v>7.4399999999999994E-2</v>
      </c>
      <c r="D1487" s="13" t="s">
        <v>24521</v>
      </c>
      <c r="E1487" s="13" t="s">
        <v>24262</v>
      </c>
      <c r="F1487" s="31">
        <f t="shared" si="23"/>
        <v>18</v>
      </c>
    </row>
    <row r="1488" spans="1:6" ht="29.55" customHeight="1" x14ac:dyDescent="0.4">
      <c r="A1488" s="12">
        <v>45007</v>
      </c>
      <c r="B1488" s="11" t="s">
        <v>5546</v>
      </c>
      <c r="C1488" s="14">
        <v>8.8300000000000003E-2</v>
      </c>
      <c r="D1488" s="13" t="s">
        <v>24756</v>
      </c>
      <c r="E1488" s="13" t="s">
        <v>24282</v>
      </c>
      <c r="F1488" s="31">
        <f t="shared" si="23"/>
        <v>18</v>
      </c>
    </row>
    <row r="1489" spans="1:6" ht="29.55" customHeight="1" x14ac:dyDescent="0.4">
      <c r="A1489" s="12">
        <v>45006</v>
      </c>
      <c r="B1489" s="11" t="s">
        <v>5546</v>
      </c>
      <c r="C1489" s="14">
        <v>7.8200000000000006E-2</v>
      </c>
      <c r="D1489" s="13" t="s">
        <v>24821</v>
      </c>
      <c r="E1489" s="13" t="s">
        <v>24262</v>
      </c>
      <c r="F1489" s="31">
        <f t="shared" si="23"/>
        <v>18</v>
      </c>
    </row>
    <row r="1490" spans="1:6" ht="29.55" customHeight="1" x14ac:dyDescent="0.4">
      <c r="A1490" s="12">
        <v>45005</v>
      </c>
      <c r="B1490" s="11" t="s">
        <v>5546</v>
      </c>
      <c r="C1490" s="14">
        <v>0.12039999999999999</v>
      </c>
      <c r="D1490" s="13" t="s">
        <v>24883</v>
      </c>
      <c r="E1490" s="13" t="s">
        <v>24282</v>
      </c>
      <c r="F1490" s="31">
        <f t="shared" si="23"/>
        <v>18</v>
      </c>
    </row>
    <row r="1491" spans="1:6" ht="29.55" customHeight="1" x14ac:dyDescent="0.4">
      <c r="A1491" s="12">
        <v>45002</v>
      </c>
      <c r="B1491" s="11" t="s">
        <v>5546</v>
      </c>
      <c r="C1491" s="14">
        <v>0.13930000000000001</v>
      </c>
      <c r="D1491" s="13" t="s">
        <v>24935</v>
      </c>
      <c r="E1491" s="13" t="s">
        <v>24282</v>
      </c>
      <c r="F1491" s="31">
        <f t="shared" si="23"/>
        <v>18</v>
      </c>
    </row>
    <row r="1492" spans="1:6" ht="29.55" customHeight="1" x14ac:dyDescent="0.4">
      <c r="A1492" s="12">
        <v>45001</v>
      </c>
      <c r="B1492" s="11" t="s">
        <v>5546</v>
      </c>
      <c r="C1492" s="14">
        <v>6.2600000000000003E-2</v>
      </c>
      <c r="D1492" s="13" t="s">
        <v>25032</v>
      </c>
      <c r="E1492" s="13" t="s">
        <v>24282</v>
      </c>
      <c r="F1492" s="31">
        <f t="shared" si="23"/>
        <v>18</v>
      </c>
    </row>
    <row r="1493" spans="1:6" ht="29.55" customHeight="1" x14ac:dyDescent="0.4">
      <c r="A1493" s="12">
        <v>44991</v>
      </c>
      <c r="B1493" s="11" t="s">
        <v>5546</v>
      </c>
      <c r="C1493" s="14">
        <v>0.1037</v>
      </c>
      <c r="D1493" s="13" t="s">
        <v>25460</v>
      </c>
      <c r="E1493" s="13" t="s">
        <v>24282</v>
      </c>
      <c r="F1493" s="31">
        <f t="shared" si="23"/>
        <v>18</v>
      </c>
    </row>
    <row r="1494" spans="1:6" ht="29.55" customHeight="1" x14ac:dyDescent="0.4">
      <c r="A1494" s="12">
        <v>44988</v>
      </c>
      <c r="B1494" s="11" t="s">
        <v>5546</v>
      </c>
      <c r="C1494" s="14">
        <v>0.15590000000000001</v>
      </c>
      <c r="D1494" s="13" t="s">
        <v>25515</v>
      </c>
      <c r="E1494" s="13" t="s">
        <v>24282</v>
      </c>
      <c r="F1494" s="31">
        <f t="shared" si="23"/>
        <v>18</v>
      </c>
    </row>
    <row r="1495" spans="1:6" ht="29.55" customHeight="1" x14ac:dyDescent="0.4">
      <c r="A1495" s="12">
        <v>44985</v>
      </c>
      <c r="B1495" s="11" t="s">
        <v>5546</v>
      </c>
      <c r="C1495" s="14">
        <v>7.1900000000000006E-2</v>
      </c>
      <c r="D1495" s="13" t="s">
        <v>25687</v>
      </c>
      <c r="E1495" s="13" t="s">
        <v>24262</v>
      </c>
      <c r="F1495" s="31">
        <f t="shared" si="23"/>
        <v>18</v>
      </c>
    </row>
    <row r="1496" spans="1:6" ht="29.55" customHeight="1" x14ac:dyDescent="0.4">
      <c r="A1496" s="12">
        <v>44973</v>
      </c>
      <c r="B1496" s="13" t="s">
        <v>5546</v>
      </c>
      <c r="C1496" s="14">
        <v>9.8900000000000002E-2</v>
      </c>
      <c r="D1496" s="13" t="s">
        <v>26173</v>
      </c>
      <c r="E1496" s="13" t="s">
        <v>11923</v>
      </c>
      <c r="F1496" s="31">
        <f t="shared" si="23"/>
        <v>18</v>
      </c>
    </row>
    <row r="1497" spans="1:6" ht="29.55" customHeight="1" x14ac:dyDescent="0.4">
      <c r="A1497" s="12">
        <v>45175</v>
      </c>
      <c r="B1497" s="11" t="s">
        <v>7123</v>
      </c>
      <c r="C1497" s="14">
        <v>0.14099999999999999</v>
      </c>
      <c r="D1497" s="13" t="s">
        <v>18571</v>
      </c>
      <c r="E1497" s="13" t="s">
        <v>7125</v>
      </c>
      <c r="F1497" s="31">
        <f t="shared" si="23"/>
        <v>18</v>
      </c>
    </row>
    <row r="1498" spans="1:6" ht="29.55" customHeight="1" x14ac:dyDescent="0.4">
      <c r="A1498" s="12">
        <v>45135</v>
      </c>
      <c r="B1498" s="11" t="s">
        <v>7123</v>
      </c>
      <c r="C1498" s="13" t="s">
        <v>5629</v>
      </c>
      <c r="D1498" s="13" t="s">
        <v>19340</v>
      </c>
      <c r="E1498" s="13" t="s">
        <v>19341</v>
      </c>
      <c r="F1498" s="31">
        <f t="shared" si="23"/>
        <v>18</v>
      </c>
    </row>
    <row r="1499" spans="1:6" ht="29.55" customHeight="1" x14ac:dyDescent="0.4">
      <c r="A1499" s="12">
        <v>45065</v>
      </c>
      <c r="B1499" s="13" t="s">
        <v>7123</v>
      </c>
      <c r="C1499" s="14">
        <v>0.1178</v>
      </c>
      <c r="D1499" s="13" t="s">
        <v>21838</v>
      </c>
      <c r="E1499" s="13" t="s">
        <v>7125</v>
      </c>
      <c r="F1499" s="31">
        <f t="shared" si="23"/>
        <v>18</v>
      </c>
    </row>
    <row r="1500" spans="1:6" ht="29.55" customHeight="1" x14ac:dyDescent="0.4">
      <c r="A1500" s="12">
        <v>45058</v>
      </c>
      <c r="B1500" s="13" t="s">
        <v>7123</v>
      </c>
      <c r="C1500" s="14">
        <v>0.10059999999999999</v>
      </c>
      <c r="D1500" s="13" t="s">
        <v>22216</v>
      </c>
      <c r="E1500" s="13" t="s">
        <v>7125</v>
      </c>
      <c r="F1500" s="31">
        <f t="shared" si="23"/>
        <v>18</v>
      </c>
    </row>
    <row r="1501" spans="1:6" ht="29.55" customHeight="1" x14ac:dyDescent="0.4">
      <c r="A1501" s="12">
        <v>45048</v>
      </c>
      <c r="B1501" s="13" t="s">
        <v>7123</v>
      </c>
      <c r="C1501" s="14">
        <v>0.29880000000000001</v>
      </c>
      <c r="D1501" s="13" t="s">
        <v>22738</v>
      </c>
      <c r="E1501" s="13" t="s">
        <v>22737</v>
      </c>
      <c r="F1501" s="31">
        <f t="shared" si="23"/>
        <v>18</v>
      </c>
    </row>
    <row r="1502" spans="1:6" ht="29.55" customHeight="1" x14ac:dyDescent="0.4">
      <c r="A1502" s="12">
        <v>45019</v>
      </c>
      <c r="B1502" s="11" t="s">
        <v>7123</v>
      </c>
      <c r="C1502" s="14">
        <v>0.1119</v>
      </c>
      <c r="D1502" s="13" t="s">
        <v>24264</v>
      </c>
      <c r="E1502" s="13" t="s">
        <v>24265</v>
      </c>
      <c r="F1502" s="31">
        <f t="shared" si="23"/>
        <v>18</v>
      </c>
    </row>
    <row r="1503" spans="1:6" ht="29.55" customHeight="1" x14ac:dyDescent="0.4">
      <c r="A1503" s="12">
        <v>45016</v>
      </c>
      <c r="B1503" s="11" t="s">
        <v>7123</v>
      </c>
      <c r="C1503" s="14">
        <v>0.21590000000000001</v>
      </c>
      <c r="D1503" s="13" t="s">
        <v>24327</v>
      </c>
      <c r="E1503" s="13" t="s">
        <v>20568</v>
      </c>
      <c r="F1503" s="31">
        <f t="shared" si="23"/>
        <v>18</v>
      </c>
    </row>
    <row r="1504" spans="1:6" ht="29.55" customHeight="1" x14ac:dyDescent="0.4">
      <c r="A1504" s="12">
        <v>45014</v>
      </c>
      <c r="B1504" s="11" t="s">
        <v>7123</v>
      </c>
      <c r="C1504" s="13" t="s">
        <v>6225</v>
      </c>
      <c r="D1504" s="13" t="s">
        <v>24451</v>
      </c>
      <c r="E1504" s="13" t="s">
        <v>20568</v>
      </c>
      <c r="F1504" s="31">
        <f t="shared" si="23"/>
        <v>18</v>
      </c>
    </row>
    <row r="1505" spans="1:6" ht="29.55" customHeight="1" x14ac:dyDescent="0.4">
      <c r="A1505" s="12">
        <v>45013</v>
      </c>
      <c r="B1505" s="11" t="s">
        <v>7123</v>
      </c>
      <c r="C1505" s="13" t="s">
        <v>5679</v>
      </c>
      <c r="D1505" s="13" t="s">
        <v>24538</v>
      </c>
      <c r="E1505" s="13" t="s">
        <v>20568</v>
      </c>
      <c r="F1505" s="31">
        <f t="shared" si="23"/>
        <v>18</v>
      </c>
    </row>
    <row r="1506" spans="1:6" ht="29.55" customHeight="1" x14ac:dyDescent="0.4">
      <c r="A1506" s="12">
        <v>45012</v>
      </c>
      <c r="B1506" s="11" t="s">
        <v>7123</v>
      </c>
      <c r="C1506" s="13" t="s">
        <v>24570</v>
      </c>
      <c r="D1506" s="13" t="s">
        <v>24571</v>
      </c>
      <c r="E1506" s="13" t="s">
        <v>24572</v>
      </c>
      <c r="F1506" s="31">
        <f t="shared" si="23"/>
        <v>18</v>
      </c>
    </row>
    <row r="1507" spans="1:6" ht="29.55" customHeight="1" x14ac:dyDescent="0.4">
      <c r="A1507" s="12">
        <v>45009</v>
      </c>
      <c r="B1507" s="11" t="s">
        <v>7123</v>
      </c>
      <c r="C1507" s="13" t="s">
        <v>6038</v>
      </c>
      <c r="D1507" s="13" t="s">
        <v>24605</v>
      </c>
      <c r="E1507" s="13" t="s">
        <v>24572</v>
      </c>
      <c r="F1507" s="31">
        <f t="shared" si="23"/>
        <v>18</v>
      </c>
    </row>
    <row r="1508" spans="1:6" ht="29.55" customHeight="1" x14ac:dyDescent="0.4">
      <c r="A1508" s="12">
        <v>45008</v>
      </c>
      <c r="B1508" s="11" t="s">
        <v>7123</v>
      </c>
      <c r="C1508" s="13" t="s">
        <v>6038</v>
      </c>
      <c r="D1508" s="13" t="s">
        <v>24684</v>
      </c>
      <c r="E1508" s="13" t="s">
        <v>24572</v>
      </c>
      <c r="F1508" s="31">
        <f t="shared" si="23"/>
        <v>18</v>
      </c>
    </row>
    <row r="1509" spans="1:6" ht="29.55" customHeight="1" x14ac:dyDescent="0.4">
      <c r="A1509" s="12">
        <v>45006</v>
      </c>
      <c r="B1509" s="11" t="s">
        <v>7123</v>
      </c>
      <c r="C1509" s="14">
        <v>0.14269999999999999</v>
      </c>
      <c r="D1509" s="13" t="s">
        <v>24797</v>
      </c>
      <c r="E1509" s="13" t="s">
        <v>24572</v>
      </c>
      <c r="F1509" s="31">
        <f t="shared" si="23"/>
        <v>18</v>
      </c>
    </row>
    <row r="1510" spans="1:6" ht="29.55" customHeight="1" x14ac:dyDescent="0.4">
      <c r="A1510" s="12">
        <v>45005</v>
      </c>
      <c r="B1510" s="11" t="s">
        <v>7123</v>
      </c>
      <c r="C1510" s="14">
        <v>0.14269999999999999</v>
      </c>
      <c r="D1510" s="13" t="s">
        <v>24871</v>
      </c>
      <c r="E1510" s="13" t="s">
        <v>24572</v>
      </c>
      <c r="F1510" s="31">
        <f t="shared" si="23"/>
        <v>18</v>
      </c>
    </row>
    <row r="1511" spans="1:6" ht="29.55" customHeight="1" x14ac:dyDescent="0.4">
      <c r="A1511" s="12">
        <v>44999</v>
      </c>
      <c r="B1511" s="11" t="s">
        <v>7123</v>
      </c>
      <c r="C1511" s="14">
        <v>0.15179999999999999</v>
      </c>
      <c r="D1511" s="13" t="s">
        <v>25137</v>
      </c>
      <c r="E1511" s="13" t="s">
        <v>24572</v>
      </c>
      <c r="F1511" s="31">
        <f t="shared" si="23"/>
        <v>18</v>
      </c>
    </row>
    <row r="1512" spans="1:6" ht="29.55" customHeight="1" x14ac:dyDescent="0.4">
      <c r="A1512" s="12">
        <v>44998</v>
      </c>
      <c r="B1512" s="11" t="s">
        <v>7123</v>
      </c>
      <c r="C1512" s="14">
        <v>5.9400000000000001E-2</v>
      </c>
      <c r="D1512" s="13" t="s">
        <v>25206</v>
      </c>
      <c r="E1512" s="13" t="s">
        <v>24192</v>
      </c>
      <c r="F1512" s="31">
        <f t="shared" si="23"/>
        <v>18</v>
      </c>
    </row>
    <row r="1513" spans="1:6" ht="29.55" customHeight="1" x14ac:dyDescent="0.4">
      <c r="A1513" s="12">
        <v>44994</v>
      </c>
      <c r="B1513" s="11" t="s">
        <v>7123</v>
      </c>
      <c r="C1513" s="13" t="s">
        <v>5606</v>
      </c>
      <c r="D1513" s="13" t="s">
        <v>25206</v>
      </c>
      <c r="E1513" s="13" t="s">
        <v>24192</v>
      </c>
      <c r="F1513" s="31">
        <f t="shared" si="23"/>
        <v>18</v>
      </c>
    </row>
    <row r="1514" spans="1:6" ht="29.55" customHeight="1" x14ac:dyDescent="0.4">
      <c r="A1514" s="12">
        <v>44935</v>
      </c>
      <c r="B1514" s="11" t="s">
        <v>7123</v>
      </c>
      <c r="C1514" s="14">
        <v>0.16109999999999999</v>
      </c>
      <c r="D1514" s="13" t="s">
        <v>27834</v>
      </c>
      <c r="E1514" s="13" t="s">
        <v>24265</v>
      </c>
      <c r="F1514" s="31">
        <f t="shared" si="23"/>
        <v>18</v>
      </c>
    </row>
    <row r="1515" spans="1:6" ht="29.55" customHeight="1" x14ac:dyDescent="0.4">
      <c r="A1515" s="12">
        <v>45233</v>
      </c>
      <c r="B1515" s="11" t="s">
        <v>13021</v>
      </c>
      <c r="C1515" s="17">
        <v>0.129</v>
      </c>
      <c r="D1515" s="13" t="s">
        <v>16732</v>
      </c>
      <c r="E1515" s="13" t="s">
        <v>7125</v>
      </c>
      <c r="F1515" s="31">
        <f t="shared" si="23"/>
        <v>18</v>
      </c>
    </row>
    <row r="1516" spans="1:6" ht="29.55" customHeight="1" x14ac:dyDescent="0.4">
      <c r="A1516" s="12">
        <v>45077</v>
      </c>
      <c r="B1516" s="13" t="s">
        <v>13021</v>
      </c>
      <c r="C1516" s="14">
        <v>7.3700000000000002E-2</v>
      </c>
      <c r="D1516" s="13" t="s">
        <v>21365</v>
      </c>
      <c r="E1516" s="13" t="s">
        <v>11923</v>
      </c>
      <c r="F1516" s="31">
        <f t="shared" si="23"/>
        <v>18</v>
      </c>
    </row>
    <row r="1517" spans="1:6" ht="29.55" customHeight="1" x14ac:dyDescent="0.4">
      <c r="A1517" s="12">
        <v>45065</v>
      </c>
      <c r="B1517" s="13" t="s">
        <v>13021</v>
      </c>
      <c r="C1517" s="14">
        <v>0.1106</v>
      </c>
      <c r="D1517" s="13" t="s">
        <v>21840</v>
      </c>
      <c r="E1517" s="13" t="s">
        <v>49</v>
      </c>
      <c r="F1517" s="31">
        <f t="shared" si="23"/>
        <v>18</v>
      </c>
    </row>
    <row r="1518" spans="1:6" ht="29.55" customHeight="1" x14ac:dyDescent="0.4">
      <c r="A1518" s="12">
        <v>45061</v>
      </c>
      <c r="B1518" s="13" t="s">
        <v>13021</v>
      </c>
      <c r="C1518" s="14">
        <v>3.4200000000000001E-2</v>
      </c>
      <c r="D1518" s="13" t="s">
        <v>22171</v>
      </c>
      <c r="E1518" s="13" t="s">
        <v>22172</v>
      </c>
      <c r="F1518" s="31">
        <f t="shared" si="23"/>
        <v>18</v>
      </c>
    </row>
    <row r="1519" spans="1:6" ht="29.55" customHeight="1" x14ac:dyDescent="0.4">
      <c r="A1519" s="12">
        <v>45043</v>
      </c>
      <c r="B1519" s="13" t="s">
        <v>13021</v>
      </c>
      <c r="C1519" s="14">
        <v>4.3799999999999999E-2</v>
      </c>
      <c r="D1519" s="13" t="s">
        <v>22892</v>
      </c>
      <c r="E1519" s="13" t="s">
        <v>20568</v>
      </c>
      <c r="F1519" s="31">
        <f t="shared" si="23"/>
        <v>18</v>
      </c>
    </row>
    <row r="1520" spans="1:6" ht="29.55" customHeight="1" x14ac:dyDescent="0.4">
      <c r="A1520" s="12">
        <v>45040</v>
      </c>
      <c r="B1520" s="13" t="s">
        <v>13021</v>
      </c>
      <c r="C1520" s="14">
        <v>6.3E-2</v>
      </c>
      <c r="D1520" s="13" t="s">
        <v>23074</v>
      </c>
      <c r="E1520" s="13" t="s">
        <v>20568</v>
      </c>
      <c r="F1520" s="31">
        <f t="shared" si="23"/>
        <v>18</v>
      </c>
    </row>
    <row r="1521" spans="1:6" ht="29.55" customHeight="1" x14ac:dyDescent="0.4">
      <c r="A1521" s="12">
        <v>45033</v>
      </c>
      <c r="B1521" s="13" t="s">
        <v>13021</v>
      </c>
      <c r="C1521" s="14">
        <v>0.12870000000000001</v>
      </c>
      <c r="D1521" s="13" t="s">
        <v>23429</v>
      </c>
      <c r="E1521" s="13" t="s">
        <v>20568</v>
      </c>
      <c r="F1521" s="31">
        <f t="shared" si="23"/>
        <v>18</v>
      </c>
    </row>
    <row r="1522" spans="1:6" ht="29.55" customHeight="1" x14ac:dyDescent="0.4">
      <c r="A1522" s="12">
        <v>45030</v>
      </c>
      <c r="B1522" s="13" t="s">
        <v>13021</v>
      </c>
      <c r="C1522" s="14">
        <v>0.1007</v>
      </c>
      <c r="D1522" s="13" t="s">
        <v>23522</v>
      </c>
      <c r="E1522" s="13" t="s">
        <v>20568</v>
      </c>
      <c r="F1522" s="31">
        <f t="shared" si="23"/>
        <v>18</v>
      </c>
    </row>
    <row r="1523" spans="1:6" ht="29.55" customHeight="1" x14ac:dyDescent="0.4">
      <c r="A1523" s="12">
        <v>45026</v>
      </c>
      <c r="B1523" s="13" t="s">
        <v>13021</v>
      </c>
      <c r="C1523" s="14">
        <v>8.3199999999999996E-2</v>
      </c>
      <c r="D1523" s="13" t="s">
        <v>23812</v>
      </c>
      <c r="E1523" s="13" t="s">
        <v>20568</v>
      </c>
      <c r="F1523" s="31">
        <f t="shared" si="23"/>
        <v>18</v>
      </c>
    </row>
    <row r="1524" spans="1:6" ht="29.55" customHeight="1" x14ac:dyDescent="0.4">
      <c r="A1524" s="12">
        <v>45014</v>
      </c>
      <c r="B1524" s="11" t="s">
        <v>13021</v>
      </c>
      <c r="C1524" s="13" t="s">
        <v>5632</v>
      </c>
      <c r="D1524" s="13" t="s">
        <v>24452</v>
      </c>
      <c r="E1524" s="13" t="s">
        <v>20568</v>
      </c>
      <c r="F1524" s="31">
        <f t="shared" si="23"/>
        <v>18</v>
      </c>
    </row>
    <row r="1525" spans="1:6" ht="29.55" customHeight="1" x14ac:dyDescent="0.4">
      <c r="A1525" s="12">
        <v>45007</v>
      </c>
      <c r="B1525" s="11" t="s">
        <v>13021</v>
      </c>
      <c r="C1525" s="14">
        <v>0.1067</v>
      </c>
      <c r="D1525" s="13" t="s">
        <v>24741</v>
      </c>
      <c r="E1525" s="13" t="s">
        <v>24265</v>
      </c>
      <c r="F1525" s="31">
        <f t="shared" si="23"/>
        <v>18</v>
      </c>
    </row>
    <row r="1526" spans="1:6" ht="29.55" customHeight="1" x14ac:dyDescent="0.4">
      <c r="A1526" s="12">
        <v>45005</v>
      </c>
      <c r="B1526" s="11" t="s">
        <v>13021</v>
      </c>
      <c r="C1526" s="14">
        <v>9.9599999999999994E-2</v>
      </c>
      <c r="D1526" s="13" t="s">
        <v>24891</v>
      </c>
      <c r="E1526" s="13" t="s">
        <v>24892</v>
      </c>
      <c r="F1526" s="31">
        <f t="shared" si="23"/>
        <v>18</v>
      </c>
    </row>
    <row r="1527" spans="1:6" ht="29.55" customHeight="1" x14ac:dyDescent="0.4">
      <c r="A1527" s="12">
        <v>44999</v>
      </c>
      <c r="B1527" s="11" t="s">
        <v>13021</v>
      </c>
      <c r="C1527" s="14">
        <v>8.2100000000000006E-2</v>
      </c>
      <c r="D1527" s="13" t="s">
        <v>25145</v>
      </c>
      <c r="E1527" s="13" t="s">
        <v>20568</v>
      </c>
      <c r="F1527" s="31">
        <f t="shared" si="23"/>
        <v>18</v>
      </c>
    </row>
    <row r="1528" spans="1:6" ht="29.55" customHeight="1" x14ac:dyDescent="0.4">
      <c r="A1528" s="12">
        <v>44998</v>
      </c>
      <c r="B1528" s="11" t="s">
        <v>13021</v>
      </c>
      <c r="C1528" s="14">
        <v>0.16020000000000001</v>
      </c>
      <c r="D1528" s="13" t="s">
        <v>25172</v>
      </c>
      <c r="E1528" s="13" t="s">
        <v>24262</v>
      </c>
      <c r="F1528" s="31">
        <f t="shared" si="23"/>
        <v>18</v>
      </c>
    </row>
    <row r="1529" spans="1:6" ht="29.55" customHeight="1" x14ac:dyDescent="0.4">
      <c r="A1529" s="12">
        <v>44995</v>
      </c>
      <c r="B1529" s="11" t="s">
        <v>13021</v>
      </c>
      <c r="C1529" s="14">
        <v>0.16020000000000001</v>
      </c>
      <c r="D1529" s="13" t="s">
        <v>25245</v>
      </c>
      <c r="E1529" s="13" t="s">
        <v>20568</v>
      </c>
      <c r="F1529" s="31">
        <f t="shared" si="23"/>
        <v>18</v>
      </c>
    </row>
    <row r="1530" spans="1:6" ht="29.55" customHeight="1" x14ac:dyDescent="0.4">
      <c r="A1530" s="12">
        <v>44991</v>
      </c>
      <c r="B1530" s="11" t="s">
        <v>13021</v>
      </c>
      <c r="C1530" s="14">
        <v>0.1173</v>
      </c>
      <c r="D1530" s="13" t="s">
        <v>25456</v>
      </c>
      <c r="E1530" s="13" t="s">
        <v>24262</v>
      </c>
      <c r="F1530" s="31">
        <f t="shared" si="23"/>
        <v>18</v>
      </c>
    </row>
    <row r="1531" spans="1:6" ht="29.55" customHeight="1" x14ac:dyDescent="0.4">
      <c r="A1531" s="12">
        <v>44935</v>
      </c>
      <c r="B1531" s="11" t="s">
        <v>13021</v>
      </c>
      <c r="C1531" s="14">
        <v>8.48E-2</v>
      </c>
      <c r="D1531" s="13" t="s">
        <v>27865</v>
      </c>
      <c r="E1531" s="13" t="s">
        <v>20568</v>
      </c>
      <c r="F1531" s="31">
        <f t="shared" si="23"/>
        <v>18</v>
      </c>
    </row>
    <row r="1532" spans="1:6" ht="29.55" customHeight="1" x14ac:dyDescent="0.4">
      <c r="A1532" s="12">
        <v>44928</v>
      </c>
      <c r="B1532" s="11" t="s">
        <v>13021</v>
      </c>
      <c r="C1532" s="14">
        <v>8.5699999999999998E-2</v>
      </c>
      <c r="D1532" s="13" t="s">
        <v>28146</v>
      </c>
      <c r="E1532" s="13" t="s">
        <v>20568</v>
      </c>
      <c r="F1532" s="31">
        <f t="shared" si="23"/>
        <v>18</v>
      </c>
    </row>
    <row r="1533" spans="1:6" ht="29.55" customHeight="1" x14ac:dyDescent="0.4">
      <c r="A1533" s="12">
        <v>45245</v>
      </c>
      <c r="B1533" s="11" t="s">
        <v>6852</v>
      </c>
      <c r="C1533" s="14">
        <v>7.6100000000000001E-2</v>
      </c>
      <c r="D1533" s="13" t="s">
        <v>16389</v>
      </c>
      <c r="E1533" s="13" t="s">
        <v>13806</v>
      </c>
      <c r="F1533" s="31">
        <f t="shared" si="23"/>
        <v>18</v>
      </c>
    </row>
    <row r="1534" spans="1:6" ht="29.55" customHeight="1" x14ac:dyDescent="0.4">
      <c r="A1534" s="12">
        <v>45230</v>
      </c>
      <c r="B1534" s="11" t="s">
        <v>6852</v>
      </c>
      <c r="C1534" s="13" t="s">
        <v>16916</v>
      </c>
      <c r="D1534" s="13" t="s">
        <v>16917</v>
      </c>
      <c r="E1534" s="13" t="s">
        <v>16918</v>
      </c>
      <c r="F1534" s="31">
        <f t="shared" si="23"/>
        <v>18</v>
      </c>
    </row>
    <row r="1535" spans="1:6" ht="29.55" customHeight="1" x14ac:dyDescent="0.4">
      <c r="A1535" s="12">
        <v>45113</v>
      </c>
      <c r="B1535" s="11" t="s">
        <v>6852</v>
      </c>
      <c r="C1535" s="17">
        <v>7.2999999999999995E-2</v>
      </c>
      <c r="D1535" s="13" t="s">
        <v>20086</v>
      </c>
      <c r="E1535" s="13" t="s">
        <v>20087</v>
      </c>
      <c r="F1535" s="31">
        <f t="shared" si="23"/>
        <v>18</v>
      </c>
    </row>
    <row r="1536" spans="1:6" ht="29.55" customHeight="1" x14ac:dyDescent="0.4">
      <c r="A1536" s="12">
        <v>45069</v>
      </c>
      <c r="B1536" s="13" t="s">
        <v>6852</v>
      </c>
      <c r="C1536" s="14">
        <v>9.9000000000000008E-3</v>
      </c>
      <c r="D1536" s="13" t="s">
        <v>21723</v>
      </c>
      <c r="E1536" s="13" t="s">
        <v>13806</v>
      </c>
      <c r="F1536" s="31">
        <f t="shared" si="23"/>
        <v>18</v>
      </c>
    </row>
    <row r="1537" spans="1:6" ht="29.55" customHeight="1" x14ac:dyDescent="0.4">
      <c r="A1537" s="12">
        <v>45061</v>
      </c>
      <c r="B1537" s="13" t="s">
        <v>6852</v>
      </c>
      <c r="C1537" s="14">
        <v>0.1368</v>
      </c>
      <c r="D1537" s="13" t="s">
        <v>22116</v>
      </c>
      <c r="E1537" s="13" t="s">
        <v>13806</v>
      </c>
      <c r="F1537" s="31">
        <f t="shared" si="23"/>
        <v>18</v>
      </c>
    </row>
    <row r="1538" spans="1:6" ht="29.55" customHeight="1" x14ac:dyDescent="0.4">
      <c r="A1538" s="12">
        <v>45056</v>
      </c>
      <c r="B1538" s="13" t="s">
        <v>6852</v>
      </c>
      <c r="C1538" s="14">
        <v>7.6100000000000001E-2</v>
      </c>
      <c r="D1538" s="13" t="s">
        <v>22364</v>
      </c>
      <c r="E1538" s="13" t="s">
        <v>13806</v>
      </c>
      <c r="F1538" s="31">
        <f t="shared" ref="F1538:F1601" si="24">COUNTIF(B:B,B1538)</f>
        <v>18</v>
      </c>
    </row>
    <row r="1539" spans="1:6" ht="29.55" customHeight="1" x14ac:dyDescent="0.4">
      <c r="A1539" s="12">
        <v>45054</v>
      </c>
      <c r="B1539" s="13" t="s">
        <v>6852</v>
      </c>
      <c r="C1539" s="14">
        <v>4.9000000000000002E-2</v>
      </c>
      <c r="D1539" s="13" t="s">
        <v>22558</v>
      </c>
      <c r="E1539" s="13" t="s">
        <v>13806</v>
      </c>
      <c r="F1539" s="31">
        <f t="shared" si="24"/>
        <v>18</v>
      </c>
    </row>
    <row r="1540" spans="1:6" ht="29.55" customHeight="1" x14ac:dyDescent="0.4">
      <c r="A1540" s="12">
        <v>45050</v>
      </c>
      <c r="B1540" s="13" t="s">
        <v>6852</v>
      </c>
      <c r="C1540" s="14">
        <v>4.3799999999999999E-2</v>
      </c>
      <c r="D1540" s="13" t="s">
        <v>22588</v>
      </c>
      <c r="E1540" s="13" t="s">
        <v>20568</v>
      </c>
      <c r="F1540" s="31">
        <f t="shared" si="24"/>
        <v>18</v>
      </c>
    </row>
    <row r="1541" spans="1:6" ht="29.55" customHeight="1" x14ac:dyDescent="0.4">
      <c r="A1541" s="12">
        <v>45041</v>
      </c>
      <c r="B1541" s="13" t="s">
        <v>6852</v>
      </c>
      <c r="C1541" s="14">
        <v>5.0900000000000001E-2</v>
      </c>
      <c r="D1541" s="13" t="s">
        <v>23015</v>
      </c>
      <c r="E1541" s="13" t="s">
        <v>6558</v>
      </c>
      <c r="F1541" s="31">
        <f t="shared" si="24"/>
        <v>18</v>
      </c>
    </row>
    <row r="1542" spans="1:6" ht="29.55" customHeight="1" x14ac:dyDescent="0.4">
      <c r="A1542" s="12">
        <v>45035</v>
      </c>
      <c r="B1542" s="13" t="s">
        <v>6852</v>
      </c>
      <c r="C1542" s="14">
        <v>8.1799999999999998E-2</v>
      </c>
      <c r="D1542" s="13" t="s">
        <v>23310</v>
      </c>
      <c r="E1542" s="13" t="s">
        <v>18335</v>
      </c>
      <c r="F1542" s="31">
        <f t="shared" si="24"/>
        <v>18</v>
      </c>
    </row>
    <row r="1543" spans="1:6" ht="29.55" customHeight="1" x14ac:dyDescent="0.4">
      <c r="A1543" s="12">
        <v>45028</v>
      </c>
      <c r="B1543" s="13" t="s">
        <v>6852</v>
      </c>
      <c r="C1543" s="14">
        <v>0.13819999999999999</v>
      </c>
      <c r="D1543" s="13" t="s">
        <v>23654</v>
      </c>
      <c r="E1543" s="13" t="s">
        <v>18335</v>
      </c>
      <c r="F1543" s="31">
        <f t="shared" si="24"/>
        <v>18</v>
      </c>
    </row>
    <row r="1544" spans="1:6" ht="29.55" customHeight="1" x14ac:dyDescent="0.4">
      <c r="A1544" s="12">
        <v>45027</v>
      </c>
      <c r="B1544" s="13" t="s">
        <v>6852</v>
      </c>
      <c r="C1544" s="14">
        <v>0.2389</v>
      </c>
      <c r="D1544" s="13" t="s">
        <v>23707</v>
      </c>
      <c r="E1544" s="13" t="s">
        <v>22960</v>
      </c>
      <c r="F1544" s="31">
        <f t="shared" si="24"/>
        <v>18</v>
      </c>
    </row>
    <row r="1545" spans="1:6" ht="29.55" customHeight="1" x14ac:dyDescent="0.4">
      <c r="A1545" s="12">
        <v>45020</v>
      </c>
      <c r="B1545" s="11" t="s">
        <v>6852</v>
      </c>
      <c r="C1545" s="14">
        <v>9.5899999999999999E-2</v>
      </c>
      <c r="D1545" s="13" t="s">
        <v>24209</v>
      </c>
      <c r="E1545" s="13" t="s">
        <v>20568</v>
      </c>
      <c r="F1545" s="31">
        <f t="shared" si="24"/>
        <v>18</v>
      </c>
    </row>
    <row r="1546" spans="1:6" ht="29.55" customHeight="1" x14ac:dyDescent="0.4">
      <c r="A1546" s="12">
        <v>45015</v>
      </c>
      <c r="B1546" s="11" t="s">
        <v>6852</v>
      </c>
      <c r="C1546" s="14">
        <v>7.3899999999999993E-2</v>
      </c>
      <c r="D1546" s="13" t="s">
        <v>24443</v>
      </c>
      <c r="E1546" s="13" t="s">
        <v>20568</v>
      </c>
      <c r="F1546" s="31">
        <f t="shared" si="24"/>
        <v>18</v>
      </c>
    </row>
    <row r="1547" spans="1:6" ht="29.55" customHeight="1" x14ac:dyDescent="0.4">
      <c r="A1547" s="12">
        <v>45001</v>
      </c>
      <c r="B1547" s="11" t="s">
        <v>6852</v>
      </c>
      <c r="C1547" s="14">
        <v>2.1899999999999999E-2</v>
      </c>
      <c r="D1547" s="13" t="s">
        <v>25040</v>
      </c>
      <c r="E1547" s="13" t="s">
        <v>20568</v>
      </c>
      <c r="F1547" s="31">
        <f t="shared" si="24"/>
        <v>18</v>
      </c>
    </row>
    <row r="1548" spans="1:6" ht="29.55" customHeight="1" x14ac:dyDescent="0.4">
      <c r="A1548" s="12">
        <v>44994</v>
      </c>
      <c r="B1548" s="11" t="s">
        <v>6852</v>
      </c>
      <c r="C1548" s="14">
        <v>0.253</v>
      </c>
      <c r="D1548" s="13" t="s">
        <v>25285</v>
      </c>
      <c r="E1548" s="13" t="s">
        <v>24404</v>
      </c>
      <c r="F1548" s="31">
        <f t="shared" si="24"/>
        <v>18</v>
      </c>
    </row>
    <row r="1549" spans="1:6" ht="29.55" customHeight="1" x14ac:dyDescent="0.4">
      <c r="A1549" s="12">
        <v>44952</v>
      </c>
      <c r="B1549" s="13" t="s">
        <v>6852</v>
      </c>
      <c r="C1549" s="14">
        <v>6.7100000000000007E-2</v>
      </c>
      <c r="D1549" s="13" t="s">
        <v>27198</v>
      </c>
      <c r="E1549" s="13" t="s">
        <v>6558</v>
      </c>
      <c r="F1549" s="31">
        <f t="shared" si="24"/>
        <v>18</v>
      </c>
    </row>
    <row r="1550" spans="1:6" ht="29.55" customHeight="1" x14ac:dyDescent="0.4">
      <c r="A1550" s="12">
        <v>44932</v>
      </c>
      <c r="B1550" s="11" t="s">
        <v>6852</v>
      </c>
      <c r="C1550" s="14">
        <v>8.6099999999999996E-2</v>
      </c>
      <c r="D1550" s="13" t="s">
        <v>27927</v>
      </c>
      <c r="E1550" s="13" t="s">
        <v>18366</v>
      </c>
      <c r="F1550" s="31">
        <f t="shared" si="24"/>
        <v>18</v>
      </c>
    </row>
    <row r="1551" spans="1:6" ht="29.55" customHeight="1" x14ac:dyDescent="0.4">
      <c r="A1551" s="12">
        <v>45281</v>
      </c>
      <c r="B1551" s="13" t="s">
        <v>463</v>
      </c>
      <c r="C1551" s="14">
        <v>0.2102</v>
      </c>
      <c r="D1551" s="13" t="s">
        <v>15156</v>
      </c>
      <c r="E1551" s="13" t="s">
        <v>160</v>
      </c>
      <c r="F1551" s="31">
        <f t="shared" si="24"/>
        <v>18</v>
      </c>
    </row>
    <row r="1552" spans="1:6" ht="29.55" customHeight="1" x14ac:dyDescent="0.4">
      <c r="A1552" s="12">
        <v>45225</v>
      </c>
      <c r="B1552" s="11" t="s">
        <v>463</v>
      </c>
      <c r="C1552" s="14">
        <v>7.2999999999999995E-2</v>
      </c>
      <c r="D1552" s="13" t="s">
        <v>17094</v>
      </c>
      <c r="E1552" s="13" t="s">
        <v>7</v>
      </c>
      <c r="F1552" s="31">
        <f t="shared" si="24"/>
        <v>18</v>
      </c>
    </row>
    <row r="1553" spans="1:6" ht="29.55" customHeight="1" x14ac:dyDescent="0.4">
      <c r="A1553" s="12">
        <v>45195</v>
      </c>
      <c r="B1553" s="11" t="s">
        <v>463</v>
      </c>
      <c r="C1553" s="14">
        <v>7.5800000000000006E-2</v>
      </c>
      <c r="D1553" s="13" t="s">
        <v>17846</v>
      </c>
      <c r="E1553" s="13" t="s">
        <v>7</v>
      </c>
      <c r="F1553" s="31">
        <f t="shared" si="24"/>
        <v>18</v>
      </c>
    </row>
    <row r="1554" spans="1:6" ht="29.55" customHeight="1" x14ac:dyDescent="0.4">
      <c r="A1554" s="12">
        <v>45194</v>
      </c>
      <c r="B1554" s="11" t="s">
        <v>463</v>
      </c>
      <c r="C1554" s="14">
        <v>0.15060000000000001</v>
      </c>
      <c r="D1554" s="13" t="s">
        <v>17871</v>
      </c>
      <c r="E1554" s="13" t="s">
        <v>7</v>
      </c>
      <c r="F1554" s="31">
        <f t="shared" si="24"/>
        <v>18</v>
      </c>
    </row>
    <row r="1555" spans="1:6" ht="29.55" customHeight="1" x14ac:dyDescent="0.4">
      <c r="A1555" s="12">
        <v>45188</v>
      </c>
      <c r="B1555" s="11" t="s">
        <v>463</v>
      </c>
      <c r="C1555" s="14">
        <v>9.5200000000000007E-2</v>
      </c>
      <c r="D1555" s="13" t="s">
        <v>18099</v>
      </c>
      <c r="E1555" s="13" t="s">
        <v>7</v>
      </c>
      <c r="F1555" s="31">
        <f t="shared" si="24"/>
        <v>18</v>
      </c>
    </row>
    <row r="1556" spans="1:6" ht="29.55" customHeight="1" x14ac:dyDescent="0.4">
      <c r="A1556" s="12">
        <v>45187</v>
      </c>
      <c r="B1556" s="11" t="s">
        <v>463</v>
      </c>
      <c r="C1556" s="14">
        <v>7.4800000000000005E-2</v>
      </c>
      <c r="D1556" s="13" t="s">
        <v>18168</v>
      </c>
      <c r="E1556" s="13" t="s">
        <v>7</v>
      </c>
      <c r="F1556" s="31">
        <f t="shared" si="24"/>
        <v>18</v>
      </c>
    </row>
    <row r="1557" spans="1:6" ht="29.55" customHeight="1" x14ac:dyDescent="0.4">
      <c r="A1557" s="12">
        <v>45181</v>
      </c>
      <c r="B1557" s="11" t="s">
        <v>463</v>
      </c>
      <c r="C1557" s="14">
        <v>0.1484</v>
      </c>
      <c r="D1557" s="13" t="s">
        <v>18367</v>
      </c>
      <c r="E1557" s="13" t="s">
        <v>7</v>
      </c>
      <c r="F1557" s="31">
        <f t="shared" si="24"/>
        <v>18</v>
      </c>
    </row>
    <row r="1558" spans="1:6" ht="29.55" customHeight="1" x14ac:dyDescent="0.4">
      <c r="A1558" s="12">
        <v>45180</v>
      </c>
      <c r="B1558" s="11" t="s">
        <v>463</v>
      </c>
      <c r="C1558" s="14">
        <v>0.18090000000000001</v>
      </c>
      <c r="D1558" s="13" t="s">
        <v>18428</v>
      </c>
      <c r="E1558" s="13" t="s">
        <v>7</v>
      </c>
      <c r="F1558" s="31">
        <f t="shared" si="24"/>
        <v>18</v>
      </c>
    </row>
    <row r="1559" spans="1:6" ht="29.55" customHeight="1" x14ac:dyDescent="0.4">
      <c r="A1559" s="12">
        <v>45096</v>
      </c>
      <c r="B1559" s="11" t="s">
        <v>463</v>
      </c>
      <c r="C1559" s="14">
        <v>5.5E-2</v>
      </c>
      <c r="D1559" s="13" t="s">
        <v>20610</v>
      </c>
      <c r="E1559" s="13" t="s">
        <v>19516</v>
      </c>
      <c r="F1559" s="31">
        <f t="shared" si="24"/>
        <v>18</v>
      </c>
    </row>
    <row r="1560" spans="1:6" ht="29.55" customHeight="1" x14ac:dyDescent="0.4">
      <c r="A1560" s="12">
        <v>45065</v>
      </c>
      <c r="B1560" s="13" t="s">
        <v>463</v>
      </c>
      <c r="C1560" s="14">
        <v>7.0300000000000001E-2</v>
      </c>
      <c r="D1560" s="13" t="s">
        <v>21865</v>
      </c>
      <c r="E1560" s="13" t="s">
        <v>5702</v>
      </c>
      <c r="F1560" s="31">
        <f t="shared" si="24"/>
        <v>18</v>
      </c>
    </row>
    <row r="1561" spans="1:6" ht="29.55" customHeight="1" x14ac:dyDescent="0.4">
      <c r="A1561" s="12">
        <v>45050</v>
      </c>
      <c r="B1561" s="13" t="s">
        <v>463</v>
      </c>
      <c r="C1561" s="14">
        <v>8.9099999999999999E-2</v>
      </c>
      <c r="D1561" s="13" t="s">
        <v>22614</v>
      </c>
      <c r="E1561" s="13" t="s">
        <v>19516</v>
      </c>
      <c r="F1561" s="31">
        <f t="shared" si="24"/>
        <v>18</v>
      </c>
    </row>
    <row r="1562" spans="1:6" ht="29.55" customHeight="1" x14ac:dyDescent="0.4">
      <c r="A1562" s="12">
        <v>45021</v>
      </c>
      <c r="B1562" s="11" t="s">
        <v>463</v>
      </c>
      <c r="C1562" s="14">
        <v>6.0900000000000003E-2</v>
      </c>
      <c r="D1562" s="13" t="s">
        <v>24139</v>
      </c>
      <c r="E1562" s="13" t="s">
        <v>24140</v>
      </c>
      <c r="F1562" s="31">
        <f t="shared" si="24"/>
        <v>18</v>
      </c>
    </row>
    <row r="1563" spans="1:6" ht="29.55" customHeight="1" x14ac:dyDescent="0.4">
      <c r="A1563" s="12">
        <v>45020</v>
      </c>
      <c r="B1563" s="11" t="s">
        <v>463</v>
      </c>
      <c r="C1563" s="14">
        <v>0.17499999999999999</v>
      </c>
      <c r="D1563" s="13" t="s">
        <v>24171</v>
      </c>
      <c r="E1563" s="13" t="s">
        <v>24140</v>
      </c>
      <c r="F1563" s="31">
        <f t="shared" si="24"/>
        <v>18</v>
      </c>
    </row>
    <row r="1564" spans="1:6" ht="29.55" customHeight="1" x14ac:dyDescent="0.4">
      <c r="A1564" s="12">
        <v>45016</v>
      </c>
      <c r="B1564" s="11" t="s">
        <v>463</v>
      </c>
      <c r="C1564" s="14">
        <v>4.3400000000000001E-2</v>
      </c>
      <c r="D1564" s="13" t="s">
        <v>24378</v>
      </c>
      <c r="E1564" s="13" t="s">
        <v>24140</v>
      </c>
      <c r="F1564" s="31">
        <f t="shared" si="24"/>
        <v>18</v>
      </c>
    </row>
    <row r="1565" spans="1:6" ht="29.55" customHeight="1" x14ac:dyDescent="0.4">
      <c r="A1565" s="12">
        <v>45013</v>
      </c>
      <c r="B1565" s="11" t="s">
        <v>463</v>
      </c>
      <c r="C1565" s="14">
        <v>5.5599999999999997E-2</v>
      </c>
      <c r="D1565" s="13" t="s">
        <v>24562</v>
      </c>
      <c r="E1565" s="13" t="s">
        <v>24140</v>
      </c>
      <c r="F1565" s="31">
        <f t="shared" si="24"/>
        <v>18</v>
      </c>
    </row>
    <row r="1566" spans="1:6" ht="29.55" customHeight="1" x14ac:dyDescent="0.4">
      <c r="A1566" s="12">
        <v>44959</v>
      </c>
      <c r="B1566" s="13" t="s">
        <v>463</v>
      </c>
      <c r="C1566" s="14">
        <v>8.7999999999999995E-2</v>
      </c>
      <c r="D1566" s="13" t="s">
        <v>26874</v>
      </c>
      <c r="E1566" s="13" t="s">
        <v>6909</v>
      </c>
      <c r="F1566" s="31">
        <f t="shared" si="24"/>
        <v>18</v>
      </c>
    </row>
    <row r="1567" spans="1:6" ht="29.55" customHeight="1" x14ac:dyDescent="0.4">
      <c r="A1567" s="12">
        <v>44958</v>
      </c>
      <c r="B1567" s="13" t="s">
        <v>463</v>
      </c>
      <c r="C1567" s="14">
        <v>8.7999999999999995E-2</v>
      </c>
      <c r="D1567" s="13" t="s">
        <v>26953</v>
      </c>
      <c r="E1567" s="13" t="s">
        <v>7</v>
      </c>
      <c r="F1567" s="31">
        <f t="shared" si="24"/>
        <v>18</v>
      </c>
    </row>
    <row r="1568" spans="1:6" ht="29.55" customHeight="1" x14ac:dyDescent="0.4">
      <c r="A1568" s="12">
        <v>44928</v>
      </c>
      <c r="B1568" s="11" t="s">
        <v>463</v>
      </c>
      <c r="C1568" s="14">
        <v>3.5299999999999998E-2</v>
      </c>
      <c r="D1568" s="13" t="s">
        <v>28164</v>
      </c>
      <c r="E1568" s="13" t="s">
        <v>19516</v>
      </c>
      <c r="F1568" s="31">
        <f t="shared" si="24"/>
        <v>18</v>
      </c>
    </row>
    <row r="1569" spans="1:6" ht="29.55" customHeight="1" x14ac:dyDescent="0.4">
      <c r="A1569" s="12">
        <v>45168</v>
      </c>
      <c r="B1569" s="11" t="s">
        <v>6567</v>
      </c>
      <c r="C1569" s="13" t="s">
        <v>6225</v>
      </c>
      <c r="D1569" s="13" t="s">
        <v>18697</v>
      </c>
      <c r="E1569" s="13" t="s">
        <v>6569</v>
      </c>
      <c r="F1569" s="31">
        <f t="shared" si="24"/>
        <v>18</v>
      </c>
    </row>
    <row r="1570" spans="1:6" ht="29.55" customHeight="1" x14ac:dyDescent="0.4">
      <c r="A1570" s="12">
        <v>45092</v>
      </c>
      <c r="B1570" s="11" t="s">
        <v>6567</v>
      </c>
      <c r="C1570" s="14">
        <v>4.8099999999999997E-2</v>
      </c>
      <c r="D1570" s="13" t="s">
        <v>20762</v>
      </c>
      <c r="E1570" s="13" t="s">
        <v>20566</v>
      </c>
      <c r="F1570" s="31">
        <f t="shared" si="24"/>
        <v>18</v>
      </c>
    </row>
    <row r="1571" spans="1:6" ht="29.55" customHeight="1" x14ac:dyDescent="0.4">
      <c r="A1571" s="12">
        <v>45076</v>
      </c>
      <c r="B1571" s="13" t="s">
        <v>6567</v>
      </c>
      <c r="C1571" s="14">
        <v>4.8099999999999997E-2</v>
      </c>
      <c r="D1571" s="13" t="s">
        <v>21451</v>
      </c>
      <c r="E1571" s="13" t="s">
        <v>21452</v>
      </c>
      <c r="F1571" s="31">
        <f t="shared" si="24"/>
        <v>18</v>
      </c>
    </row>
    <row r="1572" spans="1:6" ht="29.55" customHeight="1" x14ac:dyDescent="0.4">
      <c r="A1572" s="12">
        <v>45007</v>
      </c>
      <c r="B1572" s="11" t="s">
        <v>6567</v>
      </c>
      <c r="C1572" s="14">
        <v>5.6399999999999999E-2</v>
      </c>
      <c r="D1572" s="13" t="s">
        <v>24772</v>
      </c>
      <c r="E1572" s="13" t="s">
        <v>7567</v>
      </c>
      <c r="F1572" s="31">
        <f t="shared" si="24"/>
        <v>18</v>
      </c>
    </row>
    <row r="1573" spans="1:6" ht="29.55" customHeight="1" x14ac:dyDescent="0.4">
      <c r="A1573" s="12">
        <v>44991</v>
      </c>
      <c r="B1573" s="11" t="s">
        <v>6567</v>
      </c>
      <c r="C1573" s="14">
        <v>0.1273</v>
      </c>
      <c r="D1573" s="13" t="s">
        <v>25448</v>
      </c>
      <c r="E1573" s="13" t="s">
        <v>25449</v>
      </c>
      <c r="F1573" s="31">
        <f t="shared" si="24"/>
        <v>18</v>
      </c>
    </row>
    <row r="1574" spans="1:6" ht="29.55" customHeight="1" x14ac:dyDescent="0.4">
      <c r="A1574" s="12">
        <v>44987</v>
      </c>
      <c r="B1574" s="11" t="s">
        <v>6567</v>
      </c>
      <c r="C1574" s="14">
        <v>0.1308</v>
      </c>
      <c r="D1574" s="13" t="s">
        <v>25598</v>
      </c>
      <c r="E1574" s="13" t="s">
        <v>24495</v>
      </c>
      <c r="F1574" s="31">
        <f t="shared" si="24"/>
        <v>18</v>
      </c>
    </row>
    <row r="1575" spans="1:6" ht="29.55" customHeight="1" x14ac:dyDescent="0.4">
      <c r="A1575" s="12">
        <v>44985</v>
      </c>
      <c r="B1575" s="11" t="s">
        <v>6567</v>
      </c>
      <c r="C1575" s="14">
        <v>0.15579999999999999</v>
      </c>
      <c r="D1575" s="13" t="s">
        <v>25650</v>
      </c>
      <c r="E1575" s="13" t="s">
        <v>25449</v>
      </c>
      <c r="F1575" s="31">
        <f t="shared" si="24"/>
        <v>18</v>
      </c>
    </row>
    <row r="1576" spans="1:6" ht="29.55" customHeight="1" x14ac:dyDescent="0.4">
      <c r="A1576" s="12">
        <v>44981</v>
      </c>
      <c r="B1576" s="13" t="s">
        <v>6567</v>
      </c>
      <c r="C1576" s="14">
        <v>7.3999999999999996E-2</v>
      </c>
      <c r="D1576" s="13" t="s">
        <v>25778</v>
      </c>
      <c r="E1576" s="13" t="s">
        <v>6857</v>
      </c>
      <c r="F1576" s="31">
        <f t="shared" si="24"/>
        <v>18</v>
      </c>
    </row>
    <row r="1577" spans="1:6" ht="29.55" customHeight="1" x14ac:dyDescent="0.4">
      <c r="A1577" s="12">
        <v>44980</v>
      </c>
      <c r="B1577" s="13" t="s">
        <v>6567</v>
      </c>
      <c r="C1577" s="14">
        <v>4.6199999999999998E-2</v>
      </c>
      <c r="D1577" s="13" t="s">
        <v>25876</v>
      </c>
      <c r="E1577" s="13" t="s">
        <v>21452</v>
      </c>
      <c r="F1577" s="31">
        <f t="shared" si="24"/>
        <v>18</v>
      </c>
    </row>
    <row r="1578" spans="1:6" ht="29.55" customHeight="1" x14ac:dyDescent="0.4">
      <c r="A1578" s="12">
        <v>44970</v>
      </c>
      <c r="B1578" s="13" t="s">
        <v>6567</v>
      </c>
      <c r="C1578" s="14">
        <v>5.1200000000000002E-2</v>
      </c>
      <c r="D1578" s="13" t="s">
        <v>26376</v>
      </c>
      <c r="E1578" s="13" t="s">
        <v>21452</v>
      </c>
      <c r="F1578" s="31">
        <f t="shared" si="24"/>
        <v>18</v>
      </c>
    </row>
    <row r="1579" spans="1:6" ht="29.55" customHeight="1" x14ac:dyDescent="0.4">
      <c r="A1579" s="12">
        <v>44964</v>
      </c>
      <c r="B1579" s="13" t="s">
        <v>6567</v>
      </c>
      <c r="C1579" s="14">
        <v>8.48E-2</v>
      </c>
      <c r="D1579" s="13" t="s">
        <v>26653</v>
      </c>
      <c r="E1579" s="13" t="s">
        <v>6569</v>
      </c>
      <c r="F1579" s="31">
        <f t="shared" si="24"/>
        <v>18</v>
      </c>
    </row>
    <row r="1580" spans="1:6" ht="29.55" customHeight="1" x14ac:dyDescent="0.4">
      <c r="A1580" s="12">
        <v>44953</v>
      </c>
      <c r="B1580" s="13" t="s">
        <v>6567</v>
      </c>
      <c r="C1580" s="14">
        <v>0.16350000000000001</v>
      </c>
      <c r="D1580" s="13" t="s">
        <v>27079</v>
      </c>
      <c r="E1580" s="13" t="s">
        <v>6569</v>
      </c>
      <c r="F1580" s="31">
        <f t="shared" si="24"/>
        <v>18</v>
      </c>
    </row>
    <row r="1581" spans="1:6" ht="29.55" customHeight="1" x14ac:dyDescent="0.4">
      <c r="A1581" s="12">
        <v>44952</v>
      </c>
      <c r="B1581" s="13" t="s">
        <v>6567</v>
      </c>
      <c r="C1581" s="14">
        <v>6.5600000000000006E-2</v>
      </c>
      <c r="D1581" s="13" t="s">
        <v>27201</v>
      </c>
      <c r="E1581" s="13" t="s">
        <v>6569</v>
      </c>
      <c r="F1581" s="31">
        <f t="shared" si="24"/>
        <v>18</v>
      </c>
    </row>
    <row r="1582" spans="1:6" ht="29.55" customHeight="1" x14ac:dyDescent="0.4">
      <c r="A1582" s="12">
        <v>44951</v>
      </c>
      <c r="B1582" s="13" t="s">
        <v>6567</v>
      </c>
      <c r="C1582" s="14">
        <v>0.3</v>
      </c>
      <c r="D1582" s="13" t="s">
        <v>27218</v>
      </c>
      <c r="E1582" s="13" t="s">
        <v>6569</v>
      </c>
      <c r="F1582" s="31">
        <f t="shared" si="24"/>
        <v>18</v>
      </c>
    </row>
    <row r="1583" spans="1:6" ht="29.55" customHeight="1" x14ac:dyDescent="0.4">
      <c r="A1583" s="12">
        <v>44951</v>
      </c>
      <c r="B1583" s="13" t="s">
        <v>6567</v>
      </c>
      <c r="C1583" s="14">
        <v>6.5600000000000006E-2</v>
      </c>
      <c r="D1583" s="13" t="s">
        <v>27264</v>
      </c>
      <c r="E1583" s="13" t="s">
        <v>6569</v>
      </c>
      <c r="F1583" s="31">
        <f t="shared" si="24"/>
        <v>18</v>
      </c>
    </row>
    <row r="1584" spans="1:6" ht="29.55" customHeight="1" x14ac:dyDescent="0.4">
      <c r="A1584" s="12">
        <v>44944</v>
      </c>
      <c r="B1584" s="13" t="s">
        <v>6567</v>
      </c>
      <c r="C1584" s="14">
        <v>8.72E-2</v>
      </c>
      <c r="D1584" s="13" t="s">
        <v>27421</v>
      </c>
      <c r="E1584" s="13" t="s">
        <v>21452</v>
      </c>
      <c r="F1584" s="31">
        <f t="shared" si="24"/>
        <v>18</v>
      </c>
    </row>
    <row r="1585" spans="1:6" ht="29.55" customHeight="1" x14ac:dyDescent="0.4">
      <c r="A1585" s="12">
        <v>44943</v>
      </c>
      <c r="B1585" s="13" t="s">
        <v>6567</v>
      </c>
      <c r="C1585" s="14">
        <v>8.72E-2</v>
      </c>
      <c r="D1585" s="13" t="s">
        <v>27477</v>
      </c>
      <c r="E1585" s="13" t="s">
        <v>6569</v>
      </c>
      <c r="F1585" s="31">
        <f t="shared" si="24"/>
        <v>18</v>
      </c>
    </row>
    <row r="1586" spans="1:6" ht="29.55" customHeight="1" x14ac:dyDescent="0.4">
      <c r="A1586" s="12">
        <v>44939</v>
      </c>
      <c r="B1586" s="11" t="s">
        <v>6567</v>
      </c>
      <c r="C1586" s="14">
        <v>9.5100000000000004E-2</v>
      </c>
      <c r="D1586" s="13" t="s">
        <v>27604</v>
      </c>
      <c r="E1586" s="13" t="s">
        <v>24495</v>
      </c>
      <c r="F1586" s="31">
        <f t="shared" si="24"/>
        <v>18</v>
      </c>
    </row>
    <row r="1587" spans="1:6" ht="29.55" customHeight="1" x14ac:dyDescent="0.4">
      <c r="A1587" s="12">
        <v>45190</v>
      </c>
      <c r="B1587" s="11" t="s">
        <v>8251</v>
      </c>
      <c r="C1587" s="14">
        <v>0.3</v>
      </c>
      <c r="D1587" s="13" t="s">
        <v>17963</v>
      </c>
      <c r="E1587" s="13" t="s">
        <v>15097</v>
      </c>
      <c r="F1587" s="31">
        <f t="shared" si="24"/>
        <v>18</v>
      </c>
    </row>
    <row r="1588" spans="1:6" ht="29.55" customHeight="1" x14ac:dyDescent="0.4">
      <c r="A1588" s="12">
        <v>45175</v>
      </c>
      <c r="B1588" s="11" t="s">
        <v>8251</v>
      </c>
      <c r="C1588" s="13" t="s">
        <v>5629</v>
      </c>
      <c r="D1588" s="13" t="s">
        <v>18554</v>
      </c>
      <c r="E1588" s="13" t="s">
        <v>10199</v>
      </c>
      <c r="F1588" s="31">
        <f t="shared" si="24"/>
        <v>18</v>
      </c>
    </row>
    <row r="1589" spans="1:6" ht="29.55" customHeight="1" x14ac:dyDescent="0.4">
      <c r="A1589" s="12">
        <v>45140</v>
      </c>
      <c r="B1589" s="11" t="s">
        <v>8251</v>
      </c>
      <c r="C1589" s="14">
        <v>0.11749999999999999</v>
      </c>
      <c r="D1589" s="13" t="s">
        <v>19233</v>
      </c>
      <c r="E1589" s="13" t="s">
        <v>247</v>
      </c>
      <c r="F1589" s="31">
        <f t="shared" si="24"/>
        <v>18</v>
      </c>
    </row>
    <row r="1590" spans="1:6" ht="29.55" customHeight="1" x14ac:dyDescent="0.4">
      <c r="A1590" s="12">
        <v>45139</v>
      </c>
      <c r="B1590" s="11" t="s">
        <v>8251</v>
      </c>
      <c r="C1590" s="13" t="s">
        <v>5629</v>
      </c>
      <c r="D1590" s="13" t="s">
        <v>19236</v>
      </c>
      <c r="E1590" s="13" t="s">
        <v>19237</v>
      </c>
      <c r="F1590" s="31">
        <f t="shared" si="24"/>
        <v>18</v>
      </c>
    </row>
    <row r="1591" spans="1:6" ht="29.55" customHeight="1" x14ac:dyDescent="0.4">
      <c r="A1591" s="12">
        <v>45077</v>
      </c>
      <c r="B1591" s="13" t="s">
        <v>8251</v>
      </c>
      <c r="C1591" s="14">
        <v>0.1138</v>
      </c>
      <c r="D1591" s="13" t="s">
        <v>21348</v>
      </c>
      <c r="E1591" s="13" t="s">
        <v>8582</v>
      </c>
      <c r="F1591" s="31">
        <f t="shared" si="24"/>
        <v>18</v>
      </c>
    </row>
    <row r="1592" spans="1:6" ht="29.55" customHeight="1" x14ac:dyDescent="0.4">
      <c r="A1592" s="12">
        <v>45065</v>
      </c>
      <c r="B1592" s="13" t="s">
        <v>8251</v>
      </c>
      <c r="C1592" s="14">
        <v>6.5199999999999994E-2</v>
      </c>
      <c r="D1592" s="13" t="s">
        <v>21869</v>
      </c>
      <c r="E1592" s="13" t="s">
        <v>247</v>
      </c>
      <c r="F1592" s="31">
        <f t="shared" si="24"/>
        <v>18</v>
      </c>
    </row>
    <row r="1593" spans="1:6" ht="29.55" customHeight="1" x14ac:dyDescent="0.4">
      <c r="A1593" s="12">
        <v>45054</v>
      </c>
      <c r="B1593" s="13" t="s">
        <v>8251</v>
      </c>
      <c r="C1593" s="14">
        <v>0.1076</v>
      </c>
      <c r="D1593" s="13" t="s">
        <v>22517</v>
      </c>
      <c r="E1593" s="13" t="s">
        <v>247</v>
      </c>
      <c r="F1593" s="31">
        <f t="shared" si="24"/>
        <v>18</v>
      </c>
    </row>
    <row r="1594" spans="1:6" ht="29.55" customHeight="1" x14ac:dyDescent="0.4">
      <c r="A1594" s="12">
        <v>45041</v>
      </c>
      <c r="B1594" s="13" t="s">
        <v>8251</v>
      </c>
      <c r="C1594" s="14">
        <v>0.18690000000000001</v>
      </c>
      <c r="D1594" s="13" t="s">
        <v>22985</v>
      </c>
      <c r="E1594" s="13" t="s">
        <v>15097</v>
      </c>
      <c r="F1594" s="31">
        <f t="shared" si="24"/>
        <v>18</v>
      </c>
    </row>
    <row r="1595" spans="1:6" ht="29.55" customHeight="1" x14ac:dyDescent="0.4">
      <c r="A1595" s="12">
        <v>45037</v>
      </c>
      <c r="B1595" s="13" t="s">
        <v>8251</v>
      </c>
      <c r="C1595" s="14">
        <v>0.18740000000000001</v>
      </c>
      <c r="D1595" s="13" t="s">
        <v>23122</v>
      </c>
      <c r="E1595" s="13" t="s">
        <v>23123</v>
      </c>
      <c r="F1595" s="31">
        <f t="shared" si="24"/>
        <v>18</v>
      </c>
    </row>
    <row r="1596" spans="1:6" ht="29.55" customHeight="1" x14ac:dyDescent="0.4">
      <c r="A1596" s="12">
        <v>45007</v>
      </c>
      <c r="B1596" s="11" t="s">
        <v>8251</v>
      </c>
      <c r="C1596" s="14">
        <v>0.12839999999999999</v>
      </c>
      <c r="D1596" s="13" t="s">
        <v>24730</v>
      </c>
      <c r="E1596" s="13" t="s">
        <v>24731</v>
      </c>
      <c r="F1596" s="31">
        <f t="shared" si="24"/>
        <v>18</v>
      </c>
    </row>
    <row r="1597" spans="1:6" ht="29.55" customHeight="1" x14ac:dyDescent="0.4">
      <c r="A1597" s="12">
        <v>45006</v>
      </c>
      <c r="B1597" s="11" t="s">
        <v>8251</v>
      </c>
      <c r="C1597" s="13" t="s">
        <v>5632</v>
      </c>
      <c r="D1597" s="13" t="s">
        <v>24783</v>
      </c>
      <c r="E1597" s="13" t="s">
        <v>24784</v>
      </c>
      <c r="F1597" s="31">
        <f t="shared" si="24"/>
        <v>18</v>
      </c>
    </row>
    <row r="1598" spans="1:6" ht="29.55" customHeight="1" x14ac:dyDescent="0.4">
      <c r="A1598" s="12">
        <v>44984</v>
      </c>
      <c r="B1598" s="11" t="s">
        <v>8251</v>
      </c>
      <c r="C1598" s="14">
        <v>5.0700000000000002E-2</v>
      </c>
      <c r="D1598" s="13" t="s">
        <v>25729</v>
      </c>
      <c r="E1598" s="13" t="s">
        <v>24731</v>
      </c>
      <c r="F1598" s="31">
        <f t="shared" si="24"/>
        <v>18</v>
      </c>
    </row>
    <row r="1599" spans="1:6" ht="29.55" customHeight="1" x14ac:dyDescent="0.4">
      <c r="A1599" s="12">
        <v>44981</v>
      </c>
      <c r="B1599" s="13" t="s">
        <v>8251</v>
      </c>
      <c r="C1599" s="14">
        <v>0.2984</v>
      </c>
      <c r="D1599" s="13" t="s">
        <v>25735</v>
      </c>
      <c r="E1599" s="13" t="s">
        <v>15097</v>
      </c>
      <c r="F1599" s="31">
        <f t="shared" si="24"/>
        <v>18</v>
      </c>
    </row>
    <row r="1600" spans="1:6" ht="29.55" customHeight="1" x14ac:dyDescent="0.4">
      <c r="A1600" s="12">
        <v>44980</v>
      </c>
      <c r="B1600" s="13" t="s">
        <v>8251</v>
      </c>
      <c r="C1600" s="14">
        <v>0.29970000000000002</v>
      </c>
      <c r="D1600" s="13" t="s">
        <v>25807</v>
      </c>
      <c r="E1600" s="13" t="s">
        <v>8153</v>
      </c>
      <c r="F1600" s="31">
        <f t="shared" si="24"/>
        <v>18</v>
      </c>
    </row>
    <row r="1601" spans="1:6" ht="29.55" customHeight="1" x14ac:dyDescent="0.4">
      <c r="A1601" s="12">
        <v>44979</v>
      </c>
      <c r="B1601" s="13" t="s">
        <v>8251</v>
      </c>
      <c r="C1601" s="14">
        <v>0.1041</v>
      </c>
      <c r="D1601" s="13" t="s">
        <v>25896</v>
      </c>
      <c r="E1601" s="13" t="s">
        <v>15097</v>
      </c>
      <c r="F1601" s="31">
        <f t="shared" si="24"/>
        <v>18</v>
      </c>
    </row>
    <row r="1602" spans="1:6" ht="29.55" customHeight="1" x14ac:dyDescent="0.4">
      <c r="A1602" s="12">
        <v>44978</v>
      </c>
      <c r="B1602" s="13" t="s">
        <v>8251</v>
      </c>
      <c r="C1602" s="14">
        <v>0.2</v>
      </c>
      <c r="D1602" s="13" t="s">
        <v>25949</v>
      </c>
      <c r="E1602" s="13" t="s">
        <v>15097</v>
      </c>
      <c r="F1602" s="31">
        <f t="shared" ref="F1602:F1665" si="25">COUNTIF(B:B,B1602)</f>
        <v>18</v>
      </c>
    </row>
    <row r="1603" spans="1:6" ht="29.55" customHeight="1" x14ac:dyDescent="0.4">
      <c r="A1603" s="12">
        <v>44977</v>
      </c>
      <c r="B1603" s="13" t="s">
        <v>8251</v>
      </c>
      <c r="C1603" s="14">
        <v>0.29870000000000002</v>
      </c>
      <c r="D1603" s="13" t="s">
        <v>26014</v>
      </c>
      <c r="E1603" s="13" t="s">
        <v>15097</v>
      </c>
      <c r="F1603" s="31">
        <f t="shared" si="25"/>
        <v>18</v>
      </c>
    </row>
    <row r="1604" spans="1:6" ht="29.55" customHeight="1" x14ac:dyDescent="0.4">
      <c r="A1604" s="12">
        <v>44944</v>
      </c>
      <c r="B1604" s="13" t="s">
        <v>8251</v>
      </c>
      <c r="C1604" s="14">
        <v>8.0799999999999997E-2</v>
      </c>
      <c r="D1604" s="13" t="s">
        <v>27424</v>
      </c>
      <c r="E1604" s="13" t="s">
        <v>15097</v>
      </c>
      <c r="F1604" s="31">
        <f t="shared" si="25"/>
        <v>18</v>
      </c>
    </row>
    <row r="1605" spans="1:6" ht="29.55" customHeight="1" x14ac:dyDescent="0.4">
      <c r="A1605" s="12">
        <v>45084</v>
      </c>
      <c r="B1605" s="11" t="s">
        <v>11774</v>
      </c>
      <c r="C1605" s="14">
        <v>5.0799999999999998E-2</v>
      </c>
      <c r="D1605" s="13" t="s">
        <v>21079</v>
      </c>
      <c r="E1605" s="13" t="s">
        <v>19516</v>
      </c>
      <c r="F1605" s="31">
        <f t="shared" si="25"/>
        <v>18</v>
      </c>
    </row>
    <row r="1606" spans="1:6" ht="29.55" customHeight="1" x14ac:dyDescent="0.4">
      <c r="A1606" s="12">
        <v>45077</v>
      </c>
      <c r="B1606" s="13" t="s">
        <v>11774</v>
      </c>
      <c r="C1606" s="14">
        <v>9.1800000000000007E-2</v>
      </c>
      <c r="D1606" s="13" t="s">
        <v>21356</v>
      </c>
      <c r="E1606" s="13" t="s">
        <v>6416</v>
      </c>
      <c r="F1606" s="31">
        <f t="shared" si="25"/>
        <v>18</v>
      </c>
    </row>
    <row r="1607" spans="1:6" ht="29.55" customHeight="1" x14ac:dyDescent="0.4">
      <c r="A1607" s="12">
        <v>45068</v>
      </c>
      <c r="B1607" s="13" t="s">
        <v>11774</v>
      </c>
      <c r="C1607" s="14">
        <v>0.1008</v>
      </c>
      <c r="D1607" s="13" t="s">
        <v>21767</v>
      </c>
      <c r="E1607" s="13" t="s">
        <v>5655</v>
      </c>
      <c r="F1607" s="31">
        <f t="shared" si="25"/>
        <v>18</v>
      </c>
    </row>
    <row r="1608" spans="1:6" ht="29.55" customHeight="1" x14ac:dyDescent="0.4">
      <c r="A1608" s="12">
        <v>45063</v>
      </c>
      <c r="B1608" s="13" t="s">
        <v>11774</v>
      </c>
      <c r="C1608" s="14">
        <v>0.18940000000000001</v>
      </c>
      <c r="D1608" s="13" t="s">
        <v>21965</v>
      </c>
      <c r="E1608" s="13" t="s">
        <v>5655</v>
      </c>
      <c r="F1608" s="31">
        <f t="shared" si="25"/>
        <v>18</v>
      </c>
    </row>
    <row r="1609" spans="1:6" ht="29.55" customHeight="1" x14ac:dyDescent="0.4">
      <c r="A1609" s="12">
        <v>45048</v>
      </c>
      <c r="B1609" s="13" t="s">
        <v>11774</v>
      </c>
      <c r="C1609" s="14">
        <v>0.2616</v>
      </c>
      <c r="D1609" s="13" t="s">
        <v>22773</v>
      </c>
      <c r="E1609" s="13" t="s">
        <v>19516</v>
      </c>
      <c r="F1609" s="31">
        <f t="shared" si="25"/>
        <v>18</v>
      </c>
    </row>
    <row r="1610" spans="1:6" ht="29.55" customHeight="1" x14ac:dyDescent="0.4">
      <c r="A1610" s="12">
        <v>45044</v>
      </c>
      <c r="B1610" s="13" t="s">
        <v>11774</v>
      </c>
      <c r="C1610" s="14">
        <v>5.2499999999999998E-2</v>
      </c>
      <c r="D1610" s="13" t="s">
        <v>22848</v>
      </c>
      <c r="E1610" s="13" t="s">
        <v>19516</v>
      </c>
      <c r="F1610" s="31">
        <f t="shared" si="25"/>
        <v>18</v>
      </c>
    </row>
    <row r="1611" spans="1:6" ht="29.55" customHeight="1" x14ac:dyDescent="0.4">
      <c r="A1611" s="12">
        <v>45043</v>
      </c>
      <c r="B1611" s="13" t="s">
        <v>11774</v>
      </c>
      <c r="C1611" s="14">
        <v>0.18410000000000001</v>
      </c>
      <c r="D1611" s="13" t="s">
        <v>22867</v>
      </c>
      <c r="E1611" s="13" t="s">
        <v>19516</v>
      </c>
      <c r="F1611" s="31">
        <f t="shared" si="25"/>
        <v>18</v>
      </c>
    </row>
    <row r="1612" spans="1:6" ht="29.55" customHeight="1" x14ac:dyDescent="0.4">
      <c r="A1612" s="12">
        <v>45042</v>
      </c>
      <c r="B1612" s="13" t="s">
        <v>11774</v>
      </c>
      <c r="C1612" s="14">
        <v>0.1293</v>
      </c>
      <c r="D1612" s="13" t="s">
        <v>22923</v>
      </c>
      <c r="E1612" s="13" t="s">
        <v>19516</v>
      </c>
      <c r="F1612" s="31">
        <f t="shared" si="25"/>
        <v>18</v>
      </c>
    </row>
    <row r="1613" spans="1:6" ht="29.55" customHeight="1" x14ac:dyDescent="0.4">
      <c r="A1613" s="12">
        <v>45036</v>
      </c>
      <c r="B1613" s="13" t="s">
        <v>11774</v>
      </c>
      <c r="C1613" s="14">
        <v>7.6200000000000004E-2</v>
      </c>
      <c r="D1613" s="13" t="s">
        <v>23229</v>
      </c>
      <c r="E1613" s="13" t="s">
        <v>23230</v>
      </c>
      <c r="F1613" s="31">
        <f t="shared" si="25"/>
        <v>18</v>
      </c>
    </row>
    <row r="1614" spans="1:6" ht="29.55" customHeight="1" x14ac:dyDescent="0.4">
      <c r="A1614" s="12">
        <v>45021</v>
      </c>
      <c r="B1614" s="11" t="s">
        <v>11774</v>
      </c>
      <c r="C1614" s="14">
        <v>6.0299999999999999E-2</v>
      </c>
      <c r="D1614" s="13" t="s">
        <v>24141</v>
      </c>
      <c r="E1614" s="13" t="s">
        <v>24142</v>
      </c>
      <c r="F1614" s="31">
        <f t="shared" si="25"/>
        <v>18</v>
      </c>
    </row>
    <row r="1615" spans="1:6" ht="29.55" customHeight="1" x14ac:dyDescent="0.4">
      <c r="A1615" s="12">
        <v>45020</v>
      </c>
      <c r="B1615" s="11" t="s">
        <v>11774</v>
      </c>
      <c r="C1615" s="14">
        <v>0.1386</v>
      </c>
      <c r="D1615" s="13" t="s">
        <v>24182</v>
      </c>
      <c r="E1615" s="13" t="s">
        <v>24142</v>
      </c>
      <c r="F1615" s="31">
        <f t="shared" si="25"/>
        <v>18</v>
      </c>
    </row>
    <row r="1616" spans="1:6" ht="29.55" customHeight="1" x14ac:dyDescent="0.4">
      <c r="A1616" s="12">
        <v>44980</v>
      </c>
      <c r="B1616" s="13" t="s">
        <v>11774</v>
      </c>
      <c r="C1616" s="14">
        <v>5.1700000000000003E-2</v>
      </c>
      <c r="D1616" s="13" t="s">
        <v>25875</v>
      </c>
      <c r="E1616" s="13" t="s">
        <v>5655</v>
      </c>
      <c r="F1616" s="31">
        <f t="shared" si="25"/>
        <v>18</v>
      </c>
    </row>
    <row r="1617" spans="1:6" ht="29.55" customHeight="1" x14ac:dyDescent="0.4">
      <c r="A1617" s="12">
        <v>44972</v>
      </c>
      <c r="B1617" s="13" t="s">
        <v>11774</v>
      </c>
      <c r="C1617" s="14">
        <v>0.13039999999999999</v>
      </c>
      <c r="D1617" s="13" t="s">
        <v>26220</v>
      </c>
      <c r="E1617" s="13" t="s">
        <v>5655</v>
      </c>
      <c r="F1617" s="31">
        <f t="shared" si="25"/>
        <v>18</v>
      </c>
    </row>
    <row r="1618" spans="1:6" ht="29.55" customHeight="1" x14ac:dyDescent="0.4">
      <c r="A1618" s="12">
        <v>44970</v>
      </c>
      <c r="B1618" s="13" t="s">
        <v>11774</v>
      </c>
      <c r="C1618" s="14">
        <v>8.0199999999999994E-2</v>
      </c>
      <c r="D1618" s="13" t="s">
        <v>26346</v>
      </c>
      <c r="E1618" s="13" t="s">
        <v>5655</v>
      </c>
      <c r="F1618" s="31">
        <f t="shared" si="25"/>
        <v>18</v>
      </c>
    </row>
    <row r="1619" spans="1:6" ht="29.55" customHeight="1" x14ac:dyDescent="0.4">
      <c r="A1619" s="12">
        <v>44966</v>
      </c>
      <c r="B1619" s="13" t="s">
        <v>11774</v>
      </c>
      <c r="C1619" s="14">
        <v>0.1193</v>
      </c>
      <c r="D1619" s="13" t="s">
        <v>26346</v>
      </c>
      <c r="E1619" s="13" t="s">
        <v>5655</v>
      </c>
      <c r="F1619" s="31">
        <f t="shared" si="25"/>
        <v>18</v>
      </c>
    </row>
    <row r="1620" spans="1:6" ht="29.55" customHeight="1" x14ac:dyDescent="0.4">
      <c r="A1620" s="12">
        <v>44965</v>
      </c>
      <c r="B1620" s="13" t="s">
        <v>11774</v>
      </c>
      <c r="C1620" s="14">
        <v>8.5800000000000001E-2</v>
      </c>
      <c r="D1620" s="13" t="s">
        <v>26554</v>
      </c>
      <c r="E1620" s="13" t="s">
        <v>5655</v>
      </c>
      <c r="F1620" s="31">
        <f t="shared" si="25"/>
        <v>18</v>
      </c>
    </row>
    <row r="1621" spans="1:6" ht="29.55" customHeight="1" x14ac:dyDescent="0.4">
      <c r="A1621" s="12">
        <v>44964</v>
      </c>
      <c r="B1621" s="13" t="s">
        <v>11774</v>
      </c>
      <c r="C1621" s="14">
        <v>8.5800000000000001E-2</v>
      </c>
      <c r="D1621" s="13" t="s">
        <v>26649</v>
      </c>
      <c r="E1621" s="13" t="s">
        <v>5655</v>
      </c>
      <c r="F1621" s="31">
        <f t="shared" si="25"/>
        <v>18</v>
      </c>
    </row>
    <row r="1622" spans="1:6" ht="29.55" customHeight="1" x14ac:dyDescent="0.4">
      <c r="A1622" s="12">
        <v>44960</v>
      </c>
      <c r="B1622" s="13" t="s">
        <v>11774</v>
      </c>
      <c r="C1622" s="14">
        <v>0.13880000000000001</v>
      </c>
      <c r="D1622" s="13" t="s">
        <v>26778</v>
      </c>
      <c r="E1622" s="13" t="s">
        <v>5655</v>
      </c>
      <c r="F1622" s="31">
        <f t="shared" si="25"/>
        <v>18</v>
      </c>
    </row>
    <row r="1623" spans="1:6" ht="29.55" customHeight="1" x14ac:dyDescent="0.4">
      <c r="A1623" s="12">
        <v>45268</v>
      </c>
      <c r="B1623" s="13" t="s">
        <v>6229</v>
      </c>
      <c r="C1623" s="14">
        <v>3.73E-2</v>
      </c>
      <c r="D1623" s="13" t="s">
        <v>15635</v>
      </c>
      <c r="E1623" s="13" t="s">
        <v>15609</v>
      </c>
      <c r="F1623" s="31">
        <f t="shared" si="25"/>
        <v>18</v>
      </c>
    </row>
    <row r="1624" spans="1:6" ht="29.55" customHeight="1" x14ac:dyDescent="0.4">
      <c r="A1624" s="12">
        <v>45237</v>
      </c>
      <c r="B1624" s="11" t="s">
        <v>6229</v>
      </c>
      <c r="C1624" s="14">
        <v>0.1207</v>
      </c>
      <c r="D1624" s="13" t="s">
        <v>16638</v>
      </c>
      <c r="E1624" s="13" t="s">
        <v>16632</v>
      </c>
      <c r="F1624" s="31">
        <f t="shared" si="25"/>
        <v>18</v>
      </c>
    </row>
    <row r="1625" spans="1:6" ht="29.55" customHeight="1" x14ac:dyDescent="0.4">
      <c r="A1625" s="12">
        <v>45215</v>
      </c>
      <c r="B1625" s="11" t="s">
        <v>6229</v>
      </c>
      <c r="C1625" s="14">
        <v>1.7100000000000001E-2</v>
      </c>
      <c r="D1625" s="13" t="s">
        <v>17451</v>
      </c>
      <c r="E1625" s="13" t="s">
        <v>17449</v>
      </c>
      <c r="F1625" s="31">
        <f t="shared" si="25"/>
        <v>18</v>
      </c>
    </row>
    <row r="1626" spans="1:6" ht="29.55" customHeight="1" x14ac:dyDescent="0.4">
      <c r="A1626" s="12">
        <v>45209</v>
      </c>
      <c r="B1626" s="11" t="s">
        <v>6229</v>
      </c>
      <c r="C1626" s="14">
        <v>7.6799999999999993E-2</v>
      </c>
      <c r="D1626" s="13" t="s">
        <v>17676</v>
      </c>
      <c r="E1626" s="13" t="s">
        <v>17677</v>
      </c>
      <c r="F1626" s="31">
        <f t="shared" si="25"/>
        <v>18</v>
      </c>
    </row>
    <row r="1627" spans="1:6" ht="29.55" customHeight="1" x14ac:dyDescent="0.4">
      <c r="A1627" s="12">
        <v>45182</v>
      </c>
      <c r="B1627" s="11" t="s">
        <v>6229</v>
      </c>
      <c r="C1627" s="14">
        <v>5.3699999999999998E-2</v>
      </c>
      <c r="D1627" s="13" t="s">
        <v>18347</v>
      </c>
      <c r="E1627" s="13" t="s">
        <v>18326</v>
      </c>
      <c r="F1627" s="31">
        <f t="shared" si="25"/>
        <v>18</v>
      </c>
    </row>
    <row r="1628" spans="1:6" ht="29.55" customHeight="1" x14ac:dyDescent="0.4">
      <c r="A1628" s="12">
        <v>45124</v>
      </c>
      <c r="B1628" s="11" t="s">
        <v>6229</v>
      </c>
      <c r="C1628" s="17">
        <v>5.28E-2</v>
      </c>
      <c r="D1628" s="13" t="s">
        <v>19808</v>
      </c>
      <c r="E1628" s="13" t="s">
        <v>19759</v>
      </c>
      <c r="F1628" s="31">
        <f t="shared" si="25"/>
        <v>18</v>
      </c>
    </row>
    <row r="1629" spans="1:6" ht="29.55" customHeight="1" x14ac:dyDescent="0.4">
      <c r="A1629" s="12">
        <v>45121</v>
      </c>
      <c r="B1629" s="11" t="s">
        <v>6229</v>
      </c>
      <c r="C1629" s="17">
        <v>0.24099999999999999</v>
      </c>
      <c r="D1629" s="13" t="s">
        <v>19831</v>
      </c>
      <c r="E1629" s="13" t="s">
        <v>19759</v>
      </c>
      <c r="F1629" s="31">
        <f t="shared" si="25"/>
        <v>18</v>
      </c>
    </row>
    <row r="1630" spans="1:6" ht="29.55" customHeight="1" x14ac:dyDescent="0.4">
      <c r="A1630" s="12">
        <v>45091</v>
      </c>
      <c r="B1630" s="11" t="s">
        <v>6229</v>
      </c>
      <c r="C1630" s="14">
        <v>5.4100000000000002E-2</v>
      </c>
      <c r="D1630" s="13" t="s">
        <v>20794</v>
      </c>
      <c r="E1630" s="13" t="s">
        <v>19759</v>
      </c>
      <c r="F1630" s="31">
        <f t="shared" si="25"/>
        <v>18</v>
      </c>
    </row>
    <row r="1631" spans="1:6" ht="29.55" customHeight="1" x14ac:dyDescent="0.4">
      <c r="A1631" s="12">
        <v>45084</v>
      </c>
      <c r="B1631" s="11" t="s">
        <v>6229</v>
      </c>
      <c r="C1631" s="14">
        <v>6.0299999999999999E-2</v>
      </c>
      <c r="D1631" s="13" t="s">
        <v>21064</v>
      </c>
      <c r="E1631" s="13" t="s">
        <v>21062</v>
      </c>
      <c r="F1631" s="31">
        <f t="shared" si="25"/>
        <v>18</v>
      </c>
    </row>
    <row r="1632" spans="1:6" ht="29.55" customHeight="1" x14ac:dyDescent="0.4">
      <c r="A1632" s="12">
        <v>45072</v>
      </c>
      <c r="B1632" s="13" t="s">
        <v>6229</v>
      </c>
      <c r="C1632" s="14">
        <v>7.3899999999999993E-2</v>
      </c>
      <c r="D1632" s="13" t="s">
        <v>21497</v>
      </c>
      <c r="E1632" s="13" t="s">
        <v>21498</v>
      </c>
      <c r="F1632" s="31">
        <f t="shared" si="25"/>
        <v>18</v>
      </c>
    </row>
    <row r="1633" spans="1:6" ht="29.55" customHeight="1" x14ac:dyDescent="0.4">
      <c r="A1633" s="12">
        <v>45071</v>
      </c>
      <c r="B1633" s="13" t="s">
        <v>6229</v>
      </c>
      <c r="C1633" s="13" t="s">
        <v>6094</v>
      </c>
      <c r="D1633" s="13" t="s">
        <v>21520</v>
      </c>
      <c r="E1633" s="13" t="s">
        <v>21498</v>
      </c>
      <c r="F1633" s="31">
        <f t="shared" si="25"/>
        <v>18</v>
      </c>
    </row>
    <row r="1634" spans="1:6" ht="29.55" customHeight="1" x14ac:dyDescent="0.4">
      <c r="A1634" s="12">
        <v>45070</v>
      </c>
      <c r="B1634" s="13" t="s">
        <v>6229</v>
      </c>
      <c r="C1634" s="13" t="s">
        <v>9344</v>
      </c>
      <c r="D1634" s="13" t="s">
        <v>21586</v>
      </c>
      <c r="E1634" s="13" t="s">
        <v>21587</v>
      </c>
      <c r="F1634" s="31">
        <f t="shared" si="25"/>
        <v>18</v>
      </c>
    </row>
    <row r="1635" spans="1:6" ht="29.55" customHeight="1" x14ac:dyDescent="0.4">
      <c r="A1635" s="12">
        <v>45064</v>
      </c>
      <c r="B1635" s="13" t="s">
        <v>6229</v>
      </c>
      <c r="C1635" s="14">
        <v>0.23630000000000001</v>
      </c>
      <c r="D1635" s="13" t="s">
        <v>21889</v>
      </c>
      <c r="E1635" s="13" t="s">
        <v>21498</v>
      </c>
      <c r="F1635" s="31">
        <f t="shared" si="25"/>
        <v>18</v>
      </c>
    </row>
    <row r="1636" spans="1:6" ht="29.55" customHeight="1" x14ac:dyDescent="0.4">
      <c r="A1636" s="12">
        <v>45062</v>
      </c>
      <c r="B1636" s="13" t="s">
        <v>6229</v>
      </c>
      <c r="C1636" s="14">
        <v>0.1153</v>
      </c>
      <c r="D1636" s="13" t="s">
        <v>22044</v>
      </c>
      <c r="E1636" s="13" t="s">
        <v>21498</v>
      </c>
      <c r="F1636" s="31">
        <f t="shared" si="25"/>
        <v>18</v>
      </c>
    </row>
    <row r="1637" spans="1:6" ht="29.55" customHeight="1" x14ac:dyDescent="0.4">
      <c r="A1637" s="12">
        <v>45042</v>
      </c>
      <c r="B1637" s="13" t="s">
        <v>6229</v>
      </c>
      <c r="C1637" s="14">
        <v>0.27679999999999999</v>
      </c>
      <c r="D1637" s="13" t="s">
        <v>22913</v>
      </c>
      <c r="E1637" s="13" t="s">
        <v>18326</v>
      </c>
      <c r="F1637" s="31">
        <f t="shared" si="25"/>
        <v>18</v>
      </c>
    </row>
    <row r="1638" spans="1:6" ht="29.55" customHeight="1" x14ac:dyDescent="0.4">
      <c r="A1638" s="12">
        <v>45040</v>
      </c>
      <c r="B1638" s="13" t="s">
        <v>6229</v>
      </c>
      <c r="C1638" s="13" t="s">
        <v>7034</v>
      </c>
      <c r="D1638" s="13" t="s">
        <v>23040</v>
      </c>
      <c r="E1638" s="13" t="s">
        <v>23041</v>
      </c>
      <c r="F1638" s="31">
        <f t="shared" si="25"/>
        <v>18</v>
      </c>
    </row>
    <row r="1639" spans="1:6" ht="29.55" customHeight="1" x14ac:dyDescent="0.4">
      <c r="A1639" s="12">
        <v>45037</v>
      </c>
      <c r="B1639" s="13" t="s">
        <v>6229</v>
      </c>
      <c r="C1639" s="13" t="s">
        <v>6225</v>
      </c>
      <c r="D1639" s="13" t="s">
        <v>23110</v>
      </c>
      <c r="E1639" s="13" t="s">
        <v>23111</v>
      </c>
      <c r="F1639" s="31">
        <f t="shared" si="25"/>
        <v>18</v>
      </c>
    </row>
    <row r="1640" spans="1:6" ht="29.55" customHeight="1" x14ac:dyDescent="0.4">
      <c r="A1640" s="12">
        <v>45036</v>
      </c>
      <c r="B1640" s="13" t="s">
        <v>6229</v>
      </c>
      <c r="C1640" s="14">
        <v>7.3099999999999998E-2</v>
      </c>
      <c r="D1640" s="13" t="s">
        <v>23233</v>
      </c>
      <c r="E1640" s="13" t="s">
        <v>18326</v>
      </c>
      <c r="F1640" s="31">
        <f t="shared" si="25"/>
        <v>18</v>
      </c>
    </row>
    <row r="1641" spans="1:6" ht="29.55" customHeight="1" x14ac:dyDescent="0.4">
      <c r="A1641" s="12">
        <v>45275</v>
      </c>
      <c r="B1641" s="13" t="s">
        <v>274</v>
      </c>
      <c r="C1641" s="14">
        <v>1.7399999999999999E-2</v>
      </c>
      <c r="D1641" s="13" t="s">
        <v>15319</v>
      </c>
      <c r="E1641" s="13" t="s">
        <v>5666</v>
      </c>
      <c r="F1641" s="31">
        <f t="shared" si="25"/>
        <v>18</v>
      </c>
    </row>
    <row r="1642" spans="1:6" ht="29.55" customHeight="1" x14ac:dyDescent="0.4">
      <c r="A1642" s="12">
        <v>45260</v>
      </c>
      <c r="B1642" s="13" t="s">
        <v>274</v>
      </c>
      <c r="C1642" s="14">
        <v>9.9199999999999997E-2</v>
      </c>
      <c r="D1642" s="13" t="s">
        <v>15824</v>
      </c>
      <c r="E1642" s="13" t="s">
        <v>15825</v>
      </c>
      <c r="F1642" s="31">
        <f t="shared" si="25"/>
        <v>18</v>
      </c>
    </row>
    <row r="1643" spans="1:6" ht="29.55" customHeight="1" x14ac:dyDescent="0.4">
      <c r="A1643" s="12">
        <v>45245</v>
      </c>
      <c r="B1643" s="11" t="s">
        <v>274</v>
      </c>
      <c r="C1643" s="14">
        <v>5.8599999999999999E-2</v>
      </c>
      <c r="D1643" s="13" t="s">
        <v>16392</v>
      </c>
      <c r="E1643" s="13" t="s">
        <v>16210</v>
      </c>
      <c r="F1643" s="31">
        <f t="shared" si="25"/>
        <v>18</v>
      </c>
    </row>
    <row r="1644" spans="1:6" ht="29.55" customHeight="1" x14ac:dyDescent="0.4">
      <c r="A1644" s="12">
        <v>45243</v>
      </c>
      <c r="B1644" s="11" t="s">
        <v>274</v>
      </c>
      <c r="C1644" s="13" t="s">
        <v>16482</v>
      </c>
      <c r="D1644" s="13" t="s">
        <v>16483</v>
      </c>
      <c r="E1644" s="13" t="s">
        <v>16210</v>
      </c>
      <c r="F1644" s="31">
        <f t="shared" si="25"/>
        <v>18</v>
      </c>
    </row>
    <row r="1645" spans="1:6" ht="29.55" customHeight="1" x14ac:dyDescent="0.4">
      <c r="A1645" s="12">
        <v>45237</v>
      </c>
      <c r="B1645" s="11" t="s">
        <v>274</v>
      </c>
      <c r="C1645" s="14">
        <v>0.1754</v>
      </c>
      <c r="D1645" s="13" t="s">
        <v>16633</v>
      </c>
      <c r="E1645" s="13" t="s">
        <v>16210</v>
      </c>
      <c r="F1645" s="31">
        <f t="shared" si="25"/>
        <v>18</v>
      </c>
    </row>
    <row r="1646" spans="1:6" ht="29.55" customHeight="1" x14ac:dyDescent="0.4">
      <c r="A1646" s="12">
        <v>45222</v>
      </c>
      <c r="B1646" s="11" t="s">
        <v>274</v>
      </c>
      <c r="C1646" s="14">
        <v>0.11269999999999999</v>
      </c>
      <c r="D1646" s="13" t="s">
        <v>17223</v>
      </c>
      <c r="E1646" s="13" t="s">
        <v>8924</v>
      </c>
      <c r="F1646" s="31">
        <f t="shared" si="25"/>
        <v>18</v>
      </c>
    </row>
    <row r="1647" spans="1:6" ht="29.55" customHeight="1" x14ac:dyDescent="0.4">
      <c r="A1647" s="12">
        <v>45204</v>
      </c>
      <c r="B1647" s="11" t="s">
        <v>274</v>
      </c>
      <c r="C1647" s="14">
        <v>9.8400000000000001E-2</v>
      </c>
      <c r="D1647" s="13" t="s">
        <v>17740</v>
      </c>
      <c r="E1647" s="13" t="s">
        <v>17737</v>
      </c>
      <c r="F1647" s="31">
        <f t="shared" si="25"/>
        <v>18</v>
      </c>
    </row>
    <row r="1648" spans="1:6" ht="29.55" customHeight="1" x14ac:dyDescent="0.4">
      <c r="A1648" s="12">
        <v>45194</v>
      </c>
      <c r="B1648" s="11" t="s">
        <v>274</v>
      </c>
      <c r="C1648" s="14">
        <v>0.2878</v>
      </c>
      <c r="D1648" s="13" t="s">
        <v>17863</v>
      </c>
      <c r="E1648" s="13" t="s">
        <v>17784</v>
      </c>
      <c r="F1648" s="31">
        <f t="shared" si="25"/>
        <v>18</v>
      </c>
    </row>
    <row r="1649" spans="1:6" ht="29.55" customHeight="1" x14ac:dyDescent="0.4">
      <c r="A1649" s="12">
        <v>45191</v>
      </c>
      <c r="B1649" s="11" t="s">
        <v>274</v>
      </c>
      <c r="C1649" s="14">
        <v>6.1100000000000002E-2</v>
      </c>
      <c r="D1649" s="13" t="s">
        <v>17941</v>
      </c>
      <c r="E1649" s="13" t="s">
        <v>15231</v>
      </c>
      <c r="F1649" s="31">
        <f t="shared" si="25"/>
        <v>18</v>
      </c>
    </row>
    <row r="1650" spans="1:6" ht="29.55" customHeight="1" x14ac:dyDescent="0.4">
      <c r="A1650" s="12">
        <v>45187</v>
      </c>
      <c r="B1650" s="11" t="s">
        <v>274</v>
      </c>
      <c r="C1650" s="14">
        <v>0.2339</v>
      </c>
      <c r="D1650" s="13" t="s">
        <v>18131</v>
      </c>
      <c r="E1650" s="13" t="s">
        <v>5666</v>
      </c>
      <c r="F1650" s="31">
        <f t="shared" si="25"/>
        <v>18</v>
      </c>
    </row>
    <row r="1651" spans="1:6" ht="29.55" customHeight="1" x14ac:dyDescent="0.4">
      <c r="A1651" s="12">
        <v>45180</v>
      </c>
      <c r="B1651" s="11" t="s">
        <v>274</v>
      </c>
      <c r="C1651" s="14">
        <v>0.26040000000000002</v>
      </c>
      <c r="D1651" s="13" t="s">
        <v>18420</v>
      </c>
      <c r="E1651" s="13" t="s">
        <v>5666</v>
      </c>
      <c r="F1651" s="31">
        <f t="shared" si="25"/>
        <v>18</v>
      </c>
    </row>
    <row r="1652" spans="1:6" ht="29.55" customHeight="1" x14ac:dyDescent="0.4">
      <c r="A1652" s="12">
        <v>45175</v>
      </c>
      <c r="B1652" s="11" t="s">
        <v>274</v>
      </c>
      <c r="C1652" s="14">
        <v>0.20530000000000001</v>
      </c>
      <c r="D1652" s="13" t="s">
        <v>18564</v>
      </c>
      <c r="E1652" s="13" t="s">
        <v>5666</v>
      </c>
      <c r="F1652" s="31">
        <f t="shared" si="25"/>
        <v>18</v>
      </c>
    </row>
    <row r="1653" spans="1:6" ht="29.55" customHeight="1" x14ac:dyDescent="0.4">
      <c r="A1653" s="12">
        <v>45174</v>
      </c>
      <c r="B1653" s="11" t="s">
        <v>274</v>
      </c>
      <c r="C1653" s="13" t="s">
        <v>6075</v>
      </c>
      <c r="D1653" s="13" t="s">
        <v>18597</v>
      </c>
      <c r="E1653" s="13" t="s">
        <v>5666</v>
      </c>
      <c r="F1653" s="31">
        <f t="shared" si="25"/>
        <v>18</v>
      </c>
    </row>
    <row r="1654" spans="1:6" ht="29.55" customHeight="1" x14ac:dyDescent="0.4">
      <c r="A1654" s="12">
        <v>45170</v>
      </c>
      <c r="B1654" s="11" t="s">
        <v>274</v>
      </c>
      <c r="C1654" s="14">
        <v>0.2145</v>
      </c>
      <c r="D1654" s="13" t="s">
        <v>18648</v>
      </c>
      <c r="E1654" s="13" t="s">
        <v>5666</v>
      </c>
      <c r="F1654" s="31">
        <f t="shared" si="25"/>
        <v>18</v>
      </c>
    </row>
    <row r="1655" spans="1:6" ht="29.55" customHeight="1" x14ac:dyDescent="0.4">
      <c r="A1655" s="12">
        <v>45128</v>
      </c>
      <c r="B1655" s="11" t="s">
        <v>274</v>
      </c>
      <c r="C1655" s="17">
        <v>0.13789999999999999</v>
      </c>
      <c r="D1655" s="13" t="s">
        <v>19529</v>
      </c>
      <c r="E1655" s="13" t="s">
        <v>18490</v>
      </c>
      <c r="F1655" s="31">
        <f t="shared" si="25"/>
        <v>18</v>
      </c>
    </row>
    <row r="1656" spans="1:6" ht="29.55" customHeight="1" x14ac:dyDescent="0.4">
      <c r="A1656" s="12">
        <v>45029</v>
      </c>
      <c r="B1656" s="13" t="s">
        <v>274</v>
      </c>
      <c r="C1656" s="14">
        <v>0.12759999999999999</v>
      </c>
      <c r="D1656" s="13" t="s">
        <v>23577</v>
      </c>
      <c r="E1656" s="13" t="s">
        <v>9901</v>
      </c>
      <c r="F1656" s="31">
        <f t="shared" si="25"/>
        <v>18</v>
      </c>
    </row>
    <row r="1657" spans="1:6" ht="29.55" customHeight="1" x14ac:dyDescent="0.4">
      <c r="A1657" s="12">
        <v>44994</v>
      </c>
      <c r="B1657" s="11" t="s">
        <v>274</v>
      </c>
      <c r="C1657" s="14">
        <v>8.8499999999999995E-2</v>
      </c>
      <c r="D1657" s="13" t="s">
        <v>25317</v>
      </c>
      <c r="E1657" s="13" t="s">
        <v>18982</v>
      </c>
      <c r="F1657" s="31">
        <f t="shared" si="25"/>
        <v>18</v>
      </c>
    </row>
    <row r="1658" spans="1:6" ht="29.55" customHeight="1" x14ac:dyDescent="0.4">
      <c r="A1658" s="12">
        <v>44928</v>
      </c>
      <c r="B1658" s="11" t="s">
        <v>274</v>
      </c>
      <c r="C1658" s="14">
        <v>0.13370000000000001</v>
      </c>
      <c r="D1658" s="13" t="s">
        <v>28132</v>
      </c>
      <c r="E1658" s="13" t="s">
        <v>17784</v>
      </c>
      <c r="F1658" s="31">
        <f t="shared" si="25"/>
        <v>18</v>
      </c>
    </row>
    <row r="1659" spans="1:6" ht="29.55" customHeight="1" x14ac:dyDescent="0.4">
      <c r="A1659" s="12">
        <v>45224</v>
      </c>
      <c r="B1659" s="11" t="s">
        <v>11102</v>
      </c>
      <c r="C1659" s="14">
        <v>8.5300000000000001E-2</v>
      </c>
      <c r="D1659" s="13" t="s">
        <v>17136</v>
      </c>
      <c r="E1659" s="13" t="s">
        <v>498</v>
      </c>
      <c r="F1659" s="31">
        <f t="shared" si="25"/>
        <v>18</v>
      </c>
    </row>
    <row r="1660" spans="1:6" ht="29.55" customHeight="1" x14ac:dyDescent="0.4">
      <c r="A1660" s="12">
        <v>45222</v>
      </c>
      <c r="B1660" s="11" t="s">
        <v>11102</v>
      </c>
      <c r="C1660" s="14">
        <v>0.27489999999999998</v>
      </c>
      <c r="D1660" s="13" t="s">
        <v>17213</v>
      </c>
      <c r="E1660" s="13" t="s">
        <v>9499</v>
      </c>
      <c r="F1660" s="31">
        <f t="shared" si="25"/>
        <v>18</v>
      </c>
    </row>
    <row r="1661" spans="1:6" ht="29.55" customHeight="1" x14ac:dyDescent="0.4">
      <c r="A1661" s="12">
        <v>45155</v>
      </c>
      <c r="B1661" s="11" t="s">
        <v>11102</v>
      </c>
      <c r="C1661" s="13" t="s">
        <v>5632</v>
      </c>
      <c r="D1661" s="13" t="s">
        <v>18941</v>
      </c>
      <c r="E1661" s="13" t="s">
        <v>498</v>
      </c>
      <c r="F1661" s="31">
        <f t="shared" si="25"/>
        <v>18</v>
      </c>
    </row>
    <row r="1662" spans="1:6" ht="29.55" customHeight="1" x14ac:dyDescent="0.4">
      <c r="A1662" s="12">
        <v>45091</v>
      </c>
      <c r="B1662" s="11" t="s">
        <v>11102</v>
      </c>
      <c r="C1662" s="14">
        <v>9.4399999999999998E-2</v>
      </c>
      <c r="D1662" s="13" t="s">
        <v>20788</v>
      </c>
      <c r="E1662" s="13" t="s">
        <v>49</v>
      </c>
      <c r="F1662" s="31">
        <f t="shared" si="25"/>
        <v>18</v>
      </c>
    </row>
    <row r="1663" spans="1:6" ht="29.55" customHeight="1" x14ac:dyDescent="0.4">
      <c r="A1663" s="12">
        <v>45090</v>
      </c>
      <c r="B1663" s="11" t="s">
        <v>11102</v>
      </c>
      <c r="C1663" s="14">
        <v>5.4300000000000001E-2</v>
      </c>
      <c r="D1663" s="13" t="s">
        <v>20801</v>
      </c>
      <c r="E1663" s="13" t="s">
        <v>20568</v>
      </c>
      <c r="F1663" s="31">
        <f t="shared" si="25"/>
        <v>18</v>
      </c>
    </row>
    <row r="1664" spans="1:6" ht="29.55" customHeight="1" x14ac:dyDescent="0.4">
      <c r="A1664" s="12">
        <v>45086</v>
      </c>
      <c r="B1664" s="11" t="s">
        <v>11102</v>
      </c>
      <c r="C1664" s="14">
        <v>0.1603</v>
      </c>
      <c r="D1664" s="13" t="s">
        <v>20931</v>
      </c>
      <c r="E1664" s="13" t="s">
        <v>20568</v>
      </c>
      <c r="F1664" s="31">
        <f t="shared" si="25"/>
        <v>18</v>
      </c>
    </row>
    <row r="1665" spans="1:6" ht="29.55" customHeight="1" x14ac:dyDescent="0.4">
      <c r="A1665" s="12">
        <v>45055</v>
      </c>
      <c r="B1665" s="13" t="s">
        <v>11102</v>
      </c>
      <c r="C1665" s="14">
        <v>0.26319999999999999</v>
      </c>
      <c r="D1665" s="13" t="s">
        <v>22399</v>
      </c>
      <c r="E1665" s="13" t="s">
        <v>22400</v>
      </c>
      <c r="F1665" s="31">
        <f t="shared" si="25"/>
        <v>18</v>
      </c>
    </row>
    <row r="1666" spans="1:6" ht="29.55" customHeight="1" x14ac:dyDescent="0.4">
      <c r="A1666" s="12">
        <v>45054</v>
      </c>
      <c r="B1666" s="13" t="s">
        <v>11102</v>
      </c>
      <c r="C1666" s="14">
        <v>7.5499999999999998E-2</v>
      </c>
      <c r="D1666" s="13" t="s">
        <v>22532</v>
      </c>
      <c r="E1666" s="13" t="s">
        <v>11923</v>
      </c>
      <c r="F1666" s="31">
        <f t="shared" ref="F1666:F1729" si="26">COUNTIF(B:B,B1666)</f>
        <v>18</v>
      </c>
    </row>
    <row r="1667" spans="1:6" ht="29.55" customHeight="1" x14ac:dyDescent="0.4">
      <c r="A1667" s="12">
        <v>45049</v>
      </c>
      <c r="B1667" s="13" t="s">
        <v>11102</v>
      </c>
      <c r="C1667" s="14">
        <v>0.1114</v>
      </c>
      <c r="D1667" s="13" t="s">
        <v>22659</v>
      </c>
      <c r="E1667" s="13" t="s">
        <v>20568</v>
      </c>
      <c r="F1667" s="31">
        <f t="shared" si="26"/>
        <v>18</v>
      </c>
    </row>
    <row r="1668" spans="1:6" ht="29.55" customHeight="1" x14ac:dyDescent="0.4">
      <c r="A1668" s="12">
        <v>45048</v>
      </c>
      <c r="B1668" s="13" t="s">
        <v>11102</v>
      </c>
      <c r="C1668" s="14">
        <v>0.1202</v>
      </c>
      <c r="D1668" s="13" t="s">
        <v>22746</v>
      </c>
      <c r="E1668" s="13" t="s">
        <v>22742</v>
      </c>
      <c r="F1668" s="31">
        <f t="shared" si="26"/>
        <v>18</v>
      </c>
    </row>
    <row r="1669" spans="1:6" ht="29.55" customHeight="1" x14ac:dyDescent="0.4">
      <c r="A1669" s="12">
        <v>45040</v>
      </c>
      <c r="B1669" s="13" t="s">
        <v>11102</v>
      </c>
      <c r="C1669" s="14">
        <v>4.24E-2</v>
      </c>
      <c r="D1669" s="13" t="s">
        <v>23098</v>
      </c>
      <c r="E1669" s="13" t="s">
        <v>20568</v>
      </c>
      <c r="F1669" s="31">
        <f t="shared" si="26"/>
        <v>18</v>
      </c>
    </row>
    <row r="1670" spans="1:6" ht="29.55" customHeight="1" x14ac:dyDescent="0.4">
      <c r="A1670" s="12">
        <v>45035</v>
      </c>
      <c r="B1670" s="13" t="s">
        <v>11102</v>
      </c>
      <c r="C1670" s="13" t="s">
        <v>6225</v>
      </c>
      <c r="D1670" s="13" t="s">
        <v>23259</v>
      </c>
      <c r="E1670" s="13" t="s">
        <v>20568</v>
      </c>
      <c r="F1670" s="31">
        <f t="shared" si="26"/>
        <v>18</v>
      </c>
    </row>
    <row r="1671" spans="1:6" ht="29.55" customHeight="1" x14ac:dyDescent="0.4">
      <c r="A1671" s="12">
        <v>45033</v>
      </c>
      <c r="B1671" s="13" t="s">
        <v>11102</v>
      </c>
      <c r="C1671" s="14">
        <v>8.0500000000000002E-2</v>
      </c>
      <c r="D1671" s="13" t="s">
        <v>23452</v>
      </c>
      <c r="E1671" s="13" t="s">
        <v>20568</v>
      </c>
      <c r="F1671" s="31">
        <f t="shared" si="26"/>
        <v>18</v>
      </c>
    </row>
    <row r="1672" spans="1:6" ht="29.55" customHeight="1" x14ac:dyDescent="0.4">
      <c r="A1672" s="12">
        <v>45023</v>
      </c>
      <c r="B1672" s="11" t="s">
        <v>11102</v>
      </c>
      <c r="C1672" s="14">
        <v>0.16819999999999999</v>
      </c>
      <c r="D1672" s="13" t="s">
        <v>23941</v>
      </c>
      <c r="E1672" s="13" t="s">
        <v>23931</v>
      </c>
      <c r="F1672" s="31">
        <f t="shared" si="26"/>
        <v>18</v>
      </c>
    </row>
    <row r="1673" spans="1:6" ht="29.55" customHeight="1" x14ac:dyDescent="0.4">
      <c r="A1673" s="12">
        <v>45020</v>
      </c>
      <c r="B1673" s="11" t="s">
        <v>11102</v>
      </c>
      <c r="C1673" s="14">
        <v>0.24199999999999999</v>
      </c>
      <c r="D1673" s="13" t="s">
        <v>24165</v>
      </c>
      <c r="E1673" s="13" t="s">
        <v>20568</v>
      </c>
      <c r="F1673" s="31">
        <f t="shared" si="26"/>
        <v>18</v>
      </c>
    </row>
    <row r="1674" spans="1:6" ht="29.55" customHeight="1" x14ac:dyDescent="0.4">
      <c r="A1674" s="12">
        <v>44999</v>
      </c>
      <c r="B1674" s="11" t="s">
        <v>11102</v>
      </c>
      <c r="C1674" s="14">
        <v>0.23799999999999999</v>
      </c>
      <c r="D1674" s="13" t="s">
        <v>25132</v>
      </c>
      <c r="E1674" s="13" t="s">
        <v>24262</v>
      </c>
      <c r="F1674" s="31">
        <f t="shared" si="26"/>
        <v>18</v>
      </c>
    </row>
    <row r="1675" spans="1:6" ht="29.55" customHeight="1" x14ac:dyDescent="0.4">
      <c r="A1675" s="12">
        <v>44998</v>
      </c>
      <c r="B1675" s="11" t="s">
        <v>11102</v>
      </c>
      <c r="C1675" s="14">
        <v>0.23799999999999999</v>
      </c>
      <c r="D1675" s="13" t="s">
        <v>25168</v>
      </c>
      <c r="E1675" s="13" t="s">
        <v>24262</v>
      </c>
      <c r="F1675" s="31">
        <f t="shared" si="26"/>
        <v>18</v>
      </c>
    </row>
    <row r="1676" spans="1:6" ht="29.55" customHeight="1" x14ac:dyDescent="0.4">
      <c r="A1676" s="12">
        <v>44935</v>
      </c>
      <c r="B1676" s="11" t="s">
        <v>11102</v>
      </c>
      <c r="C1676" s="14">
        <v>0.25</v>
      </c>
      <c r="D1676" s="13" t="s">
        <v>27831</v>
      </c>
      <c r="E1676" s="13" t="s">
        <v>20568</v>
      </c>
      <c r="F1676" s="31">
        <f t="shared" si="26"/>
        <v>18</v>
      </c>
    </row>
    <row r="1677" spans="1:6" ht="29.55" customHeight="1" x14ac:dyDescent="0.4">
      <c r="A1677" s="12">
        <v>45205</v>
      </c>
      <c r="B1677" s="11" t="s">
        <v>17681</v>
      </c>
      <c r="C1677" s="13" t="s">
        <v>5629</v>
      </c>
      <c r="D1677" s="13" t="s">
        <v>17682</v>
      </c>
      <c r="E1677" s="13" t="s">
        <v>13313</v>
      </c>
      <c r="F1677" s="31">
        <f t="shared" si="26"/>
        <v>17</v>
      </c>
    </row>
    <row r="1678" spans="1:6" ht="29.55" customHeight="1" x14ac:dyDescent="0.4">
      <c r="A1678" s="12">
        <v>45078</v>
      </c>
      <c r="B1678" s="13" t="s">
        <v>17681</v>
      </c>
      <c r="C1678" s="13" t="s">
        <v>21316</v>
      </c>
      <c r="D1678" s="13" t="s">
        <v>21317</v>
      </c>
      <c r="E1678" s="13" t="s">
        <v>13313</v>
      </c>
      <c r="F1678" s="31">
        <f t="shared" si="26"/>
        <v>17</v>
      </c>
    </row>
    <row r="1679" spans="1:6" ht="29.55" customHeight="1" x14ac:dyDescent="0.4">
      <c r="A1679" s="12">
        <v>45069</v>
      </c>
      <c r="B1679" s="13" t="s">
        <v>17681</v>
      </c>
      <c r="C1679" s="13" t="s">
        <v>21673</v>
      </c>
      <c r="D1679" s="13" t="s">
        <v>21674</v>
      </c>
      <c r="E1679" s="13" t="s">
        <v>13313</v>
      </c>
      <c r="F1679" s="31">
        <f t="shared" si="26"/>
        <v>17</v>
      </c>
    </row>
    <row r="1680" spans="1:6" ht="29.55" customHeight="1" x14ac:dyDescent="0.4">
      <c r="A1680" s="12">
        <v>45064</v>
      </c>
      <c r="B1680" s="13" t="s">
        <v>17681</v>
      </c>
      <c r="C1680" s="14">
        <v>8.1000000000000003E-2</v>
      </c>
      <c r="D1680" s="13" t="s">
        <v>21910</v>
      </c>
      <c r="E1680" s="13" t="s">
        <v>13313</v>
      </c>
      <c r="F1680" s="31">
        <f t="shared" si="26"/>
        <v>17</v>
      </c>
    </row>
    <row r="1681" spans="1:6" ht="29.55" customHeight="1" x14ac:dyDescent="0.4">
      <c r="A1681" s="12">
        <v>45055</v>
      </c>
      <c r="B1681" s="13" t="s">
        <v>17681</v>
      </c>
      <c r="C1681" s="14">
        <v>0.1135</v>
      </c>
      <c r="D1681" s="13" t="s">
        <v>22421</v>
      </c>
      <c r="E1681" s="13" t="s">
        <v>13313</v>
      </c>
      <c r="F1681" s="31">
        <f t="shared" si="26"/>
        <v>17</v>
      </c>
    </row>
    <row r="1682" spans="1:6" ht="29.55" customHeight="1" x14ac:dyDescent="0.4">
      <c r="A1682" s="12">
        <v>45042</v>
      </c>
      <c r="B1682" s="13" t="s">
        <v>17681</v>
      </c>
      <c r="C1682" s="13" t="s">
        <v>22971</v>
      </c>
      <c r="D1682" s="13" t="s">
        <v>22972</v>
      </c>
      <c r="E1682" s="13" t="s">
        <v>22928</v>
      </c>
      <c r="F1682" s="31">
        <f t="shared" si="26"/>
        <v>17</v>
      </c>
    </row>
    <row r="1683" spans="1:6" ht="29.55" customHeight="1" x14ac:dyDescent="0.4">
      <c r="A1683" s="12">
        <v>45030</v>
      </c>
      <c r="B1683" s="13" t="s">
        <v>17681</v>
      </c>
      <c r="C1683" s="14">
        <v>0.24590000000000001</v>
      </c>
      <c r="D1683" s="13" t="s">
        <v>23482</v>
      </c>
      <c r="E1683" s="13" t="s">
        <v>22928</v>
      </c>
      <c r="F1683" s="31">
        <f t="shared" si="26"/>
        <v>17</v>
      </c>
    </row>
    <row r="1684" spans="1:6" ht="29.55" customHeight="1" x14ac:dyDescent="0.4">
      <c r="A1684" s="12">
        <v>45026</v>
      </c>
      <c r="B1684" s="13" t="s">
        <v>17681</v>
      </c>
      <c r="C1684" s="14">
        <v>9.2299999999999993E-2</v>
      </c>
      <c r="D1684" s="13" t="s">
        <v>23808</v>
      </c>
      <c r="E1684" s="13" t="s">
        <v>22928</v>
      </c>
      <c r="F1684" s="31">
        <f t="shared" si="26"/>
        <v>17</v>
      </c>
    </row>
    <row r="1685" spans="1:6" ht="29.55" customHeight="1" x14ac:dyDescent="0.4">
      <c r="A1685" s="12">
        <v>45009</v>
      </c>
      <c r="B1685" s="11" t="s">
        <v>17681</v>
      </c>
      <c r="C1685" s="14">
        <v>0.18870000000000001</v>
      </c>
      <c r="D1685" s="13" t="s">
        <v>24622</v>
      </c>
      <c r="E1685" s="13" t="s">
        <v>24552</v>
      </c>
      <c r="F1685" s="31">
        <f t="shared" si="26"/>
        <v>17</v>
      </c>
    </row>
    <row r="1686" spans="1:6" ht="29.55" customHeight="1" x14ac:dyDescent="0.4">
      <c r="A1686" s="12">
        <v>45008</v>
      </c>
      <c r="B1686" s="11" t="s">
        <v>17681</v>
      </c>
      <c r="C1686" s="14">
        <v>0.18870000000000001</v>
      </c>
      <c r="D1686" s="13" t="s">
        <v>24694</v>
      </c>
      <c r="E1686" s="13" t="s">
        <v>24552</v>
      </c>
      <c r="F1686" s="31">
        <f t="shared" si="26"/>
        <v>17</v>
      </c>
    </row>
    <row r="1687" spans="1:6" ht="29.55" customHeight="1" x14ac:dyDescent="0.4">
      <c r="A1687" s="12">
        <v>44991</v>
      </c>
      <c r="B1687" s="11" t="s">
        <v>17681</v>
      </c>
      <c r="C1687" s="14">
        <v>7.3899999999999993E-2</v>
      </c>
      <c r="D1687" s="13" t="s">
        <v>25482</v>
      </c>
      <c r="E1687" s="13" t="s">
        <v>24552</v>
      </c>
      <c r="F1687" s="31">
        <f t="shared" si="26"/>
        <v>17</v>
      </c>
    </row>
    <row r="1688" spans="1:6" ht="29.55" customHeight="1" x14ac:dyDescent="0.4">
      <c r="A1688" s="12">
        <v>44987</v>
      </c>
      <c r="B1688" s="11" t="s">
        <v>17681</v>
      </c>
      <c r="C1688" s="14">
        <v>0.12909999999999999</v>
      </c>
      <c r="D1688" s="13" t="s">
        <v>25599</v>
      </c>
      <c r="E1688" s="13" t="s">
        <v>24552</v>
      </c>
      <c r="F1688" s="31">
        <f t="shared" si="26"/>
        <v>17</v>
      </c>
    </row>
    <row r="1689" spans="1:6" ht="29.55" customHeight="1" x14ac:dyDescent="0.4">
      <c r="A1689" s="12">
        <v>44985</v>
      </c>
      <c r="B1689" s="11" t="s">
        <v>17681</v>
      </c>
      <c r="C1689" s="14">
        <v>0.12909999999999999</v>
      </c>
      <c r="D1689" s="13" t="s">
        <v>25659</v>
      </c>
      <c r="E1689" s="13" t="s">
        <v>24552</v>
      </c>
      <c r="F1689" s="31">
        <f t="shared" si="26"/>
        <v>17</v>
      </c>
    </row>
    <row r="1690" spans="1:6" ht="29.55" customHeight="1" x14ac:dyDescent="0.4">
      <c r="A1690" s="12">
        <v>44979</v>
      </c>
      <c r="B1690" s="13" t="s">
        <v>17681</v>
      </c>
      <c r="C1690" s="14">
        <v>0.29759999999999998</v>
      </c>
      <c r="D1690" s="13" t="s">
        <v>25884</v>
      </c>
      <c r="E1690" s="13" t="s">
        <v>13313</v>
      </c>
      <c r="F1690" s="31">
        <f t="shared" si="26"/>
        <v>17</v>
      </c>
    </row>
    <row r="1691" spans="1:6" ht="29.55" customHeight="1" x14ac:dyDescent="0.4">
      <c r="A1691" s="12">
        <v>44978</v>
      </c>
      <c r="B1691" s="13" t="s">
        <v>17681</v>
      </c>
      <c r="C1691" s="14">
        <v>0.13639999999999999</v>
      </c>
      <c r="D1691" s="13" t="s">
        <v>25955</v>
      </c>
      <c r="E1691" s="13" t="s">
        <v>13313</v>
      </c>
      <c r="F1691" s="31">
        <f t="shared" si="26"/>
        <v>17</v>
      </c>
    </row>
    <row r="1692" spans="1:6" ht="29.55" customHeight="1" x14ac:dyDescent="0.4">
      <c r="A1692" s="12">
        <v>44956</v>
      </c>
      <c r="B1692" s="13" t="s">
        <v>17681</v>
      </c>
      <c r="C1692" s="14">
        <v>6.2899999999999998E-2</v>
      </c>
      <c r="D1692" s="13" t="s">
        <v>27070</v>
      </c>
      <c r="E1692" s="13" t="s">
        <v>9875</v>
      </c>
      <c r="F1692" s="31">
        <f t="shared" si="26"/>
        <v>17</v>
      </c>
    </row>
    <row r="1693" spans="1:6" ht="29.55" customHeight="1" x14ac:dyDescent="0.4">
      <c r="A1693" s="12">
        <v>44951</v>
      </c>
      <c r="B1693" s="13" t="s">
        <v>17681</v>
      </c>
      <c r="C1693" s="14">
        <v>6.8699999999999997E-2</v>
      </c>
      <c r="D1693" s="13" t="s">
        <v>27262</v>
      </c>
      <c r="E1693" s="13" t="s">
        <v>9875</v>
      </c>
      <c r="F1693" s="31">
        <f t="shared" si="26"/>
        <v>17</v>
      </c>
    </row>
    <row r="1694" spans="1:6" ht="29.55" customHeight="1" x14ac:dyDescent="0.4">
      <c r="A1694" s="12">
        <v>45183</v>
      </c>
      <c r="B1694" s="11" t="s">
        <v>18286</v>
      </c>
      <c r="C1694" s="14">
        <v>8.9399999999999993E-2</v>
      </c>
      <c r="D1694" s="13" t="s">
        <v>18287</v>
      </c>
      <c r="E1694" s="13" t="s">
        <v>14208</v>
      </c>
      <c r="F1694" s="31">
        <f t="shared" si="26"/>
        <v>17</v>
      </c>
    </row>
    <row r="1695" spans="1:6" ht="29.55" customHeight="1" x14ac:dyDescent="0.4">
      <c r="A1695" s="12">
        <v>45170</v>
      </c>
      <c r="B1695" s="11" t="s">
        <v>18286</v>
      </c>
      <c r="C1695" s="14">
        <v>0.13769999999999999</v>
      </c>
      <c r="D1695" s="13" t="s">
        <v>18653</v>
      </c>
      <c r="E1695" s="13" t="s">
        <v>78</v>
      </c>
      <c r="F1695" s="31">
        <f t="shared" si="26"/>
        <v>17</v>
      </c>
    </row>
    <row r="1696" spans="1:6" ht="29.55" customHeight="1" x14ac:dyDescent="0.4">
      <c r="A1696" s="12">
        <v>45128</v>
      </c>
      <c r="B1696" s="11" t="s">
        <v>18286</v>
      </c>
      <c r="C1696" s="17">
        <v>4.2200000000000001E-2</v>
      </c>
      <c r="D1696" s="13" t="s">
        <v>19564</v>
      </c>
      <c r="E1696" s="13" t="s">
        <v>78</v>
      </c>
      <c r="F1696" s="31">
        <f t="shared" si="26"/>
        <v>17</v>
      </c>
    </row>
    <row r="1697" spans="1:6" ht="29.55" customHeight="1" x14ac:dyDescent="0.4">
      <c r="A1697" s="12">
        <v>45085</v>
      </c>
      <c r="B1697" s="11" t="s">
        <v>18286</v>
      </c>
      <c r="C1697" s="14">
        <v>2.5399999999999999E-2</v>
      </c>
      <c r="D1697" s="13" t="s">
        <v>21008</v>
      </c>
      <c r="E1697" s="13" t="s">
        <v>20566</v>
      </c>
      <c r="F1697" s="31">
        <f t="shared" si="26"/>
        <v>17</v>
      </c>
    </row>
    <row r="1698" spans="1:6" ht="29.55" customHeight="1" x14ac:dyDescent="0.4">
      <c r="A1698" s="12">
        <v>45065</v>
      </c>
      <c r="B1698" s="13" t="s">
        <v>18286</v>
      </c>
      <c r="C1698" s="14">
        <v>5.7700000000000001E-2</v>
      </c>
      <c r="D1698" s="13" t="s">
        <v>21872</v>
      </c>
      <c r="E1698" s="13" t="s">
        <v>21446</v>
      </c>
      <c r="F1698" s="31">
        <f t="shared" si="26"/>
        <v>17</v>
      </c>
    </row>
    <row r="1699" spans="1:6" ht="29.55" customHeight="1" x14ac:dyDescent="0.4">
      <c r="A1699" s="12">
        <v>45063</v>
      </c>
      <c r="B1699" s="13" t="s">
        <v>18286</v>
      </c>
      <c r="C1699" s="14">
        <v>0.08</v>
      </c>
      <c r="D1699" s="13" t="s">
        <v>21997</v>
      </c>
      <c r="E1699" s="13" t="s">
        <v>21446</v>
      </c>
      <c r="F1699" s="31">
        <f t="shared" si="26"/>
        <v>17</v>
      </c>
    </row>
    <row r="1700" spans="1:6" ht="29.55" customHeight="1" x14ac:dyDescent="0.4">
      <c r="A1700" s="12">
        <v>45061</v>
      </c>
      <c r="B1700" s="13" t="s">
        <v>18286</v>
      </c>
      <c r="C1700" s="14">
        <v>0.1052</v>
      </c>
      <c r="D1700" s="13" t="s">
        <v>22125</v>
      </c>
      <c r="E1700" s="13" t="s">
        <v>21446</v>
      </c>
      <c r="F1700" s="31">
        <f t="shared" si="26"/>
        <v>17</v>
      </c>
    </row>
    <row r="1701" spans="1:6" ht="29.55" customHeight="1" x14ac:dyDescent="0.4">
      <c r="A1701" s="12">
        <v>45029</v>
      </c>
      <c r="B1701" s="13" t="s">
        <v>18286</v>
      </c>
      <c r="C1701" s="14">
        <v>8.6999999999999994E-2</v>
      </c>
      <c r="D1701" s="13" t="s">
        <v>23598</v>
      </c>
      <c r="E1701" s="13" t="s">
        <v>23155</v>
      </c>
      <c r="F1701" s="31">
        <f t="shared" si="26"/>
        <v>17</v>
      </c>
    </row>
    <row r="1702" spans="1:6" ht="29.55" customHeight="1" x14ac:dyDescent="0.4">
      <c r="A1702" s="12">
        <v>45026</v>
      </c>
      <c r="B1702" s="13" t="s">
        <v>18286</v>
      </c>
      <c r="C1702" s="14">
        <v>2.5000000000000001E-2</v>
      </c>
      <c r="D1702" s="13" t="s">
        <v>23846</v>
      </c>
      <c r="E1702" s="13" t="s">
        <v>23155</v>
      </c>
      <c r="F1702" s="31">
        <f t="shared" si="26"/>
        <v>17</v>
      </c>
    </row>
    <row r="1703" spans="1:6" ht="29.55" customHeight="1" x14ac:dyDescent="0.4">
      <c r="A1703" s="12">
        <v>45007</v>
      </c>
      <c r="B1703" s="11" t="s">
        <v>18286</v>
      </c>
      <c r="C1703" s="14">
        <v>0.1085</v>
      </c>
      <c r="D1703" s="13" t="s">
        <v>24738</v>
      </c>
      <c r="E1703" s="13" t="s">
        <v>24739</v>
      </c>
      <c r="F1703" s="31">
        <f t="shared" si="26"/>
        <v>17</v>
      </c>
    </row>
    <row r="1704" spans="1:6" ht="29.55" customHeight="1" x14ac:dyDescent="0.4">
      <c r="A1704" s="12">
        <v>45005</v>
      </c>
      <c r="B1704" s="11" t="s">
        <v>18286</v>
      </c>
      <c r="C1704" s="14">
        <v>0.1249</v>
      </c>
      <c r="D1704" s="13" t="s">
        <v>24876</v>
      </c>
      <c r="E1704" s="13" t="s">
        <v>24877</v>
      </c>
      <c r="F1704" s="31">
        <f t="shared" si="26"/>
        <v>17</v>
      </c>
    </row>
    <row r="1705" spans="1:6" ht="29.55" customHeight="1" x14ac:dyDescent="0.4">
      <c r="A1705" s="12">
        <v>45000</v>
      </c>
      <c r="B1705" s="11" t="s">
        <v>18286</v>
      </c>
      <c r="C1705" s="14">
        <v>0.10199999999999999</v>
      </c>
      <c r="D1705" s="13" t="s">
        <v>25091</v>
      </c>
      <c r="E1705" s="13" t="s">
        <v>25092</v>
      </c>
      <c r="F1705" s="31">
        <f t="shared" si="26"/>
        <v>17</v>
      </c>
    </row>
    <row r="1706" spans="1:6" ht="29.55" customHeight="1" x14ac:dyDescent="0.4">
      <c r="A1706" s="12">
        <v>44999</v>
      </c>
      <c r="B1706" s="11" t="s">
        <v>18286</v>
      </c>
      <c r="C1706" s="14">
        <v>7.9200000000000007E-2</v>
      </c>
      <c r="D1706" s="13" t="s">
        <v>25146</v>
      </c>
      <c r="E1706" s="13" t="s">
        <v>25092</v>
      </c>
      <c r="F1706" s="31">
        <f t="shared" si="26"/>
        <v>17</v>
      </c>
    </row>
    <row r="1707" spans="1:6" ht="29.55" customHeight="1" x14ac:dyDescent="0.4">
      <c r="A1707" s="12">
        <v>44992</v>
      </c>
      <c r="B1707" s="11" t="s">
        <v>18286</v>
      </c>
      <c r="C1707" s="14">
        <v>0.1009</v>
      </c>
      <c r="D1707" s="13" t="s">
        <v>25406</v>
      </c>
      <c r="E1707" s="13" t="s">
        <v>24739</v>
      </c>
      <c r="F1707" s="31">
        <f t="shared" si="26"/>
        <v>17</v>
      </c>
    </row>
    <row r="1708" spans="1:6" ht="29.55" customHeight="1" x14ac:dyDescent="0.4">
      <c r="A1708" s="12">
        <v>44987</v>
      </c>
      <c r="B1708" s="11" t="s">
        <v>18286</v>
      </c>
      <c r="C1708" s="14">
        <v>7.4099999999999999E-2</v>
      </c>
      <c r="D1708" s="13" t="s">
        <v>25622</v>
      </c>
      <c r="E1708" s="13" t="s">
        <v>24567</v>
      </c>
      <c r="F1708" s="31">
        <f t="shared" si="26"/>
        <v>17</v>
      </c>
    </row>
    <row r="1709" spans="1:6" ht="29.55" customHeight="1" x14ac:dyDescent="0.4">
      <c r="A1709" s="12">
        <v>44978</v>
      </c>
      <c r="B1709" s="13" t="s">
        <v>18286</v>
      </c>
      <c r="C1709" s="14">
        <v>0.13170000000000001</v>
      </c>
      <c r="D1709" s="13" t="s">
        <v>25959</v>
      </c>
      <c r="E1709" s="13" t="s">
        <v>9027</v>
      </c>
      <c r="F1709" s="31">
        <f t="shared" si="26"/>
        <v>17</v>
      </c>
    </row>
    <row r="1710" spans="1:6" ht="29.55" customHeight="1" x14ac:dyDescent="0.4">
      <c r="A1710" s="12">
        <v>44970</v>
      </c>
      <c r="B1710" s="13" t="s">
        <v>18286</v>
      </c>
      <c r="C1710" s="14">
        <v>5.1799999999999999E-2</v>
      </c>
      <c r="D1710" s="13" t="s">
        <v>26375</v>
      </c>
      <c r="E1710" s="13" t="s">
        <v>9027</v>
      </c>
      <c r="F1710" s="31">
        <f t="shared" si="26"/>
        <v>17</v>
      </c>
    </row>
    <row r="1711" spans="1:6" ht="29.55" customHeight="1" x14ac:dyDescent="0.4">
      <c r="A1711" s="12">
        <v>45268</v>
      </c>
      <c r="B1711" s="13" t="s">
        <v>7103</v>
      </c>
      <c r="C1711" s="14">
        <v>8.7300000000000003E-2</v>
      </c>
      <c r="D1711" s="13" t="s">
        <v>15620</v>
      </c>
      <c r="E1711" s="13" t="s">
        <v>12438</v>
      </c>
      <c r="F1711" s="31">
        <f t="shared" si="26"/>
        <v>17</v>
      </c>
    </row>
    <row r="1712" spans="1:6" ht="29.55" customHeight="1" x14ac:dyDescent="0.4">
      <c r="A1712" s="12">
        <v>45267</v>
      </c>
      <c r="B1712" s="13" t="s">
        <v>7103</v>
      </c>
      <c r="C1712" s="14">
        <v>5.8000000000000003E-2</v>
      </c>
      <c r="D1712" s="13" t="s">
        <v>15665</v>
      </c>
      <c r="E1712" s="13" t="s">
        <v>212</v>
      </c>
      <c r="F1712" s="31">
        <f t="shared" si="26"/>
        <v>17</v>
      </c>
    </row>
    <row r="1713" spans="1:6" ht="29.55" customHeight="1" x14ac:dyDescent="0.4">
      <c r="A1713" s="12">
        <v>45257</v>
      </c>
      <c r="B1713" s="13" t="s">
        <v>7103</v>
      </c>
      <c r="C1713" s="14">
        <v>0.1512</v>
      </c>
      <c r="D1713" s="13" t="s">
        <v>15947</v>
      </c>
      <c r="E1713" s="13" t="s">
        <v>12438</v>
      </c>
      <c r="F1713" s="31">
        <f t="shared" si="26"/>
        <v>17</v>
      </c>
    </row>
    <row r="1714" spans="1:6" ht="29.55" customHeight="1" x14ac:dyDescent="0.4">
      <c r="A1714" s="12">
        <v>45254</v>
      </c>
      <c r="B1714" s="13" t="s">
        <v>7103</v>
      </c>
      <c r="C1714" s="14">
        <v>0.1065</v>
      </c>
      <c r="D1714" s="13" t="s">
        <v>15984</v>
      </c>
      <c r="E1714" s="13" t="s">
        <v>12438</v>
      </c>
      <c r="F1714" s="31">
        <f t="shared" si="26"/>
        <v>17</v>
      </c>
    </row>
    <row r="1715" spans="1:6" ht="29.55" customHeight="1" x14ac:dyDescent="0.4">
      <c r="A1715" s="12">
        <v>45251</v>
      </c>
      <c r="B1715" s="11" t="s">
        <v>7103</v>
      </c>
      <c r="C1715" s="13" t="s">
        <v>16136</v>
      </c>
      <c r="D1715" s="13" t="s">
        <v>16137</v>
      </c>
      <c r="E1715" s="13" t="s">
        <v>16138</v>
      </c>
      <c r="F1715" s="31">
        <f t="shared" si="26"/>
        <v>17</v>
      </c>
    </row>
    <row r="1716" spans="1:6" ht="29.55" customHeight="1" x14ac:dyDescent="0.4">
      <c r="A1716" s="12">
        <v>45245</v>
      </c>
      <c r="B1716" s="11" t="s">
        <v>7103</v>
      </c>
      <c r="C1716" s="14">
        <v>0.1285</v>
      </c>
      <c r="D1716" s="13" t="s">
        <v>16381</v>
      </c>
      <c r="E1716" s="13" t="s">
        <v>16382</v>
      </c>
      <c r="F1716" s="31">
        <f t="shared" si="26"/>
        <v>17</v>
      </c>
    </row>
    <row r="1717" spans="1:6" ht="29.55" customHeight="1" x14ac:dyDescent="0.4">
      <c r="A1717" s="12">
        <v>45223</v>
      </c>
      <c r="B1717" s="11" t="s">
        <v>7103</v>
      </c>
      <c r="C1717" s="14">
        <v>0.23730000000000001</v>
      </c>
      <c r="D1717" s="13" t="s">
        <v>17159</v>
      </c>
      <c r="E1717" s="13" t="s">
        <v>11879</v>
      </c>
      <c r="F1717" s="31">
        <f t="shared" si="26"/>
        <v>17</v>
      </c>
    </row>
    <row r="1718" spans="1:6" ht="29.55" customHeight="1" x14ac:dyDescent="0.4">
      <c r="A1718" s="12">
        <v>45203</v>
      </c>
      <c r="B1718" s="11" t="s">
        <v>7103</v>
      </c>
      <c r="C1718" s="13" t="s">
        <v>17796</v>
      </c>
      <c r="D1718" s="13" t="s">
        <v>17797</v>
      </c>
      <c r="E1718" s="13" t="s">
        <v>212</v>
      </c>
      <c r="F1718" s="31">
        <f t="shared" si="26"/>
        <v>17</v>
      </c>
    </row>
    <row r="1719" spans="1:6" ht="29.55" customHeight="1" x14ac:dyDescent="0.4">
      <c r="A1719" s="12">
        <v>45125</v>
      </c>
      <c r="B1719" s="11" t="s">
        <v>7103</v>
      </c>
      <c r="C1719" s="17">
        <v>6.8999999999999999E-3</v>
      </c>
      <c r="D1719" s="13" t="s">
        <v>19739</v>
      </c>
      <c r="E1719" s="13" t="s">
        <v>212</v>
      </c>
      <c r="F1719" s="31">
        <f t="shared" si="26"/>
        <v>17</v>
      </c>
    </row>
    <row r="1720" spans="1:6" ht="29.55" customHeight="1" x14ac:dyDescent="0.4">
      <c r="A1720" s="12">
        <v>45120</v>
      </c>
      <c r="B1720" s="11" t="s">
        <v>7103</v>
      </c>
      <c r="C1720" s="17">
        <v>0.13120000000000001</v>
      </c>
      <c r="D1720" s="13" t="s">
        <v>19881</v>
      </c>
      <c r="E1720" s="13" t="s">
        <v>212</v>
      </c>
      <c r="F1720" s="31">
        <f t="shared" si="26"/>
        <v>17</v>
      </c>
    </row>
    <row r="1721" spans="1:6" ht="29.55" customHeight="1" x14ac:dyDescent="0.4">
      <c r="A1721" s="12">
        <v>45110</v>
      </c>
      <c r="B1721" s="11" t="s">
        <v>7103</v>
      </c>
      <c r="C1721" s="17">
        <v>0.221</v>
      </c>
      <c r="D1721" s="13" t="s">
        <v>20186</v>
      </c>
      <c r="E1721" s="13" t="s">
        <v>212</v>
      </c>
      <c r="F1721" s="31">
        <f t="shared" si="26"/>
        <v>17</v>
      </c>
    </row>
    <row r="1722" spans="1:6" ht="29.55" customHeight="1" x14ac:dyDescent="0.4">
      <c r="A1722" s="12">
        <v>45076</v>
      </c>
      <c r="B1722" s="13" t="s">
        <v>7103</v>
      </c>
      <c r="C1722" s="14">
        <v>0.15859999999999999</v>
      </c>
      <c r="D1722" s="13" t="s">
        <v>21395</v>
      </c>
      <c r="E1722" s="13" t="s">
        <v>21396</v>
      </c>
      <c r="F1722" s="31">
        <f t="shared" si="26"/>
        <v>17</v>
      </c>
    </row>
    <row r="1723" spans="1:6" ht="29.55" customHeight="1" x14ac:dyDescent="0.4">
      <c r="A1723" s="12">
        <v>45065</v>
      </c>
      <c r="B1723" s="13" t="s">
        <v>7103</v>
      </c>
      <c r="C1723" s="14">
        <v>0.1118</v>
      </c>
      <c r="D1723" s="13" t="s">
        <v>21839</v>
      </c>
      <c r="E1723" s="13" t="s">
        <v>21396</v>
      </c>
      <c r="F1723" s="31">
        <f t="shared" si="26"/>
        <v>17</v>
      </c>
    </row>
    <row r="1724" spans="1:6" ht="29.55" customHeight="1" x14ac:dyDescent="0.4">
      <c r="A1724" s="12">
        <v>45040</v>
      </c>
      <c r="B1724" s="13" t="s">
        <v>7103</v>
      </c>
      <c r="C1724" s="14">
        <v>6.8400000000000002E-2</v>
      </c>
      <c r="D1724" s="13" t="s">
        <v>23068</v>
      </c>
      <c r="E1724" s="13" t="s">
        <v>23069</v>
      </c>
      <c r="F1724" s="31">
        <f t="shared" si="26"/>
        <v>17</v>
      </c>
    </row>
    <row r="1725" spans="1:6" ht="29.55" customHeight="1" x14ac:dyDescent="0.4">
      <c r="A1725" s="12">
        <v>45006</v>
      </c>
      <c r="B1725" s="11" t="s">
        <v>7103</v>
      </c>
      <c r="C1725" s="14">
        <v>6.88E-2</v>
      </c>
      <c r="D1725" s="13" t="s">
        <v>24830</v>
      </c>
      <c r="E1725" s="13" t="s">
        <v>24831</v>
      </c>
      <c r="F1725" s="31">
        <f t="shared" si="26"/>
        <v>17</v>
      </c>
    </row>
    <row r="1726" spans="1:6" ht="29.55" customHeight="1" x14ac:dyDescent="0.4">
      <c r="A1726" s="12">
        <v>45001</v>
      </c>
      <c r="B1726" s="11" t="s">
        <v>7103</v>
      </c>
      <c r="C1726" s="14">
        <v>7.4800000000000005E-2</v>
      </c>
      <c r="D1726" s="13" t="s">
        <v>25020</v>
      </c>
      <c r="E1726" s="13" t="s">
        <v>24148</v>
      </c>
      <c r="F1726" s="31">
        <f t="shared" si="26"/>
        <v>17</v>
      </c>
    </row>
    <row r="1727" spans="1:6" ht="29.55" customHeight="1" x14ac:dyDescent="0.4">
      <c r="A1727" s="12">
        <v>44960</v>
      </c>
      <c r="B1727" s="13" t="s">
        <v>7103</v>
      </c>
      <c r="C1727" s="14">
        <v>9.8400000000000001E-2</v>
      </c>
      <c r="D1727" s="13" t="s">
        <v>26786</v>
      </c>
      <c r="E1727" s="13" t="s">
        <v>16773</v>
      </c>
      <c r="F1727" s="31">
        <f t="shared" si="26"/>
        <v>17</v>
      </c>
    </row>
    <row r="1728" spans="1:6" ht="29.55" customHeight="1" x14ac:dyDescent="0.4">
      <c r="A1728" s="12">
        <v>45243</v>
      </c>
      <c r="B1728" s="11" t="s">
        <v>7397</v>
      </c>
      <c r="C1728" s="13" t="s">
        <v>16469</v>
      </c>
      <c r="D1728" s="13" t="s">
        <v>16470</v>
      </c>
      <c r="E1728" s="13" t="s">
        <v>16471</v>
      </c>
      <c r="F1728" s="31">
        <f t="shared" si="26"/>
        <v>17</v>
      </c>
    </row>
    <row r="1729" spans="1:6" ht="29.55" customHeight="1" x14ac:dyDescent="0.4">
      <c r="A1729" s="12">
        <v>45230</v>
      </c>
      <c r="B1729" s="11" t="s">
        <v>7397</v>
      </c>
      <c r="C1729" s="13" t="s">
        <v>16929</v>
      </c>
      <c r="D1729" s="13" t="s">
        <v>16930</v>
      </c>
      <c r="E1729" s="13" t="s">
        <v>16931</v>
      </c>
      <c r="F1729" s="31">
        <f t="shared" si="26"/>
        <v>17</v>
      </c>
    </row>
    <row r="1730" spans="1:6" ht="29.55" customHeight="1" x14ac:dyDescent="0.4">
      <c r="A1730" s="12">
        <v>45229</v>
      </c>
      <c r="B1730" s="11" t="s">
        <v>7397</v>
      </c>
      <c r="C1730" s="14">
        <v>5.2200000000000003E-2</v>
      </c>
      <c r="D1730" s="13" t="s">
        <v>16980</v>
      </c>
      <c r="E1730" s="13" t="s">
        <v>16959</v>
      </c>
      <c r="F1730" s="31">
        <f t="shared" ref="F1730:F1793" si="27">COUNTIF(B:B,B1730)</f>
        <v>17</v>
      </c>
    </row>
    <row r="1731" spans="1:6" ht="29.55" customHeight="1" x14ac:dyDescent="0.4">
      <c r="A1731" s="12">
        <v>45219</v>
      </c>
      <c r="B1731" s="11" t="s">
        <v>7397</v>
      </c>
      <c r="C1731" s="14">
        <v>8.2600000000000007E-2</v>
      </c>
      <c r="D1731" s="13" t="s">
        <v>17260</v>
      </c>
      <c r="E1731" s="13" t="s">
        <v>17261</v>
      </c>
      <c r="F1731" s="31">
        <f t="shared" si="27"/>
        <v>17</v>
      </c>
    </row>
    <row r="1732" spans="1:6" ht="29.55" customHeight="1" x14ac:dyDescent="0.4">
      <c r="A1732" s="12">
        <v>45215</v>
      </c>
      <c r="B1732" s="11" t="s">
        <v>7397</v>
      </c>
      <c r="C1732" s="14">
        <v>0.14960000000000001</v>
      </c>
      <c r="D1732" s="13" t="s">
        <v>17433</v>
      </c>
      <c r="E1732" s="13" t="s">
        <v>17261</v>
      </c>
      <c r="F1732" s="31">
        <f t="shared" si="27"/>
        <v>17</v>
      </c>
    </row>
    <row r="1733" spans="1:6" ht="29.55" customHeight="1" x14ac:dyDescent="0.4">
      <c r="A1733" s="12">
        <v>45212</v>
      </c>
      <c r="B1733" s="11" t="s">
        <v>7397</v>
      </c>
      <c r="C1733" s="14">
        <v>9.1700000000000004E-2</v>
      </c>
      <c r="D1733" s="13" t="s">
        <v>17481</v>
      </c>
      <c r="E1733" s="13" t="s">
        <v>17261</v>
      </c>
      <c r="F1733" s="31">
        <f t="shared" si="27"/>
        <v>17</v>
      </c>
    </row>
    <row r="1734" spans="1:6" ht="29.55" customHeight="1" x14ac:dyDescent="0.4">
      <c r="A1734" s="12">
        <v>45210</v>
      </c>
      <c r="B1734" s="11" t="s">
        <v>7397</v>
      </c>
      <c r="C1734" s="14">
        <v>6.13E-2</v>
      </c>
      <c r="D1734" s="13" t="s">
        <v>17614</v>
      </c>
      <c r="E1734" s="13" t="s">
        <v>16959</v>
      </c>
      <c r="F1734" s="31">
        <f t="shared" si="27"/>
        <v>17</v>
      </c>
    </row>
    <row r="1735" spans="1:6" ht="29.55" customHeight="1" x14ac:dyDescent="0.4">
      <c r="A1735" s="12">
        <v>45209</v>
      </c>
      <c r="B1735" s="11" t="s">
        <v>7397</v>
      </c>
      <c r="C1735" s="14">
        <v>0.27389999999999998</v>
      </c>
      <c r="D1735" s="13" t="s">
        <v>17640</v>
      </c>
      <c r="E1735" s="13" t="s">
        <v>12434</v>
      </c>
      <c r="F1735" s="31">
        <f t="shared" si="27"/>
        <v>17</v>
      </c>
    </row>
    <row r="1736" spans="1:6" ht="29.55" customHeight="1" x14ac:dyDescent="0.4">
      <c r="A1736" s="12">
        <v>45181</v>
      </c>
      <c r="B1736" s="11" t="s">
        <v>7397</v>
      </c>
      <c r="C1736" s="14">
        <v>8.5300000000000001E-2</v>
      </c>
      <c r="D1736" s="13" t="s">
        <v>18386</v>
      </c>
      <c r="E1736" s="13" t="s">
        <v>18359</v>
      </c>
      <c r="F1736" s="31">
        <f t="shared" si="27"/>
        <v>17</v>
      </c>
    </row>
    <row r="1737" spans="1:6" ht="29.55" customHeight="1" x14ac:dyDescent="0.4">
      <c r="A1737" s="12">
        <v>45071</v>
      </c>
      <c r="B1737" s="13" t="s">
        <v>7397</v>
      </c>
      <c r="C1737" s="14">
        <v>0.14000000000000001</v>
      </c>
      <c r="D1737" s="13" t="s">
        <v>21528</v>
      </c>
      <c r="E1737" s="13" t="s">
        <v>21529</v>
      </c>
      <c r="F1737" s="31">
        <f t="shared" si="27"/>
        <v>17</v>
      </c>
    </row>
    <row r="1738" spans="1:6" ht="29.55" customHeight="1" x14ac:dyDescent="0.4">
      <c r="A1738" s="12">
        <v>45061</v>
      </c>
      <c r="B1738" s="13" t="s">
        <v>7397</v>
      </c>
      <c r="C1738" s="14">
        <v>0.1041</v>
      </c>
      <c r="D1738" s="13" t="s">
        <v>22127</v>
      </c>
      <c r="E1738" s="13" t="s">
        <v>21529</v>
      </c>
      <c r="F1738" s="31">
        <f t="shared" si="27"/>
        <v>17</v>
      </c>
    </row>
    <row r="1739" spans="1:6" ht="29.55" customHeight="1" x14ac:dyDescent="0.4">
      <c r="A1739" s="12">
        <v>45055</v>
      </c>
      <c r="B1739" s="13" t="s">
        <v>7397</v>
      </c>
      <c r="C1739" s="14">
        <v>0.16159999999999999</v>
      </c>
      <c r="D1739" s="13" t="s">
        <v>22410</v>
      </c>
      <c r="E1739" s="13" t="s">
        <v>22411</v>
      </c>
      <c r="F1739" s="31">
        <f t="shared" si="27"/>
        <v>17</v>
      </c>
    </row>
    <row r="1740" spans="1:6" ht="29.55" customHeight="1" x14ac:dyDescent="0.4">
      <c r="A1740" s="12">
        <v>45042</v>
      </c>
      <c r="B1740" s="13" t="s">
        <v>7397</v>
      </c>
      <c r="C1740" s="14">
        <v>0.128</v>
      </c>
      <c r="D1740" s="13" t="s">
        <v>22924</v>
      </c>
      <c r="E1740" s="13" t="s">
        <v>6990</v>
      </c>
      <c r="F1740" s="31">
        <f t="shared" si="27"/>
        <v>17</v>
      </c>
    </row>
    <row r="1741" spans="1:6" ht="29.55" customHeight="1" x14ac:dyDescent="0.4">
      <c r="A1741" s="12">
        <v>45037</v>
      </c>
      <c r="B1741" s="13" t="s">
        <v>7397</v>
      </c>
      <c r="C1741" s="14">
        <v>5.1900000000000002E-2</v>
      </c>
      <c r="D1741" s="13" t="s">
        <v>23179</v>
      </c>
      <c r="E1741" s="13" t="s">
        <v>23152</v>
      </c>
      <c r="F1741" s="31">
        <f t="shared" si="27"/>
        <v>17</v>
      </c>
    </row>
    <row r="1742" spans="1:6" ht="29.55" customHeight="1" x14ac:dyDescent="0.4">
      <c r="A1742" s="12">
        <v>45036</v>
      </c>
      <c r="B1742" s="13" t="s">
        <v>7397</v>
      </c>
      <c r="C1742" s="14">
        <v>0.1077</v>
      </c>
      <c r="D1742" s="13" t="s">
        <v>23218</v>
      </c>
      <c r="E1742" s="13" t="s">
        <v>18359</v>
      </c>
      <c r="F1742" s="31">
        <f t="shared" si="27"/>
        <v>17</v>
      </c>
    </row>
    <row r="1743" spans="1:6" ht="29.55" customHeight="1" x14ac:dyDescent="0.4">
      <c r="A1743" s="12">
        <v>45020</v>
      </c>
      <c r="B1743" s="11" t="s">
        <v>7397</v>
      </c>
      <c r="C1743" s="14">
        <v>9.7900000000000001E-2</v>
      </c>
      <c r="D1743" s="13" t="s">
        <v>24205</v>
      </c>
      <c r="E1743" s="13" t="s">
        <v>24206</v>
      </c>
      <c r="F1743" s="31">
        <f t="shared" si="27"/>
        <v>17</v>
      </c>
    </row>
    <row r="1744" spans="1:6" ht="29.55" customHeight="1" x14ac:dyDescent="0.4">
      <c r="A1744" s="12">
        <v>44952</v>
      </c>
      <c r="B1744" s="13" t="s">
        <v>7397</v>
      </c>
      <c r="C1744" s="14">
        <v>0.25769999999999998</v>
      </c>
      <c r="D1744" s="13" t="s">
        <v>27160</v>
      </c>
      <c r="E1744" s="13" t="s">
        <v>6990</v>
      </c>
      <c r="F1744" s="31">
        <f t="shared" si="27"/>
        <v>17</v>
      </c>
    </row>
    <row r="1745" spans="1:6" ht="29.55" customHeight="1" x14ac:dyDescent="0.4">
      <c r="A1745" s="12">
        <v>45211</v>
      </c>
      <c r="B1745" s="11" t="s">
        <v>6587</v>
      </c>
      <c r="C1745" s="13" t="s">
        <v>17506</v>
      </c>
      <c r="D1745" s="13" t="s">
        <v>17507</v>
      </c>
      <c r="E1745" s="13" t="s">
        <v>498</v>
      </c>
      <c r="F1745" s="31">
        <f t="shared" si="27"/>
        <v>17</v>
      </c>
    </row>
    <row r="1746" spans="1:6" ht="29.55" customHeight="1" x14ac:dyDescent="0.4">
      <c r="A1746" s="12">
        <v>45204</v>
      </c>
      <c r="B1746" s="11" t="s">
        <v>6587</v>
      </c>
      <c r="C1746" s="14">
        <v>7.4200000000000002E-2</v>
      </c>
      <c r="D1746" s="13" t="s">
        <v>17747</v>
      </c>
      <c r="E1746" s="13" t="s">
        <v>49</v>
      </c>
      <c r="F1746" s="31">
        <f t="shared" si="27"/>
        <v>17</v>
      </c>
    </row>
    <row r="1747" spans="1:6" ht="29.55" customHeight="1" x14ac:dyDescent="0.4">
      <c r="A1747" s="12">
        <v>45117</v>
      </c>
      <c r="B1747" s="11" t="s">
        <v>6587</v>
      </c>
      <c r="C1747" s="17">
        <v>7.6799999999999993E-2</v>
      </c>
      <c r="D1747" s="13" t="s">
        <v>20016</v>
      </c>
      <c r="E1747" s="13" t="s">
        <v>11923</v>
      </c>
      <c r="F1747" s="31">
        <f t="shared" si="27"/>
        <v>17</v>
      </c>
    </row>
    <row r="1748" spans="1:6" ht="29.55" customHeight="1" x14ac:dyDescent="0.4">
      <c r="A1748" s="12">
        <v>45092</v>
      </c>
      <c r="B1748" s="11" t="s">
        <v>6587</v>
      </c>
      <c r="C1748" s="14">
        <v>8.8099999999999998E-2</v>
      </c>
      <c r="D1748" s="13" t="s">
        <v>20731</v>
      </c>
      <c r="E1748" s="13" t="s">
        <v>20568</v>
      </c>
      <c r="F1748" s="31">
        <f t="shared" si="27"/>
        <v>17</v>
      </c>
    </row>
    <row r="1749" spans="1:6" ht="29.55" customHeight="1" x14ac:dyDescent="0.4">
      <c r="A1749" s="12">
        <v>45089</v>
      </c>
      <c r="B1749" s="11" t="s">
        <v>6587</v>
      </c>
      <c r="C1749" s="14">
        <v>0.2074</v>
      </c>
      <c r="D1749" s="13" t="s">
        <v>20857</v>
      </c>
      <c r="E1749" s="13" t="s">
        <v>20568</v>
      </c>
      <c r="F1749" s="31">
        <f t="shared" si="27"/>
        <v>17</v>
      </c>
    </row>
    <row r="1750" spans="1:6" ht="29.55" customHeight="1" x14ac:dyDescent="0.4">
      <c r="A1750" s="12">
        <v>45069</v>
      </c>
      <c r="B1750" s="13" t="s">
        <v>6587</v>
      </c>
      <c r="C1750" s="14">
        <v>6.1899999999999997E-2</v>
      </c>
      <c r="D1750" s="13" t="s">
        <v>21698</v>
      </c>
      <c r="E1750" s="13" t="s">
        <v>11923</v>
      </c>
      <c r="F1750" s="31">
        <f t="shared" si="27"/>
        <v>17</v>
      </c>
    </row>
    <row r="1751" spans="1:6" ht="29.55" customHeight="1" x14ac:dyDescent="0.4">
      <c r="A1751" s="12">
        <v>45030</v>
      </c>
      <c r="B1751" s="13" t="s">
        <v>6587</v>
      </c>
      <c r="C1751" s="14">
        <v>0.20449999999999999</v>
      </c>
      <c r="D1751" s="13" t="s">
        <v>23488</v>
      </c>
      <c r="E1751" s="13" t="s">
        <v>20568</v>
      </c>
      <c r="F1751" s="31">
        <f t="shared" si="27"/>
        <v>17</v>
      </c>
    </row>
    <row r="1752" spans="1:6" ht="29.55" customHeight="1" x14ac:dyDescent="0.4">
      <c r="A1752" s="12">
        <v>45026</v>
      </c>
      <c r="B1752" s="13" t="s">
        <v>6587</v>
      </c>
      <c r="C1752" s="14">
        <v>0.1201</v>
      </c>
      <c r="D1752" s="13" t="s">
        <v>23796</v>
      </c>
      <c r="E1752" s="13" t="s">
        <v>20568</v>
      </c>
      <c r="F1752" s="31">
        <f t="shared" si="27"/>
        <v>17</v>
      </c>
    </row>
    <row r="1753" spans="1:6" ht="29.55" customHeight="1" x14ac:dyDescent="0.4">
      <c r="A1753" s="12">
        <v>45005</v>
      </c>
      <c r="B1753" s="11" t="s">
        <v>6587</v>
      </c>
      <c r="C1753" s="14">
        <v>0.1045</v>
      </c>
      <c r="D1753" s="13" t="s">
        <v>24887</v>
      </c>
      <c r="E1753" s="13" t="s">
        <v>24503</v>
      </c>
      <c r="F1753" s="31">
        <f t="shared" si="27"/>
        <v>17</v>
      </c>
    </row>
    <row r="1754" spans="1:6" ht="29.55" customHeight="1" x14ac:dyDescent="0.4">
      <c r="A1754" s="12">
        <v>45001</v>
      </c>
      <c r="B1754" s="11" t="s">
        <v>6587</v>
      </c>
      <c r="C1754" s="14">
        <v>9.0700000000000003E-2</v>
      </c>
      <c r="D1754" s="13" t="s">
        <v>25010</v>
      </c>
      <c r="E1754" s="13" t="s">
        <v>24503</v>
      </c>
      <c r="F1754" s="31">
        <f t="shared" si="27"/>
        <v>17</v>
      </c>
    </row>
    <row r="1755" spans="1:6" ht="29.55" customHeight="1" x14ac:dyDescent="0.4">
      <c r="A1755" s="12">
        <v>45000</v>
      </c>
      <c r="B1755" s="11" t="s">
        <v>6587</v>
      </c>
      <c r="C1755" s="13" t="s">
        <v>6225</v>
      </c>
      <c r="D1755" s="13" t="s">
        <v>25045</v>
      </c>
      <c r="E1755" s="13" t="s">
        <v>24503</v>
      </c>
      <c r="F1755" s="31">
        <f t="shared" si="27"/>
        <v>17</v>
      </c>
    </row>
    <row r="1756" spans="1:6" ht="29.55" customHeight="1" x14ac:dyDescent="0.4">
      <c r="A1756" s="12">
        <v>45000</v>
      </c>
      <c r="B1756" s="11" t="s">
        <v>6587</v>
      </c>
      <c r="C1756" s="14">
        <v>9.0700000000000003E-2</v>
      </c>
      <c r="D1756" s="13" t="s">
        <v>25099</v>
      </c>
      <c r="E1756" s="13" t="s">
        <v>20568</v>
      </c>
      <c r="F1756" s="31">
        <f t="shared" si="27"/>
        <v>17</v>
      </c>
    </row>
    <row r="1757" spans="1:6" ht="29.55" customHeight="1" x14ac:dyDescent="0.4">
      <c r="A1757" s="12">
        <v>44993</v>
      </c>
      <c r="B1757" s="11" t="s">
        <v>6587</v>
      </c>
      <c r="C1757" s="13" t="s">
        <v>5679</v>
      </c>
      <c r="D1757" s="13" t="s">
        <v>25352</v>
      </c>
      <c r="E1757" s="13" t="s">
        <v>24503</v>
      </c>
      <c r="F1757" s="31">
        <f t="shared" si="27"/>
        <v>17</v>
      </c>
    </row>
    <row r="1758" spans="1:6" ht="29.55" customHeight="1" x14ac:dyDescent="0.4">
      <c r="A1758" s="12">
        <v>44992</v>
      </c>
      <c r="B1758" s="11" t="s">
        <v>6587</v>
      </c>
      <c r="C1758" s="14">
        <v>0.1729</v>
      </c>
      <c r="D1758" s="13" t="s">
        <v>25388</v>
      </c>
      <c r="E1758" s="13" t="s">
        <v>24503</v>
      </c>
      <c r="F1758" s="31">
        <f t="shared" si="27"/>
        <v>17</v>
      </c>
    </row>
    <row r="1759" spans="1:6" ht="29.55" customHeight="1" x14ac:dyDescent="0.4">
      <c r="A1759" s="12">
        <v>44964</v>
      </c>
      <c r="B1759" s="13" t="s">
        <v>6587</v>
      </c>
      <c r="C1759" s="14">
        <v>0.1061</v>
      </c>
      <c r="D1759" s="13" t="s">
        <v>26628</v>
      </c>
      <c r="E1759" s="13" t="s">
        <v>26629</v>
      </c>
      <c r="F1759" s="31">
        <f t="shared" si="27"/>
        <v>17</v>
      </c>
    </row>
    <row r="1760" spans="1:6" ht="29.55" customHeight="1" x14ac:dyDescent="0.4">
      <c r="A1760" s="12">
        <v>44959</v>
      </c>
      <c r="B1760" s="13" t="s">
        <v>6587</v>
      </c>
      <c r="C1760" s="14">
        <v>0.1293</v>
      </c>
      <c r="D1760" s="13" t="s">
        <v>26856</v>
      </c>
      <c r="E1760" s="13" t="s">
        <v>26629</v>
      </c>
      <c r="F1760" s="31">
        <f t="shared" si="27"/>
        <v>17</v>
      </c>
    </row>
    <row r="1761" spans="1:6" ht="29.55" customHeight="1" x14ac:dyDescent="0.4">
      <c r="A1761" s="12">
        <v>44958</v>
      </c>
      <c r="B1761" s="13" t="s">
        <v>6587</v>
      </c>
      <c r="C1761" s="14">
        <v>0.1293</v>
      </c>
      <c r="D1761" s="13" t="s">
        <v>26926</v>
      </c>
      <c r="E1761" s="13" t="s">
        <v>26629</v>
      </c>
      <c r="F1761" s="31">
        <f t="shared" si="27"/>
        <v>17</v>
      </c>
    </row>
    <row r="1762" spans="1:6" ht="29.55" customHeight="1" x14ac:dyDescent="0.4">
      <c r="A1762" s="12">
        <v>45246</v>
      </c>
      <c r="B1762" s="11" t="s">
        <v>10596</v>
      </c>
      <c r="C1762" s="14">
        <v>4.8899999999999999E-2</v>
      </c>
      <c r="D1762" s="13" t="s">
        <v>16355</v>
      </c>
      <c r="E1762" s="13" t="s">
        <v>9833</v>
      </c>
      <c r="F1762" s="31">
        <f t="shared" si="27"/>
        <v>17</v>
      </c>
    </row>
    <row r="1763" spans="1:6" ht="29.55" customHeight="1" x14ac:dyDescent="0.4">
      <c r="A1763" s="12">
        <v>45233</v>
      </c>
      <c r="B1763" s="11" t="s">
        <v>10596</v>
      </c>
      <c r="C1763" s="17">
        <v>6.4299999999999996E-2</v>
      </c>
      <c r="D1763" s="13" t="s">
        <v>16740</v>
      </c>
      <c r="E1763" s="13" t="s">
        <v>9833</v>
      </c>
      <c r="F1763" s="31">
        <f t="shared" si="27"/>
        <v>17</v>
      </c>
    </row>
    <row r="1764" spans="1:6" ht="29.55" customHeight="1" x14ac:dyDescent="0.4">
      <c r="A1764" s="12">
        <v>45231</v>
      </c>
      <c r="B1764" s="11" t="s">
        <v>10596</v>
      </c>
      <c r="C1764" s="11" t="s">
        <v>5679</v>
      </c>
      <c r="D1764" s="13" t="s">
        <v>16788</v>
      </c>
      <c r="E1764" s="13" t="s">
        <v>9833</v>
      </c>
      <c r="F1764" s="31">
        <f t="shared" si="27"/>
        <v>17</v>
      </c>
    </row>
    <row r="1765" spans="1:6" ht="29.55" customHeight="1" x14ac:dyDescent="0.4">
      <c r="A1765" s="12">
        <v>45204</v>
      </c>
      <c r="B1765" s="11" t="s">
        <v>10596</v>
      </c>
      <c r="C1765" s="14">
        <v>0.18110000000000001</v>
      </c>
      <c r="D1765" s="13" t="s">
        <v>17732</v>
      </c>
      <c r="E1765" s="13" t="s">
        <v>17733</v>
      </c>
      <c r="F1765" s="31">
        <f t="shared" si="27"/>
        <v>17</v>
      </c>
    </row>
    <row r="1766" spans="1:6" ht="29.55" customHeight="1" x14ac:dyDescent="0.4">
      <c r="A1766" s="12">
        <v>45191</v>
      </c>
      <c r="B1766" s="11" t="s">
        <v>10596</v>
      </c>
      <c r="C1766" s="14">
        <v>0.11550000000000001</v>
      </c>
      <c r="D1766" s="13" t="s">
        <v>17926</v>
      </c>
      <c r="E1766" s="13" t="s">
        <v>17927</v>
      </c>
      <c r="F1766" s="31">
        <f t="shared" si="27"/>
        <v>17</v>
      </c>
    </row>
    <row r="1767" spans="1:6" ht="29.55" customHeight="1" x14ac:dyDescent="0.4">
      <c r="A1767" s="12">
        <v>45189</v>
      </c>
      <c r="B1767" s="11" t="s">
        <v>10596</v>
      </c>
      <c r="C1767" s="14">
        <v>0.24399999999999999</v>
      </c>
      <c r="D1767" s="13" t="s">
        <v>18018</v>
      </c>
      <c r="E1767" s="13" t="s">
        <v>18019</v>
      </c>
      <c r="F1767" s="31">
        <f t="shared" si="27"/>
        <v>17</v>
      </c>
    </row>
    <row r="1768" spans="1:6" ht="29.55" customHeight="1" x14ac:dyDescent="0.4">
      <c r="A1768" s="12">
        <v>45182</v>
      </c>
      <c r="B1768" s="11" t="s">
        <v>10596</v>
      </c>
      <c r="C1768" s="14">
        <v>0.16239999999999999</v>
      </c>
      <c r="D1768" s="13" t="s">
        <v>18324</v>
      </c>
      <c r="E1768" s="13" t="s">
        <v>9980</v>
      </c>
      <c r="F1768" s="31">
        <f t="shared" si="27"/>
        <v>17</v>
      </c>
    </row>
    <row r="1769" spans="1:6" ht="29.55" customHeight="1" x14ac:dyDescent="0.4">
      <c r="A1769" s="12">
        <v>45181</v>
      </c>
      <c r="B1769" s="11" t="s">
        <v>10596</v>
      </c>
      <c r="C1769" s="14">
        <v>9.6500000000000002E-2</v>
      </c>
      <c r="D1769" s="13" t="s">
        <v>18379</v>
      </c>
      <c r="E1769" s="13" t="s">
        <v>9833</v>
      </c>
      <c r="F1769" s="31">
        <f t="shared" si="27"/>
        <v>17</v>
      </c>
    </row>
    <row r="1770" spans="1:6" ht="29.55" customHeight="1" x14ac:dyDescent="0.4">
      <c r="A1770" s="12">
        <v>45168</v>
      </c>
      <c r="B1770" s="11" t="s">
        <v>10596</v>
      </c>
      <c r="C1770" s="13" t="s">
        <v>5679</v>
      </c>
      <c r="D1770" s="13" t="s">
        <v>18696</v>
      </c>
      <c r="E1770" s="13" t="s">
        <v>9833</v>
      </c>
      <c r="F1770" s="31">
        <f t="shared" si="27"/>
        <v>17</v>
      </c>
    </row>
    <row r="1771" spans="1:6" ht="29.55" customHeight="1" x14ac:dyDescent="0.4">
      <c r="A1771" s="12">
        <v>45086</v>
      </c>
      <c r="B1771" s="11" t="s">
        <v>10596</v>
      </c>
      <c r="C1771" s="14">
        <v>0.21429999999999999</v>
      </c>
      <c r="D1771" s="13" t="s">
        <v>20946</v>
      </c>
      <c r="E1771" s="13" t="s">
        <v>18366</v>
      </c>
      <c r="F1771" s="31">
        <f t="shared" si="27"/>
        <v>17</v>
      </c>
    </row>
    <row r="1772" spans="1:6" ht="29.55" customHeight="1" x14ac:dyDescent="0.4">
      <c r="A1772" s="12">
        <v>45085</v>
      </c>
      <c r="B1772" s="11" t="s">
        <v>10596</v>
      </c>
      <c r="C1772" s="14">
        <v>7.0099999999999996E-2</v>
      </c>
      <c r="D1772" s="13" t="s">
        <v>20996</v>
      </c>
      <c r="E1772" s="13" t="s">
        <v>20568</v>
      </c>
      <c r="F1772" s="31">
        <f t="shared" si="27"/>
        <v>17</v>
      </c>
    </row>
    <row r="1773" spans="1:6" ht="29.55" customHeight="1" x14ac:dyDescent="0.4">
      <c r="A1773" s="12">
        <v>45084</v>
      </c>
      <c r="B1773" s="11" t="s">
        <v>10596</v>
      </c>
      <c r="C1773" s="14">
        <v>9.7199999999999995E-2</v>
      </c>
      <c r="D1773" s="13" t="s">
        <v>21094</v>
      </c>
      <c r="E1773" s="13" t="s">
        <v>18982</v>
      </c>
      <c r="F1773" s="31">
        <f t="shared" si="27"/>
        <v>17</v>
      </c>
    </row>
    <row r="1774" spans="1:6" ht="29.55" customHeight="1" x14ac:dyDescent="0.4">
      <c r="A1774" s="12">
        <v>45072</v>
      </c>
      <c r="B1774" s="13" t="s">
        <v>10596</v>
      </c>
      <c r="C1774" s="14">
        <v>0.18079999999999999</v>
      </c>
      <c r="D1774" s="13" t="s">
        <v>21476</v>
      </c>
      <c r="E1774" s="13" t="s">
        <v>7714</v>
      </c>
      <c r="F1774" s="31">
        <f t="shared" si="27"/>
        <v>17</v>
      </c>
    </row>
    <row r="1775" spans="1:6" ht="29.55" customHeight="1" x14ac:dyDescent="0.4">
      <c r="A1775" s="12">
        <v>45055</v>
      </c>
      <c r="B1775" s="13" t="s">
        <v>10596</v>
      </c>
      <c r="C1775" s="13" t="s">
        <v>5629</v>
      </c>
      <c r="D1775" s="13" t="s">
        <v>22395</v>
      </c>
      <c r="E1775" s="13" t="s">
        <v>7714</v>
      </c>
      <c r="F1775" s="31">
        <f t="shared" si="27"/>
        <v>17</v>
      </c>
    </row>
    <row r="1776" spans="1:6" ht="29.55" customHeight="1" x14ac:dyDescent="0.4">
      <c r="A1776" s="12">
        <v>45050</v>
      </c>
      <c r="B1776" s="13" t="s">
        <v>10596</v>
      </c>
      <c r="C1776" s="14">
        <v>0.29859999999999998</v>
      </c>
      <c r="D1776" s="13" t="s">
        <v>22585</v>
      </c>
      <c r="E1776" s="13" t="s">
        <v>20568</v>
      </c>
      <c r="F1776" s="31">
        <f t="shared" si="27"/>
        <v>17</v>
      </c>
    </row>
    <row r="1777" spans="1:6" ht="29.55" customHeight="1" x14ac:dyDescent="0.4">
      <c r="A1777" s="12">
        <v>45049</v>
      </c>
      <c r="B1777" s="13" t="s">
        <v>10596</v>
      </c>
      <c r="C1777" s="14">
        <v>0.29909999999999998</v>
      </c>
      <c r="D1777" s="13" t="s">
        <v>22668</v>
      </c>
      <c r="E1777" s="13" t="s">
        <v>20568</v>
      </c>
      <c r="F1777" s="31">
        <f t="shared" si="27"/>
        <v>17</v>
      </c>
    </row>
    <row r="1778" spans="1:6" ht="29.55" customHeight="1" x14ac:dyDescent="0.4">
      <c r="A1778" s="12">
        <v>44971</v>
      </c>
      <c r="B1778" s="13" t="s">
        <v>10596</v>
      </c>
      <c r="C1778" s="14">
        <v>0.29880000000000001</v>
      </c>
      <c r="D1778" s="13" t="s">
        <v>26256</v>
      </c>
      <c r="E1778" s="13" t="s">
        <v>507</v>
      </c>
      <c r="F1778" s="31">
        <f t="shared" si="27"/>
        <v>17</v>
      </c>
    </row>
    <row r="1779" spans="1:6" ht="29.55" customHeight="1" x14ac:dyDescent="0.4">
      <c r="A1779" s="12">
        <v>45225</v>
      </c>
      <c r="B1779" s="11" t="s">
        <v>17085</v>
      </c>
      <c r="C1779" s="14">
        <v>0.2122</v>
      </c>
      <c r="D1779" s="13" t="s">
        <v>17086</v>
      </c>
      <c r="E1779" s="13" t="s">
        <v>17087</v>
      </c>
      <c r="F1779" s="31">
        <f t="shared" si="27"/>
        <v>16</v>
      </c>
    </row>
    <row r="1780" spans="1:6" ht="29.55" customHeight="1" x14ac:dyDescent="0.4">
      <c r="A1780" s="12">
        <v>45182</v>
      </c>
      <c r="B1780" s="11" t="s">
        <v>17085</v>
      </c>
      <c r="C1780" s="14">
        <v>9.3600000000000003E-2</v>
      </c>
      <c r="D1780" s="13" t="s">
        <v>18339</v>
      </c>
      <c r="E1780" s="13" t="s">
        <v>18340</v>
      </c>
      <c r="F1780" s="31">
        <f t="shared" si="27"/>
        <v>16</v>
      </c>
    </row>
    <row r="1781" spans="1:6" ht="29.55" customHeight="1" x14ac:dyDescent="0.4">
      <c r="A1781" s="12">
        <v>45181</v>
      </c>
      <c r="B1781" s="11" t="s">
        <v>17085</v>
      </c>
      <c r="C1781" s="14">
        <v>0.14510000000000001</v>
      </c>
      <c r="D1781" s="13" t="s">
        <v>18370</v>
      </c>
      <c r="E1781" s="13" t="s">
        <v>18371</v>
      </c>
      <c r="F1781" s="31">
        <f t="shared" si="27"/>
        <v>16</v>
      </c>
    </row>
    <row r="1782" spans="1:6" ht="29.55" customHeight="1" x14ac:dyDescent="0.4">
      <c r="A1782" s="12">
        <v>45061</v>
      </c>
      <c r="B1782" s="13" t="s">
        <v>17085</v>
      </c>
      <c r="C1782" s="14">
        <v>6.2300000000000001E-2</v>
      </c>
      <c r="D1782" s="13" t="s">
        <v>22154</v>
      </c>
      <c r="E1782" s="13" t="s">
        <v>13806</v>
      </c>
      <c r="F1782" s="31">
        <f t="shared" si="27"/>
        <v>16</v>
      </c>
    </row>
    <row r="1783" spans="1:6" ht="29.55" customHeight="1" x14ac:dyDescent="0.4">
      <c r="A1783" s="12">
        <v>45056</v>
      </c>
      <c r="B1783" s="13" t="s">
        <v>17085</v>
      </c>
      <c r="C1783" s="14">
        <v>0.14699999999999999</v>
      </c>
      <c r="D1783" s="13" t="s">
        <v>22154</v>
      </c>
      <c r="E1783" s="13" t="s">
        <v>13806</v>
      </c>
      <c r="F1783" s="31">
        <f t="shared" si="27"/>
        <v>16</v>
      </c>
    </row>
    <row r="1784" spans="1:6" ht="29.55" customHeight="1" x14ac:dyDescent="0.4">
      <c r="A1784" s="12">
        <v>45055</v>
      </c>
      <c r="B1784" s="13" t="s">
        <v>17085</v>
      </c>
      <c r="C1784" s="14">
        <v>0.14699999999999999</v>
      </c>
      <c r="D1784" s="13" t="s">
        <v>22154</v>
      </c>
      <c r="E1784" s="13" t="s">
        <v>13806</v>
      </c>
      <c r="F1784" s="31">
        <f t="shared" si="27"/>
        <v>16</v>
      </c>
    </row>
    <row r="1785" spans="1:6" ht="29.55" customHeight="1" x14ac:dyDescent="0.4">
      <c r="A1785" s="12">
        <v>45050</v>
      </c>
      <c r="B1785" s="13" t="s">
        <v>17085</v>
      </c>
      <c r="C1785" s="14">
        <v>3.44E-2</v>
      </c>
      <c r="D1785" s="13" t="s">
        <v>22589</v>
      </c>
      <c r="E1785" s="13" t="s">
        <v>20568</v>
      </c>
      <c r="F1785" s="31">
        <f t="shared" si="27"/>
        <v>16</v>
      </c>
    </row>
    <row r="1786" spans="1:6" ht="29.55" customHeight="1" x14ac:dyDescent="0.4">
      <c r="A1786" s="12">
        <v>45049</v>
      </c>
      <c r="B1786" s="13" t="s">
        <v>17085</v>
      </c>
      <c r="C1786" s="14">
        <v>7.5800000000000006E-2</v>
      </c>
      <c r="D1786" s="13" t="s">
        <v>22670</v>
      </c>
      <c r="E1786" s="13" t="s">
        <v>20568</v>
      </c>
      <c r="F1786" s="31">
        <f t="shared" si="27"/>
        <v>16</v>
      </c>
    </row>
    <row r="1787" spans="1:6" ht="29.55" customHeight="1" x14ac:dyDescent="0.4">
      <c r="A1787" s="12">
        <v>45041</v>
      </c>
      <c r="B1787" s="13" t="s">
        <v>17085</v>
      </c>
      <c r="C1787" s="14">
        <v>6.0400000000000002E-2</v>
      </c>
      <c r="D1787" s="13" t="s">
        <v>23011</v>
      </c>
      <c r="E1787" s="13" t="s">
        <v>6558</v>
      </c>
      <c r="F1787" s="31">
        <f t="shared" si="27"/>
        <v>16</v>
      </c>
    </row>
    <row r="1788" spans="1:6" ht="29.55" customHeight="1" x14ac:dyDescent="0.4">
      <c r="A1788" s="12">
        <v>45027</v>
      </c>
      <c r="B1788" s="13" t="s">
        <v>17085</v>
      </c>
      <c r="C1788" s="13" t="s">
        <v>6094</v>
      </c>
      <c r="D1788" s="13" t="s">
        <v>23704</v>
      </c>
      <c r="E1788" s="13" t="s">
        <v>18371</v>
      </c>
      <c r="F1788" s="31">
        <f t="shared" si="27"/>
        <v>16</v>
      </c>
    </row>
    <row r="1789" spans="1:6" ht="29.55" customHeight="1" x14ac:dyDescent="0.4">
      <c r="A1789" s="12">
        <v>45026</v>
      </c>
      <c r="B1789" s="13" t="s">
        <v>17085</v>
      </c>
      <c r="C1789" s="14">
        <v>6.6799999999999998E-2</v>
      </c>
      <c r="D1789" s="13" t="s">
        <v>23821</v>
      </c>
      <c r="E1789" s="13" t="s">
        <v>18371</v>
      </c>
      <c r="F1789" s="31">
        <f t="shared" si="27"/>
        <v>16</v>
      </c>
    </row>
    <row r="1790" spans="1:6" ht="29.55" customHeight="1" x14ac:dyDescent="0.4">
      <c r="A1790" s="12">
        <v>45015</v>
      </c>
      <c r="B1790" s="11" t="s">
        <v>17085</v>
      </c>
      <c r="C1790" s="14">
        <v>0.17449999999999999</v>
      </c>
      <c r="D1790" s="13" t="s">
        <v>24403</v>
      </c>
      <c r="E1790" s="13" t="s">
        <v>24404</v>
      </c>
      <c r="F1790" s="31">
        <f t="shared" si="27"/>
        <v>16</v>
      </c>
    </row>
    <row r="1791" spans="1:6" ht="29.55" customHeight="1" x14ac:dyDescent="0.4">
      <c r="A1791" s="12">
        <v>45005</v>
      </c>
      <c r="B1791" s="11" t="s">
        <v>17085</v>
      </c>
      <c r="C1791" s="14">
        <v>0.22370000000000001</v>
      </c>
      <c r="D1791" s="13" t="s">
        <v>24860</v>
      </c>
      <c r="E1791" s="13" t="s">
        <v>24404</v>
      </c>
      <c r="F1791" s="31">
        <f t="shared" si="27"/>
        <v>16</v>
      </c>
    </row>
    <row r="1792" spans="1:6" ht="29.55" customHeight="1" x14ac:dyDescent="0.4">
      <c r="A1792" s="12">
        <v>44964</v>
      </c>
      <c r="B1792" s="13" t="s">
        <v>17085</v>
      </c>
      <c r="C1792" s="14">
        <v>8.48E-2</v>
      </c>
      <c r="D1792" s="13" t="s">
        <v>26655</v>
      </c>
      <c r="E1792" s="13" t="s">
        <v>26629</v>
      </c>
      <c r="F1792" s="31">
        <f t="shared" si="27"/>
        <v>16</v>
      </c>
    </row>
    <row r="1793" spans="1:6" ht="29.55" customHeight="1" x14ac:dyDescent="0.4">
      <c r="A1793" s="12">
        <v>44946</v>
      </c>
      <c r="B1793" s="13" t="s">
        <v>17085</v>
      </c>
      <c r="C1793" s="14">
        <v>0.1273</v>
      </c>
      <c r="D1793" s="13" t="s">
        <v>27282</v>
      </c>
      <c r="E1793" s="13" t="s">
        <v>27283</v>
      </c>
      <c r="F1793" s="31">
        <f t="shared" si="27"/>
        <v>16</v>
      </c>
    </row>
    <row r="1794" spans="1:6" ht="29.55" customHeight="1" x14ac:dyDescent="0.4">
      <c r="A1794" s="12">
        <v>44945</v>
      </c>
      <c r="B1794" s="13" t="s">
        <v>17085</v>
      </c>
      <c r="C1794" s="14">
        <v>0.29770000000000002</v>
      </c>
      <c r="D1794" s="13" t="s">
        <v>27340</v>
      </c>
      <c r="E1794" s="13" t="s">
        <v>27283</v>
      </c>
      <c r="F1794" s="31">
        <f t="shared" ref="F1794:F1857" si="28">COUNTIF(B:B,B1794)</f>
        <v>16</v>
      </c>
    </row>
    <row r="1795" spans="1:6" ht="29.55" customHeight="1" x14ac:dyDescent="0.4">
      <c r="A1795" s="12">
        <v>45218</v>
      </c>
      <c r="B1795" s="11" t="s">
        <v>7287</v>
      </c>
      <c r="C1795" s="14">
        <v>0.15110000000000001</v>
      </c>
      <c r="D1795" s="13" t="s">
        <v>17298</v>
      </c>
      <c r="E1795" s="13" t="s">
        <v>17170</v>
      </c>
      <c r="F1795" s="31">
        <f t="shared" si="28"/>
        <v>16</v>
      </c>
    </row>
    <row r="1796" spans="1:6" ht="29.55" customHeight="1" x14ac:dyDescent="0.4">
      <c r="A1796" s="12">
        <v>45203</v>
      </c>
      <c r="B1796" s="11" t="s">
        <v>7287</v>
      </c>
      <c r="C1796" s="14">
        <v>2.2700000000000001E-2</v>
      </c>
      <c r="D1796" s="13" t="s">
        <v>17799</v>
      </c>
      <c r="E1796" s="13" t="s">
        <v>17800</v>
      </c>
      <c r="F1796" s="31">
        <f t="shared" si="28"/>
        <v>16</v>
      </c>
    </row>
    <row r="1797" spans="1:6" ht="29.55" customHeight="1" x14ac:dyDescent="0.4">
      <c r="A1797" s="12">
        <v>45182</v>
      </c>
      <c r="B1797" s="11" t="s">
        <v>7287</v>
      </c>
      <c r="C1797" s="14">
        <v>2.24E-2</v>
      </c>
      <c r="D1797" s="13" t="s">
        <v>18355</v>
      </c>
      <c r="E1797" s="13" t="s">
        <v>17800</v>
      </c>
      <c r="F1797" s="31">
        <f t="shared" si="28"/>
        <v>16</v>
      </c>
    </row>
    <row r="1798" spans="1:6" ht="29.55" customHeight="1" x14ac:dyDescent="0.4">
      <c r="A1798" s="12">
        <v>45170</v>
      </c>
      <c r="B1798" s="11" t="s">
        <v>7287</v>
      </c>
      <c r="C1798" s="14">
        <v>0.2122</v>
      </c>
      <c r="D1798" s="13" t="s">
        <v>18647</v>
      </c>
      <c r="E1798" s="13" t="s">
        <v>17800</v>
      </c>
      <c r="F1798" s="31">
        <f t="shared" si="28"/>
        <v>16</v>
      </c>
    </row>
    <row r="1799" spans="1:6" ht="29.55" customHeight="1" x14ac:dyDescent="0.4">
      <c r="A1799" s="12">
        <v>45061</v>
      </c>
      <c r="B1799" s="13" t="s">
        <v>7287</v>
      </c>
      <c r="C1799" s="14">
        <v>6.5500000000000003E-2</v>
      </c>
      <c r="D1799" s="13" t="s">
        <v>22148</v>
      </c>
      <c r="E1799" s="13" t="s">
        <v>22149</v>
      </c>
      <c r="F1799" s="31">
        <f t="shared" si="28"/>
        <v>16</v>
      </c>
    </row>
    <row r="1800" spans="1:6" ht="29.55" customHeight="1" x14ac:dyDescent="0.4">
      <c r="A1800" s="12">
        <v>45049</v>
      </c>
      <c r="B1800" s="13" t="s">
        <v>7287</v>
      </c>
      <c r="C1800" s="14">
        <v>2.9899999999999999E-2</v>
      </c>
      <c r="D1800" s="13" t="s">
        <v>22694</v>
      </c>
      <c r="E1800" s="13" t="s">
        <v>17800</v>
      </c>
      <c r="F1800" s="31">
        <f t="shared" si="28"/>
        <v>16</v>
      </c>
    </row>
    <row r="1801" spans="1:6" ht="29.55" customHeight="1" x14ac:dyDescent="0.4">
      <c r="A1801" s="12">
        <v>45048</v>
      </c>
      <c r="B1801" s="13" t="s">
        <v>7287</v>
      </c>
      <c r="C1801" s="14">
        <v>6.9400000000000003E-2</v>
      </c>
      <c r="D1801" s="13" t="s">
        <v>22771</v>
      </c>
      <c r="E1801" s="13" t="s">
        <v>17800</v>
      </c>
      <c r="F1801" s="31">
        <f t="shared" si="28"/>
        <v>16</v>
      </c>
    </row>
    <row r="1802" spans="1:6" ht="29.55" customHeight="1" x14ac:dyDescent="0.4">
      <c r="A1802" s="12">
        <v>45044</v>
      </c>
      <c r="B1802" s="13" t="s">
        <v>7287</v>
      </c>
      <c r="C1802" s="14">
        <v>7.1400000000000005E-2</v>
      </c>
      <c r="D1802" s="13" t="s">
        <v>22840</v>
      </c>
      <c r="E1802" s="13" t="s">
        <v>17800</v>
      </c>
      <c r="F1802" s="31">
        <f t="shared" si="28"/>
        <v>16</v>
      </c>
    </row>
    <row r="1803" spans="1:6" ht="29.55" customHeight="1" x14ac:dyDescent="0.4">
      <c r="A1803" s="12">
        <v>45041</v>
      </c>
      <c r="B1803" s="13" t="s">
        <v>7287</v>
      </c>
      <c r="C1803" s="14">
        <v>5.3199999999999997E-2</v>
      </c>
      <c r="D1803" s="13" t="s">
        <v>23013</v>
      </c>
      <c r="E1803" s="13" t="s">
        <v>17800</v>
      </c>
      <c r="F1803" s="31">
        <f t="shared" si="28"/>
        <v>16</v>
      </c>
    </row>
    <row r="1804" spans="1:6" ht="29.55" customHeight="1" x14ac:dyDescent="0.4">
      <c r="A1804" s="12">
        <v>45037</v>
      </c>
      <c r="B1804" s="13" t="s">
        <v>7287</v>
      </c>
      <c r="C1804" s="14">
        <v>0.13220000000000001</v>
      </c>
      <c r="D1804" s="13" t="s">
        <v>23138</v>
      </c>
      <c r="E1804" s="13" t="s">
        <v>23139</v>
      </c>
      <c r="F1804" s="31">
        <f t="shared" si="28"/>
        <v>16</v>
      </c>
    </row>
    <row r="1805" spans="1:6" ht="29.55" customHeight="1" x14ac:dyDescent="0.4">
      <c r="A1805" s="12">
        <v>45028</v>
      </c>
      <c r="B1805" s="13" t="s">
        <v>7287</v>
      </c>
      <c r="C1805" s="14">
        <v>9.4600000000000004E-2</v>
      </c>
      <c r="D1805" s="13" t="s">
        <v>23693</v>
      </c>
      <c r="E1805" s="13" t="s">
        <v>23547</v>
      </c>
      <c r="F1805" s="31">
        <f t="shared" si="28"/>
        <v>16</v>
      </c>
    </row>
    <row r="1806" spans="1:6" ht="29.55" customHeight="1" x14ac:dyDescent="0.4">
      <c r="A1806" s="12">
        <v>45022</v>
      </c>
      <c r="B1806" s="11" t="s">
        <v>7287</v>
      </c>
      <c r="C1806" s="14">
        <v>9.4600000000000004E-2</v>
      </c>
      <c r="D1806" s="13" t="s">
        <v>24034</v>
      </c>
      <c r="E1806" s="13" t="s">
        <v>24035</v>
      </c>
      <c r="F1806" s="31">
        <f t="shared" si="28"/>
        <v>16</v>
      </c>
    </row>
    <row r="1807" spans="1:6" ht="29.55" customHeight="1" x14ac:dyDescent="0.4">
      <c r="A1807" s="12">
        <v>44987</v>
      </c>
      <c r="B1807" s="11" t="s">
        <v>7287</v>
      </c>
      <c r="C1807" s="14">
        <v>5.3800000000000001E-2</v>
      </c>
      <c r="D1807" s="13" t="s">
        <v>25637</v>
      </c>
      <c r="E1807" s="13" t="s">
        <v>25638</v>
      </c>
      <c r="F1807" s="31">
        <f t="shared" si="28"/>
        <v>16</v>
      </c>
    </row>
    <row r="1808" spans="1:6" ht="29.55" customHeight="1" x14ac:dyDescent="0.4">
      <c r="A1808" s="12">
        <v>44946</v>
      </c>
      <c r="B1808" s="13" t="s">
        <v>7287</v>
      </c>
      <c r="C1808" s="14">
        <v>6.1800000000000001E-2</v>
      </c>
      <c r="D1808" s="13" t="s">
        <v>27321</v>
      </c>
      <c r="E1808" s="13" t="s">
        <v>27322</v>
      </c>
      <c r="F1808" s="31">
        <f t="shared" si="28"/>
        <v>16</v>
      </c>
    </row>
    <row r="1809" spans="1:6" ht="29.55" customHeight="1" x14ac:dyDescent="0.4">
      <c r="A1809" s="12">
        <v>44935</v>
      </c>
      <c r="B1809" s="11" t="s">
        <v>7287</v>
      </c>
      <c r="C1809" s="14">
        <v>4.58E-2</v>
      </c>
      <c r="D1809" s="13" t="s">
        <v>27889</v>
      </c>
      <c r="E1809" s="13" t="s">
        <v>27890</v>
      </c>
      <c r="F1809" s="31">
        <f t="shared" si="28"/>
        <v>16</v>
      </c>
    </row>
    <row r="1810" spans="1:6" ht="29.55" customHeight="1" x14ac:dyDescent="0.4">
      <c r="A1810" s="12">
        <v>44931</v>
      </c>
      <c r="B1810" s="11" t="s">
        <v>7287</v>
      </c>
      <c r="C1810" s="14">
        <v>0.22789999999999999</v>
      </c>
      <c r="D1810" s="13" t="s">
        <v>27954</v>
      </c>
      <c r="E1810" s="13" t="s">
        <v>27950</v>
      </c>
      <c r="F1810" s="31">
        <f t="shared" si="28"/>
        <v>16</v>
      </c>
    </row>
    <row r="1811" spans="1:6" ht="29.55" customHeight="1" x14ac:dyDescent="0.4">
      <c r="A1811" s="12">
        <v>45272</v>
      </c>
      <c r="B1811" s="13" t="s">
        <v>6325</v>
      </c>
      <c r="C1811" s="14">
        <v>9.3799999999999994E-2</v>
      </c>
      <c r="D1811" s="13" t="s">
        <v>15529</v>
      </c>
      <c r="E1811" s="13" t="s">
        <v>15530</v>
      </c>
      <c r="F1811" s="31">
        <f t="shared" si="28"/>
        <v>16</v>
      </c>
    </row>
    <row r="1812" spans="1:6" ht="29.55" customHeight="1" x14ac:dyDescent="0.4">
      <c r="A1812" s="12">
        <v>45258</v>
      </c>
      <c r="B1812" s="13" t="s">
        <v>6325</v>
      </c>
      <c r="C1812" s="14">
        <v>0.12139999999999999</v>
      </c>
      <c r="D1812" s="13" t="s">
        <v>15905</v>
      </c>
      <c r="E1812" s="13" t="s">
        <v>15530</v>
      </c>
      <c r="F1812" s="31">
        <f t="shared" si="28"/>
        <v>16</v>
      </c>
    </row>
    <row r="1813" spans="1:6" ht="29.55" customHeight="1" x14ac:dyDescent="0.4">
      <c r="A1813" s="12">
        <v>45127</v>
      </c>
      <c r="B1813" s="11" t="s">
        <v>6325</v>
      </c>
      <c r="C1813" s="17">
        <v>0.13950000000000001</v>
      </c>
      <c r="D1813" s="13" t="s">
        <v>19604</v>
      </c>
      <c r="E1813" s="13" t="s">
        <v>15530</v>
      </c>
      <c r="F1813" s="31">
        <f t="shared" si="28"/>
        <v>16</v>
      </c>
    </row>
    <row r="1814" spans="1:6" ht="29.55" customHeight="1" x14ac:dyDescent="0.4">
      <c r="A1814" s="12">
        <v>45076</v>
      </c>
      <c r="B1814" s="13" t="s">
        <v>6325</v>
      </c>
      <c r="C1814" s="14">
        <v>7.6399999999999996E-2</v>
      </c>
      <c r="D1814" s="13" t="s">
        <v>21429</v>
      </c>
      <c r="E1814" s="13" t="s">
        <v>9278</v>
      </c>
      <c r="F1814" s="31">
        <f t="shared" si="28"/>
        <v>16</v>
      </c>
    </row>
    <row r="1815" spans="1:6" ht="29.55" customHeight="1" x14ac:dyDescent="0.4">
      <c r="A1815" s="12">
        <v>45055</v>
      </c>
      <c r="B1815" s="13" t="s">
        <v>6325</v>
      </c>
      <c r="C1815" s="14">
        <v>0.105</v>
      </c>
      <c r="D1815" s="13" t="s">
        <v>22422</v>
      </c>
      <c r="E1815" s="13" t="s">
        <v>9278</v>
      </c>
      <c r="F1815" s="31">
        <f t="shared" si="28"/>
        <v>16</v>
      </c>
    </row>
    <row r="1816" spans="1:6" ht="29.55" customHeight="1" x14ac:dyDescent="0.4">
      <c r="A1816" s="12">
        <v>45042</v>
      </c>
      <c r="B1816" s="13" t="s">
        <v>6325</v>
      </c>
      <c r="C1816" s="14">
        <v>6.4299999999999996E-2</v>
      </c>
      <c r="D1816" s="13" t="s">
        <v>22956</v>
      </c>
      <c r="E1816" s="13" t="s">
        <v>35</v>
      </c>
      <c r="F1816" s="31">
        <f t="shared" si="28"/>
        <v>16</v>
      </c>
    </row>
    <row r="1817" spans="1:6" ht="29.55" customHeight="1" x14ac:dyDescent="0.4">
      <c r="A1817" s="12">
        <v>45035</v>
      </c>
      <c r="B1817" s="13" t="s">
        <v>6325</v>
      </c>
      <c r="C1817" s="14">
        <v>0.14849999999999999</v>
      </c>
      <c r="D1817" s="13" t="s">
        <v>23285</v>
      </c>
      <c r="E1817" s="13" t="s">
        <v>23286</v>
      </c>
      <c r="F1817" s="31">
        <f t="shared" si="28"/>
        <v>16</v>
      </c>
    </row>
    <row r="1818" spans="1:6" ht="29.55" customHeight="1" x14ac:dyDescent="0.4">
      <c r="A1818" s="12">
        <v>45022</v>
      </c>
      <c r="B1818" s="11" t="s">
        <v>6325</v>
      </c>
      <c r="C1818" s="14">
        <v>8.7099999999999997E-2</v>
      </c>
      <c r="D1818" s="13" t="s">
        <v>24038</v>
      </c>
      <c r="E1818" s="13" t="s">
        <v>24039</v>
      </c>
      <c r="F1818" s="31">
        <f t="shared" si="28"/>
        <v>16</v>
      </c>
    </row>
    <row r="1819" spans="1:6" ht="29.55" customHeight="1" x14ac:dyDescent="0.4">
      <c r="A1819" s="12">
        <v>44978</v>
      </c>
      <c r="B1819" s="13" t="s">
        <v>6325</v>
      </c>
      <c r="C1819" s="14">
        <v>6.1199999999999997E-2</v>
      </c>
      <c r="D1819" s="13" t="s">
        <v>25991</v>
      </c>
      <c r="E1819" s="13" t="s">
        <v>6736</v>
      </c>
      <c r="F1819" s="31">
        <f t="shared" si="28"/>
        <v>16</v>
      </c>
    </row>
    <row r="1820" spans="1:6" ht="29.55" customHeight="1" x14ac:dyDescent="0.4">
      <c r="A1820" s="12">
        <v>44960</v>
      </c>
      <c r="B1820" s="13" t="s">
        <v>6325</v>
      </c>
      <c r="C1820" s="14">
        <v>5.7799999999999997E-2</v>
      </c>
      <c r="D1820" s="13" t="s">
        <v>26818</v>
      </c>
      <c r="E1820" s="13" t="s">
        <v>6736</v>
      </c>
      <c r="F1820" s="31">
        <f t="shared" si="28"/>
        <v>16</v>
      </c>
    </row>
    <row r="1821" spans="1:6" ht="29.55" customHeight="1" x14ac:dyDescent="0.4">
      <c r="A1821" s="12">
        <v>44959</v>
      </c>
      <c r="B1821" s="13" t="s">
        <v>6325</v>
      </c>
      <c r="C1821" s="14">
        <v>0.15529999999999999</v>
      </c>
      <c r="D1821" s="13" t="s">
        <v>26852</v>
      </c>
      <c r="E1821" s="13" t="s">
        <v>6736</v>
      </c>
      <c r="F1821" s="31">
        <f t="shared" si="28"/>
        <v>16</v>
      </c>
    </row>
    <row r="1822" spans="1:6" ht="29.55" customHeight="1" x14ac:dyDescent="0.4">
      <c r="A1822" s="12">
        <v>44958</v>
      </c>
      <c r="B1822" s="13" t="s">
        <v>6325</v>
      </c>
      <c r="C1822" s="14">
        <v>0.15529999999999999</v>
      </c>
      <c r="D1822" s="13" t="s">
        <v>26922</v>
      </c>
      <c r="E1822" s="13" t="s">
        <v>6736</v>
      </c>
      <c r="F1822" s="31">
        <f t="shared" si="28"/>
        <v>16</v>
      </c>
    </row>
    <row r="1823" spans="1:6" ht="29.55" customHeight="1" x14ac:dyDescent="0.4">
      <c r="A1823" s="12">
        <v>44957</v>
      </c>
      <c r="B1823" s="13" t="s">
        <v>6325</v>
      </c>
      <c r="C1823" s="14">
        <v>7.5600000000000001E-2</v>
      </c>
      <c r="D1823" s="13" t="s">
        <v>27025</v>
      </c>
      <c r="E1823" s="13" t="s">
        <v>6736</v>
      </c>
      <c r="F1823" s="31">
        <f t="shared" si="28"/>
        <v>16</v>
      </c>
    </row>
    <row r="1824" spans="1:6" ht="29.55" customHeight="1" x14ac:dyDescent="0.4">
      <c r="A1824" s="12">
        <v>44953</v>
      </c>
      <c r="B1824" s="13" t="s">
        <v>6325</v>
      </c>
      <c r="C1824" s="14">
        <v>2.6800000000000001E-2</v>
      </c>
      <c r="D1824" s="13" t="s">
        <v>27151</v>
      </c>
      <c r="E1824" s="13" t="s">
        <v>6736</v>
      </c>
      <c r="F1824" s="31">
        <f t="shared" si="28"/>
        <v>16</v>
      </c>
    </row>
    <row r="1825" spans="1:6" ht="29.55" customHeight="1" x14ac:dyDescent="0.4">
      <c r="A1825" s="12">
        <v>44943</v>
      </c>
      <c r="B1825" s="13" t="s">
        <v>6325</v>
      </c>
      <c r="C1825" s="14">
        <v>0.1066</v>
      </c>
      <c r="D1825" s="13" t="s">
        <v>27467</v>
      </c>
      <c r="E1825" s="13" t="s">
        <v>27468</v>
      </c>
      <c r="F1825" s="31">
        <f t="shared" si="28"/>
        <v>16</v>
      </c>
    </row>
    <row r="1826" spans="1:6" ht="29.55" customHeight="1" x14ac:dyDescent="0.4">
      <c r="A1826" s="12">
        <v>44939</v>
      </c>
      <c r="B1826" s="11" t="s">
        <v>6325</v>
      </c>
      <c r="C1826" s="14">
        <v>0.12590000000000001</v>
      </c>
      <c r="D1826" s="13" t="s">
        <v>27600</v>
      </c>
      <c r="E1826" s="13" t="s">
        <v>24495</v>
      </c>
      <c r="F1826" s="31">
        <f t="shared" si="28"/>
        <v>16</v>
      </c>
    </row>
    <row r="1827" spans="1:6" ht="29.55" customHeight="1" x14ac:dyDescent="0.4">
      <c r="A1827" s="12">
        <v>45219</v>
      </c>
      <c r="B1827" s="11" t="s">
        <v>17276</v>
      </c>
      <c r="C1827" s="13" t="s">
        <v>17277</v>
      </c>
      <c r="D1827" s="13" t="s">
        <v>17278</v>
      </c>
      <c r="E1827" s="13" t="s">
        <v>17254</v>
      </c>
      <c r="F1827" s="31">
        <f t="shared" si="28"/>
        <v>16</v>
      </c>
    </row>
    <row r="1828" spans="1:6" ht="29.55" customHeight="1" x14ac:dyDescent="0.4">
      <c r="A1828" s="12">
        <v>45181</v>
      </c>
      <c r="B1828" s="11" t="s">
        <v>17276</v>
      </c>
      <c r="C1828" s="14">
        <v>0.23350000000000001</v>
      </c>
      <c r="D1828" s="13" t="s">
        <v>18360</v>
      </c>
      <c r="E1828" s="13" t="s">
        <v>14316</v>
      </c>
      <c r="F1828" s="31">
        <f t="shared" si="28"/>
        <v>16</v>
      </c>
    </row>
    <row r="1829" spans="1:6" ht="29.55" customHeight="1" x14ac:dyDescent="0.4">
      <c r="A1829" s="12">
        <v>45125</v>
      </c>
      <c r="B1829" s="11" t="s">
        <v>17276</v>
      </c>
      <c r="C1829" s="17">
        <v>4.36E-2</v>
      </c>
      <c r="D1829" s="13" t="s">
        <v>19726</v>
      </c>
      <c r="E1829" s="13" t="s">
        <v>19727</v>
      </c>
      <c r="F1829" s="31">
        <f t="shared" si="28"/>
        <v>16</v>
      </c>
    </row>
    <row r="1830" spans="1:6" ht="29.55" customHeight="1" x14ac:dyDescent="0.4">
      <c r="A1830" s="12">
        <v>45099</v>
      </c>
      <c r="B1830" s="11" t="s">
        <v>17276</v>
      </c>
      <c r="C1830" s="17">
        <v>0.12130000000000001</v>
      </c>
      <c r="D1830" s="13" t="s">
        <v>20402</v>
      </c>
      <c r="E1830" s="13" t="s">
        <v>9281</v>
      </c>
      <c r="F1830" s="31">
        <f t="shared" si="28"/>
        <v>16</v>
      </c>
    </row>
    <row r="1831" spans="1:6" ht="29.55" customHeight="1" x14ac:dyDescent="0.4">
      <c r="A1831" s="12">
        <v>45091</v>
      </c>
      <c r="B1831" s="11" t="s">
        <v>17276</v>
      </c>
      <c r="C1831" s="14">
        <v>5.1999999999999998E-2</v>
      </c>
      <c r="D1831" s="13" t="s">
        <v>20797</v>
      </c>
      <c r="E1831" s="13" t="s">
        <v>498</v>
      </c>
      <c r="F1831" s="31">
        <f t="shared" si="28"/>
        <v>16</v>
      </c>
    </row>
    <row r="1832" spans="1:6" ht="29.55" customHeight="1" x14ac:dyDescent="0.4">
      <c r="A1832" s="12">
        <v>45090</v>
      </c>
      <c r="B1832" s="11" t="s">
        <v>17276</v>
      </c>
      <c r="C1832" s="14">
        <v>0.15540000000000001</v>
      </c>
      <c r="D1832" s="13" t="s">
        <v>20806</v>
      </c>
      <c r="E1832" s="13" t="s">
        <v>20568</v>
      </c>
      <c r="F1832" s="31">
        <f t="shared" si="28"/>
        <v>16</v>
      </c>
    </row>
    <row r="1833" spans="1:6" ht="29.55" customHeight="1" x14ac:dyDescent="0.4">
      <c r="A1833" s="12">
        <v>45085</v>
      </c>
      <c r="B1833" s="11" t="s">
        <v>17276</v>
      </c>
      <c r="C1833" s="14">
        <v>7.9600000000000004E-2</v>
      </c>
      <c r="D1833" s="13" t="s">
        <v>21042</v>
      </c>
      <c r="E1833" s="13" t="s">
        <v>18982</v>
      </c>
      <c r="F1833" s="31">
        <f t="shared" si="28"/>
        <v>16</v>
      </c>
    </row>
    <row r="1834" spans="1:6" ht="29.55" customHeight="1" x14ac:dyDescent="0.4">
      <c r="A1834" s="12">
        <v>45076</v>
      </c>
      <c r="B1834" s="13" t="s">
        <v>17276</v>
      </c>
      <c r="C1834" s="14">
        <v>0.15640000000000001</v>
      </c>
      <c r="D1834" s="13" t="s">
        <v>21397</v>
      </c>
      <c r="E1834" s="13" t="s">
        <v>21398</v>
      </c>
      <c r="F1834" s="31">
        <f t="shared" si="28"/>
        <v>16</v>
      </c>
    </row>
    <row r="1835" spans="1:6" ht="29.55" customHeight="1" x14ac:dyDescent="0.4">
      <c r="A1835" s="12">
        <v>45058</v>
      </c>
      <c r="B1835" s="13" t="s">
        <v>17276</v>
      </c>
      <c r="C1835" s="13" t="s">
        <v>5679</v>
      </c>
      <c r="D1835" s="13" t="s">
        <v>22175</v>
      </c>
      <c r="E1835" s="13" t="s">
        <v>22176</v>
      </c>
      <c r="F1835" s="31">
        <f t="shared" si="28"/>
        <v>16</v>
      </c>
    </row>
    <row r="1836" spans="1:6" ht="29.55" customHeight="1" x14ac:dyDescent="0.4">
      <c r="A1836" s="12">
        <v>45057</v>
      </c>
      <c r="B1836" s="13" t="s">
        <v>17276</v>
      </c>
      <c r="C1836" s="13" t="s">
        <v>5788</v>
      </c>
      <c r="D1836" s="13" t="s">
        <v>22257</v>
      </c>
      <c r="E1836" s="13" t="s">
        <v>21398</v>
      </c>
      <c r="F1836" s="31">
        <f t="shared" si="28"/>
        <v>16</v>
      </c>
    </row>
    <row r="1837" spans="1:6" ht="29.55" customHeight="1" x14ac:dyDescent="0.4">
      <c r="A1837" s="12">
        <v>45056</v>
      </c>
      <c r="B1837" s="13" t="s">
        <v>17276</v>
      </c>
      <c r="C1837" s="13" t="s">
        <v>5632</v>
      </c>
      <c r="D1837" s="13" t="s">
        <v>22324</v>
      </c>
      <c r="E1837" s="13" t="s">
        <v>21398</v>
      </c>
      <c r="F1837" s="31">
        <f t="shared" si="28"/>
        <v>16</v>
      </c>
    </row>
    <row r="1838" spans="1:6" ht="29.55" customHeight="1" x14ac:dyDescent="0.4">
      <c r="A1838" s="12">
        <v>45049</v>
      </c>
      <c r="B1838" s="13" t="s">
        <v>17276</v>
      </c>
      <c r="C1838" s="14">
        <v>0.1147</v>
      </c>
      <c r="D1838" s="13" t="s">
        <v>22669</v>
      </c>
      <c r="E1838" s="13" t="s">
        <v>20568</v>
      </c>
      <c r="F1838" s="31">
        <f t="shared" si="28"/>
        <v>16</v>
      </c>
    </row>
    <row r="1839" spans="1:6" ht="29.55" customHeight="1" x14ac:dyDescent="0.4">
      <c r="A1839" s="12">
        <v>45040</v>
      </c>
      <c r="B1839" s="13" t="s">
        <v>17276</v>
      </c>
      <c r="C1839" s="14">
        <v>5.9700000000000003E-2</v>
      </c>
      <c r="D1839" s="13" t="s">
        <v>23079</v>
      </c>
      <c r="E1839" s="13" t="s">
        <v>20568</v>
      </c>
      <c r="F1839" s="31">
        <f t="shared" si="28"/>
        <v>16</v>
      </c>
    </row>
    <row r="1840" spans="1:6" ht="29.55" customHeight="1" x14ac:dyDescent="0.4">
      <c r="A1840" s="12">
        <v>45034</v>
      </c>
      <c r="B1840" s="13" t="s">
        <v>17276</v>
      </c>
      <c r="C1840" s="13" t="s">
        <v>5979</v>
      </c>
      <c r="D1840" s="13" t="s">
        <v>23338</v>
      </c>
      <c r="E1840" s="13" t="s">
        <v>20624</v>
      </c>
      <c r="F1840" s="31">
        <f t="shared" si="28"/>
        <v>16</v>
      </c>
    </row>
    <row r="1841" spans="1:6" ht="29.55" customHeight="1" x14ac:dyDescent="0.4">
      <c r="A1841" s="12">
        <v>45026</v>
      </c>
      <c r="B1841" s="13" t="s">
        <v>17276</v>
      </c>
      <c r="C1841" s="14">
        <v>0.25580000000000003</v>
      </c>
      <c r="D1841" s="13" t="s">
        <v>23778</v>
      </c>
      <c r="E1841" s="13" t="s">
        <v>23775</v>
      </c>
      <c r="F1841" s="31">
        <f t="shared" si="28"/>
        <v>16</v>
      </c>
    </row>
    <row r="1842" spans="1:6" ht="29.55" customHeight="1" x14ac:dyDescent="0.4">
      <c r="A1842" s="12">
        <v>45022</v>
      </c>
      <c r="B1842" s="11" t="s">
        <v>17276</v>
      </c>
      <c r="C1842" s="14">
        <v>0.13289999999999999</v>
      </c>
      <c r="D1842" s="13" t="s">
        <v>24019</v>
      </c>
      <c r="E1842" s="13" t="s">
        <v>24020</v>
      </c>
      <c r="F1842" s="31">
        <f t="shared" si="28"/>
        <v>16</v>
      </c>
    </row>
    <row r="1843" spans="1:6" ht="29.55" customHeight="1" x14ac:dyDescent="0.4">
      <c r="A1843" s="12">
        <v>45251</v>
      </c>
      <c r="B1843" s="11" t="s">
        <v>8350</v>
      </c>
      <c r="C1843" s="13" t="s">
        <v>16193</v>
      </c>
      <c r="D1843" s="13" t="s">
        <v>16194</v>
      </c>
      <c r="E1843" s="13" t="s">
        <v>16195</v>
      </c>
      <c r="F1843" s="31">
        <f t="shared" si="28"/>
        <v>16</v>
      </c>
    </row>
    <row r="1844" spans="1:6" ht="29.55" customHeight="1" x14ac:dyDescent="0.4">
      <c r="A1844" s="12">
        <v>45191</v>
      </c>
      <c r="B1844" s="11" t="s">
        <v>8350</v>
      </c>
      <c r="C1844" s="13" t="s">
        <v>17961</v>
      </c>
      <c r="D1844" s="13" t="s">
        <v>17962</v>
      </c>
      <c r="E1844" s="13" t="s">
        <v>35</v>
      </c>
      <c r="F1844" s="31">
        <f t="shared" si="28"/>
        <v>16</v>
      </c>
    </row>
    <row r="1845" spans="1:6" ht="29.55" customHeight="1" x14ac:dyDescent="0.4">
      <c r="A1845" s="12">
        <v>45184</v>
      </c>
      <c r="B1845" s="11" t="s">
        <v>8350</v>
      </c>
      <c r="C1845" s="14">
        <v>0</v>
      </c>
      <c r="D1845" s="13" t="s">
        <v>18247</v>
      </c>
      <c r="E1845" s="13" t="s">
        <v>35</v>
      </c>
      <c r="F1845" s="31">
        <f t="shared" si="28"/>
        <v>16</v>
      </c>
    </row>
    <row r="1846" spans="1:6" ht="29.55" customHeight="1" x14ac:dyDescent="0.4">
      <c r="A1846" s="12">
        <v>45180</v>
      </c>
      <c r="B1846" s="11" t="s">
        <v>8350</v>
      </c>
      <c r="C1846" s="14">
        <v>0.18770000000000001</v>
      </c>
      <c r="D1846" s="13" t="s">
        <v>18427</v>
      </c>
      <c r="E1846" s="13" t="s">
        <v>35</v>
      </c>
      <c r="F1846" s="31">
        <f t="shared" si="28"/>
        <v>16</v>
      </c>
    </row>
    <row r="1847" spans="1:6" ht="29.55" customHeight="1" x14ac:dyDescent="0.4">
      <c r="A1847" s="12">
        <v>45139</v>
      </c>
      <c r="B1847" s="11" t="s">
        <v>8350</v>
      </c>
      <c r="C1847" s="14">
        <v>0.26050000000000001</v>
      </c>
      <c r="D1847" s="13" t="s">
        <v>19250</v>
      </c>
      <c r="E1847" s="13" t="s">
        <v>19251</v>
      </c>
      <c r="F1847" s="31">
        <f t="shared" si="28"/>
        <v>16</v>
      </c>
    </row>
    <row r="1848" spans="1:6" ht="29.55" customHeight="1" x14ac:dyDescent="0.4">
      <c r="A1848" s="12">
        <v>45126</v>
      </c>
      <c r="B1848" s="11" t="s">
        <v>8350</v>
      </c>
      <c r="C1848" s="17">
        <v>0.13719999999999999</v>
      </c>
      <c r="D1848" s="13" t="s">
        <v>19646</v>
      </c>
      <c r="E1848" s="13" t="s">
        <v>19647</v>
      </c>
      <c r="F1848" s="31">
        <f t="shared" si="28"/>
        <v>16</v>
      </c>
    </row>
    <row r="1849" spans="1:6" ht="29.55" customHeight="1" x14ac:dyDescent="0.4">
      <c r="A1849" s="12">
        <v>45093</v>
      </c>
      <c r="B1849" s="11" t="s">
        <v>8350</v>
      </c>
      <c r="C1849" s="14">
        <v>4.7399999999999998E-2</v>
      </c>
      <c r="D1849" s="13" t="s">
        <v>20663</v>
      </c>
      <c r="E1849" s="13" t="s">
        <v>20661</v>
      </c>
      <c r="F1849" s="31">
        <f t="shared" si="28"/>
        <v>16</v>
      </c>
    </row>
    <row r="1850" spans="1:6" ht="29.55" customHeight="1" x14ac:dyDescent="0.4">
      <c r="A1850" s="12">
        <v>45082</v>
      </c>
      <c r="B1850" s="11" t="s">
        <v>8350</v>
      </c>
      <c r="C1850" s="14">
        <v>5.21E-2</v>
      </c>
      <c r="D1850" s="13" t="s">
        <v>21163</v>
      </c>
      <c r="E1850" s="13" t="s">
        <v>7567</v>
      </c>
      <c r="F1850" s="31">
        <f t="shared" si="28"/>
        <v>16</v>
      </c>
    </row>
    <row r="1851" spans="1:6" ht="29.55" customHeight="1" x14ac:dyDescent="0.4">
      <c r="A1851" s="12">
        <v>45070</v>
      </c>
      <c r="B1851" s="13" t="s">
        <v>8350</v>
      </c>
      <c r="C1851" s="14">
        <v>8.9300000000000004E-2</v>
      </c>
      <c r="D1851" s="13" t="s">
        <v>21609</v>
      </c>
      <c r="E1851" s="13" t="s">
        <v>6857</v>
      </c>
      <c r="F1851" s="31">
        <f t="shared" si="28"/>
        <v>16</v>
      </c>
    </row>
    <row r="1852" spans="1:6" ht="29.55" customHeight="1" x14ac:dyDescent="0.4">
      <c r="A1852" s="12">
        <v>45069</v>
      </c>
      <c r="B1852" s="13" t="s">
        <v>8350</v>
      </c>
      <c r="C1852" s="14">
        <v>0.2215</v>
      </c>
      <c r="D1852" s="13" t="s">
        <v>21659</v>
      </c>
      <c r="E1852" s="13" t="s">
        <v>6857</v>
      </c>
      <c r="F1852" s="31">
        <f t="shared" si="28"/>
        <v>16</v>
      </c>
    </row>
    <row r="1853" spans="1:6" ht="29.55" customHeight="1" x14ac:dyDescent="0.4">
      <c r="A1853" s="12">
        <v>45048</v>
      </c>
      <c r="B1853" s="13" t="s">
        <v>8350</v>
      </c>
      <c r="C1853" s="14">
        <v>0.17330000000000001</v>
      </c>
      <c r="D1853" s="13" t="s">
        <v>22750</v>
      </c>
      <c r="E1853" s="13" t="s">
        <v>35</v>
      </c>
      <c r="F1853" s="31">
        <f t="shared" si="28"/>
        <v>16</v>
      </c>
    </row>
    <row r="1854" spans="1:6" ht="29.55" customHeight="1" x14ac:dyDescent="0.4">
      <c r="A1854" s="12">
        <v>44974</v>
      </c>
      <c r="B1854" s="13" t="s">
        <v>8350</v>
      </c>
      <c r="C1854" s="14">
        <v>1.6299999999999999E-2</v>
      </c>
      <c r="D1854" s="13" t="s">
        <v>26135</v>
      </c>
      <c r="E1854" s="13" t="s">
        <v>8840</v>
      </c>
      <c r="F1854" s="31">
        <f t="shared" si="28"/>
        <v>16</v>
      </c>
    </row>
    <row r="1855" spans="1:6" ht="29.55" customHeight="1" x14ac:dyDescent="0.4">
      <c r="A1855" s="12">
        <v>44970</v>
      </c>
      <c r="B1855" s="13" t="s">
        <v>8350</v>
      </c>
      <c r="C1855" s="14">
        <v>6.9900000000000004E-2</v>
      </c>
      <c r="D1855" s="13" t="s">
        <v>26356</v>
      </c>
      <c r="E1855" s="13" t="s">
        <v>26357</v>
      </c>
      <c r="F1855" s="31">
        <f t="shared" si="28"/>
        <v>16</v>
      </c>
    </row>
    <row r="1856" spans="1:6" ht="29.55" customHeight="1" x14ac:dyDescent="0.4">
      <c r="A1856" s="12">
        <v>44953</v>
      </c>
      <c r="B1856" s="13" t="s">
        <v>8350</v>
      </c>
      <c r="C1856" s="14">
        <v>9.6799999999999997E-2</v>
      </c>
      <c r="D1856" s="13" t="s">
        <v>27108</v>
      </c>
      <c r="E1856" s="13" t="s">
        <v>6857</v>
      </c>
      <c r="F1856" s="31">
        <f t="shared" si="28"/>
        <v>16</v>
      </c>
    </row>
    <row r="1857" spans="1:6" ht="29.55" customHeight="1" x14ac:dyDescent="0.4">
      <c r="A1857" s="12">
        <v>44944</v>
      </c>
      <c r="B1857" s="13" t="s">
        <v>8350</v>
      </c>
      <c r="C1857" s="14">
        <v>9.0899999999999995E-2</v>
      </c>
      <c r="D1857" s="13" t="s">
        <v>27418</v>
      </c>
      <c r="E1857" s="13" t="s">
        <v>26357</v>
      </c>
      <c r="F1857" s="31">
        <f t="shared" si="28"/>
        <v>16</v>
      </c>
    </row>
    <row r="1858" spans="1:6" ht="29.55" customHeight="1" x14ac:dyDescent="0.4">
      <c r="A1858" s="12">
        <v>44942</v>
      </c>
      <c r="B1858" s="11" t="s">
        <v>8350</v>
      </c>
      <c r="C1858" s="14">
        <v>0.10340000000000001</v>
      </c>
      <c r="D1858" s="13" t="s">
        <v>27562</v>
      </c>
      <c r="E1858" s="13" t="s">
        <v>27545</v>
      </c>
      <c r="F1858" s="31">
        <f t="shared" ref="F1858:F1921" si="29">COUNTIF(B:B,B1858)</f>
        <v>16</v>
      </c>
    </row>
    <row r="1859" spans="1:6" ht="29.55" customHeight="1" x14ac:dyDescent="0.4">
      <c r="A1859" s="12">
        <v>45260</v>
      </c>
      <c r="B1859" s="13" t="s">
        <v>368</v>
      </c>
      <c r="C1859" s="14">
        <v>0.2069</v>
      </c>
      <c r="D1859" s="13" t="s">
        <v>15815</v>
      </c>
      <c r="E1859" s="13" t="s">
        <v>5694</v>
      </c>
      <c r="F1859" s="31">
        <f t="shared" si="29"/>
        <v>16</v>
      </c>
    </row>
    <row r="1860" spans="1:6" ht="29.55" customHeight="1" x14ac:dyDescent="0.4">
      <c r="A1860" s="12">
        <v>45091</v>
      </c>
      <c r="B1860" s="11" t="s">
        <v>368</v>
      </c>
      <c r="C1860" s="14">
        <v>6.2899999999999998E-2</v>
      </c>
      <c r="D1860" s="13" t="s">
        <v>20792</v>
      </c>
      <c r="E1860" s="13" t="s">
        <v>49</v>
      </c>
      <c r="F1860" s="31">
        <f t="shared" si="29"/>
        <v>16</v>
      </c>
    </row>
    <row r="1861" spans="1:6" ht="29.55" customHeight="1" x14ac:dyDescent="0.4">
      <c r="A1861" s="12">
        <v>45089</v>
      </c>
      <c r="B1861" s="11" t="s">
        <v>368</v>
      </c>
      <c r="C1861" s="14">
        <v>2.0299999999999999E-2</v>
      </c>
      <c r="D1861" s="13" t="s">
        <v>20877</v>
      </c>
      <c r="E1861" s="13" t="s">
        <v>20568</v>
      </c>
      <c r="F1861" s="31">
        <f t="shared" si="29"/>
        <v>16</v>
      </c>
    </row>
    <row r="1862" spans="1:6" ht="29.55" customHeight="1" x14ac:dyDescent="0.4">
      <c r="A1862" s="12">
        <v>45084</v>
      </c>
      <c r="B1862" s="11" t="s">
        <v>368</v>
      </c>
      <c r="C1862" s="14">
        <v>0.1426</v>
      </c>
      <c r="D1862" s="13" t="s">
        <v>21053</v>
      </c>
      <c r="E1862" s="13" t="s">
        <v>20568</v>
      </c>
      <c r="F1862" s="31">
        <f t="shared" si="29"/>
        <v>16</v>
      </c>
    </row>
    <row r="1863" spans="1:6" ht="29.55" customHeight="1" x14ac:dyDescent="0.4">
      <c r="A1863" s="12">
        <v>45078</v>
      </c>
      <c r="B1863" s="13" t="s">
        <v>368</v>
      </c>
      <c r="C1863" s="14">
        <v>0.1429</v>
      </c>
      <c r="D1863" s="13" t="s">
        <v>21256</v>
      </c>
      <c r="E1863" s="13" t="s">
        <v>21257</v>
      </c>
      <c r="F1863" s="31">
        <f t="shared" si="29"/>
        <v>16</v>
      </c>
    </row>
    <row r="1864" spans="1:6" ht="29.55" customHeight="1" x14ac:dyDescent="0.4">
      <c r="A1864" s="12">
        <v>45077</v>
      </c>
      <c r="B1864" s="13" t="s">
        <v>368</v>
      </c>
      <c r="C1864" s="13" t="s">
        <v>7447</v>
      </c>
      <c r="D1864" s="13" t="s">
        <v>21326</v>
      </c>
      <c r="E1864" s="13" t="s">
        <v>6223</v>
      </c>
      <c r="F1864" s="31">
        <f t="shared" si="29"/>
        <v>16</v>
      </c>
    </row>
    <row r="1865" spans="1:6" ht="29.55" customHeight="1" x14ac:dyDescent="0.4">
      <c r="A1865" s="12">
        <v>45036</v>
      </c>
      <c r="B1865" s="13" t="s">
        <v>368</v>
      </c>
      <c r="C1865" s="14">
        <v>0.1694</v>
      </c>
      <c r="D1865" s="13" t="s">
        <v>23206</v>
      </c>
      <c r="E1865" s="13" t="s">
        <v>23116</v>
      </c>
      <c r="F1865" s="31">
        <f t="shared" si="29"/>
        <v>16</v>
      </c>
    </row>
    <row r="1866" spans="1:6" ht="29.55" customHeight="1" x14ac:dyDescent="0.4">
      <c r="A1866" s="12">
        <v>45026</v>
      </c>
      <c r="B1866" s="13" t="s">
        <v>368</v>
      </c>
      <c r="C1866" s="14">
        <v>6.3799999999999996E-2</v>
      </c>
      <c r="D1866" s="13" t="s">
        <v>23824</v>
      </c>
      <c r="E1866" s="13" t="s">
        <v>23116</v>
      </c>
      <c r="F1866" s="31">
        <f t="shared" si="29"/>
        <v>16</v>
      </c>
    </row>
    <row r="1867" spans="1:6" ht="29.55" customHeight="1" x14ac:dyDescent="0.4">
      <c r="A1867" s="12">
        <v>45012</v>
      </c>
      <c r="B1867" s="11" t="s">
        <v>368</v>
      </c>
      <c r="C1867" s="13" t="s">
        <v>6496</v>
      </c>
      <c r="D1867" s="13" t="s">
        <v>24569</v>
      </c>
      <c r="E1867" s="13" t="s">
        <v>24458</v>
      </c>
      <c r="F1867" s="31">
        <f t="shared" si="29"/>
        <v>16</v>
      </c>
    </row>
    <row r="1868" spans="1:6" ht="29.55" customHeight="1" x14ac:dyDescent="0.4">
      <c r="A1868" s="12">
        <v>45009</v>
      </c>
      <c r="B1868" s="11" t="s">
        <v>368</v>
      </c>
      <c r="C1868" s="14">
        <v>0.10059999999999999</v>
      </c>
      <c r="D1868" s="13" t="s">
        <v>24650</v>
      </c>
      <c r="E1868" s="13" t="s">
        <v>24458</v>
      </c>
      <c r="F1868" s="31">
        <f t="shared" si="29"/>
        <v>16</v>
      </c>
    </row>
    <row r="1869" spans="1:6" ht="29.55" customHeight="1" x14ac:dyDescent="0.4">
      <c r="A1869" s="12">
        <v>45008</v>
      </c>
      <c r="B1869" s="11" t="s">
        <v>368</v>
      </c>
      <c r="C1869" s="14">
        <v>0.10059999999999999</v>
      </c>
      <c r="D1869" s="13" t="s">
        <v>24706</v>
      </c>
      <c r="E1869" s="13" t="s">
        <v>24458</v>
      </c>
      <c r="F1869" s="31">
        <f t="shared" si="29"/>
        <v>16</v>
      </c>
    </row>
    <row r="1870" spans="1:6" ht="29.55" customHeight="1" x14ac:dyDescent="0.4">
      <c r="A1870" s="12">
        <v>45006</v>
      </c>
      <c r="B1870" s="11" t="s">
        <v>368</v>
      </c>
      <c r="C1870" s="14">
        <v>0.19750000000000001</v>
      </c>
      <c r="D1870" s="13" t="s">
        <v>24789</v>
      </c>
      <c r="E1870" s="13" t="s">
        <v>24458</v>
      </c>
      <c r="F1870" s="31">
        <f t="shared" si="29"/>
        <v>16</v>
      </c>
    </row>
    <row r="1871" spans="1:6" ht="29.55" customHeight="1" x14ac:dyDescent="0.4">
      <c r="A1871" s="12">
        <v>45002</v>
      </c>
      <c r="B1871" s="11" t="s">
        <v>368</v>
      </c>
      <c r="C1871" s="14">
        <v>0.19309999999999999</v>
      </c>
      <c r="D1871" s="13" t="s">
        <v>24930</v>
      </c>
      <c r="E1871" s="13" t="s">
        <v>24458</v>
      </c>
      <c r="F1871" s="31">
        <f t="shared" si="29"/>
        <v>16</v>
      </c>
    </row>
    <row r="1872" spans="1:6" ht="29.55" customHeight="1" x14ac:dyDescent="0.4">
      <c r="A1872" s="12">
        <v>44995</v>
      </c>
      <c r="B1872" s="11" t="s">
        <v>368</v>
      </c>
      <c r="C1872" s="14">
        <v>5.6599999999999998E-2</v>
      </c>
      <c r="D1872" s="13" t="s">
        <v>25270</v>
      </c>
      <c r="E1872" s="13" t="s">
        <v>24458</v>
      </c>
      <c r="F1872" s="31">
        <f t="shared" si="29"/>
        <v>16</v>
      </c>
    </row>
    <row r="1873" spans="1:6" ht="29.55" customHeight="1" x14ac:dyDescent="0.4">
      <c r="A1873" s="12">
        <v>44991</v>
      </c>
      <c r="B1873" s="11" t="s">
        <v>368</v>
      </c>
      <c r="C1873" s="13" t="s">
        <v>7248</v>
      </c>
      <c r="D1873" s="13" t="s">
        <v>25270</v>
      </c>
      <c r="E1873" s="13" t="s">
        <v>24458</v>
      </c>
      <c r="F1873" s="31">
        <f t="shared" si="29"/>
        <v>16</v>
      </c>
    </row>
    <row r="1874" spans="1:6" ht="29.55" customHeight="1" x14ac:dyDescent="0.4">
      <c r="A1874" s="12">
        <v>44985</v>
      </c>
      <c r="B1874" s="11" t="s">
        <v>368</v>
      </c>
      <c r="C1874" s="14">
        <v>0.2049</v>
      </c>
      <c r="D1874" s="13" t="s">
        <v>25270</v>
      </c>
      <c r="E1874" s="13" t="s">
        <v>24458</v>
      </c>
      <c r="F1874" s="31">
        <f t="shared" si="29"/>
        <v>16</v>
      </c>
    </row>
    <row r="1875" spans="1:6" ht="29.55" customHeight="1" x14ac:dyDescent="0.4">
      <c r="A1875" s="12">
        <v>45125</v>
      </c>
      <c r="B1875" s="11" t="s">
        <v>13910</v>
      </c>
      <c r="C1875" s="17">
        <v>0.18229999999999999</v>
      </c>
      <c r="D1875" s="13" t="s">
        <v>19673</v>
      </c>
      <c r="E1875" s="13" t="s">
        <v>9046</v>
      </c>
      <c r="F1875" s="31">
        <f t="shared" si="29"/>
        <v>16</v>
      </c>
    </row>
    <row r="1876" spans="1:6" ht="29.55" customHeight="1" x14ac:dyDescent="0.4">
      <c r="A1876" s="12">
        <v>45089</v>
      </c>
      <c r="B1876" s="11" t="s">
        <v>13910</v>
      </c>
      <c r="C1876" s="14">
        <v>0.17069999999999999</v>
      </c>
      <c r="D1876" s="13" t="s">
        <v>20859</v>
      </c>
      <c r="E1876" s="13" t="s">
        <v>20568</v>
      </c>
      <c r="F1876" s="31">
        <f t="shared" si="29"/>
        <v>16</v>
      </c>
    </row>
    <row r="1877" spans="1:6" ht="29.55" customHeight="1" x14ac:dyDescent="0.4">
      <c r="A1877" s="12">
        <v>45057</v>
      </c>
      <c r="B1877" s="13" t="s">
        <v>13910</v>
      </c>
      <c r="C1877" s="14">
        <v>0.1232</v>
      </c>
      <c r="D1877" s="13" t="s">
        <v>22273</v>
      </c>
      <c r="E1877" s="13" t="s">
        <v>9046</v>
      </c>
      <c r="F1877" s="31">
        <f t="shared" si="29"/>
        <v>16</v>
      </c>
    </row>
    <row r="1878" spans="1:6" ht="29.55" customHeight="1" x14ac:dyDescent="0.4">
      <c r="A1878" s="12">
        <v>45034</v>
      </c>
      <c r="B1878" s="13" t="s">
        <v>13910</v>
      </c>
      <c r="C1878" s="14">
        <v>0.14319999999999999</v>
      </c>
      <c r="D1878" s="13" t="s">
        <v>23362</v>
      </c>
      <c r="E1878" s="13" t="s">
        <v>20568</v>
      </c>
      <c r="F1878" s="31">
        <f t="shared" si="29"/>
        <v>16</v>
      </c>
    </row>
    <row r="1879" spans="1:6" ht="29.55" customHeight="1" x14ac:dyDescent="0.4">
      <c r="A1879" s="12">
        <v>45030</v>
      </c>
      <c r="B1879" s="13" t="s">
        <v>13910</v>
      </c>
      <c r="C1879" s="14">
        <v>0.16170000000000001</v>
      </c>
      <c r="D1879" s="13" t="s">
        <v>23498</v>
      </c>
      <c r="E1879" s="13" t="s">
        <v>23499</v>
      </c>
      <c r="F1879" s="31">
        <f t="shared" si="29"/>
        <v>16</v>
      </c>
    </row>
    <row r="1880" spans="1:6" ht="29.55" customHeight="1" x14ac:dyDescent="0.4">
      <c r="A1880" s="12">
        <v>45026</v>
      </c>
      <c r="B1880" s="13" t="s">
        <v>13910</v>
      </c>
      <c r="C1880" s="14">
        <v>9.9599999999999994E-2</v>
      </c>
      <c r="D1880" s="13" t="s">
        <v>23807</v>
      </c>
      <c r="E1880" s="13" t="s">
        <v>23499</v>
      </c>
      <c r="F1880" s="31">
        <f t="shared" si="29"/>
        <v>16</v>
      </c>
    </row>
    <row r="1881" spans="1:6" ht="29.55" customHeight="1" x14ac:dyDescent="0.4">
      <c r="A1881" s="12">
        <v>45016</v>
      </c>
      <c r="B1881" s="11" t="s">
        <v>13910</v>
      </c>
      <c r="C1881" s="14">
        <v>0.10199999999999999</v>
      </c>
      <c r="D1881" s="13" t="s">
        <v>24347</v>
      </c>
      <c r="E1881" s="13" t="s">
        <v>24348</v>
      </c>
      <c r="F1881" s="31">
        <f t="shared" si="29"/>
        <v>16</v>
      </c>
    </row>
    <row r="1882" spans="1:6" ht="29.55" customHeight="1" x14ac:dyDescent="0.4">
      <c r="A1882" s="12">
        <v>45012</v>
      </c>
      <c r="B1882" s="11" t="s">
        <v>13910</v>
      </c>
      <c r="C1882" s="14">
        <v>6.2899999999999998E-2</v>
      </c>
      <c r="D1882" s="13" t="s">
        <v>24598</v>
      </c>
      <c r="E1882" s="13" t="s">
        <v>24348</v>
      </c>
      <c r="F1882" s="31">
        <f t="shared" si="29"/>
        <v>16</v>
      </c>
    </row>
    <row r="1883" spans="1:6" ht="29.55" customHeight="1" x14ac:dyDescent="0.4">
      <c r="A1883" s="12">
        <v>45007</v>
      </c>
      <c r="B1883" s="11" t="s">
        <v>13910</v>
      </c>
      <c r="C1883" s="14">
        <v>0.11360000000000001</v>
      </c>
      <c r="D1883" s="13" t="s">
        <v>24735</v>
      </c>
      <c r="E1883" s="13" t="s">
        <v>24348</v>
      </c>
      <c r="F1883" s="31">
        <f t="shared" si="29"/>
        <v>16</v>
      </c>
    </row>
    <row r="1884" spans="1:6" ht="29.55" customHeight="1" x14ac:dyDescent="0.4">
      <c r="A1884" s="12">
        <v>45006</v>
      </c>
      <c r="B1884" s="11" t="s">
        <v>13910</v>
      </c>
      <c r="C1884" s="14">
        <v>7.8100000000000003E-2</v>
      </c>
      <c r="D1884" s="13" t="s">
        <v>24822</v>
      </c>
      <c r="E1884" s="13" t="s">
        <v>24348</v>
      </c>
      <c r="F1884" s="31">
        <f t="shared" si="29"/>
        <v>16</v>
      </c>
    </row>
    <row r="1885" spans="1:6" ht="29.55" customHeight="1" x14ac:dyDescent="0.4">
      <c r="A1885" s="12">
        <v>45005</v>
      </c>
      <c r="B1885" s="11" t="s">
        <v>13910</v>
      </c>
      <c r="C1885" s="14">
        <v>0.22189999999999999</v>
      </c>
      <c r="D1885" s="13" t="s">
        <v>24861</v>
      </c>
      <c r="E1885" s="13" t="s">
        <v>24348</v>
      </c>
      <c r="F1885" s="31">
        <f t="shared" si="29"/>
        <v>16</v>
      </c>
    </row>
    <row r="1886" spans="1:6" ht="29.55" customHeight="1" x14ac:dyDescent="0.4">
      <c r="A1886" s="12">
        <v>45001</v>
      </c>
      <c r="B1886" s="11" t="s">
        <v>13910</v>
      </c>
      <c r="C1886" s="14">
        <v>9.0399999999999994E-2</v>
      </c>
      <c r="D1886" s="13" t="s">
        <v>25011</v>
      </c>
      <c r="E1886" s="13" t="s">
        <v>24348</v>
      </c>
      <c r="F1886" s="31">
        <f t="shared" si="29"/>
        <v>16</v>
      </c>
    </row>
    <row r="1887" spans="1:6" ht="29.55" customHeight="1" x14ac:dyDescent="0.4">
      <c r="A1887" s="12">
        <v>44992</v>
      </c>
      <c r="B1887" s="11" t="s">
        <v>13910</v>
      </c>
      <c r="C1887" s="14">
        <v>7.0099999999999996E-2</v>
      </c>
      <c r="D1887" s="13" t="s">
        <v>25415</v>
      </c>
      <c r="E1887" s="13" t="s">
        <v>24348</v>
      </c>
      <c r="F1887" s="31">
        <f t="shared" si="29"/>
        <v>16</v>
      </c>
    </row>
    <row r="1888" spans="1:6" ht="29.55" customHeight="1" x14ac:dyDescent="0.4">
      <c r="A1888" s="12">
        <v>44991</v>
      </c>
      <c r="B1888" s="11" t="s">
        <v>13910</v>
      </c>
      <c r="C1888" s="14">
        <v>9.4700000000000006E-2</v>
      </c>
      <c r="D1888" s="13" t="s">
        <v>25468</v>
      </c>
      <c r="E1888" s="13" t="s">
        <v>24348</v>
      </c>
      <c r="F1888" s="31">
        <f t="shared" si="29"/>
        <v>16</v>
      </c>
    </row>
    <row r="1889" spans="1:6" ht="29.55" customHeight="1" x14ac:dyDescent="0.4">
      <c r="A1889" s="12">
        <v>44988</v>
      </c>
      <c r="B1889" s="11" t="s">
        <v>13910</v>
      </c>
      <c r="C1889" s="14">
        <v>0.1027</v>
      </c>
      <c r="D1889" s="13" t="s">
        <v>25536</v>
      </c>
      <c r="E1889" s="13" t="s">
        <v>24348</v>
      </c>
      <c r="F1889" s="31">
        <f t="shared" si="29"/>
        <v>16</v>
      </c>
    </row>
    <row r="1890" spans="1:6" ht="29.55" customHeight="1" x14ac:dyDescent="0.4">
      <c r="A1890" s="12">
        <v>44978</v>
      </c>
      <c r="B1890" s="13" t="s">
        <v>13910</v>
      </c>
      <c r="C1890" s="14">
        <v>8.8200000000000001E-2</v>
      </c>
      <c r="D1890" s="13" t="s">
        <v>25972</v>
      </c>
      <c r="E1890" s="13" t="s">
        <v>9046</v>
      </c>
      <c r="F1890" s="31">
        <f t="shared" si="29"/>
        <v>16</v>
      </c>
    </row>
    <row r="1891" spans="1:6" ht="29.55" customHeight="1" x14ac:dyDescent="0.4">
      <c r="A1891" s="12">
        <v>45271</v>
      </c>
      <c r="B1891" s="13" t="s">
        <v>8118</v>
      </c>
      <c r="C1891" s="14">
        <v>0.1226</v>
      </c>
      <c r="D1891" s="13" t="s">
        <v>15568</v>
      </c>
      <c r="E1891" s="13" t="s">
        <v>15569</v>
      </c>
      <c r="F1891" s="31">
        <f t="shared" si="29"/>
        <v>16</v>
      </c>
    </row>
    <row r="1892" spans="1:6" ht="29.55" customHeight="1" x14ac:dyDescent="0.4">
      <c r="A1892" s="12">
        <v>45224</v>
      </c>
      <c r="B1892" s="11" t="s">
        <v>8118</v>
      </c>
      <c r="C1892" s="14">
        <v>5.6599999999999998E-2</v>
      </c>
      <c r="D1892" s="13" t="s">
        <v>17140</v>
      </c>
      <c r="E1892" s="13" t="s">
        <v>9359</v>
      </c>
      <c r="F1892" s="31">
        <f t="shared" si="29"/>
        <v>16</v>
      </c>
    </row>
    <row r="1893" spans="1:6" ht="29.55" customHeight="1" x14ac:dyDescent="0.4">
      <c r="A1893" s="12">
        <v>45211</v>
      </c>
      <c r="B1893" s="11" t="s">
        <v>8118</v>
      </c>
      <c r="C1893" s="13" t="s">
        <v>17579</v>
      </c>
      <c r="D1893" s="13" t="s">
        <v>17580</v>
      </c>
      <c r="E1893" s="13" t="s">
        <v>9359</v>
      </c>
      <c r="F1893" s="31">
        <f t="shared" si="29"/>
        <v>16</v>
      </c>
    </row>
    <row r="1894" spans="1:6" ht="29.55" customHeight="1" x14ac:dyDescent="0.4">
      <c r="A1894" s="12">
        <v>45209</v>
      </c>
      <c r="B1894" s="11" t="s">
        <v>8118</v>
      </c>
      <c r="C1894" s="14">
        <v>0.18529999999999999</v>
      </c>
      <c r="D1894" s="13" t="s">
        <v>17651</v>
      </c>
      <c r="E1894" s="13" t="s">
        <v>17652</v>
      </c>
      <c r="F1894" s="31">
        <f t="shared" si="29"/>
        <v>16</v>
      </c>
    </row>
    <row r="1895" spans="1:6" ht="29.55" customHeight="1" x14ac:dyDescent="0.4">
      <c r="A1895" s="12">
        <v>45205</v>
      </c>
      <c r="B1895" s="11" t="s">
        <v>8118</v>
      </c>
      <c r="C1895" s="13" t="s">
        <v>6795</v>
      </c>
      <c r="D1895" s="13" t="s">
        <v>17685</v>
      </c>
      <c r="E1895" s="13" t="s">
        <v>5535</v>
      </c>
      <c r="F1895" s="31">
        <f t="shared" si="29"/>
        <v>16</v>
      </c>
    </row>
    <row r="1896" spans="1:6" ht="29.55" customHeight="1" x14ac:dyDescent="0.4">
      <c r="A1896" s="12">
        <v>45190</v>
      </c>
      <c r="B1896" s="11" t="s">
        <v>8118</v>
      </c>
      <c r="C1896" s="14">
        <v>1.18E-2</v>
      </c>
      <c r="D1896" s="13" t="s">
        <v>18009</v>
      </c>
      <c r="E1896" s="13" t="s">
        <v>17652</v>
      </c>
      <c r="F1896" s="31">
        <f t="shared" si="29"/>
        <v>16</v>
      </c>
    </row>
    <row r="1897" spans="1:6" ht="29.55" customHeight="1" x14ac:dyDescent="0.4">
      <c r="A1897" s="12">
        <v>45189</v>
      </c>
      <c r="B1897" s="11" t="s">
        <v>8118</v>
      </c>
      <c r="C1897" s="14">
        <v>0.11609999999999999</v>
      </c>
      <c r="D1897" s="13" t="s">
        <v>18028</v>
      </c>
      <c r="E1897" s="13" t="s">
        <v>9359</v>
      </c>
      <c r="F1897" s="31">
        <f t="shared" si="29"/>
        <v>16</v>
      </c>
    </row>
    <row r="1898" spans="1:6" ht="29.55" customHeight="1" x14ac:dyDescent="0.4">
      <c r="A1898" s="12">
        <v>45184</v>
      </c>
      <c r="B1898" s="11" t="s">
        <v>8118</v>
      </c>
      <c r="C1898" s="14">
        <v>7.1999999999999998E-3</v>
      </c>
      <c r="D1898" s="13" t="s">
        <v>18244</v>
      </c>
      <c r="E1898" s="13" t="s">
        <v>9359</v>
      </c>
      <c r="F1898" s="31">
        <f t="shared" si="29"/>
        <v>16</v>
      </c>
    </row>
    <row r="1899" spans="1:6" ht="29.55" customHeight="1" x14ac:dyDescent="0.4">
      <c r="A1899" s="12">
        <v>45181</v>
      </c>
      <c r="B1899" s="11" t="s">
        <v>8118</v>
      </c>
      <c r="C1899" s="14">
        <v>7.3300000000000004E-2</v>
      </c>
      <c r="D1899" s="13" t="s">
        <v>18391</v>
      </c>
      <c r="E1899" s="13" t="s">
        <v>18392</v>
      </c>
      <c r="F1899" s="31">
        <f t="shared" si="29"/>
        <v>16</v>
      </c>
    </row>
    <row r="1900" spans="1:6" ht="29.55" customHeight="1" x14ac:dyDescent="0.4">
      <c r="A1900" s="12">
        <v>45166</v>
      </c>
      <c r="B1900" s="11" t="s">
        <v>8118</v>
      </c>
      <c r="C1900" s="14">
        <v>0.2009</v>
      </c>
      <c r="D1900" s="13" t="s">
        <v>18767</v>
      </c>
      <c r="E1900" s="13" t="s">
        <v>5535</v>
      </c>
      <c r="F1900" s="31">
        <f t="shared" si="29"/>
        <v>16</v>
      </c>
    </row>
    <row r="1901" spans="1:6" ht="29.55" customHeight="1" x14ac:dyDescent="0.4">
      <c r="A1901" s="12">
        <v>45162</v>
      </c>
      <c r="B1901" s="11" t="s">
        <v>8118</v>
      </c>
      <c r="C1901" s="14">
        <v>0.2404</v>
      </c>
      <c r="D1901" s="13" t="s">
        <v>18831</v>
      </c>
      <c r="E1901" s="13" t="s">
        <v>18832</v>
      </c>
      <c r="F1901" s="31">
        <f t="shared" si="29"/>
        <v>16</v>
      </c>
    </row>
    <row r="1902" spans="1:6" ht="29.55" customHeight="1" x14ac:dyDescent="0.4">
      <c r="A1902" s="12">
        <v>45161</v>
      </c>
      <c r="B1902" s="11" t="s">
        <v>8118</v>
      </c>
      <c r="C1902" s="13" t="s">
        <v>6225</v>
      </c>
      <c r="D1902" s="13" t="s">
        <v>18847</v>
      </c>
      <c r="E1902" s="13" t="s">
        <v>5535</v>
      </c>
      <c r="F1902" s="31">
        <f t="shared" si="29"/>
        <v>16</v>
      </c>
    </row>
    <row r="1903" spans="1:6" ht="29.55" customHeight="1" x14ac:dyDescent="0.4">
      <c r="A1903" s="12">
        <v>45152</v>
      </c>
      <c r="B1903" s="11" t="s">
        <v>8118</v>
      </c>
      <c r="C1903" s="14">
        <v>0.15310000000000001</v>
      </c>
      <c r="D1903" s="13" t="s">
        <v>19017</v>
      </c>
      <c r="E1903" s="13" t="s">
        <v>5535</v>
      </c>
      <c r="F1903" s="31">
        <f t="shared" si="29"/>
        <v>16</v>
      </c>
    </row>
    <row r="1904" spans="1:6" ht="29.55" customHeight="1" x14ac:dyDescent="0.4">
      <c r="A1904" s="12">
        <v>45146</v>
      </c>
      <c r="B1904" s="11" t="s">
        <v>8118</v>
      </c>
      <c r="C1904" s="13" t="s">
        <v>5679</v>
      </c>
      <c r="D1904" s="13" t="s">
        <v>19105</v>
      </c>
      <c r="E1904" s="13" t="s">
        <v>19106</v>
      </c>
      <c r="F1904" s="31">
        <f t="shared" si="29"/>
        <v>16</v>
      </c>
    </row>
    <row r="1905" spans="1:6" ht="29.55" customHeight="1" x14ac:dyDescent="0.4">
      <c r="A1905" s="12">
        <v>45082</v>
      </c>
      <c r="B1905" s="11" t="s">
        <v>8118</v>
      </c>
      <c r="C1905" s="14">
        <v>8.2600000000000007E-2</v>
      </c>
      <c r="D1905" s="13" t="s">
        <v>21123</v>
      </c>
      <c r="E1905" s="13" t="s">
        <v>21102</v>
      </c>
      <c r="F1905" s="31">
        <f t="shared" si="29"/>
        <v>16</v>
      </c>
    </row>
    <row r="1906" spans="1:6" ht="29.55" customHeight="1" x14ac:dyDescent="0.4">
      <c r="A1906" s="12">
        <v>44994</v>
      </c>
      <c r="B1906" s="11" t="s">
        <v>8118</v>
      </c>
      <c r="C1906" s="14">
        <v>0.1757</v>
      </c>
      <c r="D1906" s="13" t="s">
        <v>25289</v>
      </c>
      <c r="E1906" s="13" t="s">
        <v>21102</v>
      </c>
      <c r="F1906" s="31">
        <f t="shared" si="29"/>
        <v>16</v>
      </c>
    </row>
    <row r="1907" spans="1:6" ht="29.55" customHeight="1" x14ac:dyDescent="0.4">
      <c r="A1907" s="12">
        <v>45236</v>
      </c>
      <c r="B1907" s="11" t="s">
        <v>16685</v>
      </c>
      <c r="C1907" s="14">
        <v>0.2127</v>
      </c>
      <c r="D1907" s="13" t="s">
        <v>16686</v>
      </c>
      <c r="E1907" s="13" t="s">
        <v>49</v>
      </c>
      <c r="F1907" s="31">
        <f t="shared" si="29"/>
        <v>16</v>
      </c>
    </row>
    <row r="1908" spans="1:6" ht="29.55" customHeight="1" x14ac:dyDescent="0.4">
      <c r="A1908" s="12">
        <v>45222</v>
      </c>
      <c r="B1908" s="11" t="s">
        <v>16685</v>
      </c>
      <c r="C1908" s="13" t="s">
        <v>17239</v>
      </c>
      <c r="D1908" s="13" t="s">
        <v>17240</v>
      </c>
      <c r="E1908" s="13" t="s">
        <v>498</v>
      </c>
      <c r="F1908" s="31">
        <f t="shared" si="29"/>
        <v>16</v>
      </c>
    </row>
    <row r="1909" spans="1:6" ht="29.55" customHeight="1" x14ac:dyDescent="0.4">
      <c r="A1909" s="12">
        <v>45126</v>
      </c>
      <c r="B1909" s="11" t="s">
        <v>16685</v>
      </c>
      <c r="C1909" s="17">
        <v>0.23569999999999999</v>
      </c>
      <c r="D1909" s="13" t="s">
        <v>19637</v>
      </c>
      <c r="E1909" s="13" t="s">
        <v>49</v>
      </c>
      <c r="F1909" s="31">
        <f t="shared" si="29"/>
        <v>16</v>
      </c>
    </row>
    <row r="1910" spans="1:6" ht="29.55" customHeight="1" x14ac:dyDescent="0.4">
      <c r="A1910" s="12">
        <v>45069</v>
      </c>
      <c r="B1910" s="13" t="s">
        <v>16685</v>
      </c>
      <c r="C1910" s="14">
        <v>7.3099999999999998E-2</v>
      </c>
      <c r="D1910" s="13" t="s">
        <v>21694</v>
      </c>
      <c r="E1910" s="13" t="s">
        <v>49</v>
      </c>
      <c r="F1910" s="31">
        <f t="shared" si="29"/>
        <v>16</v>
      </c>
    </row>
    <row r="1911" spans="1:6" ht="29.55" customHeight="1" x14ac:dyDescent="0.4">
      <c r="A1911" s="12">
        <v>45058</v>
      </c>
      <c r="B1911" s="13" t="s">
        <v>16685</v>
      </c>
      <c r="C1911" s="14">
        <v>6.6299999999999998E-2</v>
      </c>
      <c r="D1911" s="13" t="s">
        <v>22235</v>
      </c>
      <c r="E1911" s="13" t="s">
        <v>49</v>
      </c>
      <c r="F1911" s="31">
        <f t="shared" si="29"/>
        <v>16</v>
      </c>
    </row>
    <row r="1912" spans="1:6" ht="29.55" customHeight="1" x14ac:dyDescent="0.4">
      <c r="A1912" s="12">
        <v>45023</v>
      </c>
      <c r="B1912" s="11" t="s">
        <v>16685</v>
      </c>
      <c r="C1912" s="14">
        <v>0.16520000000000001</v>
      </c>
      <c r="D1912" s="13" t="s">
        <v>23944</v>
      </c>
      <c r="E1912" s="13" t="s">
        <v>20568</v>
      </c>
      <c r="F1912" s="31">
        <f t="shared" si="29"/>
        <v>16</v>
      </c>
    </row>
    <row r="1913" spans="1:6" ht="29.55" customHeight="1" x14ac:dyDescent="0.4">
      <c r="A1913" s="12">
        <v>45021</v>
      </c>
      <c r="B1913" s="11" t="s">
        <v>16685</v>
      </c>
      <c r="C1913" s="14">
        <v>0.22639999999999999</v>
      </c>
      <c r="D1913" s="13" t="s">
        <v>24079</v>
      </c>
      <c r="E1913" s="13" t="s">
        <v>24057</v>
      </c>
      <c r="F1913" s="31">
        <f t="shared" si="29"/>
        <v>16</v>
      </c>
    </row>
    <row r="1914" spans="1:6" ht="29.55" customHeight="1" x14ac:dyDescent="0.4">
      <c r="A1914" s="12">
        <v>45019</v>
      </c>
      <c r="B1914" s="11" t="s">
        <v>16685</v>
      </c>
      <c r="C1914" s="13" t="s">
        <v>5679</v>
      </c>
      <c r="D1914" s="13" t="s">
        <v>24237</v>
      </c>
      <c r="E1914" s="13" t="s">
        <v>20568</v>
      </c>
      <c r="F1914" s="31">
        <f t="shared" si="29"/>
        <v>16</v>
      </c>
    </row>
    <row r="1915" spans="1:6" ht="29.55" customHeight="1" x14ac:dyDescent="0.4">
      <c r="A1915" s="12">
        <v>45016</v>
      </c>
      <c r="B1915" s="11" t="s">
        <v>16685</v>
      </c>
      <c r="C1915" s="14">
        <v>6.4299999999999996E-2</v>
      </c>
      <c r="D1915" s="13" t="s">
        <v>24364</v>
      </c>
      <c r="E1915" s="13" t="s">
        <v>20568</v>
      </c>
      <c r="F1915" s="31">
        <f t="shared" si="29"/>
        <v>16</v>
      </c>
    </row>
    <row r="1916" spans="1:6" ht="29.55" customHeight="1" x14ac:dyDescent="0.4">
      <c r="A1916" s="12">
        <v>45013</v>
      </c>
      <c r="B1916" s="11" t="s">
        <v>16685</v>
      </c>
      <c r="C1916" s="14">
        <v>5.91E-2</v>
      </c>
      <c r="D1916" s="13" t="s">
        <v>24561</v>
      </c>
      <c r="E1916" s="13" t="s">
        <v>20568</v>
      </c>
      <c r="F1916" s="31">
        <f t="shared" si="29"/>
        <v>16</v>
      </c>
    </row>
    <row r="1917" spans="1:6" ht="29.55" customHeight="1" x14ac:dyDescent="0.4">
      <c r="A1917" s="12">
        <v>45009</v>
      </c>
      <c r="B1917" s="11" t="s">
        <v>16685</v>
      </c>
      <c r="C1917" s="14">
        <v>9.4600000000000004E-2</v>
      </c>
      <c r="D1917" s="13" t="s">
        <v>24652</v>
      </c>
      <c r="E1917" s="13" t="s">
        <v>20568</v>
      </c>
      <c r="F1917" s="31">
        <f t="shared" si="29"/>
        <v>16</v>
      </c>
    </row>
    <row r="1918" spans="1:6" ht="29.55" customHeight="1" x14ac:dyDescent="0.4">
      <c r="A1918" s="12">
        <v>45008</v>
      </c>
      <c r="B1918" s="11" t="s">
        <v>16685</v>
      </c>
      <c r="C1918" s="14">
        <v>9.4600000000000004E-2</v>
      </c>
      <c r="D1918" s="13" t="s">
        <v>24652</v>
      </c>
      <c r="E1918" s="13" t="s">
        <v>20568</v>
      </c>
      <c r="F1918" s="31">
        <f t="shared" si="29"/>
        <v>16</v>
      </c>
    </row>
    <row r="1919" spans="1:6" ht="29.55" customHeight="1" x14ac:dyDescent="0.4">
      <c r="A1919" s="12">
        <v>44985</v>
      </c>
      <c r="B1919" s="11" t="s">
        <v>16685</v>
      </c>
      <c r="C1919" s="14">
        <v>0.1363</v>
      </c>
      <c r="D1919" s="13" t="s">
        <v>25656</v>
      </c>
      <c r="E1919" s="13" t="s">
        <v>20568</v>
      </c>
      <c r="F1919" s="31">
        <f t="shared" si="29"/>
        <v>16</v>
      </c>
    </row>
    <row r="1920" spans="1:6" ht="29.55" customHeight="1" x14ac:dyDescent="0.4">
      <c r="A1920" s="12">
        <v>44978</v>
      </c>
      <c r="B1920" s="13" t="s">
        <v>16685</v>
      </c>
      <c r="C1920" s="14">
        <v>0.2087</v>
      </c>
      <c r="D1920" s="13" t="s">
        <v>25947</v>
      </c>
      <c r="E1920" s="13" t="s">
        <v>10481</v>
      </c>
      <c r="F1920" s="31">
        <f t="shared" si="29"/>
        <v>16</v>
      </c>
    </row>
    <row r="1921" spans="1:6" ht="29.55" customHeight="1" x14ac:dyDescent="0.4">
      <c r="A1921" s="12">
        <v>44966</v>
      </c>
      <c r="B1921" s="13" t="s">
        <v>16685</v>
      </c>
      <c r="C1921" s="14">
        <v>0.10290000000000001</v>
      </c>
      <c r="D1921" s="13" t="s">
        <v>26462</v>
      </c>
      <c r="E1921" s="13" t="s">
        <v>49</v>
      </c>
      <c r="F1921" s="31">
        <f t="shared" si="29"/>
        <v>16</v>
      </c>
    </row>
    <row r="1922" spans="1:6" ht="29.55" customHeight="1" x14ac:dyDescent="0.4">
      <c r="A1922" s="12">
        <v>44952</v>
      </c>
      <c r="B1922" s="13" t="s">
        <v>16685</v>
      </c>
      <c r="C1922" s="14">
        <v>7.7899999999999997E-2</v>
      </c>
      <c r="D1922" s="13" t="s">
        <v>27188</v>
      </c>
      <c r="E1922" s="13" t="s">
        <v>10709</v>
      </c>
      <c r="F1922" s="31">
        <f t="shared" ref="F1922:F1985" si="30">COUNTIF(B:B,B1922)</f>
        <v>16</v>
      </c>
    </row>
    <row r="1923" spans="1:6" ht="29.55" customHeight="1" x14ac:dyDescent="0.4">
      <c r="A1923" s="12">
        <v>45217</v>
      </c>
      <c r="B1923" s="11" t="s">
        <v>12034</v>
      </c>
      <c r="C1923" s="13" t="s">
        <v>17354</v>
      </c>
      <c r="D1923" s="13" t="s">
        <v>17355</v>
      </c>
      <c r="E1923" s="13" t="s">
        <v>17348</v>
      </c>
      <c r="F1923" s="31">
        <f t="shared" si="30"/>
        <v>16</v>
      </c>
    </row>
    <row r="1924" spans="1:6" ht="29.55" customHeight="1" x14ac:dyDescent="0.4">
      <c r="A1924" s="12">
        <v>45216</v>
      </c>
      <c r="B1924" s="11" t="s">
        <v>12034</v>
      </c>
      <c r="C1924" s="14">
        <v>0.27779999999999999</v>
      </c>
      <c r="D1924" s="13" t="s">
        <v>17376</v>
      </c>
      <c r="E1924" s="13" t="s">
        <v>5520</v>
      </c>
      <c r="F1924" s="31">
        <f t="shared" si="30"/>
        <v>16</v>
      </c>
    </row>
    <row r="1925" spans="1:6" ht="29.55" customHeight="1" x14ac:dyDescent="0.4">
      <c r="A1925" s="12">
        <v>45189</v>
      </c>
      <c r="B1925" s="11" t="s">
        <v>12034</v>
      </c>
      <c r="C1925" s="14">
        <v>6.7599999999999993E-2</v>
      </c>
      <c r="D1925" s="13" t="s">
        <v>18043</v>
      </c>
      <c r="E1925" s="13" t="s">
        <v>8976</v>
      </c>
      <c r="F1925" s="31">
        <f t="shared" si="30"/>
        <v>16</v>
      </c>
    </row>
    <row r="1926" spans="1:6" ht="29.55" customHeight="1" x14ac:dyDescent="0.4">
      <c r="A1926" s="12">
        <v>45155</v>
      </c>
      <c r="B1926" s="11" t="s">
        <v>12034</v>
      </c>
      <c r="C1926" s="13" t="s">
        <v>5788</v>
      </c>
      <c r="D1926" s="13" t="s">
        <v>18942</v>
      </c>
      <c r="E1926" s="13" t="s">
        <v>18943</v>
      </c>
      <c r="F1926" s="31">
        <f t="shared" si="30"/>
        <v>16</v>
      </c>
    </row>
    <row r="1927" spans="1:6" ht="29.55" customHeight="1" x14ac:dyDescent="0.4">
      <c r="A1927" s="12">
        <v>45146</v>
      </c>
      <c r="B1927" s="11" t="s">
        <v>12034</v>
      </c>
      <c r="C1927" s="13" t="s">
        <v>19122</v>
      </c>
      <c r="D1927" s="13" t="s">
        <v>19123</v>
      </c>
      <c r="E1927" s="13" t="s">
        <v>19124</v>
      </c>
      <c r="F1927" s="31">
        <f t="shared" si="30"/>
        <v>16</v>
      </c>
    </row>
    <row r="1928" spans="1:6" ht="29.55" customHeight="1" x14ac:dyDescent="0.4">
      <c r="A1928" s="12">
        <v>45120</v>
      </c>
      <c r="B1928" s="11" t="s">
        <v>12034</v>
      </c>
      <c r="C1928" s="17">
        <v>0.1041</v>
      </c>
      <c r="D1928" s="13" t="s">
        <v>19898</v>
      </c>
      <c r="E1928" s="13" t="s">
        <v>394</v>
      </c>
      <c r="F1928" s="31">
        <f t="shared" si="30"/>
        <v>16</v>
      </c>
    </row>
    <row r="1929" spans="1:6" ht="29.55" customHeight="1" x14ac:dyDescent="0.4">
      <c r="A1929" s="12">
        <v>45068</v>
      </c>
      <c r="B1929" s="13" t="s">
        <v>12034</v>
      </c>
      <c r="C1929" s="14">
        <v>0.1022</v>
      </c>
      <c r="D1929" s="13" t="s">
        <v>21766</v>
      </c>
      <c r="E1929" s="13" t="s">
        <v>8976</v>
      </c>
      <c r="F1929" s="31">
        <f t="shared" si="30"/>
        <v>16</v>
      </c>
    </row>
    <row r="1930" spans="1:6" ht="29.55" customHeight="1" x14ac:dyDescent="0.4">
      <c r="A1930" s="12">
        <v>45055</v>
      </c>
      <c r="B1930" s="13" t="s">
        <v>12034</v>
      </c>
      <c r="C1930" s="14">
        <v>9.3899999999999997E-2</v>
      </c>
      <c r="D1930" s="13" t="s">
        <v>22424</v>
      </c>
      <c r="E1930" s="13" t="s">
        <v>22119</v>
      </c>
      <c r="F1930" s="31">
        <f t="shared" si="30"/>
        <v>16</v>
      </c>
    </row>
    <row r="1931" spans="1:6" ht="29.55" customHeight="1" x14ac:dyDescent="0.4">
      <c r="A1931" s="12">
        <v>45030</v>
      </c>
      <c r="B1931" s="13" t="s">
        <v>12034</v>
      </c>
      <c r="C1931" s="14">
        <v>0.1087</v>
      </c>
      <c r="D1931" s="13" t="s">
        <v>23518</v>
      </c>
      <c r="E1931" s="13" t="s">
        <v>22182</v>
      </c>
      <c r="F1931" s="31">
        <f t="shared" si="30"/>
        <v>16</v>
      </c>
    </row>
    <row r="1932" spans="1:6" ht="29.55" customHeight="1" x14ac:dyDescent="0.4">
      <c r="A1932" s="12">
        <v>45028</v>
      </c>
      <c r="B1932" s="13" t="s">
        <v>12034</v>
      </c>
      <c r="C1932" s="14">
        <v>0.19270000000000001</v>
      </c>
      <c r="D1932" s="13" t="s">
        <v>23637</v>
      </c>
      <c r="E1932" s="13" t="s">
        <v>22182</v>
      </c>
      <c r="F1932" s="31">
        <f t="shared" si="30"/>
        <v>16</v>
      </c>
    </row>
    <row r="1933" spans="1:6" ht="29.55" customHeight="1" x14ac:dyDescent="0.4">
      <c r="A1933" s="12">
        <v>45016</v>
      </c>
      <c r="B1933" s="11" t="s">
        <v>12034</v>
      </c>
      <c r="C1933" s="14">
        <v>0.1166</v>
      </c>
      <c r="D1933" s="13" t="s">
        <v>24343</v>
      </c>
      <c r="E1933" s="13" t="s">
        <v>20624</v>
      </c>
      <c r="F1933" s="31">
        <f t="shared" si="30"/>
        <v>16</v>
      </c>
    </row>
    <row r="1934" spans="1:6" ht="29.55" customHeight="1" x14ac:dyDescent="0.4">
      <c r="A1934" s="12">
        <v>45009</v>
      </c>
      <c r="B1934" s="11" t="s">
        <v>12034</v>
      </c>
      <c r="C1934" s="14">
        <v>0.18140000000000001</v>
      </c>
      <c r="D1934" s="13" t="s">
        <v>24623</v>
      </c>
      <c r="E1934" s="13" t="s">
        <v>20566</v>
      </c>
      <c r="F1934" s="31">
        <f t="shared" si="30"/>
        <v>16</v>
      </c>
    </row>
    <row r="1935" spans="1:6" ht="29.55" customHeight="1" x14ac:dyDescent="0.4">
      <c r="A1935" s="12">
        <v>45008</v>
      </c>
      <c r="B1935" s="11" t="s">
        <v>12034</v>
      </c>
      <c r="C1935" s="14">
        <v>0.18140000000000001</v>
      </c>
      <c r="D1935" s="13" t="s">
        <v>24695</v>
      </c>
      <c r="E1935" s="13" t="s">
        <v>20566</v>
      </c>
      <c r="F1935" s="31">
        <f t="shared" si="30"/>
        <v>16</v>
      </c>
    </row>
    <row r="1936" spans="1:6" ht="29.55" customHeight="1" x14ac:dyDescent="0.4">
      <c r="A1936" s="12">
        <v>44988</v>
      </c>
      <c r="B1936" s="11" t="s">
        <v>12034</v>
      </c>
      <c r="C1936" s="14">
        <v>0.1368</v>
      </c>
      <c r="D1936" s="13" t="s">
        <v>25526</v>
      </c>
      <c r="E1936" s="13" t="s">
        <v>24435</v>
      </c>
      <c r="F1936" s="31">
        <f t="shared" si="30"/>
        <v>16</v>
      </c>
    </row>
    <row r="1937" spans="1:6" ht="29.55" customHeight="1" x14ac:dyDescent="0.4">
      <c r="A1937" s="12">
        <v>44987</v>
      </c>
      <c r="B1937" s="11" t="s">
        <v>12034</v>
      </c>
      <c r="C1937" s="14">
        <v>0.1479</v>
      </c>
      <c r="D1937" s="13" t="s">
        <v>25592</v>
      </c>
      <c r="E1937" s="13" t="s">
        <v>20624</v>
      </c>
      <c r="F1937" s="31">
        <f t="shared" si="30"/>
        <v>16</v>
      </c>
    </row>
    <row r="1938" spans="1:6" ht="29.55" customHeight="1" x14ac:dyDescent="0.4">
      <c r="A1938" s="12">
        <v>44985</v>
      </c>
      <c r="B1938" s="11" t="s">
        <v>12034</v>
      </c>
      <c r="C1938" s="14">
        <v>0.1368</v>
      </c>
      <c r="D1938" s="13" t="s">
        <v>25655</v>
      </c>
      <c r="E1938" s="13" t="s">
        <v>24435</v>
      </c>
      <c r="F1938" s="31">
        <f t="shared" si="30"/>
        <v>16</v>
      </c>
    </row>
    <row r="1939" spans="1:6" ht="29.55" customHeight="1" x14ac:dyDescent="0.4">
      <c r="A1939" s="12">
        <v>45229</v>
      </c>
      <c r="B1939" s="11" t="s">
        <v>7565</v>
      </c>
      <c r="C1939" s="14">
        <v>7.7299999999999994E-2</v>
      </c>
      <c r="D1939" s="13" t="s">
        <v>16975</v>
      </c>
      <c r="E1939" s="13" t="s">
        <v>35</v>
      </c>
      <c r="F1939" s="31">
        <f t="shared" si="30"/>
        <v>16</v>
      </c>
    </row>
    <row r="1940" spans="1:6" ht="29.55" customHeight="1" x14ac:dyDescent="0.4">
      <c r="A1940" s="12">
        <v>45211</v>
      </c>
      <c r="B1940" s="11" t="s">
        <v>7565</v>
      </c>
      <c r="C1940" s="13" t="s">
        <v>17558</v>
      </c>
      <c r="D1940" s="13" t="s">
        <v>17559</v>
      </c>
      <c r="E1940" s="13" t="s">
        <v>35</v>
      </c>
      <c r="F1940" s="31">
        <f t="shared" si="30"/>
        <v>16</v>
      </c>
    </row>
    <row r="1941" spans="1:6" ht="29.55" customHeight="1" x14ac:dyDescent="0.4">
      <c r="A1941" s="12">
        <v>45180</v>
      </c>
      <c r="B1941" s="11" t="s">
        <v>7565</v>
      </c>
      <c r="C1941" s="14">
        <v>7.9699999999999993E-2</v>
      </c>
      <c r="D1941" s="13" t="s">
        <v>18474</v>
      </c>
      <c r="E1941" s="13" t="s">
        <v>35</v>
      </c>
      <c r="F1941" s="31">
        <f t="shared" si="30"/>
        <v>16</v>
      </c>
    </row>
    <row r="1942" spans="1:6" ht="29.55" customHeight="1" x14ac:dyDescent="0.4">
      <c r="A1942" s="12">
        <v>45168</v>
      </c>
      <c r="B1942" s="11" t="s">
        <v>7565</v>
      </c>
      <c r="C1942" s="14">
        <v>0.13969999999999999</v>
      </c>
      <c r="D1942" s="13" t="s">
        <v>18713</v>
      </c>
      <c r="E1942" s="13" t="s">
        <v>35</v>
      </c>
      <c r="F1942" s="31">
        <f t="shared" si="30"/>
        <v>16</v>
      </c>
    </row>
    <row r="1943" spans="1:6" ht="29.55" customHeight="1" x14ac:dyDescent="0.4">
      <c r="A1943" s="12">
        <v>45167</v>
      </c>
      <c r="B1943" s="11" t="s">
        <v>7565</v>
      </c>
      <c r="C1943" s="13" t="s">
        <v>5629</v>
      </c>
      <c r="D1943" s="13" t="s">
        <v>18725</v>
      </c>
      <c r="E1943" s="13" t="s">
        <v>7567</v>
      </c>
      <c r="F1943" s="31">
        <f t="shared" si="30"/>
        <v>16</v>
      </c>
    </row>
    <row r="1944" spans="1:6" ht="29.55" customHeight="1" x14ac:dyDescent="0.4">
      <c r="A1944" s="12">
        <v>45166</v>
      </c>
      <c r="B1944" s="11" t="s">
        <v>7565</v>
      </c>
      <c r="C1944" s="13" t="s">
        <v>18771</v>
      </c>
      <c r="D1944" s="13" t="s">
        <v>18772</v>
      </c>
      <c r="E1944" s="13" t="s">
        <v>7567</v>
      </c>
      <c r="F1944" s="31">
        <f t="shared" si="30"/>
        <v>16</v>
      </c>
    </row>
    <row r="1945" spans="1:6" ht="29.55" customHeight="1" x14ac:dyDescent="0.4">
      <c r="A1945" s="12">
        <v>45082</v>
      </c>
      <c r="B1945" s="11" t="s">
        <v>7565</v>
      </c>
      <c r="C1945" s="14">
        <v>4.6800000000000001E-2</v>
      </c>
      <c r="D1945" s="13" t="s">
        <v>21166</v>
      </c>
      <c r="E1945" s="13" t="s">
        <v>7567</v>
      </c>
      <c r="F1945" s="31">
        <f t="shared" si="30"/>
        <v>16</v>
      </c>
    </row>
    <row r="1946" spans="1:6" ht="29.55" customHeight="1" x14ac:dyDescent="0.4">
      <c r="A1946" s="12">
        <v>45078</v>
      </c>
      <c r="B1946" s="13" t="s">
        <v>7565</v>
      </c>
      <c r="C1946" s="14">
        <v>7.2900000000000006E-2</v>
      </c>
      <c r="D1946" s="13" t="s">
        <v>21282</v>
      </c>
      <c r="E1946" s="13" t="s">
        <v>21283</v>
      </c>
      <c r="F1946" s="31">
        <f t="shared" si="30"/>
        <v>16</v>
      </c>
    </row>
    <row r="1947" spans="1:6" ht="29.55" customHeight="1" x14ac:dyDescent="0.4">
      <c r="A1947" s="12">
        <v>45076</v>
      </c>
      <c r="B1947" s="13" t="s">
        <v>7565</v>
      </c>
      <c r="C1947" s="14">
        <v>6.4199999999999993E-2</v>
      </c>
      <c r="D1947" s="13" t="s">
        <v>21438</v>
      </c>
      <c r="E1947" s="13" t="s">
        <v>21439</v>
      </c>
      <c r="F1947" s="31">
        <f t="shared" si="30"/>
        <v>16</v>
      </c>
    </row>
    <row r="1948" spans="1:6" ht="29.55" customHeight="1" x14ac:dyDescent="0.4">
      <c r="A1948" s="12">
        <v>45069</v>
      </c>
      <c r="B1948" s="13" t="s">
        <v>7565</v>
      </c>
      <c r="C1948" s="14">
        <v>5.4800000000000001E-2</v>
      </c>
      <c r="D1948" s="13" t="s">
        <v>21705</v>
      </c>
      <c r="E1948" s="13" t="s">
        <v>35</v>
      </c>
      <c r="F1948" s="31">
        <f t="shared" si="30"/>
        <v>16</v>
      </c>
    </row>
    <row r="1949" spans="1:6" ht="29.55" customHeight="1" x14ac:dyDescent="0.4">
      <c r="A1949" s="12">
        <v>45065</v>
      </c>
      <c r="B1949" s="13" t="s">
        <v>7565</v>
      </c>
      <c r="C1949" s="14">
        <v>4.2500000000000003E-2</v>
      </c>
      <c r="D1949" s="13" t="s">
        <v>21878</v>
      </c>
      <c r="E1949" s="13" t="s">
        <v>35</v>
      </c>
      <c r="F1949" s="31">
        <f t="shared" si="30"/>
        <v>16</v>
      </c>
    </row>
    <row r="1950" spans="1:6" ht="29.55" customHeight="1" x14ac:dyDescent="0.4">
      <c r="A1950" s="12">
        <v>45048</v>
      </c>
      <c r="B1950" s="13" t="s">
        <v>7565</v>
      </c>
      <c r="C1950" s="14">
        <v>1.5800000000000002E-2</v>
      </c>
      <c r="D1950" s="13" t="s">
        <v>22758</v>
      </c>
      <c r="E1950" s="13" t="s">
        <v>35</v>
      </c>
      <c r="F1950" s="31">
        <f t="shared" si="30"/>
        <v>16</v>
      </c>
    </row>
    <row r="1951" spans="1:6" ht="29.55" customHeight="1" x14ac:dyDescent="0.4">
      <c r="A1951" s="12">
        <v>45044</v>
      </c>
      <c r="B1951" s="13" t="s">
        <v>7565</v>
      </c>
      <c r="C1951" s="13" t="s">
        <v>22858</v>
      </c>
      <c r="D1951" s="13" t="s">
        <v>22859</v>
      </c>
      <c r="E1951" s="13" t="s">
        <v>35</v>
      </c>
      <c r="F1951" s="31">
        <f t="shared" si="30"/>
        <v>16</v>
      </c>
    </row>
    <row r="1952" spans="1:6" ht="29.55" customHeight="1" x14ac:dyDescent="0.4">
      <c r="A1952" s="12">
        <v>45042</v>
      </c>
      <c r="B1952" s="13" t="s">
        <v>7565</v>
      </c>
      <c r="C1952" s="14">
        <v>9.8799999999999999E-2</v>
      </c>
      <c r="D1952" s="13" t="s">
        <v>22933</v>
      </c>
      <c r="E1952" s="13" t="s">
        <v>35</v>
      </c>
      <c r="F1952" s="31">
        <f t="shared" si="30"/>
        <v>16</v>
      </c>
    </row>
    <row r="1953" spans="1:6" ht="29.55" customHeight="1" x14ac:dyDescent="0.4">
      <c r="A1953" s="12">
        <v>45041</v>
      </c>
      <c r="B1953" s="13" t="s">
        <v>7565</v>
      </c>
      <c r="C1953" s="14">
        <v>5.96E-2</v>
      </c>
      <c r="D1953" s="13" t="s">
        <v>23012</v>
      </c>
      <c r="E1953" s="13" t="s">
        <v>35</v>
      </c>
      <c r="F1953" s="31">
        <f t="shared" si="30"/>
        <v>16</v>
      </c>
    </row>
    <row r="1954" spans="1:6" ht="29.55" customHeight="1" x14ac:dyDescent="0.4">
      <c r="A1954" s="12">
        <v>45037</v>
      </c>
      <c r="B1954" s="13" t="s">
        <v>7565</v>
      </c>
      <c r="C1954" s="14">
        <v>0.18260000000000001</v>
      </c>
      <c r="D1954" s="13" t="s">
        <v>23127</v>
      </c>
      <c r="E1954" s="13" t="s">
        <v>7567</v>
      </c>
      <c r="F1954" s="31">
        <f t="shared" si="30"/>
        <v>16</v>
      </c>
    </row>
    <row r="1955" spans="1:6" ht="29.55" customHeight="1" x14ac:dyDescent="0.4">
      <c r="A1955" s="12">
        <v>45174</v>
      </c>
      <c r="B1955" s="11" t="s">
        <v>14411</v>
      </c>
      <c r="C1955" s="13" t="s">
        <v>6225</v>
      </c>
      <c r="D1955" s="13" t="s">
        <v>18594</v>
      </c>
      <c r="E1955" s="13" t="s">
        <v>212</v>
      </c>
      <c r="F1955" s="31">
        <f t="shared" si="30"/>
        <v>16</v>
      </c>
    </row>
    <row r="1956" spans="1:6" ht="29.55" customHeight="1" x14ac:dyDescent="0.4">
      <c r="A1956" s="12">
        <v>45131</v>
      </c>
      <c r="B1956" s="11" t="s">
        <v>14411</v>
      </c>
      <c r="C1956" s="17">
        <v>0.11119999999999999</v>
      </c>
      <c r="D1956" s="13" t="s">
        <v>19478</v>
      </c>
      <c r="E1956" s="13" t="s">
        <v>5879</v>
      </c>
      <c r="F1956" s="31">
        <f t="shared" si="30"/>
        <v>16</v>
      </c>
    </row>
    <row r="1957" spans="1:6" ht="29.55" customHeight="1" x14ac:dyDescent="0.4">
      <c r="A1957" s="12">
        <v>45128</v>
      </c>
      <c r="B1957" s="11" t="s">
        <v>14411</v>
      </c>
      <c r="C1957" s="17">
        <v>1.6E-2</v>
      </c>
      <c r="D1957" s="13" t="s">
        <v>19572</v>
      </c>
      <c r="E1957" s="13" t="s">
        <v>5879</v>
      </c>
      <c r="F1957" s="31">
        <f t="shared" si="30"/>
        <v>16</v>
      </c>
    </row>
    <row r="1958" spans="1:6" ht="29.55" customHeight="1" x14ac:dyDescent="0.4">
      <c r="A1958" s="12">
        <v>45127</v>
      </c>
      <c r="B1958" s="11" t="s">
        <v>14411</v>
      </c>
      <c r="C1958" s="17">
        <v>0.192</v>
      </c>
      <c r="D1958" s="13" t="s">
        <v>19590</v>
      </c>
      <c r="E1958" s="13" t="s">
        <v>5879</v>
      </c>
      <c r="F1958" s="31">
        <f t="shared" si="30"/>
        <v>16</v>
      </c>
    </row>
    <row r="1959" spans="1:6" ht="29.55" customHeight="1" x14ac:dyDescent="0.4">
      <c r="A1959" s="12">
        <v>45096</v>
      </c>
      <c r="B1959" s="11" t="s">
        <v>14411</v>
      </c>
      <c r="C1959" s="14">
        <v>7.7600000000000002E-2</v>
      </c>
      <c r="D1959" s="13" t="s">
        <v>20596</v>
      </c>
      <c r="E1959" s="13" t="s">
        <v>20566</v>
      </c>
      <c r="F1959" s="31">
        <f t="shared" si="30"/>
        <v>16</v>
      </c>
    </row>
    <row r="1960" spans="1:6" ht="29.55" customHeight="1" x14ac:dyDescent="0.4">
      <c r="A1960" s="12">
        <v>45093</v>
      </c>
      <c r="B1960" s="11" t="s">
        <v>14411</v>
      </c>
      <c r="C1960" s="14">
        <v>5.4600000000000003E-2</v>
      </c>
      <c r="D1960" s="13" t="s">
        <v>20658</v>
      </c>
      <c r="E1960" s="13" t="s">
        <v>20566</v>
      </c>
      <c r="F1960" s="31">
        <f t="shared" si="30"/>
        <v>16</v>
      </c>
    </row>
    <row r="1961" spans="1:6" ht="29.55" customHeight="1" x14ac:dyDescent="0.4">
      <c r="A1961" s="12">
        <v>45091</v>
      </c>
      <c r="B1961" s="11" t="s">
        <v>14411</v>
      </c>
      <c r="C1961" s="14">
        <v>0.15540000000000001</v>
      </c>
      <c r="D1961" s="13" t="s">
        <v>20783</v>
      </c>
      <c r="E1961" s="13" t="s">
        <v>78</v>
      </c>
      <c r="F1961" s="31">
        <f t="shared" si="30"/>
        <v>16</v>
      </c>
    </row>
    <row r="1962" spans="1:6" ht="29.55" customHeight="1" x14ac:dyDescent="0.4">
      <c r="A1962" s="12">
        <v>45090</v>
      </c>
      <c r="B1962" s="11" t="s">
        <v>14411</v>
      </c>
      <c r="C1962" s="14">
        <v>0.188</v>
      </c>
      <c r="D1962" s="13" t="s">
        <v>20848</v>
      </c>
      <c r="E1962" s="13" t="s">
        <v>78</v>
      </c>
      <c r="F1962" s="31">
        <f t="shared" si="30"/>
        <v>16</v>
      </c>
    </row>
    <row r="1963" spans="1:6" ht="29.55" customHeight="1" x14ac:dyDescent="0.4">
      <c r="A1963" s="12">
        <v>45089</v>
      </c>
      <c r="B1963" s="11" t="s">
        <v>14411</v>
      </c>
      <c r="C1963" s="13" t="s">
        <v>6075</v>
      </c>
      <c r="D1963" s="13" t="s">
        <v>20879</v>
      </c>
      <c r="E1963" s="13" t="s">
        <v>20566</v>
      </c>
      <c r="F1963" s="31">
        <f t="shared" si="30"/>
        <v>16</v>
      </c>
    </row>
    <row r="1964" spans="1:6" ht="29.55" customHeight="1" x14ac:dyDescent="0.4">
      <c r="A1964" s="12">
        <v>45072</v>
      </c>
      <c r="B1964" s="13" t="s">
        <v>14411</v>
      </c>
      <c r="C1964" s="14">
        <v>0.1835</v>
      </c>
      <c r="D1964" s="13" t="s">
        <v>21475</v>
      </c>
      <c r="E1964" s="13" t="s">
        <v>8976</v>
      </c>
      <c r="F1964" s="31">
        <f t="shared" si="30"/>
        <v>16</v>
      </c>
    </row>
    <row r="1965" spans="1:6" ht="29.55" customHeight="1" x14ac:dyDescent="0.4">
      <c r="A1965" s="12">
        <v>45065</v>
      </c>
      <c r="B1965" s="13" t="s">
        <v>14411</v>
      </c>
      <c r="C1965" s="14">
        <v>7.8200000000000006E-2</v>
      </c>
      <c r="D1965" s="13" t="s">
        <v>21861</v>
      </c>
      <c r="E1965" s="13" t="s">
        <v>8976</v>
      </c>
      <c r="F1965" s="31">
        <f t="shared" si="30"/>
        <v>16</v>
      </c>
    </row>
    <row r="1966" spans="1:6" ht="29.55" customHeight="1" x14ac:dyDescent="0.4">
      <c r="A1966" s="12">
        <v>45009</v>
      </c>
      <c r="B1966" s="11" t="s">
        <v>14411</v>
      </c>
      <c r="C1966" s="14">
        <v>8.5000000000000006E-2</v>
      </c>
      <c r="D1966" s="13" t="s">
        <v>24666</v>
      </c>
      <c r="E1966" s="13" t="s">
        <v>24435</v>
      </c>
      <c r="F1966" s="31">
        <f t="shared" si="30"/>
        <v>16</v>
      </c>
    </row>
    <row r="1967" spans="1:6" ht="29.55" customHeight="1" x14ac:dyDescent="0.4">
      <c r="A1967" s="12">
        <v>45008</v>
      </c>
      <c r="B1967" s="11" t="s">
        <v>14411</v>
      </c>
      <c r="C1967" s="14">
        <v>8.5000000000000006E-2</v>
      </c>
      <c r="D1967" s="13" t="s">
        <v>24666</v>
      </c>
      <c r="E1967" s="13" t="s">
        <v>24435</v>
      </c>
      <c r="F1967" s="31">
        <f t="shared" si="30"/>
        <v>16</v>
      </c>
    </row>
    <row r="1968" spans="1:6" ht="29.55" customHeight="1" x14ac:dyDescent="0.4">
      <c r="A1968" s="12">
        <v>44970</v>
      </c>
      <c r="B1968" s="13" t="s">
        <v>14411</v>
      </c>
      <c r="C1968" s="14">
        <v>0.15160000000000001</v>
      </c>
      <c r="D1968" s="13" t="s">
        <v>26326</v>
      </c>
      <c r="E1968" s="13" t="s">
        <v>8976</v>
      </c>
      <c r="F1968" s="31">
        <f t="shared" si="30"/>
        <v>16</v>
      </c>
    </row>
    <row r="1969" spans="1:6" ht="29.55" customHeight="1" x14ac:dyDescent="0.4">
      <c r="A1969" s="12">
        <v>44964</v>
      </c>
      <c r="B1969" s="13" t="s">
        <v>14411</v>
      </c>
      <c r="C1969" s="14">
        <v>8.48E-2</v>
      </c>
      <c r="D1969" s="13" t="s">
        <v>26654</v>
      </c>
      <c r="E1969" s="13" t="s">
        <v>8976</v>
      </c>
      <c r="F1969" s="31">
        <f t="shared" si="30"/>
        <v>16</v>
      </c>
    </row>
    <row r="1970" spans="1:6" ht="29.55" customHeight="1" x14ac:dyDescent="0.4">
      <c r="A1970" s="12">
        <v>44963</v>
      </c>
      <c r="B1970" s="13" t="s">
        <v>14411</v>
      </c>
      <c r="C1970" s="14">
        <v>9.69E-2</v>
      </c>
      <c r="D1970" s="13" t="s">
        <v>26733</v>
      </c>
      <c r="E1970" s="13" t="s">
        <v>8976</v>
      </c>
      <c r="F1970" s="31">
        <f t="shared" si="30"/>
        <v>16</v>
      </c>
    </row>
    <row r="1971" spans="1:6" ht="29.55" customHeight="1" x14ac:dyDescent="0.4">
      <c r="A1971" s="12">
        <v>45260</v>
      </c>
      <c r="B1971" s="13" t="s">
        <v>11251</v>
      </c>
      <c r="C1971" s="13" t="s">
        <v>6795</v>
      </c>
      <c r="D1971" s="13" t="s">
        <v>15810</v>
      </c>
      <c r="E1971" s="13" t="s">
        <v>5694</v>
      </c>
      <c r="F1971" s="31">
        <f t="shared" si="30"/>
        <v>16</v>
      </c>
    </row>
    <row r="1972" spans="1:6" ht="29.55" customHeight="1" x14ac:dyDescent="0.4">
      <c r="A1972" s="12">
        <v>45194</v>
      </c>
      <c r="B1972" s="11" t="s">
        <v>11251</v>
      </c>
      <c r="C1972" s="14">
        <v>0.14810000000000001</v>
      </c>
      <c r="D1972" s="13" t="s">
        <v>17872</v>
      </c>
      <c r="E1972" s="13" t="s">
        <v>17873</v>
      </c>
      <c r="F1972" s="31">
        <f t="shared" si="30"/>
        <v>16</v>
      </c>
    </row>
    <row r="1973" spans="1:6" ht="29.55" customHeight="1" x14ac:dyDescent="0.4">
      <c r="A1973" s="12">
        <v>45166</v>
      </c>
      <c r="B1973" s="11" t="s">
        <v>11251</v>
      </c>
      <c r="C1973" s="13" t="s">
        <v>6077</v>
      </c>
      <c r="D1973" s="13" t="s">
        <v>18759</v>
      </c>
      <c r="E1973" s="13" t="s">
        <v>5694</v>
      </c>
      <c r="F1973" s="31">
        <f t="shared" si="30"/>
        <v>16</v>
      </c>
    </row>
    <row r="1974" spans="1:6" ht="29.55" customHeight="1" x14ac:dyDescent="0.4">
      <c r="A1974" s="12">
        <v>45163</v>
      </c>
      <c r="B1974" s="11" t="s">
        <v>11251</v>
      </c>
      <c r="C1974" s="14">
        <v>0.20619999999999999</v>
      </c>
      <c r="D1974" s="13" t="s">
        <v>18795</v>
      </c>
      <c r="E1974" s="13" t="s">
        <v>498</v>
      </c>
      <c r="F1974" s="31">
        <f t="shared" si="30"/>
        <v>16</v>
      </c>
    </row>
    <row r="1975" spans="1:6" ht="29.55" customHeight="1" x14ac:dyDescent="0.4">
      <c r="A1975" s="12">
        <v>45090</v>
      </c>
      <c r="B1975" s="11" t="s">
        <v>11251</v>
      </c>
      <c r="C1975" s="14">
        <v>6.7000000000000004E-2</v>
      </c>
      <c r="D1975" s="13" t="s">
        <v>20800</v>
      </c>
      <c r="E1975" s="13" t="s">
        <v>20568</v>
      </c>
      <c r="F1975" s="31">
        <f t="shared" si="30"/>
        <v>16</v>
      </c>
    </row>
    <row r="1976" spans="1:6" ht="29.55" customHeight="1" x14ac:dyDescent="0.4">
      <c r="A1976" s="12">
        <v>45085</v>
      </c>
      <c r="B1976" s="11" t="s">
        <v>11251</v>
      </c>
      <c r="C1976" s="14">
        <v>6.0400000000000002E-2</v>
      </c>
      <c r="D1976" s="13" t="s">
        <v>20997</v>
      </c>
      <c r="E1976" s="13" t="s">
        <v>20568</v>
      </c>
      <c r="F1976" s="31">
        <f t="shared" si="30"/>
        <v>16</v>
      </c>
    </row>
    <row r="1977" spans="1:6" ht="29.55" customHeight="1" x14ac:dyDescent="0.4">
      <c r="A1977" s="12">
        <v>45078</v>
      </c>
      <c r="B1977" s="13" t="s">
        <v>11251</v>
      </c>
      <c r="C1977" s="14">
        <v>6.1199999999999997E-2</v>
      </c>
      <c r="D1977" s="13" t="s">
        <v>21293</v>
      </c>
      <c r="E1977" s="13" t="s">
        <v>11923</v>
      </c>
      <c r="F1977" s="31">
        <f t="shared" si="30"/>
        <v>16</v>
      </c>
    </row>
    <row r="1978" spans="1:6" ht="29.55" customHeight="1" x14ac:dyDescent="0.4">
      <c r="A1978" s="12">
        <v>45006</v>
      </c>
      <c r="B1978" s="11" t="s">
        <v>11251</v>
      </c>
      <c r="C1978" s="14">
        <v>9.4200000000000006E-2</v>
      </c>
      <c r="D1978" s="13" t="s">
        <v>24813</v>
      </c>
      <c r="E1978" s="13" t="s">
        <v>24458</v>
      </c>
      <c r="F1978" s="31">
        <f t="shared" si="30"/>
        <v>16</v>
      </c>
    </row>
    <row r="1979" spans="1:6" ht="29.55" customHeight="1" x14ac:dyDescent="0.4">
      <c r="A1979" s="12">
        <v>45005</v>
      </c>
      <c r="B1979" s="11" t="s">
        <v>11251</v>
      </c>
      <c r="C1979" s="14">
        <v>2.0400000000000001E-2</v>
      </c>
      <c r="D1979" s="13" t="s">
        <v>24921</v>
      </c>
      <c r="E1979" s="13" t="s">
        <v>24458</v>
      </c>
      <c r="F1979" s="31">
        <f t="shared" si="30"/>
        <v>16</v>
      </c>
    </row>
    <row r="1980" spans="1:6" ht="29.55" customHeight="1" x14ac:dyDescent="0.4">
      <c r="A1980" s="12">
        <v>45002</v>
      </c>
      <c r="B1980" s="11" t="s">
        <v>11251</v>
      </c>
      <c r="C1980" s="14">
        <v>9.8000000000000004E-2</v>
      </c>
      <c r="D1980" s="13" t="s">
        <v>24949</v>
      </c>
      <c r="E1980" s="13" t="s">
        <v>24458</v>
      </c>
      <c r="F1980" s="31">
        <f t="shared" si="30"/>
        <v>16</v>
      </c>
    </row>
    <row r="1981" spans="1:6" ht="29.55" customHeight="1" x14ac:dyDescent="0.4">
      <c r="A1981" s="12">
        <v>44998</v>
      </c>
      <c r="B1981" s="11" t="s">
        <v>11251</v>
      </c>
      <c r="C1981" s="14">
        <v>7.6300000000000007E-2</v>
      </c>
      <c r="D1981" s="13" t="s">
        <v>25188</v>
      </c>
      <c r="E1981" s="13" t="s">
        <v>24458</v>
      </c>
      <c r="F1981" s="31">
        <f t="shared" si="30"/>
        <v>16</v>
      </c>
    </row>
    <row r="1982" spans="1:6" ht="29.55" customHeight="1" x14ac:dyDescent="0.4">
      <c r="A1982" s="12">
        <v>44994</v>
      </c>
      <c r="B1982" s="11" t="s">
        <v>11251</v>
      </c>
      <c r="C1982" s="14">
        <v>0.11210000000000001</v>
      </c>
      <c r="D1982" s="13" t="s">
        <v>25306</v>
      </c>
      <c r="E1982" s="13" t="s">
        <v>24458</v>
      </c>
      <c r="F1982" s="31">
        <f t="shared" si="30"/>
        <v>16</v>
      </c>
    </row>
    <row r="1983" spans="1:6" ht="29.55" customHeight="1" x14ac:dyDescent="0.4">
      <c r="A1983" s="12">
        <v>44992</v>
      </c>
      <c r="B1983" s="11" t="s">
        <v>11251</v>
      </c>
      <c r="C1983" s="14">
        <v>0.1239</v>
      </c>
      <c r="D1983" s="13" t="s">
        <v>25397</v>
      </c>
      <c r="E1983" s="13" t="s">
        <v>24458</v>
      </c>
      <c r="F1983" s="31">
        <f t="shared" si="30"/>
        <v>16</v>
      </c>
    </row>
    <row r="1984" spans="1:6" ht="29.55" customHeight="1" x14ac:dyDescent="0.4">
      <c r="A1984" s="12">
        <v>44991</v>
      </c>
      <c r="B1984" s="11" t="s">
        <v>11251</v>
      </c>
      <c r="C1984" s="14">
        <v>0.1176</v>
      </c>
      <c r="D1984" s="13" t="s">
        <v>25455</v>
      </c>
      <c r="E1984" s="13" t="s">
        <v>24458</v>
      </c>
      <c r="F1984" s="31">
        <f t="shared" si="30"/>
        <v>16</v>
      </c>
    </row>
    <row r="1985" spans="1:6" ht="29.55" customHeight="1" x14ac:dyDescent="0.4">
      <c r="A1985" s="12">
        <v>44988</v>
      </c>
      <c r="B1985" s="11" t="s">
        <v>11251</v>
      </c>
      <c r="C1985" s="14">
        <v>0.1176</v>
      </c>
      <c r="D1985" s="13" t="s">
        <v>25531</v>
      </c>
      <c r="E1985" s="13" t="s">
        <v>24458</v>
      </c>
      <c r="F1985" s="31">
        <f t="shared" si="30"/>
        <v>16</v>
      </c>
    </row>
    <row r="1986" spans="1:6" ht="29.55" customHeight="1" x14ac:dyDescent="0.4">
      <c r="A1986" s="12">
        <v>44946</v>
      </c>
      <c r="B1986" s="13" t="s">
        <v>11251</v>
      </c>
      <c r="C1986" s="14">
        <v>6.4699999999999994E-2</v>
      </c>
      <c r="D1986" s="13" t="s">
        <v>27319</v>
      </c>
      <c r="E1986" s="13" t="s">
        <v>498</v>
      </c>
      <c r="F1986" s="31">
        <f t="shared" ref="F1986:F2049" si="31">COUNTIF(B:B,B1986)</f>
        <v>16</v>
      </c>
    </row>
    <row r="1987" spans="1:6" ht="29.55" customHeight="1" x14ac:dyDescent="0.4">
      <c r="A1987" s="12">
        <v>45170</v>
      </c>
      <c r="B1987" s="11" t="s">
        <v>11778</v>
      </c>
      <c r="C1987" s="14">
        <v>0.1177</v>
      </c>
      <c r="D1987" s="13" t="s">
        <v>18656</v>
      </c>
      <c r="E1987" s="13" t="s">
        <v>13406</v>
      </c>
      <c r="F1987" s="31">
        <f t="shared" si="31"/>
        <v>16</v>
      </c>
    </row>
    <row r="1988" spans="1:6" ht="29.55" customHeight="1" x14ac:dyDescent="0.4">
      <c r="A1988" s="12">
        <v>45134</v>
      </c>
      <c r="B1988" s="11" t="s">
        <v>11778</v>
      </c>
      <c r="C1988" s="13" t="s">
        <v>19389</v>
      </c>
      <c r="D1988" s="13" t="s">
        <v>19390</v>
      </c>
      <c r="E1988" s="13" t="s">
        <v>19391</v>
      </c>
      <c r="F1988" s="31">
        <f t="shared" si="31"/>
        <v>16</v>
      </c>
    </row>
    <row r="1989" spans="1:6" ht="29.55" customHeight="1" x14ac:dyDescent="0.4">
      <c r="A1989" s="12">
        <v>45124</v>
      </c>
      <c r="B1989" s="11" t="s">
        <v>11778</v>
      </c>
      <c r="C1989" s="17">
        <v>8.8499999999999995E-2</v>
      </c>
      <c r="D1989" s="13" t="s">
        <v>19792</v>
      </c>
      <c r="E1989" s="13" t="s">
        <v>19793</v>
      </c>
      <c r="F1989" s="31">
        <f t="shared" si="31"/>
        <v>16</v>
      </c>
    </row>
    <row r="1990" spans="1:6" ht="29.55" customHeight="1" x14ac:dyDescent="0.4">
      <c r="A1990" s="12">
        <v>45071</v>
      </c>
      <c r="B1990" s="13" t="s">
        <v>11778</v>
      </c>
      <c r="C1990" s="14">
        <v>0.2</v>
      </c>
      <c r="D1990" s="13" t="s">
        <v>21521</v>
      </c>
      <c r="E1990" s="13" t="s">
        <v>14814</v>
      </c>
      <c r="F1990" s="31">
        <f t="shared" si="31"/>
        <v>16</v>
      </c>
    </row>
    <row r="1991" spans="1:6" ht="29.55" customHeight="1" x14ac:dyDescent="0.4">
      <c r="A1991" s="12">
        <v>45070</v>
      </c>
      <c r="B1991" s="13" t="s">
        <v>11778</v>
      </c>
      <c r="C1991" s="14">
        <v>7.1300000000000002E-2</v>
      </c>
      <c r="D1991" s="13" t="s">
        <v>21619</v>
      </c>
      <c r="E1991" s="13" t="s">
        <v>21620</v>
      </c>
      <c r="F1991" s="31">
        <f t="shared" si="31"/>
        <v>16</v>
      </c>
    </row>
    <row r="1992" spans="1:6" ht="29.55" customHeight="1" x14ac:dyDescent="0.4">
      <c r="A1992" s="12">
        <v>45064</v>
      </c>
      <c r="B1992" s="13" t="s">
        <v>11778</v>
      </c>
      <c r="C1992" s="14">
        <v>5.6800000000000003E-2</v>
      </c>
      <c r="D1992" s="13" t="s">
        <v>21923</v>
      </c>
      <c r="E1992" s="13" t="s">
        <v>21620</v>
      </c>
      <c r="F1992" s="31">
        <f t="shared" si="31"/>
        <v>16</v>
      </c>
    </row>
    <row r="1993" spans="1:6" ht="29.55" customHeight="1" x14ac:dyDescent="0.4">
      <c r="A1993" s="12">
        <v>45063</v>
      </c>
      <c r="B1993" s="13" t="s">
        <v>11778</v>
      </c>
      <c r="C1993" s="14">
        <v>0.1187</v>
      </c>
      <c r="D1993" s="13" t="s">
        <v>21979</v>
      </c>
      <c r="E1993" s="13" t="s">
        <v>21620</v>
      </c>
      <c r="F1993" s="31">
        <f t="shared" si="31"/>
        <v>16</v>
      </c>
    </row>
    <row r="1994" spans="1:6" ht="29.55" customHeight="1" x14ac:dyDescent="0.4">
      <c r="A1994" s="12">
        <v>45058</v>
      </c>
      <c r="B1994" s="13" t="s">
        <v>11778</v>
      </c>
      <c r="C1994" s="14">
        <v>0.121</v>
      </c>
      <c r="D1994" s="13" t="s">
        <v>22209</v>
      </c>
      <c r="E1994" s="13" t="s">
        <v>21620</v>
      </c>
      <c r="F1994" s="31">
        <f t="shared" si="31"/>
        <v>16</v>
      </c>
    </row>
    <row r="1995" spans="1:6" ht="29.55" customHeight="1" x14ac:dyDescent="0.4">
      <c r="A1995" s="12">
        <v>45054</v>
      </c>
      <c r="B1995" s="13" t="s">
        <v>11778</v>
      </c>
      <c r="C1995" s="14">
        <v>0.17219999999999999</v>
      </c>
      <c r="D1995" s="13" t="s">
        <v>22499</v>
      </c>
      <c r="E1995" s="13" t="s">
        <v>21620</v>
      </c>
      <c r="F1995" s="31">
        <f t="shared" si="31"/>
        <v>16</v>
      </c>
    </row>
    <row r="1996" spans="1:6" ht="29.55" customHeight="1" x14ac:dyDescent="0.4">
      <c r="A1996" s="12">
        <v>45050</v>
      </c>
      <c r="B1996" s="13" t="s">
        <v>11778</v>
      </c>
      <c r="C1996" s="14">
        <v>0.14019999999999999</v>
      </c>
      <c r="D1996" s="13" t="s">
        <v>22596</v>
      </c>
      <c r="E1996" s="13" t="s">
        <v>20566</v>
      </c>
      <c r="F1996" s="31">
        <f t="shared" si="31"/>
        <v>16</v>
      </c>
    </row>
    <row r="1997" spans="1:6" ht="29.55" customHeight="1" x14ac:dyDescent="0.4">
      <c r="A1997" s="12">
        <v>45033</v>
      </c>
      <c r="B1997" s="13" t="s">
        <v>11778</v>
      </c>
      <c r="C1997" s="14">
        <v>0.1087</v>
      </c>
      <c r="D1997" s="13" t="s">
        <v>23438</v>
      </c>
      <c r="E1997" s="13" t="s">
        <v>23439</v>
      </c>
      <c r="F1997" s="31">
        <f t="shared" si="31"/>
        <v>16</v>
      </c>
    </row>
    <row r="1998" spans="1:6" ht="29.55" customHeight="1" x14ac:dyDescent="0.4">
      <c r="A1998" s="12">
        <v>45029</v>
      </c>
      <c r="B1998" s="13" t="s">
        <v>11778</v>
      </c>
      <c r="C1998" s="14">
        <v>0.158</v>
      </c>
      <c r="D1998" s="13" t="s">
        <v>23567</v>
      </c>
      <c r="E1998" s="13" t="s">
        <v>23568</v>
      </c>
      <c r="F1998" s="31">
        <f t="shared" si="31"/>
        <v>16</v>
      </c>
    </row>
    <row r="1999" spans="1:6" ht="29.55" customHeight="1" x14ac:dyDescent="0.4">
      <c r="A1999" s="12">
        <v>45019</v>
      </c>
      <c r="B1999" s="11" t="s">
        <v>11778</v>
      </c>
      <c r="C1999" s="14">
        <v>9.3299999999999994E-2</v>
      </c>
      <c r="D1999" s="13" t="s">
        <v>24270</v>
      </c>
      <c r="E1999" s="13" t="s">
        <v>24271</v>
      </c>
      <c r="F1999" s="31">
        <f t="shared" si="31"/>
        <v>16</v>
      </c>
    </row>
    <row r="2000" spans="1:6" ht="29.55" customHeight="1" x14ac:dyDescent="0.4">
      <c r="A2000" s="12">
        <v>45013</v>
      </c>
      <c r="B2000" s="11" t="s">
        <v>11778</v>
      </c>
      <c r="C2000" s="14">
        <v>6.6199999999999995E-2</v>
      </c>
      <c r="D2000" s="13" t="s">
        <v>24559</v>
      </c>
      <c r="E2000" s="13" t="s">
        <v>24560</v>
      </c>
      <c r="F2000" s="31">
        <f t="shared" si="31"/>
        <v>16</v>
      </c>
    </row>
    <row r="2001" spans="1:6" ht="29.55" customHeight="1" x14ac:dyDescent="0.4">
      <c r="A2001" s="12">
        <v>45007</v>
      </c>
      <c r="B2001" s="11" t="s">
        <v>11778</v>
      </c>
      <c r="C2001" s="13" t="s">
        <v>5679</v>
      </c>
      <c r="D2001" s="13" t="s">
        <v>24708</v>
      </c>
      <c r="E2001" s="13" t="s">
        <v>24560</v>
      </c>
      <c r="F2001" s="31">
        <f t="shared" si="31"/>
        <v>16</v>
      </c>
    </row>
    <row r="2002" spans="1:6" ht="29.55" customHeight="1" x14ac:dyDescent="0.4">
      <c r="A2002" s="12">
        <v>44995</v>
      </c>
      <c r="B2002" s="11" t="s">
        <v>11778</v>
      </c>
      <c r="C2002" s="14">
        <v>8.1199999999999994E-2</v>
      </c>
      <c r="D2002" s="13" t="s">
        <v>25258</v>
      </c>
      <c r="E2002" s="13" t="s">
        <v>25259</v>
      </c>
      <c r="F2002" s="31">
        <f t="shared" si="31"/>
        <v>16</v>
      </c>
    </row>
    <row r="2003" spans="1:6" ht="29.55" customHeight="1" x14ac:dyDescent="0.4">
      <c r="A2003" s="12">
        <v>45089</v>
      </c>
      <c r="B2003" s="11" t="s">
        <v>13596</v>
      </c>
      <c r="C2003" s="14">
        <v>8.4900000000000003E-2</v>
      </c>
      <c r="D2003" s="13" t="s">
        <v>20867</v>
      </c>
      <c r="E2003" s="13" t="s">
        <v>20568</v>
      </c>
      <c r="F2003" s="31">
        <f t="shared" si="31"/>
        <v>16</v>
      </c>
    </row>
    <row r="2004" spans="1:6" ht="29.55" customHeight="1" x14ac:dyDescent="0.4">
      <c r="A2004" s="12">
        <v>45043</v>
      </c>
      <c r="B2004" s="13" t="s">
        <v>13596</v>
      </c>
      <c r="C2004" s="14">
        <v>4.3799999999999999E-2</v>
      </c>
      <c r="D2004" s="13" t="s">
        <v>22893</v>
      </c>
      <c r="E2004" s="13" t="s">
        <v>18982</v>
      </c>
      <c r="F2004" s="31">
        <f t="shared" si="31"/>
        <v>16</v>
      </c>
    </row>
    <row r="2005" spans="1:6" ht="29.55" customHeight="1" x14ac:dyDescent="0.4">
      <c r="A2005" s="12">
        <v>45034</v>
      </c>
      <c r="B2005" s="13" t="s">
        <v>13596</v>
      </c>
      <c r="C2005" s="14">
        <v>0.2515</v>
      </c>
      <c r="D2005" s="13" t="s">
        <v>23343</v>
      </c>
      <c r="E2005" s="13" t="s">
        <v>20568</v>
      </c>
      <c r="F2005" s="31">
        <f t="shared" si="31"/>
        <v>16</v>
      </c>
    </row>
    <row r="2006" spans="1:6" ht="29.55" customHeight="1" x14ac:dyDescent="0.4">
      <c r="A2006" s="12">
        <v>45030</v>
      </c>
      <c r="B2006" s="13" t="s">
        <v>13596</v>
      </c>
      <c r="C2006" s="14">
        <v>8.2699999999999996E-2</v>
      </c>
      <c r="D2006" s="13" t="s">
        <v>23539</v>
      </c>
      <c r="E2006" s="13" t="s">
        <v>23530</v>
      </c>
      <c r="F2006" s="31">
        <f t="shared" si="31"/>
        <v>16</v>
      </c>
    </row>
    <row r="2007" spans="1:6" ht="29.55" customHeight="1" x14ac:dyDescent="0.4">
      <c r="A2007" s="12">
        <v>45027</v>
      </c>
      <c r="B2007" s="13" t="s">
        <v>13596</v>
      </c>
      <c r="C2007" s="14">
        <v>7.2800000000000004E-2</v>
      </c>
      <c r="D2007" s="13" t="s">
        <v>23759</v>
      </c>
      <c r="E2007" s="13" t="s">
        <v>23530</v>
      </c>
      <c r="F2007" s="31">
        <f t="shared" si="31"/>
        <v>16</v>
      </c>
    </row>
    <row r="2008" spans="1:6" ht="29.55" customHeight="1" x14ac:dyDescent="0.4">
      <c r="A2008" s="12">
        <v>45026</v>
      </c>
      <c r="B2008" s="13" t="s">
        <v>13596</v>
      </c>
      <c r="C2008" s="14">
        <v>0.2009</v>
      </c>
      <c r="D2008" s="13" t="s">
        <v>23781</v>
      </c>
      <c r="E2008" s="13" t="s">
        <v>23530</v>
      </c>
      <c r="F2008" s="31">
        <f t="shared" si="31"/>
        <v>16</v>
      </c>
    </row>
    <row r="2009" spans="1:6" ht="29.55" customHeight="1" x14ac:dyDescent="0.4">
      <c r="A2009" s="12">
        <v>45022</v>
      </c>
      <c r="B2009" s="11" t="s">
        <v>13596</v>
      </c>
      <c r="C2009" s="14">
        <v>0.11210000000000001</v>
      </c>
      <c r="D2009" s="13" t="s">
        <v>24026</v>
      </c>
      <c r="E2009" s="13" t="s">
        <v>24027</v>
      </c>
      <c r="F2009" s="31">
        <f t="shared" si="31"/>
        <v>16</v>
      </c>
    </row>
    <row r="2010" spans="1:6" ht="29.55" customHeight="1" x14ac:dyDescent="0.4">
      <c r="A2010" s="12">
        <v>45021</v>
      </c>
      <c r="B2010" s="11" t="s">
        <v>13596</v>
      </c>
      <c r="C2010" s="14">
        <v>6.9000000000000006E-2</v>
      </c>
      <c r="D2010" s="13" t="s">
        <v>24135</v>
      </c>
      <c r="E2010" s="13" t="s">
        <v>24027</v>
      </c>
      <c r="F2010" s="31">
        <f t="shared" si="31"/>
        <v>16</v>
      </c>
    </row>
    <row r="2011" spans="1:6" ht="29.55" customHeight="1" x14ac:dyDescent="0.4">
      <c r="A2011" s="12">
        <v>45013</v>
      </c>
      <c r="B2011" s="11" t="s">
        <v>13596</v>
      </c>
      <c r="C2011" s="14">
        <v>7.1099999999999997E-2</v>
      </c>
      <c r="D2011" s="13" t="s">
        <v>24557</v>
      </c>
      <c r="E2011" s="13" t="s">
        <v>24262</v>
      </c>
      <c r="F2011" s="31">
        <f t="shared" si="31"/>
        <v>16</v>
      </c>
    </row>
    <row r="2012" spans="1:6" ht="29.55" customHeight="1" x14ac:dyDescent="0.4">
      <c r="A2012" s="12">
        <v>45000</v>
      </c>
      <c r="B2012" s="11" t="s">
        <v>13596</v>
      </c>
      <c r="C2012" s="14">
        <v>0.1754</v>
      </c>
      <c r="D2012" s="13" t="s">
        <v>25058</v>
      </c>
      <c r="E2012" s="13" t="s">
        <v>24262</v>
      </c>
      <c r="F2012" s="31">
        <f t="shared" si="31"/>
        <v>16</v>
      </c>
    </row>
    <row r="2013" spans="1:6" ht="29.55" customHeight="1" x14ac:dyDescent="0.4">
      <c r="A2013" s="12">
        <v>44998</v>
      </c>
      <c r="B2013" s="11" t="s">
        <v>13596</v>
      </c>
      <c r="C2013" s="14">
        <v>6.83E-2</v>
      </c>
      <c r="D2013" s="13" t="s">
        <v>25194</v>
      </c>
      <c r="E2013" s="13" t="s">
        <v>24262</v>
      </c>
      <c r="F2013" s="31">
        <f t="shared" si="31"/>
        <v>16</v>
      </c>
    </row>
    <row r="2014" spans="1:6" ht="29.55" customHeight="1" x14ac:dyDescent="0.4">
      <c r="A2014" s="12">
        <v>44995</v>
      </c>
      <c r="B2014" s="11" t="s">
        <v>13596</v>
      </c>
      <c r="C2014" s="14">
        <v>5.1900000000000002E-2</v>
      </c>
      <c r="D2014" s="13" t="s">
        <v>25276</v>
      </c>
      <c r="E2014" s="13" t="s">
        <v>24262</v>
      </c>
      <c r="F2014" s="31">
        <f t="shared" si="31"/>
        <v>16</v>
      </c>
    </row>
    <row r="2015" spans="1:6" ht="29.55" customHeight="1" x14ac:dyDescent="0.4">
      <c r="A2015" s="12">
        <v>44993</v>
      </c>
      <c r="B2015" s="11" t="s">
        <v>13596</v>
      </c>
      <c r="C2015" s="14">
        <v>8.7499999999999994E-2</v>
      </c>
      <c r="D2015" s="13" t="s">
        <v>25366</v>
      </c>
      <c r="E2015" s="13" t="s">
        <v>24262</v>
      </c>
      <c r="F2015" s="31">
        <f t="shared" si="31"/>
        <v>16</v>
      </c>
    </row>
    <row r="2016" spans="1:6" ht="29.55" customHeight="1" x14ac:dyDescent="0.4">
      <c r="A2016" s="12">
        <v>44991</v>
      </c>
      <c r="B2016" s="11" t="s">
        <v>13596</v>
      </c>
      <c r="C2016" s="14">
        <v>0.1255</v>
      </c>
      <c r="D2016" s="13" t="s">
        <v>25450</v>
      </c>
      <c r="E2016" s="13" t="s">
        <v>24262</v>
      </c>
      <c r="F2016" s="31">
        <f t="shared" si="31"/>
        <v>16</v>
      </c>
    </row>
    <row r="2017" spans="1:6" ht="29.55" customHeight="1" x14ac:dyDescent="0.4">
      <c r="A2017" s="12">
        <v>44988</v>
      </c>
      <c r="B2017" s="11" t="s">
        <v>13596</v>
      </c>
      <c r="C2017" s="14">
        <v>7.7399999999999997E-2</v>
      </c>
      <c r="D2017" s="13" t="s">
        <v>25561</v>
      </c>
      <c r="E2017" s="13" t="s">
        <v>24262</v>
      </c>
      <c r="F2017" s="31">
        <f t="shared" si="31"/>
        <v>16</v>
      </c>
    </row>
    <row r="2018" spans="1:6" ht="29.55" customHeight="1" x14ac:dyDescent="0.4">
      <c r="A2018" s="12">
        <v>44946</v>
      </c>
      <c r="B2018" s="13" t="s">
        <v>13596</v>
      </c>
      <c r="C2018" s="14">
        <v>7.85E-2</v>
      </c>
      <c r="D2018" s="13" t="s">
        <v>27307</v>
      </c>
      <c r="E2018" s="13" t="s">
        <v>27308</v>
      </c>
      <c r="F2018" s="31">
        <f t="shared" si="31"/>
        <v>16</v>
      </c>
    </row>
    <row r="2019" spans="1:6" ht="29.55" customHeight="1" x14ac:dyDescent="0.4">
      <c r="A2019" s="12">
        <v>45169</v>
      </c>
      <c r="B2019" s="11" t="s">
        <v>18672</v>
      </c>
      <c r="C2019" s="14">
        <v>0.2059</v>
      </c>
      <c r="D2019" s="13" t="s">
        <v>18673</v>
      </c>
      <c r="E2019" s="13" t="s">
        <v>18674</v>
      </c>
      <c r="F2019" s="31">
        <f t="shared" si="31"/>
        <v>16</v>
      </c>
    </row>
    <row r="2020" spans="1:6" ht="29.55" customHeight="1" x14ac:dyDescent="0.4">
      <c r="A2020" s="12">
        <v>45168</v>
      </c>
      <c r="B2020" s="11" t="s">
        <v>18672</v>
      </c>
      <c r="C2020" s="14">
        <v>0.2059</v>
      </c>
      <c r="D2020" s="13" t="s">
        <v>18704</v>
      </c>
      <c r="E2020" s="13" t="s">
        <v>18674</v>
      </c>
      <c r="F2020" s="31">
        <f t="shared" si="31"/>
        <v>16</v>
      </c>
    </row>
    <row r="2021" spans="1:6" ht="29.55" customHeight="1" x14ac:dyDescent="0.4">
      <c r="A2021" s="12">
        <v>45112</v>
      </c>
      <c r="B2021" s="11" t="s">
        <v>18672</v>
      </c>
      <c r="C2021" s="17">
        <v>8.0199999999999994E-2</v>
      </c>
      <c r="D2021" s="13" t="s">
        <v>20128</v>
      </c>
      <c r="E2021" s="13" t="s">
        <v>11923</v>
      </c>
      <c r="F2021" s="31">
        <f t="shared" si="31"/>
        <v>16</v>
      </c>
    </row>
    <row r="2022" spans="1:6" ht="29.55" customHeight="1" x14ac:dyDescent="0.4">
      <c r="A2022" s="12">
        <v>45063</v>
      </c>
      <c r="B2022" s="13" t="s">
        <v>18672</v>
      </c>
      <c r="C2022" s="13" t="s">
        <v>6075</v>
      </c>
      <c r="D2022" s="13" t="s">
        <v>21950</v>
      </c>
      <c r="E2022" s="13" t="s">
        <v>21951</v>
      </c>
      <c r="F2022" s="31">
        <f t="shared" si="31"/>
        <v>16</v>
      </c>
    </row>
    <row r="2023" spans="1:6" ht="29.55" customHeight="1" x14ac:dyDescent="0.4">
      <c r="A2023" s="12">
        <v>45062</v>
      </c>
      <c r="B2023" s="13" t="s">
        <v>18672</v>
      </c>
      <c r="C2023" s="13" t="s">
        <v>7447</v>
      </c>
      <c r="D2023" s="13" t="s">
        <v>22016</v>
      </c>
      <c r="E2023" s="13" t="s">
        <v>21951</v>
      </c>
      <c r="F2023" s="31">
        <f t="shared" si="31"/>
        <v>16</v>
      </c>
    </row>
    <row r="2024" spans="1:6" ht="29.55" customHeight="1" x14ac:dyDescent="0.4">
      <c r="A2024" s="12">
        <v>45058</v>
      </c>
      <c r="B2024" s="13" t="s">
        <v>18672</v>
      </c>
      <c r="C2024" s="14">
        <v>0.13600000000000001</v>
      </c>
      <c r="D2024" s="13" t="s">
        <v>22206</v>
      </c>
      <c r="E2024" s="13" t="s">
        <v>21951</v>
      </c>
      <c r="F2024" s="31">
        <f t="shared" si="31"/>
        <v>16</v>
      </c>
    </row>
    <row r="2025" spans="1:6" ht="29.55" customHeight="1" x14ac:dyDescent="0.4">
      <c r="A2025" s="12">
        <v>45033</v>
      </c>
      <c r="B2025" s="13" t="s">
        <v>18672</v>
      </c>
      <c r="C2025" s="14">
        <v>0.1376</v>
      </c>
      <c r="D2025" s="13" t="s">
        <v>23421</v>
      </c>
      <c r="E2025" s="13" t="s">
        <v>23406</v>
      </c>
      <c r="F2025" s="31">
        <f t="shared" si="31"/>
        <v>16</v>
      </c>
    </row>
    <row r="2026" spans="1:6" ht="29.55" customHeight="1" x14ac:dyDescent="0.4">
      <c r="A2026" s="12">
        <v>45028</v>
      </c>
      <c r="B2026" s="13" t="s">
        <v>18672</v>
      </c>
      <c r="C2026" s="14">
        <v>0.1052</v>
      </c>
      <c r="D2026" s="13" t="s">
        <v>23680</v>
      </c>
      <c r="E2026" s="13" t="s">
        <v>23681</v>
      </c>
      <c r="F2026" s="31">
        <f t="shared" si="31"/>
        <v>16</v>
      </c>
    </row>
    <row r="2027" spans="1:6" ht="29.55" customHeight="1" x14ac:dyDescent="0.4">
      <c r="A2027" s="12">
        <v>45027</v>
      </c>
      <c r="B2027" s="13" t="s">
        <v>18672</v>
      </c>
      <c r="C2027" s="14">
        <v>8.1500000000000003E-2</v>
      </c>
      <c r="D2027" s="13" t="s">
        <v>23745</v>
      </c>
      <c r="E2027" s="13" t="s">
        <v>23681</v>
      </c>
      <c r="F2027" s="31">
        <f t="shared" si="31"/>
        <v>16</v>
      </c>
    </row>
    <row r="2028" spans="1:6" ht="29.55" customHeight="1" x14ac:dyDescent="0.4">
      <c r="A2028" s="12">
        <v>45026</v>
      </c>
      <c r="B2028" s="13" t="s">
        <v>18672</v>
      </c>
      <c r="C2028" s="14">
        <v>0.15579999999999999</v>
      </c>
      <c r="D2028" s="13" t="s">
        <v>23745</v>
      </c>
      <c r="E2028" s="13" t="s">
        <v>23681</v>
      </c>
      <c r="F2028" s="31">
        <f t="shared" si="31"/>
        <v>16</v>
      </c>
    </row>
    <row r="2029" spans="1:6" ht="29.55" customHeight="1" x14ac:dyDescent="0.4">
      <c r="A2029" s="12">
        <v>45020</v>
      </c>
      <c r="B2029" s="11" t="s">
        <v>18672</v>
      </c>
      <c r="C2029" s="13" t="s">
        <v>5711</v>
      </c>
      <c r="D2029" s="13" t="s">
        <v>24161</v>
      </c>
      <c r="E2029" s="13" t="s">
        <v>20568</v>
      </c>
      <c r="F2029" s="31">
        <f t="shared" si="31"/>
        <v>16</v>
      </c>
    </row>
    <row r="2030" spans="1:6" ht="29.55" customHeight="1" x14ac:dyDescent="0.4">
      <c r="A2030" s="12">
        <v>45019</v>
      </c>
      <c r="B2030" s="11" t="s">
        <v>18672</v>
      </c>
      <c r="C2030" s="14">
        <v>3.2800000000000003E-2</v>
      </c>
      <c r="D2030" s="13" t="s">
        <v>24310</v>
      </c>
      <c r="E2030" s="13" t="s">
        <v>20624</v>
      </c>
      <c r="F2030" s="31">
        <f t="shared" si="31"/>
        <v>16</v>
      </c>
    </row>
    <row r="2031" spans="1:6" ht="29.55" customHeight="1" x14ac:dyDescent="0.4">
      <c r="A2031" s="12">
        <v>45016</v>
      </c>
      <c r="B2031" s="11" t="s">
        <v>18672</v>
      </c>
      <c r="C2031" s="14">
        <v>0.186</v>
      </c>
      <c r="D2031" s="13" t="s">
        <v>24330</v>
      </c>
      <c r="E2031" s="13" t="s">
        <v>24331</v>
      </c>
      <c r="F2031" s="31">
        <f t="shared" si="31"/>
        <v>16</v>
      </c>
    </row>
    <row r="2032" spans="1:6" ht="29.55" customHeight="1" x14ac:dyDescent="0.4">
      <c r="A2032" s="12">
        <v>45014</v>
      </c>
      <c r="B2032" s="11" t="s">
        <v>18672</v>
      </c>
      <c r="C2032" s="14">
        <v>0.1242</v>
      </c>
      <c r="D2032" s="13" t="s">
        <v>24486</v>
      </c>
      <c r="E2032" s="13" t="s">
        <v>24487</v>
      </c>
      <c r="F2032" s="31">
        <f t="shared" si="31"/>
        <v>16</v>
      </c>
    </row>
    <row r="2033" spans="1:6" ht="29.55" customHeight="1" x14ac:dyDescent="0.4">
      <c r="A2033" s="12">
        <v>44963</v>
      </c>
      <c r="B2033" s="13" t="s">
        <v>18672</v>
      </c>
      <c r="C2033" s="14">
        <v>6.8099999999999994E-2</v>
      </c>
      <c r="D2033" s="13" t="s">
        <v>26752</v>
      </c>
      <c r="E2033" s="13" t="s">
        <v>26139</v>
      </c>
      <c r="F2033" s="31">
        <f t="shared" si="31"/>
        <v>16</v>
      </c>
    </row>
    <row r="2034" spans="1:6" ht="29.55" customHeight="1" x14ac:dyDescent="0.4">
      <c r="A2034" s="12">
        <v>44938</v>
      </c>
      <c r="B2034" s="11" t="s">
        <v>18672</v>
      </c>
      <c r="C2034" s="14">
        <v>9.7900000000000001E-2</v>
      </c>
      <c r="D2034" s="13" t="s">
        <v>27679</v>
      </c>
      <c r="E2034" s="13" t="s">
        <v>20568</v>
      </c>
      <c r="F2034" s="31">
        <f t="shared" si="31"/>
        <v>16</v>
      </c>
    </row>
    <row r="2035" spans="1:6" ht="29.55" customHeight="1" x14ac:dyDescent="0.4">
      <c r="A2035" s="12">
        <v>45272</v>
      </c>
      <c r="B2035" s="13" t="s">
        <v>395</v>
      </c>
      <c r="C2035" s="14">
        <v>1.6299999999999999E-2</v>
      </c>
      <c r="D2035" s="13" t="s">
        <v>15544</v>
      </c>
      <c r="E2035" s="13" t="s">
        <v>78</v>
      </c>
      <c r="F2035" s="31">
        <f t="shared" si="31"/>
        <v>16</v>
      </c>
    </row>
    <row r="2036" spans="1:6" ht="29.55" customHeight="1" x14ac:dyDescent="0.4">
      <c r="A2036" s="12">
        <v>45236</v>
      </c>
      <c r="B2036" s="11" t="s">
        <v>395</v>
      </c>
      <c r="C2036" s="14">
        <v>5.7200000000000001E-2</v>
      </c>
      <c r="D2036" s="13" t="s">
        <v>16708</v>
      </c>
      <c r="E2036" s="13" t="s">
        <v>78</v>
      </c>
      <c r="F2036" s="31">
        <f t="shared" si="31"/>
        <v>16</v>
      </c>
    </row>
    <row r="2037" spans="1:6" ht="29.55" customHeight="1" x14ac:dyDescent="0.4">
      <c r="A2037" s="12">
        <v>45223</v>
      </c>
      <c r="B2037" s="11" t="s">
        <v>395</v>
      </c>
      <c r="C2037" s="14">
        <v>2.2599999999999999E-2</v>
      </c>
      <c r="D2037" s="13" t="s">
        <v>17196</v>
      </c>
      <c r="E2037" s="13" t="s">
        <v>5879</v>
      </c>
      <c r="F2037" s="31">
        <f t="shared" si="31"/>
        <v>16</v>
      </c>
    </row>
    <row r="2038" spans="1:6" ht="29.55" customHeight="1" x14ac:dyDescent="0.4">
      <c r="A2038" s="12">
        <v>45216</v>
      </c>
      <c r="B2038" s="11" t="s">
        <v>395</v>
      </c>
      <c r="C2038" s="14">
        <v>4.7500000000000001E-2</v>
      </c>
      <c r="D2038" s="13" t="s">
        <v>17407</v>
      </c>
      <c r="E2038" s="13" t="s">
        <v>5879</v>
      </c>
      <c r="F2038" s="31">
        <f t="shared" si="31"/>
        <v>16</v>
      </c>
    </row>
    <row r="2039" spans="1:6" ht="29.55" customHeight="1" x14ac:dyDescent="0.4">
      <c r="A2039" s="12">
        <v>45211</v>
      </c>
      <c r="B2039" s="11" t="s">
        <v>395</v>
      </c>
      <c r="C2039" s="13" t="s">
        <v>17577</v>
      </c>
      <c r="D2039" s="13" t="s">
        <v>17578</v>
      </c>
      <c r="E2039" s="13" t="s">
        <v>5879</v>
      </c>
      <c r="F2039" s="31">
        <f t="shared" si="31"/>
        <v>16</v>
      </c>
    </row>
    <row r="2040" spans="1:6" ht="29.55" customHeight="1" x14ac:dyDescent="0.4">
      <c r="A2040" s="12">
        <v>45204</v>
      </c>
      <c r="B2040" s="11" t="s">
        <v>395</v>
      </c>
      <c r="C2040" s="14">
        <v>4.1599999999999998E-2</v>
      </c>
      <c r="D2040" s="13" t="s">
        <v>17756</v>
      </c>
      <c r="E2040" s="13" t="s">
        <v>5879</v>
      </c>
      <c r="F2040" s="31">
        <f t="shared" si="31"/>
        <v>16</v>
      </c>
    </row>
    <row r="2041" spans="1:6" ht="29.55" customHeight="1" x14ac:dyDescent="0.4">
      <c r="A2041" s="12">
        <v>45183</v>
      </c>
      <c r="B2041" s="11" t="s">
        <v>395</v>
      </c>
      <c r="C2041" s="14">
        <v>3.1199999999999999E-2</v>
      </c>
      <c r="D2041" s="13" t="s">
        <v>18309</v>
      </c>
      <c r="E2041" s="13" t="s">
        <v>78</v>
      </c>
      <c r="F2041" s="31">
        <f t="shared" si="31"/>
        <v>16</v>
      </c>
    </row>
    <row r="2042" spans="1:6" ht="29.55" customHeight="1" x14ac:dyDescent="0.4">
      <c r="A2042" s="12">
        <v>45086</v>
      </c>
      <c r="B2042" s="11" t="s">
        <v>395</v>
      </c>
      <c r="C2042" s="14">
        <v>5.1999999999999998E-2</v>
      </c>
      <c r="D2042" s="13" t="s">
        <v>20921</v>
      </c>
      <c r="E2042" s="13" t="s">
        <v>20566</v>
      </c>
      <c r="F2042" s="31">
        <f t="shared" si="31"/>
        <v>16</v>
      </c>
    </row>
    <row r="2043" spans="1:6" ht="29.55" customHeight="1" x14ac:dyDescent="0.4">
      <c r="A2043" s="12">
        <v>45072</v>
      </c>
      <c r="B2043" s="13" t="s">
        <v>395</v>
      </c>
      <c r="C2043" s="14">
        <v>5.5100000000000003E-2</v>
      </c>
      <c r="D2043" s="13" t="s">
        <v>21509</v>
      </c>
      <c r="E2043" s="13" t="s">
        <v>5879</v>
      </c>
      <c r="F2043" s="31">
        <f t="shared" si="31"/>
        <v>16</v>
      </c>
    </row>
    <row r="2044" spans="1:6" ht="29.55" customHeight="1" x14ac:dyDescent="0.4">
      <c r="A2044" s="12">
        <v>45071</v>
      </c>
      <c r="B2044" s="13" t="s">
        <v>395</v>
      </c>
      <c r="C2044" s="14">
        <v>5.9400000000000001E-2</v>
      </c>
      <c r="D2044" s="13" t="s">
        <v>21553</v>
      </c>
      <c r="E2044" s="13" t="s">
        <v>5879</v>
      </c>
      <c r="F2044" s="31">
        <f t="shared" si="31"/>
        <v>16</v>
      </c>
    </row>
    <row r="2045" spans="1:6" ht="29.55" customHeight="1" x14ac:dyDescent="0.4">
      <c r="A2045" s="12">
        <v>45065</v>
      </c>
      <c r="B2045" s="13" t="s">
        <v>395</v>
      </c>
      <c r="C2045" s="14">
        <v>3.95E-2</v>
      </c>
      <c r="D2045" s="13" t="s">
        <v>21882</v>
      </c>
      <c r="E2045" s="13" t="s">
        <v>78</v>
      </c>
      <c r="F2045" s="31">
        <f t="shared" si="31"/>
        <v>16</v>
      </c>
    </row>
    <row r="2046" spans="1:6" ht="29.55" customHeight="1" x14ac:dyDescent="0.4">
      <c r="A2046" s="12">
        <v>45062</v>
      </c>
      <c r="B2046" s="13" t="s">
        <v>395</v>
      </c>
      <c r="C2046" s="14">
        <v>4.6300000000000001E-2</v>
      </c>
      <c r="D2046" s="13" t="s">
        <v>22085</v>
      </c>
      <c r="E2046" s="13" t="s">
        <v>78</v>
      </c>
      <c r="F2046" s="31">
        <f t="shared" si="31"/>
        <v>16</v>
      </c>
    </row>
    <row r="2047" spans="1:6" ht="29.55" customHeight="1" x14ac:dyDescent="0.4">
      <c r="A2047" s="12">
        <v>45026</v>
      </c>
      <c r="B2047" s="13" t="s">
        <v>395</v>
      </c>
      <c r="C2047" s="14">
        <v>1.7999999999999999E-2</v>
      </c>
      <c r="D2047" s="13" t="s">
        <v>23848</v>
      </c>
      <c r="E2047" s="13" t="s">
        <v>23155</v>
      </c>
      <c r="F2047" s="31">
        <f t="shared" si="31"/>
        <v>16</v>
      </c>
    </row>
    <row r="2048" spans="1:6" ht="29.55" customHeight="1" x14ac:dyDescent="0.4">
      <c r="A2048" s="12">
        <v>45023</v>
      </c>
      <c r="B2048" s="11" t="s">
        <v>395</v>
      </c>
      <c r="C2048" s="14">
        <v>6.3200000000000006E-2</v>
      </c>
      <c r="D2048" s="13" t="s">
        <v>23991</v>
      </c>
      <c r="E2048" s="13" t="s">
        <v>20566</v>
      </c>
      <c r="F2048" s="31">
        <f t="shared" si="31"/>
        <v>16</v>
      </c>
    </row>
    <row r="2049" spans="1:6" ht="29.55" customHeight="1" x14ac:dyDescent="0.4">
      <c r="A2049" s="12">
        <v>44965</v>
      </c>
      <c r="B2049" s="13" t="s">
        <v>395</v>
      </c>
      <c r="C2049" s="14">
        <v>4.5199999999999997E-2</v>
      </c>
      <c r="D2049" s="13" t="s">
        <v>26579</v>
      </c>
      <c r="E2049" s="13" t="s">
        <v>78</v>
      </c>
      <c r="F2049" s="31">
        <f t="shared" si="31"/>
        <v>16</v>
      </c>
    </row>
    <row r="2050" spans="1:6" ht="29.55" customHeight="1" x14ac:dyDescent="0.4">
      <c r="A2050" s="12">
        <v>44930</v>
      </c>
      <c r="B2050" s="11" t="s">
        <v>395</v>
      </c>
      <c r="C2050" s="14">
        <v>7.1400000000000005E-2</v>
      </c>
      <c r="D2050" s="13" t="s">
        <v>28051</v>
      </c>
      <c r="E2050" s="13" t="s">
        <v>23155</v>
      </c>
      <c r="F2050" s="31">
        <f t="shared" ref="F2050:F2113" si="32">COUNTIF(B:B,B2050)</f>
        <v>16</v>
      </c>
    </row>
    <row r="2051" spans="1:6" ht="29.55" customHeight="1" x14ac:dyDescent="0.4">
      <c r="A2051" s="12">
        <v>45278</v>
      </c>
      <c r="B2051" s="13" t="s">
        <v>15250</v>
      </c>
      <c r="C2051" s="14">
        <v>0.13469999999999999</v>
      </c>
      <c r="D2051" s="13" t="s">
        <v>15251</v>
      </c>
      <c r="E2051" s="13" t="s">
        <v>12675</v>
      </c>
      <c r="F2051" s="31">
        <f t="shared" si="32"/>
        <v>17</v>
      </c>
    </row>
    <row r="2052" spans="1:6" ht="29.55" customHeight="1" x14ac:dyDescent="0.4">
      <c r="A2052" s="12">
        <v>45271</v>
      </c>
      <c r="B2052" s="13" t="s">
        <v>15250</v>
      </c>
      <c r="C2052" s="14">
        <v>7.5200000000000003E-2</v>
      </c>
      <c r="D2052" s="13" t="s">
        <v>15583</v>
      </c>
      <c r="E2052" s="13" t="s">
        <v>12675</v>
      </c>
      <c r="F2052" s="31">
        <f t="shared" si="32"/>
        <v>17</v>
      </c>
    </row>
    <row r="2053" spans="1:6" ht="29.55" customHeight="1" x14ac:dyDescent="0.4">
      <c r="A2053" s="12">
        <v>45266</v>
      </c>
      <c r="B2053" s="13" t="s">
        <v>15250</v>
      </c>
      <c r="C2053" s="14">
        <v>0.14499999999999999</v>
      </c>
      <c r="D2053" s="13" t="s">
        <v>15686</v>
      </c>
      <c r="E2053" s="13" t="s">
        <v>12675</v>
      </c>
      <c r="F2053" s="31">
        <f t="shared" si="32"/>
        <v>17</v>
      </c>
    </row>
    <row r="2054" spans="1:6" ht="29.55" customHeight="1" x14ac:dyDescent="0.4">
      <c r="A2054" s="12">
        <v>45260</v>
      </c>
      <c r="B2054" s="13" t="s">
        <v>15250</v>
      </c>
      <c r="C2054" s="14">
        <v>0.23619999999999999</v>
      </c>
      <c r="D2054" s="13" t="s">
        <v>15813</v>
      </c>
      <c r="E2054" s="13" t="s">
        <v>12675</v>
      </c>
      <c r="F2054" s="31">
        <f t="shared" si="32"/>
        <v>17</v>
      </c>
    </row>
    <row r="2055" spans="1:6" ht="29.55" customHeight="1" x14ac:dyDescent="0.4">
      <c r="A2055" s="12">
        <v>45254</v>
      </c>
      <c r="B2055" s="13" t="s">
        <v>15250</v>
      </c>
      <c r="C2055" s="14">
        <v>0.1221</v>
      </c>
      <c r="D2055" s="13" t="s">
        <v>15979</v>
      </c>
      <c r="E2055" s="13" t="s">
        <v>12009</v>
      </c>
      <c r="F2055" s="31">
        <f t="shared" si="32"/>
        <v>17</v>
      </c>
    </row>
    <row r="2056" spans="1:6" ht="29.55" customHeight="1" x14ac:dyDescent="0.4">
      <c r="A2056" s="12">
        <v>45222</v>
      </c>
      <c r="B2056" s="11" t="s">
        <v>15250</v>
      </c>
      <c r="C2056" s="13" t="s">
        <v>17234</v>
      </c>
      <c r="D2056" s="13" t="s">
        <v>17235</v>
      </c>
      <c r="E2056" s="13" t="s">
        <v>10590</v>
      </c>
      <c r="F2056" s="31">
        <f t="shared" si="32"/>
        <v>17</v>
      </c>
    </row>
    <row r="2057" spans="1:6" ht="29.55" customHeight="1" x14ac:dyDescent="0.4">
      <c r="A2057" s="12">
        <v>45215</v>
      </c>
      <c r="B2057" s="11" t="s">
        <v>15250</v>
      </c>
      <c r="C2057" s="14">
        <v>0.16489999999999999</v>
      </c>
      <c r="D2057" s="13" t="s">
        <v>17429</v>
      </c>
      <c r="E2057" s="13" t="s">
        <v>17425</v>
      </c>
      <c r="F2057" s="31">
        <f t="shared" si="32"/>
        <v>17</v>
      </c>
    </row>
    <row r="2058" spans="1:6" ht="29.55" customHeight="1" x14ac:dyDescent="0.4">
      <c r="A2058" s="12">
        <v>45212</v>
      </c>
      <c r="B2058" s="11" t="s">
        <v>15250</v>
      </c>
      <c r="C2058" s="14">
        <v>0.2326</v>
      </c>
      <c r="D2058" s="13" t="s">
        <v>17469</v>
      </c>
      <c r="E2058" s="13" t="s">
        <v>17470</v>
      </c>
      <c r="F2058" s="31">
        <f t="shared" si="32"/>
        <v>17</v>
      </c>
    </row>
    <row r="2059" spans="1:6" ht="29.55" customHeight="1" x14ac:dyDescent="0.4">
      <c r="A2059" s="12">
        <v>45211</v>
      </c>
      <c r="B2059" s="11" t="s">
        <v>15250</v>
      </c>
      <c r="C2059" s="13" t="s">
        <v>17541</v>
      </c>
      <c r="D2059" s="13" t="s">
        <v>17542</v>
      </c>
      <c r="E2059" s="13" t="s">
        <v>9042</v>
      </c>
      <c r="F2059" s="31">
        <f t="shared" si="32"/>
        <v>17</v>
      </c>
    </row>
    <row r="2060" spans="1:6" ht="29.55" customHeight="1" x14ac:dyDescent="0.4">
      <c r="A2060" s="12">
        <v>45163</v>
      </c>
      <c r="B2060" s="11" t="s">
        <v>15250</v>
      </c>
      <c r="C2060" s="14">
        <v>0.1391</v>
      </c>
      <c r="D2060" s="13" t="s">
        <v>18808</v>
      </c>
      <c r="E2060" s="13" t="s">
        <v>6033</v>
      </c>
      <c r="F2060" s="31">
        <f t="shared" si="32"/>
        <v>17</v>
      </c>
    </row>
    <row r="2061" spans="1:6" ht="29.55" customHeight="1" x14ac:dyDescent="0.4">
      <c r="A2061" s="12">
        <v>45154</v>
      </c>
      <c r="B2061" s="11" t="s">
        <v>15250</v>
      </c>
      <c r="C2061" s="13" t="s">
        <v>5867</v>
      </c>
      <c r="D2061" s="13" t="s">
        <v>18970</v>
      </c>
      <c r="E2061" s="13" t="s">
        <v>7419</v>
      </c>
      <c r="F2061" s="31">
        <f t="shared" si="32"/>
        <v>17</v>
      </c>
    </row>
    <row r="2062" spans="1:6" ht="29.55" customHeight="1" x14ac:dyDescent="0.4">
      <c r="A2062" s="12">
        <v>45152</v>
      </c>
      <c r="B2062" s="11" t="s">
        <v>15250</v>
      </c>
      <c r="C2062" s="14">
        <v>0.25309999999999999</v>
      </c>
      <c r="D2062" s="13" t="s">
        <v>19009</v>
      </c>
      <c r="E2062" s="13" t="s">
        <v>7419</v>
      </c>
      <c r="F2062" s="31">
        <f t="shared" si="32"/>
        <v>17</v>
      </c>
    </row>
    <row r="2063" spans="1:6" ht="29.55" customHeight="1" x14ac:dyDescent="0.4">
      <c r="A2063" s="12">
        <v>45147</v>
      </c>
      <c r="B2063" s="11" t="s">
        <v>15250</v>
      </c>
      <c r="C2063" s="14">
        <v>0.18509999999999999</v>
      </c>
      <c r="D2063" s="13" t="s">
        <v>19099</v>
      </c>
      <c r="E2063" s="13" t="s">
        <v>7419</v>
      </c>
      <c r="F2063" s="31">
        <f t="shared" si="32"/>
        <v>17</v>
      </c>
    </row>
    <row r="2064" spans="1:6" ht="29.55" customHeight="1" x14ac:dyDescent="0.4">
      <c r="A2064" s="12">
        <v>45140</v>
      </c>
      <c r="B2064" s="11" t="s">
        <v>15250</v>
      </c>
      <c r="C2064" s="13" t="s">
        <v>5583</v>
      </c>
      <c r="D2064" s="13" t="s">
        <v>19215</v>
      </c>
      <c r="E2064" s="13" t="s">
        <v>7419</v>
      </c>
      <c r="F2064" s="31">
        <f t="shared" si="32"/>
        <v>17</v>
      </c>
    </row>
    <row r="2065" spans="1:6" ht="29.55" customHeight="1" x14ac:dyDescent="0.4">
      <c r="A2065" s="12">
        <v>45134</v>
      </c>
      <c r="B2065" s="11" t="s">
        <v>15250</v>
      </c>
      <c r="C2065" s="13" t="s">
        <v>19380</v>
      </c>
      <c r="D2065" s="13" t="s">
        <v>19381</v>
      </c>
      <c r="E2065" s="13" t="s">
        <v>19382</v>
      </c>
      <c r="F2065" s="31">
        <f t="shared" si="32"/>
        <v>17</v>
      </c>
    </row>
    <row r="2066" spans="1:6" ht="29.55" customHeight="1" x14ac:dyDescent="0.4">
      <c r="A2066" s="12">
        <v>45132</v>
      </c>
      <c r="B2066" s="11" t="s">
        <v>15250</v>
      </c>
      <c r="C2066" s="14">
        <v>0.21360000000000001</v>
      </c>
      <c r="D2066" s="13" t="s">
        <v>19450</v>
      </c>
      <c r="E2066" s="13" t="s">
        <v>17462</v>
      </c>
      <c r="F2066" s="31">
        <f t="shared" si="32"/>
        <v>17</v>
      </c>
    </row>
    <row r="2067" spans="1:6" ht="29.55" customHeight="1" x14ac:dyDescent="0.4">
      <c r="A2067" s="12">
        <v>45223</v>
      </c>
      <c r="B2067" s="11" t="s">
        <v>10235</v>
      </c>
      <c r="C2067" s="13" t="s">
        <v>5788</v>
      </c>
      <c r="D2067" s="13" t="s">
        <v>17155</v>
      </c>
      <c r="E2067" s="13" t="s">
        <v>17156</v>
      </c>
      <c r="F2067" s="31">
        <f t="shared" si="32"/>
        <v>15</v>
      </c>
    </row>
    <row r="2068" spans="1:6" ht="29.55" customHeight="1" x14ac:dyDescent="0.4">
      <c r="A2068" s="12">
        <v>45218</v>
      </c>
      <c r="B2068" s="11" t="s">
        <v>10235</v>
      </c>
      <c r="C2068" s="14">
        <v>0.15160000000000001</v>
      </c>
      <c r="D2068" s="13" t="s">
        <v>17297</v>
      </c>
      <c r="E2068" s="13" t="s">
        <v>17170</v>
      </c>
      <c r="F2068" s="31">
        <f t="shared" si="32"/>
        <v>15</v>
      </c>
    </row>
    <row r="2069" spans="1:6" ht="29.55" customHeight="1" x14ac:dyDescent="0.4">
      <c r="A2069" s="12">
        <v>45188</v>
      </c>
      <c r="B2069" s="11" t="s">
        <v>10235</v>
      </c>
      <c r="C2069" s="14">
        <v>7.9299999999999995E-2</v>
      </c>
      <c r="D2069" s="13" t="s">
        <v>18106</v>
      </c>
      <c r="E2069" s="13" t="s">
        <v>17800</v>
      </c>
      <c r="F2069" s="31">
        <f t="shared" si="32"/>
        <v>15</v>
      </c>
    </row>
    <row r="2070" spans="1:6" ht="29.55" customHeight="1" x14ac:dyDescent="0.4">
      <c r="A2070" s="12">
        <v>45184</v>
      </c>
      <c r="B2070" s="11" t="s">
        <v>10235</v>
      </c>
      <c r="C2070" s="14">
        <v>4.8800000000000003E-2</v>
      </c>
      <c r="D2070" s="13" t="s">
        <v>18235</v>
      </c>
      <c r="E2070" s="13" t="s">
        <v>17800</v>
      </c>
      <c r="F2070" s="31">
        <f t="shared" si="32"/>
        <v>15</v>
      </c>
    </row>
    <row r="2071" spans="1:6" ht="29.55" customHeight="1" x14ac:dyDescent="0.4">
      <c r="A2071" s="12">
        <v>45182</v>
      </c>
      <c r="B2071" s="11" t="s">
        <v>10235</v>
      </c>
      <c r="C2071" s="14">
        <v>0.10979999999999999</v>
      </c>
      <c r="D2071" s="13" t="s">
        <v>18332</v>
      </c>
      <c r="E2071" s="13" t="s">
        <v>17800</v>
      </c>
      <c r="F2071" s="31">
        <f t="shared" si="32"/>
        <v>15</v>
      </c>
    </row>
    <row r="2072" spans="1:6" ht="29.55" customHeight="1" x14ac:dyDescent="0.4">
      <c r="A2072" s="12">
        <v>45170</v>
      </c>
      <c r="B2072" s="11" t="s">
        <v>10235</v>
      </c>
      <c r="C2072" s="13" t="s">
        <v>5632</v>
      </c>
      <c r="D2072" s="13" t="s">
        <v>18638</v>
      </c>
      <c r="E2072" s="13" t="s">
        <v>18070</v>
      </c>
      <c r="F2072" s="31">
        <f t="shared" si="32"/>
        <v>15</v>
      </c>
    </row>
    <row r="2073" spans="1:6" ht="29.55" customHeight="1" x14ac:dyDescent="0.4">
      <c r="A2073" s="12">
        <v>45055</v>
      </c>
      <c r="B2073" s="13" t="s">
        <v>10235</v>
      </c>
      <c r="C2073" s="14">
        <v>3.4700000000000002E-2</v>
      </c>
      <c r="D2073" s="13" t="s">
        <v>22477</v>
      </c>
      <c r="E2073" s="13" t="s">
        <v>22478</v>
      </c>
      <c r="F2073" s="31">
        <f t="shared" si="32"/>
        <v>15</v>
      </c>
    </row>
    <row r="2074" spans="1:6" ht="29.55" customHeight="1" x14ac:dyDescent="0.4">
      <c r="A2074" s="12">
        <v>45049</v>
      </c>
      <c r="B2074" s="13" t="s">
        <v>10235</v>
      </c>
      <c r="C2074" s="14">
        <v>3.15E-2</v>
      </c>
      <c r="D2074" s="13" t="s">
        <v>22693</v>
      </c>
      <c r="E2074" s="13" t="s">
        <v>17800</v>
      </c>
      <c r="F2074" s="31">
        <f t="shared" si="32"/>
        <v>15</v>
      </c>
    </row>
    <row r="2075" spans="1:6" ht="29.55" customHeight="1" x14ac:dyDescent="0.4">
      <c r="A2075" s="12">
        <v>45037</v>
      </c>
      <c r="B2075" s="13" t="s">
        <v>10235</v>
      </c>
      <c r="C2075" s="14">
        <v>3.2399999999999998E-2</v>
      </c>
      <c r="D2075" s="13" t="s">
        <v>23189</v>
      </c>
      <c r="E2075" s="13" t="s">
        <v>23139</v>
      </c>
      <c r="F2075" s="31">
        <f t="shared" si="32"/>
        <v>15</v>
      </c>
    </row>
    <row r="2076" spans="1:6" ht="29.55" customHeight="1" x14ac:dyDescent="0.4">
      <c r="A2076" s="12">
        <v>44999</v>
      </c>
      <c r="B2076" s="11" t="s">
        <v>10235</v>
      </c>
      <c r="C2076" s="14">
        <v>4.6399999999999997E-2</v>
      </c>
      <c r="D2076" s="13" t="s">
        <v>25160</v>
      </c>
      <c r="E2076" s="13" t="s">
        <v>25161</v>
      </c>
      <c r="F2076" s="31">
        <f t="shared" si="32"/>
        <v>15</v>
      </c>
    </row>
    <row r="2077" spans="1:6" ht="29.55" customHeight="1" x14ac:dyDescent="0.4">
      <c r="A2077" s="12">
        <v>44998</v>
      </c>
      <c r="B2077" s="11" t="s">
        <v>10235</v>
      </c>
      <c r="C2077" s="14">
        <v>4.6399999999999997E-2</v>
      </c>
      <c r="D2077" s="13" t="s">
        <v>25220</v>
      </c>
      <c r="E2077" s="13" t="s">
        <v>25161</v>
      </c>
      <c r="F2077" s="31">
        <f t="shared" si="32"/>
        <v>15</v>
      </c>
    </row>
    <row r="2078" spans="1:6" ht="29.55" customHeight="1" x14ac:dyDescent="0.4">
      <c r="A2078" s="12">
        <v>44972</v>
      </c>
      <c r="B2078" s="13" t="s">
        <v>10235</v>
      </c>
      <c r="C2078" s="14">
        <v>4.8399999999999999E-2</v>
      </c>
      <c r="D2078" s="13" t="s">
        <v>26243</v>
      </c>
      <c r="E2078" s="13" t="s">
        <v>22478</v>
      </c>
      <c r="F2078" s="31">
        <f t="shared" si="32"/>
        <v>15</v>
      </c>
    </row>
    <row r="2079" spans="1:6" ht="29.55" customHeight="1" x14ac:dyDescent="0.4">
      <c r="A2079" s="12">
        <v>44965</v>
      </c>
      <c r="B2079" s="13" t="s">
        <v>10235</v>
      </c>
      <c r="C2079" s="14">
        <v>3.39E-2</v>
      </c>
      <c r="D2079" s="13" t="s">
        <v>26580</v>
      </c>
      <c r="E2079" s="13" t="s">
        <v>22478</v>
      </c>
      <c r="F2079" s="31">
        <f t="shared" si="32"/>
        <v>15</v>
      </c>
    </row>
    <row r="2080" spans="1:6" ht="29.55" customHeight="1" x14ac:dyDescent="0.4">
      <c r="A2080" s="12">
        <v>44953</v>
      </c>
      <c r="B2080" s="13" t="s">
        <v>10235</v>
      </c>
      <c r="C2080" s="14">
        <v>2.1399999999999999E-2</v>
      </c>
      <c r="D2080" s="13" t="s">
        <v>27154</v>
      </c>
      <c r="E2080" s="13" t="s">
        <v>22478</v>
      </c>
      <c r="F2080" s="31">
        <f t="shared" si="32"/>
        <v>15</v>
      </c>
    </row>
    <row r="2081" spans="1:6" ht="29.55" customHeight="1" x14ac:dyDescent="0.4">
      <c r="A2081" s="12">
        <v>44931</v>
      </c>
      <c r="B2081" s="11" t="s">
        <v>10235</v>
      </c>
      <c r="C2081" s="11" t="s">
        <v>5818</v>
      </c>
      <c r="D2081" s="13" t="s">
        <v>27952</v>
      </c>
      <c r="E2081" s="13" t="s">
        <v>27950</v>
      </c>
      <c r="F2081" s="31">
        <f t="shared" si="32"/>
        <v>15</v>
      </c>
    </row>
    <row r="2082" spans="1:6" ht="29.55" customHeight="1" x14ac:dyDescent="0.4">
      <c r="A2082" s="12">
        <v>45280</v>
      </c>
      <c r="B2082" s="13" t="s">
        <v>5552</v>
      </c>
      <c r="C2082" s="14">
        <v>7.9699999999999993E-2</v>
      </c>
      <c r="D2082" s="13" t="s">
        <v>15110</v>
      </c>
      <c r="E2082" s="13" t="s">
        <v>8934</v>
      </c>
      <c r="F2082" s="31">
        <f t="shared" si="32"/>
        <v>15</v>
      </c>
    </row>
    <row r="2083" spans="1:6" ht="29.55" customHeight="1" x14ac:dyDescent="0.4">
      <c r="A2083" s="12">
        <v>45278</v>
      </c>
      <c r="B2083" s="13" t="s">
        <v>5552</v>
      </c>
      <c r="C2083" s="14">
        <v>9.4700000000000006E-2</v>
      </c>
      <c r="D2083" s="13" t="s">
        <v>15256</v>
      </c>
      <c r="E2083" s="13" t="s">
        <v>5554</v>
      </c>
      <c r="F2083" s="31">
        <f t="shared" si="32"/>
        <v>15</v>
      </c>
    </row>
    <row r="2084" spans="1:6" ht="29.55" customHeight="1" x14ac:dyDescent="0.4">
      <c r="A2084" s="12">
        <v>45264</v>
      </c>
      <c r="B2084" s="13" t="s">
        <v>5552</v>
      </c>
      <c r="C2084" s="14">
        <v>0.1305</v>
      </c>
      <c r="D2084" s="13" t="s">
        <v>15760</v>
      </c>
      <c r="E2084" s="13" t="s">
        <v>5554</v>
      </c>
      <c r="F2084" s="31">
        <f t="shared" si="32"/>
        <v>15</v>
      </c>
    </row>
    <row r="2085" spans="1:6" ht="29.55" customHeight="1" x14ac:dyDescent="0.4">
      <c r="A2085" s="12">
        <v>45261</v>
      </c>
      <c r="B2085" s="13" t="s">
        <v>5552</v>
      </c>
      <c r="C2085" s="14">
        <v>2.2599999999999999E-2</v>
      </c>
      <c r="D2085" s="13" t="s">
        <v>15806</v>
      </c>
      <c r="E2085" s="13" t="s">
        <v>5554</v>
      </c>
      <c r="F2085" s="31">
        <f t="shared" si="32"/>
        <v>15</v>
      </c>
    </row>
    <row r="2086" spans="1:6" ht="29.55" customHeight="1" x14ac:dyDescent="0.4">
      <c r="A2086" s="12">
        <v>45260</v>
      </c>
      <c r="B2086" s="13" t="s">
        <v>5552</v>
      </c>
      <c r="C2086" s="14">
        <v>0.1162</v>
      </c>
      <c r="D2086" s="13" t="s">
        <v>15823</v>
      </c>
      <c r="E2086" s="13" t="s">
        <v>5554</v>
      </c>
      <c r="F2086" s="31">
        <f t="shared" si="32"/>
        <v>15</v>
      </c>
    </row>
    <row r="2087" spans="1:6" ht="29.55" customHeight="1" x14ac:dyDescent="0.4">
      <c r="A2087" s="12">
        <v>45252</v>
      </c>
      <c r="B2087" s="13" t="s">
        <v>5552</v>
      </c>
      <c r="C2087" s="13" t="s">
        <v>5979</v>
      </c>
      <c r="D2087" s="13" t="s">
        <v>16034</v>
      </c>
      <c r="E2087" s="13" t="s">
        <v>5554</v>
      </c>
      <c r="F2087" s="31">
        <f t="shared" si="32"/>
        <v>15</v>
      </c>
    </row>
    <row r="2088" spans="1:6" ht="29.55" customHeight="1" x14ac:dyDescent="0.4">
      <c r="A2088" s="12">
        <v>45218</v>
      </c>
      <c r="B2088" s="11" t="s">
        <v>5552</v>
      </c>
      <c r="C2088" s="14">
        <v>0.152</v>
      </c>
      <c r="D2088" s="13" t="s">
        <v>17296</v>
      </c>
      <c r="E2088" s="13" t="s">
        <v>5554</v>
      </c>
      <c r="F2088" s="31">
        <f t="shared" si="32"/>
        <v>15</v>
      </c>
    </row>
    <row r="2089" spans="1:6" ht="29.55" customHeight="1" x14ac:dyDescent="0.4">
      <c r="A2089" s="12">
        <v>45217</v>
      </c>
      <c r="B2089" s="11" t="s">
        <v>5552</v>
      </c>
      <c r="C2089" s="13" t="s">
        <v>5632</v>
      </c>
      <c r="D2089" s="13" t="s">
        <v>17337</v>
      </c>
      <c r="E2089" s="13" t="s">
        <v>5554</v>
      </c>
      <c r="F2089" s="31">
        <f t="shared" si="32"/>
        <v>15</v>
      </c>
    </row>
    <row r="2090" spans="1:6" ht="29.55" customHeight="1" x14ac:dyDescent="0.4">
      <c r="A2090" s="12">
        <v>45215</v>
      </c>
      <c r="B2090" s="11" t="s">
        <v>5552</v>
      </c>
      <c r="C2090" s="14">
        <v>6.3399999999999998E-2</v>
      </c>
      <c r="D2090" s="13" t="s">
        <v>17446</v>
      </c>
      <c r="E2090" s="13" t="s">
        <v>5554</v>
      </c>
      <c r="F2090" s="31">
        <f t="shared" si="32"/>
        <v>15</v>
      </c>
    </row>
    <row r="2091" spans="1:6" ht="29.55" customHeight="1" x14ac:dyDescent="0.4">
      <c r="A2091" s="12">
        <v>45184</v>
      </c>
      <c r="B2091" s="11" t="s">
        <v>5552</v>
      </c>
      <c r="C2091" s="14">
        <v>4.99E-2</v>
      </c>
      <c r="D2091" s="13" t="s">
        <v>18234</v>
      </c>
      <c r="E2091" s="13" t="s">
        <v>5554</v>
      </c>
      <c r="F2091" s="31">
        <f t="shared" si="32"/>
        <v>15</v>
      </c>
    </row>
    <row r="2092" spans="1:6" ht="29.55" customHeight="1" x14ac:dyDescent="0.4">
      <c r="A2092" s="12">
        <v>45119</v>
      </c>
      <c r="B2092" s="11" t="s">
        <v>5552</v>
      </c>
      <c r="C2092" s="17">
        <v>0.24</v>
      </c>
      <c r="D2092" s="13" t="s">
        <v>19921</v>
      </c>
      <c r="E2092" s="13" t="s">
        <v>5554</v>
      </c>
      <c r="F2092" s="31">
        <f t="shared" si="32"/>
        <v>15</v>
      </c>
    </row>
    <row r="2093" spans="1:6" ht="29.55" customHeight="1" x14ac:dyDescent="0.4">
      <c r="A2093" s="12">
        <v>45104</v>
      </c>
      <c r="B2093" s="11" t="s">
        <v>5552</v>
      </c>
      <c r="C2093" s="17">
        <v>0.1273</v>
      </c>
      <c r="D2093" s="13" t="s">
        <v>20321</v>
      </c>
      <c r="E2093" s="13" t="s">
        <v>5554</v>
      </c>
      <c r="F2093" s="31">
        <f t="shared" si="32"/>
        <v>15</v>
      </c>
    </row>
    <row r="2094" spans="1:6" ht="29.55" customHeight="1" x14ac:dyDescent="0.4">
      <c r="A2094" s="12">
        <v>45098</v>
      </c>
      <c r="B2094" s="11" t="s">
        <v>5552</v>
      </c>
      <c r="C2094" s="17">
        <v>0.12139999999999999</v>
      </c>
      <c r="D2094" s="13" t="s">
        <v>20433</v>
      </c>
      <c r="E2094" s="13" t="s">
        <v>5554</v>
      </c>
      <c r="F2094" s="31">
        <f t="shared" si="32"/>
        <v>15</v>
      </c>
    </row>
    <row r="2095" spans="1:6" ht="29.55" customHeight="1" x14ac:dyDescent="0.4">
      <c r="A2095" s="12">
        <v>45097</v>
      </c>
      <c r="B2095" s="11" t="s">
        <v>5552</v>
      </c>
      <c r="C2095" s="13" t="s">
        <v>20473</v>
      </c>
      <c r="D2095" s="13" t="s">
        <v>20474</v>
      </c>
      <c r="E2095" s="13" t="s">
        <v>20475</v>
      </c>
      <c r="F2095" s="31">
        <f t="shared" si="32"/>
        <v>15</v>
      </c>
    </row>
    <row r="2096" spans="1:6" ht="29.55" customHeight="1" x14ac:dyDescent="0.4">
      <c r="A2096" s="12">
        <v>44953</v>
      </c>
      <c r="B2096" s="13" t="s">
        <v>5552</v>
      </c>
      <c r="C2096" s="14">
        <v>5.57E-2</v>
      </c>
      <c r="D2096" s="13" t="s">
        <v>27143</v>
      </c>
      <c r="E2096" s="13" t="s">
        <v>5554</v>
      </c>
      <c r="F2096" s="31">
        <f t="shared" si="32"/>
        <v>15</v>
      </c>
    </row>
    <row r="2097" spans="1:6" ht="29.55" customHeight="1" x14ac:dyDescent="0.4">
      <c r="A2097" s="12">
        <v>45229</v>
      </c>
      <c r="B2097" s="11" t="s">
        <v>7215</v>
      </c>
      <c r="C2097" s="14">
        <v>0.22639999999999999</v>
      </c>
      <c r="D2097" s="13" t="s">
        <v>16951</v>
      </c>
      <c r="E2097" s="13" t="s">
        <v>16947</v>
      </c>
      <c r="F2097" s="31">
        <f t="shared" si="32"/>
        <v>15</v>
      </c>
    </row>
    <row r="2098" spans="1:6" ht="29.55" customHeight="1" x14ac:dyDescent="0.4">
      <c r="A2098" s="12">
        <v>45225</v>
      </c>
      <c r="B2098" s="11" t="s">
        <v>7215</v>
      </c>
      <c r="C2098" s="14">
        <v>5.6899999999999999E-2</v>
      </c>
      <c r="D2098" s="13" t="s">
        <v>17095</v>
      </c>
      <c r="E2098" s="13" t="s">
        <v>16947</v>
      </c>
      <c r="F2098" s="31">
        <f t="shared" si="32"/>
        <v>15</v>
      </c>
    </row>
    <row r="2099" spans="1:6" ht="29.55" customHeight="1" x14ac:dyDescent="0.4">
      <c r="A2099" s="12">
        <v>45217</v>
      </c>
      <c r="B2099" s="11" t="s">
        <v>7215</v>
      </c>
      <c r="C2099" s="13" t="s">
        <v>17363</v>
      </c>
      <c r="D2099" s="13" t="s">
        <v>17364</v>
      </c>
      <c r="E2099" s="13" t="s">
        <v>17336</v>
      </c>
      <c r="F2099" s="31">
        <f t="shared" si="32"/>
        <v>15</v>
      </c>
    </row>
    <row r="2100" spans="1:6" ht="29.55" customHeight="1" x14ac:dyDescent="0.4">
      <c r="A2100" s="12">
        <v>45216</v>
      </c>
      <c r="B2100" s="11" t="s">
        <v>7215</v>
      </c>
      <c r="C2100" s="13" t="s">
        <v>17414</v>
      </c>
      <c r="D2100" s="13" t="s">
        <v>17415</v>
      </c>
      <c r="E2100" s="13" t="s">
        <v>17336</v>
      </c>
      <c r="F2100" s="31">
        <f t="shared" si="32"/>
        <v>15</v>
      </c>
    </row>
    <row r="2101" spans="1:6" ht="29.55" customHeight="1" x14ac:dyDescent="0.4">
      <c r="A2101" s="12">
        <v>45215</v>
      </c>
      <c r="B2101" s="11" t="s">
        <v>7215</v>
      </c>
      <c r="C2101" s="14">
        <v>0.23699999999999999</v>
      </c>
      <c r="D2101" s="13" t="s">
        <v>17427</v>
      </c>
      <c r="E2101" s="13" t="s">
        <v>17267</v>
      </c>
      <c r="F2101" s="31">
        <f t="shared" si="32"/>
        <v>15</v>
      </c>
    </row>
    <row r="2102" spans="1:6" ht="29.55" customHeight="1" x14ac:dyDescent="0.4">
      <c r="A2102" s="12">
        <v>45212</v>
      </c>
      <c r="B2102" s="11" t="s">
        <v>7215</v>
      </c>
      <c r="C2102" s="14">
        <v>0.2772</v>
      </c>
      <c r="D2102" s="13" t="s">
        <v>17468</v>
      </c>
      <c r="E2102" s="13" t="s">
        <v>17267</v>
      </c>
      <c r="F2102" s="31">
        <f t="shared" si="32"/>
        <v>15</v>
      </c>
    </row>
    <row r="2103" spans="1:6" ht="29.55" customHeight="1" x14ac:dyDescent="0.4">
      <c r="A2103" s="12">
        <v>45210</v>
      </c>
      <c r="B2103" s="11" t="s">
        <v>7215</v>
      </c>
      <c r="C2103" s="14">
        <v>0.24779999999999999</v>
      </c>
      <c r="D2103" s="13" t="s">
        <v>17591</v>
      </c>
      <c r="E2103" s="13" t="s">
        <v>16947</v>
      </c>
      <c r="F2103" s="31">
        <f t="shared" si="32"/>
        <v>15</v>
      </c>
    </row>
    <row r="2104" spans="1:6" ht="29.55" customHeight="1" x14ac:dyDescent="0.4">
      <c r="A2104" s="12">
        <v>45209</v>
      </c>
      <c r="B2104" s="11" t="s">
        <v>7215</v>
      </c>
      <c r="C2104" s="13" t="s">
        <v>5867</v>
      </c>
      <c r="D2104" s="13" t="s">
        <v>17632</v>
      </c>
      <c r="E2104" s="13" t="s">
        <v>7217</v>
      </c>
      <c r="F2104" s="31">
        <f t="shared" si="32"/>
        <v>15</v>
      </c>
    </row>
    <row r="2105" spans="1:6" ht="29.55" customHeight="1" x14ac:dyDescent="0.4">
      <c r="A2105" s="12">
        <v>45195</v>
      </c>
      <c r="B2105" s="11" t="s">
        <v>7215</v>
      </c>
      <c r="C2105" s="14">
        <v>0.159</v>
      </c>
      <c r="D2105" s="13" t="s">
        <v>17824</v>
      </c>
      <c r="E2105" s="13" t="s">
        <v>17825</v>
      </c>
      <c r="F2105" s="31">
        <f t="shared" si="32"/>
        <v>15</v>
      </c>
    </row>
    <row r="2106" spans="1:6" ht="29.55" customHeight="1" x14ac:dyDescent="0.4">
      <c r="A2106" s="12">
        <v>45187</v>
      </c>
      <c r="B2106" s="11" t="s">
        <v>7215</v>
      </c>
      <c r="C2106" s="14">
        <v>4.9200000000000001E-2</v>
      </c>
      <c r="D2106" s="13" t="s">
        <v>18181</v>
      </c>
      <c r="E2106" s="13" t="s">
        <v>18182</v>
      </c>
      <c r="F2106" s="31">
        <f t="shared" si="32"/>
        <v>15</v>
      </c>
    </row>
    <row r="2107" spans="1:6" ht="29.55" customHeight="1" x14ac:dyDescent="0.4">
      <c r="A2107" s="12">
        <v>45182</v>
      </c>
      <c r="B2107" s="11" t="s">
        <v>7215</v>
      </c>
      <c r="C2107" s="13" t="s">
        <v>18353</v>
      </c>
      <c r="D2107" s="13" t="s">
        <v>18354</v>
      </c>
      <c r="E2107" s="13" t="s">
        <v>18182</v>
      </c>
      <c r="F2107" s="31">
        <f t="shared" si="32"/>
        <v>15</v>
      </c>
    </row>
    <row r="2108" spans="1:6" ht="29.55" customHeight="1" x14ac:dyDescent="0.4">
      <c r="A2108" s="12">
        <v>45181</v>
      </c>
      <c r="B2108" s="11" t="s">
        <v>7215</v>
      </c>
      <c r="C2108" s="14">
        <v>0.2311</v>
      </c>
      <c r="D2108" s="13" t="s">
        <v>18358</v>
      </c>
      <c r="E2108" s="13" t="s">
        <v>18359</v>
      </c>
      <c r="F2108" s="31">
        <f t="shared" si="32"/>
        <v>15</v>
      </c>
    </row>
    <row r="2109" spans="1:6" ht="29.55" customHeight="1" x14ac:dyDescent="0.4">
      <c r="A2109" s="12">
        <v>45176</v>
      </c>
      <c r="B2109" s="11" t="s">
        <v>7215</v>
      </c>
      <c r="C2109" s="14">
        <v>0.17119999999999999</v>
      </c>
      <c r="D2109" s="13" t="s">
        <v>18537</v>
      </c>
      <c r="E2109" s="13" t="s">
        <v>7217</v>
      </c>
      <c r="F2109" s="31">
        <f t="shared" si="32"/>
        <v>15</v>
      </c>
    </row>
    <row r="2110" spans="1:6" ht="29.55" customHeight="1" x14ac:dyDescent="0.4">
      <c r="A2110" s="12">
        <v>45175</v>
      </c>
      <c r="B2110" s="11" t="s">
        <v>7215</v>
      </c>
      <c r="C2110" s="14">
        <v>7.5600000000000001E-2</v>
      </c>
      <c r="D2110" s="13" t="s">
        <v>18591</v>
      </c>
      <c r="E2110" s="13" t="s">
        <v>18592</v>
      </c>
      <c r="F2110" s="31">
        <f t="shared" si="32"/>
        <v>15</v>
      </c>
    </row>
    <row r="2111" spans="1:6" ht="29.55" customHeight="1" x14ac:dyDescent="0.4">
      <c r="A2111" s="12">
        <v>45020</v>
      </c>
      <c r="B2111" s="11" t="s">
        <v>7215</v>
      </c>
      <c r="C2111" s="14">
        <v>7.5200000000000003E-2</v>
      </c>
      <c r="D2111" s="13" t="s">
        <v>24226</v>
      </c>
      <c r="E2111" s="13" t="s">
        <v>24201</v>
      </c>
      <c r="F2111" s="31">
        <f t="shared" si="32"/>
        <v>15</v>
      </c>
    </row>
    <row r="2112" spans="1:6" ht="29.55" customHeight="1" x14ac:dyDescent="0.4">
      <c r="A2112" s="12">
        <v>45195</v>
      </c>
      <c r="B2112" s="11" t="s">
        <v>17838</v>
      </c>
      <c r="C2112" s="14">
        <v>9.6500000000000002E-2</v>
      </c>
      <c r="D2112" s="13" t="s">
        <v>17839</v>
      </c>
      <c r="E2112" s="13" t="s">
        <v>7</v>
      </c>
      <c r="F2112" s="31">
        <f t="shared" si="32"/>
        <v>15</v>
      </c>
    </row>
    <row r="2113" spans="1:6" ht="29.55" customHeight="1" x14ac:dyDescent="0.4">
      <c r="A2113" s="12">
        <v>45194</v>
      </c>
      <c r="B2113" s="11" t="s">
        <v>17838</v>
      </c>
      <c r="C2113" s="14">
        <v>9.6500000000000002E-2</v>
      </c>
      <c r="D2113" s="13" t="s">
        <v>17878</v>
      </c>
      <c r="E2113" s="13" t="s">
        <v>7</v>
      </c>
      <c r="F2113" s="31">
        <f t="shared" si="32"/>
        <v>15</v>
      </c>
    </row>
    <row r="2114" spans="1:6" ht="29.55" customHeight="1" x14ac:dyDescent="0.4">
      <c r="A2114" s="12">
        <v>45191</v>
      </c>
      <c r="B2114" s="11" t="s">
        <v>17838</v>
      </c>
      <c r="C2114" s="14">
        <v>7.0400000000000004E-2</v>
      </c>
      <c r="D2114" s="13" t="s">
        <v>17938</v>
      </c>
      <c r="E2114" s="13" t="s">
        <v>7</v>
      </c>
      <c r="F2114" s="31">
        <f t="shared" ref="F2114:F2177" si="33">COUNTIF(B:B,B2114)</f>
        <v>15</v>
      </c>
    </row>
    <row r="2115" spans="1:6" ht="29.55" customHeight="1" x14ac:dyDescent="0.4">
      <c r="A2115" s="12">
        <v>45177</v>
      </c>
      <c r="B2115" s="11" t="s">
        <v>17838</v>
      </c>
      <c r="C2115" s="14">
        <v>0.16300000000000001</v>
      </c>
      <c r="D2115" s="13" t="s">
        <v>18509</v>
      </c>
      <c r="E2115" s="13" t="s">
        <v>5666</v>
      </c>
      <c r="F2115" s="31">
        <f t="shared" si="33"/>
        <v>15</v>
      </c>
    </row>
    <row r="2116" spans="1:6" ht="29.55" customHeight="1" x14ac:dyDescent="0.4">
      <c r="A2116" s="12">
        <v>45135</v>
      </c>
      <c r="B2116" s="11" t="s">
        <v>17838</v>
      </c>
      <c r="C2116" s="13" t="s">
        <v>5583</v>
      </c>
      <c r="D2116" s="13" t="s">
        <v>19336</v>
      </c>
      <c r="E2116" s="13" t="s">
        <v>19337</v>
      </c>
      <c r="F2116" s="31">
        <f t="shared" si="33"/>
        <v>15</v>
      </c>
    </row>
    <row r="2117" spans="1:6" ht="29.55" customHeight="1" x14ac:dyDescent="0.4">
      <c r="A2117" s="12">
        <v>45133</v>
      </c>
      <c r="B2117" s="11" t="s">
        <v>17838</v>
      </c>
      <c r="C2117" s="14">
        <v>0.12479999999999999</v>
      </c>
      <c r="D2117" s="13" t="s">
        <v>19435</v>
      </c>
      <c r="E2117" s="13" t="s">
        <v>19436</v>
      </c>
      <c r="F2117" s="31">
        <f t="shared" si="33"/>
        <v>15</v>
      </c>
    </row>
    <row r="2118" spans="1:6" ht="29.55" customHeight="1" x14ac:dyDescent="0.4">
      <c r="A2118" s="12">
        <v>45128</v>
      </c>
      <c r="B2118" s="11" t="s">
        <v>17838</v>
      </c>
      <c r="C2118" s="17">
        <v>0.221</v>
      </c>
      <c r="D2118" s="13" t="s">
        <v>19523</v>
      </c>
      <c r="E2118" s="13" t="s">
        <v>18490</v>
      </c>
      <c r="F2118" s="31">
        <f t="shared" si="33"/>
        <v>15</v>
      </c>
    </row>
    <row r="2119" spans="1:6" ht="29.55" customHeight="1" x14ac:dyDescent="0.4">
      <c r="A2119" s="12">
        <v>45100</v>
      </c>
      <c r="B2119" s="11" t="s">
        <v>17838</v>
      </c>
      <c r="C2119" s="17">
        <v>0.1333</v>
      </c>
      <c r="D2119" s="13" t="s">
        <v>20368</v>
      </c>
      <c r="E2119" s="13" t="s">
        <v>247</v>
      </c>
      <c r="F2119" s="31">
        <f t="shared" si="33"/>
        <v>15</v>
      </c>
    </row>
    <row r="2120" spans="1:6" ht="29.55" customHeight="1" x14ac:dyDescent="0.4">
      <c r="A2120" s="12">
        <v>45099</v>
      </c>
      <c r="B2120" s="11" t="s">
        <v>17838</v>
      </c>
      <c r="C2120" s="17">
        <v>8.6599999999999996E-2</v>
      </c>
      <c r="D2120" s="13" t="s">
        <v>20408</v>
      </c>
      <c r="E2120" s="13" t="s">
        <v>247</v>
      </c>
      <c r="F2120" s="31">
        <f t="shared" si="33"/>
        <v>15</v>
      </c>
    </row>
    <row r="2121" spans="1:6" ht="29.55" customHeight="1" x14ac:dyDescent="0.4">
      <c r="A2121" s="12">
        <v>45098</v>
      </c>
      <c r="B2121" s="11" t="s">
        <v>17838</v>
      </c>
      <c r="C2121" s="17">
        <v>8.6599999999999996E-2</v>
      </c>
      <c r="D2121" s="13" t="s">
        <v>20445</v>
      </c>
      <c r="E2121" s="13" t="s">
        <v>247</v>
      </c>
      <c r="F2121" s="31">
        <f t="shared" si="33"/>
        <v>15</v>
      </c>
    </row>
    <row r="2122" spans="1:6" ht="29.55" customHeight="1" x14ac:dyDescent="0.4">
      <c r="A2122" s="12">
        <v>45090</v>
      </c>
      <c r="B2122" s="11" t="s">
        <v>17838</v>
      </c>
      <c r="C2122" s="14">
        <v>6.88E-2</v>
      </c>
      <c r="D2122" s="13" t="s">
        <v>20834</v>
      </c>
      <c r="E2122" s="13" t="s">
        <v>19516</v>
      </c>
      <c r="F2122" s="31">
        <f t="shared" si="33"/>
        <v>15</v>
      </c>
    </row>
    <row r="2123" spans="1:6" ht="29.55" customHeight="1" x14ac:dyDescent="0.4">
      <c r="A2123" s="12">
        <v>45071</v>
      </c>
      <c r="B2123" s="13" t="s">
        <v>17838</v>
      </c>
      <c r="C2123" s="13" t="s">
        <v>5679</v>
      </c>
      <c r="D2123" s="13" t="s">
        <v>21518</v>
      </c>
      <c r="E2123" s="13" t="s">
        <v>21519</v>
      </c>
      <c r="F2123" s="31">
        <f t="shared" si="33"/>
        <v>15</v>
      </c>
    </row>
    <row r="2124" spans="1:6" ht="29.55" customHeight="1" x14ac:dyDescent="0.4">
      <c r="A2124" s="12">
        <v>45021</v>
      </c>
      <c r="B2124" s="11" t="s">
        <v>17838</v>
      </c>
      <c r="C2124" s="14">
        <v>9.3799999999999994E-2</v>
      </c>
      <c r="D2124" s="13" t="s">
        <v>24118</v>
      </c>
      <c r="E2124" s="13" t="s">
        <v>24085</v>
      </c>
      <c r="F2124" s="31">
        <f t="shared" si="33"/>
        <v>15</v>
      </c>
    </row>
    <row r="2125" spans="1:6" ht="29.55" customHeight="1" x14ac:dyDescent="0.4">
      <c r="A2125" s="12">
        <v>44970</v>
      </c>
      <c r="B2125" s="13" t="s">
        <v>17838</v>
      </c>
      <c r="C2125" s="14">
        <v>8.0799999999999997E-2</v>
      </c>
      <c r="D2125" s="13" t="s">
        <v>26345</v>
      </c>
      <c r="E2125" s="13" t="s">
        <v>5567</v>
      </c>
      <c r="F2125" s="31">
        <f t="shared" si="33"/>
        <v>15</v>
      </c>
    </row>
    <row r="2126" spans="1:6" ht="29.55" customHeight="1" x14ac:dyDescent="0.4">
      <c r="A2126" s="12">
        <v>44960</v>
      </c>
      <c r="B2126" s="13" t="s">
        <v>17838</v>
      </c>
      <c r="C2126" s="14">
        <v>0.1082</v>
      </c>
      <c r="D2126" s="13" t="s">
        <v>26782</v>
      </c>
      <c r="E2126" s="13" t="s">
        <v>5567</v>
      </c>
      <c r="F2126" s="31">
        <f t="shared" si="33"/>
        <v>15</v>
      </c>
    </row>
    <row r="2127" spans="1:6" ht="29.55" customHeight="1" x14ac:dyDescent="0.4">
      <c r="A2127" s="12">
        <v>45225</v>
      </c>
      <c r="B2127" s="11" t="s">
        <v>5618</v>
      </c>
      <c r="C2127" s="13" t="s">
        <v>17103</v>
      </c>
      <c r="D2127" s="13" t="s">
        <v>17104</v>
      </c>
      <c r="E2127" s="13" t="s">
        <v>17105</v>
      </c>
      <c r="F2127" s="31">
        <f t="shared" si="33"/>
        <v>15</v>
      </c>
    </row>
    <row r="2128" spans="1:6" ht="29.55" customHeight="1" x14ac:dyDescent="0.4">
      <c r="A2128" s="12">
        <v>45223</v>
      </c>
      <c r="B2128" s="11" t="s">
        <v>5618</v>
      </c>
      <c r="C2128" s="13" t="s">
        <v>17192</v>
      </c>
      <c r="D2128" s="13" t="s">
        <v>17193</v>
      </c>
      <c r="E2128" s="13" t="s">
        <v>17105</v>
      </c>
      <c r="F2128" s="31">
        <f t="shared" si="33"/>
        <v>15</v>
      </c>
    </row>
    <row r="2129" spans="1:6" ht="29.55" customHeight="1" x14ac:dyDescent="0.4">
      <c r="A2129" s="12">
        <v>45219</v>
      </c>
      <c r="B2129" s="11" t="s">
        <v>5618</v>
      </c>
      <c r="C2129" s="13" t="s">
        <v>17282</v>
      </c>
      <c r="D2129" s="13" t="s">
        <v>17283</v>
      </c>
      <c r="E2129" s="13" t="s">
        <v>17105</v>
      </c>
      <c r="F2129" s="31">
        <f t="shared" si="33"/>
        <v>15</v>
      </c>
    </row>
    <row r="2130" spans="1:6" ht="29.55" customHeight="1" x14ac:dyDescent="0.4">
      <c r="A2130" s="12">
        <v>45218</v>
      </c>
      <c r="B2130" s="11" t="s">
        <v>5618</v>
      </c>
      <c r="C2130" s="13" t="s">
        <v>5629</v>
      </c>
      <c r="D2130" s="13" t="s">
        <v>17289</v>
      </c>
      <c r="E2130" s="13" t="s">
        <v>11946</v>
      </c>
      <c r="F2130" s="31">
        <f t="shared" si="33"/>
        <v>15</v>
      </c>
    </row>
    <row r="2131" spans="1:6" ht="29.55" customHeight="1" x14ac:dyDescent="0.4">
      <c r="A2131" s="12">
        <v>45009</v>
      </c>
      <c r="B2131" s="11" t="s">
        <v>5618</v>
      </c>
      <c r="C2131" s="14">
        <v>0.17219999999999999</v>
      </c>
      <c r="D2131" s="13" t="s">
        <v>24624</v>
      </c>
      <c r="E2131" s="13" t="s">
        <v>24625</v>
      </c>
      <c r="F2131" s="31">
        <f t="shared" si="33"/>
        <v>15</v>
      </c>
    </row>
    <row r="2132" spans="1:6" ht="29.55" customHeight="1" x14ac:dyDescent="0.4">
      <c r="A2132" s="12">
        <v>45008</v>
      </c>
      <c r="B2132" s="11" t="s">
        <v>5618</v>
      </c>
      <c r="C2132" s="14">
        <v>0.17219999999999999</v>
      </c>
      <c r="D2132" s="13" t="s">
        <v>24624</v>
      </c>
      <c r="E2132" s="13" t="s">
        <v>24625</v>
      </c>
      <c r="F2132" s="31">
        <f t="shared" si="33"/>
        <v>15</v>
      </c>
    </row>
    <row r="2133" spans="1:6" ht="29.55" customHeight="1" x14ac:dyDescent="0.4">
      <c r="A2133" s="12">
        <v>44977</v>
      </c>
      <c r="B2133" s="13" t="s">
        <v>5618</v>
      </c>
      <c r="C2133" s="14">
        <v>0.13639999999999999</v>
      </c>
      <c r="D2133" s="13" t="s">
        <v>26029</v>
      </c>
      <c r="E2133" s="13" t="s">
        <v>26030</v>
      </c>
      <c r="F2133" s="31">
        <f t="shared" si="33"/>
        <v>15</v>
      </c>
    </row>
    <row r="2134" spans="1:6" ht="29.55" customHeight="1" x14ac:dyDescent="0.4">
      <c r="A2134" s="12">
        <v>44973</v>
      </c>
      <c r="B2134" s="13" t="s">
        <v>5618</v>
      </c>
      <c r="C2134" s="14">
        <v>0.16089999999999999</v>
      </c>
      <c r="D2134" s="13" t="s">
        <v>26153</v>
      </c>
      <c r="E2134" s="13" t="s">
        <v>26030</v>
      </c>
      <c r="F2134" s="31">
        <f t="shared" si="33"/>
        <v>15</v>
      </c>
    </row>
    <row r="2135" spans="1:6" ht="29.55" customHeight="1" x14ac:dyDescent="0.4">
      <c r="A2135" s="12">
        <v>44963</v>
      </c>
      <c r="B2135" s="13" t="s">
        <v>5618</v>
      </c>
      <c r="C2135" s="14">
        <v>0.1234</v>
      </c>
      <c r="D2135" s="13" t="s">
        <v>26725</v>
      </c>
      <c r="E2135" s="13" t="s">
        <v>272</v>
      </c>
      <c r="F2135" s="31">
        <f t="shared" si="33"/>
        <v>15</v>
      </c>
    </row>
    <row r="2136" spans="1:6" ht="29.55" customHeight="1" x14ac:dyDescent="0.4">
      <c r="A2136" s="12">
        <v>44953</v>
      </c>
      <c r="B2136" s="13" t="s">
        <v>5618</v>
      </c>
      <c r="C2136" s="14">
        <v>7.0199999999999999E-2</v>
      </c>
      <c r="D2136" s="13" t="s">
        <v>27129</v>
      </c>
      <c r="E2136" s="13" t="s">
        <v>26908</v>
      </c>
      <c r="F2136" s="31">
        <f t="shared" si="33"/>
        <v>15</v>
      </c>
    </row>
    <row r="2137" spans="1:6" ht="29.55" customHeight="1" x14ac:dyDescent="0.4">
      <c r="A2137" s="12">
        <v>44951</v>
      </c>
      <c r="B2137" s="13" t="s">
        <v>5618</v>
      </c>
      <c r="C2137" s="14">
        <v>0.2109</v>
      </c>
      <c r="D2137" s="13" t="s">
        <v>27223</v>
      </c>
      <c r="E2137" s="13" t="s">
        <v>26908</v>
      </c>
      <c r="F2137" s="31">
        <f t="shared" si="33"/>
        <v>15</v>
      </c>
    </row>
    <row r="2138" spans="1:6" ht="29.55" customHeight="1" x14ac:dyDescent="0.4">
      <c r="A2138" s="12">
        <v>44946</v>
      </c>
      <c r="B2138" s="13" t="s">
        <v>5618</v>
      </c>
      <c r="C2138" s="14">
        <v>7.0499999999999993E-2</v>
      </c>
      <c r="D2138" s="13" t="s">
        <v>27313</v>
      </c>
      <c r="E2138" s="13" t="s">
        <v>11946</v>
      </c>
      <c r="F2138" s="31">
        <f t="shared" si="33"/>
        <v>15</v>
      </c>
    </row>
    <row r="2139" spans="1:6" ht="29.55" customHeight="1" x14ac:dyDescent="0.4">
      <c r="A2139" s="12">
        <v>44943</v>
      </c>
      <c r="B2139" s="13" t="s">
        <v>5618</v>
      </c>
      <c r="C2139" s="14">
        <v>0.14829999999999999</v>
      </c>
      <c r="D2139" s="13" t="s">
        <v>27457</v>
      </c>
      <c r="E2139" s="13" t="s">
        <v>27458</v>
      </c>
      <c r="F2139" s="31">
        <f t="shared" si="33"/>
        <v>15</v>
      </c>
    </row>
    <row r="2140" spans="1:6" ht="29.55" customHeight="1" x14ac:dyDescent="0.4">
      <c r="A2140" s="12">
        <v>44931</v>
      </c>
      <c r="B2140" s="11" t="s">
        <v>5618</v>
      </c>
      <c r="C2140" s="14">
        <v>8.6800000000000002E-2</v>
      </c>
      <c r="D2140" s="13" t="s">
        <v>27976</v>
      </c>
      <c r="E2140" s="13" t="s">
        <v>27977</v>
      </c>
      <c r="F2140" s="31">
        <f t="shared" si="33"/>
        <v>15</v>
      </c>
    </row>
    <row r="2141" spans="1:6" ht="29.55" customHeight="1" x14ac:dyDescent="0.4">
      <c r="A2141" s="12">
        <v>44928</v>
      </c>
      <c r="B2141" s="11" t="s">
        <v>5618</v>
      </c>
      <c r="C2141" s="14">
        <v>6.5699999999999995E-2</v>
      </c>
      <c r="D2141" s="13" t="s">
        <v>28155</v>
      </c>
      <c r="E2141" s="13" t="s">
        <v>27977</v>
      </c>
      <c r="F2141" s="31">
        <f t="shared" si="33"/>
        <v>15</v>
      </c>
    </row>
    <row r="2142" spans="1:6" ht="29.55" customHeight="1" x14ac:dyDescent="0.4">
      <c r="A2142" s="12">
        <v>45280</v>
      </c>
      <c r="B2142" s="13" t="s">
        <v>12269</v>
      </c>
      <c r="C2142" s="14">
        <v>0.1333</v>
      </c>
      <c r="D2142" s="13" t="s">
        <v>15113</v>
      </c>
      <c r="E2142" s="13" t="s">
        <v>15114</v>
      </c>
      <c r="F2142" s="31">
        <f t="shared" si="33"/>
        <v>15</v>
      </c>
    </row>
    <row r="2143" spans="1:6" ht="29.55" customHeight="1" x14ac:dyDescent="0.4">
      <c r="A2143" s="12">
        <v>45131</v>
      </c>
      <c r="B2143" s="11" t="s">
        <v>12269</v>
      </c>
      <c r="C2143" s="11" t="s">
        <v>5629</v>
      </c>
      <c r="D2143" s="13" t="s">
        <v>19462</v>
      </c>
      <c r="E2143" s="13" t="s">
        <v>9046</v>
      </c>
      <c r="F2143" s="31">
        <f t="shared" si="33"/>
        <v>15</v>
      </c>
    </row>
    <row r="2144" spans="1:6" ht="29.55" customHeight="1" x14ac:dyDescent="0.4">
      <c r="A2144" s="12">
        <v>45127</v>
      </c>
      <c r="B2144" s="11" t="s">
        <v>12269</v>
      </c>
      <c r="C2144" s="17">
        <v>0.1265</v>
      </c>
      <c r="D2144" s="13" t="s">
        <v>19607</v>
      </c>
      <c r="E2144" s="13" t="s">
        <v>7257</v>
      </c>
      <c r="F2144" s="31">
        <f t="shared" si="33"/>
        <v>15</v>
      </c>
    </row>
    <row r="2145" spans="1:6" ht="29.55" customHeight="1" x14ac:dyDescent="0.4">
      <c r="A2145" s="12">
        <v>45104</v>
      </c>
      <c r="B2145" s="11" t="s">
        <v>12269</v>
      </c>
      <c r="C2145" s="17">
        <v>0.13789999999999999</v>
      </c>
      <c r="D2145" s="13" t="s">
        <v>20319</v>
      </c>
      <c r="E2145" s="13" t="s">
        <v>20320</v>
      </c>
      <c r="F2145" s="31">
        <f t="shared" si="33"/>
        <v>15</v>
      </c>
    </row>
    <row r="2146" spans="1:6" ht="29.55" customHeight="1" x14ac:dyDescent="0.4">
      <c r="A2146" s="12">
        <v>45092</v>
      </c>
      <c r="B2146" s="11" t="s">
        <v>12269</v>
      </c>
      <c r="C2146" s="14">
        <v>6.9000000000000006E-2</v>
      </c>
      <c r="D2146" s="13" t="s">
        <v>20749</v>
      </c>
      <c r="E2146" s="13" t="s">
        <v>20566</v>
      </c>
      <c r="F2146" s="31">
        <f t="shared" si="33"/>
        <v>15</v>
      </c>
    </row>
    <row r="2147" spans="1:6" ht="29.55" customHeight="1" x14ac:dyDescent="0.4">
      <c r="A2147" s="12">
        <v>45089</v>
      </c>
      <c r="B2147" s="11" t="s">
        <v>12269</v>
      </c>
      <c r="C2147" s="14">
        <v>0.1048</v>
      </c>
      <c r="D2147" s="13" t="s">
        <v>20882</v>
      </c>
      <c r="E2147" s="13" t="s">
        <v>20566</v>
      </c>
      <c r="F2147" s="31">
        <f t="shared" si="33"/>
        <v>15</v>
      </c>
    </row>
    <row r="2148" spans="1:6" ht="29.55" customHeight="1" x14ac:dyDescent="0.4">
      <c r="A2148" s="12">
        <v>45049</v>
      </c>
      <c r="B2148" s="13" t="s">
        <v>12269</v>
      </c>
      <c r="C2148" s="14">
        <v>6.0900000000000003E-2</v>
      </c>
      <c r="D2148" s="13" t="s">
        <v>22683</v>
      </c>
      <c r="E2148" s="13" t="s">
        <v>20566</v>
      </c>
      <c r="F2148" s="31">
        <f t="shared" si="33"/>
        <v>15</v>
      </c>
    </row>
    <row r="2149" spans="1:6" ht="29.55" customHeight="1" x14ac:dyDescent="0.4">
      <c r="A2149" s="12">
        <v>45043</v>
      </c>
      <c r="B2149" s="13" t="s">
        <v>12269</v>
      </c>
      <c r="C2149" s="14">
        <v>5.3100000000000001E-2</v>
      </c>
      <c r="D2149" s="13" t="s">
        <v>22888</v>
      </c>
      <c r="E2149" s="13" t="s">
        <v>22882</v>
      </c>
      <c r="F2149" s="31">
        <f t="shared" si="33"/>
        <v>15</v>
      </c>
    </row>
    <row r="2150" spans="1:6" ht="29.55" customHeight="1" x14ac:dyDescent="0.4">
      <c r="A2150" s="12">
        <v>45036</v>
      </c>
      <c r="B2150" s="13" t="s">
        <v>12269</v>
      </c>
      <c r="C2150" s="14">
        <v>0.15040000000000001</v>
      </c>
      <c r="D2150" s="13" t="s">
        <v>23208</v>
      </c>
      <c r="E2150" s="13" t="s">
        <v>20568</v>
      </c>
      <c r="F2150" s="31">
        <f t="shared" si="33"/>
        <v>15</v>
      </c>
    </row>
    <row r="2151" spans="1:6" ht="29.55" customHeight="1" x14ac:dyDescent="0.4">
      <c r="A2151" s="12">
        <v>45035</v>
      </c>
      <c r="B2151" s="13" t="s">
        <v>12269</v>
      </c>
      <c r="C2151" s="13" t="s">
        <v>7248</v>
      </c>
      <c r="D2151" s="13" t="s">
        <v>23269</v>
      </c>
      <c r="E2151" s="13" t="s">
        <v>20568</v>
      </c>
      <c r="F2151" s="31">
        <f t="shared" si="33"/>
        <v>15</v>
      </c>
    </row>
    <row r="2152" spans="1:6" ht="29.55" customHeight="1" x14ac:dyDescent="0.4">
      <c r="A2152" s="12">
        <v>45034</v>
      </c>
      <c r="B2152" s="13" t="s">
        <v>12269</v>
      </c>
      <c r="C2152" s="14">
        <v>7.3800000000000004E-2</v>
      </c>
      <c r="D2152" s="13" t="s">
        <v>23381</v>
      </c>
      <c r="E2152" s="13" t="s">
        <v>20568</v>
      </c>
      <c r="F2152" s="31">
        <f t="shared" si="33"/>
        <v>15</v>
      </c>
    </row>
    <row r="2153" spans="1:6" ht="29.55" customHeight="1" x14ac:dyDescent="0.4">
      <c r="A2153" s="12">
        <v>45001</v>
      </c>
      <c r="B2153" s="11" t="s">
        <v>12269</v>
      </c>
      <c r="C2153" s="14">
        <v>0.1283</v>
      </c>
      <c r="D2153" s="13" t="s">
        <v>24991</v>
      </c>
      <c r="E2153" s="13" t="s">
        <v>24435</v>
      </c>
      <c r="F2153" s="31">
        <f t="shared" si="33"/>
        <v>15</v>
      </c>
    </row>
    <row r="2154" spans="1:6" ht="29.55" customHeight="1" x14ac:dyDescent="0.4">
      <c r="A2154" s="12">
        <v>44991</v>
      </c>
      <c r="B2154" s="11" t="s">
        <v>12269</v>
      </c>
      <c r="C2154" s="14">
        <v>8.1100000000000005E-2</v>
      </c>
      <c r="D2154" s="13" t="s">
        <v>25478</v>
      </c>
      <c r="E2154" s="13" t="s">
        <v>24348</v>
      </c>
      <c r="F2154" s="31">
        <f t="shared" si="33"/>
        <v>15</v>
      </c>
    </row>
    <row r="2155" spans="1:6" ht="29.55" customHeight="1" x14ac:dyDescent="0.4">
      <c r="A2155" s="12">
        <v>44979</v>
      </c>
      <c r="B2155" s="13" t="s">
        <v>12269</v>
      </c>
      <c r="C2155" s="14">
        <v>9.0200000000000002E-2</v>
      </c>
      <c r="D2155" s="13" t="s">
        <v>25905</v>
      </c>
      <c r="E2155" s="13" t="s">
        <v>8976</v>
      </c>
      <c r="F2155" s="31">
        <f t="shared" si="33"/>
        <v>15</v>
      </c>
    </row>
    <row r="2156" spans="1:6" ht="29.55" customHeight="1" x14ac:dyDescent="0.4">
      <c r="A2156" s="12">
        <v>44977</v>
      </c>
      <c r="B2156" s="13" t="s">
        <v>12269</v>
      </c>
      <c r="C2156" s="14">
        <v>0.1278</v>
      </c>
      <c r="D2156" s="13" t="s">
        <v>26031</v>
      </c>
      <c r="E2156" s="13" t="s">
        <v>8976</v>
      </c>
      <c r="F2156" s="31">
        <f t="shared" si="33"/>
        <v>15</v>
      </c>
    </row>
    <row r="2157" spans="1:6" ht="29.55" customHeight="1" x14ac:dyDescent="0.4">
      <c r="A2157" s="12">
        <v>45267</v>
      </c>
      <c r="B2157" s="13" t="s">
        <v>245</v>
      </c>
      <c r="C2157" s="14">
        <v>0.1133</v>
      </c>
      <c r="D2157" s="13" t="s">
        <v>15656</v>
      </c>
      <c r="E2157" s="13" t="s">
        <v>12292</v>
      </c>
      <c r="F2157" s="31">
        <f t="shared" si="33"/>
        <v>15</v>
      </c>
    </row>
    <row r="2158" spans="1:6" ht="29.55" customHeight="1" x14ac:dyDescent="0.4">
      <c r="A2158" s="12">
        <v>45261</v>
      </c>
      <c r="B2158" s="13" t="s">
        <v>245</v>
      </c>
      <c r="C2158" s="14">
        <v>0.21179999999999999</v>
      </c>
      <c r="D2158" s="13" t="s">
        <v>15784</v>
      </c>
      <c r="E2158" s="13" t="s">
        <v>12292</v>
      </c>
      <c r="F2158" s="31">
        <f t="shared" si="33"/>
        <v>15</v>
      </c>
    </row>
    <row r="2159" spans="1:6" ht="29.55" customHeight="1" x14ac:dyDescent="0.4">
      <c r="A2159" s="12">
        <v>45251</v>
      </c>
      <c r="B2159" s="11" t="s">
        <v>245</v>
      </c>
      <c r="C2159" s="13" t="s">
        <v>16142</v>
      </c>
      <c r="D2159" s="13" t="s">
        <v>16143</v>
      </c>
      <c r="E2159" s="13" t="s">
        <v>16144</v>
      </c>
      <c r="F2159" s="31">
        <f t="shared" si="33"/>
        <v>15</v>
      </c>
    </row>
    <row r="2160" spans="1:6" ht="29.55" customHeight="1" x14ac:dyDescent="0.4">
      <c r="A2160" s="12">
        <v>45119</v>
      </c>
      <c r="B2160" s="11" t="s">
        <v>245</v>
      </c>
      <c r="C2160" s="17">
        <v>0.1193</v>
      </c>
      <c r="D2160" s="13" t="s">
        <v>19931</v>
      </c>
      <c r="E2160" s="13" t="s">
        <v>11092</v>
      </c>
      <c r="F2160" s="31">
        <f t="shared" si="33"/>
        <v>15</v>
      </c>
    </row>
    <row r="2161" spans="1:6" ht="29.55" customHeight="1" x14ac:dyDescent="0.4">
      <c r="A2161" s="12">
        <v>45097</v>
      </c>
      <c r="B2161" s="11" t="s">
        <v>245</v>
      </c>
      <c r="C2161" s="13" t="s">
        <v>20512</v>
      </c>
      <c r="D2161" s="13" t="s">
        <v>20513</v>
      </c>
      <c r="E2161" s="13" t="s">
        <v>20514</v>
      </c>
      <c r="F2161" s="31">
        <f t="shared" si="33"/>
        <v>15</v>
      </c>
    </row>
    <row r="2162" spans="1:6" ht="29.55" customHeight="1" x14ac:dyDescent="0.4">
      <c r="A2162" s="12">
        <v>45096</v>
      </c>
      <c r="B2162" s="11" t="s">
        <v>245</v>
      </c>
      <c r="C2162" s="14">
        <v>6.7900000000000002E-2</v>
      </c>
      <c r="D2162" s="13" t="s">
        <v>20601</v>
      </c>
      <c r="E2162" s="13" t="s">
        <v>20602</v>
      </c>
      <c r="F2162" s="31">
        <f t="shared" si="33"/>
        <v>15</v>
      </c>
    </row>
    <row r="2163" spans="1:6" ht="29.55" customHeight="1" x14ac:dyDescent="0.4">
      <c r="A2163" s="12">
        <v>45085</v>
      </c>
      <c r="B2163" s="11" t="s">
        <v>245</v>
      </c>
      <c r="C2163" s="14">
        <v>5.9400000000000001E-2</v>
      </c>
      <c r="D2163" s="13" t="s">
        <v>21002</v>
      </c>
      <c r="E2163" s="13" t="s">
        <v>20661</v>
      </c>
      <c r="F2163" s="31">
        <f t="shared" si="33"/>
        <v>15</v>
      </c>
    </row>
    <row r="2164" spans="1:6" ht="29.55" customHeight="1" x14ac:dyDescent="0.4">
      <c r="A2164" s="12">
        <v>45079</v>
      </c>
      <c r="B2164" s="11" t="s">
        <v>245</v>
      </c>
      <c r="C2164" s="14">
        <v>0.23089999999999999</v>
      </c>
      <c r="D2164" s="13" t="s">
        <v>21176</v>
      </c>
      <c r="E2164" s="13" t="s">
        <v>21172</v>
      </c>
      <c r="F2164" s="31">
        <f t="shared" si="33"/>
        <v>15</v>
      </c>
    </row>
    <row r="2165" spans="1:6" ht="29.55" customHeight="1" x14ac:dyDescent="0.4">
      <c r="A2165" s="12">
        <v>45076</v>
      </c>
      <c r="B2165" s="13" t="s">
        <v>245</v>
      </c>
      <c r="C2165" s="14">
        <v>0.1106</v>
      </c>
      <c r="D2165" s="13" t="s">
        <v>21406</v>
      </c>
      <c r="E2165" s="13" t="s">
        <v>21407</v>
      </c>
      <c r="F2165" s="31">
        <f t="shared" si="33"/>
        <v>15</v>
      </c>
    </row>
    <row r="2166" spans="1:6" ht="29.55" customHeight="1" x14ac:dyDescent="0.4">
      <c r="A2166" s="12">
        <v>45057</v>
      </c>
      <c r="B2166" s="13" t="s">
        <v>245</v>
      </c>
      <c r="C2166" s="14">
        <v>8.6099999999999996E-2</v>
      </c>
      <c r="D2166" s="13" t="s">
        <v>22289</v>
      </c>
      <c r="E2166" s="13" t="s">
        <v>12292</v>
      </c>
      <c r="F2166" s="31">
        <f t="shared" si="33"/>
        <v>15</v>
      </c>
    </row>
    <row r="2167" spans="1:6" ht="29.55" customHeight="1" x14ac:dyDescent="0.4">
      <c r="A2167" s="12">
        <v>45054</v>
      </c>
      <c r="B2167" s="13" t="s">
        <v>245</v>
      </c>
      <c r="C2167" s="14">
        <v>0.1469</v>
      </c>
      <c r="D2167" s="13" t="s">
        <v>22504</v>
      </c>
      <c r="E2167" s="13" t="s">
        <v>12292</v>
      </c>
      <c r="F2167" s="31">
        <f t="shared" si="33"/>
        <v>15</v>
      </c>
    </row>
    <row r="2168" spans="1:6" ht="29.55" customHeight="1" x14ac:dyDescent="0.4">
      <c r="A2168" s="12">
        <v>45050</v>
      </c>
      <c r="B2168" s="13" t="s">
        <v>245</v>
      </c>
      <c r="C2168" s="14">
        <v>0.3</v>
      </c>
      <c r="D2168" s="13" t="s">
        <v>22605</v>
      </c>
      <c r="E2168" s="13" t="s">
        <v>19516</v>
      </c>
      <c r="F2168" s="31">
        <f t="shared" si="33"/>
        <v>15</v>
      </c>
    </row>
    <row r="2169" spans="1:6" ht="29.55" customHeight="1" x14ac:dyDescent="0.4">
      <c r="A2169" s="12">
        <v>45014</v>
      </c>
      <c r="B2169" s="11" t="s">
        <v>245</v>
      </c>
      <c r="C2169" s="14">
        <v>5.3699999999999998E-2</v>
      </c>
      <c r="D2169" s="13" t="s">
        <v>24527</v>
      </c>
      <c r="E2169" s="13" t="s">
        <v>24528</v>
      </c>
      <c r="F2169" s="31">
        <f t="shared" si="33"/>
        <v>15</v>
      </c>
    </row>
    <row r="2170" spans="1:6" ht="29.55" customHeight="1" x14ac:dyDescent="0.4">
      <c r="A2170" s="12">
        <v>44957</v>
      </c>
      <c r="B2170" s="13" t="s">
        <v>245</v>
      </c>
      <c r="C2170" s="14">
        <v>6.6799999999999998E-2</v>
      </c>
      <c r="D2170" s="13" t="s">
        <v>27034</v>
      </c>
      <c r="E2170" s="13" t="s">
        <v>11092</v>
      </c>
      <c r="F2170" s="31">
        <f t="shared" si="33"/>
        <v>15</v>
      </c>
    </row>
    <row r="2171" spans="1:6" ht="29.55" customHeight="1" x14ac:dyDescent="0.4">
      <c r="A2171" s="12">
        <v>44929</v>
      </c>
      <c r="B2171" s="11" t="s">
        <v>245</v>
      </c>
      <c r="C2171" s="14">
        <v>6.0900000000000003E-2</v>
      </c>
      <c r="D2171" s="13" t="s">
        <v>28111</v>
      </c>
      <c r="E2171" s="13" t="s">
        <v>28112</v>
      </c>
      <c r="F2171" s="31">
        <f t="shared" si="33"/>
        <v>15</v>
      </c>
    </row>
    <row r="2172" spans="1:6" ht="29.55" customHeight="1" x14ac:dyDescent="0.4">
      <c r="A2172" s="12">
        <v>45238</v>
      </c>
      <c r="B2172" s="11" t="s">
        <v>8671</v>
      </c>
      <c r="C2172" s="14">
        <v>5.0099999999999999E-2</v>
      </c>
      <c r="D2172" s="13" t="s">
        <v>16608</v>
      </c>
      <c r="E2172" s="13" t="s">
        <v>25</v>
      </c>
      <c r="F2172" s="31">
        <f t="shared" si="33"/>
        <v>15</v>
      </c>
    </row>
    <row r="2173" spans="1:6" ht="29.55" customHeight="1" x14ac:dyDescent="0.4">
      <c r="A2173" s="12">
        <v>45231</v>
      </c>
      <c r="B2173" s="11" t="s">
        <v>8671</v>
      </c>
      <c r="C2173" s="14">
        <v>6.7799999999999999E-2</v>
      </c>
      <c r="D2173" s="13" t="s">
        <v>16818</v>
      </c>
      <c r="E2173" s="13" t="s">
        <v>25</v>
      </c>
      <c r="F2173" s="31">
        <f t="shared" si="33"/>
        <v>15</v>
      </c>
    </row>
    <row r="2174" spans="1:6" ht="29.55" customHeight="1" x14ac:dyDescent="0.4">
      <c r="A2174" s="12">
        <v>45229</v>
      </c>
      <c r="B2174" s="11" t="s">
        <v>8671</v>
      </c>
      <c r="C2174" s="14">
        <v>9.2899999999999996E-2</v>
      </c>
      <c r="D2174" s="13" t="s">
        <v>16970</v>
      </c>
      <c r="E2174" s="13" t="s">
        <v>25</v>
      </c>
      <c r="F2174" s="31">
        <f t="shared" si="33"/>
        <v>15</v>
      </c>
    </row>
    <row r="2175" spans="1:6" ht="29.55" customHeight="1" x14ac:dyDescent="0.4">
      <c r="A2175" s="12">
        <v>45219</v>
      </c>
      <c r="B2175" s="11" t="s">
        <v>8671</v>
      </c>
      <c r="C2175" s="14">
        <v>0.23180000000000001</v>
      </c>
      <c r="D2175" s="13" t="s">
        <v>17255</v>
      </c>
      <c r="E2175" s="13" t="s">
        <v>25</v>
      </c>
      <c r="F2175" s="31">
        <f t="shared" si="33"/>
        <v>15</v>
      </c>
    </row>
    <row r="2176" spans="1:6" ht="29.55" customHeight="1" x14ac:dyDescent="0.4">
      <c r="A2176" s="12">
        <v>45217</v>
      </c>
      <c r="B2176" s="11" t="s">
        <v>8671</v>
      </c>
      <c r="C2176" s="13" t="s">
        <v>17365</v>
      </c>
      <c r="D2176" s="13" t="s">
        <v>17366</v>
      </c>
      <c r="E2176" s="13" t="s">
        <v>25</v>
      </c>
      <c r="F2176" s="31">
        <f t="shared" si="33"/>
        <v>15</v>
      </c>
    </row>
    <row r="2177" spans="1:6" ht="29.55" customHeight="1" x14ac:dyDescent="0.4">
      <c r="A2177" s="12">
        <v>45216</v>
      </c>
      <c r="B2177" s="11" t="s">
        <v>8671</v>
      </c>
      <c r="C2177" s="14">
        <v>0.1542</v>
      </c>
      <c r="D2177" s="13" t="s">
        <v>17387</v>
      </c>
      <c r="E2177" s="13" t="s">
        <v>17388</v>
      </c>
      <c r="F2177" s="31">
        <f t="shared" si="33"/>
        <v>15</v>
      </c>
    </row>
    <row r="2178" spans="1:6" ht="29.55" customHeight="1" x14ac:dyDescent="0.4">
      <c r="A2178" s="12">
        <v>45209</v>
      </c>
      <c r="B2178" s="11" t="s">
        <v>8671</v>
      </c>
      <c r="C2178" s="14">
        <v>0.1227</v>
      </c>
      <c r="D2178" s="13" t="s">
        <v>17667</v>
      </c>
      <c r="E2178" s="13" t="s">
        <v>25</v>
      </c>
      <c r="F2178" s="31">
        <f t="shared" ref="F2178:F2241" si="34">COUNTIF(B:B,B2178)</f>
        <v>15</v>
      </c>
    </row>
    <row r="2179" spans="1:6" ht="29.55" customHeight="1" x14ac:dyDescent="0.4">
      <c r="A2179" s="12">
        <v>45205</v>
      </c>
      <c r="B2179" s="11" t="s">
        <v>8671</v>
      </c>
      <c r="C2179" s="14">
        <v>8.3500000000000005E-2</v>
      </c>
      <c r="D2179" s="13" t="s">
        <v>17714</v>
      </c>
      <c r="E2179" s="13" t="s">
        <v>25</v>
      </c>
      <c r="F2179" s="31">
        <f t="shared" si="34"/>
        <v>15</v>
      </c>
    </row>
    <row r="2180" spans="1:6" ht="29.55" customHeight="1" x14ac:dyDescent="0.4">
      <c r="A2180" s="12">
        <v>45194</v>
      </c>
      <c r="B2180" s="11" t="s">
        <v>8671</v>
      </c>
      <c r="C2180" s="14">
        <v>0.29820000000000002</v>
      </c>
      <c r="D2180" s="13" t="s">
        <v>17860</v>
      </c>
      <c r="E2180" s="13" t="s">
        <v>25</v>
      </c>
      <c r="F2180" s="31">
        <f t="shared" si="34"/>
        <v>15</v>
      </c>
    </row>
    <row r="2181" spans="1:6" ht="29.55" customHeight="1" x14ac:dyDescent="0.4">
      <c r="A2181" s="12">
        <v>45191</v>
      </c>
      <c r="B2181" s="11" t="s">
        <v>8671</v>
      </c>
      <c r="C2181" s="14">
        <v>0.29909999999999998</v>
      </c>
      <c r="D2181" s="13" t="s">
        <v>17908</v>
      </c>
      <c r="E2181" s="13" t="s">
        <v>17909</v>
      </c>
      <c r="F2181" s="31">
        <f t="shared" si="34"/>
        <v>15</v>
      </c>
    </row>
    <row r="2182" spans="1:6" ht="29.55" customHeight="1" x14ac:dyDescent="0.4">
      <c r="A2182" s="12">
        <v>45190</v>
      </c>
      <c r="B2182" s="11" t="s">
        <v>8671</v>
      </c>
      <c r="C2182" s="14">
        <v>5.4100000000000002E-2</v>
      </c>
      <c r="D2182" s="13" t="s">
        <v>17998</v>
      </c>
      <c r="E2182" s="13" t="s">
        <v>25</v>
      </c>
      <c r="F2182" s="31">
        <f t="shared" si="34"/>
        <v>15</v>
      </c>
    </row>
    <row r="2183" spans="1:6" ht="29.55" customHeight="1" x14ac:dyDescent="0.4">
      <c r="A2183" s="12">
        <v>45189</v>
      </c>
      <c r="B2183" s="11" t="s">
        <v>8671</v>
      </c>
      <c r="C2183" s="14">
        <v>5.3800000000000001E-2</v>
      </c>
      <c r="D2183" s="13" t="s">
        <v>18053</v>
      </c>
      <c r="E2183" s="13" t="s">
        <v>25</v>
      </c>
      <c r="F2183" s="31">
        <f t="shared" si="34"/>
        <v>15</v>
      </c>
    </row>
    <row r="2184" spans="1:6" ht="29.55" customHeight="1" x14ac:dyDescent="0.4">
      <c r="A2184" s="12">
        <v>45176</v>
      </c>
      <c r="B2184" s="11" t="s">
        <v>8671</v>
      </c>
      <c r="C2184" s="13" t="s">
        <v>5711</v>
      </c>
      <c r="D2184" s="13" t="s">
        <v>18532</v>
      </c>
      <c r="E2184" s="13" t="s">
        <v>25</v>
      </c>
      <c r="F2184" s="31">
        <f t="shared" si="34"/>
        <v>15</v>
      </c>
    </row>
    <row r="2185" spans="1:6" ht="29.55" customHeight="1" x14ac:dyDescent="0.4">
      <c r="A2185" s="12">
        <v>45096</v>
      </c>
      <c r="B2185" s="11" t="s">
        <v>8671</v>
      </c>
      <c r="C2185" s="14">
        <v>0.1825</v>
      </c>
      <c r="D2185" s="13" t="s">
        <v>20559</v>
      </c>
      <c r="E2185" s="13" t="s">
        <v>7567</v>
      </c>
      <c r="F2185" s="31">
        <f t="shared" si="34"/>
        <v>15</v>
      </c>
    </row>
    <row r="2186" spans="1:6" ht="29.55" customHeight="1" x14ac:dyDescent="0.4">
      <c r="A2186" s="12">
        <v>44943</v>
      </c>
      <c r="B2186" s="13" t="s">
        <v>8671</v>
      </c>
      <c r="C2186" s="14">
        <v>5.9799999999999999E-2</v>
      </c>
      <c r="D2186" s="13" t="s">
        <v>27486</v>
      </c>
      <c r="E2186" s="13" t="s">
        <v>25806</v>
      </c>
      <c r="F2186" s="31">
        <f t="shared" si="34"/>
        <v>15</v>
      </c>
    </row>
    <row r="2187" spans="1:6" ht="29.55" customHeight="1" x14ac:dyDescent="0.4">
      <c r="A2187" s="12">
        <v>45097</v>
      </c>
      <c r="B2187" s="11" t="s">
        <v>13487</v>
      </c>
      <c r="C2187" s="13" t="s">
        <v>20467</v>
      </c>
      <c r="D2187" s="13" t="s">
        <v>20468</v>
      </c>
      <c r="E2187" s="13" t="s">
        <v>20469</v>
      </c>
      <c r="F2187" s="31">
        <f t="shared" si="34"/>
        <v>15</v>
      </c>
    </row>
    <row r="2188" spans="1:6" ht="29.55" customHeight="1" x14ac:dyDescent="0.4">
      <c r="A2188" s="12">
        <v>45065</v>
      </c>
      <c r="B2188" s="13" t="s">
        <v>13487</v>
      </c>
      <c r="C2188" s="14">
        <v>5.62E-2</v>
      </c>
      <c r="D2188" s="13" t="s">
        <v>21873</v>
      </c>
      <c r="E2188" s="13" t="s">
        <v>17302</v>
      </c>
      <c r="F2188" s="31">
        <f t="shared" si="34"/>
        <v>15</v>
      </c>
    </row>
    <row r="2189" spans="1:6" ht="29.55" customHeight="1" x14ac:dyDescent="0.4">
      <c r="A2189" s="12">
        <v>45061</v>
      </c>
      <c r="B2189" s="13" t="s">
        <v>13487</v>
      </c>
      <c r="C2189" s="14">
        <v>0.12520000000000001</v>
      </c>
      <c r="D2189" s="13" t="s">
        <v>22118</v>
      </c>
      <c r="E2189" s="13" t="s">
        <v>22119</v>
      </c>
      <c r="F2189" s="31">
        <f t="shared" si="34"/>
        <v>15</v>
      </c>
    </row>
    <row r="2190" spans="1:6" ht="29.55" customHeight="1" x14ac:dyDescent="0.4">
      <c r="A2190" s="12">
        <v>45058</v>
      </c>
      <c r="B2190" s="13" t="s">
        <v>13487</v>
      </c>
      <c r="C2190" s="14">
        <v>0.16170000000000001</v>
      </c>
      <c r="D2190" s="13" t="s">
        <v>22204</v>
      </c>
      <c r="E2190" s="13" t="s">
        <v>22119</v>
      </c>
      <c r="F2190" s="31">
        <f t="shared" si="34"/>
        <v>15</v>
      </c>
    </row>
    <row r="2191" spans="1:6" ht="29.55" customHeight="1" x14ac:dyDescent="0.4">
      <c r="A2191" s="12">
        <v>45054</v>
      </c>
      <c r="B2191" s="13" t="s">
        <v>13487</v>
      </c>
      <c r="C2191" s="14">
        <v>0.1981</v>
      </c>
      <c r="D2191" s="13" t="s">
        <v>22498</v>
      </c>
      <c r="E2191" s="13" t="s">
        <v>9046</v>
      </c>
      <c r="F2191" s="31">
        <f t="shared" si="34"/>
        <v>15</v>
      </c>
    </row>
    <row r="2192" spans="1:6" ht="29.55" customHeight="1" x14ac:dyDescent="0.4">
      <c r="A2192" s="12">
        <v>45027</v>
      </c>
      <c r="B2192" s="13" t="s">
        <v>13487</v>
      </c>
      <c r="C2192" s="14">
        <v>0.18940000000000001</v>
      </c>
      <c r="D2192" s="13" t="s">
        <v>23711</v>
      </c>
      <c r="E2192" s="13" t="s">
        <v>20624</v>
      </c>
      <c r="F2192" s="31">
        <f t="shared" si="34"/>
        <v>15</v>
      </c>
    </row>
    <row r="2193" spans="1:6" ht="29.55" customHeight="1" x14ac:dyDescent="0.4">
      <c r="A2193" s="12">
        <v>45021</v>
      </c>
      <c r="B2193" s="11" t="s">
        <v>13487</v>
      </c>
      <c r="C2193" s="13" t="s">
        <v>5711</v>
      </c>
      <c r="D2193" s="13" t="s">
        <v>24073</v>
      </c>
      <c r="E2193" s="13" t="s">
        <v>23990</v>
      </c>
      <c r="F2193" s="31">
        <f t="shared" si="34"/>
        <v>15</v>
      </c>
    </row>
    <row r="2194" spans="1:6" ht="29.55" customHeight="1" x14ac:dyDescent="0.4">
      <c r="A2194" s="12">
        <v>45007</v>
      </c>
      <c r="B2194" s="11" t="s">
        <v>13487</v>
      </c>
      <c r="C2194" s="13" t="s">
        <v>5979</v>
      </c>
      <c r="D2194" s="13" t="s">
        <v>24710</v>
      </c>
      <c r="E2194" s="13" t="s">
        <v>20624</v>
      </c>
      <c r="F2194" s="31">
        <f t="shared" si="34"/>
        <v>15</v>
      </c>
    </row>
    <row r="2195" spans="1:6" ht="29.55" customHeight="1" x14ac:dyDescent="0.4">
      <c r="A2195" s="12">
        <v>44999</v>
      </c>
      <c r="B2195" s="11" t="s">
        <v>13487</v>
      </c>
      <c r="C2195" s="14">
        <v>0.17219999999999999</v>
      </c>
      <c r="D2195" s="13" t="s">
        <v>25135</v>
      </c>
      <c r="E2195" s="13" t="s">
        <v>24348</v>
      </c>
      <c r="F2195" s="31">
        <f t="shared" si="34"/>
        <v>15</v>
      </c>
    </row>
    <row r="2196" spans="1:6" ht="29.55" customHeight="1" x14ac:dyDescent="0.4">
      <c r="A2196" s="12">
        <v>44998</v>
      </c>
      <c r="B2196" s="11" t="s">
        <v>13487</v>
      </c>
      <c r="C2196" s="14">
        <v>0.25869999999999999</v>
      </c>
      <c r="D2196" s="13" t="s">
        <v>25165</v>
      </c>
      <c r="E2196" s="13" t="s">
        <v>24348</v>
      </c>
      <c r="F2196" s="31">
        <f t="shared" si="34"/>
        <v>15</v>
      </c>
    </row>
    <row r="2197" spans="1:6" ht="29.55" customHeight="1" x14ac:dyDescent="0.4">
      <c r="A2197" s="12">
        <v>44991</v>
      </c>
      <c r="B2197" s="11" t="s">
        <v>13487</v>
      </c>
      <c r="C2197" s="14">
        <v>0.1706</v>
      </c>
      <c r="D2197" s="13" t="s">
        <v>25441</v>
      </c>
      <c r="E2197" s="13" t="s">
        <v>24348</v>
      </c>
      <c r="F2197" s="31">
        <f t="shared" si="34"/>
        <v>15</v>
      </c>
    </row>
    <row r="2198" spans="1:6" ht="29.55" customHeight="1" x14ac:dyDescent="0.4">
      <c r="A2198" s="12">
        <v>44967</v>
      </c>
      <c r="B2198" s="13" t="s">
        <v>13487</v>
      </c>
      <c r="C2198" s="14">
        <v>5.9299999999999999E-2</v>
      </c>
      <c r="D2198" s="13" t="s">
        <v>26421</v>
      </c>
      <c r="E2198" s="13" t="s">
        <v>26160</v>
      </c>
      <c r="F2198" s="31">
        <f t="shared" si="34"/>
        <v>15</v>
      </c>
    </row>
    <row r="2199" spans="1:6" ht="29.55" customHeight="1" x14ac:dyDescent="0.4">
      <c r="A2199" s="12">
        <v>44959</v>
      </c>
      <c r="B2199" s="13" t="s">
        <v>13487</v>
      </c>
      <c r="C2199" s="14">
        <v>0.15040000000000001</v>
      </c>
      <c r="D2199" s="13" t="s">
        <v>26855</v>
      </c>
      <c r="E2199" s="13" t="s">
        <v>9046</v>
      </c>
      <c r="F2199" s="31">
        <f t="shared" si="34"/>
        <v>15</v>
      </c>
    </row>
    <row r="2200" spans="1:6" ht="29.55" customHeight="1" x14ac:dyDescent="0.4">
      <c r="A2200" s="12">
        <v>44958</v>
      </c>
      <c r="B2200" s="13" t="s">
        <v>13487</v>
      </c>
      <c r="C2200" s="14">
        <v>0.15040000000000001</v>
      </c>
      <c r="D2200" s="13" t="s">
        <v>26924</v>
      </c>
      <c r="E2200" s="13" t="s">
        <v>9046</v>
      </c>
      <c r="F2200" s="31">
        <f t="shared" si="34"/>
        <v>15</v>
      </c>
    </row>
    <row r="2201" spans="1:6" ht="29.55" customHeight="1" x14ac:dyDescent="0.4">
      <c r="A2201" s="12">
        <v>44952</v>
      </c>
      <c r="B2201" s="13" t="s">
        <v>13487</v>
      </c>
      <c r="C2201" s="14">
        <v>9.7900000000000001E-2</v>
      </c>
      <c r="D2201" s="13" t="s">
        <v>27179</v>
      </c>
      <c r="E2201" s="13" t="s">
        <v>9046</v>
      </c>
      <c r="F2201" s="31">
        <f t="shared" si="34"/>
        <v>15</v>
      </c>
    </row>
    <row r="2202" spans="1:6" ht="29.55" customHeight="1" x14ac:dyDescent="0.4">
      <c r="A2202" s="12">
        <v>45286</v>
      </c>
      <c r="B2202" s="13" t="s">
        <v>6564</v>
      </c>
      <c r="C2202" s="14">
        <v>8.5599999999999996E-2</v>
      </c>
      <c r="D2202" s="13" t="s">
        <v>15067</v>
      </c>
      <c r="E2202" s="13" t="s">
        <v>6566</v>
      </c>
      <c r="F2202" s="31">
        <f t="shared" si="34"/>
        <v>15</v>
      </c>
    </row>
    <row r="2203" spans="1:6" ht="29.55" customHeight="1" x14ac:dyDescent="0.4">
      <c r="A2203" s="12">
        <v>45183</v>
      </c>
      <c r="B2203" s="11" t="s">
        <v>6564</v>
      </c>
      <c r="C2203" s="14">
        <v>8.6900000000000005E-2</v>
      </c>
      <c r="D2203" s="13" t="s">
        <v>18288</v>
      </c>
      <c r="E2203" s="13" t="s">
        <v>14208</v>
      </c>
      <c r="F2203" s="31">
        <f t="shared" si="34"/>
        <v>15</v>
      </c>
    </row>
    <row r="2204" spans="1:6" ht="29.55" customHeight="1" x14ac:dyDescent="0.4">
      <c r="A2204" s="12">
        <v>45170</v>
      </c>
      <c r="B2204" s="11" t="s">
        <v>6564</v>
      </c>
      <c r="C2204" s="14">
        <v>0.1053</v>
      </c>
      <c r="D2204" s="13" t="s">
        <v>18657</v>
      </c>
      <c r="E2204" s="13" t="s">
        <v>78</v>
      </c>
      <c r="F2204" s="31">
        <f t="shared" si="34"/>
        <v>15</v>
      </c>
    </row>
    <row r="2205" spans="1:6" ht="29.55" customHeight="1" x14ac:dyDescent="0.4">
      <c r="A2205" s="12">
        <v>45127</v>
      </c>
      <c r="B2205" s="11" t="s">
        <v>6564</v>
      </c>
      <c r="C2205" s="17">
        <v>0.1893</v>
      </c>
      <c r="D2205" s="13" t="s">
        <v>19591</v>
      </c>
      <c r="E2205" s="13" t="s">
        <v>19592</v>
      </c>
      <c r="F2205" s="31">
        <f t="shared" si="34"/>
        <v>15</v>
      </c>
    </row>
    <row r="2206" spans="1:6" ht="29.55" customHeight="1" x14ac:dyDescent="0.4">
      <c r="A2206" s="12">
        <v>45124</v>
      </c>
      <c r="B2206" s="11" t="s">
        <v>6564</v>
      </c>
      <c r="C2206" s="17">
        <v>6.0499999999999998E-2</v>
      </c>
      <c r="D2206" s="13" t="s">
        <v>19805</v>
      </c>
      <c r="E2206" s="13" t="s">
        <v>19592</v>
      </c>
      <c r="F2206" s="31">
        <f t="shared" si="34"/>
        <v>15</v>
      </c>
    </row>
    <row r="2207" spans="1:6" ht="29.55" customHeight="1" x14ac:dyDescent="0.4">
      <c r="A2207" s="12">
        <v>45119</v>
      </c>
      <c r="B2207" s="11" t="s">
        <v>6564</v>
      </c>
      <c r="C2207" s="17">
        <v>5.3800000000000001E-2</v>
      </c>
      <c r="D2207" s="13" t="s">
        <v>19944</v>
      </c>
      <c r="E2207" s="13" t="s">
        <v>19592</v>
      </c>
      <c r="F2207" s="31">
        <f t="shared" si="34"/>
        <v>15</v>
      </c>
    </row>
    <row r="2208" spans="1:6" ht="29.55" customHeight="1" x14ac:dyDescent="0.4">
      <c r="A2208" s="12">
        <v>45110</v>
      </c>
      <c r="B2208" s="11" t="s">
        <v>6564</v>
      </c>
      <c r="C2208" s="17">
        <v>0.13830000000000001</v>
      </c>
      <c r="D2208" s="13" t="s">
        <v>20202</v>
      </c>
      <c r="E2208" s="13" t="s">
        <v>20203</v>
      </c>
      <c r="F2208" s="31">
        <f t="shared" si="34"/>
        <v>15</v>
      </c>
    </row>
    <row r="2209" spans="1:6" ht="29.55" customHeight="1" x14ac:dyDescent="0.4">
      <c r="A2209" s="12">
        <v>45076</v>
      </c>
      <c r="B2209" s="13" t="s">
        <v>6564</v>
      </c>
      <c r="C2209" s="14">
        <v>6.0900000000000003E-2</v>
      </c>
      <c r="D2209" s="13" t="s">
        <v>21445</v>
      </c>
      <c r="E2209" s="13" t="s">
        <v>21446</v>
      </c>
      <c r="F2209" s="31">
        <f t="shared" si="34"/>
        <v>15</v>
      </c>
    </row>
    <row r="2210" spans="1:6" ht="29.55" customHeight="1" x14ac:dyDescent="0.4">
      <c r="A2210" s="12">
        <v>45007</v>
      </c>
      <c r="B2210" s="11" t="s">
        <v>6564</v>
      </c>
      <c r="C2210" s="14">
        <v>3.9399999999999998E-2</v>
      </c>
      <c r="D2210" s="13" t="s">
        <v>24779</v>
      </c>
      <c r="E2210" s="13" t="s">
        <v>20566</v>
      </c>
      <c r="F2210" s="31">
        <f t="shared" si="34"/>
        <v>15</v>
      </c>
    </row>
    <row r="2211" spans="1:6" ht="29.55" customHeight="1" x14ac:dyDescent="0.4">
      <c r="A2211" s="12">
        <v>45005</v>
      </c>
      <c r="B2211" s="11" t="s">
        <v>6564</v>
      </c>
      <c r="C2211" s="14">
        <v>0.1023</v>
      </c>
      <c r="D2211" s="13" t="s">
        <v>24888</v>
      </c>
      <c r="E2211" s="13" t="s">
        <v>20566</v>
      </c>
      <c r="F2211" s="31">
        <f t="shared" si="34"/>
        <v>15</v>
      </c>
    </row>
    <row r="2212" spans="1:6" ht="29.55" customHeight="1" x14ac:dyDescent="0.4">
      <c r="A2212" s="12">
        <v>45001</v>
      </c>
      <c r="B2212" s="11" t="s">
        <v>6564</v>
      </c>
      <c r="C2212" s="14">
        <v>0.1105</v>
      </c>
      <c r="D2212" s="13" t="s">
        <v>24888</v>
      </c>
      <c r="E2212" s="13" t="s">
        <v>24688</v>
      </c>
      <c r="F2212" s="31">
        <f t="shared" si="34"/>
        <v>15</v>
      </c>
    </row>
    <row r="2213" spans="1:6" ht="29.55" customHeight="1" x14ac:dyDescent="0.4">
      <c r="A2213" s="12">
        <v>44992</v>
      </c>
      <c r="B2213" s="11" t="s">
        <v>6564</v>
      </c>
      <c r="C2213" s="14">
        <v>6.7100000000000007E-2</v>
      </c>
      <c r="D2213" s="13" t="s">
        <v>25417</v>
      </c>
      <c r="E2213" s="13" t="s">
        <v>24739</v>
      </c>
      <c r="F2213" s="31">
        <f t="shared" si="34"/>
        <v>15</v>
      </c>
    </row>
    <row r="2214" spans="1:6" ht="29.55" customHeight="1" x14ac:dyDescent="0.4">
      <c r="A2214" s="12">
        <v>44979</v>
      </c>
      <c r="B2214" s="13" t="s">
        <v>6564</v>
      </c>
      <c r="C2214" s="14">
        <v>0.22470000000000001</v>
      </c>
      <c r="D2214" s="13" t="s">
        <v>25888</v>
      </c>
      <c r="E2214" s="13" t="s">
        <v>9027</v>
      </c>
      <c r="F2214" s="31">
        <f t="shared" si="34"/>
        <v>15</v>
      </c>
    </row>
    <row r="2215" spans="1:6" ht="29.55" customHeight="1" x14ac:dyDescent="0.4">
      <c r="A2215" s="12">
        <v>44971</v>
      </c>
      <c r="B2215" s="13" t="s">
        <v>6564</v>
      </c>
      <c r="C2215" s="14">
        <v>5.6800000000000003E-2</v>
      </c>
      <c r="D2215" s="13" t="s">
        <v>26300</v>
      </c>
      <c r="E2215" s="13" t="s">
        <v>9027</v>
      </c>
      <c r="F2215" s="31">
        <f t="shared" si="34"/>
        <v>15</v>
      </c>
    </row>
    <row r="2216" spans="1:6" ht="29.55" customHeight="1" x14ac:dyDescent="0.4">
      <c r="A2216" s="12">
        <v>44970</v>
      </c>
      <c r="B2216" s="13" t="s">
        <v>6564</v>
      </c>
      <c r="C2216" s="14">
        <v>0.10249999999999999</v>
      </c>
      <c r="D2216" s="13" t="s">
        <v>26334</v>
      </c>
      <c r="E2216" s="13" t="s">
        <v>9027</v>
      </c>
      <c r="F2216" s="31">
        <f t="shared" si="34"/>
        <v>15</v>
      </c>
    </row>
    <row r="2217" spans="1:6" ht="29.55" customHeight="1" x14ac:dyDescent="0.4">
      <c r="A2217" s="12">
        <v>45180</v>
      </c>
      <c r="B2217" s="11" t="s">
        <v>5759</v>
      </c>
      <c r="C2217" s="14">
        <v>0.3</v>
      </c>
      <c r="D2217" s="13" t="s">
        <v>18416</v>
      </c>
      <c r="E2217" s="13" t="s">
        <v>25</v>
      </c>
      <c r="F2217" s="31">
        <f t="shared" si="34"/>
        <v>15</v>
      </c>
    </row>
    <row r="2218" spans="1:6" ht="29.55" customHeight="1" x14ac:dyDescent="0.4">
      <c r="A2218" s="12">
        <v>45124</v>
      </c>
      <c r="B2218" s="11" t="s">
        <v>5759</v>
      </c>
      <c r="C2218" s="17">
        <v>0.1004</v>
      </c>
      <c r="D2218" s="13" t="s">
        <v>19786</v>
      </c>
      <c r="E2218" s="13" t="s">
        <v>25</v>
      </c>
      <c r="F2218" s="31">
        <f t="shared" si="34"/>
        <v>15</v>
      </c>
    </row>
    <row r="2219" spans="1:6" ht="29.55" customHeight="1" x14ac:dyDescent="0.4">
      <c r="A2219" s="12">
        <v>45097</v>
      </c>
      <c r="B2219" s="11" t="s">
        <v>5759</v>
      </c>
      <c r="C2219" s="13" t="s">
        <v>20452</v>
      </c>
      <c r="D2219" s="13" t="s">
        <v>20453</v>
      </c>
      <c r="E2219" s="13" t="s">
        <v>20454</v>
      </c>
      <c r="F2219" s="31">
        <f t="shared" si="34"/>
        <v>15</v>
      </c>
    </row>
    <row r="2220" spans="1:6" ht="29.55" customHeight="1" x14ac:dyDescent="0.4">
      <c r="A2220" s="12">
        <v>45057</v>
      </c>
      <c r="B2220" s="13" t="s">
        <v>5759</v>
      </c>
      <c r="C2220" s="13" t="s">
        <v>22315</v>
      </c>
      <c r="D2220" s="13" t="s">
        <v>22316</v>
      </c>
      <c r="E2220" s="13" t="s">
        <v>6151</v>
      </c>
      <c r="F2220" s="31">
        <f t="shared" si="34"/>
        <v>15</v>
      </c>
    </row>
    <row r="2221" spans="1:6" ht="29.55" customHeight="1" x14ac:dyDescent="0.4">
      <c r="A2221" s="12">
        <v>45055</v>
      </c>
      <c r="B2221" s="13" t="s">
        <v>5759</v>
      </c>
      <c r="C2221" s="14">
        <v>0.11600000000000001</v>
      </c>
      <c r="D2221" s="13" t="s">
        <v>22420</v>
      </c>
      <c r="E2221" s="13" t="s">
        <v>6151</v>
      </c>
      <c r="F2221" s="31">
        <f t="shared" si="34"/>
        <v>15</v>
      </c>
    </row>
    <row r="2222" spans="1:6" ht="29.55" customHeight="1" x14ac:dyDescent="0.4">
      <c r="A2222" s="12">
        <v>45035</v>
      </c>
      <c r="B2222" s="13" t="s">
        <v>5759</v>
      </c>
      <c r="C2222" s="14">
        <v>0.14169999999999999</v>
      </c>
      <c r="D2222" s="13" t="s">
        <v>23291</v>
      </c>
      <c r="E2222" s="13" t="s">
        <v>20568</v>
      </c>
      <c r="F2222" s="31">
        <f t="shared" si="34"/>
        <v>15</v>
      </c>
    </row>
    <row r="2223" spans="1:6" ht="29.55" customHeight="1" x14ac:dyDescent="0.4">
      <c r="A2223" s="12">
        <v>45028</v>
      </c>
      <c r="B2223" s="13" t="s">
        <v>5759</v>
      </c>
      <c r="C2223" s="14">
        <v>0.1</v>
      </c>
      <c r="D2223" s="13" t="s">
        <v>23685</v>
      </c>
      <c r="E2223" s="13" t="s">
        <v>22838</v>
      </c>
      <c r="F2223" s="31">
        <f t="shared" si="34"/>
        <v>15</v>
      </c>
    </row>
    <row r="2224" spans="1:6" ht="29.55" customHeight="1" x14ac:dyDescent="0.4">
      <c r="A2224" s="12">
        <v>45027</v>
      </c>
      <c r="B2224" s="13" t="s">
        <v>5759</v>
      </c>
      <c r="C2224" s="14">
        <v>0.1103</v>
      </c>
      <c r="D2224" s="13" t="s">
        <v>23727</v>
      </c>
      <c r="E2224" s="13" t="s">
        <v>22838</v>
      </c>
      <c r="F2224" s="31">
        <f t="shared" si="34"/>
        <v>15</v>
      </c>
    </row>
    <row r="2225" spans="1:6" ht="29.55" customHeight="1" x14ac:dyDescent="0.4">
      <c r="A2225" s="12">
        <v>45015</v>
      </c>
      <c r="B2225" s="11" t="s">
        <v>5759</v>
      </c>
      <c r="C2225" s="13" t="s">
        <v>6225</v>
      </c>
      <c r="D2225" s="13" t="s">
        <v>24383</v>
      </c>
      <c r="E2225" s="13" t="s">
        <v>24384</v>
      </c>
      <c r="F2225" s="31">
        <f t="shared" si="34"/>
        <v>15</v>
      </c>
    </row>
    <row r="2226" spans="1:6" ht="29.55" customHeight="1" x14ac:dyDescent="0.4">
      <c r="A2226" s="12">
        <v>45000</v>
      </c>
      <c r="B2226" s="11" t="s">
        <v>5759</v>
      </c>
      <c r="C2226" s="14">
        <v>0.104</v>
      </c>
      <c r="D2226" s="13" t="s">
        <v>25089</v>
      </c>
      <c r="E2226" s="13" t="s">
        <v>7567</v>
      </c>
      <c r="F2226" s="31">
        <f t="shared" si="34"/>
        <v>15</v>
      </c>
    </row>
    <row r="2227" spans="1:6" ht="29.55" customHeight="1" x14ac:dyDescent="0.4">
      <c r="A2227" s="12">
        <v>44995</v>
      </c>
      <c r="B2227" s="11" t="s">
        <v>5759</v>
      </c>
      <c r="C2227" s="14">
        <v>0.13600000000000001</v>
      </c>
      <c r="D2227" s="13" t="s">
        <v>25246</v>
      </c>
      <c r="E2227" s="13" t="s">
        <v>25247</v>
      </c>
      <c r="F2227" s="31">
        <f t="shared" si="34"/>
        <v>15</v>
      </c>
    </row>
    <row r="2228" spans="1:6" ht="29.55" customHeight="1" x14ac:dyDescent="0.4">
      <c r="A2228" s="12">
        <v>44994</v>
      </c>
      <c r="B2228" s="11" t="s">
        <v>5759</v>
      </c>
      <c r="C2228" s="14">
        <v>4.1500000000000002E-2</v>
      </c>
      <c r="D2228" s="13" t="s">
        <v>25343</v>
      </c>
      <c r="E2228" s="13" t="s">
        <v>25344</v>
      </c>
      <c r="F2228" s="31">
        <f t="shared" si="34"/>
        <v>15</v>
      </c>
    </row>
    <row r="2229" spans="1:6" ht="29.55" customHeight="1" x14ac:dyDescent="0.4">
      <c r="A2229" s="12">
        <v>44945</v>
      </c>
      <c r="B2229" s="13" t="s">
        <v>5759</v>
      </c>
      <c r="C2229" s="14">
        <v>7.7799999999999994E-2</v>
      </c>
      <c r="D2229" s="13" t="s">
        <v>27373</v>
      </c>
      <c r="E2229" s="13" t="s">
        <v>6151</v>
      </c>
      <c r="F2229" s="31">
        <f t="shared" si="34"/>
        <v>15</v>
      </c>
    </row>
    <row r="2230" spans="1:6" ht="29.55" customHeight="1" x14ac:dyDescent="0.4">
      <c r="A2230" s="12">
        <v>44939</v>
      </c>
      <c r="B2230" s="11" t="s">
        <v>5759</v>
      </c>
      <c r="C2230" s="14">
        <v>6.1499999999999999E-2</v>
      </c>
      <c r="D2230" s="13" t="s">
        <v>27621</v>
      </c>
      <c r="E2230" s="13" t="s">
        <v>25</v>
      </c>
      <c r="F2230" s="31">
        <f t="shared" si="34"/>
        <v>15</v>
      </c>
    </row>
    <row r="2231" spans="1:6" ht="29.55" customHeight="1" x14ac:dyDescent="0.4">
      <c r="A2231" s="12">
        <v>44930</v>
      </c>
      <c r="B2231" s="11" t="s">
        <v>5759</v>
      </c>
      <c r="C2231" s="14">
        <v>5.7299999999999997E-2</v>
      </c>
      <c r="D2231" s="13" t="s">
        <v>28062</v>
      </c>
      <c r="E2231" s="13" t="s">
        <v>25</v>
      </c>
      <c r="F2231" s="31">
        <f t="shared" si="34"/>
        <v>15</v>
      </c>
    </row>
    <row r="2232" spans="1:6" ht="29.55" customHeight="1" x14ac:dyDescent="0.4">
      <c r="A2232" s="12">
        <v>45155</v>
      </c>
      <c r="B2232" s="11" t="s">
        <v>7024</v>
      </c>
      <c r="C2232" s="14">
        <v>0.11269999999999999</v>
      </c>
      <c r="D2232" s="13" t="s">
        <v>18962</v>
      </c>
      <c r="E2232" s="13" t="s">
        <v>498</v>
      </c>
      <c r="F2232" s="31">
        <f t="shared" si="34"/>
        <v>15</v>
      </c>
    </row>
    <row r="2233" spans="1:6" ht="29.55" customHeight="1" x14ac:dyDescent="0.4">
      <c r="A2233" s="12">
        <v>45124</v>
      </c>
      <c r="B2233" s="11" t="s">
        <v>7024</v>
      </c>
      <c r="C2233" s="17">
        <v>0.10639999999999999</v>
      </c>
      <c r="D2233" s="13" t="s">
        <v>19781</v>
      </c>
      <c r="E2233" s="13" t="s">
        <v>19782</v>
      </c>
      <c r="F2233" s="31">
        <f t="shared" si="34"/>
        <v>15</v>
      </c>
    </row>
    <row r="2234" spans="1:6" ht="29.55" customHeight="1" x14ac:dyDescent="0.4">
      <c r="A2234" s="12">
        <v>45114</v>
      </c>
      <c r="B2234" s="11" t="s">
        <v>7024</v>
      </c>
      <c r="C2234" s="17">
        <v>0.1244</v>
      </c>
      <c r="D2234" s="13" t="s">
        <v>20040</v>
      </c>
      <c r="E2234" s="13" t="s">
        <v>11923</v>
      </c>
      <c r="F2234" s="31">
        <f t="shared" si="34"/>
        <v>15</v>
      </c>
    </row>
    <row r="2235" spans="1:6" ht="29.55" customHeight="1" x14ac:dyDescent="0.4">
      <c r="A2235" s="12">
        <v>45091</v>
      </c>
      <c r="B2235" s="11" t="s">
        <v>7024</v>
      </c>
      <c r="C2235" s="14">
        <v>0.1968</v>
      </c>
      <c r="D2235" s="13" t="s">
        <v>20777</v>
      </c>
      <c r="E2235" s="13" t="s">
        <v>49</v>
      </c>
      <c r="F2235" s="31">
        <f t="shared" si="34"/>
        <v>15</v>
      </c>
    </row>
    <row r="2236" spans="1:6" ht="29.55" customHeight="1" x14ac:dyDescent="0.4">
      <c r="A2236" s="12">
        <v>45086</v>
      </c>
      <c r="B2236" s="11" t="s">
        <v>7024</v>
      </c>
      <c r="C2236" s="14">
        <v>0.1016</v>
      </c>
      <c r="D2236" s="13" t="s">
        <v>20929</v>
      </c>
      <c r="E2236" s="13" t="s">
        <v>20568</v>
      </c>
      <c r="F2236" s="31">
        <f t="shared" si="34"/>
        <v>15</v>
      </c>
    </row>
    <row r="2237" spans="1:6" ht="29.55" customHeight="1" x14ac:dyDescent="0.4">
      <c r="A2237" s="12">
        <v>45084</v>
      </c>
      <c r="B2237" s="11" t="s">
        <v>7024</v>
      </c>
      <c r="C2237" s="14">
        <v>5.33E-2</v>
      </c>
      <c r="D2237" s="13" t="s">
        <v>20929</v>
      </c>
      <c r="E2237" s="13" t="s">
        <v>20568</v>
      </c>
      <c r="F2237" s="31">
        <f t="shared" si="34"/>
        <v>15</v>
      </c>
    </row>
    <row r="2238" spans="1:6" ht="29.55" customHeight="1" x14ac:dyDescent="0.4">
      <c r="A2238" s="12">
        <v>45061</v>
      </c>
      <c r="B2238" s="13" t="s">
        <v>7024</v>
      </c>
      <c r="C2238" s="14">
        <v>0.1024</v>
      </c>
      <c r="D2238" s="13" t="s">
        <v>22128</v>
      </c>
      <c r="E2238" s="13" t="s">
        <v>22129</v>
      </c>
      <c r="F2238" s="31">
        <f t="shared" si="34"/>
        <v>15</v>
      </c>
    </row>
    <row r="2239" spans="1:6" ht="29.55" customHeight="1" x14ac:dyDescent="0.4">
      <c r="A2239" s="12">
        <v>45056</v>
      </c>
      <c r="B2239" s="13" t="s">
        <v>7024</v>
      </c>
      <c r="C2239" s="14">
        <v>0.20150000000000001</v>
      </c>
      <c r="D2239" s="13" t="s">
        <v>22335</v>
      </c>
      <c r="E2239" s="13" t="s">
        <v>22129</v>
      </c>
      <c r="F2239" s="31">
        <f t="shared" si="34"/>
        <v>15</v>
      </c>
    </row>
    <row r="2240" spans="1:6" ht="29.55" customHeight="1" x14ac:dyDescent="0.4">
      <c r="A2240" s="12">
        <v>45055</v>
      </c>
      <c r="B2240" s="13" t="s">
        <v>7024</v>
      </c>
      <c r="C2240" s="14">
        <v>3.4299999999999997E-2</v>
      </c>
      <c r="D2240" s="13" t="s">
        <v>22479</v>
      </c>
      <c r="E2240" s="13" t="s">
        <v>11923</v>
      </c>
      <c r="F2240" s="31">
        <f t="shared" si="34"/>
        <v>15</v>
      </c>
    </row>
    <row r="2241" spans="1:6" ht="29.55" customHeight="1" x14ac:dyDescent="0.4">
      <c r="A2241" s="12">
        <v>45048</v>
      </c>
      <c r="B2241" s="13" t="s">
        <v>7024</v>
      </c>
      <c r="C2241" s="14">
        <v>0.29970000000000002</v>
      </c>
      <c r="D2241" s="13" t="s">
        <v>22736</v>
      </c>
      <c r="E2241" s="13" t="s">
        <v>22737</v>
      </c>
      <c r="F2241" s="31">
        <f t="shared" si="34"/>
        <v>15</v>
      </c>
    </row>
    <row r="2242" spans="1:6" ht="29.55" customHeight="1" x14ac:dyDescent="0.4">
      <c r="A2242" s="12">
        <v>45042</v>
      </c>
      <c r="B2242" s="13" t="s">
        <v>7024</v>
      </c>
      <c r="C2242" s="14">
        <v>9.2799999999999994E-2</v>
      </c>
      <c r="D2242" s="13" t="s">
        <v>22934</v>
      </c>
      <c r="E2242" s="13" t="s">
        <v>20568</v>
      </c>
      <c r="F2242" s="31">
        <f t="shared" ref="F2242:F2305" si="35">COUNTIF(B:B,B2242)</f>
        <v>15</v>
      </c>
    </row>
    <row r="2243" spans="1:6" ht="29.55" customHeight="1" x14ac:dyDescent="0.4">
      <c r="A2243" s="12">
        <v>45035</v>
      </c>
      <c r="B2243" s="13" t="s">
        <v>7024</v>
      </c>
      <c r="C2243" s="14">
        <v>0.20150000000000001</v>
      </c>
      <c r="D2243" s="13" t="s">
        <v>23273</v>
      </c>
      <c r="E2243" s="13" t="s">
        <v>20568</v>
      </c>
      <c r="F2243" s="31">
        <f t="shared" si="35"/>
        <v>15</v>
      </c>
    </row>
    <row r="2244" spans="1:6" ht="29.55" customHeight="1" x14ac:dyDescent="0.4">
      <c r="A2244" s="12">
        <v>45030</v>
      </c>
      <c r="B2244" s="13" t="s">
        <v>7024</v>
      </c>
      <c r="C2244" s="14">
        <v>8.1500000000000003E-2</v>
      </c>
      <c r="D2244" s="13" t="s">
        <v>23541</v>
      </c>
      <c r="E2244" s="13" t="s">
        <v>23542</v>
      </c>
      <c r="F2244" s="31">
        <f t="shared" si="35"/>
        <v>15</v>
      </c>
    </row>
    <row r="2245" spans="1:6" ht="29.55" customHeight="1" x14ac:dyDescent="0.4">
      <c r="A2245" s="12">
        <v>45027</v>
      </c>
      <c r="B2245" s="13" t="s">
        <v>7024</v>
      </c>
      <c r="C2245" s="13" t="s">
        <v>5632</v>
      </c>
      <c r="D2245" s="13" t="s">
        <v>23701</v>
      </c>
      <c r="E2245" s="13" t="s">
        <v>20568</v>
      </c>
      <c r="F2245" s="31">
        <f t="shared" si="35"/>
        <v>15</v>
      </c>
    </row>
    <row r="2246" spans="1:6" ht="29.55" customHeight="1" x14ac:dyDescent="0.4">
      <c r="A2246" s="12">
        <v>45026</v>
      </c>
      <c r="B2246" s="13" t="s">
        <v>7024</v>
      </c>
      <c r="C2246" s="13" t="s">
        <v>5629</v>
      </c>
      <c r="D2246" s="13" t="s">
        <v>23767</v>
      </c>
      <c r="E2246" s="13" t="s">
        <v>20568</v>
      </c>
      <c r="F2246" s="31">
        <f t="shared" si="35"/>
        <v>15</v>
      </c>
    </row>
    <row r="2247" spans="1:6" ht="29.55" customHeight="1" x14ac:dyDescent="0.4">
      <c r="A2247" s="12">
        <v>45100</v>
      </c>
      <c r="B2247" s="11" t="s">
        <v>20381</v>
      </c>
      <c r="C2247" s="17">
        <v>8.2600000000000007E-2</v>
      </c>
      <c r="D2247" s="13" t="s">
        <v>20382</v>
      </c>
      <c r="E2247" s="13" t="s">
        <v>12701</v>
      </c>
      <c r="F2247" s="31">
        <f t="shared" si="35"/>
        <v>15</v>
      </c>
    </row>
    <row r="2248" spans="1:6" ht="29.55" customHeight="1" x14ac:dyDescent="0.4">
      <c r="A2248" s="12">
        <v>45078</v>
      </c>
      <c r="B2248" s="13" t="s">
        <v>20381</v>
      </c>
      <c r="C2248" s="14">
        <v>6.3899999999999998E-2</v>
      </c>
      <c r="D2248" s="13" t="s">
        <v>21290</v>
      </c>
      <c r="E2248" s="13" t="s">
        <v>424</v>
      </c>
      <c r="F2248" s="31">
        <f t="shared" si="35"/>
        <v>15</v>
      </c>
    </row>
    <row r="2249" spans="1:6" ht="29.55" customHeight="1" x14ac:dyDescent="0.4">
      <c r="A2249" s="12">
        <v>45062</v>
      </c>
      <c r="B2249" s="13" t="s">
        <v>20381</v>
      </c>
      <c r="C2249" s="14">
        <v>0.13769999999999999</v>
      </c>
      <c r="D2249" s="13" t="s">
        <v>22037</v>
      </c>
      <c r="E2249" s="13" t="s">
        <v>22038</v>
      </c>
      <c r="F2249" s="31">
        <f t="shared" si="35"/>
        <v>15</v>
      </c>
    </row>
    <row r="2250" spans="1:6" ht="29.55" customHeight="1" x14ac:dyDescent="0.4">
      <c r="A2250" s="12">
        <v>45049</v>
      </c>
      <c r="B2250" s="13" t="s">
        <v>20381</v>
      </c>
      <c r="C2250" s="14">
        <v>4.6600000000000003E-2</v>
      </c>
      <c r="D2250" s="13" t="s">
        <v>22653</v>
      </c>
      <c r="E2250" s="13" t="s">
        <v>17345</v>
      </c>
      <c r="F2250" s="31">
        <f t="shared" si="35"/>
        <v>15</v>
      </c>
    </row>
    <row r="2251" spans="1:6" ht="29.55" customHeight="1" x14ac:dyDescent="0.4">
      <c r="A2251" s="12">
        <v>45044</v>
      </c>
      <c r="B2251" s="13" t="s">
        <v>20381</v>
      </c>
      <c r="C2251" s="14">
        <v>5.1700000000000003E-2</v>
      </c>
      <c r="D2251" s="13" t="s">
        <v>22852</v>
      </c>
      <c r="E2251" s="13" t="s">
        <v>22844</v>
      </c>
      <c r="F2251" s="31">
        <f t="shared" si="35"/>
        <v>15</v>
      </c>
    </row>
    <row r="2252" spans="1:6" ht="29.55" customHeight="1" x14ac:dyDescent="0.4">
      <c r="A2252" s="12">
        <v>45043</v>
      </c>
      <c r="B2252" s="13" t="s">
        <v>20381</v>
      </c>
      <c r="C2252" s="14">
        <v>0.22090000000000001</v>
      </c>
      <c r="D2252" s="13" t="s">
        <v>22865</v>
      </c>
      <c r="E2252" s="13" t="s">
        <v>22866</v>
      </c>
      <c r="F2252" s="31">
        <f t="shared" si="35"/>
        <v>15</v>
      </c>
    </row>
    <row r="2253" spans="1:6" ht="29.55" customHeight="1" x14ac:dyDescent="0.4">
      <c r="A2253" s="12">
        <v>45035</v>
      </c>
      <c r="B2253" s="13" t="s">
        <v>20381</v>
      </c>
      <c r="C2253" s="13" t="s">
        <v>5979</v>
      </c>
      <c r="D2253" s="13" t="s">
        <v>23267</v>
      </c>
      <c r="E2253" s="13" t="s">
        <v>22844</v>
      </c>
      <c r="F2253" s="31">
        <f t="shared" si="35"/>
        <v>15</v>
      </c>
    </row>
    <row r="2254" spans="1:6" ht="29.55" customHeight="1" x14ac:dyDescent="0.4">
      <c r="A2254" s="12">
        <v>45030</v>
      </c>
      <c r="B2254" s="13" t="s">
        <v>20381</v>
      </c>
      <c r="C2254" s="14">
        <v>9.8000000000000004E-2</v>
      </c>
      <c r="D2254" s="13" t="s">
        <v>23525</v>
      </c>
      <c r="E2254" s="13" t="s">
        <v>23526</v>
      </c>
      <c r="F2254" s="31">
        <f t="shared" si="35"/>
        <v>15</v>
      </c>
    </row>
    <row r="2255" spans="1:6" ht="29.55" customHeight="1" x14ac:dyDescent="0.4">
      <c r="A2255" s="12">
        <v>45029</v>
      </c>
      <c r="B2255" s="13" t="s">
        <v>20381</v>
      </c>
      <c r="C2255" s="14">
        <v>0.1087</v>
      </c>
      <c r="D2255" s="13" t="s">
        <v>23584</v>
      </c>
      <c r="E2255" s="13" t="s">
        <v>22844</v>
      </c>
      <c r="F2255" s="31">
        <f t="shared" si="35"/>
        <v>15</v>
      </c>
    </row>
    <row r="2256" spans="1:6" ht="29.55" customHeight="1" x14ac:dyDescent="0.4">
      <c r="A2256" s="12">
        <v>45028</v>
      </c>
      <c r="B2256" s="13" t="s">
        <v>20381</v>
      </c>
      <c r="C2256" s="14">
        <v>0.1087</v>
      </c>
      <c r="D2256" s="13" t="s">
        <v>23672</v>
      </c>
      <c r="E2256" s="13" t="s">
        <v>22844</v>
      </c>
      <c r="F2256" s="31">
        <f t="shared" si="35"/>
        <v>15</v>
      </c>
    </row>
    <row r="2257" spans="1:6" ht="29.55" customHeight="1" x14ac:dyDescent="0.4">
      <c r="A2257" s="12">
        <v>45027</v>
      </c>
      <c r="B2257" s="13" t="s">
        <v>20381</v>
      </c>
      <c r="C2257" s="14">
        <v>8.6199999999999999E-2</v>
      </c>
      <c r="D2257" s="13" t="s">
        <v>23739</v>
      </c>
      <c r="E2257" s="13" t="s">
        <v>22844</v>
      </c>
      <c r="F2257" s="31">
        <f t="shared" si="35"/>
        <v>15</v>
      </c>
    </row>
    <row r="2258" spans="1:6" ht="29.55" customHeight="1" x14ac:dyDescent="0.4">
      <c r="A2258" s="12">
        <v>45026</v>
      </c>
      <c r="B2258" s="13" t="s">
        <v>20381</v>
      </c>
      <c r="C2258" s="14">
        <v>0.23630000000000001</v>
      </c>
      <c r="D2258" s="13" t="s">
        <v>23780</v>
      </c>
      <c r="E2258" s="13" t="s">
        <v>22844</v>
      </c>
      <c r="F2258" s="31">
        <f t="shared" si="35"/>
        <v>15</v>
      </c>
    </row>
    <row r="2259" spans="1:6" ht="29.55" customHeight="1" x14ac:dyDescent="0.4">
      <c r="A2259" s="12">
        <v>44980</v>
      </c>
      <c r="B2259" s="13" t="s">
        <v>20381</v>
      </c>
      <c r="C2259" s="14">
        <v>0.1115</v>
      </c>
      <c r="D2259" s="13" t="s">
        <v>25832</v>
      </c>
      <c r="E2259" s="13" t="s">
        <v>25833</v>
      </c>
      <c r="F2259" s="31">
        <f t="shared" si="35"/>
        <v>15</v>
      </c>
    </row>
    <row r="2260" spans="1:6" ht="29.55" customHeight="1" x14ac:dyDescent="0.4">
      <c r="A2260" s="12">
        <v>44957</v>
      </c>
      <c r="B2260" s="13" t="s">
        <v>20381</v>
      </c>
      <c r="C2260" s="14">
        <v>6.6799999999999998E-2</v>
      </c>
      <c r="D2260" s="13" t="s">
        <v>27033</v>
      </c>
      <c r="E2260" s="13" t="s">
        <v>424</v>
      </c>
      <c r="F2260" s="31">
        <f t="shared" si="35"/>
        <v>15</v>
      </c>
    </row>
    <row r="2261" spans="1:6" ht="29.55" customHeight="1" x14ac:dyDescent="0.4">
      <c r="A2261" s="12">
        <v>44953</v>
      </c>
      <c r="B2261" s="13" t="s">
        <v>20381</v>
      </c>
      <c r="C2261" s="14">
        <v>0.1192</v>
      </c>
      <c r="D2261" s="13" t="s">
        <v>27092</v>
      </c>
      <c r="E2261" s="13" t="s">
        <v>27093</v>
      </c>
      <c r="F2261" s="31">
        <f t="shared" si="35"/>
        <v>15</v>
      </c>
    </row>
    <row r="2262" spans="1:6" ht="29.55" customHeight="1" x14ac:dyDescent="0.4">
      <c r="A2262" s="12">
        <v>45128</v>
      </c>
      <c r="B2262" s="11" t="s">
        <v>19538</v>
      </c>
      <c r="C2262" s="17">
        <v>0.1118</v>
      </c>
      <c r="D2262" s="13" t="s">
        <v>19539</v>
      </c>
      <c r="E2262" s="13" t="s">
        <v>49</v>
      </c>
      <c r="F2262" s="31">
        <f t="shared" si="35"/>
        <v>15</v>
      </c>
    </row>
    <row r="2263" spans="1:6" ht="29.55" customHeight="1" x14ac:dyDescent="0.4">
      <c r="A2263" s="12">
        <v>45098</v>
      </c>
      <c r="B2263" s="11" t="s">
        <v>19538</v>
      </c>
      <c r="C2263" s="17">
        <v>9.6000000000000002E-2</v>
      </c>
      <c r="D2263" s="13" t="s">
        <v>20442</v>
      </c>
      <c r="E2263" s="13" t="s">
        <v>11923</v>
      </c>
      <c r="F2263" s="31">
        <f t="shared" si="35"/>
        <v>15</v>
      </c>
    </row>
    <row r="2264" spans="1:6" ht="29.55" customHeight="1" x14ac:dyDescent="0.4">
      <c r="A2264" s="12">
        <v>45097</v>
      </c>
      <c r="B2264" s="11" t="s">
        <v>19538</v>
      </c>
      <c r="C2264" s="13" t="s">
        <v>20464</v>
      </c>
      <c r="D2264" s="13" t="s">
        <v>20465</v>
      </c>
      <c r="E2264" s="13" t="s">
        <v>20466</v>
      </c>
      <c r="F2264" s="31">
        <f t="shared" si="35"/>
        <v>15</v>
      </c>
    </row>
    <row r="2265" spans="1:6" ht="29.55" customHeight="1" x14ac:dyDescent="0.4">
      <c r="A2265" s="12">
        <v>45090</v>
      </c>
      <c r="B2265" s="11" t="s">
        <v>19538</v>
      </c>
      <c r="C2265" s="14">
        <v>0.1686</v>
      </c>
      <c r="D2265" s="13" t="s">
        <v>20802</v>
      </c>
      <c r="E2265" s="13" t="s">
        <v>20568</v>
      </c>
      <c r="F2265" s="31">
        <f t="shared" si="35"/>
        <v>15</v>
      </c>
    </row>
    <row r="2266" spans="1:6" ht="29.55" customHeight="1" x14ac:dyDescent="0.4">
      <c r="A2266" s="12">
        <v>45085</v>
      </c>
      <c r="B2266" s="11" t="s">
        <v>19538</v>
      </c>
      <c r="C2266" s="13" t="s">
        <v>7553</v>
      </c>
      <c r="D2266" s="13" t="s">
        <v>20988</v>
      </c>
      <c r="E2266" s="13" t="s">
        <v>20568</v>
      </c>
      <c r="F2266" s="31">
        <f t="shared" si="35"/>
        <v>15</v>
      </c>
    </row>
    <row r="2267" spans="1:6" ht="29.55" customHeight="1" x14ac:dyDescent="0.4">
      <c r="A2267" s="12">
        <v>45084</v>
      </c>
      <c r="B2267" s="11" t="s">
        <v>19538</v>
      </c>
      <c r="C2267" s="14">
        <v>0.10290000000000001</v>
      </c>
      <c r="D2267" s="13" t="s">
        <v>21093</v>
      </c>
      <c r="E2267" s="13" t="s">
        <v>18982</v>
      </c>
      <c r="F2267" s="31">
        <f t="shared" si="35"/>
        <v>15</v>
      </c>
    </row>
    <row r="2268" spans="1:6" ht="29.55" customHeight="1" x14ac:dyDescent="0.4">
      <c r="A2268" s="12">
        <v>45078</v>
      </c>
      <c r="B2268" s="13" t="s">
        <v>19538</v>
      </c>
      <c r="C2268" s="14">
        <v>9.4899999999999998E-2</v>
      </c>
      <c r="D2268" s="13" t="s">
        <v>21275</v>
      </c>
      <c r="E2268" s="13" t="s">
        <v>21276</v>
      </c>
      <c r="F2268" s="31">
        <f t="shared" si="35"/>
        <v>15</v>
      </c>
    </row>
    <row r="2269" spans="1:6" ht="29.55" customHeight="1" x14ac:dyDescent="0.4">
      <c r="A2269" s="12">
        <v>45077</v>
      </c>
      <c r="B2269" s="13" t="s">
        <v>19538</v>
      </c>
      <c r="C2269" s="14">
        <v>1.1999999999999999E-3</v>
      </c>
      <c r="D2269" s="13" t="s">
        <v>21378</v>
      </c>
      <c r="E2269" s="13" t="s">
        <v>11923</v>
      </c>
      <c r="F2269" s="31">
        <f t="shared" si="35"/>
        <v>15</v>
      </c>
    </row>
    <row r="2270" spans="1:6" ht="29.55" customHeight="1" x14ac:dyDescent="0.4">
      <c r="A2270" s="12">
        <v>45021</v>
      </c>
      <c r="B2270" s="11" t="s">
        <v>19538</v>
      </c>
      <c r="C2270" s="14">
        <v>8.77E-2</v>
      </c>
      <c r="D2270" s="13" t="s">
        <v>24123</v>
      </c>
      <c r="E2270" s="13" t="s">
        <v>24027</v>
      </c>
      <c r="F2270" s="31">
        <f t="shared" si="35"/>
        <v>15</v>
      </c>
    </row>
    <row r="2271" spans="1:6" ht="29.55" customHeight="1" x14ac:dyDescent="0.4">
      <c r="A2271" s="12">
        <v>45014</v>
      </c>
      <c r="B2271" s="11" t="s">
        <v>19538</v>
      </c>
      <c r="C2271" s="14">
        <v>0.1726</v>
      </c>
      <c r="D2271" s="13" t="s">
        <v>24471</v>
      </c>
      <c r="E2271" s="13" t="s">
        <v>24458</v>
      </c>
      <c r="F2271" s="31">
        <f t="shared" si="35"/>
        <v>15</v>
      </c>
    </row>
    <row r="2272" spans="1:6" ht="29.55" customHeight="1" x14ac:dyDescent="0.4">
      <c r="A2272" s="12">
        <v>45006</v>
      </c>
      <c r="B2272" s="11" t="s">
        <v>19538</v>
      </c>
      <c r="C2272" s="14">
        <v>1.8E-3</v>
      </c>
      <c r="D2272" s="13" t="s">
        <v>24853</v>
      </c>
      <c r="E2272" s="13" t="s">
        <v>24458</v>
      </c>
      <c r="F2272" s="31">
        <f t="shared" si="35"/>
        <v>15</v>
      </c>
    </row>
    <row r="2273" spans="1:6" ht="29.55" customHeight="1" x14ac:dyDescent="0.4">
      <c r="A2273" s="12">
        <v>45005</v>
      </c>
      <c r="B2273" s="11" t="s">
        <v>19538</v>
      </c>
      <c r="C2273" s="14">
        <v>0.2596</v>
      </c>
      <c r="D2273" s="13" t="s">
        <v>24858</v>
      </c>
      <c r="E2273" s="13" t="s">
        <v>24262</v>
      </c>
      <c r="F2273" s="31">
        <f t="shared" si="35"/>
        <v>15</v>
      </c>
    </row>
    <row r="2274" spans="1:6" ht="29.55" customHeight="1" x14ac:dyDescent="0.4">
      <c r="A2274" s="12">
        <v>45000</v>
      </c>
      <c r="B2274" s="11" t="s">
        <v>19538</v>
      </c>
      <c r="C2274" s="14">
        <v>8.2400000000000001E-2</v>
      </c>
      <c r="D2274" s="13" t="s">
        <v>25106</v>
      </c>
      <c r="E2274" s="13" t="s">
        <v>24458</v>
      </c>
      <c r="F2274" s="31">
        <f t="shared" si="35"/>
        <v>15</v>
      </c>
    </row>
    <row r="2275" spans="1:6" ht="29.55" customHeight="1" x14ac:dyDescent="0.4">
      <c r="A2275" s="12">
        <v>44998</v>
      </c>
      <c r="B2275" s="11" t="s">
        <v>19538</v>
      </c>
      <c r="C2275" s="14">
        <v>0.1537</v>
      </c>
      <c r="D2275" s="13" t="s">
        <v>25173</v>
      </c>
      <c r="E2275" s="13" t="s">
        <v>24458</v>
      </c>
      <c r="F2275" s="31">
        <f t="shared" si="35"/>
        <v>15</v>
      </c>
    </row>
    <row r="2276" spans="1:6" ht="29.55" customHeight="1" x14ac:dyDescent="0.4">
      <c r="A2276" s="12">
        <v>44994</v>
      </c>
      <c r="B2276" s="11" t="s">
        <v>19538</v>
      </c>
      <c r="C2276" s="13" t="s">
        <v>5867</v>
      </c>
      <c r="D2276" s="13" t="s">
        <v>25283</v>
      </c>
      <c r="E2276" s="13" t="s">
        <v>24458</v>
      </c>
      <c r="F2276" s="31">
        <f t="shared" si="35"/>
        <v>15</v>
      </c>
    </row>
    <row r="2277" spans="1:6" ht="29.55" customHeight="1" x14ac:dyDescent="0.4">
      <c r="A2277" s="12">
        <v>45251</v>
      </c>
      <c r="B2277" s="11" t="s">
        <v>9283</v>
      </c>
      <c r="C2277" s="13" t="s">
        <v>16171</v>
      </c>
      <c r="D2277" s="13" t="s">
        <v>16172</v>
      </c>
      <c r="E2277" s="13" t="s">
        <v>16173</v>
      </c>
      <c r="F2277" s="31">
        <f t="shared" si="35"/>
        <v>15</v>
      </c>
    </row>
    <row r="2278" spans="1:6" ht="29.55" customHeight="1" x14ac:dyDescent="0.4">
      <c r="A2278" s="12">
        <v>45007</v>
      </c>
      <c r="B2278" s="11" t="s">
        <v>9283</v>
      </c>
      <c r="C2278" s="14">
        <v>6.25E-2</v>
      </c>
      <c r="D2278" s="13" t="s">
        <v>24770</v>
      </c>
      <c r="E2278" s="13" t="s">
        <v>7567</v>
      </c>
      <c r="F2278" s="31">
        <f t="shared" si="35"/>
        <v>15</v>
      </c>
    </row>
    <row r="2279" spans="1:6" ht="29.55" customHeight="1" x14ac:dyDescent="0.4">
      <c r="A2279" s="12">
        <v>44998</v>
      </c>
      <c r="B2279" s="11" t="s">
        <v>9283</v>
      </c>
      <c r="C2279" s="14">
        <v>0.16070000000000001</v>
      </c>
      <c r="D2279" s="13" t="s">
        <v>25170</v>
      </c>
      <c r="E2279" s="13" t="s">
        <v>25171</v>
      </c>
      <c r="F2279" s="31">
        <f t="shared" si="35"/>
        <v>15</v>
      </c>
    </row>
    <row r="2280" spans="1:6" ht="29.55" customHeight="1" x14ac:dyDescent="0.4">
      <c r="A2280" s="12">
        <v>44993</v>
      </c>
      <c r="B2280" s="11" t="s">
        <v>9283</v>
      </c>
      <c r="C2280" s="14">
        <v>9.7500000000000003E-2</v>
      </c>
      <c r="D2280" s="13" t="s">
        <v>25365</v>
      </c>
      <c r="E2280" s="13" t="s">
        <v>25171</v>
      </c>
      <c r="F2280" s="31">
        <f t="shared" si="35"/>
        <v>15</v>
      </c>
    </row>
    <row r="2281" spans="1:6" ht="29.55" customHeight="1" x14ac:dyDescent="0.4">
      <c r="A2281" s="12">
        <v>44985</v>
      </c>
      <c r="B2281" s="11" t="s">
        <v>9283</v>
      </c>
      <c r="C2281" s="14">
        <v>0.161</v>
      </c>
      <c r="D2281" s="13" t="s">
        <v>25649</v>
      </c>
      <c r="E2281" s="13" t="s">
        <v>25171</v>
      </c>
      <c r="F2281" s="31">
        <f t="shared" si="35"/>
        <v>15</v>
      </c>
    </row>
    <row r="2282" spans="1:6" ht="29.55" customHeight="1" x14ac:dyDescent="0.4">
      <c r="A2282" s="12">
        <v>44981</v>
      </c>
      <c r="B2282" s="13" t="s">
        <v>9283</v>
      </c>
      <c r="C2282" s="14">
        <v>0.29930000000000001</v>
      </c>
      <c r="D2282" s="13" t="s">
        <v>25734</v>
      </c>
      <c r="E2282" s="13" t="s">
        <v>8290</v>
      </c>
      <c r="F2282" s="31">
        <f t="shared" si="35"/>
        <v>15</v>
      </c>
    </row>
    <row r="2283" spans="1:6" ht="29.55" customHeight="1" x14ac:dyDescent="0.4">
      <c r="A2283" s="12">
        <v>44977</v>
      </c>
      <c r="B2283" s="13" t="s">
        <v>9283</v>
      </c>
      <c r="C2283" s="14">
        <v>0.25309999999999999</v>
      </c>
      <c r="D2283" s="13" t="s">
        <v>26015</v>
      </c>
      <c r="E2283" s="13" t="s">
        <v>8290</v>
      </c>
      <c r="F2283" s="31">
        <f t="shared" si="35"/>
        <v>15</v>
      </c>
    </row>
    <row r="2284" spans="1:6" ht="29.55" customHeight="1" x14ac:dyDescent="0.4">
      <c r="A2284" s="12">
        <v>44965</v>
      </c>
      <c r="B2284" s="13" t="s">
        <v>9283</v>
      </c>
      <c r="C2284" s="14">
        <v>0.1032</v>
      </c>
      <c r="D2284" s="13" t="s">
        <v>26533</v>
      </c>
      <c r="E2284" s="13" t="s">
        <v>8290</v>
      </c>
      <c r="F2284" s="31">
        <f t="shared" si="35"/>
        <v>15</v>
      </c>
    </row>
    <row r="2285" spans="1:6" ht="29.55" customHeight="1" x14ac:dyDescent="0.4">
      <c r="A2285" s="12">
        <v>44964</v>
      </c>
      <c r="B2285" s="13" t="s">
        <v>9283</v>
      </c>
      <c r="C2285" s="14">
        <v>0.1032</v>
      </c>
      <c r="D2285" s="13" t="s">
        <v>26633</v>
      </c>
      <c r="E2285" s="13" t="s">
        <v>8290</v>
      </c>
      <c r="F2285" s="31">
        <f t="shared" si="35"/>
        <v>15</v>
      </c>
    </row>
    <row r="2286" spans="1:6" ht="29.55" customHeight="1" x14ac:dyDescent="0.4">
      <c r="A2286" s="12">
        <v>44957</v>
      </c>
      <c r="B2286" s="13" t="s">
        <v>9283</v>
      </c>
      <c r="C2286" s="14">
        <v>0.1719</v>
      </c>
      <c r="D2286" s="13" t="s">
        <v>26996</v>
      </c>
      <c r="E2286" s="13" t="s">
        <v>8290</v>
      </c>
      <c r="F2286" s="31">
        <f t="shared" si="35"/>
        <v>15</v>
      </c>
    </row>
    <row r="2287" spans="1:6" ht="29.55" customHeight="1" x14ac:dyDescent="0.4">
      <c r="A2287" s="12">
        <v>44953</v>
      </c>
      <c r="B2287" s="13" t="s">
        <v>9283</v>
      </c>
      <c r="C2287" s="14">
        <v>0.14929999999999999</v>
      </c>
      <c r="D2287" s="13" t="s">
        <v>27081</v>
      </c>
      <c r="E2287" s="13" t="s">
        <v>8290</v>
      </c>
      <c r="F2287" s="31">
        <f t="shared" si="35"/>
        <v>15</v>
      </c>
    </row>
    <row r="2288" spans="1:6" ht="29.55" customHeight="1" x14ac:dyDescent="0.4">
      <c r="A2288" s="12">
        <v>44951</v>
      </c>
      <c r="B2288" s="13" t="s">
        <v>9283</v>
      </c>
      <c r="C2288" s="14">
        <v>6.8400000000000002E-2</v>
      </c>
      <c r="D2288" s="13" t="s">
        <v>27263</v>
      </c>
      <c r="E2288" s="13" t="s">
        <v>8290</v>
      </c>
      <c r="F2288" s="31">
        <f t="shared" si="35"/>
        <v>15</v>
      </c>
    </row>
    <row r="2289" spans="1:6" ht="29.55" customHeight="1" x14ac:dyDescent="0.4">
      <c r="A2289" s="12">
        <v>44944</v>
      </c>
      <c r="B2289" s="13" t="s">
        <v>9283</v>
      </c>
      <c r="C2289" s="14">
        <v>7.0699999999999999E-2</v>
      </c>
      <c r="D2289" s="13" t="s">
        <v>27429</v>
      </c>
      <c r="E2289" s="13" t="s">
        <v>25861</v>
      </c>
      <c r="F2289" s="31">
        <f t="shared" si="35"/>
        <v>15</v>
      </c>
    </row>
    <row r="2290" spans="1:6" ht="29.55" customHeight="1" x14ac:dyDescent="0.4">
      <c r="A2290" s="12">
        <v>44937</v>
      </c>
      <c r="B2290" s="11" t="s">
        <v>9283</v>
      </c>
      <c r="C2290" s="14">
        <v>0.12670000000000001</v>
      </c>
      <c r="D2290" s="13" t="s">
        <v>27729</v>
      </c>
      <c r="E2290" s="13" t="s">
        <v>24495</v>
      </c>
      <c r="F2290" s="31">
        <f t="shared" si="35"/>
        <v>15</v>
      </c>
    </row>
    <row r="2291" spans="1:6" ht="29.55" customHeight="1" x14ac:dyDescent="0.4">
      <c r="A2291" s="12">
        <v>44936</v>
      </c>
      <c r="B2291" s="11" t="s">
        <v>9283</v>
      </c>
      <c r="C2291" s="14">
        <v>6.8900000000000003E-2</v>
      </c>
      <c r="D2291" s="13" t="s">
        <v>27812</v>
      </c>
      <c r="E2291" s="13" t="s">
        <v>24495</v>
      </c>
      <c r="F2291" s="31">
        <f t="shared" si="35"/>
        <v>15</v>
      </c>
    </row>
    <row r="2292" spans="1:6" ht="29.55" customHeight="1" x14ac:dyDescent="0.4">
      <c r="A2292" s="12">
        <v>45282</v>
      </c>
      <c r="B2292" s="13" t="s">
        <v>447</v>
      </c>
      <c r="C2292" s="14">
        <v>0.1023</v>
      </c>
      <c r="D2292" s="13" t="s">
        <v>15093</v>
      </c>
      <c r="E2292" s="13" t="s">
        <v>10404</v>
      </c>
      <c r="F2292" s="31">
        <f t="shared" si="35"/>
        <v>15</v>
      </c>
    </row>
    <row r="2293" spans="1:6" ht="29.55" customHeight="1" x14ac:dyDescent="0.4">
      <c r="A2293" s="12">
        <v>45222</v>
      </c>
      <c r="B2293" s="11" t="s">
        <v>447</v>
      </c>
      <c r="C2293" s="14">
        <v>9.6799999999999997E-2</v>
      </c>
      <c r="D2293" s="13" t="s">
        <v>17224</v>
      </c>
      <c r="E2293" s="13" t="s">
        <v>11026</v>
      </c>
      <c r="F2293" s="31">
        <f t="shared" si="35"/>
        <v>15</v>
      </c>
    </row>
    <row r="2294" spans="1:6" ht="29.55" customHeight="1" x14ac:dyDescent="0.4">
      <c r="A2294" s="12">
        <v>45149</v>
      </c>
      <c r="B2294" s="11" t="s">
        <v>447</v>
      </c>
      <c r="C2294" s="14">
        <v>0.15540000000000001</v>
      </c>
      <c r="D2294" s="13" t="s">
        <v>19040</v>
      </c>
      <c r="E2294" s="13" t="s">
        <v>19041</v>
      </c>
      <c r="F2294" s="31">
        <f t="shared" si="35"/>
        <v>15</v>
      </c>
    </row>
    <row r="2295" spans="1:6" ht="29.55" customHeight="1" x14ac:dyDescent="0.4">
      <c r="A2295" s="12">
        <v>45127</v>
      </c>
      <c r="B2295" s="11" t="s">
        <v>447</v>
      </c>
      <c r="C2295" s="17">
        <v>0.09</v>
      </c>
      <c r="D2295" s="13" t="s">
        <v>19616</v>
      </c>
      <c r="E2295" s="13" t="s">
        <v>7</v>
      </c>
      <c r="F2295" s="31">
        <f t="shared" si="35"/>
        <v>15</v>
      </c>
    </row>
    <row r="2296" spans="1:6" ht="29.55" customHeight="1" x14ac:dyDescent="0.4">
      <c r="A2296" s="12">
        <v>45126</v>
      </c>
      <c r="B2296" s="11" t="s">
        <v>447</v>
      </c>
      <c r="C2296" s="17">
        <v>0.16520000000000001</v>
      </c>
      <c r="D2296" s="13" t="s">
        <v>19640</v>
      </c>
      <c r="E2296" s="13" t="s">
        <v>7</v>
      </c>
      <c r="F2296" s="31">
        <f t="shared" si="35"/>
        <v>15</v>
      </c>
    </row>
    <row r="2297" spans="1:6" ht="29.55" customHeight="1" x14ac:dyDescent="0.4">
      <c r="A2297" s="12">
        <v>45119</v>
      </c>
      <c r="B2297" s="11" t="s">
        <v>447</v>
      </c>
      <c r="C2297" s="17">
        <v>0.1024</v>
      </c>
      <c r="D2297" s="13" t="s">
        <v>19937</v>
      </c>
      <c r="E2297" s="13" t="s">
        <v>7</v>
      </c>
      <c r="F2297" s="31">
        <f t="shared" si="35"/>
        <v>15</v>
      </c>
    </row>
    <row r="2298" spans="1:6" ht="29.55" customHeight="1" x14ac:dyDescent="0.4">
      <c r="A2298" s="12">
        <v>45096</v>
      </c>
      <c r="B2298" s="11" t="s">
        <v>447</v>
      </c>
      <c r="C2298" s="14">
        <v>6.7100000000000007E-2</v>
      </c>
      <c r="D2298" s="13" t="s">
        <v>20604</v>
      </c>
      <c r="E2298" s="13" t="s">
        <v>19516</v>
      </c>
      <c r="F2298" s="31">
        <f t="shared" si="35"/>
        <v>15</v>
      </c>
    </row>
    <row r="2299" spans="1:6" ht="29.55" customHeight="1" x14ac:dyDescent="0.4">
      <c r="A2299" s="12">
        <v>45077</v>
      </c>
      <c r="B2299" s="13" t="s">
        <v>447</v>
      </c>
      <c r="C2299" s="14">
        <v>7.4499999999999997E-2</v>
      </c>
      <c r="D2299" s="13" t="s">
        <v>21364</v>
      </c>
      <c r="E2299" s="13" t="s">
        <v>6329</v>
      </c>
      <c r="F2299" s="31">
        <f t="shared" si="35"/>
        <v>15</v>
      </c>
    </row>
    <row r="2300" spans="1:6" ht="29.55" customHeight="1" x14ac:dyDescent="0.4">
      <c r="A2300" s="12">
        <v>45061</v>
      </c>
      <c r="B2300" s="13" t="s">
        <v>447</v>
      </c>
      <c r="C2300" s="14">
        <v>6.3200000000000006E-2</v>
      </c>
      <c r="D2300" s="13" t="s">
        <v>22153</v>
      </c>
      <c r="E2300" s="13" t="s">
        <v>6329</v>
      </c>
      <c r="F2300" s="31">
        <f t="shared" si="35"/>
        <v>15</v>
      </c>
    </row>
    <row r="2301" spans="1:6" ht="29.55" customHeight="1" x14ac:dyDescent="0.4">
      <c r="A2301" s="12">
        <v>45048</v>
      </c>
      <c r="B2301" s="13" t="s">
        <v>447</v>
      </c>
      <c r="C2301" s="14">
        <v>7.8799999999999995E-2</v>
      </c>
      <c r="D2301" s="13" t="s">
        <v>22783</v>
      </c>
      <c r="E2301" s="13" t="s">
        <v>19516</v>
      </c>
      <c r="F2301" s="31">
        <f t="shared" si="35"/>
        <v>15</v>
      </c>
    </row>
    <row r="2302" spans="1:6" ht="29.55" customHeight="1" x14ac:dyDescent="0.4">
      <c r="A2302" s="12">
        <v>45043</v>
      </c>
      <c r="B2302" s="13" t="s">
        <v>447</v>
      </c>
      <c r="C2302" s="14">
        <v>9.3299999999999994E-2</v>
      </c>
      <c r="D2302" s="13" t="s">
        <v>22872</v>
      </c>
      <c r="E2302" s="13" t="s">
        <v>19516</v>
      </c>
      <c r="F2302" s="31">
        <f t="shared" si="35"/>
        <v>15</v>
      </c>
    </row>
    <row r="2303" spans="1:6" ht="29.55" customHeight="1" x14ac:dyDescent="0.4">
      <c r="A2303" s="12">
        <v>45029</v>
      </c>
      <c r="B2303" s="13" t="s">
        <v>447</v>
      </c>
      <c r="C2303" s="14">
        <v>6.9000000000000006E-2</v>
      </c>
      <c r="D2303" s="13" t="s">
        <v>23607</v>
      </c>
      <c r="E2303" s="13" t="s">
        <v>19757</v>
      </c>
      <c r="F2303" s="31">
        <f t="shared" si="35"/>
        <v>15</v>
      </c>
    </row>
    <row r="2304" spans="1:6" ht="29.55" customHeight="1" x14ac:dyDescent="0.4">
      <c r="A2304" s="12">
        <v>45028</v>
      </c>
      <c r="B2304" s="13" t="s">
        <v>447</v>
      </c>
      <c r="C2304" s="14">
        <v>9.9199999999999997E-2</v>
      </c>
      <c r="D2304" s="13" t="s">
        <v>23687</v>
      </c>
      <c r="E2304" s="13" t="s">
        <v>19757</v>
      </c>
      <c r="F2304" s="31">
        <f t="shared" si="35"/>
        <v>15</v>
      </c>
    </row>
    <row r="2305" spans="1:6" ht="29.55" customHeight="1" x14ac:dyDescent="0.4">
      <c r="A2305" s="12">
        <v>45027</v>
      </c>
      <c r="B2305" s="13" t="s">
        <v>447</v>
      </c>
      <c r="C2305" s="14">
        <v>0.1787</v>
      </c>
      <c r="D2305" s="13" t="s">
        <v>23712</v>
      </c>
      <c r="E2305" s="13" t="s">
        <v>19757</v>
      </c>
      <c r="F2305" s="31">
        <f t="shared" si="35"/>
        <v>15</v>
      </c>
    </row>
    <row r="2306" spans="1:6" ht="29.55" customHeight="1" x14ac:dyDescent="0.4">
      <c r="A2306" s="12">
        <v>45020</v>
      </c>
      <c r="B2306" s="11" t="s">
        <v>447</v>
      </c>
      <c r="C2306" s="14">
        <v>0.17899999999999999</v>
      </c>
      <c r="D2306" s="13" t="s">
        <v>24170</v>
      </c>
      <c r="E2306" s="13" t="s">
        <v>23962</v>
      </c>
      <c r="F2306" s="31">
        <f t="shared" ref="F2306:F2369" si="36">COUNTIF(B:B,B2306)</f>
        <v>15</v>
      </c>
    </row>
    <row r="2307" spans="1:6" ht="29.55" customHeight="1" x14ac:dyDescent="0.4">
      <c r="A2307" s="12">
        <v>45215</v>
      </c>
      <c r="B2307" s="11" t="s">
        <v>10619</v>
      </c>
      <c r="C2307" s="14">
        <v>5.1999999999999998E-3</v>
      </c>
      <c r="D2307" s="13" t="s">
        <v>17453</v>
      </c>
      <c r="E2307" s="13" t="s">
        <v>17454</v>
      </c>
      <c r="F2307" s="31">
        <f t="shared" si="36"/>
        <v>15</v>
      </c>
    </row>
    <row r="2308" spans="1:6" ht="29.55" customHeight="1" x14ac:dyDescent="0.4">
      <c r="A2308" s="12">
        <v>45212</v>
      </c>
      <c r="B2308" s="11" t="s">
        <v>10619</v>
      </c>
      <c r="C2308" s="14">
        <v>0.20080000000000001</v>
      </c>
      <c r="D2308" s="13" t="s">
        <v>17472</v>
      </c>
      <c r="E2308" s="13" t="s">
        <v>17473</v>
      </c>
      <c r="F2308" s="31">
        <f t="shared" si="36"/>
        <v>15</v>
      </c>
    </row>
    <row r="2309" spans="1:6" ht="29.55" customHeight="1" x14ac:dyDescent="0.4">
      <c r="A2309" s="12">
        <v>45209</v>
      </c>
      <c r="B2309" s="11" t="s">
        <v>10619</v>
      </c>
      <c r="C2309" s="14">
        <v>0.2273</v>
      </c>
      <c r="D2309" s="13" t="s">
        <v>17646</v>
      </c>
      <c r="E2309" s="13" t="s">
        <v>17647</v>
      </c>
      <c r="F2309" s="31">
        <f t="shared" si="36"/>
        <v>15</v>
      </c>
    </row>
    <row r="2310" spans="1:6" ht="29.55" customHeight="1" x14ac:dyDescent="0.4">
      <c r="A2310" s="12">
        <v>45086</v>
      </c>
      <c r="B2310" s="11" t="s">
        <v>10619</v>
      </c>
      <c r="C2310" s="14">
        <v>6.4000000000000003E-3</v>
      </c>
      <c r="D2310" s="13" t="s">
        <v>20983</v>
      </c>
      <c r="E2310" s="13" t="s">
        <v>20982</v>
      </c>
      <c r="F2310" s="31">
        <f t="shared" si="36"/>
        <v>15</v>
      </c>
    </row>
    <row r="2311" spans="1:6" ht="29.55" customHeight="1" x14ac:dyDescent="0.4">
      <c r="A2311" s="12">
        <v>45085</v>
      </c>
      <c r="B2311" s="11" t="s">
        <v>10619</v>
      </c>
      <c r="C2311" s="14">
        <v>8.7900000000000006E-2</v>
      </c>
      <c r="D2311" s="13" t="s">
        <v>21012</v>
      </c>
      <c r="E2311" s="13" t="s">
        <v>20890</v>
      </c>
      <c r="F2311" s="31">
        <f t="shared" si="36"/>
        <v>15</v>
      </c>
    </row>
    <row r="2312" spans="1:6" ht="29.55" customHeight="1" x14ac:dyDescent="0.4">
      <c r="A2312" s="12">
        <v>45084</v>
      </c>
      <c r="B2312" s="11" t="s">
        <v>10619</v>
      </c>
      <c r="C2312" s="14">
        <v>5.7200000000000001E-2</v>
      </c>
      <c r="D2312" s="13" t="s">
        <v>21065</v>
      </c>
      <c r="E2312" s="13" t="s">
        <v>21062</v>
      </c>
      <c r="F2312" s="31">
        <f t="shared" si="36"/>
        <v>15</v>
      </c>
    </row>
    <row r="2313" spans="1:6" ht="29.55" customHeight="1" x14ac:dyDescent="0.4">
      <c r="A2313" s="12">
        <v>45082</v>
      </c>
      <c r="B2313" s="11" t="s">
        <v>10619</v>
      </c>
      <c r="C2313" s="14">
        <v>5.2600000000000001E-2</v>
      </c>
      <c r="D2313" s="13" t="s">
        <v>21159</v>
      </c>
      <c r="E2313" s="13" t="s">
        <v>21160</v>
      </c>
      <c r="F2313" s="31">
        <f t="shared" si="36"/>
        <v>15</v>
      </c>
    </row>
    <row r="2314" spans="1:6" ht="29.55" customHeight="1" x14ac:dyDescent="0.4">
      <c r="A2314" s="12">
        <v>45071</v>
      </c>
      <c r="B2314" s="13" t="s">
        <v>10619</v>
      </c>
      <c r="C2314" s="14">
        <v>6.0600000000000001E-2</v>
      </c>
      <c r="D2314" s="13" t="s">
        <v>21551</v>
      </c>
      <c r="E2314" s="13" t="s">
        <v>14931</v>
      </c>
      <c r="F2314" s="31">
        <f t="shared" si="36"/>
        <v>15</v>
      </c>
    </row>
    <row r="2315" spans="1:6" ht="29.55" customHeight="1" x14ac:dyDescent="0.4">
      <c r="A2315" s="12">
        <v>45070</v>
      </c>
      <c r="B2315" s="13" t="s">
        <v>10619</v>
      </c>
      <c r="C2315" s="14">
        <v>0.1447</v>
      </c>
      <c r="D2315" s="13" t="s">
        <v>21595</v>
      </c>
      <c r="E2315" s="13" t="s">
        <v>14931</v>
      </c>
      <c r="F2315" s="31">
        <f t="shared" si="36"/>
        <v>15</v>
      </c>
    </row>
    <row r="2316" spans="1:6" ht="29.55" customHeight="1" x14ac:dyDescent="0.4">
      <c r="A2316" s="12">
        <v>45068</v>
      </c>
      <c r="B2316" s="13" t="s">
        <v>10619</v>
      </c>
      <c r="C2316" s="14">
        <v>0.15210000000000001</v>
      </c>
      <c r="D2316" s="13" t="s">
        <v>21748</v>
      </c>
      <c r="E2316" s="13" t="s">
        <v>14762</v>
      </c>
      <c r="F2316" s="31">
        <f t="shared" si="36"/>
        <v>15</v>
      </c>
    </row>
    <row r="2317" spans="1:6" ht="29.55" customHeight="1" x14ac:dyDescent="0.4">
      <c r="A2317" s="12">
        <v>45062</v>
      </c>
      <c r="B2317" s="13" t="s">
        <v>10619</v>
      </c>
      <c r="C2317" s="13" t="s">
        <v>5679</v>
      </c>
      <c r="D2317" s="13" t="s">
        <v>22009</v>
      </c>
      <c r="E2317" s="13" t="s">
        <v>14931</v>
      </c>
      <c r="F2317" s="31">
        <f t="shared" si="36"/>
        <v>15</v>
      </c>
    </row>
    <row r="2318" spans="1:6" ht="29.55" customHeight="1" x14ac:dyDescent="0.4">
      <c r="A2318" s="12">
        <v>45049</v>
      </c>
      <c r="B2318" s="13" t="s">
        <v>10619</v>
      </c>
      <c r="C2318" s="14">
        <v>7.6700000000000004E-2</v>
      </c>
      <c r="D2318" s="13" t="s">
        <v>22672</v>
      </c>
      <c r="E2318" s="13" t="s">
        <v>22673</v>
      </c>
      <c r="F2318" s="31">
        <f t="shared" si="36"/>
        <v>15</v>
      </c>
    </row>
    <row r="2319" spans="1:6" ht="29.55" customHeight="1" x14ac:dyDescent="0.4">
      <c r="A2319" s="12">
        <v>45042</v>
      </c>
      <c r="B2319" s="13" t="s">
        <v>10619</v>
      </c>
      <c r="C2319" s="14">
        <v>0.29849999999999999</v>
      </c>
      <c r="D2319" s="13" t="s">
        <v>22912</v>
      </c>
      <c r="E2319" s="13" t="s">
        <v>22834</v>
      </c>
      <c r="F2319" s="31">
        <f t="shared" si="36"/>
        <v>15</v>
      </c>
    </row>
    <row r="2320" spans="1:6" ht="29.55" customHeight="1" x14ac:dyDescent="0.4">
      <c r="A2320" s="12">
        <v>45037</v>
      </c>
      <c r="B2320" s="13" t="s">
        <v>10619</v>
      </c>
      <c r="C2320" s="14">
        <v>4.5999999999999999E-2</v>
      </c>
      <c r="D2320" s="13" t="s">
        <v>23184</v>
      </c>
      <c r="E2320" s="13" t="s">
        <v>23176</v>
      </c>
      <c r="F2320" s="31">
        <f t="shared" si="36"/>
        <v>15</v>
      </c>
    </row>
    <row r="2321" spans="1:6" ht="29.55" customHeight="1" x14ac:dyDescent="0.4">
      <c r="A2321" s="12">
        <v>45036</v>
      </c>
      <c r="B2321" s="13" t="s">
        <v>10619</v>
      </c>
      <c r="C2321" s="14">
        <v>0.1106</v>
      </c>
      <c r="D2321" s="13" t="s">
        <v>23217</v>
      </c>
      <c r="E2321" s="13" t="s">
        <v>22834</v>
      </c>
      <c r="F2321" s="31">
        <f t="shared" si="36"/>
        <v>15</v>
      </c>
    </row>
    <row r="2322" spans="1:6" ht="29.55" customHeight="1" x14ac:dyDescent="0.4">
      <c r="A2322" s="12">
        <v>45175</v>
      </c>
      <c r="B2322" s="11" t="s">
        <v>8243</v>
      </c>
      <c r="C2322" s="14">
        <v>0.13100000000000001</v>
      </c>
      <c r="D2322" s="13" t="s">
        <v>18575</v>
      </c>
      <c r="E2322" s="13" t="s">
        <v>5666</v>
      </c>
      <c r="F2322" s="31">
        <f t="shared" si="36"/>
        <v>15</v>
      </c>
    </row>
    <row r="2323" spans="1:6" ht="29.55" customHeight="1" x14ac:dyDescent="0.4">
      <c r="A2323" s="12">
        <v>45160</v>
      </c>
      <c r="B2323" s="11" t="s">
        <v>8243</v>
      </c>
      <c r="C2323" s="14">
        <v>0.19350000000000001</v>
      </c>
      <c r="D2323" s="13" t="s">
        <v>18881</v>
      </c>
      <c r="E2323" s="13" t="s">
        <v>247</v>
      </c>
      <c r="F2323" s="31">
        <f t="shared" si="36"/>
        <v>15</v>
      </c>
    </row>
    <row r="2324" spans="1:6" ht="29.55" customHeight="1" x14ac:dyDescent="0.4">
      <c r="A2324" s="12">
        <v>45159</v>
      </c>
      <c r="B2324" s="11" t="s">
        <v>8243</v>
      </c>
      <c r="C2324" s="14">
        <v>0.1111</v>
      </c>
      <c r="D2324" s="13" t="s">
        <v>18916</v>
      </c>
      <c r="E2324" s="13" t="s">
        <v>247</v>
      </c>
      <c r="F2324" s="31">
        <f t="shared" si="36"/>
        <v>15</v>
      </c>
    </row>
    <row r="2325" spans="1:6" ht="29.55" customHeight="1" x14ac:dyDescent="0.4">
      <c r="A2325" s="12">
        <v>45135</v>
      </c>
      <c r="B2325" s="11" t="s">
        <v>8243</v>
      </c>
      <c r="C2325" s="14">
        <v>0.2109</v>
      </c>
      <c r="D2325" s="13" t="s">
        <v>19347</v>
      </c>
      <c r="E2325" s="13" t="s">
        <v>19348</v>
      </c>
      <c r="F2325" s="31">
        <f t="shared" si="36"/>
        <v>15</v>
      </c>
    </row>
    <row r="2326" spans="1:6" ht="29.55" customHeight="1" x14ac:dyDescent="0.4">
      <c r="A2326" s="12">
        <v>45126</v>
      </c>
      <c r="B2326" s="11" t="s">
        <v>8243</v>
      </c>
      <c r="C2326" s="11" t="s">
        <v>5679</v>
      </c>
      <c r="D2326" s="13" t="s">
        <v>19629</v>
      </c>
      <c r="E2326" s="13" t="s">
        <v>5666</v>
      </c>
      <c r="F2326" s="31">
        <f t="shared" si="36"/>
        <v>15</v>
      </c>
    </row>
    <row r="2327" spans="1:6" ht="29.55" customHeight="1" x14ac:dyDescent="0.4">
      <c r="A2327" s="12">
        <v>45120</v>
      </c>
      <c r="B2327" s="11" t="s">
        <v>8243</v>
      </c>
      <c r="C2327" s="17">
        <v>0.16239999999999999</v>
      </c>
      <c r="D2327" s="13" t="s">
        <v>19872</v>
      </c>
      <c r="E2327" s="13" t="s">
        <v>5666</v>
      </c>
      <c r="F2327" s="31">
        <f t="shared" si="36"/>
        <v>15</v>
      </c>
    </row>
    <row r="2328" spans="1:6" ht="29.55" customHeight="1" x14ac:dyDescent="0.4">
      <c r="A2328" s="12">
        <v>45093</v>
      </c>
      <c r="B2328" s="11" t="s">
        <v>8243</v>
      </c>
      <c r="C2328" s="14">
        <v>0.10059999999999999</v>
      </c>
      <c r="D2328" s="13" t="s">
        <v>20662</v>
      </c>
      <c r="E2328" s="13" t="s">
        <v>20661</v>
      </c>
      <c r="F2328" s="31">
        <f t="shared" si="36"/>
        <v>15</v>
      </c>
    </row>
    <row r="2329" spans="1:6" ht="29.55" customHeight="1" x14ac:dyDescent="0.4">
      <c r="A2329" s="12">
        <v>45090</v>
      </c>
      <c r="B2329" s="11" t="s">
        <v>8243</v>
      </c>
      <c r="C2329" s="14">
        <v>2.7E-2</v>
      </c>
      <c r="D2329" s="13" t="s">
        <v>20830</v>
      </c>
      <c r="E2329" s="13" t="s">
        <v>19516</v>
      </c>
      <c r="F2329" s="31">
        <f t="shared" si="36"/>
        <v>15</v>
      </c>
    </row>
    <row r="2330" spans="1:6" ht="29.55" customHeight="1" x14ac:dyDescent="0.4">
      <c r="A2330" s="12">
        <v>45084</v>
      </c>
      <c r="B2330" s="11" t="s">
        <v>8243</v>
      </c>
      <c r="C2330" s="14">
        <v>5.2999999999999999E-2</v>
      </c>
      <c r="D2330" s="13" t="s">
        <v>21076</v>
      </c>
      <c r="E2330" s="13" t="s">
        <v>19516</v>
      </c>
      <c r="F2330" s="31">
        <f t="shared" si="36"/>
        <v>15</v>
      </c>
    </row>
    <row r="2331" spans="1:6" ht="29.55" customHeight="1" x14ac:dyDescent="0.4">
      <c r="A2331" s="12">
        <v>45079</v>
      </c>
      <c r="B2331" s="11" t="s">
        <v>8243</v>
      </c>
      <c r="C2331" s="14">
        <v>8.1600000000000006E-2</v>
      </c>
      <c r="D2331" s="13" t="s">
        <v>21173</v>
      </c>
      <c r="E2331" s="13" t="s">
        <v>21172</v>
      </c>
      <c r="F2331" s="31">
        <f t="shared" si="36"/>
        <v>15</v>
      </c>
    </row>
    <row r="2332" spans="1:6" ht="29.55" customHeight="1" x14ac:dyDescent="0.4">
      <c r="A2332" s="12">
        <v>45078</v>
      </c>
      <c r="B2332" s="13" t="s">
        <v>8243</v>
      </c>
      <c r="C2332" s="14">
        <v>5.3900000000000003E-2</v>
      </c>
      <c r="D2332" s="13" t="s">
        <v>21299</v>
      </c>
      <c r="E2332" s="13" t="s">
        <v>247</v>
      </c>
      <c r="F2332" s="31">
        <f t="shared" si="36"/>
        <v>15</v>
      </c>
    </row>
    <row r="2333" spans="1:6" ht="29.55" customHeight="1" x14ac:dyDescent="0.4">
      <c r="A2333" s="12">
        <v>45076</v>
      </c>
      <c r="B2333" s="13" t="s">
        <v>8243</v>
      </c>
      <c r="C2333" s="14">
        <v>6.7699999999999996E-2</v>
      </c>
      <c r="D2333" s="13" t="s">
        <v>21437</v>
      </c>
      <c r="E2333" s="13" t="s">
        <v>247</v>
      </c>
      <c r="F2333" s="31">
        <f t="shared" si="36"/>
        <v>15</v>
      </c>
    </row>
    <row r="2334" spans="1:6" ht="29.55" customHeight="1" x14ac:dyDescent="0.4">
      <c r="A2334" s="12">
        <v>44981</v>
      </c>
      <c r="B2334" s="13" t="s">
        <v>8243</v>
      </c>
      <c r="C2334" s="14">
        <v>0.2399</v>
      </c>
      <c r="D2334" s="13" t="s">
        <v>25738</v>
      </c>
      <c r="E2334" s="13" t="s">
        <v>8153</v>
      </c>
      <c r="F2334" s="31">
        <f t="shared" si="36"/>
        <v>15</v>
      </c>
    </row>
    <row r="2335" spans="1:6" ht="29.55" customHeight="1" x14ac:dyDescent="0.4">
      <c r="A2335" s="12">
        <v>44980</v>
      </c>
      <c r="B2335" s="13" t="s">
        <v>8243</v>
      </c>
      <c r="C2335" s="14">
        <v>0.1492</v>
      </c>
      <c r="D2335" s="13" t="s">
        <v>25819</v>
      </c>
      <c r="E2335" s="13" t="s">
        <v>8153</v>
      </c>
      <c r="F2335" s="31">
        <f t="shared" si="36"/>
        <v>15</v>
      </c>
    </row>
    <row r="2336" spans="1:6" ht="29.55" customHeight="1" x14ac:dyDescent="0.4">
      <c r="A2336" s="12">
        <v>44966</v>
      </c>
      <c r="B2336" s="13" t="s">
        <v>8243</v>
      </c>
      <c r="C2336" s="14">
        <v>0.3</v>
      </c>
      <c r="D2336" s="13" t="s">
        <v>26438</v>
      </c>
      <c r="E2336" s="13" t="s">
        <v>8153</v>
      </c>
      <c r="F2336" s="31">
        <f t="shared" si="36"/>
        <v>15</v>
      </c>
    </row>
    <row r="2337" spans="1:6" ht="29.55" customHeight="1" x14ac:dyDescent="0.4">
      <c r="A2337" s="12">
        <v>45280</v>
      </c>
      <c r="B2337" s="13" t="s">
        <v>5735</v>
      </c>
      <c r="C2337" s="14">
        <v>0.12989999999999999</v>
      </c>
      <c r="D2337" s="13" t="s">
        <v>15111</v>
      </c>
      <c r="E2337" s="13" t="s">
        <v>25</v>
      </c>
      <c r="F2337" s="31">
        <f t="shared" si="36"/>
        <v>15</v>
      </c>
    </row>
    <row r="2338" spans="1:6" ht="29.55" customHeight="1" x14ac:dyDescent="0.4">
      <c r="A2338" s="12">
        <v>45278</v>
      </c>
      <c r="B2338" s="13" t="s">
        <v>5735</v>
      </c>
      <c r="C2338" s="14">
        <v>0.14069999999999999</v>
      </c>
      <c r="D2338" s="13" t="s">
        <v>15249</v>
      </c>
      <c r="E2338" s="13" t="s">
        <v>25</v>
      </c>
      <c r="F2338" s="31">
        <f t="shared" si="36"/>
        <v>15</v>
      </c>
    </row>
    <row r="2339" spans="1:6" ht="29.55" customHeight="1" x14ac:dyDescent="0.4">
      <c r="A2339" s="12">
        <v>45266</v>
      </c>
      <c r="B2339" s="13" t="s">
        <v>5735</v>
      </c>
      <c r="C2339" s="14">
        <v>9.06E-2</v>
      </c>
      <c r="D2339" s="13" t="s">
        <v>15696</v>
      </c>
      <c r="E2339" s="13" t="s">
        <v>25</v>
      </c>
      <c r="F2339" s="31">
        <f t="shared" si="36"/>
        <v>15</v>
      </c>
    </row>
    <row r="2340" spans="1:6" ht="29.55" customHeight="1" x14ac:dyDescent="0.4">
      <c r="A2340" s="12">
        <v>45260</v>
      </c>
      <c r="B2340" s="13" t="s">
        <v>5735</v>
      </c>
      <c r="C2340" s="14">
        <v>0.1206</v>
      </c>
      <c r="D2340" s="13" t="s">
        <v>15822</v>
      </c>
      <c r="E2340" s="13" t="s">
        <v>25</v>
      </c>
      <c r="F2340" s="31">
        <f t="shared" si="36"/>
        <v>15</v>
      </c>
    </row>
    <row r="2341" spans="1:6" ht="29.55" customHeight="1" x14ac:dyDescent="0.4">
      <c r="A2341" s="12">
        <v>45259</v>
      </c>
      <c r="B2341" s="13" t="s">
        <v>5735</v>
      </c>
      <c r="C2341" s="14">
        <v>1.4E-2</v>
      </c>
      <c r="D2341" s="13" t="s">
        <v>15887</v>
      </c>
      <c r="E2341" s="13" t="s">
        <v>25</v>
      </c>
      <c r="F2341" s="31">
        <f t="shared" si="36"/>
        <v>15</v>
      </c>
    </row>
    <row r="2342" spans="1:6" ht="29.55" customHeight="1" x14ac:dyDescent="0.4">
      <c r="A2342" s="12">
        <v>45257</v>
      </c>
      <c r="B2342" s="13" t="s">
        <v>5735</v>
      </c>
      <c r="C2342" s="14">
        <v>7.6600000000000001E-2</v>
      </c>
      <c r="D2342" s="13" t="s">
        <v>15963</v>
      </c>
      <c r="E2342" s="13" t="s">
        <v>25</v>
      </c>
      <c r="F2342" s="31">
        <f t="shared" si="36"/>
        <v>15</v>
      </c>
    </row>
    <row r="2343" spans="1:6" ht="29.55" customHeight="1" x14ac:dyDescent="0.4">
      <c r="A2343" s="12">
        <v>45254</v>
      </c>
      <c r="B2343" s="13" t="s">
        <v>5735</v>
      </c>
      <c r="C2343" s="14">
        <v>0.15709999999999999</v>
      </c>
      <c r="D2343" s="13" t="s">
        <v>15977</v>
      </c>
      <c r="E2343" s="13" t="s">
        <v>25</v>
      </c>
      <c r="F2343" s="31">
        <f t="shared" si="36"/>
        <v>15</v>
      </c>
    </row>
    <row r="2344" spans="1:6" ht="29.55" customHeight="1" x14ac:dyDescent="0.4">
      <c r="A2344" s="12">
        <v>45252</v>
      </c>
      <c r="B2344" s="13" t="s">
        <v>5735</v>
      </c>
      <c r="C2344" s="14">
        <v>6.7100000000000007E-2</v>
      </c>
      <c r="D2344" s="13" t="s">
        <v>16061</v>
      </c>
      <c r="E2344" s="13" t="s">
        <v>25</v>
      </c>
      <c r="F2344" s="31">
        <f t="shared" si="36"/>
        <v>15</v>
      </c>
    </row>
    <row r="2345" spans="1:6" ht="29.55" customHeight="1" x14ac:dyDescent="0.4">
      <c r="A2345" s="12">
        <v>45250</v>
      </c>
      <c r="B2345" s="11" t="s">
        <v>5735</v>
      </c>
      <c r="C2345" s="13" t="s">
        <v>16234</v>
      </c>
      <c r="D2345" s="13" t="s">
        <v>16235</v>
      </c>
      <c r="E2345" s="13" t="s">
        <v>25</v>
      </c>
      <c r="F2345" s="31">
        <f t="shared" si="36"/>
        <v>15</v>
      </c>
    </row>
    <row r="2346" spans="1:6" ht="29.55" customHeight="1" x14ac:dyDescent="0.4">
      <c r="A2346" s="12">
        <v>45246</v>
      </c>
      <c r="B2346" s="11" t="s">
        <v>5735</v>
      </c>
      <c r="C2346" s="14">
        <v>8.9599999999999999E-2</v>
      </c>
      <c r="D2346" s="13" t="s">
        <v>16347</v>
      </c>
      <c r="E2346" s="13" t="s">
        <v>25</v>
      </c>
      <c r="F2346" s="31">
        <f t="shared" si="36"/>
        <v>15</v>
      </c>
    </row>
    <row r="2347" spans="1:6" ht="29.55" customHeight="1" x14ac:dyDescent="0.4">
      <c r="A2347" s="12">
        <v>45245</v>
      </c>
      <c r="B2347" s="11" t="s">
        <v>5735</v>
      </c>
      <c r="C2347" s="14">
        <v>8.0600000000000005E-2</v>
      </c>
      <c r="D2347" s="13" t="s">
        <v>16388</v>
      </c>
      <c r="E2347" s="13" t="s">
        <v>25</v>
      </c>
      <c r="F2347" s="31">
        <f t="shared" si="36"/>
        <v>15</v>
      </c>
    </row>
    <row r="2348" spans="1:6" ht="29.55" customHeight="1" x14ac:dyDescent="0.4">
      <c r="A2348" s="12">
        <v>45233</v>
      </c>
      <c r="B2348" s="11" t="s">
        <v>5735</v>
      </c>
      <c r="C2348" s="17">
        <v>7.5600000000000001E-2</v>
      </c>
      <c r="D2348" s="13" t="s">
        <v>16738</v>
      </c>
      <c r="E2348" s="13" t="s">
        <v>25</v>
      </c>
      <c r="F2348" s="31">
        <f t="shared" si="36"/>
        <v>15</v>
      </c>
    </row>
    <row r="2349" spans="1:6" ht="29.55" customHeight="1" x14ac:dyDescent="0.4">
      <c r="A2349" s="12">
        <v>45231</v>
      </c>
      <c r="B2349" s="11" t="s">
        <v>5735</v>
      </c>
      <c r="C2349" s="14">
        <v>7.9200000000000007E-2</v>
      </c>
      <c r="D2349" s="13" t="s">
        <v>16816</v>
      </c>
      <c r="E2349" s="13" t="s">
        <v>25</v>
      </c>
      <c r="F2349" s="31">
        <f t="shared" si="36"/>
        <v>15</v>
      </c>
    </row>
    <row r="2350" spans="1:6" ht="29.55" customHeight="1" x14ac:dyDescent="0.4">
      <c r="A2350" s="12">
        <v>45229</v>
      </c>
      <c r="B2350" s="11" t="s">
        <v>5735</v>
      </c>
      <c r="C2350" s="14">
        <v>0.27400000000000002</v>
      </c>
      <c r="D2350" s="13" t="s">
        <v>16948</v>
      </c>
      <c r="E2350" s="13" t="s">
        <v>25</v>
      </c>
      <c r="F2350" s="31">
        <f t="shared" si="36"/>
        <v>15</v>
      </c>
    </row>
    <row r="2351" spans="1:6" ht="29.55" customHeight="1" x14ac:dyDescent="0.4">
      <c r="A2351" s="12">
        <v>45204</v>
      </c>
      <c r="B2351" s="11" t="s">
        <v>5735</v>
      </c>
      <c r="C2351" s="14">
        <v>0.97689999999999999</v>
      </c>
      <c r="D2351" s="13" t="s">
        <v>17725</v>
      </c>
      <c r="E2351" s="13" t="s">
        <v>17726</v>
      </c>
      <c r="F2351" s="31">
        <f t="shared" si="36"/>
        <v>15</v>
      </c>
    </row>
    <row r="2352" spans="1:6" ht="29.55" customHeight="1" x14ac:dyDescent="0.4">
      <c r="A2352" s="12">
        <v>45211</v>
      </c>
      <c r="B2352" s="11" t="s">
        <v>10560</v>
      </c>
      <c r="C2352" s="13" t="s">
        <v>17519</v>
      </c>
      <c r="D2352" s="13" t="s">
        <v>17520</v>
      </c>
      <c r="E2352" s="13" t="s">
        <v>498</v>
      </c>
      <c r="F2352" s="31">
        <f t="shared" si="36"/>
        <v>15</v>
      </c>
    </row>
    <row r="2353" spans="1:6" ht="29.55" customHeight="1" x14ac:dyDescent="0.4">
      <c r="A2353" s="12">
        <v>45204</v>
      </c>
      <c r="B2353" s="11" t="s">
        <v>10560</v>
      </c>
      <c r="C2353" s="14">
        <v>0.15770000000000001</v>
      </c>
      <c r="D2353" s="13" t="s">
        <v>17734</v>
      </c>
      <c r="E2353" s="13" t="s">
        <v>49</v>
      </c>
      <c r="F2353" s="31">
        <f t="shared" si="36"/>
        <v>15</v>
      </c>
    </row>
    <row r="2354" spans="1:6" ht="29.55" customHeight="1" x14ac:dyDescent="0.4">
      <c r="A2354" s="12">
        <v>45131</v>
      </c>
      <c r="B2354" s="11" t="s">
        <v>10560</v>
      </c>
      <c r="C2354" s="17">
        <v>0.15959999999999999</v>
      </c>
      <c r="D2354" s="13" t="s">
        <v>19467</v>
      </c>
      <c r="E2354" s="13" t="s">
        <v>11923</v>
      </c>
      <c r="F2354" s="31">
        <f t="shared" si="36"/>
        <v>15</v>
      </c>
    </row>
    <row r="2355" spans="1:6" ht="29.55" customHeight="1" x14ac:dyDescent="0.4">
      <c r="A2355" s="12">
        <v>45092</v>
      </c>
      <c r="B2355" s="11" t="s">
        <v>10560</v>
      </c>
      <c r="C2355" s="14">
        <v>6.0100000000000001E-2</v>
      </c>
      <c r="D2355" s="13" t="s">
        <v>20756</v>
      </c>
      <c r="E2355" s="13" t="s">
        <v>20568</v>
      </c>
      <c r="F2355" s="31">
        <f t="shared" si="36"/>
        <v>15</v>
      </c>
    </row>
    <row r="2356" spans="1:6" ht="29.55" customHeight="1" x14ac:dyDescent="0.4">
      <c r="A2356" s="12">
        <v>45089</v>
      </c>
      <c r="B2356" s="11" t="s">
        <v>10560</v>
      </c>
      <c r="C2356" s="14">
        <v>0.1053</v>
      </c>
      <c r="D2356" s="13" t="s">
        <v>20864</v>
      </c>
      <c r="E2356" s="13" t="s">
        <v>20568</v>
      </c>
      <c r="F2356" s="31">
        <f t="shared" si="36"/>
        <v>15</v>
      </c>
    </row>
    <row r="2357" spans="1:6" ht="29.55" customHeight="1" x14ac:dyDescent="0.4">
      <c r="A2357" s="12">
        <v>45041</v>
      </c>
      <c r="B2357" s="13" t="s">
        <v>10560</v>
      </c>
      <c r="C2357" s="14">
        <v>5.2200000000000003E-2</v>
      </c>
      <c r="D2357" s="13" t="s">
        <v>23014</v>
      </c>
      <c r="E2357" s="13" t="s">
        <v>20568</v>
      </c>
      <c r="F2357" s="31">
        <f t="shared" si="36"/>
        <v>15</v>
      </c>
    </row>
    <row r="2358" spans="1:6" ht="29.55" customHeight="1" x14ac:dyDescent="0.4">
      <c r="A2358" s="12">
        <v>45033</v>
      </c>
      <c r="B2358" s="13" t="s">
        <v>10560</v>
      </c>
      <c r="C2358" s="14">
        <v>8.1799999999999998E-2</v>
      </c>
      <c r="D2358" s="13" t="s">
        <v>23451</v>
      </c>
      <c r="E2358" s="13" t="s">
        <v>20568</v>
      </c>
      <c r="F2358" s="31">
        <f t="shared" si="36"/>
        <v>15</v>
      </c>
    </row>
    <row r="2359" spans="1:6" ht="29.55" customHeight="1" x14ac:dyDescent="0.4">
      <c r="A2359" s="12">
        <v>45030</v>
      </c>
      <c r="B2359" s="13" t="s">
        <v>10560</v>
      </c>
      <c r="C2359" s="14">
        <v>9.4600000000000004E-2</v>
      </c>
      <c r="D2359" s="13" t="s">
        <v>23529</v>
      </c>
      <c r="E2359" s="13" t="s">
        <v>23530</v>
      </c>
      <c r="F2359" s="31">
        <f t="shared" si="36"/>
        <v>15</v>
      </c>
    </row>
    <row r="2360" spans="1:6" ht="29.55" customHeight="1" x14ac:dyDescent="0.4">
      <c r="A2360" s="12">
        <v>45026</v>
      </c>
      <c r="B2360" s="13" t="s">
        <v>10560</v>
      </c>
      <c r="C2360" s="14">
        <v>0.27739999999999998</v>
      </c>
      <c r="D2360" s="13" t="s">
        <v>23776</v>
      </c>
      <c r="E2360" s="13" t="s">
        <v>23530</v>
      </c>
      <c r="F2360" s="31">
        <f t="shared" si="36"/>
        <v>15</v>
      </c>
    </row>
    <row r="2361" spans="1:6" ht="29.55" customHeight="1" x14ac:dyDescent="0.4">
      <c r="A2361" s="12">
        <v>45022</v>
      </c>
      <c r="B2361" s="11" t="s">
        <v>10560</v>
      </c>
      <c r="C2361" s="14">
        <v>4.1399999999999999E-2</v>
      </c>
      <c r="D2361" s="13" t="s">
        <v>24064</v>
      </c>
      <c r="E2361" s="13" t="s">
        <v>24027</v>
      </c>
      <c r="F2361" s="31">
        <f t="shared" si="36"/>
        <v>15</v>
      </c>
    </row>
    <row r="2362" spans="1:6" ht="29.55" customHeight="1" x14ac:dyDescent="0.4">
      <c r="A2362" s="12">
        <v>45021</v>
      </c>
      <c r="B2362" s="11" t="s">
        <v>10560</v>
      </c>
      <c r="C2362" s="14">
        <v>0.19570000000000001</v>
      </c>
      <c r="D2362" s="13" t="s">
        <v>24080</v>
      </c>
      <c r="E2362" s="13" t="s">
        <v>24081</v>
      </c>
      <c r="F2362" s="31">
        <f t="shared" si="36"/>
        <v>15</v>
      </c>
    </row>
    <row r="2363" spans="1:6" ht="29.55" customHeight="1" x14ac:dyDescent="0.4">
      <c r="A2363" s="12">
        <v>45000</v>
      </c>
      <c r="B2363" s="11" t="s">
        <v>10560</v>
      </c>
      <c r="C2363" s="14">
        <v>0.1744</v>
      </c>
      <c r="D2363" s="13" t="s">
        <v>25059</v>
      </c>
      <c r="E2363" s="13" t="s">
        <v>24262</v>
      </c>
      <c r="F2363" s="31">
        <f t="shared" si="36"/>
        <v>15</v>
      </c>
    </row>
    <row r="2364" spans="1:6" ht="29.55" customHeight="1" x14ac:dyDescent="0.4">
      <c r="A2364" s="12">
        <v>44995</v>
      </c>
      <c r="B2364" s="11" t="s">
        <v>10560</v>
      </c>
      <c r="C2364" s="14">
        <v>8.2299999999999998E-2</v>
      </c>
      <c r="D2364" s="13" t="s">
        <v>25257</v>
      </c>
      <c r="E2364" s="13" t="s">
        <v>24262</v>
      </c>
      <c r="F2364" s="31">
        <f t="shared" si="36"/>
        <v>15</v>
      </c>
    </row>
    <row r="2365" spans="1:6" ht="29.55" customHeight="1" x14ac:dyDescent="0.4">
      <c r="A2365" s="12">
        <v>44993</v>
      </c>
      <c r="B2365" s="11" t="s">
        <v>10560</v>
      </c>
      <c r="C2365" s="14">
        <v>0.18990000000000001</v>
      </c>
      <c r="D2365" s="13" t="s">
        <v>25357</v>
      </c>
      <c r="E2365" s="13" t="s">
        <v>24262</v>
      </c>
      <c r="F2365" s="31">
        <f t="shared" si="36"/>
        <v>15</v>
      </c>
    </row>
    <row r="2366" spans="1:6" ht="29.55" customHeight="1" x14ac:dyDescent="0.4">
      <c r="A2366" s="12">
        <v>44988</v>
      </c>
      <c r="B2366" s="11" t="s">
        <v>10560</v>
      </c>
      <c r="C2366" s="14">
        <v>9.8699999999999996E-2</v>
      </c>
      <c r="D2366" s="13" t="s">
        <v>25540</v>
      </c>
      <c r="E2366" s="13" t="s">
        <v>24262</v>
      </c>
      <c r="F2366" s="31">
        <f t="shared" si="36"/>
        <v>15</v>
      </c>
    </row>
    <row r="2367" spans="1:6" ht="29.55" customHeight="1" x14ac:dyDescent="0.4">
      <c r="A2367" s="12">
        <v>45265</v>
      </c>
      <c r="B2367" s="13" t="s">
        <v>15727</v>
      </c>
      <c r="C2367" s="14">
        <v>9.0800000000000006E-2</v>
      </c>
      <c r="D2367" s="13" t="s">
        <v>15728</v>
      </c>
      <c r="E2367" s="13" t="s">
        <v>15729</v>
      </c>
      <c r="F2367" s="31">
        <f t="shared" si="36"/>
        <v>15</v>
      </c>
    </row>
    <row r="2368" spans="1:6" ht="29.55" customHeight="1" x14ac:dyDescent="0.4">
      <c r="A2368" s="12">
        <v>45264</v>
      </c>
      <c r="B2368" s="13" t="s">
        <v>15727</v>
      </c>
      <c r="C2368" s="14">
        <v>8.6699999999999999E-2</v>
      </c>
      <c r="D2368" s="13" t="s">
        <v>15769</v>
      </c>
      <c r="E2368" s="13" t="s">
        <v>15729</v>
      </c>
      <c r="F2368" s="31">
        <f t="shared" si="36"/>
        <v>15</v>
      </c>
    </row>
    <row r="2369" spans="1:6" ht="29.55" customHeight="1" x14ac:dyDescent="0.4">
      <c r="A2369" s="12">
        <v>45182</v>
      </c>
      <c r="B2369" s="11" t="s">
        <v>15727</v>
      </c>
      <c r="C2369" s="14">
        <v>0.14230000000000001</v>
      </c>
      <c r="D2369" s="13" t="s">
        <v>18328</v>
      </c>
      <c r="E2369" s="13" t="s">
        <v>18329</v>
      </c>
      <c r="F2369" s="31">
        <f t="shared" si="36"/>
        <v>15</v>
      </c>
    </row>
    <row r="2370" spans="1:6" ht="29.55" customHeight="1" x14ac:dyDescent="0.4">
      <c r="A2370" s="12">
        <v>45177</v>
      </c>
      <c r="B2370" s="11" t="s">
        <v>15727</v>
      </c>
      <c r="C2370" s="14">
        <v>0.19020000000000001</v>
      </c>
      <c r="D2370" s="13" t="s">
        <v>18505</v>
      </c>
      <c r="E2370" s="13" t="s">
        <v>18506</v>
      </c>
      <c r="F2370" s="31">
        <f t="shared" ref="F2370:F2433" si="37">COUNTIF(B:B,B2370)</f>
        <v>15</v>
      </c>
    </row>
    <row r="2371" spans="1:6" ht="29.55" customHeight="1" x14ac:dyDescent="0.4">
      <c r="A2371" s="12">
        <v>45093</v>
      </c>
      <c r="B2371" s="11" t="s">
        <v>15727</v>
      </c>
      <c r="C2371" s="14">
        <v>0.1119</v>
      </c>
      <c r="D2371" s="13" t="s">
        <v>20674</v>
      </c>
      <c r="E2371" s="13" t="s">
        <v>20624</v>
      </c>
      <c r="F2371" s="31">
        <f t="shared" si="37"/>
        <v>15</v>
      </c>
    </row>
    <row r="2372" spans="1:6" ht="29.55" customHeight="1" x14ac:dyDescent="0.4">
      <c r="A2372" s="12">
        <v>45092</v>
      </c>
      <c r="B2372" s="11" t="s">
        <v>15727</v>
      </c>
      <c r="C2372" s="14">
        <v>7.7899999999999997E-2</v>
      </c>
      <c r="D2372" s="13" t="s">
        <v>20735</v>
      </c>
      <c r="E2372" s="13" t="s">
        <v>20624</v>
      </c>
      <c r="F2372" s="31">
        <f t="shared" si="37"/>
        <v>15</v>
      </c>
    </row>
    <row r="2373" spans="1:6" ht="29.55" customHeight="1" x14ac:dyDescent="0.4">
      <c r="A2373" s="12">
        <v>45043</v>
      </c>
      <c r="B2373" s="13" t="s">
        <v>15727</v>
      </c>
      <c r="C2373" s="14">
        <v>6.6699999999999995E-2</v>
      </c>
      <c r="D2373" s="13" t="s">
        <v>22885</v>
      </c>
      <c r="E2373" s="13" t="s">
        <v>20568</v>
      </c>
      <c r="F2373" s="31">
        <f t="shared" si="37"/>
        <v>15</v>
      </c>
    </row>
    <row r="2374" spans="1:6" ht="29.55" customHeight="1" x14ac:dyDescent="0.4">
      <c r="A2374" s="12">
        <v>45035</v>
      </c>
      <c r="B2374" s="13" t="s">
        <v>15727</v>
      </c>
      <c r="C2374" s="14">
        <v>0.15620000000000001</v>
      </c>
      <c r="D2374" s="13" t="s">
        <v>23280</v>
      </c>
      <c r="E2374" s="13" t="s">
        <v>20568</v>
      </c>
      <c r="F2374" s="31">
        <f t="shared" si="37"/>
        <v>15</v>
      </c>
    </row>
    <row r="2375" spans="1:6" ht="29.55" customHeight="1" x14ac:dyDescent="0.4">
      <c r="A2375" s="12">
        <v>45033</v>
      </c>
      <c r="B2375" s="13" t="s">
        <v>15727</v>
      </c>
      <c r="C2375" s="14">
        <v>0.18340000000000001</v>
      </c>
      <c r="D2375" s="13" t="s">
        <v>23408</v>
      </c>
      <c r="E2375" s="13" t="s">
        <v>23409</v>
      </c>
      <c r="F2375" s="31">
        <f t="shared" si="37"/>
        <v>15</v>
      </c>
    </row>
    <row r="2376" spans="1:6" ht="29.55" customHeight="1" x14ac:dyDescent="0.4">
      <c r="A2376" s="12">
        <v>45027</v>
      </c>
      <c r="B2376" s="13" t="s">
        <v>15727</v>
      </c>
      <c r="C2376" s="14">
        <v>0.12770000000000001</v>
      </c>
      <c r="D2376" s="13" t="s">
        <v>23722</v>
      </c>
      <c r="E2376" s="13" t="s">
        <v>23236</v>
      </c>
      <c r="F2376" s="31">
        <f t="shared" si="37"/>
        <v>15</v>
      </c>
    </row>
    <row r="2377" spans="1:6" ht="29.55" customHeight="1" x14ac:dyDescent="0.4">
      <c r="A2377" s="12">
        <v>45019</v>
      </c>
      <c r="B2377" s="11" t="s">
        <v>15727</v>
      </c>
      <c r="C2377" s="14">
        <v>0.1172</v>
      </c>
      <c r="D2377" s="13" t="s">
        <v>24261</v>
      </c>
      <c r="E2377" s="13" t="s">
        <v>24262</v>
      </c>
      <c r="F2377" s="31">
        <f t="shared" si="37"/>
        <v>15</v>
      </c>
    </row>
    <row r="2378" spans="1:6" ht="29.55" customHeight="1" x14ac:dyDescent="0.4">
      <c r="A2378" s="12">
        <v>45013</v>
      </c>
      <c r="B2378" s="11" t="s">
        <v>15727</v>
      </c>
      <c r="C2378" s="14">
        <v>0.17649999999999999</v>
      </c>
      <c r="D2378" s="13" t="s">
        <v>24540</v>
      </c>
      <c r="E2378" s="13" t="s">
        <v>24262</v>
      </c>
      <c r="F2378" s="31">
        <f t="shared" si="37"/>
        <v>15</v>
      </c>
    </row>
    <row r="2379" spans="1:6" ht="29.55" customHeight="1" x14ac:dyDescent="0.4">
      <c r="A2379" s="12">
        <v>45007</v>
      </c>
      <c r="B2379" s="11" t="s">
        <v>15727</v>
      </c>
      <c r="C2379" s="14">
        <v>0.14949999999999999</v>
      </c>
      <c r="D2379" s="13" t="s">
        <v>24726</v>
      </c>
      <c r="E2379" s="13" t="s">
        <v>24727</v>
      </c>
      <c r="F2379" s="31">
        <f t="shared" si="37"/>
        <v>15</v>
      </c>
    </row>
    <row r="2380" spans="1:6" ht="29.55" customHeight="1" x14ac:dyDescent="0.4">
      <c r="A2380" s="12">
        <v>45001</v>
      </c>
      <c r="B2380" s="11" t="s">
        <v>15727</v>
      </c>
      <c r="C2380" s="14">
        <v>7.6100000000000001E-2</v>
      </c>
      <c r="D2380" s="13" t="s">
        <v>25018</v>
      </c>
      <c r="E2380" s="13" t="s">
        <v>24262</v>
      </c>
      <c r="F2380" s="31">
        <f t="shared" si="37"/>
        <v>15</v>
      </c>
    </row>
    <row r="2381" spans="1:6" ht="29.55" customHeight="1" x14ac:dyDescent="0.4">
      <c r="A2381" s="12">
        <v>45000</v>
      </c>
      <c r="B2381" s="11" t="s">
        <v>15727</v>
      </c>
      <c r="C2381" s="14">
        <v>7.6100000000000001E-2</v>
      </c>
      <c r="D2381" s="13" t="s">
        <v>25113</v>
      </c>
      <c r="E2381" s="13" t="s">
        <v>24262</v>
      </c>
      <c r="F2381" s="31">
        <f t="shared" si="37"/>
        <v>15</v>
      </c>
    </row>
    <row r="2382" spans="1:6" ht="29.55" customHeight="1" x14ac:dyDescent="0.4">
      <c r="A2382" s="12">
        <v>45057</v>
      </c>
      <c r="B2382" s="13" t="s">
        <v>22292</v>
      </c>
      <c r="C2382" s="14">
        <v>8.3299999999999999E-2</v>
      </c>
      <c r="D2382" s="13" t="s">
        <v>22293</v>
      </c>
      <c r="E2382" s="13" t="s">
        <v>17345</v>
      </c>
      <c r="F2382" s="31">
        <f t="shared" si="37"/>
        <v>15</v>
      </c>
    </row>
    <row r="2383" spans="1:6" ht="29.55" customHeight="1" x14ac:dyDescent="0.4">
      <c r="A2383" s="12">
        <v>45048</v>
      </c>
      <c r="B2383" s="13" t="s">
        <v>22292</v>
      </c>
      <c r="C2383" s="14">
        <v>0.29820000000000002</v>
      </c>
      <c r="D2383" s="13" t="s">
        <v>22717</v>
      </c>
      <c r="E2383" s="13" t="s">
        <v>17345</v>
      </c>
      <c r="F2383" s="31">
        <f t="shared" si="37"/>
        <v>15</v>
      </c>
    </row>
    <row r="2384" spans="1:6" ht="29.55" customHeight="1" x14ac:dyDescent="0.4">
      <c r="A2384" s="12">
        <v>45044</v>
      </c>
      <c r="B2384" s="13" t="s">
        <v>22292</v>
      </c>
      <c r="C2384" s="14">
        <v>0.05</v>
      </c>
      <c r="D2384" s="13" t="s">
        <v>22854</v>
      </c>
      <c r="E2384" s="13" t="s">
        <v>22807</v>
      </c>
      <c r="F2384" s="31">
        <f t="shared" si="37"/>
        <v>15</v>
      </c>
    </row>
    <row r="2385" spans="1:6" ht="29.55" customHeight="1" x14ac:dyDescent="0.4">
      <c r="A2385" s="12">
        <v>45041</v>
      </c>
      <c r="B2385" s="13" t="s">
        <v>22292</v>
      </c>
      <c r="C2385" s="14">
        <v>0.29749999999999999</v>
      </c>
      <c r="D2385" s="13" t="s">
        <v>22981</v>
      </c>
      <c r="E2385" s="13" t="s">
        <v>22807</v>
      </c>
      <c r="F2385" s="31">
        <f t="shared" si="37"/>
        <v>15</v>
      </c>
    </row>
    <row r="2386" spans="1:6" ht="29.55" customHeight="1" x14ac:dyDescent="0.4">
      <c r="A2386" s="12">
        <v>45037</v>
      </c>
      <c r="B2386" s="13" t="s">
        <v>22292</v>
      </c>
      <c r="C2386" s="13" t="s">
        <v>23131</v>
      </c>
      <c r="D2386" s="13" t="s">
        <v>23132</v>
      </c>
      <c r="E2386" s="13" t="s">
        <v>23133</v>
      </c>
      <c r="F2386" s="31">
        <f t="shared" si="37"/>
        <v>15</v>
      </c>
    </row>
    <row r="2387" spans="1:6" ht="29.55" customHeight="1" x14ac:dyDescent="0.4">
      <c r="A2387" s="12">
        <v>45035</v>
      </c>
      <c r="B2387" s="13" t="s">
        <v>22292</v>
      </c>
      <c r="C2387" s="14">
        <v>0.19689999999999999</v>
      </c>
      <c r="D2387" s="13" t="s">
        <v>23274</v>
      </c>
      <c r="E2387" s="13" t="s">
        <v>23133</v>
      </c>
      <c r="F2387" s="31">
        <f t="shared" si="37"/>
        <v>15</v>
      </c>
    </row>
    <row r="2388" spans="1:6" ht="29.55" customHeight="1" x14ac:dyDescent="0.4">
      <c r="A2388" s="12">
        <v>45022</v>
      </c>
      <c r="B2388" s="11" t="s">
        <v>22292</v>
      </c>
      <c r="C2388" s="14">
        <v>6.93E-2</v>
      </c>
      <c r="D2388" s="13" t="s">
        <v>24049</v>
      </c>
      <c r="E2388" s="13" t="s">
        <v>23998</v>
      </c>
      <c r="F2388" s="31">
        <f t="shared" si="37"/>
        <v>15</v>
      </c>
    </row>
    <row r="2389" spans="1:6" ht="29.55" customHeight="1" x14ac:dyDescent="0.4">
      <c r="A2389" s="12">
        <v>45012</v>
      </c>
      <c r="B2389" s="11" t="s">
        <v>22292</v>
      </c>
      <c r="C2389" s="14">
        <v>0.1123</v>
      </c>
      <c r="D2389" s="13" t="s">
        <v>24588</v>
      </c>
      <c r="E2389" s="13" t="s">
        <v>24572</v>
      </c>
      <c r="F2389" s="31">
        <f t="shared" si="37"/>
        <v>15</v>
      </c>
    </row>
    <row r="2390" spans="1:6" ht="29.55" customHeight="1" x14ac:dyDescent="0.4">
      <c r="A2390" s="12">
        <v>45009</v>
      </c>
      <c r="B2390" s="11" t="s">
        <v>22292</v>
      </c>
      <c r="C2390" s="14">
        <v>8.14E-2</v>
      </c>
      <c r="D2390" s="13" t="s">
        <v>24670</v>
      </c>
      <c r="E2390" s="13" t="s">
        <v>24262</v>
      </c>
      <c r="F2390" s="31">
        <f t="shared" si="37"/>
        <v>15</v>
      </c>
    </row>
    <row r="2391" spans="1:6" ht="29.55" customHeight="1" x14ac:dyDescent="0.4">
      <c r="A2391" s="12">
        <v>45008</v>
      </c>
      <c r="B2391" s="11" t="s">
        <v>22292</v>
      </c>
      <c r="C2391" s="14">
        <v>8.14E-2</v>
      </c>
      <c r="D2391" s="13" t="s">
        <v>24670</v>
      </c>
      <c r="E2391" s="13" t="s">
        <v>24262</v>
      </c>
      <c r="F2391" s="31">
        <f t="shared" si="37"/>
        <v>15</v>
      </c>
    </row>
    <row r="2392" spans="1:6" ht="29.55" customHeight="1" x14ac:dyDescent="0.4">
      <c r="A2392" s="12">
        <v>45007</v>
      </c>
      <c r="B2392" s="11" t="s">
        <v>22292</v>
      </c>
      <c r="C2392" s="14">
        <v>0.1857</v>
      </c>
      <c r="D2392" s="13" t="s">
        <v>24720</v>
      </c>
      <c r="E2392" s="13" t="s">
        <v>24262</v>
      </c>
      <c r="F2392" s="31">
        <f t="shared" si="37"/>
        <v>15</v>
      </c>
    </row>
    <row r="2393" spans="1:6" ht="29.55" customHeight="1" x14ac:dyDescent="0.4">
      <c r="A2393" s="12">
        <v>45006</v>
      </c>
      <c r="B2393" s="11" t="s">
        <v>22292</v>
      </c>
      <c r="C2393" s="14">
        <v>7.2999999999999995E-2</v>
      </c>
      <c r="D2393" s="13" t="s">
        <v>24826</v>
      </c>
      <c r="E2393" s="13" t="s">
        <v>24262</v>
      </c>
      <c r="F2393" s="31">
        <f t="shared" si="37"/>
        <v>15</v>
      </c>
    </row>
    <row r="2394" spans="1:6" ht="29.55" customHeight="1" x14ac:dyDescent="0.4">
      <c r="A2394" s="12">
        <v>45005</v>
      </c>
      <c r="B2394" s="11" t="s">
        <v>22292</v>
      </c>
      <c r="C2394" s="14">
        <v>7.2999999999999995E-2</v>
      </c>
      <c r="D2394" s="13" t="s">
        <v>24905</v>
      </c>
      <c r="E2394" s="13" t="s">
        <v>24262</v>
      </c>
      <c r="F2394" s="31">
        <f t="shared" si="37"/>
        <v>15</v>
      </c>
    </row>
    <row r="2395" spans="1:6" ht="29.55" customHeight="1" x14ac:dyDescent="0.4">
      <c r="A2395" s="12">
        <v>44999</v>
      </c>
      <c r="B2395" s="11" t="s">
        <v>22292</v>
      </c>
      <c r="C2395" s="14">
        <v>0.18390000000000001</v>
      </c>
      <c r="D2395" s="13" t="s">
        <v>25134</v>
      </c>
      <c r="E2395" s="13" t="s">
        <v>24572</v>
      </c>
      <c r="F2395" s="31">
        <f t="shared" si="37"/>
        <v>15</v>
      </c>
    </row>
    <row r="2396" spans="1:6" ht="29.55" customHeight="1" x14ac:dyDescent="0.4">
      <c r="A2396" s="12">
        <v>44937</v>
      </c>
      <c r="B2396" s="11" t="s">
        <v>22292</v>
      </c>
      <c r="C2396" s="14">
        <v>0.19350000000000001</v>
      </c>
      <c r="D2396" s="13" t="s">
        <v>27720</v>
      </c>
      <c r="E2396" s="13" t="s">
        <v>27721</v>
      </c>
      <c r="F2396" s="31">
        <f t="shared" si="37"/>
        <v>15</v>
      </c>
    </row>
    <row r="2397" spans="1:6" ht="29.55" customHeight="1" x14ac:dyDescent="0.4">
      <c r="A2397" s="12">
        <v>45272</v>
      </c>
      <c r="B2397" s="13" t="s">
        <v>5809</v>
      </c>
      <c r="C2397" s="14">
        <v>8.9999999999999993E-3</v>
      </c>
      <c r="D2397" s="13" t="s">
        <v>15546</v>
      </c>
      <c r="E2397" s="13" t="s">
        <v>78</v>
      </c>
      <c r="F2397" s="31">
        <f t="shared" si="37"/>
        <v>14</v>
      </c>
    </row>
    <row r="2398" spans="1:6" ht="29.55" customHeight="1" x14ac:dyDescent="0.4">
      <c r="A2398" s="12">
        <v>45271</v>
      </c>
      <c r="B2398" s="13" t="s">
        <v>5809</v>
      </c>
      <c r="C2398" s="14">
        <v>5.9900000000000002E-2</v>
      </c>
      <c r="D2398" s="13" t="s">
        <v>15585</v>
      </c>
      <c r="E2398" s="13" t="s">
        <v>78</v>
      </c>
      <c r="F2398" s="31">
        <f t="shared" si="37"/>
        <v>14</v>
      </c>
    </row>
    <row r="2399" spans="1:6" ht="29.55" customHeight="1" x14ac:dyDescent="0.4">
      <c r="A2399" s="12">
        <v>45268</v>
      </c>
      <c r="B2399" s="13" t="s">
        <v>5809</v>
      </c>
      <c r="C2399" s="13" t="s">
        <v>5583</v>
      </c>
      <c r="D2399" s="13" t="s">
        <v>15589</v>
      </c>
      <c r="E2399" s="13" t="s">
        <v>78</v>
      </c>
      <c r="F2399" s="31">
        <f t="shared" si="37"/>
        <v>14</v>
      </c>
    </row>
    <row r="2400" spans="1:6" ht="29.55" customHeight="1" x14ac:dyDescent="0.4">
      <c r="A2400" s="12">
        <v>45238</v>
      </c>
      <c r="B2400" s="11" t="s">
        <v>5809</v>
      </c>
      <c r="C2400" s="14">
        <v>2.63E-2</v>
      </c>
      <c r="D2400" s="13" t="s">
        <v>16614</v>
      </c>
      <c r="E2400" s="13" t="s">
        <v>78</v>
      </c>
      <c r="F2400" s="31">
        <f t="shared" si="37"/>
        <v>14</v>
      </c>
    </row>
    <row r="2401" spans="1:6" ht="29.55" customHeight="1" x14ac:dyDescent="0.4">
      <c r="A2401" s="12">
        <v>45217</v>
      </c>
      <c r="B2401" s="11" t="s">
        <v>5809</v>
      </c>
      <c r="C2401" s="13" t="s">
        <v>6038</v>
      </c>
      <c r="D2401" s="13" t="s">
        <v>17331</v>
      </c>
      <c r="E2401" s="13" t="s">
        <v>17332</v>
      </c>
      <c r="F2401" s="31">
        <f t="shared" si="37"/>
        <v>14</v>
      </c>
    </row>
    <row r="2402" spans="1:6" ht="29.55" customHeight="1" x14ac:dyDescent="0.4">
      <c r="A2402" s="12">
        <v>45177</v>
      </c>
      <c r="B2402" s="11" t="s">
        <v>5809</v>
      </c>
      <c r="C2402" s="14">
        <v>6.25E-2</v>
      </c>
      <c r="D2402" s="13" t="s">
        <v>18526</v>
      </c>
      <c r="E2402" s="13" t="s">
        <v>78</v>
      </c>
      <c r="F2402" s="31">
        <f t="shared" si="37"/>
        <v>14</v>
      </c>
    </row>
    <row r="2403" spans="1:6" ht="29.55" customHeight="1" x14ac:dyDescent="0.4">
      <c r="A2403" s="12">
        <v>45176</v>
      </c>
      <c r="B2403" s="11" t="s">
        <v>5809</v>
      </c>
      <c r="C2403" s="14">
        <v>0.21</v>
      </c>
      <c r="D2403" s="13" t="s">
        <v>18535</v>
      </c>
      <c r="E2403" s="13" t="s">
        <v>17348</v>
      </c>
      <c r="F2403" s="31">
        <f t="shared" si="37"/>
        <v>14</v>
      </c>
    </row>
    <row r="2404" spans="1:6" ht="29.55" customHeight="1" x14ac:dyDescent="0.4">
      <c r="A2404" s="12">
        <v>45175</v>
      </c>
      <c r="B2404" s="11" t="s">
        <v>5809</v>
      </c>
      <c r="C2404" s="14">
        <v>0.21659999999999999</v>
      </c>
      <c r="D2404" s="13" t="s">
        <v>18561</v>
      </c>
      <c r="E2404" s="13" t="s">
        <v>17348</v>
      </c>
      <c r="F2404" s="31">
        <f t="shared" si="37"/>
        <v>14</v>
      </c>
    </row>
    <row r="2405" spans="1:6" ht="29.55" customHeight="1" x14ac:dyDescent="0.4">
      <c r="A2405" s="12">
        <v>45091</v>
      </c>
      <c r="B2405" s="11" t="s">
        <v>5809</v>
      </c>
      <c r="C2405" s="14">
        <v>0.19600000000000001</v>
      </c>
      <c r="D2405" s="13" t="s">
        <v>20778</v>
      </c>
      <c r="E2405" s="13" t="s">
        <v>78</v>
      </c>
      <c r="F2405" s="31">
        <f t="shared" si="37"/>
        <v>14</v>
      </c>
    </row>
    <row r="2406" spans="1:6" ht="29.55" customHeight="1" x14ac:dyDescent="0.4">
      <c r="A2406" s="12">
        <v>45076</v>
      </c>
      <c r="B2406" s="13" t="s">
        <v>5809</v>
      </c>
      <c r="C2406" s="13" t="s">
        <v>5679</v>
      </c>
      <c r="D2406" s="13" t="s">
        <v>21381</v>
      </c>
      <c r="E2406" s="13" t="s">
        <v>21382</v>
      </c>
      <c r="F2406" s="31">
        <f t="shared" si="37"/>
        <v>14</v>
      </c>
    </row>
    <row r="2407" spans="1:6" ht="29.55" customHeight="1" x14ac:dyDescent="0.4">
      <c r="A2407" s="12">
        <v>45072</v>
      </c>
      <c r="B2407" s="13" t="s">
        <v>5809</v>
      </c>
      <c r="C2407" s="13" t="s">
        <v>6225</v>
      </c>
      <c r="D2407" s="13" t="s">
        <v>21467</v>
      </c>
      <c r="E2407" s="13" t="s">
        <v>21382</v>
      </c>
      <c r="F2407" s="31">
        <f t="shared" si="37"/>
        <v>14</v>
      </c>
    </row>
    <row r="2408" spans="1:6" ht="29.55" customHeight="1" x14ac:dyDescent="0.4">
      <c r="A2408" s="12">
        <v>45068</v>
      </c>
      <c r="B2408" s="13" t="s">
        <v>5809</v>
      </c>
      <c r="C2408" s="13" t="s">
        <v>21812</v>
      </c>
      <c r="D2408" s="13" t="s">
        <v>21813</v>
      </c>
      <c r="E2408" s="13" t="s">
        <v>78</v>
      </c>
      <c r="F2408" s="31">
        <f t="shared" si="37"/>
        <v>14</v>
      </c>
    </row>
    <row r="2409" spans="1:6" ht="29.55" customHeight="1" x14ac:dyDescent="0.4">
      <c r="A2409" s="12">
        <v>45064</v>
      </c>
      <c r="B2409" s="13" t="s">
        <v>5809</v>
      </c>
      <c r="C2409" s="14">
        <v>8.7499999999999994E-2</v>
      </c>
      <c r="D2409" s="13" t="s">
        <v>21906</v>
      </c>
      <c r="E2409" s="13" t="s">
        <v>21382</v>
      </c>
      <c r="F2409" s="31">
        <f t="shared" si="37"/>
        <v>14</v>
      </c>
    </row>
    <row r="2410" spans="1:6" ht="29.55" customHeight="1" x14ac:dyDescent="0.4">
      <c r="A2410" s="12">
        <v>44971</v>
      </c>
      <c r="B2410" s="13" t="s">
        <v>5809</v>
      </c>
      <c r="C2410" s="14">
        <v>6.5100000000000005E-2</v>
      </c>
      <c r="D2410" s="13" t="s">
        <v>26290</v>
      </c>
      <c r="E2410" s="13" t="s">
        <v>9027</v>
      </c>
      <c r="F2410" s="31">
        <f t="shared" si="37"/>
        <v>14</v>
      </c>
    </row>
    <row r="2411" spans="1:6" ht="29.55" customHeight="1" x14ac:dyDescent="0.4">
      <c r="A2411" s="12">
        <v>45259</v>
      </c>
      <c r="B2411" s="13" t="s">
        <v>24</v>
      </c>
      <c r="C2411" s="14">
        <v>7.5200000000000003E-2</v>
      </c>
      <c r="D2411" s="13" t="s">
        <v>15873</v>
      </c>
      <c r="E2411" s="13" t="s">
        <v>320</v>
      </c>
      <c r="F2411" s="31">
        <f t="shared" si="37"/>
        <v>14</v>
      </c>
    </row>
    <row r="2412" spans="1:6" ht="29.55" customHeight="1" x14ac:dyDescent="0.4">
      <c r="A2412" s="12">
        <v>45162</v>
      </c>
      <c r="B2412" s="11" t="s">
        <v>24</v>
      </c>
      <c r="C2412" s="14">
        <v>0.18729999999999999</v>
      </c>
      <c r="D2412" s="13" t="s">
        <v>18840</v>
      </c>
      <c r="E2412" s="13" t="s">
        <v>18841</v>
      </c>
      <c r="F2412" s="31">
        <f t="shared" si="37"/>
        <v>14</v>
      </c>
    </row>
    <row r="2413" spans="1:6" ht="29.55" customHeight="1" x14ac:dyDescent="0.4">
      <c r="A2413" s="12">
        <v>45125</v>
      </c>
      <c r="B2413" s="11" t="s">
        <v>24</v>
      </c>
      <c r="C2413" s="17">
        <v>7.1599999999999997E-2</v>
      </c>
      <c r="D2413" s="13" t="s">
        <v>19719</v>
      </c>
      <c r="E2413" s="13" t="s">
        <v>19720</v>
      </c>
      <c r="F2413" s="31">
        <f t="shared" si="37"/>
        <v>14</v>
      </c>
    </row>
    <row r="2414" spans="1:6" ht="29.55" customHeight="1" x14ac:dyDescent="0.4">
      <c r="A2414" s="12">
        <v>45119</v>
      </c>
      <c r="B2414" s="11" t="s">
        <v>24</v>
      </c>
      <c r="C2414" s="17">
        <v>0.1066</v>
      </c>
      <c r="D2414" s="13" t="s">
        <v>19936</v>
      </c>
      <c r="E2414" s="13" t="s">
        <v>320</v>
      </c>
      <c r="F2414" s="31">
        <f t="shared" si="37"/>
        <v>14</v>
      </c>
    </row>
    <row r="2415" spans="1:6" ht="29.55" customHeight="1" x14ac:dyDescent="0.4">
      <c r="A2415" s="12">
        <v>45118</v>
      </c>
      <c r="B2415" s="11" t="s">
        <v>24</v>
      </c>
      <c r="C2415" s="17">
        <v>0.1066</v>
      </c>
      <c r="D2415" s="13" t="s">
        <v>19974</v>
      </c>
      <c r="E2415" s="13" t="s">
        <v>320</v>
      </c>
      <c r="F2415" s="31">
        <f t="shared" si="37"/>
        <v>14</v>
      </c>
    </row>
    <row r="2416" spans="1:6" ht="29.55" customHeight="1" x14ac:dyDescent="0.4">
      <c r="A2416" s="12">
        <v>45103</v>
      </c>
      <c r="B2416" s="11" t="s">
        <v>24</v>
      </c>
      <c r="C2416" s="17">
        <v>0.24909999999999999</v>
      </c>
      <c r="D2416" s="13" t="s">
        <v>20333</v>
      </c>
      <c r="E2416" s="13" t="s">
        <v>20334</v>
      </c>
      <c r="F2416" s="31">
        <f t="shared" si="37"/>
        <v>14</v>
      </c>
    </row>
    <row r="2417" spans="1:6" ht="29.55" customHeight="1" x14ac:dyDescent="0.4">
      <c r="A2417" s="12">
        <v>45079</v>
      </c>
      <c r="B2417" s="11" t="s">
        <v>24</v>
      </c>
      <c r="C2417" s="14">
        <v>0.14169999999999999</v>
      </c>
      <c r="D2417" s="13" t="s">
        <v>21174</v>
      </c>
      <c r="E2417" s="13" t="s">
        <v>21172</v>
      </c>
      <c r="F2417" s="31">
        <f t="shared" si="37"/>
        <v>14</v>
      </c>
    </row>
    <row r="2418" spans="1:6" ht="29.55" customHeight="1" x14ac:dyDescent="0.4">
      <c r="A2418" s="12">
        <v>45071</v>
      </c>
      <c r="B2418" s="13" t="s">
        <v>24</v>
      </c>
      <c r="C2418" s="14">
        <v>0.1201</v>
      </c>
      <c r="D2418" s="13" t="s">
        <v>21533</v>
      </c>
      <c r="E2418" s="13" t="s">
        <v>320</v>
      </c>
      <c r="F2418" s="31">
        <f t="shared" si="37"/>
        <v>14</v>
      </c>
    </row>
    <row r="2419" spans="1:6" ht="29.55" customHeight="1" x14ac:dyDescent="0.4">
      <c r="A2419" s="12">
        <v>45034</v>
      </c>
      <c r="B2419" s="13" t="s">
        <v>24</v>
      </c>
      <c r="C2419" s="14">
        <v>7.5899999999999995E-2</v>
      </c>
      <c r="D2419" s="13" t="s">
        <v>23380</v>
      </c>
      <c r="E2419" s="13" t="s">
        <v>7567</v>
      </c>
      <c r="F2419" s="31">
        <f t="shared" si="37"/>
        <v>14</v>
      </c>
    </row>
    <row r="2420" spans="1:6" ht="29.55" customHeight="1" x14ac:dyDescent="0.4">
      <c r="A2420" s="12">
        <v>45007</v>
      </c>
      <c r="B2420" s="11" t="s">
        <v>24</v>
      </c>
      <c r="C2420" s="14">
        <v>7.17E-2</v>
      </c>
      <c r="D2420" s="13" t="s">
        <v>24766</v>
      </c>
      <c r="E2420" s="13" t="s">
        <v>24731</v>
      </c>
      <c r="F2420" s="31">
        <f t="shared" si="37"/>
        <v>14</v>
      </c>
    </row>
    <row r="2421" spans="1:6" ht="29.55" customHeight="1" x14ac:dyDescent="0.4">
      <c r="A2421" s="12">
        <v>45001</v>
      </c>
      <c r="B2421" s="11" t="s">
        <v>24</v>
      </c>
      <c r="C2421" s="14">
        <v>0.17519999999999999</v>
      </c>
      <c r="D2421" s="13" t="s">
        <v>24979</v>
      </c>
      <c r="E2421" s="13" t="s">
        <v>24731</v>
      </c>
      <c r="F2421" s="31">
        <f t="shared" si="37"/>
        <v>14</v>
      </c>
    </row>
    <row r="2422" spans="1:6" ht="29.55" customHeight="1" x14ac:dyDescent="0.4">
      <c r="A2422" s="12">
        <v>44987</v>
      </c>
      <c r="B2422" s="11" t="s">
        <v>24</v>
      </c>
      <c r="C2422" s="14">
        <v>8.9099999999999999E-2</v>
      </c>
      <c r="D2422" s="13" t="s">
        <v>25614</v>
      </c>
      <c r="E2422" s="13" t="s">
        <v>24731</v>
      </c>
      <c r="F2422" s="31">
        <f t="shared" si="37"/>
        <v>14</v>
      </c>
    </row>
    <row r="2423" spans="1:6" ht="29.55" customHeight="1" x14ac:dyDescent="0.4">
      <c r="A2423" s="12">
        <v>44985</v>
      </c>
      <c r="B2423" s="11" t="s">
        <v>24</v>
      </c>
      <c r="C2423" s="14">
        <v>9.5200000000000007E-2</v>
      </c>
      <c r="D2423" s="13" t="s">
        <v>25675</v>
      </c>
      <c r="E2423" s="13" t="s">
        <v>24731</v>
      </c>
      <c r="F2423" s="31">
        <f t="shared" si="37"/>
        <v>14</v>
      </c>
    </row>
    <row r="2424" spans="1:6" ht="29.55" customHeight="1" x14ac:dyDescent="0.4">
      <c r="A2424" s="12">
        <v>44981</v>
      </c>
      <c r="B2424" s="13" t="s">
        <v>24</v>
      </c>
      <c r="C2424" s="14">
        <v>5.33E-2</v>
      </c>
      <c r="D2424" s="13" t="s">
        <v>25796</v>
      </c>
      <c r="E2424" s="13" t="s">
        <v>320</v>
      </c>
      <c r="F2424" s="31">
        <f t="shared" si="37"/>
        <v>14</v>
      </c>
    </row>
    <row r="2425" spans="1:6" ht="29.55" customHeight="1" x14ac:dyDescent="0.4">
      <c r="A2425" s="12">
        <v>45254</v>
      </c>
      <c r="B2425" s="13" t="s">
        <v>15990</v>
      </c>
      <c r="C2425" s="14">
        <v>7.0000000000000007E-2</v>
      </c>
      <c r="D2425" s="13" t="s">
        <v>15991</v>
      </c>
      <c r="E2425" s="13" t="s">
        <v>15682</v>
      </c>
      <c r="F2425" s="31">
        <f t="shared" si="37"/>
        <v>14</v>
      </c>
    </row>
    <row r="2426" spans="1:6" ht="29.55" customHeight="1" x14ac:dyDescent="0.4">
      <c r="A2426" s="12">
        <v>45252</v>
      </c>
      <c r="B2426" s="13" t="s">
        <v>15990</v>
      </c>
      <c r="C2426" s="14">
        <v>0.17860000000000001</v>
      </c>
      <c r="D2426" s="13" t="s">
        <v>16044</v>
      </c>
      <c r="E2426" s="13" t="s">
        <v>15682</v>
      </c>
      <c r="F2426" s="31">
        <f t="shared" si="37"/>
        <v>14</v>
      </c>
    </row>
    <row r="2427" spans="1:6" ht="29.55" customHeight="1" x14ac:dyDescent="0.4">
      <c r="A2427" s="12">
        <v>45247</v>
      </c>
      <c r="B2427" s="11" t="s">
        <v>15990</v>
      </c>
      <c r="C2427" s="13" t="s">
        <v>16316</v>
      </c>
      <c r="D2427" s="13" t="s">
        <v>16317</v>
      </c>
      <c r="E2427" s="13" t="s">
        <v>16210</v>
      </c>
      <c r="F2427" s="31">
        <f t="shared" si="37"/>
        <v>14</v>
      </c>
    </row>
    <row r="2428" spans="1:6" ht="29.55" customHeight="1" x14ac:dyDescent="0.4">
      <c r="A2428" s="12">
        <v>45246</v>
      </c>
      <c r="B2428" s="11" t="s">
        <v>15990</v>
      </c>
      <c r="C2428" s="14">
        <v>0.1208</v>
      </c>
      <c r="D2428" s="13" t="s">
        <v>16337</v>
      </c>
      <c r="E2428" s="13" t="s">
        <v>16210</v>
      </c>
      <c r="F2428" s="31">
        <f t="shared" si="37"/>
        <v>14</v>
      </c>
    </row>
    <row r="2429" spans="1:6" ht="29.55" customHeight="1" x14ac:dyDescent="0.4">
      <c r="A2429" s="12">
        <v>45245</v>
      </c>
      <c r="B2429" s="11" t="s">
        <v>15990</v>
      </c>
      <c r="C2429" s="14">
        <v>0.25719999999999998</v>
      </c>
      <c r="D2429" s="13" t="s">
        <v>16372</v>
      </c>
      <c r="E2429" s="13" t="s">
        <v>16210</v>
      </c>
      <c r="F2429" s="31">
        <f t="shared" si="37"/>
        <v>14</v>
      </c>
    </row>
    <row r="2430" spans="1:6" ht="29.55" customHeight="1" x14ac:dyDescent="0.4">
      <c r="A2430" s="12">
        <v>45237</v>
      </c>
      <c r="B2430" s="11" t="s">
        <v>15990</v>
      </c>
      <c r="C2430" s="14">
        <v>0.21290000000000001</v>
      </c>
      <c r="D2430" s="13" t="s">
        <v>16626</v>
      </c>
      <c r="E2430" s="13" t="s">
        <v>16210</v>
      </c>
      <c r="F2430" s="31">
        <f t="shared" si="37"/>
        <v>14</v>
      </c>
    </row>
    <row r="2431" spans="1:6" ht="29.55" customHeight="1" x14ac:dyDescent="0.4">
      <c r="A2431" s="12">
        <v>45194</v>
      </c>
      <c r="B2431" s="11" t="s">
        <v>15990</v>
      </c>
      <c r="C2431" s="14">
        <v>0.20530000000000001</v>
      </c>
      <c r="D2431" s="13" t="s">
        <v>17868</v>
      </c>
      <c r="E2431" s="13" t="s">
        <v>17784</v>
      </c>
      <c r="F2431" s="31">
        <f t="shared" si="37"/>
        <v>14</v>
      </c>
    </row>
    <row r="2432" spans="1:6" ht="29.55" customHeight="1" x14ac:dyDescent="0.4">
      <c r="A2432" s="12">
        <v>45187</v>
      </c>
      <c r="B2432" s="11" t="s">
        <v>15990</v>
      </c>
      <c r="C2432" s="14">
        <v>0.1057</v>
      </c>
      <c r="D2432" s="13" t="s">
        <v>18152</v>
      </c>
      <c r="E2432" s="13" t="s">
        <v>9901</v>
      </c>
      <c r="F2432" s="31">
        <f t="shared" si="37"/>
        <v>14</v>
      </c>
    </row>
    <row r="2433" spans="1:6" ht="29.55" customHeight="1" x14ac:dyDescent="0.4">
      <c r="A2433" s="12">
        <v>45177</v>
      </c>
      <c r="B2433" s="11" t="s">
        <v>15990</v>
      </c>
      <c r="C2433" s="14">
        <v>0.1198</v>
      </c>
      <c r="D2433" s="13" t="s">
        <v>18514</v>
      </c>
      <c r="E2433" s="13" t="s">
        <v>7710</v>
      </c>
      <c r="F2433" s="31">
        <f t="shared" si="37"/>
        <v>14</v>
      </c>
    </row>
    <row r="2434" spans="1:6" ht="29.55" customHeight="1" x14ac:dyDescent="0.4">
      <c r="A2434" s="12">
        <v>45175</v>
      </c>
      <c r="B2434" s="11" t="s">
        <v>15990</v>
      </c>
      <c r="C2434" s="14">
        <v>0.1459</v>
      </c>
      <c r="D2434" s="13" t="s">
        <v>18570</v>
      </c>
      <c r="E2434" s="13" t="s">
        <v>7710</v>
      </c>
      <c r="F2434" s="31">
        <f t="shared" ref="F2434:F2497" si="38">COUNTIF(B:B,B2434)</f>
        <v>14</v>
      </c>
    </row>
    <row r="2435" spans="1:6" ht="29.55" customHeight="1" x14ac:dyDescent="0.4">
      <c r="A2435" s="12">
        <v>45174</v>
      </c>
      <c r="B2435" s="11" t="s">
        <v>15990</v>
      </c>
      <c r="C2435" s="13" t="s">
        <v>5629</v>
      </c>
      <c r="D2435" s="13" t="s">
        <v>18598</v>
      </c>
      <c r="E2435" s="13" t="s">
        <v>7710</v>
      </c>
      <c r="F2435" s="31">
        <f t="shared" si="38"/>
        <v>14</v>
      </c>
    </row>
    <row r="2436" spans="1:6" ht="29.55" customHeight="1" x14ac:dyDescent="0.4">
      <c r="A2436" s="12">
        <v>45062</v>
      </c>
      <c r="B2436" s="13" t="s">
        <v>15990</v>
      </c>
      <c r="C2436" s="14">
        <v>0.115</v>
      </c>
      <c r="D2436" s="13" t="s">
        <v>22045</v>
      </c>
      <c r="E2436" s="13" t="s">
        <v>22046</v>
      </c>
      <c r="F2436" s="31">
        <f t="shared" si="38"/>
        <v>14</v>
      </c>
    </row>
    <row r="2437" spans="1:6" ht="29.55" customHeight="1" x14ac:dyDescent="0.4">
      <c r="A2437" s="12">
        <v>45058</v>
      </c>
      <c r="B2437" s="13" t="s">
        <v>15990</v>
      </c>
      <c r="C2437" s="14">
        <v>7.8100000000000003E-2</v>
      </c>
      <c r="D2437" s="13" t="s">
        <v>22225</v>
      </c>
      <c r="E2437" s="13" t="s">
        <v>22184</v>
      </c>
      <c r="F2437" s="31">
        <f t="shared" si="38"/>
        <v>14</v>
      </c>
    </row>
    <row r="2438" spans="1:6" ht="29.55" customHeight="1" x14ac:dyDescent="0.4">
      <c r="A2438" s="12">
        <v>45057</v>
      </c>
      <c r="B2438" s="13" t="s">
        <v>15990</v>
      </c>
      <c r="C2438" s="14">
        <v>0.2</v>
      </c>
      <c r="D2438" s="13" t="s">
        <v>22264</v>
      </c>
      <c r="E2438" s="13" t="s">
        <v>22184</v>
      </c>
      <c r="F2438" s="31">
        <f t="shared" si="38"/>
        <v>14</v>
      </c>
    </row>
    <row r="2439" spans="1:6" ht="29.55" customHeight="1" x14ac:dyDescent="0.4">
      <c r="A2439" s="12">
        <v>45076</v>
      </c>
      <c r="B2439" s="13" t="s">
        <v>9597</v>
      </c>
      <c r="C2439" s="14">
        <v>0.1138</v>
      </c>
      <c r="D2439" s="13" t="s">
        <v>21405</v>
      </c>
      <c r="E2439" s="13" t="s">
        <v>8976</v>
      </c>
      <c r="F2439" s="31">
        <f t="shared" si="38"/>
        <v>14</v>
      </c>
    </row>
    <row r="2440" spans="1:6" ht="29.55" customHeight="1" x14ac:dyDescent="0.4">
      <c r="A2440" s="12">
        <v>45049</v>
      </c>
      <c r="B2440" s="13" t="s">
        <v>9597</v>
      </c>
      <c r="C2440" s="14">
        <v>0.1072</v>
      </c>
      <c r="D2440" s="13" t="s">
        <v>22679</v>
      </c>
      <c r="E2440" s="13" t="s">
        <v>20566</v>
      </c>
      <c r="F2440" s="31">
        <f t="shared" si="38"/>
        <v>14</v>
      </c>
    </row>
    <row r="2441" spans="1:6" ht="29.55" customHeight="1" x14ac:dyDescent="0.4">
      <c r="A2441" s="12">
        <v>45029</v>
      </c>
      <c r="B2441" s="13" t="s">
        <v>9597</v>
      </c>
      <c r="C2441" s="14">
        <v>0.14180000000000001</v>
      </c>
      <c r="D2441" s="13" t="s">
        <v>23572</v>
      </c>
      <c r="E2441" s="13" t="s">
        <v>23155</v>
      </c>
      <c r="F2441" s="31">
        <f t="shared" si="38"/>
        <v>14</v>
      </c>
    </row>
    <row r="2442" spans="1:6" ht="29.55" customHeight="1" x14ac:dyDescent="0.4">
      <c r="A2442" s="12">
        <v>45028</v>
      </c>
      <c r="B2442" s="13" t="s">
        <v>9597</v>
      </c>
      <c r="C2442" s="14">
        <v>0.14180000000000001</v>
      </c>
      <c r="D2442" s="13" t="s">
        <v>23653</v>
      </c>
      <c r="E2442" s="13" t="s">
        <v>23155</v>
      </c>
      <c r="F2442" s="31">
        <f t="shared" si="38"/>
        <v>14</v>
      </c>
    </row>
    <row r="2443" spans="1:6" ht="29.55" customHeight="1" x14ac:dyDescent="0.4">
      <c r="A2443" s="12">
        <v>45023</v>
      </c>
      <c r="B2443" s="11" t="s">
        <v>9597</v>
      </c>
      <c r="C2443" s="14">
        <v>8.1799999999999998E-2</v>
      </c>
      <c r="D2443" s="13" t="s">
        <v>23980</v>
      </c>
      <c r="E2443" s="13" t="s">
        <v>20566</v>
      </c>
      <c r="F2443" s="31">
        <f t="shared" si="38"/>
        <v>14</v>
      </c>
    </row>
    <row r="2444" spans="1:6" ht="29.55" customHeight="1" x14ac:dyDescent="0.4">
      <c r="A2444" s="12">
        <v>45013</v>
      </c>
      <c r="B2444" s="11" t="s">
        <v>9597</v>
      </c>
      <c r="C2444" s="14">
        <v>0.16919999999999999</v>
      </c>
      <c r="D2444" s="13" t="s">
        <v>24541</v>
      </c>
      <c r="E2444" s="13" t="s">
        <v>24435</v>
      </c>
      <c r="F2444" s="31">
        <f t="shared" si="38"/>
        <v>14</v>
      </c>
    </row>
    <row r="2445" spans="1:6" ht="29.55" customHeight="1" x14ac:dyDescent="0.4">
      <c r="A2445" s="12">
        <v>45009</v>
      </c>
      <c r="B2445" s="11" t="s">
        <v>9597</v>
      </c>
      <c r="C2445" s="13" t="s">
        <v>5629</v>
      </c>
      <c r="D2445" s="13" t="s">
        <v>24604</v>
      </c>
      <c r="E2445" s="13" t="s">
        <v>24435</v>
      </c>
      <c r="F2445" s="31">
        <f t="shared" si="38"/>
        <v>14</v>
      </c>
    </row>
    <row r="2446" spans="1:6" ht="29.55" customHeight="1" x14ac:dyDescent="0.4">
      <c r="A2446" s="12">
        <v>45008</v>
      </c>
      <c r="B2446" s="11" t="s">
        <v>9597</v>
      </c>
      <c r="C2446" s="13" t="s">
        <v>5629</v>
      </c>
      <c r="D2446" s="13" t="s">
        <v>24683</v>
      </c>
      <c r="E2446" s="13" t="s">
        <v>24435</v>
      </c>
      <c r="F2446" s="31">
        <f t="shared" si="38"/>
        <v>14</v>
      </c>
    </row>
    <row r="2447" spans="1:6" ht="29.55" customHeight="1" x14ac:dyDescent="0.4">
      <c r="A2447" s="12">
        <v>44988</v>
      </c>
      <c r="B2447" s="11" t="s">
        <v>9597</v>
      </c>
      <c r="C2447" s="14">
        <v>0.1008</v>
      </c>
      <c r="D2447" s="13" t="s">
        <v>25538</v>
      </c>
      <c r="E2447" s="13" t="s">
        <v>24435</v>
      </c>
      <c r="F2447" s="31">
        <f t="shared" si="38"/>
        <v>14</v>
      </c>
    </row>
    <row r="2448" spans="1:6" ht="29.55" customHeight="1" x14ac:dyDescent="0.4">
      <c r="A2448" s="12">
        <v>44985</v>
      </c>
      <c r="B2448" s="11" t="s">
        <v>9597</v>
      </c>
      <c r="C2448" s="14">
        <v>0.151</v>
      </c>
      <c r="D2448" s="13" t="s">
        <v>25651</v>
      </c>
      <c r="E2448" s="13" t="s">
        <v>24435</v>
      </c>
      <c r="F2448" s="31">
        <f t="shared" si="38"/>
        <v>14</v>
      </c>
    </row>
    <row r="2449" spans="1:6" ht="29.55" customHeight="1" x14ac:dyDescent="0.4">
      <c r="A2449" s="12">
        <v>44971</v>
      </c>
      <c r="B2449" s="13" t="s">
        <v>9597</v>
      </c>
      <c r="C2449" s="14">
        <v>1.5299999999999999E-2</v>
      </c>
      <c r="D2449" s="13" t="s">
        <v>26311</v>
      </c>
      <c r="E2449" s="13" t="s">
        <v>8976</v>
      </c>
      <c r="F2449" s="31">
        <f t="shared" si="38"/>
        <v>14</v>
      </c>
    </row>
    <row r="2450" spans="1:6" ht="29.55" customHeight="1" x14ac:dyDescent="0.4">
      <c r="A2450" s="12">
        <v>44970</v>
      </c>
      <c r="B2450" s="13" t="s">
        <v>9597</v>
      </c>
      <c r="C2450" s="14">
        <v>5.5399999999999998E-2</v>
      </c>
      <c r="D2450" s="13" t="s">
        <v>26369</v>
      </c>
      <c r="E2450" s="13" t="s">
        <v>8976</v>
      </c>
      <c r="F2450" s="31">
        <f t="shared" si="38"/>
        <v>14</v>
      </c>
    </row>
    <row r="2451" spans="1:6" ht="29.55" customHeight="1" x14ac:dyDescent="0.4">
      <c r="A2451" s="12">
        <v>44963</v>
      </c>
      <c r="B2451" s="13" t="s">
        <v>9597</v>
      </c>
      <c r="C2451" s="14">
        <v>7.9200000000000007E-2</v>
      </c>
      <c r="D2451" s="13" t="s">
        <v>26742</v>
      </c>
      <c r="E2451" s="13" t="s">
        <v>8976</v>
      </c>
      <c r="F2451" s="31">
        <f t="shared" si="38"/>
        <v>14</v>
      </c>
    </row>
    <row r="2452" spans="1:6" ht="29.55" customHeight="1" x14ac:dyDescent="0.4">
      <c r="A2452" s="12">
        <v>44942</v>
      </c>
      <c r="B2452" s="11" t="s">
        <v>9597</v>
      </c>
      <c r="C2452" s="14">
        <v>0.1032</v>
      </c>
      <c r="D2452" s="13" t="s">
        <v>27564</v>
      </c>
      <c r="E2452" s="13" t="s">
        <v>24567</v>
      </c>
      <c r="F2452" s="31">
        <f t="shared" si="38"/>
        <v>14</v>
      </c>
    </row>
    <row r="2453" spans="1:6" ht="29.55" customHeight="1" x14ac:dyDescent="0.4">
      <c r="A2453" s="12">
        <v>45058</v>
      </c>
      <c r="B2453" s="13" t="s">
        <v>22190</v>
      </c>
      <c r="C2453" s="14">
        <v>0.20519999999999999</v>
      </c>
      <c r="D2453" s="13" t="s">
        <v>22191</v>
      </c>
      <c r="E2453" s="13" t="s">
        <v>22192</v>
      </c>
      <c r="F2453" s="31">
        <f t="shared" si="38"/>
        <v>14</v>
      </c>
    </row>
    <row r="2454" spans="1:6" ht="29.55" customHeight="1" x14ac:dyDescent="0.4">
      <c r="A2454" s="12">
        <v>45041</v>
      </c>
      <c r="B2454" s="13" t="s">
        <v>22190</v>
      </c>
      <c r="C2454" s="14">
        <v>0.10970000000000001</v>
      </c>
      <c r="D2454" s="13" t="s">
        <v>22993</v>
      </c>
      <c r="E2454" s="13" t="s">
        <v>20568</v>
      </c>
      <c r="F2454" s="31">
        <f t="shared" si="38"/>
        <v>14</v>
      </c>
    </row>
    <row r="2455" spans="1:6" ht="29.55" customHeight="1" x14ac:dyDescent="0.4">
      <c r="A2455" s="12">
        <v>45036</v>
      </c>
      <c r="B2455" s="13" t="s">
        <v>22190</v>
      </c>
      <c r="C2455" s="14">
        <v>7.3999999999999996E-2</v>
      </c>
      <c r="D2455" s="13" t="s">
        <v>23232</v>
      </c>
      <c r="E2455" s="13" t="s">
        <v>20568</v>
      </c>
      <c r="F2455" s="31">
        <f t="shared" si="38"/>
        <v>14</v>
      </c>
    </row>
    <row r="2456" spans="1:6" ht="29.55" customHeight="1" x14ac:dyDescent="0.4">
      <c r="A2456" s="12">
        <v>45035</v>
      </c>
      <c r="B2456" s="13" t="s">
        <v>22190</v>
      </c>
      <c r="C2456" s="13" t="s">
        <v>7650</v>
      </c>
      <c r="D2456" s="13" t="s">
        <v>23268</v>
      </c>
      <c r="E2456" s="13" t="s">
        <v>20568</v>
      </c>
      <c r="F2456" s="31">
        <f t="shared" si="38"/>
        <v>14</v>
      </c>
    </row>
    <row r="2457" spans="1:6" ht="29.55" customHeight="1" x14ac:dyDescent="0.4">
      <c r="A2457" s="12">
        <v>45028</v>
      </c>
      <c r="B2457" s="13" t="s">
        <v>22190</v>
      </c>
      <c r="C2457" s="14">
        <v>0.18060000000000001</v>
      </c>
      <c r="D2457" s="13" t="s">
        <v>23643</v>
      </c>
      <c r="E2457" s="13" t="s">
        <v>23406</v>
      </c>
      <c r="F2457" s="31">
        <f t="shared" si="38"/>
        <v>14</v>
      </c>
    </row>
    <row r="2458" spans="1:6" ht="29.55" customHeight="1" x14ac:dyDescent="0.4">
      <c r="A2458" s="12">
        <v>45026</v>
      </c>
      <c r="B2458" s="13" t="s">
        <v>22190</v>
      </c>
      <c r="C2458" s="14">
        <v>0.26889999999999997</v>
      </c>
      <c r="D2458" s="13" t="s">
        <v>23777</v>
      </c>
      <c r="E2458" s="13" t="s">
        <v>23406</v>
      </c>
      <c r="F2458" s="31">
        <f t="shared" si="38"/>
        <v>14</v>
      </c>
    </row>
    <row r="2459" spans="1:6" ht="29.55" customHeight="1" x14ac:dyDescent="0.4">
      <c r="A2459" s="12">
        <v>45015</v>
      </c>
      <c r="B2459" s="11" t="s">
        <v>22190</v>
      </c>
      <c r="C2459" s="14">
        <v>0.2127</v>
      </c>
      <c r="D2459" s="13" t="s">
        <v>24387</v>
      </c>
      <c r="E2459" s="13" t="s">
        <v>24348</v>
      </c>
      <c r="F2459" s="31">
        <f t="shared" si="38"/>
        <v>14</v>
      </c>
    </row>
    <row r="2460" spans="1:6" ht="29.55" customHeight="1" x14ac:dyDescent="0.4">
      <c r="A2460" s="12">
        <v>45014</v>
      </c>
      <c r="B2460" s="11" t="s">
        <v>22190</v>
      </c>
      <c r="C2460" s="14">
        <v>0.1225</v>
      </c>
      <c r="D2460" s="13" t="s">
        <v>24488</v>
      </c>
      <c r="E2460" s="13" t="s">
        <v>24348</v>
      </c>
      <c r="F2460" s="31">
        <f t="shared" si="38"/>
        <v>14</v>
      </c>
    </row>
    <row r="2461" spans="1:6" ht="29.55" customHeight="1" x14ac:dyDescent="0.4">
      <c r="A2461" s="12">
        <v>45007</v>
      </c>
      <c r="B2461" s="11" t="s">
        <v>22190</v>
      </c>
      <c r="C2461" s="14">
        <v>0.17649999999999999</v>
      </c>
      <c r="D2461" s="13" t="s">
        <v>24721</v>
      </c>
      <c r="E2461" s="13" t="s">
        <v>24348</v>
      </c>
      <c r="F2461" s="31">
        <f t="shared" si="38"/>
        <v>14</v>
      </c>
    </row>
    <row r="2462" spans="1:6" ht="29.55" customHeight="1" x14ac:dyDescent="0.4">
      <c r="A2462" s="12">
        <v>44995</v>
      </c>
      <c r="B2462" s="11" t="s">
        <v>22190</v>
      </c>
      <c r="C2462" s="14">
        <v>0.12970000000000001</v>
      </c>
      <c r="D2462" s="13" t="s">
        <v>25250</v>
      </c>
      <c r="E2462" s="13" t="s">
        <v>24348</v>
      </c>
      <c r="F2462" s="31">
        <f t="shared" si="38"/>
        <v>14</v>
      </c>
    </row>
    <row r="2463" spans="1:6" ht="29.55" customHeight="1" x14ac:dyDescent="0.4">
      <c r="A2463" s="12">
        <v>44994</v>
      </c>
      <c r="B2463" s="11" t="s">
        <v>22190</v>
      </c>
      <c r="C2463" s="14">
        <v>0.15160000000000001</v>
      </c>
      <c r="D2463" s="13" t="s">
        <v>25291</v>
      </c>
      <c r="E2463" s="13" t="s">
        <v>20568</v>
      </c>
      <c r="F2463" s="31">
        <f t="shared" si="38"/>
        <v>14</v>
      </c>
    </row>
    <row r="2464" spans="1:6" ht="29.55" customHeight="1" x14ac:dyDescent="0.4">
      <c r="A2464" s="12">
        <v>44992</v>
      </c>
      <c r="B2464" s="11" t="s">
        <v>22190</v>
      </c>
      <c r="C2464" s="14">
        <v>0.23330000000000001</v>
      </c>
      <c r="D2464" s="13" t="s">
        <v>25385</v>
      </c>
      <c r="E2464" s="13" t="s">
        <v>24348</v>
      </c>
      <c r="F2464" s="31">
        <f t="shared" si="38"/>
        <v>14</v>
      </c>
    </row>
    <row r="2465" spans="1:6" ht="29.55" customHeight="1" x14ac:dyDescent="0.4">
      <c r="A2465" s="12">
        <v>44985</v>
      </c>
      <c r="B2465" s="11" t="s">
        <v>22190</v>
      </c>
      <c r="C2465" s="14">
        <v>0.12670000000000001</v>
      </c>
      <c r="D2465" s="13" t="s">
        <v>25660</v>
      </c>
      <c r="E2465" s="13" t="s">
        <v>24348</v>
      </c>
      <c r="F2465" s="31">
        <f t="shared" si="38"/>
        <v>14</v>
      </c>
    </row>
    <row r="2466" spans="1:6" ht="29.55" customHeight="1" x14ac:dyDescent="0.4">
      <c r="A2466" s="12">
        <v>44942</v>
      </c>
      <c r="B2466" s="11" t="s">
        <v>22190</v>
      </c>
      <c r="C2466" s="14">
        <v>7.0900000000000005E-2</v>
      </c>
      <c r="D2466" s="13" t="s">
        <v>27578</v>
      </c>
      <c r="E2466" s="13" t="s">
        <v>27541</v>
      </c>
      <c r="F2466" s="31">
        <f t="shared" si="38"/>
        <v>14</v>
      </c>
    </row>
    <row r="2467" spans="1:6" ht="29.55" customHeight="1" x14ac:dyDescent="0.4">
      <c r="A2467" s="12">
        <v>45254</v>
      </c>
      <c r="B2467" s="13" t="s">
        <v>6925</v>
      </c>
      <c r="C2467" s="14">
        <v>8.3400000000000002E-2</v>
      </c>
      <c r="D2467" s="13" t="s">
        <v>15987</v>
      </c>
      <c r="E2467" s="13" t="s">
        <v>11903</v>
      </c>
      <c r="F2467" s="31">
        <f t="shared" si="38"/>
        <v>14</v>
      </c>
    </row>
    <row r="2468" spans="1:6" ht="29.55" customHeight="1" x14ac:dyDescent="0.4">
      <c r="A2468" s="12">
        <v>45252</v>
      </c>
      <c r="B2468" s="13" t="s">
        <v>6925</v>
      </c>
      <c r="C2468" s="14">
        <v>8.3400000000000002E-2</v>
      </c>
      <c r="D2468" s="13" t="s">
        <v>16060</v>
      </c>
      <c r="E2468" s="13" t="s">
        <v>11903</v>
      </c>
      <c r="F2468" s="31">
        <f t="shared" si="38"/>
        <v>14</v>
      </c>
    </row>
    <row r="2469" spans="1:6" ht="29.55" customHeight="1" x14ac:dyDescent="0.4">
      <c r="A2469" s="12">
        <v>45124</v>
      </c>
      <c r="B2469" s="11" t="s">
        <v>6925</v>
      </c>
      <c r="C2469" s="17">
        <v>0.1792</v>
      </c>
      <c r="D2469" s="13" t="s">
        <v>19754</v>
      </c>
      <c r="E2469" s="13" t="s">
        <v>19755</v>
      </c>
      <c r="F2469" s="31">
        <f t="shared" si="38"/>
        <v>14</v>
      </c>
    </row>
    <row r="2470" spans="1:6" ht="29.55" customHeight="1" x14ac:dyDescent="0.4">
      <c r="A2470" s="12">
        <v>45100</v>
      </c>
      <c r="B2470" s="11" t="s">
        <v>6925</v>
      </c>
      <c r="C2470" s="17">
        <v>0.1082</v>
      </c>
      <c r="D2470" s="13" t="s">
        <v>20374</v>
      </c>
      <c r="E2470" s="13" t="s">
        <v>17825</v>
      </c>
      <c r="F2470" s="31">
        <f t="shared" si="38"/>
        <v>14</v>
      </c>
    </row>
    <row r="2471" spans="1:6" ht="29.55" customHeight="1" x14ac:dyDescent="0.4">
      <c r="A2471" s="12">
        <v>45049</v>
      </c>
      <c r="B2471" s="13" t="s">
        <v>6925</v>
      </c>
      <c r="C2471" s="14">
        <v>3.4799999999999998E-2</v>
      </c>
      <c r="D2471" s="13" t="s">
        <v>22676</v>
      </c>
      <c r="E2471" s="13" t="s">
        <v>22677</v>
      </c>
      <c r="F2471" s="31">
        <f t="shared" si="38"/>
        <v>14</v>
      </c>
    </row>
    <row r="2472" spans="1:6" ht="29.55" customHeight="1" x14ac:dyDescent="0.4">
      <c r="A2472" s="12">
        <v>45048</v>
      </c>
      <c r="B2472" s="13" t="s">
        <v>6925</v>
      </c>
      <c r="C2472" s="14">
        <v>9.2399999999999996E-2</v>
      </c>
      <c r="D2472" s="13" t="s">
        <v>22760</v>
      </c>
      <c r="E2472" s="13" t="s">
        <v>19755</v>
      </c>
      <c r="F2472" s="31">
        <f t="shared" si="38"/>
        <v>14</v>
      </c>
    </row>
    <row r="2473" spans="1:6" ht="29.55" customHeight="1" x14ac:dyDescent="0.4">
      <c r="A2473" s="12">
        <v>45037</v>
      </c>
      <c r="B2473" s="13" t="s">
        <v>6925</v>
      </c>
      <c r="C2473" s="13" t="s">
        <v>23140</v>
      </c>
      <c r="D2473" s="13" t="s">
        <v>23141</v>
      </c>
      <c r="E2473" s="13" t="s">
        <v>23142</v>
      </c>
      <c r="F2473" s="31">
        <f t="shared" si="38"/>
        <v>14</v>
      </c>
    </row>
    <row r="2474" spans="1:6" ht="29.55" customHeight="1" x14ac:dyDescent="0.4">
      <c r="A2474" s="12">
        <v>45035</v>
      </c>
      <c r="B2474" s="13" t="s">
        <v>6925</v>
      </c>
      <c r="C2474" s="14">
        <v>0.24640000000000001</v>
      </c>
      <c r="D2474" s="13" t="s">
        <v>23270</v>
      </c>
      <c r="E2474" s="13" t="s">
        <v>19755</v>
      </c>
      <c r="F2474" s="31">
        <f t="shared" si="38"/>
        <v>14</v>
      </c>
    </row>
    <row r="2475" spans="1:6" ht="29.55" customHeight="1" x14ac:dyDescent="0.4">
      <c r="A2475" s="12">
        <v>45034</v>
      </c>
      <c r="B2475" s="13" t="s">
        <v>6925</v>
      </c>
      <c r="C2475" s="14">
        <v>6.4600000000000005E-2</v>
      </c>
      <c r="D2475" s="13" t="s">
        <v>23388</v>
      </c>
      <c r="E2475" s="13" t="s">
        <v>19755</v>
      </c>
      <c r="F2475" s="31">
        <f t="shared" si="38"/>
        <v>14</v>
      </c>
    </row>
    <row r="2476" spans="1:6" ht="29.55" customHeight="1" x14ac:dyDescent="0.4">
      <c r="A2476" s="12">
        <v>45033</v>
      </c>
      <c r="B2476" s="13" t="s">
        <v>6925</v>
      </c>
      <c r="C2476" s="14">
        <v>6.3700000000000007E-2</v>
      </c>
      <c r="D2476" s="13" t="s">
        <v>23462</v>
      </c>
      <c r="E2476" s="13" t="s">
        <v>19755</v>
      </c>
      <c r="F2476" s="31">
        <f t="shared" si="38"/>
        <v>14</v>
      </c>
    </row>
    <row r="2477" spans="1:6" ht="29.55" customHeight="1" x14ac:dyDescent="0.4">
      <c r="A2477" s="12">
        <v>45030</v>
      </c>
      <c r="B2477" s="13" t="s">
        <v>6925</v>
      </c>
      <c r="C2477" s="14">
        <v>7.6999999999999999E-2</v>
      </c>
      <c r="D2477" s="13" t="s">
        <v>23544</v>
      </c>
      <c r="E2477" s="13" t="s">
        <v>19755</v>
      </c>
      <c r="F2477" s="31">
        <f t="shared" si="38"/>
        <v>14</v>
      </c>
    </row>
    <row r="2478" spans="1:6" ht="29.55" customHeight="1" x14ac:dyDescent="0.4">
      <c r="A2478" s="12">
        <v>45020</v>
      </c>
      <c r="B2478" s="11" t="s">
        <v>6925</v>
      </c>
      <c r="C2478" s="14">
        <v>0.1</v>
      </c>
      <c r="D2478" s="13" t="s">
        <v>24202</v>
      </c>
      <c r="E2478" s="13" t="s">
        <v>24203</v>
      </c>
      <c r="F2478" s="31">
        <f t="shared" si="38"/>
        <v>14</v>
      </c>
    </row>
    <row r="2479" spans="1:6" ht="29.55" customHeight="1" x14ac:dyDescent="0.4">
      <c r="A2479" s="12">
        <v>45012</v>
      </c>
      <c r="B2479" s="11" t="s">
        <v>6925</v>
      </c>
      <c r="C2479" s="14">
        <v>8.9399999999999993E-2</v>
      </c>
      <c r="D2479" s="13" t="s">
        <v>24593</v>
      </c>
      <c r="E2479" s="13" t="s">
        <v>24262</v>
      </c>
      <c r="F2479" s="31">
        <f t="shared" si="38"/>
        <v>14</v>
      </c>
    </row>
    <row r="2480" spans="1:6" ht="29.55" customHeight="1" x14ac:dyDescent="0.4">
      <c r="A2480" s="12">
        <v>44995</v>
      </c>
      <c r="B2480" s="11" t="s">
        <v>6925</v>
      </c>
      <c r="C2480" s="14">
        <v>7.4700000000000003E-2</v>
      </c>
      <c r="D2480" s="13" t="s">
        <v>25260</v>
      </c>
      <c r="E2480" s="13" t="s">
        <v>24203</v>
      </c>
      <c r="F2480" s="31">
        <f t="shared" si="38"/>
        <v>14</v>
      </c>
    </row>
    <row r="2481" spans="1:6" ht="29.55" customHeight="1" x14ac:dyDescent="0.4">
      <c r="A2481" s="12">
        <v>45265</v>
      </c>
      <c r="B2481" s="13" t="s">
        <v>5508</v>
      </c>
      <c r="C2481" s="14">
        <v>0.1384</v>
      </c>
      <c r="D2481" s="13" t="s">
        <v>15718</v>
      </c>
      <c r="E2481" s="13" t="s">
        <v>15719</v>
      </c>
      <c r="F2481" s="31">
        <f t="shared" si="38"/>
        <v>14</v>
      </c>
    </row>
    <row r="2482" spans="1:6" ht="29.55" customHeight="1" x14ac:dyDescent="0.4">
      <c r="A2482" s="12">
        <v>45238</v>
      </c>
      <c r="B2482" s="11" t="s">
        <v>5508</v>
      </c>
      <c r="C2482" s="14">
        <v>2.9000000000000001E-2</v>
      </c>
      <c r="D2482" s="13" t="s">
        <v>16612</v>
      </c>
      <c r="E2482" s="13" t="s">
        <v>424</v>
      </c>
      <c r="F2482" s="31">
        <f t="shared" si="38"/>
        <v>14</v>
      </c>
    </row>
    <row r="2483" spans="1:6" ht="29.55" customHeight="1" x14ac:dyDescent="0.4">
      <c r="A2483" s="12">
        <v>45217</v>
      </c>
      <c r="B2483" s="11" t="s">
        <v>5508</v>
      </c>
      <c r="C2483" s="14">
        <v>7.2099999999999997E-2</v>
      </c>
      <c r="D2483" s="13" t="s">
        <v>17353</v>
      </c>
      <c r="E2483" s="13" t="s">
        <v>424</v>
      </c>
      <c r="F2483" s="31">
        <f t="shared" si="38"/>
        <v>14</v>
      </c>
    </row>
    <row r="2484" spans="1:6" ht="29.55" customHeight="1" x14ac:dyDescent="0.4">
      <c r="A2484" s="12">
        <v>45112</v>
      </c>
      <c r="B2484" s="11" t="s">
        <v>5508</v>
      </c>
      <c r="C2484" s="17">
        <v>0.1056</v>
      </c>
      <c r="D2484" s="13" t="s">
        <v>20125</v>
      </c>
      <c r="E2484" s="13" t="s">
        <v>20095</v>
      </c>
      <c r="F2484" s="31">
        <f t="shared" si="38"/>
        <v>14</v>
      </c>
    </row>
    <row r="2485" spans="1:6" ht="29.55" customHeight="1" x14ac:dyDescent="0.4">
      <c r="A2485" s="12">
        <v>45049</v>
      </c>
      <c r="B2485" s="13" t="s">
        <v>5508</v>
      </c>
      <c r="C2485" s="14">
        <v>0.20530000000000001</v>
      </c>
      <c r="D2485" s="13" t="s">
        <v>22638</v>
      </c>
      <c r="E2485" s="13" t="s">
        <v>17345</v>
      </c>
      <c r="F2485" s="31">
        <f t="shared" si="38"/>
        <v>14</v>
      </c>
    </row>
    <row r="2486" spans="1:6" ht="29.55" customHeight="1" x14ac:dyDescent="0.4">
      <c r="A2486" s="12">
        <v>45048</v>
      </c>
      <c r="B2486" s="13" t="s">
        <v>5508</v>
      </c>
      <c r="C2486" s="14">
        <v>4.1000000000000002E-2</v>
      </c>
      <c r="D2486" s="13" t="s">
        <v>22732</v>
      </c>
      <c r="E2486" s="13" t="s">
        <v>17345</v>
      </c>
      <c r="F2486" s="31">
        <f t="shared" si="38"/>
        <v>14</v>
      </c>
    </row>
    <row r="2487" spans="1:6" ht="29.55" customHeight="1" x14ac:dyDescent="0.4">
      <c r="A2487" s="12">
        <v>45043</v>
      </c>
      <c r="B2487" s="13" t="s">
        <v>5508</v>
      </c>
      <c r="C2487" s="14">
        <v>6.6799999999999998E-2</v>
      </c>
      <c r="D2487" s="13" t="s">
        <v>22884</v>
      </c>
      <c r="E2487" s="13" t="s">
        <v>22866</v>
      </c>
      <c r="F2487" s="31">
        <f t="shared" si="38"/>
        <v>14</v>
      </c>
    </row>
    <row r="2488" spans="1:6" ht="29.55" customHeight="1" x14ac:dyDescent="0.4">
      <c r="A2488" s="12">
        <v>45041</v>
      </c>
      <c r="B2488" s="13" t="s">
        <v>5508</v>
      </c>
      <c r="C2488" s="14">
        <v>0.18360000000000001</v>
      </c>
      <c r="D2488" s="13" t="s">
        <v>22986</v>
      </c>
      <c r="E2488" s="13" t="s">
        <v>22866</v>
      </c>
      <c r="F2488" s="31">
        <f t="shared" si="38"/>
        <v>14</v>
      </c>
    </row>
    <row r="2489" spans="1:6" ht="29.55" customHeight="1" x14ac:dyDescent="0.4">
      <c r="A2489" s="12">
        <v>45040</v>
      </c>
      <c r="B2489" s="13" t="s">
        <v>5508</v>
      </c>
      <c r="C2489" s="14">
        <v>0.17449999999999999</v>
      </c>
      <c r="D2489" s="13" t="s">
        <v>23046</v>
      </c>
      <c r="E2489" s="13" t="s">
        <v>23047</v>
      </c>
      <c r="F2489" s="31">
        <f t="shared" si="38"/>
        <v>14</v>
      </c>
    </row>
    <row r="2490" spans="1:6" ht="29.55" customHeight="1" x14ac:dyDescent="0.4">
      <c r="A2490" s="12">
        <v>45037</v>
      </c>
      <c r="B2490" s="13" t="s">
        <v>5508</v>
      </c>
      <c r="C2490" s="14">
        <v>7.1000000000000004E-3</v>
      </c>
      <c r="D2490" s="13" t="s">
        <v>23191</v>
      </c>
      <c r="E2490" s="13" t="s">
        <v>23192</v>
      </c>
      <c r="F2490" s="31">
        <f t="shared" si="38"/>
        <v>14</v>
      </c>
    </row>
    <row r="2491" spans="1:6" ht="29.55" customHeight="1" x14ac:dyDescent="0.4">
      <c r="A2491" s="12">
        <v>45035</v>
      </c>
      <c r="B2491" s="13" t="s">
        <v>5508</v>
      </c>
      <c r="C2491" s="14">
        <v>6.6100000000000006E-2</v>
      </c>
      <c r="D2491" s="13" t="s">
        <v>23317</v>
      </c>
      <c r="E2491" s="13" t="s">
        <v>22844</v>
      </c>
      <c r="F2491" s="31">
        <f t="shared" si="38"/>
        <v>14</v>
      </c>
    </row>
    <row r="2492" spans="1:6" ht="29.55" customHeight="1" x14ac:dyDescent="0.4">
      <c r="A2492" s="12">
        <v>45022</v>
      </c>
      <c r="B2492" s="11" t="s">
        <v>5508</v>
      </c>
      <c r="C2492" s="13" t="s">
        <v>5629</v>
      </c>
      <c r="D2492" s="13" t="s">
        <v>23997</v>
      </c>
      <c r="E2492" s="13" t="s">
        <v>23998</v>
      </c>
      <c r="F2492" s="31">
        <f t="shared" si="38"/>
        <v>14</v>
      </c>
    </row>
    <row r="2493" spans="1:6" ht="29.55" customHeight="1" x14ac:dyDescent="0.4">
      <c r="A2493" s="12">
        <v>45012</v>
      </c>
      <c r="B2493" s="11" t="s">
        <v>5508</v>
      </c>
      <c r="C2493" s="14">
        <v>0.11600000000000001</v>
      </c>
      <c r="D2493" s="13" t="s">
        <v>24586</v>
      </c>
      <c r="E2493" s="13" t="s">
        <v>23998</v>
      </c>
      <c r="F2493" s="31">
        <f t="shared" si="38"/>
        <v>14</v>
      </c>
    </row>
    <row r="2494" spans="1:6" ht="29.55" customHeight="1" x14ac:dyDescent="0.4">
      <c r="A2494" s="12">
        <v>44974</v>
      </c>
      <c r="B2494" s="13" t="s">
        <v>5508</v>
      </c>
      <c r="C2494" s="14">
        <v>0.2989</v>
      </c>
      <c r="D2494" s="13" t="s">
        <v>26076</v>
      </c>
      <c r="E2494" s="13" t="s">
        <v>9270</v>
      </c>
      <c r="F2494" s="31">
        <f t="shared" si="38"/>
        <v>14</v>
      </c>
    </row>
    <row r="2495" spans="1:6" ht="29.55" customHeight="1" x14ac:dyDescent="0.4">
      <c r="A2495" s="12">
        <v>45275</v>
      </c>
      <c r="B2495" s="13" t="s">
        <v>15310</v>
      </c>
      <c r="C2495" s="14">
        <v>6.25E-2</v>
      </c>
      <c r="D2495" s="13" t="s">
        <v>15311</v>
      </c>
      <c r="E2495" s="13" t="s">
        <v>15312</v>
      </c>
      <c r="F2495" s="31">
        <f t="shared" si="38"/>
        <v>14</v>
      </c>
    </row>
    <row r="2496" spans="1:6" ht="29.55" customHeight="1" x14ac:dyDescent="0.4">
      <c r="A2496" s="12">
        <v>45216</v>
      </c>
      <c r="B2496" s="11" t="s">
        <v>15310</v>
      </c>
      <c r="C2496" s="14">
        <v>0.1079</v>
      </c>
      <c r="D2496" s="13" t="s">
        <v>17396</v>
      </c>
      <c r="E2496" s="13" t="s">
        <v>5520</v>
      </c>
      <c r="F2496" s="31">
        <f t="shared" si="38"/>
        <v>14</v>
      </c>
    </row>
    <row r="2497" spans="1:6" ht="29.55" customHeight="1" x14ac:dyDescent="0.4">
      <c r="A2497" s="12">
        <v>45167</v>
      </c>
      <c r="B2497" s="11" t="s">
        <v>15310</v>
      </c>
      <c r="C2497" s="14">
        <v>9.2200000000000004E-2</v>
      </c>
      <c r="D2497" s="13" t="s">
        <v>18754</v>
      </c>
      <c r="E2497" s="13" t="s">
        <v>18753</v>
      </c>
      <c r="F2497" s="31">
        <f t="shared" si="38"/>
        <v>14</v>
      </c>
    </row>
    <row r="2498" spans="1:6" ht="29.55" customHeight="1" x14ac:dyDescent="0.4">
      <c r="A2498" s="12">
        <v>45142</v>
      </c>
      <c r="B2498" s="11" t="s">
        <v>15310</v>
      </c>
      <c r="C2498" s="14">
        <v>0.22819999999999999</v>
      </c>
      <c r="D2498" s="13" t="s">
        <v>19174</v>
      </c>
      <c r="E2498" s="13" t="s">
        <v>19175</v>
      </c>
      <c r="F2498" s="31">
        <f t="shared" ref="F2498:F2561" si="39">COUNTIF(B:B,B2498)</f>
        <v>14</v>
      </c>
    </row>
    <row r="2499" spans="1:6" ht="29.55" customHeight="1" x14ac:dyDescent="0.4">
      <c r="A2499" s="12">
        <v>45131</v>
      </c>
      <c r="B2499" s="11" t="s">
        <v>15310</v>
      </c>
      <c r="C2499" s="17">
        <v>7.9399999999999998E-2</v>
      </c>
      <c r="D2499" s="13" t="s">
        <v>19469</v>
      </c>
      <c r="E2499" s="13" t="s">
        <v>6337</v>
      </c>
      <c r="F2499" s="31">
        <f t="shared" si="39"/>
        <v>14</v>
      </c>
    </row>
    <row r="2500" spans="1:6" ht="29.55" customHeight="1" x14ac:dyDescent="0.4">
      <c r="A2500" s="12">
        <v>45128</v>
      </c>
      <c r="B2500" s="11" t="s">
        <v>15310</v>
      </c>
      <c r="C2500" s="17">
        <v>3.0700000000000002E-2</v>
      </c>
      <c r="D2500" s="13" t="s">
        <v>19568</v>
      </c>
      <c r="E2500" s="13" t="s">
        <v>6337</v>
      </c>
      <c r="F2500" s="31">
        <f t="shared" si="39"/>
        <v>14</v>
      </c>
    </row>
    <row r="2501" spans="1:6" ht="29.55" customHeight="1" x14ac:dyDescent="0.4">
      <c r="A2501" s="12">
        <v>45124</v>
      </c>
      <c r="B2501" s="11" t="s">
        <v>15310</v>
      </c>
      <c r="C2501" s="17">
        <v>0.15179999999999999</v>
      </c>
      <c r="D2501" s="13" t="s">
        <v>19764</v>
      </c>
      <c r="E2501" s="13" t="s">
        <v>19765</v>
      </c>
      <c r="F2501" s="31">
        <f t="shared" si="39"/>
        <v>14</v>
      </c>
    </row>
    <row r="2502" spans="1:6" ht="29.55" customHeight="1" x14ac:dyDescent="0.4">
      <c r="A2502" s="12">
        <v>45119</v>
      </c>
      <c r="B2502" s="11" t="s">
        <v>15310</v>
      </c>
      <c r="C2502" s="11" t="s">
        <v>7650</v>
      </c>
      <c r="D2502" s="13" t="s">
        <v>19916</v>
      </c>
      <c r="E2502" s="13" t="s">
        <v>6337</v>
      </c>
      <c r="F2502" s="31">
        <f t="shared" si="39"/>
        <v>14</v>
      </c>
    </row>
    <row r="2503" spans="1:6" ht="29.55" customHeight="1" x14ac:dyDescent="0.4">
      <c r="A2503" s="12">
        <v>45118</v>
      </c>
      <c r="B2503" s="11" t="s">
        <v>15310</v>
      </c>
      <c r="C2503" s="11" t="s">
        <v>5606</v>
      </c>
      <c r="D2503" s="13" t="s">
        <v>19948</v>
      </c>
      <c r="E2503" s="13" t="s">
        <v>6337</v>
      </c>
      <c r="F2503" s="31">
        <f t="shared" si="39"/>
        <v>14</v>
      </c>
    </row>
    <row r="2504" spans="1:6" ht="29.55" customHeight="1" x14ac:dyDescent="0.4">
      <c r="A2504" s="12">
        <v>45096</v>
      </c>
      <c r="B2504" s="11" t="s">
        <v>15310</v>
      </c>
      <c r="C2504" s="14">
        <v>9.2700000000000005E-2</v>
      </c>
      <c r="D2504" s="13" t="s">
        <v>20587</v>
      </c>
      <c r="E2504" s="13" t="s">
        <v>13584</v>
      </c>
      <c r="F2504" s="31">
        <f t="shared" si="39"/>
        <v>14</v>
      </c>
    </row>
    <row r="2505" spans="1:6" ht="29.55" customHeight="1" x14ac:dyDescent="0.4">
      <c r="A2505" s="12">
        <v>45068</v>
      </c>
      <c r="B2505" s="13" t="s">
        <v>15310</v>
      </c>
      <c r="C2505" s="13" t="s">
        <v>6038</v>
      </c>
      <c r="D2505" s="13" t="s">
        <v>21734</v>
      </c>
      <c r="E2505" s="13" t="s">
        <v>21735</v>
      </c>
      <c r="F2505" s="31">
        <f t="shared" si="39"/>
        <v>14</v>
      </c>
    </row>
    <row r="2506" spans="1:6" ht="29.55" customHeight="1" x14ac:dyDescent="0.4">
      <c r="A2506" s="12">
        <v>45056</v>
      </c>
      <c r="B2506" s="13" t="s">
        <v>15310</v>
      </c>
      <c r="C2506" s="14">
        <v>0.22509999999999999</v>
      </c>
      <c r="D2506" s="13" t="s">
        <v>22334</v>
      </c>
      <c r="E2506" s="13" t="s">
        <v>13313</v>
      </c>
      <c r="F2506" s="31">
        <f t="shared" si="39"/>
        <v>14</v>
      </c>
    </row>
    <row r="2507" spans="1:6" ht="29.55" customHeight="1" x14ac:dyDescent="0.4">
      <c r="A2507" s="12">
        <v>45055</v>
      </c>
      <c r="B2507" s="13" t="s">
        <v>15310</v>
      </c>
      <c r="C2507" s="14">
        <v>0.22509999999999999</v>
      </c>
      <c r="D2507" s="13" t="s">
        <v>22403</v>
      </c>
      <c r="E2507" s="13" t="s">
        <v>13313</v>
      </c>
      <c r="F2507" s="31">
        <f t="shared" si="39"/>
        <v>14</v>
      </c>
    </row>
    <row r="2508" spans="1:6" ht="29.55" customHeight="1" x14ac:dyDescent="0.4">
      <c r="A2508" s="12">
        <v>44991</v>
      </c>
      <c r="B2508" s="11" t="s">
        <v>15310</v>
      </c>
      <c r="C2508" s="14">
        <v>0.23930000000000001</v>
      </c>
      <c r="D2508" s="13" t="s">
        <v>25430</v>
      </c>
      <c r="E2508" s="13" t="s">
        <v>24552</v>
      </c>
      <c r="F2508" s="31">
        <f t="shared" si="39"/>
        <v>14</v>
      </c>
    </row>
    <row r="2509" spans="1:6" ht="29.55" customHeight="1" x14ac:dyDescent="0.4">
      <c r="A2509" s="12">
        <v>45191</v>
      </c>
      <c r="B2509" s="11" t="s">
        <v>13016</v>
      </c>
      <c r="C2509" s="14">
        <v>5.0200000000000002E-2</v>
      </c>
      <c r="D2509" s="13" t="s">
        <v>17942</v>
      </c>
      <c r="E2509" s="13" t="s">
        <v>7</v>
      </c>
      <c r="F2509" s="31">
        <f t="shared" si="39"/>
        <v>14</v>
      </c>
    </row>
    <row r="2510" spans="1:6" ht="29.55" customHeight="1" x14ac:dyDescent="0.4">
      <c r="A2510" s="12">
        <v>45076</v>
      </c>
      <c r="B2510" s="13" t="s">
        <v>13016</v>
      </c>
      <c r="C2510" s="14">
        <v>8.3400000000000002E-2</v>
      </c>
      <c r="D2510" s="13" t="s">
        <v>21419</v>
      </c>
      <c r="E2510" s="13" t="s">
        <v>11026</v>
      </c>
      <c r="F2510" s="31">
        <f t="shared" si="39"/>
        <v>14</v>
      </c>
    </row>
    <row r="2511" spans="1:6" ht="29.55" customHeight="1" x14ac:dyDescent="0.4">
      <c r="A2511" s="12">
        <v>45027</v>
      </c>
      <c r="B2511" s="13" t="s">
        <v>13016</v>
      </c>
      <c r="C2511" s="14">
        <v>8.3799999999999999E-2</v>
      </c>
      <c r="D2511" s="13" t="s">
        <v>23742</v>
      </c>
      <c r="E2511" s="13" t="s">
        <v>23743</v>
      </c>
      <c r="F2511" s="31">
        <f t="shared" si="39"/>
        <v>14</v>
      </c>
    </row>
    <row r="2512" spans="1:6" ht="29.55" customHeight="1" x14ac:dyDescent="0.4">
      <c r="A2512" s="12">
        <v>45021</v>
      </c>
      <c r="B2512" s="11" t="s">
        <v>13016</v>
      </c>
      <c r="C2512" s="14">
        <v>0.13289999999999999</v>
      </c>
      <c r="D2512" s="13" t="s">
        <v>24105</v>
      </c>
      <c r="E2512" s="13" t="s">
        <v>23962</v>
      </c>
      <c r="F2512" s="31">
        <f t="shared" si="39"/>
        <v>14</v>
      </c>
    </row>
    <row r="2513" spans="1:6" ht="29.55" customHeight="1" x14ac:dyDescent="0.4">
      <c r="A2513" s="12">
        <v>45016</v>
      </c>
      <c r="B2513" s="11" t="s">
        <v>13016</v>
      </c>
      <c r="C2513" s="14">
        <v>8.5999999999999993E-2</v>
      </c>
      <c r="D2513" s="13" t="s">
        <v>24353</v>
      </c>
      <c r="E2513" s="13" t="s">
        <v>23962</v>
      </c>
      <c r="F2513" s="31">
        <f t="shared" si="39"/>
        <v>14</v>
      </c>
    </row>
    <row r="2514" spans="1:6" ht="29.55" customHeight="1" x14ac:dyDescent="0.4">
      <c r="A2514" s="12">
        <v>45015</v>
      </c>
      <c r="B2514" s="11" t="s">
        <v>13016</v>
      </c>
      <c r="C2514" s="14">
        <v>0.18110000000000001</v>
      </c>
      <c r="D2514" s="13" t="s">
        <v>24399</v>
      </c>
      <c r="E2514" s="13" t="s">
        <v>23962</v>
      </c>
      <c r="F2514" s="31">
        <f t="shared" si="39"/>
        <v>14</v>
      </c>
    </row>
    <row r="2515" spans="1:6" ht="29.55" customHeight="1" x14ac:dyDescent="0.4">
      <c r="A2515" s="12">
        <v>45009</v>
      </c>
      <c r="B2515" s="11" t="s">
        <v>13016</v>
      </c>
      <c r="C2515" s="14">
        <v>0.1032</v>
      </c>
      <c r="D2515" s="13" t="s">
        <v>24399</v>
      </c>
      <c r="E2515" s="13" t="s">
        <v>23962</v>
      </c>
      <c r="F2515" s="31">
        <f t="shared" si="39"/>
        <v>14</v>
      </c>
    </row>
    <row r="2516" spans="1:6" ht="29.55" customHeight="1" x14ac:dyDescent="0.4">
      <c r="A2516" s="12">
        <v>45008</v>
      </c>
      <c r="B2516" s="11" t="s">
        <v>13016</v>
      </c>
      <c r="C2516" s="14">
        <v>0.1032</v>
      </c>
      <c r="D2516" s="13" t="s">
        <v>24399</v>
      </c>
      <c r="E2516" s="13" t="s">
        <v>23962</v>
      </c>
      <c r="F2516" s="31">
        <f t="shared" si="39"/>
        <v>14</v>
      </c>
    </row>
    <row r="2517" spans="1:6" ht="29.55" customHeight="1" x14ac:dyDescent="0.4">
      <c r="A2517" s="12">
        <v>44966</v>
      </c>
      <c r="B2517" s="13" t="s">
        <v>13016</v>
      </c>
      <c r="C2517" s="14">
        <v>0.10589999999999999</v>
      </c>
      <c r="D2517" s="13" t="s">
        <v>26460</v>
      </c>
      <c r="E2517" s="13" t="s">
        <v>6329</v>
      </c>
      <c r="F2517" s="31">
        <f t="shared" si="39"/>
        <v>14</v>
      </c>
    </row>
    <row r="2518" spans="1:6" ht="29.55" customHeight="1" x14ac:dyDescent="0.4">
      <c r="A2518" s="12">
        <v>44964</v>
      </c>
      <c r="B2518" s="13" t="s">
        <v>13016</v>
      </c>
      <c r="C2518" s="14">
        <v>0.1061</v>
      </c>
      <c r="D2518" s="13" t="s">
        <v>26630</v>
      </c>
      <c r="E2518" s="13" t="s">
        <v>6329</v>
      </c>
      <c r="F2518" s="31">
        <f t="shared" si="39"/>
        <v>14</v>
      </c>
    </row>
    <row r="2519" spans="1:6" ht="29.55" customHeight="1" x14ac:dyDescent="0.4">
      <c r="A2519" s="12">
        <v>44960</v>
      </c>
      <c r="B2519" s="13" t="s">
        <v>13016</v>
      </c>
      <c r="C2519" s="14">
        <v>0.14330000000000001</v>
      </c>
      <c r="D2519" s="13" t="s">
        <v>26776</v>
      </c>
      <c r="E2519" s="13" t="s">
        <v>6329</v>
      </c>
      <c r="F2519" s="31">
        <f t="shared" si="39"/>
        <v>14</v>
      </c>
    </row>
    <row r="2520" spans="1:6" ht="29.55" customHeight="1" x14ac:dyDescent="0.4">
      <c r="A2520" s="12">
        <v>44959</v>
      </c>
      <c r="B2520" s="13" t="s">
        <v>13016</v>
      </c>
      <c r="C2520" s="14">
        <v>0.152</v>
      </c>
      <c r="D2520" s="13" t="s">
        <v>26776</v>
      </c>
      <c r="E2520" s="13" t="s">
        <v>6329</v>
      </c>
      <c r="F2520" s="31">
        <f t="shared" si="39"/>
        <v>14</v>
      </c>
    </row>
    <row r="2521" spans="1:6" ht="29.55" customHeight="1" x14ac:dyDescent="0.4">
      <c r="A2521" s="12">
        <v>44958</v>
      </c>
      <c r="B2521" s="13" t="s">
        <v>13016</v>
      </c>
      <c r="C2521" s="14">
        <v>0.152</v>
      </c>
      <c r="D2521" s="13" t="s">
        <v>26776</v>
      </c>
      <c r="E2521" s="13" t="s">
        <v>6329</v>
      </c>
      <c r="F2521" s="31">
        <f t="shared" si="39"/>
        <v>14</v>
      </c>
    </row>
    <row r="2522" spans="1:6" ht="29.55" customHeight="1" x14ac:dyDescent="0.4">
      <c r="A2522" s="12">
        <v>44943</v>
      </c>
      <c r="B2522" s="13" t="s">
        <v>13016</v>
      </c>
      <c r="C2522" s="14">
        <v>9.2200000000000004E-2</v>
      </c>
      <c r="D2522" s="13" t="s">
        <v>27473</v>
      </c>
      <c r="E2522" s="13" t="s">
        <v>6897</v>
      </c>
      <c r="F2522" s="31">
        <f t="shared" si="39"/>
        <v>14</v>
      </c>
    </row>
    <row r="2523" spans="1:6" ht="29.55" customHeight="1" x14ac:dyDescent="0.4">
      <c r="A2523" s="12">
        <v>45261</v>
      </c>
      <c r="B2523" s="13" t="s">
        <v>13617</v>
      </c>
      <c r="C2523" s="14">
        <v>7.9100000000000004E-2</v>
      </c>
      <c r="D2523" s="13" t="s">
        <v>15799</v>
      </c>
      <c r="E2523" s="13" t="s">
        <v>15800</v>
      </c>
      <c r="F2523" s="31">
        <f t="shared" si="39"/>
        <v>14</v>
      </c>
    </row>
    <row r="2524" spans="1:6" ht="29.55" customHeight="1" x14ac:dyDescent="0.4">
      <c r="A2524" s="12">
        <v>45239</v>
      </c>
      <c r="B2524" s="11" t="s">
        <v>13617</v>
      </c>
      <c r="C2524" s="14">
        <v>7.6999999999999999E-2</v>
      </c>
      <c r="D2524" s="13" t="s">
        <v>16575</v>
      </c>
      <c r="E2524" s="13" t="s">
        <v>16576</v>
      </c>
      <c r="F2524" s="31">
        <f t="shared" si="39"/>
        <v>14</v>
      </c>
    </row>
    <row r="2525" spans="1:6" ht="29.55" customHeight="1" x14ac:dyDescent="0.4">
      <c r="A2525" s="12">
        <v>45218</v>
      </c>
      <c r="B2525" s="11" t="s">
        <v>13617</v>
      </c>
      <c r="C2525" s="14">
        <v>4.1700000000000001E-2</v>
      </c>
      <c r="D2525" s="13" t="s">
        <v>17324</v>
      </c>
      <c r="E2525" s="13" t="s">
        <v>17325</v>
      </c>
      <c r="F2525" s="31">
        <f t="shared" si="39"/>
        <v>14</v>
      </c>
    </row>
    <row r="2526" spans="1:6" ht="29.55" customHeight="1" x14ac:dyDescent="0.4">
      <c r="A2526" s="12">
        <v>45210</v>
      </c>
      <c r="B2526" s="11" t="s">
        <v>13617</v>
      </c>
      <c r="C2526" s="14">
        <v>8.9300000000000004E-2</v>
      </c>
      <c r="D2526" s="13" t="s">
        <v>17607</v>
      </c>
      <c r="E2526" s="13" t="s">
        <v>17608</v>
      </c>
      <c r="F2526" s="31">
        <f t="shared" si="39"/>
        <v>14</v>
      </c>
    </row>
    <row r="2527" spans="1:6" ht="29.55" customHeight="1" x14ac:dyDescent="0.4">
      <c r="A2527" s="12">
        <v>45205</v>
      </c>
      <c r="B2527" s="11" t="s">
        <v>13617</v>
      </c>
      <c r="C2527" s="14">
        <v>0.11749999999999999</v>
      </c>
      <c r="D2527" s="13" t="s">
        <v>17698</v>
      </c>
      <c r="E2527" s="13" t="s">
        <v>17699</v>
      </c>
      <c r="F2527" s="31">
        <f t="shared" si="39"/>
        <v>14</v>
      </c>
    </row>
    <row r="2528" spans="1:6" ht="29.55" customHeight="1" x14ac:dyDescent="0.4">
      <c r="A2528" s="12">
        <v>45191</v>
      </c>
      <c r="B2528" s="11" t="s">
        <v>13617</v>
      </c>
      <c r="C2528" s="14">
        <v>6.7400000000000002E-2</v>
      </c>
      <c r="D2528" s="13" t="s">
        <v>17939</v>
      </c>
      <c r="E2528" s="13" t="s">
        <v>17608</v>
      </c>
      <c r="F2528" s="31">
        <f t="shared" si="39"/>
        <v>14</v>
      </c>
    </row>
    <row r="2529" spans="1:6" ht="29.55" customHeight="1" x14ac:dyDescent="0.4">
      <c r="A2529" s="12">
        <v>45187</v>
      </c>
      <c r="B2529" s="11" t="s">
        <v>13617</v>
      </c>
      <c r="C2529" s="14">
        <v>0.15759999999999999</v>
      </c>
      <c r="D2529" s="13" t="s">
        <v>18138</v>
      </c>
      <c r="E2529" s="13" t="s">
        <v>17800</v>
      </c>
      <c r="F2529" s="31">
        <f t="shared" si="39"/>
        <v>14</v>
      </c>
    </row>
    <row r="2530" spans="1:6" ht="29.55" customHeight="1" x14ac:dyDescent="0.4">
      <c r="A2530" s="12">
        <v>45184</v>
      </c>
      <c r="B2530" s="11" t="s">
        <v>13617</v>
      </c>
      <c r="C2530" s="14">
        <v>0.1019</v>
      </c>
      <c r="D2530" s="13" t="s">
        <v>18217</v>
      </c>
      <c r="E2530" s="13" t="s">
        <v>17800</v>
      </c>
      <c r="F2530" s="31">
        <f t="shared" si="39"/>
        <v>14</v>
      </c>
    </row>
    <row r="2531" spans="1:6" ht="29.55" customHeight="1" x14ac:dyDescent="0.4">
      <c r="A2531" s="12">
        <v>45131</v>
      </c>
      <c r="B2531" s="11" t="s">
        <v>13617</v>
      </c>
      <c r="C2531" s="17">
        <v>0.1376</v>
      </c>
      <c r="D2531" s="13" t="s">
        <v>19470</v>
      </c>
      <c r="E2531" s="13" t="s">
        <v>19471</v>
      </c>
      <c r="F2531" s="31">
        <f t="shared" si="39"/>
        <v>14</v>
      </c>
    </row>
    <row r="2532" spans="1:6" ht="29.55" customHeight="1" x14ac:dyDescent="0.4">
      <c r="A2532" s="12">
        <v>45096</v>
      </c>
      <c r="B2532" s="11" t="s">
        <v>13617</v>
      </c>
      <c r="C2532" s="14">
        <v>0.1109</v>
      </c>
      <c r="D2532" s="13" t="s">
        <v>20579</v>
      </c>
      <c r="E2532" s="13" t="s">
        <v>20566</v>
      </c>
      <c r="F2532" s="31">
        <f t="shared" si="39"/>
        <v>14</v>
      </c>
    </row>
    <row r="2533" spans="1:6" ht="29.55" customHeight="1" x14ac:dyDescent="0.4">
      <c r="A2533" s="12">
        <v>45040</v>
      </c>
      <c r="B2533" s="13" t="s">
        <v>13617</v>
      </c>
      <c r="C2533" s="14">
        <v>4.58E-2</v>
      </c>
      <c r="D2533" s="13" t="s">
        <v>23092</v>
      </c>
      <c r="E2533" s="13" t="s">
        <v>20568</v>
      </c>
      <c r="F2533" s="31">
        <f t="shared" si="39"/>
        <v>14</v>
      </c>
    </row>
    <row r="2534" spans="1:6" ht="29.55" customHeight="1" x14ac:dyDescent="0.4">
      <c r="A2534" s="12">
        <v>45030</v>
      </c>
      <c r="B2534" s="13" t="s">
        <v>13617</v>
      </c>
      <c r="C2534" s="14">
        <v>0.1457</v>
      </c>
      <c r="D2534" s="13" t="s">
        <v>23506</v>
      </c>
      <c r="E2534" s="13" t="s">
        <v>23507</v>
      </c>
      <c r="F2534" s="31">
        <f t="shared" si="39"/>
        <v>14</v>
      </c>
    </row>
    <row r="2535" spans="1:6" ht="29.55" customHeight="1" x14ac:dyDescent="0.4">
      <c r="A2535" s="12">
        <v>45005</v>
      </c>
      <c r="B2535" s="11" t="s">
        <v>13617</v>
      </c>
      <c r="C2535" s="13" t="s">
        <v>5583</v>
      </c>
      <c r="D2535" s="13" t="s">
        <v>24855</v>
      </c>
      <c r="E2535" s="13" t="s">
        <v>24729</v>
      </c>
      <c r="F2535" s="31">
        <f t="shared" si="39"/>
        <v>14</v>
      </c>
    </row>
    <row r="2536" spans="1:6" ht="29.55" customHeight="1" x14ac:dyDescent="0.4">
      <c r="A2536" s="12">
        <v>45001</v>
      </c>
      <c r="B2536" s="11" t="s">
        <v>13617</v>
      </c>
      <c r="C2536" s="14">
        <v>0.1648</v>
      </c>
      <c r="D2536" s="13" t="s">
        <v>24983</v>
      </c>
      <c r="E2536" s="13" t="s">
        <v>24252</v>
      </c>
      <c r="F2536" s="31">
        <f t="shared" si="39"/>
        <v>14</v>
      </c>
    </row>
    <row r="2537" spans="1:6" ht="29.55" customHeight="1" x14ac:dyDescent="0.4">
      <c r="A2537" s="12">
        <v>45138</v>
      </c>
      <c r="B2537" s="11" t="s">
        <v>7337</v>
      </c>
      <c r="C2537" s="13" t="s">
        <v>5867</v>
      </c>
      <c r="D2537" s="13" t="s">
        <v>19270</v>
      </c>
      <c r="E2537" s="13" t="s">
        <v>18883</v>
      </c>
      <c r="F2537" s="31">
        <f t="shared" si="39"/>
        <v>14</v>
      </c>
    </row>
    <row r="2538" spans="1:6" ht="29.55" customHeight="1" x14ac:dyDescent="0.4">
      <c r="A2538" s="12">
        <v>45124</v>
      </c>
      <c r="B2538" s="11" t="s">
        <v>7337</v>
      </c>
      <c r="C2538" s="11" t="s">
        <v>5711</v>
      </c>
      <c r="D2538" s="13" t="s">
        <v>19743</v>
      </c>
      <c r="E2538" s="13" t="s">
        <v>19744</v>
      </c>
      <c r="F2538" s="31">
        <f t="shared" si="39"/>
        <v>14</v>
      </c>
    </row>
    <row r="2539" spans="1:6" ht="29.55" customHeight="1" x14ac:dyDescent="0.4">
      <c r="A2539" s="12">
        <v>45007</v>
      </c>
      <c r="B2539" s="11" t="s">
        <v>7337</v>
      </c>
      <c r="C2539" s="14">
        <v>5.3400000000000003E-2</v>
      </c>
      <c r="D2539" s="13" t="s">
        <v>24774</v>
      </c>
      <c r="E2539" s="13" t="s">
        <v>7567</v>
      </c>
      <c r="F2539" s="31">
        <f t="shared" si="39"/>
        <v>14</v>
      </c>
    </row>
    <row r="2540" spans="1:6" ht="29.55" customHeight="1" x14ac:dyDescent="0.4">
      <c r="A2540" s="12">
        <v>44998</v>
      </c>
      <c r="B2540" s="11" t="s">
        <v>7337</v>
      </c>
      <c r="C2540" s="14">
        <v>7.9699999999999993E-2</v>
      </c>
      <c r="D2540" s="13" t="s">
        <v>25187</v>
      </c>
      <c r="E2540" s="13" t="s">
        <v>24995</v>
      </c>
      <c r="F2540" s="31">
        <f t="shared" si="39"/>
        <v>14</v>
      </c>
    </row>
    <row r="2541" spans="1:6" ht="29.55" customHeight="1" x14ac:dyDescent="0.4">
      <c r="A2541" s="12">
        <v>44985</v>
      </c>
      <c r="B2541" s="11" t="s">
        <v>7337</v>
      </c>
      <c r="C2541" s="14">
        <v>6.6900000000000001E-2</v>
      </c>
      <c r="D2541" s="13" t="s">
        <v>25689</v>
      </c>
      <c r="E2541" s="13" t="s">
        <v>24995</v>
      </c>
      <c r="F2541" s="31">
        <f t="shared" si="39"/>
        <v>14</v>
      </c>
    </row>
    <row r="2542" spans="1:6" ht="29.55" customHeight="1" x14ac:dyDescent="0.4">
      <c r="A2542" s="12">
        <v>44981</v>
      </c>
      <c r="B2542" s="13" t="s">
        <v>7337</v>
      </c>
      <c r="C2542" s="14">
        <v>9.7799999999999998E-2</v>
      </c>
      <c r="D2542" s="13" t="s">
        <v>25762</v>
      </c>
      <c r="E2542" s="13" t="s">
        <v>7339</v>
      </c>
      <c r="F2542" s="31">
        <f t="shared" si="39"/>
        <v>14</v>
      </c>
    </row>
    <row r="2543" spans="1:6" ht="29.55" customHeight="1" x14ac:dyDescent="0.4">
      <c r="A2543" s="12">
        <v>44980</v>
      </c>
      <c r="B2543" s="13" t="s">
        <v>7337</v>
      </c>
      <c r="C2543" s="14">
        <v>0.2109</v>
      </c>
      <c r="D2543" s="13" t="s">
        <v>25811</v>
      </c>
      <c r="E2543" s="13" t="s">
        <v>7339</v>
      </c>
      <c r="F2543" s="31">
        <f t="shared" si="39"/>
        <v>14</v>
      </c>
    </row>
    <row r="2544" spans="1:6" ht="29.55" customHeight="1" x14ac:dyDescent="0.4">
      <c r="A2544" s="12">
        <v>44970</v>
      </c>
      <c r="B2544" s="13" t="s">
        <v>7337</v>
      </c>
      <c r="C2544" s="14">
        <v>6.6400000000000001E-2</v>
      </c>
      <c r="D2544" s="13" t="s">
        <v>26360</v>
      </c>
      <c r="E2544" s="13" t="s">
        <v>8840</v>
      </c>
      <c r="F2544" s="31">
        <f t="shared" si="39"/>
        <v>14</v>
      </c>
    </row>
    <row r="2545" spans="1:6" ht="29.55" customHeight="1" x14ac:dyDescent="0.4">
      <c r="A2545" s="12">
        <v>44965</v>
      </c>
      <c r="B2545" s="13" t="s">
        <v>7337</v>
      </c>
      <c r="C2545" s="14">
        <v>4.8399999999999999E-2</v>
      </c>
      <c r="D2545" s="13" t="s">
        <v>26577</v>
      </c>
      <c r="E2545" s="13" t="s">
        <v>26578</v>
      </c>
      <c r="F2545" s="31">
        <f t="shared" si="39"/>
        <v>14</v>
      </c>
    </row>
    <row r="2546" spans="1:6" ht="29.55" customHeight="1" x14ac:dyDescent="0.4">
      <c r="A2546" s="12">
        <v>44964</v>
      </c>
      <c r="B2546" s="13" t="s">
        <v>7337</v>
      </c>
      <c r="C2546" s="14">
        <v>4.8399999999999999E-2</v>
      </c>
      <c r="D2546" s="13" t="s">
        <v>26700</v>
      </c>
      <c r="E2546" s="13" t="s">
        <v>26578</v>
      </c>
      <c r="F2546" s="31">
        <f t="shared" si="39"/>
        <v>14</v>
      </c>
    </row>
    <row r="2547" spans="1:6" ht="29.55" customHeight="1" x14ac:dyDescent="0.4">
      <c r="A2547" s="12">
        <v>44953</v>
      </c>
      <c r="B2547" s="13" t="s">
        <v>7337</v>
      </c>
      <c r="C2547" s="14">
        <v>0.1</v>
      </c>
      <c r="D2547" s="13" t="s">
        <v>27105</v>
      </c>
      <c r="E2547" s="13" t="s">
        <v>7339</v>
      </c>
      <c r="F2547" s="31">
        <f t="shared" si="39"/>
        <v>14</v>
      </c>
    </row>
    <row r="2548" spans="1:6" ht="29.55" customHeight="1" x14ac:dyDescent="0.4">
      <c r="A2548" s="12">
        <v>44951</v>
      </c>
      <c r="B2548" s="13" t="s">
        <v>7337</v>
      </c>
      <c r="C2548" s="14">
        <v>0.14360000000000001</v>
      </c>
      <c r="D2548" s="13" t="s">
        <v>27237</v>
      </c>
      <c r="E2548" s="13" t="s">
        <v>8840</v>
      </c>
      <c r="F2548" s="31">
        <f t="shared" si="39"/>
        <v>14</v>
      </c>
    </row>
    <row r="2549" spans="1:6" ht="29.55" customHeight="1" x14ac:dyDescent="0.4">
      <c r="A2549" s="12">
        <v>44943</v>
      </c>
      <c r="B2549" s="13" t="s">
        <v>7337</v>
      </c>
      <c r="C2549" s="14">
        <v>0.17019999999999999</v>
      </c>
      <c r="D2549" s="13" t="s">
        <v>27456</v>
      </c>
      <c r="E2549" s="13" t="s">
        <v>7339</v>
      </c>
      <c r="F2549" s="31">
        <f t="shared" si="39"/>
        <v>14</v>
      </c>
    </row>
    <row r="2550" spans="1:6" ht="29.55" customHeight="1" x14ac:dyDescent="0.4">
      <c r="A2550" s="12">
        <v>44942</v>
      </c>
      <c r="B2550" s="11" t="s">
        <v>7337</v>
      </c>
      <c r="C2550" s="14">
        <v>0.26169999999999999</v>
      </c>
      <c r="D2550" s="13" t="s">
        <v>27544</v>
      </c>
      <c r="E2550" s="13" t="s">
        <v>27545</v>
      </c>
      <c r="F2550" s="31">
        <f t="shared" si="39"/>
        <v>14</v>
      </c>
    </row>
    <row r="2551" spans="1:6" ht="29.55" customHeight="1" x14ac:dyDescent="0.4">
      <c r="A2551" s="12">
        <v>45280</v>
      </c>
      <c r="B2551" s="13" t="s">
        <v>9708</v>
      </c>
      <c r="C2551" s="14">
        <v>0.2051</v>
      </c>
      <c r="D2551" s="13" t="s">
        <v>15131</v>
      </c>
      <c r="E2551" s="13" t="s">
        <v>15132</v>
      </c>
      <c r="F2551" s="31">
        <f t="shared" si="39"/>
        <v>14</v>
      </c>
    </row>
    <row r="2552" spans="1:6" ht="29.55" customHeight="1" x14ac:dyDescent="0.4">
      <c r="A2552" s="12">
        <v>45266</v>
      </c>
      <c r="B2552" s="13" t="s">
        <v>9708</v>
      </c>
      <c r="C2552" s="14">
        <v>0.13739999999999999</v>
      </c>
      <c r="D2552" s="13" t="s">
        <v>15688</v>
      </c>
      <c r="E2552" s="13" t="s">
        <v>15689</v>
      </c>
      <c r="F2552" s="31">
        <f t="shared" si="39"/>
        <v>14</v>
      </c>
    </row>
    <row r="2553" spans="1:6" ht="29.55" customHeight="1" x14ac:dyDescent="0.4">
      <c r="A2553" s="12">
        <v>45258</v>
      </c>
      <c r="B2553" s="13" t="s">
        <v>9708</v>
      </c>
      <c r="C2553" s="14">
        <v>7.5600000000000001E-2</v>
      </c>
      <c r="D2553" s="13" t="s">
        <v>15921</v>
      </c>
      <c r="E2553" s="13" t="s">
        <v>15132</v>
      </c>
      <c r="F2553" s="31">
        <f t="shared" si="39"/>
        <v>14</v>
      </c>
    </row>
    <row r="2554" spans="1:6" ht="29.55" customHeight="1" x14ac:dyDescent="0.4">
      <c r="A2554" s="12">
        <v>45254</v>
      </c>
      <c r="B2554" s="13" t="s">
        <v>9708</v>
      </c>
      <c r="C2554" s="14">
        <v>8.8700000000000001E-2</v>
      </c>
      <c r="D2554" s="13" t="s">
        <v>15985</v>
      </c>
      <c r="E2554" s="13" t="s">
        <v>15132</v>
      </c>
      <c r="F2554" s="31">
        <f t="shared" si="39"/>
        <v>14</v>
      </c>
    </row>
    <row r="2555" spans="1:6" ht="29.55" customHeight="1" x14ac:dyDescent="0.4">
      <c r="A2555" s="12">
        <v>45250</v>
      </c>
      <c r="B2555" s="11" t="s">
        <v>9708</v>
      </c>
      <c r="C2555" s="13" t="s">
        <v>16241</v>
      </c>
      <c r="D2555" s="13" t="s">
        <v>16242</v>
      </c>
      <c r="E2555" s="13" t="s">
        <v>9833</v>
      </c>
      <c r="F2555" s="31">
        <f t="shared" si="39"/>
        <v>14</v>
      </c>
    </row>
    <row r="2556" spans="1:6" ht="29.55" customHeight="1" x14ac:dyDescent="0.4">
      <c r="A2556" s="12">
        <v>45246</v>
      </c>
      <c r="B2556" s="11" t="s">
        <v>9708</v>
      </c>
      <c r="C2556" s="14">
        <v>0.2591</v>
      </c>
      <c r="D2556" s="13" t="s">
        <v>16326</v>
      </c>
      <c r="E2556" s="13" t="s">
        <v>9833</v>
      </c>
      <c r="F2556" s="31">
        <f t="shared" si="39"/>
        <v>14</v>
      </c>
    </row>
    <row r="2557" spans="1:6" ht="29.55" customHeight="1" x14ac:dyDescent="0.4">
      <c r="A2557" s="12">
        <v>45204</v>
      </c>
      <c r="B2557" s="11" t="s">
        <v>9708</v>
      </c>
      <c r="C2557" s="14">
        <v>6.9599999999999995E-2</v>
      </c>
      <c r="D2557" s="13" t="s">
        <v>17752</v>
      </c>
      <c r="E2557" s="13" t="s">
        <v>17733</v>
      </c>
      <c r="F2557" s="31">
        <f t="shared" si="39"/>
        <v>14</v>
      </c>
    </row>
    <row r="2558" spans="1:6" ht="29.55" customHeight="1" x14ac:dyDescent="0.4">
      <c r="A2558" s="12">
        <v>45180</v>
      </c>
      <c r="B2558" s="11" t="s">
        <v>9708</v>
      </c>
      <c r="C2558" s="14">
        <v>8.6099999999999996E-2</v>
      </c>
      <c r="D2558" s="13" t="s">
        <v>18469</v>
      </c>
      <c r="E2558" s="13" t="s">
        <v>18424</v>
      </c>
      <c r="F2558" s="31">
        <f t="shared" si="39"/>
        <v>14</v>
      </c>
    </row>
    <row r="2559" spans="1:6" ht="29.55" customHeight="1" x14ac:dyDescent="0.4">
      <c r="A2559" s="12">
        <v>45170</v>
      </c>
      <c r="B2559" s="11" t="s">
        <v>9708</v>
      </c>
      <c r="C2559" s="13" t="s">
        <v>6094</v>
      </c>
      <c r="D2559" s="13" t="s">
        <v>18637</v>
      </c>
      <c r="E2559" s="13" t="s">
        <v>9833</v>
      </c>
      <c r="F2559" s="31">
        <f t="shared" si="39"/>
        <v>14</v>
      </c>
    </row>
    <row r="2560" spans="1:6" ht="29.55" customHeight="1" x14ac:dyDescent="0.4">
      <c r="A2560" s="12">
        <v>45168</v>
      </c>
      <c r="B2560" s="11" t="s">
        <v>9708</v>
      </c>
      <c r="C2560" s="13" t="s">
        <v>6075</v>
      </c>
      <c r="D2560" s="13" t="s">
        <v>18690</v>
      </c>
      <c r="E2560" s="13" t="s">
        <v>9833</v>
      </c>
      <c r="F2560" s="31">
        <f t="shared" si="39"/>
        <v>14</v>
      </c>
    </row>
    <row r="2561" spans="1:6" ht="29.55" customHeight="1" x14ac:dyDescent="0.4">
      <c r="A2561" s="12">
        <v>45163</v>
      </c>
      <c r="B2561" s="11" t="s">
        <v>9708</v>
      </c>
      <c r="C2561" s="14">
        <v>0.1636</v>
      </c>
      <c r="D2561" s="13" t="s">
        <v>18797</v>
      </c>
      <c r="E2561" s="13" t="s">
        <v>18798</v>
      </c>
      <c r="F2561" s="31">
        <f t="shared" si="39"/>
        <v>14</v>
      </c>
    </row>
    <row r="2562" spans="1:6" ht="29.55" customHeight="1" x14ac:dyDescent="0.4">
      <c r="A2562" s="12">
        <v>45162</v>
      </c>
      <c r="B2562" s="11" t="s">
        <v>9708</v>
      </c>
      <c r="C2562" s="14">
        <v>0.1646</v>
      </c>
      <c r="D2562" s="13" t="s">
        <v>18842</v>
      </c>
      <c r="E2562" s="13" t="s">
        <v>18843</v>
      </c>
      <c r="F2562" s="31">
        <f t="shared" ref="F2562:F2625" si="40">COUNTIF(B:B,B2562)</f>
        <v>14</v>
      </c>
    </row>
    <row r="2563" spans="1:6" ht="29.55" customHeight="1" x14ac:dyDescent="0.4">
      <c r="A2563" s="12">
        <v>45161</v>
      </c>
      <c r="B2563" s="11" t="s">
        <v>9708</v>
      </c>
      <c r="C2563" s="14">
        <v>0.21299999999999999</v>
      </c>
      <c r="D2563" s="13" t="s">
        <v>18861</v>
      </c>
      <c r="E2563" s="13" t="s">
        <v>9833</v>
      </c>
      <c r="F2563" s="31">
        <f t="shared" si="40"/>
        <v>14</v>
      </c>
    </row>
    <row r="2564" spans="1:6" ht="29.55" customHeight="1" x14ac:dyDescent="0.4">
      <c r="A2564" s="12">
        <v>45160</v>
      </c>
      <c r="B2564" s="11" t="s">
        <v>9708</v>
      </c>
      <c r="C2564" s="13" t="s">
        <v>18875</v>
      </c>
      <c r="D2564" s="13" t="s">
        <v>18876</v>
      </c>
      <c r="E2564" s="13" t="s">
        <v>18798</v>
      </c>
      <c r="F2564" s="31">
        <f t="shared" si="40"/>
        <v>14</v>
      </c>
    </row>
    <row r="2565" spans="1:6" ht="29.55" customHeight="1" x14ac:dyDescent="0.4">
      <c r="A2565" s="12">
        <v>45271</v>
      </c>
      <c r="B2565" s="13" t="s">
        <v>14188</v>
      </c>
      <c r="C2565" s="14">
        <v>0.1366</v>
      </c>
      <c r="D2565" s="13" t="s">
        <v>15566</v>
      </c>
      <c r="E2565" s="13" t="s">
        <v>15567</v>
      </c>
      <c r="F2565" s="31">
        <f t="shared" si="40"/>
        <v>14</v>
      </c>
    </row>
    <row r="2566" spans="1:6" ht="29.55" customHeight="1" x14ac:dyDescent="0.4">
      <c r="A2566" s="12">
        <v>45117</v>
      </c>
      <c r="B2566" s="11" t="s">
        <v>14188</v>
      </c>
      <c r="C2566" s="17">
        <v>9.11E-2</v>
      </c>
      <c r="D2566" s="13" t="s">
        <v>20006</v>
      </c>
      <c r="E2566" s="13" t="s">
        <v>20007</v>
      </c>
      <c r="F2566" s="31">
        <f t="shared" si="40"/>
        <v>14</v>
      </c>
    </row>
    <row r="2567" spans="1:6" ht="29.55" customHeight="1" x14ac:dyDescent="0.4">
      <c r="A2567" s="12">
        <v>45036</v>
      </c>
      <c r="B2567" s="13" t="s">
        <v>14188</v>
      </c>
      <c r="C2567" s="14">
        <v>4.8399999999999999E-2</v>
      </c>
      <c r="D2567" s="13" t="s">
        <v>23248</v>
      </c>
      <c r="E2567" s="13" t="s">
        <v>20568</v>
      </c>
      <c r="F2567" s="31">
        <f t="shared" si="40"/>
        <v>14</v>
      </c>
    </row>
    <row r="2568" spans="1:6" ht="29.55" customHeight="1" x14ac:dyDescent="0.4">
      <c r="A2568" s="12">
        <v>45034</v>
      </c>
      <c r="B2568" s="13" t="s">
        <v>14188</v>
      </c>
      <c r="C2568" s="14">
        <v>0.1986</v>
      </c>
      <c r="D2568" s="13" t="s">
        <v>23351</v>
      </c>
      <c r="E2568" s="13" t="s">
        <v>20568</v>
      </c>
      <c r="F2568" s="31">
        <f t="shared" si="40"/>
        <v>14</v>
      </c>
    </row>
    <row r="2569" spans="1:6" ht="29.55" customHeight="1" x14ac:dyDescent="0.4">
      <c r="A2569" s="12">
        <v>45033</v>
      </c>
      <c r="B2569" s="13" t="s">
        <v>14188</v>
      </c>
      <c r="C2569" s="14">
        <v>3.3599999999999998E-2</v>
      </c>
      <c r="D2569" s="13" t="s">
        <v>23471</v>
      </c>
      <c r="E2569" s="13" t="s">
        <v>20568</v>
      </c>
      <c r="F2569" s="31">
        <f t="shared" si="40"/>
        <v>14</v>
      </c>
    </row>
    <row r="2570" spans="1:6" ht="29.55" customHeight="1" x14ac:dyDescent="0.4">
      <c r="A2570" s="12">
        <v>45016</v>
      </c>
      <c r="B2570" s="11" t="s">
        <v>14188</v>
      </c>
      <c r="C2570" s="14">
        <v>9.2600000000000002E-2</v>
      </c>
      <c r="D2570" s="13" t="s">
        <v>24351</v>
      </c>
      <c r="E2570" s="13" t="s">
        <v>24352</v>
      </c>
      <c r="F2570" s="31">
        <f t="shared" si="40"/>
        <v>14</v>
      </c>
    </row>
    <row r="2571" spans="1:6" ht="29.55" customHeight="1" x14ac:dyDescent="0.4">
      <c r="A2571" s="12">
        <v>44981</v>
      </c>
      <c r="B2571" s="13" t="s">
        <v>14188</v>
      </c>
      <c r="C2571" s="14">
        <v>7.3999999999999996E-2</v>
      </c>
      <c r="D2571" s="13" t="s">
        <v>25779</v>
      </c>
      <c r="E2571" s="13" t="s">
        <v>19439</v>
      </c>
      <c r="F2571" s="31">
        <f t="shared" si="40"/>
        <v>14</v>
      </c>
    </row>
    <row r="2572" spans="1:6" ht="29.55" customHeight="1" x14ac:dyDescent="0.4">
      <c r="A2572" s="12">
        <v>44977</v>
      </c>
      <c r="B2572" s="13" t="s">
        <v>14188</v>
      </c>
      <c r="C2572" s="14">
        <v>8.9399999999999993E-2</v>
      </c>
      <c r="D2572" s="13" t="s">
        <v>26044</v>
      </c>
      <c r="E2572" s="13" t="s">
        <v>19439</v>
      </c>
      <c r="F2572" s="31">
        <f t="shared" si="40"/>
        <v>14</v>
      </c>
    </row>
    <row r="2573" spans="1:6" ht="29.55" customHeight="1" x14ac:dyDescent="0.4">
      <c r="A2573" s="12">
        <v>44971</v>
      </c>
      <c r="B2573" s="13" t="s">
        <v>14188</v>
      </c>
      <c r="C2573" s="14">
        <v>9.5000000000000001E-2</v>
      </c>
      <c r="D2573" s="13" t="s">
        <v>26273</v>
      </c>
      <c r="E2573" s="13" t="s">
        <v>26274</v>
      </c>
      <c r="F2573" s="31">
        <f t="shared" si="40"/>
        <v>14</v>
      </c>
    </row>
    <row r="2574" spans="1:6" ht="29.55" customHeight="1" x14ac:dyDescent="0.4">
      <c r="A2574" s="12">
        <v>44959</v>
      </c>
      <c r="B2574" s="13" t="s">
        <v>14188</v>
      </c>
      <c r="C2574" s="14">
        <v>0.29930000000000001</v>
      </c>
      <c r="D2574" s="13" t="s">
        <v>26836</v>
      </c>
      <c r="E2574" s="13" t="s">
        <v>26837</v>
      </c>
      <c r="F2574" s="31">
        <f t="shared" si="40"/>
        <v>14</v>
      </c>
    </row>
    <row r="2575" spans="1:6" ht="29.55" customHeight="1" x14ac:dyDescent="0.4">
      <c r="A2575" s="12">
        <v>44958</v>
      </c>
      <c r="B2575" s="13" t="s">
        <v>14188</v>
      </c>
      <c r="C2575" s="14">
        <v>9.06E-2</v>
      </c>
      <c r="D2575" s="13" t="s">
        <v>26950</v>
      </c>
      <c r="E2575" s="13" t="s">
        <v>8480</v>
      </c>
      <c r="F2575" s="31">
        <f t="shared" si="40"/>
        <v>14</v>
      </c>
    </row>
    <row r="2576" spans="1:6" ht="29.55" customHeight="1" x14ac:dyDescent="0.4">
      <c r="A2576" s="12">
        <v>44957</v>
      </c>
      <c r="B2576" s="13" t="s">
        <v>14188</v>
      </c>
      <c r="C2576" s="14">
        <v>0.111</v>
      </c>
      <c r="D2576" s="13" t="s">
        <v>27009</v>
      </c>
      <c r="E2576" s="13" t="s">
        <v>25</v>
      </c>
      <c r="F2576" s="31">
        <f t="shared" si="40"/>
        <v>14</v>
      </c>
    </row>
    <row r="2577" spans="1:6" ht="29.55" customHeight="1" x14ac:dyDescent="0.4">
      <c r="A2577" s="12">
        <v>44936</v>
      </c>
      <c r="B2577" s="11" t="s">
        <v>14188</v>
      </c>
      <c r="C2577" s="14">
        <v>0.16420000000000001</v>
      </c>
      <c r="D2577" s="13" t="s">
        <v>27788</v>
      </c>
      <c r="E2577" s="13" t="s">
        <v>20568</v>
      </c>
      <c r="F2577" s="31">
        <f t="shared" si="40"/>
        <v>14</v>
      </c>
    </row>
    <row r="2578" spans="1:6" ht="29.55" customHeight="1" x14ac:dyDescent="0.4">
      <c r="A2578" s="12">
        <v>44932</v>
      </c>
      <c r="B2578" s="11" t="s">
        <v>14188</v>
      </c>
      <c r="C2578" s="14">
        <v>9.8199999999999996E-2</v>
      </c>
      <c r="D2578" s="13" t="s">
        <v>27914</v>
      </c>
      <c r="E2578" s="13" t="s">
        <v>25</v>
      </c>
      <c r="F2578" s="31">
        <f t="shared" si="40"/>
        <v>14</v>
      </c>
    </row>
    <row r="2579" spans="1:6" ht="29.55" customHeight="1" x14ac:dyDescent="0.4">
      <c r="A2579" s="12">
        <v>45183</v>
      </c>
      <c r="B2579" s="11" t="s">
        <v>12927</v>
      </c>
      <c r="C2579" s="14">
        <v>8.1900000000000001E-2</v>
      </c>
      <c r="D2579" s="13" t="s">
        <v>18294</v>
      </c>
      <c r="E2579" s="13" t="s">
        <v>5829</v>
      </c>
      <c r="F2579" s="31">
        <f t="shared" si="40"/>
        <v>14</v>
      </c>
    </row>
    <row r="2580" spans="1:6" ht="29.55" customHeight="1" x14ac:dyDescent="0.4">
      <c r="A2580" s="12">
        <v>45089</v>
      </c>
      <c r="B2580" s="11" t="s">
        <v>12927</v>
      </c>
      <c r="C2580" s="14">
        <v>1.2699999999999999E-2</v>
      </c>
      <c r="D2580" s="13" t="s">
        <v>20885</v>
      </c>
      <c r="E2580" s="13" t="s">
        <v>20566</v>
      </c>
      <c r="F2580" s="31">
        <f t="shared" si="40"/>
        <v>14</v>
      </c>
    </row>
    <row r="2581" spans="1:6" ht="29.55" customHeight="1" x14ac:dyDescent="0.4">
      <c r="A2581" s="12">
        <v>45071</v>
      </c>
      <c r="B2581" s="13" t="s">
        <v>12927</v>
      </c>
      <c r="C2581" s="14">
        <v>0.15</v>
      </c>
      <c r="D2581" s="13" t="s">
        <v>21525</v>
      </c>
      <c r="E2581" s="13" t="s">
        <v>21526</v>
      </c>
      <c r="F2581" s="31">
        <f t="shared" si="40"/>
        <v>14</v>
      </c>
    </row>
    <row r="2582" spans="1:6" ht="29.55" customHeight="1" x14ac:dyDescent="0.4">
      <c r="A2582" s="12">
        <v>45064</v>
      </c>
      <c r="B2582" s="13" t="s">
        <v>12927</v>
      </c>
      <c r="C2582" s="14">
        <v>9.4500000000000001E-2</v>
      </c>
      <c r="D2582" s="13" t="s">
        <v>21904</v>
      </c>
      <c r="E2582" s="13" t="s">
        <v>21526</v>
      </c>
      <c r="F2582" s="31">
        <f t="shared" si="40"/>
        <v>14</v>
      </c>
    </row>
    <row r="2583" spans="1:6" ht="29.55" customHeight="1" x14ac:dyDescent="0.4">
      <c r="A2583" s="12">
        <v>45054</v>
      </c>
      <c r="B2583" s="13" t="s">
        <v>12927</v>
      </c>
      <c r="C2583" s="14">
        <v>5.57E-2</v>
      </c>
      <c r="D2583" s="13" t="s">
        <v>22556</v>
      </c>
      <c r="E2583" s="13" t="s">
        <v>14156</v>
      </c>
      <c r="F2583" s="31">
        <f t="shared" si="40"/>
        <v>14</v>
      </c>
    </row>
    <row r="2584" spans="1:6" ht="29.55" customHeight="1" x14ac:dyDescent="0.4">
      <c r="A2584" s="12">
        <v>45040</v>
      </c>
      <c r="B2584" s="13" t="s">
        <v>12927</v>
      </c>
      <c r="C2584" s="13" t="s">
        <v>5632</v>
      </c>
      <c r="D2584" s="13" t="s">
        <v>23035</v>
      </c>
      <c r="E2584" s="13" t="s">
        <v>23036</v>
      </c>
      <c r="F2584" s="31">
        <f t="shared" si="40"/>
        <v>14</v>
      </c>
    </row>
    <row r="2585" spans="1:6" ht="29.55" customHeight="1" x14ac:dyDescent="0.4">
      <c r="A2585" s="12">
        <v>45019</v>
      </c>
      <c r="B2585" s="11" t="s">
        <v>12927</v>
      </c>
      <c r="C2585" s="14">
        <v>6.7699999999999996E-2</v>
      </c>
      <c r="D2585" s="13" t="s">
        <v>24283</v>
      </c>
      <c r="E2585" s="13" t="s">
        <v>24255</v>
      </c>
      <c r="F2585" s="31">
        <f t="shared" si="40"/>
        <v>14</v>
      </c>
    </row>
    <row r="2586" spans="1:6" ht="29.55" customHeight="1" x14ac:dyDescent="0.4">
      <c r="A2586" s="12">
        <v>45007</v>
      </c>
      <c r="B2586" s="11" t="s">
        <v>12927</v>
      </c>
      <c r="C2586" s="14">
        <v>8.9300000000000004E-2</v>
      </c>
      <c r="D2586" s="13" t="s">
        <v>24754</v>
      </c>
      <c r="E2586" s="13" t="s">
        <v>24435</v>
      </c>
      <c r="F2586" s="31">
        <f t="shared" si="40"/>
        <v>14</v>
      </c>
    </row>
    <row r="2587" spans="1:6" ht="29.55" customHeight="1" x14ac:dyDescent="0.4">
      <c r="A2587" s="12">
        <v>45001</v>
      </c>
      <c r="B2587" s="11" t="s">
        <v>12927</v>
      </c>
      <c r="C2587" s="14">
        <v>7.0999999999999994E-2</v>
      </c>
      <c r="D2587" s="13" t="s">
        <v>25021</v>
      </c>
      <c r="E2587" s="13" t="s">
        <v>24111</v>
      </c>
      <c r="F2587" s="31">
        <f t="shared" si="40"/>
        <v>14</v>
      </c>
    </row>
    <row r="2588" spans="1:6" ht="29.55" customHeight="1" x14ac:dyDescent="0.4">
      <c r="A2588" s="12">
        <v>44985</v>
      </c>
      <c r="B2588" s="11" t="s">
        <v>12927</v>
      </c>
      <c r="C2588" s="14">
        <v>0.10879999999999999</v>
      </c>
      <c r="D2588" s="13" t="s">
        <v>25668</v>
      </c>
      <c r="E2588" s="13" t="s">
        <v>24271</v>
      </c>
      <c r="F2588" s="31">
        <f t="shared" si="40"/>
        <v>14</v>
      </c>
    </row>
    <row r="2589" spans="1:6" ht="29.55" customHeight="1" x14ac:dyDescent="0.4">
      <c r="A2589" s="12">
        <v>44981</v>
      </c>
      <c r="B2589" s="13" t="s">
        <v>12927</v>
      </c>
      <c r="C2589" s="14">
        <v>0.1384</v>
      </c>
      <c r="D2589" s="13" t="s">
        <v>25750</v>
      </c>
      <c r="E2589" s="13" t="s">
        <v>21526</v>
      </c>
      <c r="F2589" s="31">
        <f t="shared" si="40"/>
        <v>14</v>
      </c>
    </row>
    <row r="2590" spans="1:6" ht="29.55" customHeight="1" x14ac:dyDescent="0.4">
      <c r="A2590" s="12">
        <v>44964</v>
      </c>
      <c r="B2590" s="13" t="s">
        <v>12927</v>
      </c>
      <c r="C2590" s="14">
        <v>5.3199999999999997E-2</v>
      </c>
      <c r="D2590" s="13" t="s">
        <v>26694</v>
      </c>
      <c r="E2590" s="13" t="s">
        <v>11069</v>
      </c>
      <c r="F2590" s="31">
        <f t="shared" si="40"/>
        <v>14</v>
      </c>
    </row>
    <row r="2591" spans="1:6" ht="29.55" customHeight="1" x14ac:dyDescent="0.4">
      <c r="A2591" s="12">
        <v>44960</v>
      </c>
      <c r="B2591" s="13" t="s">
        <v>12927</v>
      </c>
      <c r="C2591" s="14">
        <v>5.0999999999999997E-2</v>
      </c>
      <c r="D2591" s="13" t="s">
        <v>26824</v>
      </c>
      <c r="E2591" s="13" t="s">
        <v>21526</v>
      </c>
      <c r="F2591" s="31">
        <f t="shared" si="40"/>
        <v>14</v>
      </c>
    </row>
    <row r="2592" spans="1:6" ht="29.55" customHeight="1" x14ac:dyDescent="0.4">
      <c r="A2592" s="12">
        <v>44943</v>
      </c>
      <c r="B2592" s="13" t="s">
        <v>12927</v>
      </c>
      <c r="C2592" s="14">
        <v>5.9400000000000001E-2</v>
      </c>
      <c r="D2592" s="13" t="s">
        <v>27487</v>
      </c>
      <c r="E2592" s="13" t="s">
        <v>21526</v>
      </c>
      <c r="F2592" s="31">
        <f t="shared" si="40"/>
        <v>14</v>
      </c>
    </row>
    <row r="2593" spans="1:6" ht="29.55" customHeight="1" x14ac:dyDescent="0.4">
      <c r="A2593" s="12">
        <v>45204</v>
      </c>
      <c r="B2593" s="11" t="s">
        <v>13390</v>
      </c>
      <c r="C2593" s="14">
        <v>4.3299999999999998E-2</v>
      </c>
      <c r="D2593" s="13" t="s">
        <v>17755</v>
      </c>
      <c r="E2593" s="13" t="s">
        <v>17170</v>
      </c>
      <c r="F2593" s="31">
        <f t="shared" si="40"/>
        <v>14</v>
      </c>
    </row>
    <row r="2594" spans="1:6" ht="29.55" customHeight="1" x14ac:dyDescent="0.4">
      <c r="A2594" s="12">
        <v>45187</v>
      </c>
      <c r="B2594" s="11" t="s">
        <v>13390</v>
      </c>
      <c r="C2594" s="14">
        <v>0.29959999999999998</v>
      </c>
      <c r="D2594" s="13" t="s">
        <v>18127</v>
      </c>
      <c r="E2594" s="13" t="s">
        <v>18128</v>
      </c>
      <c r="F2594" s="31">
        <f t="shared" si="40"/>
        <v>14</v>
      </c>
    </row>
    <row r="2595" spans="1:6" ht="29.55" customHeight="1" x14ac:dyDescent="0.4">
      <c r="A2595" s="12">
        <v>45030</v>
      </c>
      <c r="B2595" s="13" t="s">
        <v>13390</v>
      </c>
      <c r="C2595" s="14">
        <v>7.3599999999999999E-2</v>
      </c>
      <c r="D2595" s="13" t="s">
        <v>23549</v>
      </c>
      <c r="E2595" s="13" t="s">
        <v>6736</v>
      </c>
      <c r="F2595" s="31">
        <f t="shared" si="40"/>
        <v>14</v>
      </c>
    </row>
    <row r="2596" spans="1:6" ht="29.55" customHeight="1" x14ac:dyDescent="0.4">
      <c r="A2596" s="12">
        <v>45009</v>
      </c>
      <c r="B2596" s="11" t="s">
        <v>13390</v>
      </c>
      <c r="C2596" s="14">
        <v>0.09</v>
      </c>
      <c r="D2596" s="13" t="s">
        <v>24661</v>
      </c>
      <c r="E2596" s="13" t="s">
        <v>24662</v>
      </c>
      <c r="F2596" s="31">
        <f t="shared" si="40"/>
        <v>14</v>
      </c>
    </row>
    <row r="2597" spans="1:6" ht="29.55" customHeight="1" x14ac:dyDescent="0.4">
      <c r="A2597" s="12">
        <v>45008</v>
      </c>
      <c r="B2597" s="11" t="s">
        <v>13390</v>
      </c>
      <c r="C2597" s="14">
        <v>0.09</v>
      </c>
      <c r="D2597" s="13" t="s">
        <v>24661</v>
      </c>
      <c r="E2597" s="13" t="s">
        <v>24662</v>
      </c>
      <c r="F2597" s="31">
        <f t="shared" si="40"/>
        <v>14</v>
      </c>
    </row>
    <row r="2598" spans="1:6" ht="29.55" customHeight="1" x14ac:dyDescent="0.4">
      <c r="A2598" s="12">
        <v>44998</v>
      </c>
      <c r="B2598" s="11" t="s">
        <v>13390</v>
      </c>
      <c r="C2598" s="14">
        <v>4.8899999999999999E-2</v>
      </c>
      <c r="D2598" s="13" t="s">
        <v>25212</v>
      </c>
      <c r="E2598" s="13" t="s">
        <v>24729</v>
      </c>
      <c r="F2598" s="31">
        <f t="shared" si="40"/>
        <v>14</v>
      </c>
    </row>
    <row r="2599" spans="1:6" ht="29.55" customHeight="1" x14ac:dyDescent="0.4">
      <c r="A2599" s="12">
        <v>44994</v>
      </c>
      <c r="B2599" s="11" t="s">
        <v>13390</v>
      </c>
      <c r="C2599" s="14">
        <v>1.77E-2</v>
      </c>
      <c r="D2599" s="13" t="s">
        <v>25351</v>
      </c>
      <c r="E2599" s="13" t="s">
        <v>24729</v>
      </c>
      <c r="F2599" s="31">
        <f t="shared" si="40"/>
        <v>14</v>
      </c>
    </row>
    <row r="2600" spans="1:6" ht="29.55" customHeight="1" x14ac:dyDescent="0.4">
      <c r="A2600" s="12">
        <v>44988</v>
      </c>
      <c r="B2600" s="11" t="s">
        <v>13390</v>
      </c>
      <c r="C2600" s="14">
        <v>0.1414</v>
      </c>
      <c r="D2600" s="13" t="s">
        <v>25523</v>
      </c>
      <c r="E2600" s="13" t="s">
        <v>25524</v>
      </c>
      <c r="F2600" s="31">
        <f t="shared" si="40"/>
        <v>14</v>
      </c>
    </row>
    <row r="2601" spans="1:6" ht="29.55" customHeight="1" x14ac:dyDescent="0.4">
      <c r="A2601" s="12">
        <v>44981</v>
      </c>
      <c r="B2601" s="13" t="s">
        <v>13390</v>
      </c>
      <c r="C2601" s="14">
        <v>4.48E-2</v>
      </c>
      <c r="D2601" s="13" t="s">
        <v>25799</v>
      </c>
      <c r="E2601" s="13" t="s">
        <v>7234</v>
      </c>
      <c r="F2601" s="31">
        <f t="shared" si="40"/>
        <v>14</v>
      </c>
    </row>
    <row r="2602" spans="1:6" ht="29.55" customHeight="1" x14ac:dyDescent="0.4">
      <c r="A2602" s="12">
        <v>44978</v>
      </c>
      <c r="B2602" s="13" t="s">
        <v>13390</v>
      </c>
      <c r="C2602" s="14">
        <v>8.9099999999999999E-2</v>
      </c>
      <c r="D2602" s="13" t="s">
        <v>25971</v>
      </c>
      <c r="E2602" s="13" t="s">
        <v>7234</v>
      </c>
      <c r="F2602" s="31">
        <f t="shared" si="40"/>
        <v>14</v>
      </c>
    </row>
    <row r="2603" spans="1:6" ht="29.55" customHeight="1" x14ac:dyDescent="0.4">
      <c r="A2603" s="12">
        <v>44964</v>
      </c>
      <c r="B2603" s="13" t="s">
        <v>13390</v>
      </c>
      <c r="C2603" s="14">
        <v>9.1300000000000006E-2</v>
      </c>
      <c r="D2603" s="13" t="s">
        <v>26642</v>
      </c>
      <c r="E2603" s="13" t="s">
        <v>6736</v>
      </c>
      <c r="F2603" s="31">
        <f t="shared" si="40"/>
        <v>14</v>
      </c>
    </row>
    <row r="2604" spans="1:6" ht="29.55" customHeight="1" x14ac:dyDescent="0.4">
      <c r="A2604" s="12">
        <v>44960</v>
      </c>
      <c r="B2604" s="13" t="s">
        <v>13390</v>
      </c>
      <c r="C2604" s="14">
        <v>0.15079999999999999</v>
      </c>
      <c r="D2604" s="13" t="s">
        <v>26772</v>
      </c>
      <c r="E2604" s="13" t="s">
        <v>7234</v>
      </c>
      <c r="F2604" s="31">
        <f t="shared" si="40"/>
        <v>14</v>
      </c>
    </row>
    <row r="2605" spans="1:6" ht="29.55" customHeight="1" x14ac:dyDescent="0.4">
      <c r="A2605" s="12">
        <v>44951</v>
      </c>
      <c r="B2605" s="13" t="s">
        <v>13390</v>
      </c>
      <c r="C2605" s="14">
        <v>5.4100000000000002E-2</v>
      </c>
      <c r="D2605" s="13" t="s">
        <v>27268</v>
      </c>
      <c r="E2605" s="13" t="s">
        <v>27269</v>
      </c>
      <c r="F2605" s="31">
        <f t="shared" si="40"/>
        <v>14</v>
      </c>
    </row>
    <row r="2606" spans="1:6" ht="29.55" customHeight="1" x14ac:dyDescent="0.4">
      <c r="A2606" s="12">
        <v>44931</v>
      </c>
      <c r="B2606" s="11" t="s">
        <v>13390</v>
      </c>
      <c r="C2606" s="14">
        <v>0.1018</v>
      </c>
      <c r="D2606" s="13" t="s">
        <v>27968</v>
      </c>
      <c r="E2606" s="13" t="s">
        <v>27923</v>
      </c>
      <c r="F2606" s="31">
        <f t="shared" si="40"/>
        <v>14</v>
      </c>
    </row>
    <row r="2607" spans="1:6" ht="29.55" customHeight="1" x14ac:dyDescent="0.4">
      <c r="A2607" s="12">
        <v>45275</v>
      </c>
      <c r="B2607" s="13" t="s">
        <v>14066</v>
      </c>
      <c r="C2607" s="14">
        <v>0.1109</v>
      </c>
      <c r="D2607" s="13" t="s">
        <v>15293</v>
      </c>
      <c r="E2607" s="13" t="s">
        <v>172</v>
      </c>
      <c r="F2607" s="31">
        <f t="shared" si="40"/>
        <v>14</v>
      </c>
    </row>
    <row r="2608" spans="1:6" ht="29.55" customHeight="1" x14ac:dyDescent="0.4">
      <c r="A2608" s="12">
        <v>45268</v>
      </c>
      <c r="B2608" s="13" t="s">
        <v>14066</v>
      </c>
      <c r="C2608" s="14">
        <v>6.6799999999999998E-2</v>
      </c>
      <c r="D2608" s="13" t="s">
        <v>15629</v>
      </c>
      <c r="E2608" s="13" t="s">
        <v>172</v>
      </c>
      <c r="F2608" s="31">
        <f t="shared" si="40"/>
        <v>14</v>
      </c>
    </row>
    <row r="2609" spans="1:6" ht="29.55" customHeight="1" x14ac:dyDescent="0.4">
      <c r="A2609" s="12">
        <v>45267</v>
      </c>
      <c r="B2609" s="13" t="s">
        <v>14066</v>
      </c>
      <c r="C2609" s="14">
        <v>4.9200000000000001E-2</v>
      </c>
      <c r="D2609" s="13" t="s">
        <v>15666</v>
      </c>
      <c r="E2609" s="13" t="s">
        <v>172</v>
      </c>
      <c r="F2609" s="31">
        <f t="shared" si="40"/>
        <v>14</v>
      </c>
    </row>
    <row r="2610" spans="1:6" ht="29.55" customHeight="1" x14ac:dyDescent="0.4">
      <c r="A2610" s="12">
        <v>45265</v>
      </c>
      <c r="B2610" s="13" t="s">
        <v>14066</v>
      </c>
      <c r="C2610" s="14">
        <v>0.11219999999999999</v>
      </c>
      <c r="D2610" s="13" t="s">
        <v>15723</v>
      </c>
      <c r="E2610" s="13" t="s">
        <v>15724</v>
      </c>
      <c r="F2610" s="31">
        <f t="shared" si="40"/>
        <v>14</v>
      </c>
    </row>
    <row r="2611" spans="1:6" ht="29.55" customHeight="1" x14ac:dyDescent="0.4">
      <c r="A2611" s="12">
        <v>45261</v>
      </c>
      <c r="B2611" s="13" t="s">
        <v>14066</v>
      </c>
      <c r="C2611" s="14">
        <v>0.2268</v>
      </c>
      <c r="D2611" s="13" t="s">
        <v>15780</v>
      </c>
      <c r="E2611" s="13" t="s">
        <v>15724</v>
      </c>
      <c r="F2611" s="31">
        <f t="shared" si="40"/>
        <v>14</v>
      </c>
    </row>
    <row r="2612" spans="1:6" ht="29.55" customHeight="1" x14ac:dyDescent="0.4">
      <c r="A2612" s="12">
        <v>45258</v>
      </c>
      <c r="B2612" s="13" t="s">
        <v>14066</v>
      </c>
      <c r="C2612" s="14">
        <v>6.4799999999999996E-2</v>
      </c>
      <c r="D2612" s="13" t="s">
        <v>15925</v>
      </c>
      <c r="E2612" s="13" t="s">
        <v>15724</v>
      </c>
      <c r="F2612" s="31">
        <f t="shared" si="40"/>
        <v>14</v>
      </c>
    </row>
    <row r="2613" spans="1:6" ht="29.55" customHeight="1" x14ac:dyDescent="0.4">
      <c r="A2613" s="12">
        <v>45257</v>
      </c>
      <c r="B2613" s="13" t="s">
        <v>14066</v>
      </c>
      <c r="C2613" s="13" t="s">
        <v>5679</v>
      </c>
      <c r="D2613" s="13" t="s">
        <v>15933</v>
      </c>
      <c r="E2613" s="13" t="s">
        <v>15724</v>
      </c>
      <c r="F2613" s="31">
        <f t="shared" si="40"/>
        <v>14</v>
      </c>
    </row>
    <row r="2614" spans="1:6" ht="29.55" customHeight="1" x14ac:dyDescent="0.4">
      <c r="A2614" s="12">
        <v>45240</v>
      </c>
      <c r="B2614" s="11" t="s">
        <v>14066</v>
      </c>
      <c r="C2614" s="11" t="s">
        <v>5788</v>
      </c>
      <c r="D2614" s="13" t="s">
        <v>16510</v>
      </c>
      <c r="E2614" s="13" t="s">
        <v>16511</v>
      </c>
      <c r="F2614" s="31">
        <f t="shared" si="40"/>
        <v>14</v>
      </c>
    </row>
    <row r="2615" spans="1:6" ht="29.55" customHeight="1" x14ac:dyDescent="0.4">
      <c r="A2615" s="12">
        <v>45237</v>
      </c>
      <c r="B2615" s="11" t="s">
        <v>14066</v>
      </c>
      <c r="C2615" s="13" t="s">
        <v>16639</v>
      </c>
      <c r="D2615" s="13" t="s">
        <v>16640</v>
      </c>
      <c r="E2615" s="13" t="s">
        <v>16641</v>
      </c>
      <c r="F2615" s="31">
        <f t="shared" si="40"/>
        <v>14</v>
      </c>
    </row>
    <row r="2616" spans="1:6" ht="29.55" customHeight="1" x14ac:dyDescent="0.4">
      <c r="A2616" s="12">
        <v>45225</v>
      </c>
      <c r="B2616" s="11" t="s">
        <v>14066</v>
      </c>
      <c r="C2616" s="13" t="s">
        <v>5679</v>
      </c>
      <c r="D2616" s="13" t="s">
        <v>17080</v>
      </c>
      <c r="E2616" s="13" t="s">
        <v>17081</v>
      </c>
      <c r="F2616" s="31">
        <f t="shared" si="40"/>
        <v>14</v>
      </c>
    </row>
    <row r="2617" spans="1:6" ht="29.55" customHeight="1" x14ac:dyDescent="0.4">
      <c r="A2617" s="12">
        <v>45070</v>
      </c>
      <c r="B2617" s="13" t="s">
        <v>14066</v>
      </c>
      <c r="C2617" s="13" t="s">
        <v>5632</v>
      </c>
      <c r="D2617" s="13" t="s">
        <v>21583</v>
      </c>
      <c r="E2617" s="13" t="s">
        <v>21584</v>
      </c>
      <c r="F2617" s="31">
        <f t="shared" si="40"/>
        <v>14</v>
      </c>
    </row>
    <row r="2618" spans="1:6" ht="29.55" customHeight="1" x14ac:dyDescent="0.4">
      <c r="A2618" s="12">
        <v>44936</v>
      </c>
      <c r="B2618" s="11" t="s">
        <v>14066</v>
      </c>
      <c r="C2618" s="14">
        <v>0.12640000000000001</v>
      </c>
      <c r="D2618" s="13" t="s">
        <v>27791</v>
      </c>
      <c r="E2618" s="13" t="s">
        <v>27792</v>
      </c>
      <c r="F2618" s="31">
        <f t="shared" si="40"/>
        <v>14</v>
      </c>
    </row>
    <row r="2619" spans="1:6" ht="29.55" customHeight="1" x14ac:dyDescent="0.4">
      <c r="A2619" s="12">
        <v>44930</v>
      </c>
      <c r="B2619" s="11" t="s">
        <v>14066</v>
      </c>
      <c r="C2619" s="14">
        <v>5.3100000000000001E-2</v>
      </c>
      <c r="D2619" s="13" t="s">
        <v>28066</v>
      </c>
      <c r="E2619" s="13" t="s">
        <v>27963</v>
      </c>
      <c r="F2619" s="31">
        <f t="shared" si="40"/>
        <v>14</v>
      </c>
    </row>
    <row r="2620" spans="1:6" ht="29.55" customHeight="1" x14ac:dyDescent="0.4">
      <c r="A2620" s="12">
        <v>44928</v>
      </c>
      <c r="B2620" s="11" t="s">
        <v>14066</v>
      </c>
      <c r="C2620" s="14">
        <v>0.1792</v>
      </c>
      <c r="D2620" s="13" t="s">
        <v>28129</v>
      </c>
      <c r="E2620" s="13" t="s">
        <v>28123</v>
      </c>
      <c r="F2620" s="31">
        <f t="shared" si="40"/>
        <v>14</v>
      </c>
    </row>
    <row r="2621" spans="1:6" ht="29.55" customHeight="1" x14ac:dyDescent="0.4">
      <c r="A2621" s="12">
        <v>45020</v>
      </c>
      <c r="B2621" s="11" t="s">
        <v>24233</v>
      </c>
      <c r="C2621" s="14">
        <v>4.6699999999999998E-2</v>
      </c>
      <c r="D2621" s="13" t="s">
        <v>24234</v>
      </c>
      <c r="E2621" s="13" t="s">
        <v>24039</v>
      </c>
      <c r="F2621" s="31">
        <f t="shared" si="40"/>
        <v>14</v>
      </c>
    </row>
    <row r="2622" spans="1:6" ht="29.55" customHeight="1" x14ac:dyDescent="0.4">
      <c r="A2622" s="12">
        <v>45006</v>
      </c>
      <c r="B2622" s="11" t="s">
        <v>24233</v>
      </c>
      <c r="C2622" s="14">
        <v>2.5000000000000001E-2</v>
      </c>
      <c r="D2622" s="13" t="s">
        <v>24847</v>
      </c>
      <c r="E2622" s="13" t="s">
        <v>7567</v>
      </c>
      <c r="F2622" s="31">
        <f t="shared" si="40"/>
        <v>14</v>
      </c>
    </row>
    <row r="2623" spans="1:6" ht="29.55" customHeight="1" x14ac:dyDescent="0.4">
      <c r="A2623" s="12">
        <v>45000</v>
      </c>
      <c r="B2623" s="11" t="s">
        <v>24233</v>
      </c>
      <c r="C2623" s="14">
        <v>7.6300000000000007E-2</v>
      </c>
      <c r="D2623" s="13" t="s">
        <v>25112</v>
      </c>
      <c r="E2623" s="13" t="s">
        <v>7567</v>
      </c>
      <c r="F2623" s="31">
        <f t="shared" si="40"/>
        <v>14</v>
      </c>
    </row>
    <row r="2624" spans="1:6" ht="29.55" customHeight="1" x14ac:dyDescent="0.4">
      <c r="A2624" s="12">
        <v>44998</v>
      </c>
      <c r="B2624" s="11" t="s">
        <v>24233</v>
      </c>
      <c r="C2624" s="14">
        <v>9.3600000000000003E-2</v>
      </c>
      <c r="D2624" s="13" t="s">
        <v>25181</v>
      </c>
      <c r="E2624" s="13" t="s">
        <v>25182</v>
      </c>
      <c r="F2624" s="31">
        <f t="shared" si="40"/>
        <v>14</v>
      </c>
    </row>
    <row r="2625" spans="1:6" ht="29.55" customHeight="1" x14ac:dyDescent="0.4">
      <c r="A2625" s="12">
        <v>44993</v>
      </c>
      <c r="B2625" s="11" t="s">
        <v>24233</v>
      </c>
      <c r="C2625" s="14">
        <v>0.1721</v>
      </c>
      <c r="D2625" s="13" t="s">
        <v>25358</v>
      </c>
      <c r="E2625" s="13" t="s">
        <v>24995</v>
      </c>
      <c r="F2625" s="31">
        <f t="shared" si="40"/>
        <v>14</v>
      </c>
    </row>
    <row r="2626" spans="1:6" ht="29.55" customHeight="1" x14ac:dyDescent="0.4">
      <c r="A2626" s="12">
        <v>44980</v>
      </c>
      <c r="B2626" s="13" t="s">
        <v>24233</v>
      </c>
      <c r="C2626" s="14">
        <v>9.4700000000000006E-2</v>
      </c>
      <c r="D2626" s="13" t="s">
        <v>25841</v>
      </c>
      <c r="E2626" s="13" t="s">
        <v>35</v>
      </c>
      <c r="F2626" s="31">
        <f t="shared" ref="F2626:F2689" si="41">COUNTIF(B:B,B2626)</f>
        <v>14</v>
      </c>
    </row>
    <row r="2627" spans="1:6" ht="29.55" customHeight="1" x14ac:dyDescent="0.4">
      <c r="A2627" s="12">
        <v>44970</v>
      </c>
      <c r="B2627" s="13" t="s">
        <v>24233</v>
      </c>
      <c r="C2627" s="14">
        <v>6.6799999999999998E-2</v>
      </c>
      <c r="D2627" s="13" t="s">
        <v>26359</v>
      </c>
      <c r="E2627" s="13" t="s">
        <v>15530</v>
      </c>
      <c r="F2627" s="31">
        <f t="shared" si="41"/>
        <v>14</v>
      </c>
    </row>
    <row r="2628" spans="1:6" ht="29.55" customHeight="1" x14ac:dyDescent="0.4">
      <c r="A2628" s="12">
        <v>44963</v>
      </c>
      <c r="B2628" s="13" t="s">
        <v>24233</v>
      </c>
      <c r="C2628" s="14">
        <v>0.10630000000000001</v>
      </c>
      <c r="D2628" s="13" t="s">
        <v>26728</v>
      </c>
      <c r="E2628" s="13" t="s">
        <v>26729</v>
      </c>
      <c r="F2628" s="31">
        <f t="shared" si="41"/>
        <v>14</v>
      </c>
    </row>
    <row r="2629" spans="1:6" ht="29.55" customHeight="1" x14ac:dyDescent="0.4">
      <c r="A2629" s="12">
        <v>44957</v>
      </c>
      <c r="B2629" s="13" t="s">
        <v>24233</v>
      </c>
      <c r="C2629" s="14">
        <v>0.10879999999999999</v>
      </c>
      <c r="D2629" s="13" t="s">
        <v>27011</v>
      </c>
      <c r="E2629" s="13" t="s">
        <v>35</v>
      </c>
      <c r="F2629" s="31">
        <f t="shared" si="41"/>
        <v>14</v>
      </c>
    </row>
    <row r="2630" spans="1:6" ht="29.55" customHeight="1" x14ac:dyDescent="0.4">
      <c r="A2630" s="12">
        <v>44946</v>
      </c>
      <c r="B2630" s="13" t="s">
        <v>24233</v>
      </c>
      <c r="C2630" s="14">
        <v>5.4199999999999998E-2</v>
      </c>
      <c r="D2630" s="13" t="s">
        <v>27331</v>
      </c>
      <c r="E2630" s="13" t="s">
        <v>25861</v>
      </c>
      <c r="F2630" s="31">
        <f t="shared" si="41"/>
        <v>14</v>
      </c>
    </row>
    <row r="2631" spans="1:6" ht="29.55" customHeight="1" x14ac:dyDescent="0.4">
      <c r="A2631" s="12">
        <v>44939</v>
      </c>
      <c r="B2631" s="11" t="s">
        <v>24233</v>
      </c>
      <c r="C2631" s="14">
        <v>9.8000000000000004E-2</v>
      </c>
      <c r="D2631" s="13" t="s">
        <v>27603</v>
      </c>
      <c r="E2631" s="13" t="s">
        <v>24495</v>
      </c>
      <c r="F2631" s="31">
        <f t="shared" si="41"/>
        <v>14</v>
      </c>
    </row>
    <row r="2632" spans="1:6" ht="29.55" customHeight="1" x14ac:dyDescent="0.4">
      <c r="A2632" s="12">
        <v>44936</v>
      </c>
      <c r="B2632" s="11" t="s">
        <v>24233</v>
      </c>
      <c r="C2632" s="14">
        <v>5.4600000000000003E-2</v>
      </c>
      <c r="D2632" s="13" t="s">
        <v>27821</v>
      </c>
      <c r="E2632" s="13" t="s">
        <v>24495</v>
      </c>
      <c r="F2632" s="31">
        <f t="shared" si="41"/>
        <v>14</v>
      </c>
    </row>
    <row r="2633" spans="1:6" ht="29.55" customHeight="1" x14ac:dyDescent="0.4">
      <c r="A2633" s="12">
        <v>44935</v>
      </c>
      <c r="B2633" s="11" t="s">
        <v>24233</v>
      </c>
      <c r="C2633" s="14">
        <v>6.0999999999999999E-2</v>
      </c>
      <c r="D2633" s="13" t="s">
        <v>27881</v>
      </c>
      <c r="E2633" s="13" t="s">
        <v>24495</v>
      </c>
      <c r="F2633" s="31">
        <f t="shared" si="41"/>
        <v>14</v>
      </c>
    </row>
    <row r="2634" spans="1:6" ht="29.55" customHeight="1" x14ac:dyDescent="0.4">
      <c r="A2634" s="12">
        <v>44932</v>
      </c>
      <c r="B2634" s="11" t="s">
        <v>24233</v>
      </c>
      <c r="C2634" s="14">
        <v>9.7000000000000003E-2</v>
      </c>
      <c r="D2634" s="13" t="s">
        <v>27915</v>
      </c>
      <c r="E2634" s="13" t="s">
        <v>24495</v>
      </c>
      <c r="F2634" s="31">
        <f t="shared" si="41"/>
        <v>14</v>
      </c>
    </row>
    <row r="2635" spans="1:6" ht="29.55" customHeight="1" x14ac:dyDescent="0.4">
      <c r="A2635" s="12">
        <v>45126</v>
      </c>
      <c r="B2635" s="11" t="s">
        <v>8970</v>
      </c>
      <c r="C2635" s="17">
        <v>7.9600000000000004E-2</v>
      </c>
      <c r="D2635" s="13" t="s">
        <v>19661</v>
      </c>
      <c r="E2635" s="13" t="s">
        <v>11923</v>
      </c>
      <c r="F2635" s="31">
        <f t="shared" si="41"/>
        <v>14</v>
      </c>
    </row>
    <row r="2636" spans="1:6" ht="29.55" customHeight="1" x14ac:dyDescent="0.4">
      <c r="A2636" s="12">
        <v>45093</v>
      </c>
      <c r="B2636" s="11" t="s">
        <v>8970</v>
      </c>
      <c r="C2636" s="14">
        <v>0.1298</v>
      </c>
      <c r="D2636" s="13" t="s">
        <v>20645</v>
      </c>
      <c r="E2636" s="13" t="s">
        <v>20568</v>
      </c>
      <c r="F2636" s="31">
        <f t="shared" si="41"/>
        <v>14</v>
      </c>
    </row>
    <row r="2637" spans="1:6" ht="29.55" customHeight="1" x14ac:dyDescent="0.4">
      <c r="A2637" s="12">
        <v>45090</v>
      </c>
      <c r="B2637" s="11" t="s">
        <v>8970</v>
      </c>
      <c r="C2637" s="14">
        <v>6.2799999999999995E-2</v>
      </c>
      <c r="D2637" s="13" t="s">
        <v>20803</v>
      </c>
      <c r="E2637" s="13" t="s">
        <v>20568</v>
      </c>
      <c r="F2637" s="31">
        <f t="shared" si="41"/>
        <v>14</v>
      </c>
    </row>
    <row r="2638" spans="1:6" ht="29.55" customHeight="1" x14ac:dyDescent="0.4">
      <c r="A2638" s="12">
        <v>45089</v>
      </c>
      <c r="B2638" s="11" t="s">
        <v>8970</v>
      </c>
      <c r="C2638" s="14">
        <v>0.13619999999999999</v>
      </c>
      <c r="D2638" s="13" t="s">
        <v>20860</v>
      </c>
      <c r="E2638" s="13" t="s">
        <v>20568</v>
      </c>
      <c r="F2638" s="31">
        <f t="shared" si="41"/>
        <v>14</v>
      </c>
    </row>
    <row r="2639" spans="1:6" ht="29.55" customHeight="1" x14ac:dyDescent="0.4">
      <c r="A2639" s="12">
        <v>45086</v>
      </c>
      <c r="B2639" s="11" t="s">
        <v>8970</v>
      </c>
      <c r="C2639" s="14">
        <v>0.15540000000000001</v>
      </c>
      <c r="D2639" s="13" t="s">
        <v>20928</v>
      </c>
      <c r="E2639" s="13" t="s">
        <v>20568</v>
      </c>
      <c r="F2639" s="31">
        <f t="shared" si="41"/>
        <v>14</v>
      </c>
    </row>
    <row r="2640" spans="1:6" ht="29.55" customHeight="1" x14ac:dyDescent="0.4">
      <c r="A2640" s="12">
        <v>45069</v>
      </c>
      <c r="B2640" s="13" t="s">
        <v>8970</v>
      </c>
      <c r="C2640" s="14">
        <v>8.7599999999999997E-2</v>
      </c>
      <c r="D2640" s="13" t="s">
        <v>21682</v>
      </c>
      <c r="E2640" s="13" t="s">
        <v>13215</v>
      </c>
      <c r="F2640" s="31">
        <f t="shared" si="41"/>
        <v>14</v>
      </c>
    </row>
    <row r="2641" spans="1:6" ht="29.55" customHeight="1" x14ac:dyDescent="0.4">
      <c r="A2641" s="12">
        <v>45048</v>
      </c>
      <c r="B2641" s="13" t="s">
        <v>8970</v>
      </c>
      <c r="C2641" s="14">
        <v>0.17030000000000001</v>
      </c>
      <c r="D2641" s="13" t="s">
        <v>22741</v>
      </c>
      <c r="E2641" s="13" t="s">
        <v>22742</v>
      </c>
      <c r="F2641" s="31">
        <f t="shared" si="41"/>
        <v>14</v>
      </c>
    </row>
    <row r="2642" spans="1:6" ht="29.55" customHeight="1" x14ac:dyDescent="0.4">
      <c r="A2642" s="12">
        <v>45040</v>
      </c>
      <c r="B2642" s="13" t="s">
        <v>8970</v>
      </c>
      <c r="C2642" s="14">
        <v>5.7299999999999997E-2</v>
      </c>
      <c r="D2642" s="13" t="s">
        <v>23085</v>
      </c>
      <c r="E2642" s="13" t="s">
        <v>20568</v>
      </c>
      <c r="F2642" s="31">
        <f t="shared" si="41"/>
        <v>14</v>
      </c>
    </row>
    <row r="2643" spans="1:6" ht="29.55" customHeight="1" x14ac:dyDescent="0.4">
      <c r="A2643" s="12">
        <v>45034</v>
      </c>
      <c r="B2643" s="13" t="s">
        <v>8970</v>
      </c>
      <c r="C2643" s="14">
        <v>0.2112</v>
      </c>
      <c r="D2643" s="13" t="s">
        <v>23348</v>
      </c>
      <c r="E2643" s="13" t="s">
        <v>23116</v>
      </c>
      <c r="F2643" s="31">
        <f t="shared" si="41"/>
        <v>14</v>
      </c>
    </row>
    <row r="2644" spans="1:6" ht="29.55" customHeight="1" x14ac:dyDescent="0.4">
      <c r="A2644" s="12">
        <v>45033</v>
      </c>
      <c r="B2644" s="13" t="s">
        <v>8970</v>
      </c>
      <c r="C2644" s="14">
        <v>7.2400000000000006E-2</v>
      </c>
      <c r="D2644" s="13" t="s">
        <v>23460</v>
      </c>
      <c r="E2644" s="13" t="s">
        <v>23116</v>
      </c>
      <c r="F2644" s="31">
        <f t="shared" si="41"/>
        <v>14</v>
      </c>
    </row>
    <row r="2645" spans="1:6" ht="29.55" customHeight="1" x14ac:dyDescent="0.4">
      <c r="A2645" s="12">
        <v>45030</v>
      </c>
      <c r="B2645" s="13" t="s">
        <v>8970</v>
      </c>
      <c r="C2645" s="14">
        <v>7.2300000000000003E-2</v>
      </c>
      <c r="D2645" s="13" t="s">
        <v>23550</v>
      </c>
      <c r="E2645" s="13" t="s">
        <v>23116</v>
      </c>
      <c r="F2645" s="31">
        <f t="shared" si="41"/>
        <v>14</v>
      </c>
    </row>
    <row r="2646" spans="1:6" ht="29.55" customHeight="1" x14ac:dyDescent="0.4">
      <c r="A2646" s="12">
        <v>45028</v>
      </c>
      <c r="B2646" s="13" t="s">
        <v>8970</v>
      </c>
      <c r="C2646" s="14">
        <v>9.5200000000000007E-2</v>
      </c>
      <c r="D2646" s="13" t="s">
        <v>23689</v>
      </c>
      <c r="E2646" s="13" t="s">
        <v>23116</v>
      </c>
      <c r="F2646" s="31">
        <f t="shared" si="41"/>
        <v>14</v>
      </c>
    </row>
    <row r="2647" spans="1:6" ht="29.55" customHeight="1" x14ac:dyDescent="0.4">
      <c r="A2647" s="12">
        <v>45027</v>
      </c>
      <c r="B2647" s="13" t="s">
        <v>8970</v>
      </c>
      <c r="C2647" s="14">
        <v>0.25590000000000002</v>
      </c>
      <c r="D2647" s="13" t="s">
        <v>23706</v>
      </c>
      <c r="E2647" s="13" t="s">
        <v>23116</v>
      </c>
      <c r="F2647" s="31">
        <f t="shared" si="41"/>
        <v>14</v>
      </c>
    </row>
    <row r="2648" spans="1:6" ht="29.55" customHeight="1" x14ac:dyDescent="0.4">
      <c r="A2648" s="12">
        <v>45001</v>
      </c>
      <c r="B2648" s="11" t="s">
        <v>8970</v>
      </c>
      <c r="C2648" s="14">
        <v>0.22159999999999999</v>
      </c>
      <c r="D2648" s="13" t="s">
        <v>24976</v>
      </c>
      <c r="E2648" s="13" t="s">
        <v>24458</v>
      </c>
      <c r="F2648" s="31">
        <f t="shared" si="41"/>
        <v>14</v>
      </c>
    </row>
    <row r="2649" spans="1:6" ht="29.55" customHeight="1" x14ac:dyDescent="0.4">
      <c r="A2649" s="12">
        <v>45223</v>
      </c>
      <c r="B2649" s="11" t="s">
        <v>124</v>
      </c>
      <c r="C2649" s="14">
        <v>0.1792</v>
      </c>
      <c r="D2649" s="13" t="s">
        <v>17161</v>
      </c>
      <c r="E2649" s="13" t="s">
        <v>126</v>
      </c>
      <c r="F2649" s="31">
        <f t="shared" si="41"/>
        <v>14</v>
      </c>
    </row>
    <row r="2650" spans="1:6" ht="29.55" customHeight="1" x14ac:dyDescent="0.4">
      <c r="A2650" s="12">
        <v>45219</v>
      </c>
      <c r="B2650" s="11" t="s">
        <v>124</v>
      </c>
      <c r="C2650" s="13" t="s">
        <v>17279</v>
      </c>
      <c r="D2650" s="13" t="s">
        <v>17280</v>
      </c>
      <c r="E2650" s="13" t="s">
        <v>17281</v>
      </c>
      <c r="F2650" s="31">
        <f t="shared" si="41"/>
        <v>14</v>
      </c>
    </row>
    <row r="2651" spans="1:6" ht="29.55" customHeight="1" x14ac:dyDescent="0.4">
      <c r="A2651" s="12">
        <v>45218</v>
      </c>
      <c r="B2651" s="11" t="s">
        <v>124</v>
      </c>
      <c r="C2651" s="14">
        <v>0.19800000000000001</v>
      </c>
      <c r="D2651" s="13" t="s">
        <v>17294</v>
      </c>
      <c r="E2651" s="13" t="s">
        <v>17295</v>
      </c>
      <c r="F2651" s="31">
        <f t="shared" si="41"/>
        <v>14</v>
      </c>
    </row>
    <row r="2652" spans="1:6" ht="29.55" customHeight="1" x14ac:dyDescent="0.4">
      <c r="A2652" s="12">
        <v>45090</v>
      </c>
      <c r="B2652" s="11" t="s">
        <v>124</v>
      </c>
      <c r="C2652" s="14">
        <v>3.5799999999999998E-2</v>
      </c>
      <c r="D2652" s="13" t="s">
        <v>20819</v>
      </c>
      <c r="E2652" s="13" t="s">
        <v>13584</v>
      </c>
      <c r="F2652" s="31">
        <f t="shared" si="41"/>
        <v>14</v>
      </c>
    </row>
    <row r="2653" spans="1:6" ht="29.55" customHeight="1" x14ac:dyDescent="0.4">
      <c r="A2653" s="12">
        <v>45086</v>
      </c>
      <c r="B2653" s="11" t="s">
        <v>124</v>
      </c>
      <c r="C2653" s="14">
        <v>2.1000000000000001E-2</v>
      </c>
      <c r="D2653" s="13" t="s">
        <v>20971</v>
      </c>
      <c r="E2653" s="13" t="s">
        <v>20966</v>
      </c>
      <c r="F2653" s="31">
        <f t="shared" si="41"/>
        <v>14</v>
      </c>
    </row>
    <row r="2654" spans="1:6" ht="29.55" customHeight="1" x14ac:dyDescent="0.4">
      <c r="A2654" s="12">
        <v>45068</v>
      </c>
      <c r="B2654" s="13" t="s">
        <v>124</v>
      </c>
      <c r="C2654" s="13" t="s">
        <v>21789</v>
      </c>
      <c r="D2654" s="13" t="s">
        <v>21790</v>
      </c>
      <c r="E2654" s="13" t="s">
        <v>126</v>
      </c>
      <c r="F2654" s="31">
        <f t="shared" si="41"/>
        <v>14</v>
      </c>
    </row>
    <row r="2655" spans="1:6" ht="29.55" customHeight="1" x14ac:dyDescent="0.4">
      <c r="A2655" s="12">
        <v>45065</v>
      </c>
      <c r="B2655" s="13" t="s">
        <v>124</v>
      </c>
      <c r="C2655" s="14">
        <v>0.2079</v>
      </c>
      <c r="D2655" s="13" t="s">
        <v>21824</v>
      </c>
      <c r="E2655" s="13" t="s">
        <v>126</v>
      </c>
      <c r="F2655" s="31">
        <f t="shared" si="41"/>
        <v>14</v>
      </c>
    </row>
    <row r="2656" spans="1:6" ht="29.55" customHeight="1" x14ac:dyDescent="0.4">
      <c r="A2656" s="12">
        <v>45064</v>
      </c>
      <c r="B2656" s="13" t="s">
        <v>124</v>
      </c>
      <c r="C2656" s="13" t="s">
        <v>21924</v>
      </c>
      <c r="D2656" s="13" t="s">
        <v>21925</v>
      </c>
      <c r="E2656" s="13" t="s">
        <v>126</v>
      </c>
      <c r="F2656" s="31">
        <f t="shared" si="41"/>
        <v>14</v>
      </c>
    </row>
    <row r="2657" spans="1:6" ht="29.55" customHeight="1" x14ac:dyDescent="0.4">
      <c r="A2657" s="12">
        <v>45037</v>
      </c>
      <c r="B2657" s="13" t="s">
        <v>124</v>
      </c>
      <c r="C2657" s="14">
        <v>0.1032</v>
      </c>
      <c r="D2657" s="13" t="s">
        <v>23156</v>
      </c>
      <c r="E2657" s="13" t="s">
        <v>23157</v>
      </c>
      <c r="F2657" s="31">
        <f t="shared" si="41"/>
        <v>14</v>
      </c>
    </row>
    <row r="2658" spans="1:6" ht="29.55" customHeight="1" x14ac:dyDescent="0.4">
      <c r="A2658" s="12">
        <v>45014</v>
      </c>
      <c r="B2658" s="11" t="s">
        <v>124</v>
      </c>
      <c r="C2658" s="14">
        <v>6.4100000000000004E-2</v>
      </c>
      <c r="D2658" s="13" t="s">
        <v>24522</v>
      </c>
      <c r="E2658" s="13" t="s">
        <v>24523</v>
      </c>
      <c r="F2658" s="31">
        <f t="shared" si="41"/>
        <v>14</v>
      </c>
    </row>
    <row r="2659" spans="1:6" ht="29.55" customHeight="1" x14ac:dyDescent="0.4">
      <c r="A2659" s="12">
        <v>44999</v>
      </c>
      <c r="B2659" s="11" t="s">
        <v>124</v>
      </c>
      <c r="C2659" s="14">
        <v>7.7100000000000002E-2</v>
      </c>
      <c r="D2659" s="13" t="s">
        <v>25147</v>
      </c>
      <c r="E2659" s="13" t="s">
        <v>25148</v>
      </c>
      <c r="F2659" s="31">
        <f t="shared" si="41"/>
        <v>14</v>
      </c>
    </row>
    <row r="2660" spans="1:6" ht="29.55" customHeight="1" x14ac:dyDescent="0.4">
      <c r="A2660" s="12">
        <v>44972</v>
      </c>
      <c r="B2660" s="13" t="s">
        <v>124</v>
      </c>
      <c r="C2660" s="14">
        <v>4.3099999999999999E-2</v>
      </c>
      <c r="D2660" s="13" t="s">
        <v>26249</v>
      </c>
      <c r="E2660" s="13" t="s">
        <v>9083</v>
      </c>
      <c r="F2660" s="31">
        <f t="shared" si="41"/>
        <v>14</v>
      </c>
    </row>
    <row r="2661" spans="1:6" ht="29.55" customHeight="1" x14ac:dyDescent="0.4">
      <c r="A2661" s="12">
        <v>44971</v>
      </c>
      <c r="B2661" s="13" t="s">
        <v>124</v>
      </c>
      <c r="C2661" s="14">
        <v>0.129</v>
      </c>
      <c r="D2661" s="13" t="s">
        <v>26267</v>
      </c>
      <c r="E2661" s="13" t="s">
        <v>6366</v>
      </c>
      <c r="F2661" s="31">
        <f t="shared" si="41"/>
        <v>14</v>
      </c>
    </row>
    <row r="2662" spans="1:6" ht="29.55" customHeight="1" x14ac:dyDescent="0.4">
      <c r="A2662" s="12">
        <v>44970</v>
      </c>
      <c r="B2662" s="13" t="s">
        <v>124</v>
      </c>
      <c r="C2662" s="14">
        <v>2.1299999999999999E-2</v>
      </c>
      <c r="D2662" s="13" t="s">
        <v>26386</v>
      </c>
      <c r="E2662" s="13" t="s">
        <v>6473</v>
      </c>
      <c r="F2662" s="31">
        <f t="shared" si="41"/>
        <v>14</v>
      </c>
    </row>
    <row r="2663" spans="1:6" ht="29.55" customHeight="1" x14ac:dyDescent="0.4">
      <c r="A2663" s="12">
        <v>45279</v>
      </c>
      <c r="B2663" s="13" t="s">
        <v>7312</v>
      </c>
      <c r="C2663" s="14">
        <v>0.1182</v>
      </c>
      <c r="D2663" s="13" t="s">
        <v>15203</v>
      </c>
      <c r="E2663" s="13" t="s">
        <v>11026</v>
      </c>
      <c r="F2663" s="31">
        <f t="shared" si="41"/>
        <v>14</v>
      </c>
    </row>
    <row r="2664" spans="1:6" ht="29.55" customHeight="1" x14ac:dyDescent="0.4">
      <c r="A2664" s="12">
        <v>45275</v>
      </c>
      <c r="B2664" s="13" t="s">
        <v>7312</v>
      </c>
      <c r="C2664" s="14">
        <v>7.6600000000000001E-2</v>
      </c>
      <c r="D2664" s="13" t="s">
        <v>15303</v>
      </c>
      <c r="E2664" s="13" t="s">
        <v>11026</v>
      </c>
      <c r="F2664" s="31">
        <f t="shared" si="41"/>
        <v>14</v>
      </c>
    </row>
    <row r="2665" spans="1:6" ht="29.55" customHeight="1" x14ac:dyDescent="0.4">
      <c r="A2665" s="12">
        <v>45274</v>
      </c>
      <c r="B2665" s="13" t="s">
        <v>7312</v>
      </c>
      <c r="C2665" s="14">
        <v>0.16569999999999999</v>
      </c>
      <c r="D2665" s="13" t="s">
        <v>15446</v>
      </c>
      <c r="E2665" s="13" t="s">
        <v>15447</v>
      </c>
      <c r="F2665" s="31">
        <f t="shared" si="41"/>
        <v>14</v>
      </c>
    </row>
    <row r="2666" spans="1:6" ht="29.55" customHeight="1" x14ac:dyDescent="0.4">
      <c r="A2666" s="12">
        <v>45236</v>
      </c>
      <c r="B2666" s="11" t="s">
        <v>7312</v>
      </c>
      <c r="C2666" s="14">
        <v>0.14380000000000001</v>
      </c>
      <c r="D2666" s="13" t="s">
        <v>16695</v>
      </c>
      <c r="E2666" s="13" t="s">
        <v>16696</v>
      </c>
      <c r="F2666" s="31">
        <f t="shared" si="41"/>
        <v>14</v>
      </c>
    </row>
    <row r="2667" spans="1:6" ht="29.55" customHeight="1" x14ac:dyDescent="0.4">
      <c r="A2667" s="12">
        <v>45181</v>
      </c>
      <c r="B2667" s="11" t="s">
        <v>7312</v>
      </c>
      <c r="C2667" s="14">
        <v>7.5999999999999998E-2</v>
      </c>
      <c r="D2667" s="13" t="s">
        <v>18390</v>
      </c>
      <c r="E2667" s="13" t="s">
        <v>7</v>
      </c>
      <c r="F2667" s="31">
        <f t="shared" si="41"/>
        <v>14</v>
      </c>
    </row>
    <row r="2668" spans="1:6" ht="29.55" customHeight="1" x14ac:dyDescent="0.4">
      <c r="A2668" s="12">
        <v>45127</v>
      </c>
      <c r="B2668" s="11" t="s">
        <v>7312</v>
      </c>
      <c r="C2668" s="17">
        <v>9.4E-2</v>
      </c>
      <c r="D2668" s="13" t="s">
        <v>19614</v>
      </c>
      <c r="E2668" s="13" t="s">
        <v>7</v>
      </c>
      <c r="F2668" s="31">
        <f t="shared" si="41"/>
        <v>14</v>
      </c>
    </row>
    <row r="2669" spans="1:6" ht="29.55" customHeight="1" x14ac:dyDescent="0.4">
      <c r="A2669" s="12">
        <v>45124</v>
      </c>
      <c r="B2669" s="11" t="s">
        <v>7312</v>
      </c>
      <c r="C2669" s="17">
        <v>2.7199999999999998E-2</v>
      </c>
      <c r="D2669" s="13" t="s">
        <v>19820</v>
      </c>
      <c r="E2669" s="13" t="s">
        <v>19516</v>
      </c>
      <c r="F2669" s="31">
        <f t="shared" si="41"/>
        <v>14</v>
      </c>
    </row>
    <row r="2670" spans="1:6" ht="29.55" customHeight="1" x14ac:dyDescent="0.4">
      <c r="A2670" s="12">
        <v>45090</v>
      </c>
      <c r="B2670" s="11" t="s">
        <v>7312</v>
      </c>
      <c r="C2670" s="14">
        <v>4.53E-2</v>
      </c>
      <c r="D2670" s="13" t="s">
        <v>20852</v>
      </c>
      <c r="E2670" s="13" t="s">
        <v>18982</v>
      </c>
      <c r="F2670" s="31">
        <f t="shared" si="41"/>
        <v>14</v>
      </c>
    </row>
    <row r="2671" spans="1:6" ht="29.55" customHeight="1" x14ac:dyDescent="0.4">
      <c r="A2671" s="12">
        <v>45063</v>
      </c>
      <c r="B2671" s="13" t="s">
        <v>7312</v>
      </c>
      <c r="C2671" s="14">
        <v>0.14119999999999999</v>
      </c>
      <c r="D2671" s="13" t="s">
        <v>21970</v>
      </c>
      <c r="E2671" s="13" t="s">
        <v>11026</v>
      </c>
      <c r="F2671" s="31">
        <f t="shared" si="41"/>
        <v>14</v>
      </c>
    </row>
    <row r="2672" spans="1:6" ht="29.55" customHeight="1" x14ac:dyDescent="0.4">
      <c r="A2672" s="12">
        <v>45021</v>
      </c>
      <c r="B2672" s="11" t="s">
        <v>7312</v>
      </c>
      <c r="C2672" s="14">
        <v>3.1600000000000003E-2</v>
      </c>
      <c r="D2672" s="13" t="s">
        <v>24155</v>
      </c>
      <c r="E2672" s="13" t="s">
        <v>23962</v>
      </c>
      <c r="F2672" s="31">
        <f t="shared" si="41"/>
        <v>14</v>
      </c>
    </row>
    <row r="2673" spans="1:6" ht="29.55" customHeight="1" x14ac:dyDescent="0.4">
      <c r="A2673" s="12">
        <v>44994</v>
      </c>
      <c r="B2673" s="11" t="s">
        <v>7312</v>
      </c>
      <c r="C2673" s="14">
        <v>8.2199999999999995E-2</v>
      </c>
      <c r="D2673" s="13" t="s">
        <v>25321</v>
      </c>
      <c r="E2673" s="13" t="s">
        <v>23962</v>
      </c>
      <c r="F2673" s="31">
        <f t="shared" si="41"/>
        <v>14</v>
      </c>
    </row>
    <row r="2674" spans="1:6" ht="29.55" customHeight="1" x14ac:dyDescent="0.4">
      <c r="A2674" s="12">
        <v>44977</v>
      </c>
      <c r="B2674" s="13" t="s">
        <v>7312</v>
      </c>
      <c r="C2674" s="14">
        <v>0.29880000000000001</v>
      </c>
      <c r="D2674" s="13" t="s">
        <v>26012</v>
      </c>
      <c r="E2674" s="13" t="s">
        <v>26013</v>
      </c>
      <c r="F2674" s="31">
        <f t="shared" si="41"/>
        <v>14</v>
      </c>
    </row>
    <row r="2675" spans="1:6" ht="29.55" customHeight="1" x14ac:dyDescent="0.4">
      <c r="A2675" s="12">
        <v>44958</v>
      </c>
      <c r="B2675" s="13" t="s">
        <v>7312</v>
      </c>
      <c r="C2675" s="14">
        <v>4.6100000000000002E-2</v>
      </c>
      <c r="D2675" s="13" t="s">
        <v>26987</v>
      </c>
      <c r="E2675" s="13" t="s">
        <v>6897</v>
      </c>
      <c r="F2675" s="31">
        <f t="shared" si="41"/>
        <v>14</v>
      </c>
    </row>
    <row r="2676" spans="1:6" ht="29.55" customHeight="1" x14ac:dyDescent="0.4">
      <c r="A2676" s="12">
        <v>44932</v>
      </c>
      <c r="B2676" s="11" t="s">
        <v>7312</v>
      </c>
      <c r="C2676" s="14">
        <v>0.1147</v>
      </c>
      <c r="D2676" s="13" t="s">
        <v>27911</v>
      </c>
      <c r="E2676" s="13" t="s">
        <v>19516</v>
      </c>
      <c r="F2676" s="31">
        <f t="shared" si="41"/>
        <v>14</v>
      </c>
    </row>
    <row r="2677" spans="1:6" ht="29.55" customHeight="1" x14ac:dyDescent="0.4">
      <c r="A2677" s="12">
        <v>45127</v>
      </c>
      <c r="B2677" s="11" t="s">
        <v>19612</v>
      </c>
      <c r="C2677" s="17">
        <v>0.10059999999999999</v>
      </c>
      <c r="D2677" s="13" t="s">
        <v>19613</v>
      </c>
      <c r="E2677" s="13" t="s">
        <v>14762</v>
      </c>
      <c r="F2677" s="31">
        <f t="shared" si="41"/>
        <v>13</v>
      </c>
    </row>
    <row r="2678" spans="1:6" ht="29.55" customHeight="1" x14ac:dyDescent="0.4">
      <c r="A2678" s="12">
        <v>45125</v>
      </c>
      <c r="B2678" s="11" t="s">
        <v>19612</v>
      </c>
      <c r="C2678" s="17">
        <v>0.1148</v>
      </c>
      <c r="D2678" s="13" t="s">
        <v>19695</v>
      </c>
      <c r="E2678" s="13" t="s">
        <v>17473</v>
      </c>
      <c r="F2678" s="31">
        <f t="shared" si="41"/>
        <v>13</v>
      </c>
    </row>
    <row r="2679" spans="1:6" ht="29.55" customHeight="1" x14ac:dyDescent="0.4">
      <c r="A2679" s="12">
        <v>45091</v>
      </c>
      <c r="B2679" s="11" t="s">
        <v>19612</v>
      </c>
      <c r="C2679" s="14">
        <v>5.9299999999999999E-2</v>
      </c>
      <c r="D2679" s="13" t="s">
        <v>20793</v>
      </c>
      <c r="E2679" s="13" t="s">
        <v>14762</v>
      </c>
      <c r="F2679" s="31">
        <f t="shared" si="41"/>
        <v>13</v>
      </c>
    </row>
    <row r="2680" spans="1:6" ht="29.55" customHeight="1" x14ac:dyDescent="0.4">
      <c r="A2680" s="12">
        <v>45077</v>
      </c>
      <c r="B2680" s="13" t="s">
        <v>19612</v>
      </c>
      <c r="C2680" s="13" t="s">
        <v>21343</v>
      </c>
      <c r="D2680" s="13" t="s">
        <v>21344</v>
      </c>
      <c r="E2680" s="13" t="s">
        <v>14762</v>
      </c>
      <c r="F2680" s="31">
        <f t="shared" si="41"/>
        <v>13</v>
      </c>
    </row>
    <row r="2681" spans="1:6" ht="29.55" customHeight="1" x14ac:dyDescent="0.4">
      <c r="A2681" s="12">
        <v>45071</v>
      </c>
      <c r="B2681" s="13" t="s">
        <v>19612</v>
      </c>
      <c r="C2681" s="14">
        <v>6.1899999999999997E-2</v>
      </c>
      <c r="D2681" s="13" t="s">
        <v>21550</v>
      </c>
      <c r="E2681" s="13" t="s">
        <v>14931</v>
      </c>
      <c r="F2681" s="31">
        <f t="shared" si="41"/>
        <v>13</v>
      </c>
    </row>
    <row r="2682" spans="1:6" ht="29.55" customHeight="1" x14ac:dyDescent="0.4">
      <c r="A2682" s="12">
        <v>45070</v>
      </c>
      <c r="B2682" s="13" t="s">
        <v>19612</v>
      </c>
      <c r="C2682" s="13" t="s">
        <v>6225</v>
      </c>
      <c r="D2682" s="13" t="s">
        <v>21581</v>
      </c>
      <c r="E2682" s="13" t="s">
        <v>21582</v>
      </c>
      <c r="F2682" s="31">
        <f t="shared" si="41"/>
        <v>13</v>
      </c>
    </row>
    <row r="2683" spans="1:6" ht="29.55" customHeight="1" x14ac:dyDescent="0.4">
      <c r="A2683" s="12">
        <v>45064</v>
      </c>
      <c r="B2683" s="13" t="s">
        <v>19612</v>
      </c>
      <c r="C2683" s="14">
        <v>0.1037</v>
      </c>
      <c r="D2683" s="13" t="s">
        <v>21900</v>
      </c>
      <c r="E2683" s="13" t="s">
        <v>21901</v>
      </c>
      <c r="F2683" s="31">
        <f t="shared" si="41"/>
        <v>13</v>
      </c>
    </row>
    <row r="2684" spans="1:6" ht="29.55" customHeight="1" x14ac:dyDescent="0.4">
      <c r="A2684" s="12">
        <v>45062</v>
      </c>
      <c r="B2684" s="13" t="s">
        <v>19612</v>
      </c>
      <c r="C2684" s="14">
        <v>6.3399999999999998E-2</v>
      </c>
      <c r="D2684" s="13" t="s">
        <v>22075</v>
      </c>
      <c r="E2684" s="13" t="s">
        <v>22076</v>
      </c>
      <c r="F2684" s="31">
        <f t="shared" si="41"/>
        <v>13</v>
      </c>
    </row>
    <row r="2685" spans="1:6" ht="29.55" customHeight="1" x14ac:dyDescent="0.4">
      <c r="A2685" s="12">
        <v>45054</v>
      </c>
      <c r="B2685" s="13" t="s">
        <v>19612</v>
      </c>
      <c r="C2685" s="14">
        <v>0.14760000000000001</v>
      </c>
      <c r="D2685" s="13" t="s">
        <v>22502</v>
      </c>
      <c r="E2685" s="13" t="s">
        <v>22076</v>
      </c>
      <c r="F2685" s="31">
        <f t="shared" si="41"/>
        <v>13</v>
      </c>
    </row>
    <row r="2686" spans="1:6" ht="29.55" customHeight="1" x14ac:dyDescent="0.4">
      <c r="A2686" s="12">
        <v>45042</v>
      </c>
      <c r="B2686" s="13" t="s">
        <v>19612</v>
      </c>
      <c r="C2686" s="14">
        <v>0.14829999999999999</v>
      </c>
      <c r="D2686" s="13" t="s">
        <v>22919</v>
      </c>
      <c r="E2686" s="13" t="s">
        <v>22834</v>
      </c>
      <c r="F2686" s="31">
        <f t="shared" si="41"/>
        <v>13</v>
      </c>
    </row>
    <row r="2687" spans="1:6" ht="29.55" customHeight="1" x14ac:dyDescent="0.4">
      <c r="A2687" s="12">
        <v>45037</v>
      </c>
      <c r="B2687" s="13" t="s">
        <v>19612</v>
      </c>
      <c r="C2687" s="14">
        <v>5.33E-2</v>
      </c>
      <c r="D2687" s="13" t="s">
        <v>23178</v>
      </c>
      <c r="E2687" s="13" t="s">
        <v>23176</v>
      </c>
      <c r="F2687" s="31">
        <f t="shared" si="41"/>
        <v>13</v>
      </c>
    </row>
    <row r="2688" spans="1:6" ht="29.55" customHeight="1" x14ac:dyDescent="0.4">
      <c r="A2688" s="12">
        <v>45036</v>
      </c>
      <c r="B2688" s="13" t="s">
        <v>19612</v>
      </c>
      <c r="C2688" s="14">
        <v>6.0900000000000003E-2</v>
      </c>
      <c r="D2688" s="13" t="s">
        <v>23238</v>
      </c>
      <c r="E2688" s="13" t="s">
        <v>22834</v>
      </c>
      <c r="F2688" s="31">
        <f t="shared" si="41"/>
        <v>13</v>
      </c>
    </row>
    <row r="2689" spans="1:6" ht="29.55" customHeight="1" x14ac:dyDescent="0.4">
      <c r="A2689" s="12">
        <v>44979</v>
      </c>
      <c r="B2689" s="13" t="s">
        <v>19612</v>
      </c>
      <c r="C2689" s="14">
        <v>9.9099999999999994E-2</v>
      </c>
      <c r="D2689" s="13" t="s">
        <v>25899</v>
      </c>
      <c r="E2689" s="13" t="s">
        <v>14931</v>
      </c>
      <c r="F2689" s="31">
        <f t="shared" si="41"/>
        <v>13</v>
      </c>
    </row>
    <row r="2690" spans="1:6" ht="29.55" customHeight="1" x14ac:dyDescent="0.4">
      <c r="A2690" s="12">
        <v>45287</v>
      </c>
      <c r="B2690" s="13" t="s">
        <v>8939</v>
      </c>
      <c r="C2690" s="14">
        <v>0.14599999999999999</v>
      </c>
      <c r="D2690" s="13" t="s">
        <v>15019</v>
      </c>
      <c r="E2690" s="13" t="s">
        <v>15013</v>
      </c>
      <c r="F2690" s="31">
        <f t="shared" ref="F2690:F2753" si="42">COUNTIF(B:B,B2690)</f>
        <v>13</v>
      </c>
    </row>
    <row r="2691" spans="1:6" ht="29.55" customHeight="1" x14ac:dyDescent="0.4">
      <c r="A2691" s="12">
        <v>45189</v>
      </c>
      <c r="B2691" s="11" t="s">
        <v>8939</v>
      </c>
      <c r="C2691" s="14">
        <v>0.1031</v>
      </c>
      <c r="D2691" s="13" t="s">
        <v>18032</v>
      </c>
      <c r="E2691" s="13" t="s">
        <v>5963</v>
      </c>
      <c r="F2691" s="31">
        <f t="shared" si="42"/>
        <v>13</v>
      </c>
    </row>
    <row r="2692" spans="1:6" ht="29.55" customHeight="1" x14ac:dyDescent="0.4">
      <c r="A2692" s="12">
        <v>45187</v>
      </c>
      <c r="B2692" s="11" t="s">
        <v>8939</v>
      </c>
      <c r="C2692" s="14">
        <v>0.15040000000000001</v>
      </c>
      <c r="D2692" s="13" t="s">
        <v>18139</v>
      </c>
      <c r="E2692" s="13" t="s">
        <v>5963</v>
      </c>
      <c r="F2692" s="31">
        <f t="shared" si="42"/>
        <v>13</v>
      </c>
    </row>
    <row r="2693" spans="1:6" ht="29.55" customHeight="1" x14ac:dyDescent="0.4">
      <c r="A2693" s="12">
        <v>45184</v>
      </c>
      <c r="B2693" s="11" t="s">
        <v>8939</v>
      </c>
      <c r="C2693" s="14">
        <v>0.29980000000000001</v>
      </c>
      <c r="D2693" s="13" t="s">
        <v>18191</v>
      </c>
      <c r="E2693" s="13" t="s">
        <v>49</v>
      </c>
      <c r="F2693" s="31">
        <f t="shared" si="42"/>
        <v>13</v>
      </c>
    </row>
    <row r="2694" spans="1:6" ht="29.55" customHeight="1" x14ac:dyDescent="0.4">
      <c r="A2694" s="12">
        <v>45131</v>
      </c>
      <c r="B2694" s="11" t="s">
        <v>8939</v>
      </c>
      <c r="C2694" s="17">
        <v>0.23710000000000001</v>
      </c>
      <c r="D2694" s="13" t="s">
        <v>19463</v>
      </c>
      <c r="E2694" s="13" t="s">
        <v>19162</v>
      </c>
      <c r="F2694" s="31">
        <f t="shared" si="42"/>
        <v>13</v>
      </c>
    </row>
    <row r="2695" spans="1:6" ht="29.55" customHeight="1" x14ac:dyDescent="0.4">
      <c r="A2695" s="12">
        <v>45099</v>
      </c>
      <c r="B2695" s="11" t="s">
        <v>8939</v>
      </c>
      <c r="C2695" s="17">
        <v>8.7800000000000003E-2</v>
      </c>
      <c r="D2695" s="13" t="s">
        <v>20409</v>
      </c>
      <c r="E2695" s="13" t="s">
        <v>19162</v>
      </c>
      <c r="F2695" s="31">
        <f t="shared" si="42"/>
        <v>13</v>
      </c>
    </row>
    <row r="2696" spans="1:6" ht="29.55" customHeight="1" x14ac:dyDescent="0.4">
      <c r="A2696" s="12">
        <v>45064</v>
      </c>
      <c r="B2696" s="13" t="s">
        <v>8939</v>
      </c>
      <c r="C2696" s="14">
        <v>8.5900000000000004E-2</v>
      </c>
      <c r="D2696" s="13" t="s">
        <v>21907</v>
      </c>
      <c r="E2696" s="13" t="s">
        <v>21908</v>
      </c>
      <c r="F2696" s="31">
        <f t="shared" si="42"/>
        <v>13</v>
      </c>
    </row>
    <row r="2697" spans="1:6" ht="29.55" customHeight="1" x14ac:dyDescent="0.4">
      <c r="A2697" s="12">
        <v>45043</v>
      </c>
      <c r="B2697" s="13" t="s">
        <v>8939</v>
      </c>
      <c r="C2697" s="14">
        <v>0.1235</v>
      </c>
      <c r="D2697" s="13" t="s">
        <v>22870</v>
      </c>
      <c r="E2697" s="13" t="s">
        <v>20568</v>
      </c>
      <c r="F2697" s="31">
        <f t="shared" si="42"/>
        <v>13</v>
      </c>
    </row>
    <row r="2698" spans="1:6" ht="29.55" customHeight="1" x14ac:dyDescent="0.4">
      <c r="A2698" s="12">
        <v>45042</v>
      </c>
      <c r="B2698" s="13" t="s">
        <v>8939</v>
      </c>
      <c r="C2698" s="14">
        <v>9.0700000000000003E-2</v>
      </c>
      <c r="D2698" s="13" t="s">
        <v>22935</v>
      </c>
      <c r="E2698" s="13" t="s">
        <v>5963</v>
      </c>
      <c r="F2698" s="31">
        <f t="shared" si="42"/>
        <v>13</v>
      </c>
    </row>
    <row r="2699" spans="1:6" ht="29.55" customHeight="1" x14ac:dyDescent="0.4">
      <c r="A2699" s="12">
        <v>45034</v>
      </c>
      <c r="B2699" s="13" t="s">
        <v>8939</v>
      </c>
      <c r="C2699" s="13" t="s">
        <v>5679</v>
      </c>
      <c r="D2699" s="13" t="s">
        <v>23328</v>
      </c>
      <c r="E2699" s="13" t="s">
        <v>20568</v>
      </c>
      <c r="F2699" s="31">
        <f t="shared" si="42"/>
        <v>13</v>
      </c>
    </row>
    <row r="2700" spans="1:6" ht="29.55" customHeight="1" x14ac:dyDescent="0.4">
      <c r="A2700" s="12">
        <v>45033</v>
      </c>
      <c r="B2700" s="13" t="s">
        <v>8939</v>
      </c>
      <c r="C2700" s="13" t="s">
        <v>5979</v>
      </c>
      <c r="D2700" s="13" t="s">
        <v>23397</v>
      </c>
      <c r="E2700" s="13" t="s">
        <v>20568</v>
      </c>
      <c r="F2700" s="31">
        <f t="shared" si="42"/>
        <v>13</v>
      </c>
    </row>
    <row r="2701" spans="1:6" ht="29.55" customHeight="1" x14ac:dyDescent="0.4">
      <c r="A2701" s="12">
        <v>45030</v>
      </c>
      <c r="B2701" s="13" t="s">
        <v>8939</v>
      </c>
      <c r="C2701" s="14">
        <v>0.14810000000000001</v>
      </c>
      <c r="D2701" s="13" t="s">
        <v>23503</v>
      </c>
      <c r="E2701" s="13" t="s">
        <v>23504</v>
      </c>
      <c r="F2701" s="31">
        <f t="shared" si="42"/>
        <v>13</v>
      </c>
    </row>
    <row r="2702" spans="1:6" ht="29.55" customHeight="1" x14ac:dyDescent="0.4">
      <c r="A2702" s="12">
        <v>45016</v>
      </c>
      <c r="B2702" s="11" t="s">
        <v>8939</v>
      </c>
      <c r="C2702" s="14">
        <v>5.3699999999999998E-2</v>
      </c>
      <c r="D2702" s="13" t="s">
        <v>24373</v>
      </c>
      <c r="E2702" s="13" t="s">
        <v>20568</v>
      </c>
      <c r="F2702" s="31">
        <f t="shared" si="42"/>
        <v>13</v>
      </c>
    </row>
    <row r="2703" spans="1:6" ht="29.55" customHeight="1" x14ac:dyDescent="0.4">
      <c r="A2703" s="12">
        <v>45258</v>
      </c>
      <c r="B2703" s="13" t="s">
        <v>14116</v>
      </c>
      <c r="C2703" s="14">
        <v>0.151</v>
      </c>
      <c r="D2703" s="13" t="s">
        <v>15899</v>
      </c>
      <c r="E2703" s="13" t="s">
        <v>15900</v>
      </c>
      <c r="F2703" s="31">
        <f t="shared" si="42"/>
        <v>13</v>
      </c>
    </row>
    <row r="2704" spans="1:6" ht="29.55" customHeight="1" x14ac:dyDescent="0.4">
      <c r="A2704" s="12">
        <v>45257</v>
      </c>
      <c r="B2704" s="13" t="s">
        <v>14116</v>
      </c>
      <c r="C2704" s="14">
        <v>6.6199999999999995E-2</v>
      </c>
      <c r="D2704" s="13" t="s">
        <v>15965</v>
      </c>
      <c r="E2704" s="13" t="s">
        <v>15900</v>
      </c>
      <c r="F2704" s="31">
        <f t="shared" si="42"/>
        <v>13</v>
      </c>
    </row>
    <row r="2705" spans="1:6" ht="29.55" customHeight="1" x14ac:dyDescent="0.4">
      <c r="A2705" s="12">
        <v>45180</v>
      </c>
      <c r="B2705" s="11" t="s">
        <v>14116</v>
      </c>
      <c r="C2705" s="14">
        <v>8.0500000000000002E-2</v>
      </c>
      <c r="D2705" s="13" t="s">
        <v>18473</v>
      </c>
      <c r="E2705" s="13" t="s">
        <v>78</v>
      </c>
      <c r="F2705" s="31">
        <f t="shared" si="42"/>
        <v>13</v>
      </c>
    </row>
    <row r="2706" spans="1:6" ht="29.55" customHeight="1" x14ac:dyDescent="0.4">
      <c r="A2706" s="12">
        <v>45149</v>
      </c>
      <c r="B2706" s="11" t="s">
        <v>14116</v>
      </c>
      <c r="C2706" s="14">
        <v>0.1188</v>
      </c>
      <c r="D2706" s="13" t="s">
        <v>19047</v>
      </c>
      <c r="E2706" s="13" t="s">
        <v>19048</v>
      </c>
      <c r="F2706" s="31">
        <f t="shared" si="42"/>
        <v>13</v>
      </c>
    </row>
    <row r="2707" spans="1:6" ht="29.55" customHeight="1" x14ac:dyDescent="0.4">
      <c r="A2707" s="12">
        <v>45126</v>
      </c>
      <c r="B2707" s="11" t="s">
        <v>14116</v>
      </c>
      <c r="C2707" s="17">
        <v>0.10390000000000001</v>
      </c>
      <c r="D2707" s="13" t="s">
        <v>19655</v>
      </c>
      <c r="E2707" s="13" t="s">
        <v>15900</v>
      </c>
      <c r="F2707" s="31">
        <f t="shared" si="42"/>
        <v>13</v>
      </c>
    </row>
    <row r="2708" spans="1:6" ht="29.55" customHeight="1" x14ac:dyDescent="0.4">
      <c r="A2708" s="12">
        <v>45125</v>
      </c>
      <c r="B2708" s="11" t="s">
        <v>14116</v>
      </c>
      <c r="C2708" s="17">
        <v>3.9199999999999999E-2</v>
      </c>
      <c r="D2708" s="13" t="s">
        <v>19730</v>
      </c>
      <c r="E2708" s="13" t="s">
        <v>15900</v>
      </c>
      <c r="F2708" s="31">
        <f t="shared" si="42"/>
        <v>13</v>
      </c>
    </row>
    <row r="2709" spans="1:6" ht="29.55" customHeight="1" x14ac:dyDescent="0.4">
      <c r="A2709" s="12">
        <v>45089</v>
      </c>
      <c r="B2709" s="11" t="s">
        <v>14116</v>
      </c>
      <c r="C2709" s="14">
        <v>0.10340000000000001</v>
      </c>
      <c r="D2709" s="13" t="s">
        <v>20883</v>
      </c>
      <c r="E2709" s="13" t="s">
        <v>20566</v>
      </c>
      <c r="F2709" s="31">
        <f t="shared" si="42"/>
        <v>13</v>
      </c>
    </row>
    <row r="2710" spans="1:6" ht="29.55" customHeight="1" x14ac:dyDescent="0.4">
      <c r="A2710" s="12">
        <v>45036</v>
      </c>
      <c r="B2710" s="13" t="s">
        <v>14116</v>
      </c>
      <c r="C2710" s="14">
        <v>6.0900000000000003E-2</v>
      </c>
      <c r="D2710" s="13" t="s">
        <v>23239</v>
      </c>
      <c r="E2710" s="13" t="s">
        <v>23240</v>
      </c>
      <c r="F2710" s="31">
        <f t="shared" si="42"/>
        <v>13</v>
      </c>
    </row>
    <row r="2711" spans="1:6" ht="29.55" customHeight="1" x14ac:dyDescent="0.4">
      <c r="A2711" s="12">
        <v>45034</v>
      </c>
      <c r="B2711" s="13" t="s">
        <v>14116</v>
      </c>
      <c r="C2711" s="14">
        <v>8.3199999999999996E-2</v>
      </c>
      <c r="D2711" s="13" t="s">
        <v>23379</v>
      </c>
      <c r="E2711" s="13" t="s">
        <v>23155</v>
      </c>
      <c r="F2711" s="31">
        <f t="shared" si="42"/>
        <v>13</v>
      </c>
    </row>
    <row r="2712" spans="1:6" ht="29.55" customHeight="1" x14ac:dyDescent="0.4">
      <c r="A2712" s="12">
        <v>45029</v>
      </c>
      <c r="B2712" s="13" t="s">
        <v>14116</v>
      </c>
      <c r="C2712" s="14">
        <v>5.4100000000000002E-2</v>
      </c>
      <c r="D2712" s="13" t="s">
        <v>23611</v>
      </c>
      <c r="E2712" s="13" t="s">
        <v>23155</v>
      </c>
      <c r="F2712" s="31">
        <f t="shared" si="42"/>
        <v>13</v>
      </c>
    </row>
    <row r="2713" spans="1:6" ht="29.55" customHeight="1" x14ac:dyDescent="0.4">
      <c r="A2713" s="12">
        <v>45007</v>
      </c>
      <c r="B2713" s="11" t="s">
        <v>14116</v>
      </c>
      <c r="C2713" s="14">
        <v>4.5699999999999998E-2</v>
      </c>
      <c r="D2713" s="13" t="s">
        <v>24776</v>
      </c>
      <c r="E2713" s="13" t="s">
        <v>20566</v>
      </c>
      <c r="F2713" s="31">
        <f t="shared" si="42"/>
        <v>13</v>
      </c>
    </row>
    <row r="2714" spans="1:6" ht="29.55" customHeight="1" x14ac:dyDescent="0.4">
      <c r="A2714" s="12">
        <v>44963</v>
      </c>
      <c r="B2714" s="13" t="s">
        <v>14116</v>
      </c>
      <c r="C2714" s="14">
        <v>6.1699999999999998E-2</v>
      </c>
      <c r="D2714" s="13" t="s">
        <v>26759</v>
      </c>
      <c r="E2714" s="13" t="s">
        <v>14118</v>
      </c>
      <c r="F2714" s="31">
        <f t="shared" si="42"/>
        <v>13</v>
      </c>
    </row>
    <row r="2715" spans="1:6" ht="29.55" customHeight="1" x14ac:dyDescent="0.4">
      <c r="A2715" s="12">
        <v>44960</v>
      </c>
      <c r="B2715" s="13" t="s">
        <v>14116</v>
      </c>
      <c r="C2715" s="14">
        <v>6.0900000000000003E-2</v>
      </c>
      <c r="D2715" s="13" t="s">
        <v>26817</v>
      </c>
      <c r="E2715" s="13" t="s">
        <v>14118</v>
      </c>
      <c r="F2715" s="31">
        <f t="shared" si="42"/>
        <v>13</v>
      </c>
    </row>
    <row r="2716" spans="1:6" ht="29.55" customHeight="1" x14ac:dyDescent="0.4">
      <c r="A2716" s="12">
        <v>45215</v>
      </c>
      <c r="B2716" s="11" t="s">
        <v>11020</v>
      </c>
      <c r="C2716" s="14">
        <v>-0.13270000000000001</v>
      </c>
      <c r="D2716" s="13" t="s">
        <v>17459</v>
      </c>
      <c r="E2716" s="13" t="s">
        <v>7</v>
      </c>
      <c r="F2716" s="31">
        <f t="shared" si="42"/>
        <v>13</v>
      </c>
    </row>
    <row r="2717" spans="1:6" ht="29.55" customHeight="1" x14ac:dyDescent="0.4">
      <c r="A2717" s="12">
        <v>45195</v>
      </c>
      <c r="B2717" s="11" t="s">
        <v>11020</v>
      </c>
      <c r="C2717" s="14">
        <v>9.5000000000000001E-2</v>
      </c>
      <c r="D2717" s="13" t="s">
        <v>17840</v>
      </c>
      <c r="E2717" s="13" t="s">
        <v>7</v>
      </c>
      <c r="F2717" s="31">
        <f t="shared" si="42"/>
        <v>13</v>
      </c>
    </row>
    <row r="2718" spans="1:6" ht="29.55" customHeight="1" x14ac:dyDescent="0.4">
      <c r="A2718" s="12">
        <v>45194</v>
      </c>
      <c r="B2718" s="11" t="s">
        <v>11020</v>
      </c>
      <c r="C2718" s="14">
        <v>9.5000000000000001E-2</v>
      </c>
      <c r="D2718" s="13" t="s">
        <v>17879</v>
      </c>
      <c r="E2718" s="13" t="s">
        <v>7</v>
      </c>
      <c r="F2718" s="31">
        <f t="shared" si="42"/>
        <v>13</v>
      </c>
    </row>
    <row r="2719" spans="1:6" ht="29.55" customHeight="1" x14ac:dyDescent="0.4">
      <c r="A2719" s="12">
        <v>45149</v>
      </c>
      <c r="B2719" s="11" t="s">
        <v>11020</v>
      </c>
      <c r="C2719" s="14">
        <v>0.1875</v>
      </c>
      <c r="D2719" s="13" t="s">
        <v>19038</v>
      </c>
      <c r="E2719" s="13" t="s">
        <v>7</v>
      </c>
      <c r="F2719" s="31">
        <f t="shared" si="42"/>
        <v>13</v>
      </c>
    </row>
    <row r="2720" spans="1:6" ht="29.55" customHeight="1" x14ac:dyDescent="0.4">
      <c r="A2720" s="12">
        <v>45120</v>
      </c>
      <c r="B2720" s="11" t="s">
        <v>11020</v>
      </c>
      <c r="C2720" s="17">
        <v>0.11070000000000001</v>
      </c>
      <c r="D2720" s="13" t="s">
        <v>19889</v>
      </c>
      <c r="E2720" s="13" t="s">
        <v>7</v>
      </c>
      <c r="F2720" s="31">
        <f t="shared" si="42"/>
        <v>13</v>
      </c>
    </row>
    <row r="2721" spans="1:6" ht="29.55" customHeight="1" x14ac:dyDescent="0.4">
      <c r="A2721" s="12">
        <v>45119</v>
      </c>
      <c r="B2721" s="11" t="s">
        <v>11020</v>
      </c>
      <c r="C2721" s="17">
        <v>0.11070000000000001</v>
      </c>
      <c r="D2721" s="13" t="s">
        <v>19935</v>
      </c>
      <c r="E2721" s="13" t="s">
        <v>7</v>
      </c>
      <c r="F2721" s="31">
        <f t="shared" si="42"/>
        <v>13</v>
      </c>
    </row>
    <row r="2722" spans="1:6" ht="29.55" customHeight="1" x14ac:dyDescent="0.4">
      <c r="A2722" s="12">
        <v>45078</v>
      </c>
      <c r="B2722" s="13" t="s">
        <v>11020</v>
      </c>
      <c r="C2722" s="14">
        <v>6.5500000000000003E-2</v>
      </c>
      <c r="D2722" s="13" t="s">
        <v>21285</v>
      </c>
      <c r="E2722" s="13" t="s">
        <v>7795</v>
      </c>
      <c r="F2722" s="31">
        <f t="shared" si="42"/>
        <v>13</v>
      </c>
    </row>
    <row r="2723" spans="1:6" ht="29.55" customHeight="1" x14ac:dyDescent="0.4">
      <c r="A2723" s="12">
        <v>45043</v>
      </c>
      <c r="B2723" s="13" t="s">
        <v>11020</v>
      </c>
      <c r="C2723" s="14">
        <v>9.3100000000000002E-2</v>
      </c>
      <c r="D2723" s="13" t="s">
        <v>22873</v>
      </c>
      <c r="E2723" s="13" t="s">
        <v>19516</v>
      </c>
      <c r="F2723" s="31">
        <f t="shared" si="42"/>
        <v>13</v>
      </c>
    </row>
    <row r="2724" spans="1:6" ht="29.55" customHeight="1" x14ac:dyDescent="0.4">
      <c r="A2724" s="12">
        <v>45026</v>
      </c>
      <c r="B2724" s="13" t="s">
        <v>11020</v>
      </c>
      <c r="C2724" s="14">
        <v>0.13139999999999999</v>
      </c>
      <c r="D2724" s="13" t="s">
        <v>23794</v>
      </c>
      <c r="E2724" s="13" t="s">
        <v>23743</v>
      </c>
      <c r="F2724" s="31">
        <f t="shared" si="42"/>
        <v>13</v>
      </c>
    </row>
    <row r="2725" spans="1:6" ht="29.55" customHeight="1" x14ac:dyDescent="0.4">
      <c r="A2725" s="12">
        <v>45021</v>
      </c>
      <c r="B2725" s="11" t="s">
        <v>11020</v>
      </c>
      <c r="C2725" s="14">
        <v>6.88E-2</v>
      </c>
      <c r="D2725" s="13" t="s">
        <v>24136</v>
      </c>
      <c r="E2725" s="13" t="s">
        <v>23962</v>
      </c>
      <c r="F2725" s="31">
        <f t="shared" si="42"/>
        <v>13</v>
      </c>
    </row>
    <row r="2726" spans="1:6" ht="29.55" customHeight="1" x14ac:dyDescent="0.4">
      <c r="A2726" s="12">
        <v>45020</v>
      </c>
      <c r="B2726" s="11" t="s">
        <v>11020</v>
      </c>
      <c r="C2726" s="14">
        <v>0.16889999999999999</v>
      </c>
      <c r="D2726" s="13" t="s">
        <v>24176</v>
      </c>
      <c r="E2726" s="13" t="s">
        <v>23962</v>
      </c>
      <c r="F2726" s="31">
        <f t="shared" si="42"/>
        <v>13</v>
      </c>
    </row>
    <row r="2727" spans="1:6" ht="29.55" customHeight="1" x14ac:dyDescent="0.4">
      <c r="A2727" s="12">
        <v>45019</v>
      </c>
      <c r="B2727" s="11" t="s">
        <v>11020</v>
      </c>
      <c r="C2727" s="14">
        <v>4.3700000000000003E-2</v>
      </c>
      <c r="D2727" s="13" t="s">
        <v>24298</v>
      </c>
      <c r="E2727" s="13" t="s">
        <v>23962</v>
      </c>
      <c r="F2727" s="31">
        <f t="shared" si="42"/>
        <v>13</v>
      </c>
    </row>
    <row r="2728" spans="1:6" ht="29.55" customHeight="1" x14ac:dyDescent="0.4">
      <c r="A2728" s="12">
        <v>45015</v>
      </c>
      <c r="B2728" s="11" t="s">
        <v>11020</v>
      </c>
      <c r="C2728" s="14">
        <v>6.8599999999999994E-2</v>
      </c>
      <c r="D2728" s="13" t="s">
        <v>24446</v>
      </c>
      <c r="E2728" s="13" t="s">
        <v>23962</v>
      </c>
      <c r="F2728" s="31">
        <f t="shared" si="42"/>
        <v>13</v>
      </c>
    </row>
    <row r="2729" spans="1:6" ht="29.55" customHeight="1" x14ac:dyDescent="0.4">
      <c r="A2729" s="12">
        <v>45211</v>
      </c>
      <c r="B2729" s="11" t="s">
        <v>8009</v>
      </c>
      <c r="C2729" s="13" t="s">
        <v>17535</v>
      </c>
      <c r="D2729" s="13" t="s">
        <v>17536</v>
      </c>
      <c r="E2729" s="13" t="s">
        <v>498</v>
      </c>
      <c r="F2729" s="31">
        <f t="shared" si="42"/>
        <v>13</v>
      </c>
    </row>
    <row r="2730" spans="1:6" ht="29.55" customHeight="1" x14ac:dyDescent="0.4">
      <c r="A2730" s="12">
        <v>45128</v>
      </c>
      <c r="B2730" s="11" t="s">
        <v>8009</v>
      </c>
      <c r="C2730" s="17">
        <v>0.1176</v>
      </c>
      <c r="D2730" s="13" t="s">
        <v>19535</v>
      </c>
      <c r="E2730" s="13" t="s">
        <v>11923</v>
      </c>
      <c r="F2730" s="31">
        <f t="shared" si="42"/>
        <v>13</v>
      </c>
    </row>
    <row r="2731" spans="1:6" ht="29.55" customHeight="1" x14ac:dyDescent="0.4">
      <c r="A2731" s="12">
        <v>45112</v>
      </c>
      <c r="B2731" s="11" t="s">
        <v>8009</v>
      </c>
      <c r="C2731" s="17">
        <v>8.5900000000000004E-2</v>
      </c>
      <c r="D2731" s="13" t="s">
        <v>20126</v>
      </c>
      <c r="E2731" s="13" t="s">
        <v>498</v>
      </c>
      <c r="F2731" s="31">
        <f t="shared" si="42"/>
        <v>13</v>
      </c>
    </row>
    <row r="2732" spans="1:6" ht="29.55" customHeight="1" x14ac:dyDescent="0.4">
      <c r="A2732" s="12">
        <v>45092</v>
      </c>
      <c r="B2732" s="11" t="s">
        <v>8009</v>
      </c>
      <c r="C2732" s="14">
        <v>7.2599999999999998E-2</v>
      </c>
      <c r="D2732" s="13" t="s">
        <v>20746</v>
      </c>
      <c r="E2732" s="13" t="s">
        <v>20568</v>
      </c>
      <c r="F2732" s="31">
        <f t="shared" si="42"/>
        <v>13</v>
      </c>
    </row>
    <row r="2733" spans="1:6" ht="29.55" customHeight="1" x14ac:dyDescent="0.4">
      <c r="A2733" s="12">
        <v>45089</v>
      </c>
      <c r="B2733" s="11" t="s">
        <v>8009</v>
      </c>
      <c r="C2733" s="14">
        <v>6.6500000000000004E-2</v>
      </c>
      <c r="D2733" s="13" t="s">
        <v>20869</v>
      </c>
      <c r="E2733" s="13" t="s">
        <v>20568</v>
      </c>
      <c r="F2733" s="31">
        <f t="shared" si="42"/>
        <v>13</v>
      </c>
    </row>
    <row r="2734" spans="1:6" ht="29.55" customHeight="1" x14ac:dyDescent="0.4">
      <c r="A2734" s="12">
        <v>45034</v>
      </c>
      <c r="B2734" s="13" t="s">
        <v>8009</v>
      </c>
      <c r="C2734" s="14">
        <v>0.1603</v>
      </c>
      <c r="D2734" s="13" t="s">
        <v>23360</v>
      </c>
      <c r="E2734" s="13" t="s">
        <v>20568</v>
      </c>
      <c r="F2734" s="31">
        <f t="shared" si="42"/>
        <v>13</v>
      </c>
    </row>
    <row r="2735" spans="1:6" ht="29.55" customHeight="1" x14ac:dyDescent="0.4">
      <c r="A2735" s="12">
        <v>45030</v>
      </c>
      <c r="B2735" s="13" t="s">
        <v>8009</v>
      </c>
      <c r="C2735" s="14">
        <v>0.1003</v>
      </c>
      <c r="D2735" s="13" t="s">
        <v>23523</v>
      </c>
      <c r="E2735" s="13" t="s">
        <v>23524</v>
      </c>
      <c r="F2735" s="31">
        <f t="shared" si="42"/>
        <v>13</v>
      </c>
    </row>
    <row r="2736" spans="1:6" ht="29.55" customHeight="1" x14ac:dyDescent="0.4">
      <c r="A2736" s="12">
        <v>45014</v>
      </c>
      <c r="B2736" s="11" t="s">
        <v>8009</v>
      </c>
      <c r="C2736" s="14">
        <v>9.6100000000000005E-2</v>
      </c>
      <c r="D2736" s="13" t="s">
        <v>24502</v>
      </c>
      <c r="E2736" s="13" t="s">
        <v>24503</v>
      </c>
      <c r="F2736" s="31">
        <f t="shared" si="42"/>
        <v>13</v>
      </c>
    </row>
    <row r="2737" spans="1:6" ht="29.55" customHeight="1" x14ac:dyDescent="0.4">
      <c r="A2737" s="12">
        <v>45007</v>
      </c>
      <c r="B2737" s="11" t="s">
        <v>8009</v>
      </c>
      <c r="C2737" s="14">
        <v>0.25209999999999999</v>
      </c>
      <c r="D2737" s="13" t="s">
        <v>24713</v>
      </c>
      <c r="E2737" s="13" t="s">
        <v>24503</v>
      </c>
      <c r="F2737" s="31">
        <f t="shared" si="42"/>
        <v>13</v>
      </c>
    </row>
    <row r="2738" spans="1:6" ht="29.55" customHeight="1" x14ac:dyDescent="0.4">
      <c r="A2738" s="12">
        <v>45006</v>
      </c>
      <c r="B2738" s="11" t="s">
        <v>8009</v>
      </c>
      <c r="C2738" s="14">
        <v>7.8E-2</v>
      </c>
      <c r="D2738" s="13" t="s">
        <v>24823</v>
      </c>
      <c r="E2738" s="13" t="s">
        <v>24503</v>
      </c>
      <c r="F2738" s="31">
        <f t="shared" si="42"/>
        <v>13</v>
      </c>
    </row>
    <row r="2739" spans="1:6" ht="29.55" customHeight="1" x14ac:dyDescent="0.4">
      <c r="A2739" s="12">
        <v>45000</v>
      </c>
      <c r="B2739" s="11" t="s">
        <v>8009</v>
      </c>
      <c r="C2739" s="14">
        <v>0.1232</v>
      </c>
      <c r="D2739" s="13" t="s">
        <v>25073</v>
      </c>
      <c r="E2739" s="13" t="s">
        <v>24503</v>
      </c>
      <c r="F2739" s="31">
        <f t="shared" si="42"/>
        <v>13</v>
      </c>
    </row>
    <row r="2740" spans="1:6" ht="29.55" customHeight="1" x14ac:dyDescent="0.4">
      <c r="A2740" s="12">
        <v>44993</v>
      </c>
      <c r="B2740" s="11" t="s">
        <v>8009</v>
      </c>
      <c r="C2740" s="14">
        <v>0.16089999999999999</v>
      </c>
      <c r="D2740" s="13" t="s">
        <v>25360</v>
      </c>
      <c r="E2740" s="13" t="s">
        <v>24503</v>
      </c>
      <c r="F2740" s="31">
        <f t="shared" si="42"/>
        <v>13</v>
      </c>
    </row>
    <row r="2741" spans="1:6" ht="29.55" customHeight="1" x14ac:dyDescent="0.4">
      <c r="A2741" s="12">
        <v>44992</v>
      </c>
      <c r="B2741" s="11" t="s">
        <v>8009</v>
      </c>
      <c r="C2741" s="13" t="s">
        <v>6075</v>
      </c>
      <c r="D2741" s="13" t="s">
        <v>25384</v>
      </c>
      <c r="E2741" s="13" t="s">
        <v>24503</v>
      </c>
      <c r="F2741" s="31">
        <f t="shared" si="42"/>
        <v>13</v>
      </c>
    </row>
    <row r="2742" spans="1:6" ht="29.55" customHeight="1" x14ac:dyDescent="0.4">
      <c r="A2742" s="12">
        <v>45243</v>
      </c>
      <c r="B2742" s="11" t="s">
        <v>16479</v>
      </c>
      <c r="C2742" s="13" t="s">
        <v>16480</v>
      </c>
      <c r="D2742" s="13" t="s">
        <v>16481</v>
      </c>
      <c r="E2742" s="13" t="s">
        <v>11510</v>
      </c>
      <c r="F2742" s="31">
        <f t="shared" si="42"/>
        <v>13</v>
      </c>
    </row>
    <row r="2743" spans="1:6" ht="29.55" customHeight="1" x14ac:dyDescent="0.4">
      <c r="A2743" s="12">
        <v>45240</v>
      </c>
      <c r="B2743" s="11" t="s">
        <v>16479</v>
      </c>
      <c r="C2743" s="14">
        <v>0.21429999999999999</v>
      </c>
      <c r="D2743" s="13" t="s">
        <v>16513</v>
      </c>
      <c r="E2743" s="13" t="s">
        <v>7283</v>
      </c>
      <c r="F2743" s="31">
        <f t="shared" si="42"/>
        <v>13</v>
      </c>
    </row>
    <row r="2744" spans="1:6" ht="29.55" customHeight="1" x14ac:dyDescent="0.4">
      <c r="A2744" s="12">
        <v>45238</v>
      </c>
      <c r="B2744" s="11" t="s">
        <v>16479</v>
      </c>
      <c r="C2744" s="11" t="s">
        <v>5979</v>
      </c>
      <c r="D2744" s="13" t="s">
        <v>16590</v>
      </c>
      <c r="E2744" s="13" t="s">
        <v>225</v>
      </c>
      <c r="F2744" s="31">
        <f t="shared" si="42"/>
        <v>13</v>
      </c>
    </row>
    <row r="2745" spans="1:6" ht="29.55" customHeight="1" x14ac:dyDescent="0.4">
      <c r="A2745" s="12">
        <v>45187</v>
      </c>
      <c r="B2745" s="11" t="s">
        <v>16479</v>
      </c>
      <c r="C2745" s="14">
        <v>0.1154</v>
      </c>
      <c r="D2745" s="13" t="s">
        <v>18147</v>
      </c>
      <c r="E2745" s="13" t="s">
        <v>18148</v>
      </c>
      <c r="F2745" s="31">
        <f t="shared" si="42"/>
        <v>13</v>
      </c>
    </row>
    <row r="2746" spans="1:6" ht="29.55" customHeight="1" x14ac:dyDescent="0.4">
      <c r="A2746" s="12">
        <v>45183</v>
      </c>
      <c r="B2746" s="11" t="s">
        <v>16479</v>
      </c>
      <c r="C2746" s="14">
        <v>0.12970000000000001</v>
      </c>
      <c r="D2746" s="13" t="s">
        <v>18268</v>
      </c>
      <c r="E2746" s="13" t="s">
        <v>18148</v>
      </c>
      <c r="F2746" s="31">
        <f t="shared" si="42"/>
        <v>13</v>
      </c>
    </row>
    <row r="2747" spans="1:6" ht="29.55" customHeight="1" x14ac:dyDescent="0.4">
      <c r="A2747" s="12">
        <v>45177</v>
      </c>
      <c r="B2747" s="11" t="s">
        <v>16479</v>
      </c>
      <c r="C2747" s="14">
        <v>0.1401</v>
      </c>
      <c r="D2747" s="13" t="s">
        <v>18511</v>
      </c>
      <c r="E2747" s="13" t="s">
        <v>5666</v>
      </c>
      <c r="F2747" s="31">
        <f t="shared" si="42"/>
        <v>13</v>
      </c>
    </row>
    <row r="2748" spans="1:6" ht="29.55" customHeight="1" x14ac:dyDescent="0.4">
      <c r="A2748" s="12">
        <v>45175</v>
      </c>
      <c r="B2748" s="11" t="s">
        <v>16479</v>
      </c>
      <c r="C2748" s="13" t="s">
        <v>5867</v>
      </c>
      <c r="D2748" s="13" t="s">
        <v>18557</v>
      </c>
      <c r="E2748" s="13" t="s">
        <v>5787</v>
      </c>
      <c r="F2748" s="31">
        <f t="shared" si="42"/>
        <v>13</v>
      </c>
    </row>
    <row r="2749" spans="1:6" ht="29.55" customHeight="1" x14ac:dyDescent="0.4">
      <c r="A2749" s="12">
        <v>45156</v>
      </c>
      <c r="B2749" s="11" t="s">
        <v>16479</v>
      </c>
      <c r="C2749" s="14">
        <v>0.2185</v>
      </c>
      <c r="D2749" s="13" t="s">
        <v>18930</v>
      </c>
      <c r="E2749" s="13" t="s">
        <v>7283</v>
      </c>
      <c r="F2749" s="31">
        <f t="shared" si="42"/>
        <v>13</v>
      </c>
    </row>
    <row r="2750" spans="1:6" ht="29.55" customHeight="1" x14ac:dyDescent="0.4">
      <c r="A2750" s="12">
        <v>45138</v>
      </c>
      <c r="B2750" s="11" t="s">
        <v>16479</v>
      </c>
      <c r="C2750" s="13" t="s">
        <v>5788</v>
      </c>
      <c r="D2750" s="13" t="s">
        <v>19273</v>
      </c>
      <c r="E2750" s="13" t="s">
        <v>7283</v>
      </c>
      <c r="F2750" s="31">
        <f t="shared" si="42"/>
        <v>13</v>
      </c>
    </row>
    <row r="2751" spans="1:6" ht="29.55" customHeight="1" x14ac:dyDescent="0.4">
      <c r="A2751" s="12">
        <v>45058</v>
      </c>
      <c r="B2751" s="13" t="s">
        <v>16479</v>
      </c>
      <c r="C2751" s="14">
        <v>6.8000000000000005E-2</v>
      </c>
      <c r="D2751" s="13" t="s">
        <v>22234</v>
      </c>
      <c r="E2751" s="13" t="s">
        <v>7283</v>
      </c>
      <c r="F2751" s="31">
        <f t="shared" si="42"/>
        <v>13</v>
      </c>
    </row>
    <row r="2752" spans="1:6" ht="29.55" customHeight="1" x14ac:dyDescent="0.4">
      <c r="A2752" s="12">
        <v>45021</v>
      </c>
      <c r="B2752" s="11" t="s">
        <v>16479</v>
      </c>
      <c r="C2752" s="13" t="s">
        <v>7248</v>
      </c>
      <c r="D2752" s="13" t="s">
        <v>24075</v>
      </c>
      <c r="E2752" s="13" t="s">
        <v>23982</v>
      </c>
      <c r="F2752" s="31">
        <f t="shared" si="42"/>
        <v>13</v>
      </c>
    </row>
    <row r="2753" spans="1:6" ht="29.55" customHeight="1" x14ac:dyDescent="0.4">
      <c r="A2753" s="12">
        <v>45020</v>
      </c>
      <c r="B2753" s="11" t="s">
        <v>16479</v>
      </c>
      <c r="C2753" s="13" t="s">
        <v>6225</v>
      </c>
      <c r="D2753" s="13" t="s">
        <v>24157</v>
      </c>
      <c r="E2753" s="13" t="s">
        <v>23982</v>
      </c>
      <c r="F2753" s="31">
        <f t="shared" si="42"/>
        <v>13</v>
      </c>
    </row>
    <row r="2754" spans="1:6" ht="29.55" customHeight="1" x14ac:dyDescent="0.4">
      <c r="A2754" s="12">
        <v>45019</v>
      </c>
      <c r="B2754" s="11" t="s">
        <v>16479</v>
      </c>
      <c r="C2754" s="13" t="s">
        <v>6094</v>
      </c>
      <c r="D2754" s="13" t="s">
        <v>24241</v>
      </c>
      <c r="E2754" s="13" t="s">
        <v>23982</v>
      </c>
      <c r="F2754" s="31">
        <f t="shared" ref="F2754:F2817" si="43">COUNTIF(B:B,B2754)</f>
        <v>13</v>
      </c>
    </row>
    <row r="2755" spans="1:6" ht="29.55" customHeight="1" x14ac:dyDescent="0.4">
      <c r="A2755" s="12">
        <v>45231</v>
      </c>
      <c r="B2755" s="11" t="s">
        <v>14014</v>
      </c>
      <c r="C2755" s="14">
        <v>0.16259999999999999</v>
      </c>
      <c r="D2755" s="13" t="s">
        <v>16802</v>
      </c>
      <c r="E2755" s="13" t="s">
        <v>11923</v>
      </c>
      <c r="F2755" s="31">
        <f t="shared" si="43"/>
        <v>13</v>
      </c>
    </row>
    <row r="2756" spans="1:6" ht="29.55" customHeight="1" x14ac:dyDescent="0.4">
      <c r="A2756" s="12">
        <v>45125</v>
      </c>
      <c r="B2756" s="11" t="s">
        <v>14014</v>
      </c>
      <c r="C2756" s="17">
        <v>4.2200000000000001E-2</v>
      </c>
      <c r="D2756" s="13" t="s">
        <v>19729</v>
      </c>
      <c r="E2756" s="13" t="s">
        <v>11923</v>
      </c>
      <c r="F2756" s="31">
        <f t="shared" si="43"/>
        <v>13</v>
      </c>
    </row>
    <row r="2757" spans="1:6" ht="29.55" customHeight="1" x14ac:dyDescent="0.4">
      <c r="A2757" s="12">
        <v>45121</v>
      </c>
      <c r="B2757" s="11" t="s">
        <v>14014</v>
      </c>
      <c r="C2757" s="17">
        <v>0.1177</v>
      </c>
      <c r="D2757" s="13" t="s">
        <v>19848</v>
      </c>
      <c r="E2757" s="13" t="s">
        <v>19782</v>
      </c>
      <c r="F2757" s="31">
        <f t="shared" si="43"/>
        <v>13</v>
      </c>
    </row>
    <row r="2758" spans="1:6" ht="29.55" customHeight="1" x14ac:dyDescent="0.4">
      <c r="A2758" s="12">
        <v>45092</v>
      </c>
      <c r="B2758" s="11" t="s">
        <v>14014</v>
      </c>
      <c r="C2758" s="14">
        <v>8.3199999999999996E-2</v>
      </c>
      <c r="D2758" s="13" t="s">
        <v>20733</v>
      </c>
      <c r="E2758" s="13" t="s">
        <v>20568</v>
      </c>
      <c r="F2758" s="31">
        <f t="shared" si="43"/>
        <v>13</v>
      </c>
    </row>
    <row r="2759" spans="1:6" ht="29.55" customHeight="1" x14ac:dyDescent="0.4">
      <c r="A2759" s="12">
        <v>45069</v>
      </c>
      <c r="B2759" s="13" t="s">
        <v>14014</v>
      </c>
      <c r="C2759" s="14">
        <v>6.9099999999999995E-2</v>
      </c>
      <c r="D2759" s="13" t="s">
        <v>21695</v>
      </c>
      <c r="E2759" s="13" t="s">
        <v>11923</v>
      </c>
      <c r="F2759" s="31">
        <f t="shared" si="43"/>
        <v>13</v>
      </c>
    </row>
    <row r="2760" spans="1:6" ht="29.55" customHeight="1" x14ac:dyDescent="0.4">
      <c r="A2760" s="12">
        <v>45063</v>
      </c>
      <c r="B2760" s="13" t="s">
        <v>14014</v>
      </c>
      <c r="C2760" s="14">
        <v>8.9300000000000004E-2</v>
      </c>
      <c r="D2760" s="13" t="s">
        <v>21991</v>
      </c>
      <c r="E2760" s="13" t="s">
        <v>11923</v>
      </c>
      <c r="F2760" s="31">
        <f t="shared" si="43"/>
        <v>13</v>
      </c>
    </row>
    <row r="2761" spans="1:6" ht="29.55" customHeight="1" x14ac:dyDescent="0.4">
      <c r="A2761" s="12">
        <v>45023</v>
      </c>
      <c r="B2761" s="11" t="s">
        <v>14014</v>
      </c>
      <c r="C2761" s="14">
        <v>0.14929999999999999</v>
      </c>
      <c r="D2761" s="13" t="s">
        <v>23948</v>
      </c>
      <c r="E2761" s="13" t="s">
        <v>23949</v>
      </c>
      <c r="F2761" s="31">
        <f t="shared" si="43"/>
        <v>13</v>
      </c>
    </row>
    <row r="2762" spans="1:6" ht="29.55" customHeight="1" x14ac:dyDescent="0.4">
      <c r="A2762" s="12">
        <v>45001</v>
      </c>
      <c r="B2762" s="11" t="s">
        <v>14014</v>
      </c>
      <c r="C2762" s="14">
        <v>9.3600000000000003E-2</v>
      </c>
      <c r="D2762" s="13" t="s">
        <v>25007</v>
      </c>
      <c r="E2762" s="13" t="s">
        <v>25008</v>
      </c>
      <c r="F2762" s="31">
        <f t="shared" si="43"/>
        <v>13</v>
      </c>
    </row>
    <row r="2763" spans="1:6" ht="29.55" customHeight="1" x14ac:dyDescent="0.4">
      <c r="A2763" s="12">
        <v>45000</v>
      </c>
      <c r="B2763" s="11" t="s">
        <v>14014</v>
      </c>
      <c r="C2763" s="14">
        <v>0.1409</v>
      </c>
      <c r="D2763" s="13" t="s">
        <v>25069</v>
      </c>
      <c r="E2763" s="13" t="s">
        <v>25008</v>
      </c>
      <c r="F2763" s="31">
        <f t="shared" si="43"/>
        <v>13</v>
      </c>
    </row>
    <row r="2764" spans="1:6" ht="29.55" customHeight="1" x14ac:dyDescent="0.4">
      <c r="A2764" s="12">
        <v>44998</v>
      </c>
      <c r="B2764" s="11" t="s">
        <v>14014</v>
      </c>
      <c r="C2764" s="14">
        <v>8.9300000000000004E-2</v>
      </c>
      <c r="D2764" s="13" t="s">
        <v>25183</v>
      </c>
      <c r="E2764" s="13" t="s">
        <v>25008</v>
      </c>
      <c r="F2764" s="31">
        <f t="shared" si="43"/>
        <v>13</v>
      </c>
    </row>
    <row r="2765" spans="1:6" ht="29.55" customHeight="1" x14ac:dyDescent="0.4">
      <c r="A2765" s="12">
        <v>44988</v>
      </c>
      <c r="B2765" s="11" t="s">
        <v>14014</v>
      </c>
      <c r="C2765" s="14">
        <v>0.17449999999999999</v>
      </c>
      <c r="D2765" s="13" t="s">
        <v>25514</v>
      </c>
      <c r="E2765" s="13" t="s">
        <v>25008</v>
      </c>
      <c r="F2765" s="31">
        <f t="shared" si="43"/>
        <v>13</v>
      </c>
    </row>
    <row r="2766" spans="1:6" ht="29.55" customHeight="1" x14ac:dyDescent="0.4">
      <c r="A2766" s="12">
        <v>44987</v>
      </c>
      <c r="B2766" s="11" t="s">
        <v>14014</v>
      </c>
      <c r="C2766" s="14">
        <v>0.1111</v>
      </c>
      <c r="D2766" s="13" t="s">
        <v>25606</v>
      </c>
      <c r="E2766" s="13" t="s">
        <v>25008</v>
      </c>
      <c r="F2766" s="31">
        <f t="shared" si="43"/>
        <v>13</v>
      </c>
    </row>
    <row r="2767" spans="1:6" ht="29.55" customHeight="1" x14ac:dyDescent="0.4">
      <c r="A2767" s="12">
        <v>44973</v>
      </c>
      <c r="B2767" s="13" t="s">
        <v>14014</v>
      </c>
      <c r="C2767" s="14">
        <v>8.0399999999999999E-2</v>
      </c>
      <c r="D2767" s="13" t="s">
        <v>26184</v>
      </c>
      <c r="E2767" s="13" t="s">
        <v>11923</v>
      </c>
      <c r="F2767" s="31">
        <f t="shared" si="43"/>
        <v>13</v>
      </c>
    </row>
    <row r="2768" spans="1:6" ht="29.55" customHeight="1" x14ac:dyDescent="0.4">
      <c r="A2768" s="12">
        <v>45258</v>
      </c>
      <c r="B2768" s="13" t="s">
        <v>9608</v>
      </c>
      <c r="C2768" s="14">
        <v>0.09</v>
      </c>
      <c r="D2768" s="13" t="s">
        <v>15918</v>
      </c>
      <c r="E2768" s="13" t="s">
        <v>15919</v>
      </c>
      <c r="F2768" s="31">
        <f t="shared" si="43"/>
        <v>13</v>
      </c>
    </row>
    <row r="2769" spans="1:6" ht="29.55" customHeight="1" x14ac:dyDescent="0.4">
      <c r="A2769" s="12">
        <v>45243</v>
      </c>
      <c r="B2769" s="11" t="s">
        <v>9608</v>
      </c>
      <c r="C2769" s="13" t="s">
        <v>16486</v>
      </c>
      <c r="D2769" s="13" t="s">
        <v>16487</v>
      </c>
      <c r="E2769" s="13" t="s">
        <v>16488</v>
      </c>
      <c r="F2769" s="31">
        <f t="shared" si="43"/>
        <v>13</v>
      </c>
    </row>
    <row r="2770" spans="1:6" ht="29.55" customHeight="1" x14ac:dyDescent="0.4">
      <c r="A2770" s="12">
        <v>45240</v>
      </c>
      <c r="B2770" s="11" t="s">
        <v>9608</v>
      </c>
      <c r="C2770" s="14">
        <v>7.4399999999999994E-2</v>
      </c>
      <c r="D2770" s="13" t="s">
        <v>16519</v>
      </c>
      <c r="E2770" s="13" t="s">
        <v>16520</v>
      </c>
      <c r="F2770" s="31">
        <f t="shared" si="43"/>
        <v>13</v>
      </c>
    </row>
    <row r="2771" spans="1:6" ht="29.55" customHeight="1" x14ac:dyDescent="0.4">
      <c r="A2771" s="12">
        <v>45222</v>
      </c>
      <c r="B2771" s="11" t="s">
        <v>9608</v>
      </c>
      <c r="C2771" s="14">
        <v>0.121</v>
      </c>
      <c r="D2771" s="13" t="s">
        <v>17221</v>
      </c>
      <c r="E2771" s="13" t="s">
        <v>17222</v>
      </c>
      <c r="F2771" s="31">
        <f t="shared" si="43"/>
        <v>13</v>
      </c>
    </row>
    <row r="2772" spans="1:6" ht="29.55" customHeight="1" x14ac:dyDescent="0.4">
      <c r="A2772" s="12">
        <v>45218</v>
      </c>
      <c r="B2772" s="11" t="s">
        <v>9608</v>
      </c>
      <c r="C2772" s="13" t="s">
        <v>5606</v>
      </c>
      <c r="D2772" s="13" t="s">
        <v>17290</v>
      </c>
      <c r="E2772" s="13" t="s">
        <v>17291</v>
      </c>
      <c r="F2772" s="31">
        <f t="shared" si="43"/>
        <v>13</v>
      </c>
    </row>
    <row r="2773" spans="1:6" ht="29.55" customHeight="1" x14ac:dyDescent="0.4">
      <c r="A2773" s="12">
        <v>45092</v>
      </c>
      <c r="B2773" s="11" t="s">
        <v>9608</v>
      </c>
      <c r="C2773" s="14">
        <v>4.2900000000000001E-2</v>
      </c>
      <c r="D2773" s="13" t="s">
        <v>20764</v>
      </c>
      <c r="E2773" s="13" t="s">
        <v>20566</v>
      </c>
      <c r="F2773" s="31">
        <f t="shared" si="43"/>
        <v>13</v>
      </c>
    </row>
    <row r="2774" spans="1:6" ht="29.55" customHeight="1" x14ac:dyDescent="0.4">
      <c r="A2774" s="12">
        <v>45079</v>
      </c>
      <c r="B2774" s="11" t="s">
        <v>9608</v>
      </c>
      <c r="C2774" s="14">
        <v>3.6499999999999998E-2</v>
      </c>
      <c r="D2774" s="13" t="s">
        <v>21205</v>
      </c>
      <c r="E2774" s="13" t="s">
        <v>20566</v>
      </c>
      <c r="F2774" s="31">
        <f t="shared" si="43"/>
        <v>13</v>
      </c>
    </row>
    <row r="2775" spans="1:6" ht="29.55" customHeight="1" x14ac:dyDescent="0.4">
      <c r="A2775" s="12">
        <v>45076</v>
      </c>
      <c r="B2775" s="13" t="s">
        <v>9608</v>
      </c>
      <c r="C2775" s="13" t="s">
        <v>5979</v>
      </c>
      <c r="D2775" s="13" t="s">
        <v>21388</v>
      </c>
      <c r="E2775" s="13" t="s">
        <v>21389</v>
      </c>
      <c r="F2775" s="31">
        <f t="shared" si="43"/>
        <v>13</v>
      </c>
    </row>
    <row r="2776" spans="1:6" ht="29.55" customHeight="1" x14ac:dyDescent="0.4">
      <c r="A2776" s="12">
        <v>45071</v>
      </c>
      <c r="B2776" s="13" t="s">
        <v>9608</v>
      </c>
      <c r="C2776" s="14">
        <v>6.59E-2</v>
      </c>
      <c r="D2776" s="13" t="s">
        <v>21544</v>
      </c>
      <c r="E2776" s="13" t="s">
        <v>21389</v>
      </c>
      <c r="F2776" s="31">
        <f t="shared" si="43"/>
        <v>13</v>
      </c>
    </row>
    <row r="2777" spans="1:6" ht="29.55" customHeight="1" x14ac:dyDescent="0.4">
      <c r="A2777" s="12">
        <v>44981</v>
      </c>
      <c r="B2777" s="13" t="s">
        <v>9608</v>
      </c>
      <c r="C2777" s="14">
        <v>5.8900000000000001E-2</v>
      </c>
      <c r="D2777" s="13" t="s">
        <v>25790</v>
      </c>
      <c r="E2777" s="13" t="s">
        <v>25791</v>
      </c>
      <c r="F2777" s="31">
        <f t="shared" si="43"/>
        <v>13</v>
      </c>
    </row>
    <row r="2778" spans="1:6" ht="29.55" customHeight="1" x14ac:dyDescent="0.4">
      <c r="A2778" s="12">
        <v>44951</v>
      </c>
      <c r="B2778" s="13" t="s">
        <v>9608</v>
      </c>
      <c r="C2778" s="14">
        <v>7.8399999999999997E-2</v>
      </c>
      <c r="D2778" s="13" t="s">
        <v>27261</v>
      </c>
      <c r="E2778" s="13" t="s">
        <v>25791</v>
      </c>
      <c r="F2778" s="31">
        <f t="shared" si="43"/>
        <v>13</v>
      </c>
    </row>
    <row r="2779" spans="1:6" ht="29.55" customHeight="1" x14ac:dyDescent="0.4">
      <c r="A2779" s="12">
        <v>44944</v>
      </c>
      <c r="B2779" s="13" t="s">
        <v>9608</v>
      </c>
      <c r="C2779" s="14">
        <v>7.1400000000000005E-2</v>
      </c>
      <c r="D2779" s="13" t="s">
        <v>27428</v>
      </c>
      <c r="E2779" s="13" t="s">
        <v>9659</v>
      </c>
      <c r="F2779" s="31">
        <f t="shared" si="43"/>
        <v>13</v>
      </c>
    </row>
    <row r="2780" spans="1:6" ht="29.55" customHeight="1" x14ac:dyDescent="0.4">
      <c r="A2780" s="12">
        <v>44930</v>
      </c>
      <c r="B2780" s="11" t="s">
        <v>9608</v>
      </c>
      <c r="C2780" s="14">
        <v>0.23849999999999999</v>
      </c>
      <c r="D2780" s="13" t="s">
        <v>28013</v>
      </c>
      <c r="E2780" s="13" t="s">
        <v>28006</v>
      </c>
      <c r="F2780" s="31">
        <f t="shared" si="43"/>
        <v>13</v>
      </c>
    </row>
    <row r="2781" spans="1:6" ht="29.55" customHeight="1" x14ac:dyDescent="0.4">
      <c r="A2781" s="12">
        <v>45189</v>
      </c>
      <c r="B2781" s="11" t="s">
        <v>9906</v>
      </c>
      <c r="C2781" s="14">
        <v>7.2400000000000006E-2</v>
      </c>
      <c r="D2781" s="13" t="s">
        <v>18039</v>
      </c>
      <c r="E2781" s="13" t="s">
        <v>7710</v>
      </c>
      <c r="F2781" s="31">
        <f t="shared" si="43"/>
        <v>13</v>
      </c>
    </row>
    <row r="2782" spans="1:6" ht="29.55" customHeight="1" x14ac:dyDescent="0.4">
      <c r="A2782" s="12">
        <v>45180</v>
      </c>
      <c r="B2782" s="11" t="s">
        <v>9906</v>
      </c>
      <c r="C2782" s="14">
        <v>9.6199999999999994E-2</v>
      </c>
      <c r="D2782" s="13" t="s">
        <v>18455</v>
      </c>
      <c r="E2782" s="13" t="s">
        <v>7710</v>
      </c>
      <c r="F2782" s="31">
        <f t="shared" si="43"/>
        <v>13</v>
      </c>
    </row>
    <row r="2783" spans="1:6" ht="29.55" customHeight="1" x14ac:dyDescent="0.4">
      <c r="A2783" s="12">
        <v>45142</v>
      </c>
      <c r="B2783" s="11" t="s">
        <v>9906</v>
      </c>
      <c r="C2783" s="14">
        <v>0.19470000000000001</v>
      </c>
      <c r="D2783" s="13" t="s">
        <v>19181</v>
      </c>
      <c r="E2783" s="13" t="s">
        <v>7710</v>
      </c>
      <c r="F2783" s="31">
        <f t="shared" si="43"/>
        <v>13</v>
      </c>
    </row>
    <row r="2784" spans="1:6" ht="29.55" customHeight="1" x14ac:dyDescent="0.4">
      <c r="A2784" s="12">
        <v>45056</v>
      </c>
      <c r="B2784" s="13" t="s">
        <v>9906</v>
      </c>
      <c r="C2784" s="14">
        <v>6.3399999999999998E-2</v>
      </c>
      <c r="D2784" s="13" t="s">
        <v>22374</v>
      </c>
      <c r="E2784" s="13" t="s">
        <v>22067</v>
      </c>
      <c r="F2784" s="31">
        <f t="shared" si="43"/>
        <v>13</v>
      </c>
    </row>
    <row r="2785" spans="1:6" ht="29.55" customHeight="1" x14ac:dyDescent="0.4">
      <c r="A2785" s="12">
        <v>45050</v>
      </c>
      <c r="B2785" s="13" t="s">
        <v>9906</v>
      </c>
      <c r="C2785" s="13" t="s">
        <v>22631</v>
      </c>
      <c r="D2785" s="13" t="s">
        <v>22632</v>
      </c>
      <c r="E2785" s="13" t="s">
        <v>17784</v>
      </c>
      <c r="F2785" s="31">
        <f t="shared" si="43"/>
        <v>13</v>
      </c>
    </row>
    <row r="2786" spans="1:6" ht="29.55" customHeight="1" x14ac:dyDescent="0.4">
      <c r="A2786" s="12">
        <v>45044</v>
      </c>
      <c r="B2786" s="13" t="s">
        <v>9906</v>
      </c>
      <c r="C2786" s="14">
        <v>0.14940000000000001</v>
      </c>
      <c r="D2786" s="13" t="s">
        <v>22813</v>
      </c>
      <c r="E2786" s="13" t="s">
        <v>22814</v>
      </c>
      <c r="F2786" s="31">
        <f t="shared" si="43"/>
        <v>13</v>
      </c>
    </row>
    <row r="2787" spans="1:6" ht="29.55" customHeight="1" x14ac:dyDescent="0.4">
      <c r="A2787" s="12">
        <v>45040</v>
      </c>
      <c r="B2787" s="13" t="s">
        <v>9906</v>
      </c>
      <c r="C2787" s="14">
        <v>5.2400000000000002E-2</v>
      </c>
      <c r="D2787" s="13" t="s">
        <v>23087</v>
      </c>
      <c r="E2787" s="13" t="s">
        <v>23088</v>
      </c>
      <c r="F2787" s="31">
        <f t="shared" si="43"/>
        <v>13</v>
      </c>
    </row>
    <row r="2788" spans="1:6" ht="29.55" customHeight="1" x14ac:dyDescent="0.4">
      <c r="A2788" s="12">
        <v>45030</v>
      </c>
      <c r="B2788" s="13" t="s">
        <v>9906</v>
      </c>
      <c r="C2788" s="14">
        <v>8.2699999999999996E-2</v>
      </c>
      <c r="D2788" s="13" t="s">
        <v>23540</v>
      </c>
      <c r="E2788" s="13" t="s">
        <v>9901</v>
      </c>
      <c r="F2788" s="31">
        <f t="shared" si="43"/>
        <v>13</v>
      </c>
    </row>
    <row r="2789" spans="1:6" ht="29.55" customHeight="1" x14ac:dyDescent="0.4">
      <c r="A2789" s="12">
        <v>45029</v>
      </c>
      <c r="B2789" s="13" t="s">
        <v>9906</v>
      </c>
      <c r="C2789" s="13" t="s">
        <v>5583</v>
      </c>
      <c r="D2789" s="13" t="s">
        <v>23554</v>
      </c>
      <c r="E2789" s="13" t="s">
        <v>9901</v>
      </c>
      <c r="F2789" s="31">
        <f t="shared" si="43"/>
        <v>13</v>
      </c>
    </row>
    <row r="2790" spans="1:6" ht="29.55" customHeight="1" x14ac:dyDescent="0.4">
      <c r="A2790" s="12">
        <v>45012</v>
      </c>
      <c r="B2790" s="11" t="s">
        <v>9906</v>
      </c>
      <c r="C2790" s="14">
        <v>6.4799999999999996E-2</v>
      </c>
      <c r="D2790" s="13" t="s">
        <v>24597</v>
      </c>
      <c r="E2790" s="13" t="s">
        <v>16210</v>
      </c>
      <c r="F2790" s="31">
        <f t="shared" si="43"/>
        <v>13</v>
      </c>
    </row>
    <row r="2791" spans="1:6" ht="29.55" customHeight="1" x14ac:dyDescent="0.4">
      <c r="A2791" s="12">
        <v>45002</v>
      </c>
      <c r="B2791" s="11" t="s">
        <v>9906</v>
      </c>
      <c r="C2791" s="14">
        <v>2.3699999999999999E-2</v>
      </c>
      <c r="D2791" s="13" t="s">
        <v>24967</v>
      </c>
      <c r="E2791" s="13" t="s">
        <v>16210</v>
      </c>
      <c r="F2791" s="31">
        <f t="shared" si="43"/>
        <v>13</v>
      </c>
    </row>
    <row r="2792" spans="1:6" ht="29.55" customHeight="1" x14ac:dyDescent="0.4">
      <c r="A2792" s="12">
        <v>44994</v>
      </c>
      <c r="B2792" s="11" t="s">
        <v>9906</v>
      </c>
      <c r="C2792" s="14">
        <v>0.11609999999999999</v>
      </c>
      <c r="D2792" s="13" t="s">
        <v>25302</v>
      </c>
      <c r="E2792" s="13" t="s">
        <v>25303</v>
      </c>
      <c r="F2792" s="31">
        <f t="shared" si="43"/>
        <v>13</v>
      </c>
    </row>
    <row r="2793" spans="1:6" ht="29.55" customHeight="1" x14ac:dyDescent="0.4">
      <c r="A2793" s="12">
        <v>44972</v>
      </c>
      <c r="B2793" s="13" t="s">
        <v>9906</v>
      </c>
      <c r="C2793" s="14">
        <v>6.54E-2</v>
      </c>
      <c r="D2793" s="13" t="s">
        <v>26221</v>
      </c>
      <c r="E2793" s="13" t="s">
        <v>17784</v>
      </c>
      <c r="F2793" s="31">
        <f t="shared" si="43"/>
        <v>13</v>
      </c>
    </row>
    <row r="2794" spans="1:6" ht="29.55" customHeight="1" x14ac:dyDescent="0.4">
      <c r="A2794" s="12">
        <v>45250</v>
      </c>
      <c r="B2794" s="11" t="s">
        <v>10673</v>
      </c>
      <c r="C2794" s="13" t="s">
        <v>16243</v>
      </c>
      <c r="D2794" s="13" t="s">
        <v>16244</v>
      </c>
      <c r="E2794" s="13" t="s">
        <v>49</v>
      </c>
      <c r="F2794" s="31">
        <f t="shared" si="43"/>
        <v>13</v>
      </c>
    </row>
    <row r="2795" spans="1:6" ht="29.55" customHeight="1" x14ac:dyDescent="0.4">
      <c r="A2795" s="12">
        <v>45236</v>
      </c>
      <c r="B2795" s="11" t="s">
        <v>10673</v>
      </c>
      <c r="C2795" s="14">
        <v>0.2873</v>
      </c>
      <c r="D2795" s="13" t="s">
        <v>16678</v>
      </c>
      <c r="E2795" s="13" t="s">
        <v>16671</v>
      </c>
      <c r="F2795" s="31">
        <f t="shared" si="43"/>
        <v>13</v>
      </c>
    </row>
    <row r="2796" spans="1:6" ht="29.55" customHeight="1" x14ac:dyDescent="0.4">
      <c r="A2796" s="12">
        <v>45142</v>
      </c>
      <c r="B2796" s="11" t="s">
        <v>10673</v>
      </c>
      <c r="C2796" s="13" t="s">
        <v>5979</v>
      </c>
      <c r="D2796" s="13" t="s">
        <v>19167</v>
      </c>
      <c r="E2796" s="13" t="s">
        <v>11923</v>
      </c>
      <c r="F2796" s="31">
        <f t="shared" si="43"/>
        <v>13</v>
      </c>
    </row>
    <row r="2797" spans="1:6" ht="29.55" customHeight="1" x14ac:dyDescent="0.4">
      <c r="A2797" s="12">
        <v>45131</v>
      </c>
      <c r="B2797" s="11" t="s">
        <v>10673</v>
      </c>
      <c r="C2797" s="17">
        <v>5.5800000000000002E-2</v>
      </c>
      <c r="D2797" s="13" t="s">
        <v>19500</v>
      </c>
      <c r="E2797" s="13" t="s">
        <v>49</v>
      </c>
      <c r="F2797" s="31">
        <f t="shared" si="43"/>
        <v>13</v>
      </c>
    </row>
    <row r="2798" spans="1:6" ht="29.55" customHeight="1" x14ac:dyDescent="0.4">
      <c r="A2798" s="12">
        <v>45128</v>
      </c>
      <c r="B2798" s="11" t="s">
        <v>10673</v>
      </c>
      <c r="C2798" s="17">
        <v>5.91E-2</v>
      </c>
      <c r="D2798" s="13" t="s">
        <v>19556</v>
      </c>
      <c r="E2798" s="13" t="s">
        <v>49</v>
      </c>
      <c r="F2798" s="31">
        <f t="shared" si="43"/>
        <v>13</v>
      </c>
    </row>
    <row r="2799" spans="1:6" ht="29.55" customHeight="1" x14ac:dyDescent="0.4">
      <c r="A2799" s="12">
        <v>45126</v>
      </c>
      <c r="B2799" s="11" t="s">
        <v>10673</v>
      </c>
      <c r="C2799" s="11" t="s">
        <v>6094</v>
      </c>
      <c r="D2799" s="13" t="s">
        <v>19630</v>
      </c>
      <c r="E2799" s="13" t="s">
        <v>49</v>
      </c>
      <c r="F2799" s="31">
        <f t="shared" si="43"/>
        <v>13</v>
      </c>
    </row>
    <row r="2800" spans="1:6" ht="29.55" customHeight="1" x14ac:dyDescent="0.4">
      <c r="A2800" s="12">
        <v>45084</v>
      </c>
      <c r="B2800" s="11" t="s">
        <v>10673</v>
      </c>
      <c r="C2800" s="14">
        <v>3.6400000000000002E-2</v>
      </c>
      <c r="D2800" s="13" t="s">
        <v>21047</v>
      </c>
      <c r="E2800" s="13" t="s">
        <v>20568</v>
      </c>
      <c r="F2800" s="31">
        <f t="shared" si="43"/>
        <v>13</v>
      </c>
    </row>
    <row r="2801" spans="1:6" ht="29.55" customHeight="1" x14ac:dyDescent="0.4">
      <c r="A2801" s="12">
        <v>45071</v>
      </c>
      <c r="B2801" s="13" t="s">
        <v>10673</v>
      </c>
      <c r="C2801" s="14">
        <v>3.4599999999999999E-2</v>
      </c>
      <c r="D2801" s="13" t="s">
        <v>21570</v>
      </c>
      <c r="E2801" s="13" t="s">
        <v>21571</v>
      </c>
      <c r="F2801" s="31">
        <f t="shared" si="43"/>
        <v>13</v>
      </c>
    </row>
    <row r="2802" spans="1:6" ht="29.55" customHeight="1" x14ac:dyDescent="0.4">
      <c r="A2802" s="12">
        <v>45026</v>
      </c>
      <c r="B2802" s="13" t="s">
        <v>10673</v>
      </c>
      <c r="C2802" s="14">
        <v>2.2800000000000001E-2</v>
      </c>
      <c r="D2802" s="13" t="s">
        <v>21047</v>
      </c>
      <c r="E2802" s="13" t="s">
        <v>23847</v>
      </c>
      <c r="F2802" s="31">
        <f t="shared" si="43"/>
        <v>13</v>
      </c>
    </row>
    <row r="2803" spans="1:6" ht="29.55" customHeight="1" x14ac:dyDescent="0.4">
      <c r="A2803" s="12">
        <v>45006</v>
      </c>
      <c r="B2803" s="11" t="s">
        <v>10673</v>
      </c>
      <c r="C2803" s="14">
        <v>7.8799999999999995E-2</v>
      </c>
      <c r="D2803" s="13" t="s">
        <v>24820</v>
      </c>
      <c r="E2803" s="13" t="s">
        <v>20568</v>
      </c>
      <c r="F2803" s="31">
        <f t="shared" si="43"/>
        <v>13</v>
      </c>
    </row>
    <row r="2804" spans="1:6" ht="29.55" customHeight="1" x14ac:dyDescent="0.4">
      <c r="A2804" s="12">
        <v>44998</v>
      </c>
      <c r="B2804" s="11" t="s">
        <v>10673</v>
      </c>
      <c r="C2804" s="14">
        <v>8.09E-2</v>
      </c>
      <c r="D2804" s="13" t="s">
        <v>24820</v>
      </c>
      <c r="E2804" s="13" t="s">
        <v>20568</v>
      </c>
      <c r="F2804" s="31">
        <f t="shared" si="43"/>
        <v>13</v>
      </c>
    </row>
    <row r="2805" spans="1:6" ht="29.55" customHeight="1" x14ac:dyDescent="0.4">
      <c r="A2805" s="12">
        <v>44992</v>
      </c>
      <c r="B2805" s="11" t="s">
        <v>10673</v>
      </c>
      <c r="C2805" s="14">
        <v>0.13780000000000001</v>
      </c>
      <c r="D2805" s="13" t="s">
        <v>25392</v>
      </c>
      <c r="E2805" s="13" t="s">
        <v>25393</v>
      </c>
      <c r="F2805" s="31">
        <f t="shared" si="43"/>
        <v>13</v>
      </c>
    </row>
    <row r="2806" spans="1:6" ht="29.55" customHeight="1" x14ac:dyDescent="0.4">
      <c r="A2806" s="12">
        <v>44991</v>
      </c>
      <c r="B2806" s="11" t="s">
        <v>10673</v>
      </c>
      <c r="C2806" s="13" t="s">
        <v>7166</v>
      </c>
      <c r="D2806" s="13" t="s">
        <v>25428</v>
      </c>
      <c r="E2806" s="13" t="s">
        <v>20568</v>
      </c>
      <c r="F2806" s="31">
        <f t="shared" si="43"/>
        <v>13</v>
      </c>
    </row>
    <row r="2807" spans="1:6" ht="29.55" customHeight="1" x14ac:dyDescent="0.4">
      <c r="A2807" s="12">
        <v>45287</v>
      </c>
      <c r="B2807" s="13" t="s">
        <v>14045</v>
      </c>
      <c r="C2807" s="14">
        <v>0.1139</v>
      </c>
      <c r="D2807" s="13" t="s">
        <v>15023</v>
      </c>
      <c r="E2807" s="13" t="s">
        <v>15024</v>
      </c>
      <c r="F2807" s="31">
        <f t="shared" si="43"/>
        <v>13</v>
      </c>
    </row>
    <row r="2808" spans="1:6" ht="29.55" customHeight="1" x14ac:dyDescent="0.4">
      <c r="A2808" s="12">
        <v>45224</v>
      </c>
      <c r="B2808" s="11" t="s">
        <v>14045</v>
      </c>
      <c r="C2808" s="13" t="s">
        <v>17143</v>
      </c>
      <c r="D2808" s="13" t="s">
        <v>17144</v>
      </c>
      <c r="E2808" s="13" t="s">
        <v>5440</v>
      </c>
      <c r="F2808" s="31">
        <f t="shared" si="43"/>
        <v>13</v>
      </c>
    </row>
    <row r="2809" spans="1:6" ht="29.55" customHeight="1" x14ac:dyDescent="0.4">
      <c r="A2809" s="12">
        <v>45216</v>
      </c>
      <c r="B2809" s="11" t="s">
        <v>14045</v>
      </c>
      <c r="C2809" s="14">
        <v>4.2799999999999998E-2</v>
      </c>
      <c r="D2809" s="13" t="s">
        <v>17410</v>
      </c>
      <c r="E2809" s="13" t="s">
        <v>5440</v>
      </c>
      <c r="F2809" s="31">
        <f t="shared" si="43"/>
        <v>13</v>
      </c>
    </row>
    <row r="2810" spans="1:6" ht="29.55" customHeight="1" x14ac:dyDescent="0.4">
      <c r="A2810" s="12">
        <v>45210</v>
      </c>
      <c r="B2810" s="11" t="s">
        <v>14045</v>
      </c>
      <c r="C2810" s="14">
        <v>0.13569999999999999</v>
      </c>
      <c r="D2810" s="13" t="s">
        <v>17600</v>
      </c>
      <c r="E2810" s="13" t="s">
        <v>5440</v>
      </c>
      <c r="F2810" s="31">
        <f t="shared" si="43"/>
        <v>13</v>
      </c>
    </row>
    <row r="2811" spans="1:6" ht="29.55" customHeight="1" x14ac:dyDescent="0.4">
      <c r="A2811" s="12">
        <v>45204</v>
      </c>
      <c r="B2811" s="11" t="s">
        <v>14045</v>
      </c>
      <c r="C2811" s="13" t="s">
        <v>5629</v>
      </c>
      <c r="D2811" s="13" t="s">
        <v>17718</v>
      </c>
      <c r="E2811" s="13" t="s">
        <v>6594</v>
      </c>
      <c r="F2811" s="31">
        <f t="shared" si="43"/>
        <v>13</v>
      </c>
    </row>
    <row r="2812" spans="1:6" ht="29.55" customHeight="1" x14ac:dyDescent="0.4">
      <c r="A2812" s="12">
        <v>45117</v>
      </c>
      <c r="B2812" s="11" t="s">
        <v>14045</v>
      </c>
      <c r="C2812" s="17">
        <v>0.1154</v>
      </c>
      <c r="D2812" s="13" t="s">
        <v>19995</v>
      </c>
      <c r="E2812" s="13" t="s">
        <v>5440</v>
      </c>
      <c r="F2812" s="31">
        <f t="shared" si="43"/>
        <v>13</v>
      </c>
    </row>
    <row r="2813" spans="1:6" ht="29.55" customHeight="1" x14ac:dyDescent="0.4">
      <c r="A2813" s="12">
        <v>45112</v>
      </c>
      <c r="B2813" s="11" t="s">
        <v>14045</v>
      </c>
      <c r="C2813" s="17">
        <v>0.105</v>
      </c>
      <c r="D2813" s="13" t="s">
        <v>20121</v>
      </c>
      <c r="E2813" s="13" t="s">
        <v>5440</v>
      </c>
      <c r="F2813" s="31">
        <f t="shared" si="43"/>
        <v>13</v>
      </c>
    </row>
    <row r="2814" spans="1:6" ht="29.55" customHeight="1" x14ac:dyDescent="0.4">
      <c r="A2814" s="12">
        <v>45100</v>
      </c>
      <c r="B2814" s="11" t="s">
        <v>14045</v>
      </c>
      <c r="C2814" s="17">
        <v>0.24690000000000001</v>
      </c>
      <c r="D2814" s="13" t="s">
        <v>20363</v>
      </c>
      <c r="E2814" s="13" t="s">
        <v>20364</v>
      </c>
      <c r="F2814" s="31">
        <f t="shared" si="43"/>
        <v>13</v>
      </c>
    </row>
    <row r="2815" spans="1:6" ht="29.55" customHeight="1" x14ac:dyDescent="0.4">
      <c r="A2815" s="12">
        <v>45082</v>
      </c>
      <c r="B2815" s="11" t="s">
        <v>14045</v>
      </c>
      <c r="C2815" s="13" t="s">
        <v>5679</v>
      </c>
      <c r="D2815" s="13" t="s">
        <v>21099</v>
      </c>
      <c r="E2815" s="13" t="s">
        <v>21100</v>
      </c>
      <c r="F2815" s="31">
        <f t="shared" si="43"/>
        <v>13</v>
      </c>
    </row>
    <row r="2816" spans="1:6" ht="29.55" customHeight="1" x14ac:dyDescent="0.4">
      <c r="A2816" s="12">
        <v>45078</v>
      </c>
      <c r="B2816" s="13" t="s">
        <v>14045</v>
      </c>
      <c r="C2816" s="14">
        <v>0.1232</v>
      </c>
      <c r="D2816" s="13" t="s">
        <v>21259</v>
      </c>
      <c r="E2816" s="13" t="s">
        <v>6594</v>
      </c>
      <c r="F2816" s="31">
        <f t="shared" si="43"/>
        <v>13</v>
      </c>
    </row>
    <row r="2817" spans="1:6" ht="29.55" customHeight="1" x14ac:dyDescent="0.4">
      <c r="A2817" s="12">
        <v>44970</v>
      </c>
      <c r="B2817" s="13" t="s">
        <v>14045</v>
      </c>
      <c r="C2817" s="14">
        <v>0.29880000000000001</v>
      </c>
      <c r="D2817" s="13" t="s">
        <v>26319</v>
      </c>
      <c r="E2817" s="13" t="s">
        <v>26320</v>
      </c>
      <c r="F2817" s="31">
        <f t="shared" si="43"/>
        <v>13</v>
      </c>
    </row>
    <row r="2818" spans="1:6" ht="29.55" customHeight="1" x14ac:dyDescent="0.4">
      <c r="A2818" s="12">
        <v>44960</v>
      </c>
      <c r="B2818" s="13" t="s">
        <v>14045</v>
      </c>
      <c r="C2818" s="14">
        <v>4.9200000000000001E-2</v>
      </c>
      <c r="D2818" s="13" t="s">
        <v>26826</v>
      </c>
      <c r="E2818" s="13" t="s">
        <v>5440</v>
      </c>
      <c r="F2818" s="31">
        <f t="shared" ref="F2818:F2881" si="44">COUNTIF(B:B,B2818)</f>
        <v>13</v>
      </c>
    </row>
    <row r="2819" spans="1:6" ht="29.55" customHeight="1" x14ac:dyDescent="0.4">
      <c r="A2819" s="12">
        <v>44944</v>
      </c>
      <c r="B2819" s="13" t="s">
        <v>14045</v>
      </c>
      <c r="C2819" s="14">
        <v>8.2699999999999996E-2</v>
      </c>
      <c r="D2819" s="13" t="s">
        <v>27423</v>
      </c>
      <c r="E2819" s="13" t="s">
        <v>5440</v>
      </c>
      <c r="F2819" s="31">
        <f t="shared" si="44"/>
        <v>13</v>
      </c>
    </row>
    <row r="2820" spans="1:6" ht="29.55" customHeight="1" x14ac:dyDescent="0.4">
      <c r="A2820" s="12">
        <v>45211</v>
      </c>
      <c r="B2820" s="11" t="s">
        <v>6549</v>
      </c>
      <c r="C2820" s="13" t="s">
        <v>17529</v>
      </c>
      <c r="D2820" s="13" t="s">
        <v>17530</v>
      </c>
      <c r="E2820" s="13" t="s">
        <v>10984</v>
      </c>
      <c r="F2820" s="31">
        <f t="shared" si="44"/>
        <v>13</v>
      </c>
    </row>
    <row r="2821" spans="1:6" ht="29.55" customHeight="1" x14ac:dyDescent="0.4">
      <c r="A2821" s="12">
        <v>45181</v>
      </c>
      <c r="B2821" s="11" t="s">
        <v>6549</v>
      </c>
      <c r="C2821" s="14">
        <v>6.4100000000000004E-2</v>
      </c>
      <c r="D2821" s="13" t="s">
        <v>18399</v>
      </c>
      <c r="E2821" s="13" t="s">
        <v>18400</v>
      </c>
      <c r="F2821" s="31">
        <f t="shared" si="44"/>
        <v>13</v>
      </c>
    </row>
    <row r="2822" spans="1:6" ht="29.55" customHeight="1" x14ac:dyDescent="0.4">
      <c r="A2822" s="12">
        <v>45065</v>
      </c>
      <c r="B2822" s="13" t="s">
        <v>6549</v>
      </c>
      <c r="C2822" s="14">
        <v>2.01E-2</v>
      </c>
      <c r="D2822" s="13" t="s">
        <v>21887</v>
      </c>
      <c r="E2822" s="13" t="s">
        <v>11934</v>
      </c>
      <c r="F2822" s="31">
        <f t="shared" si="44"/>
        <v>13</v>
      </c>
    </row>
    <row r="2823" spans="1:6" ht="29.55" customHeight="1" x14ac:dyDescent="0.4">
      <c r="A2823" s="12">
        <v>45055</v>
      </c>
      <c r="B2823" s="13" t="s">
        <v>6549</v>
      </c>
      <c r="C2823" s="13" t="s">
        <v>22481</v>
      </c>
      <c r="D2823" s="13" t="s">
        <v>22482</v>
      </c>
      <c r="E2823" s="13" t="s">
        <v>11934</v>
      </c>
      <c r="F2823" s="31">
        <f t="shared" si="44"/>
        <v>13</v>
      </c>
    </row>
    <row r="2824" spans="1:6" ht="29.55" customHeight="1" x14ac:dyDescent="0.4">
      <c r="A2824" s="12">
        <v>45035</v>
      </c>
      <c r="B2824" s="13" t="s">
        <v>6549</v>
      </c>
      <c r="C2824" s="14">
        <v>6.3299999999999995E-2</v>
      </c>
      <c r="D2824" s="13" t="s">
        <v>23320</v>
      </c>
      <c r="E2824" s="13" t="s">
        <v>20568</v>
      </c>
      <c r="F2824" s="31">
        <f t="shared" si="44"/>
        <v>13</v>
      </c>
    </row>
    <row r="2825" spans="1:6" ht="29.55" customHeight="1" x14ac:dyDescent="0.4">
      <c r="A2825" s="12">
        <v>45029</v>
      </c>
      <c r="B2825" s="13" t="s">
        <v>6549</v>
      </c>
      <c r="C2825" s="14">
        <v>0.18079999999999999</v>
      </c>
      <c r="D2825" s="13" t="s">
        <v>23565</v>
      </c>
      <c r="E2825" s="13" t="s">
        <v>20568</v>
      </c>
      <c r="F2825" s="31">
        <f t="shared" si="44"/>
        <v>13</v>
      </c>
    </row>
    <row r="2826" spans="1:6" ht="29.55" customHeight="1" x14ac:dyDescent="0.4">
      <c r="A2826" s="12">
        <v>45009</v>
      </c>
      <c r="B2826" s="11" t="s">
        <v>6549</v>
      </c>
      <c r="C2826" s="14">
        <v>0.14430000000000001</v>
      </c>
      <c r="D2826" s="13" t="s">
        <v>24635</v>
      </c>
      <c r="E2826" s="13" t="s">
        <v>24252</v>
      </c>
      <c r="F2826" s="31">
        <f t="shared" si="44"/>
        <v>13</v>
      </c>
    </row>
    <row r="2827" spans="1:6" ht="29.55" customHeight="1" x14ac:dyDescent="0.4">
      <c r="A2827" s="12">
        <v>45008</v>
      </c>
      <c r="B2827" s="11" t="s">
        <v>6549</v>
      </c>
      <c r="C2827" s="14">
        <v>0.14430000000000001</v>
      </c>
      <c r="D2827" s="13" t="s">
        <v>24635</v>
      </c>
      <c r="E2827" s="13" t="s">
        <v>24252</v>
      </c>
      <c r="F2827" s="31">
        <f t="shared" si="44"/>
        <v>13</v>
      </c>
    </row>
    <row r="2828" spans="1:6" ht="29.55" customHeight="1" x14ac:dyDescent="0.4">
      <c r="A2828" s="12">
        <v>45001</v>
      </c>
      <c r="B2828" s="11" t="s">
        <v>6549</v>
      </c>
      <c r="C2828" s="14">
        <v>7.8700000000000006E-2</v>
      </c>
      <c r="D2828" s="13" t="s">
        <v>25015</v>
      </c>
      <c r="E2828" s="13" t="s">
        <v>24252</v>
      </c>
      <c r="F2828" s="31">
        <f t="shared" si="44"/>
        <v>13</v>
      </c>
    </row>
    <row r="2829" spans="1:6" ht="29.55" customHeight="1" x14ac:dyDescent="0.4">
      <c r="A2829" s="12">
        <v>44998</v>
      </c>
      <c r="B2829" s="11" t="s">
        <v>6549</v>
      </c>
      <c r="C2829" s="14">
        <v>4.5900000000000003E-2</v>
      </c>
      <c r="D2829" s="13" t="s">
        <v>25221</v>
      </c>
      <c r="E2829" s="13" t="s">
        <v>24252</v>
      </c>
      <c r="F2829" s="31">
        <f t="shared" si="44"/>
        <v>13</v>
      </c>
    </row>
    <row r="2830" spans="1:6" ht="29.55" customHeight="1" x14ac:dyDescent="0.4">
      <c r="A2830" s="12">
        <v>44991</v>
      </c>
      <c r="B2830" s="11" t="s">
        <v>6549</v>
      </c>
      <c r="C2830" s="14">
        <v>0.1221</v>
      </c>
      <c r="D2830" s="13" t="s">
        <v>25453</v>
      </c>
      <c r="E2830" s="13" t="s">
        <v>24252</v>
      </c>
      <c r="F2830" s="31">
        <f t="shared" si="44"/>
        <v>13</v>
      </c>
    </row>
    <row r="2831" spans="1:6" ht="29.55" customHeight="1" x14ac:dyDescent="0.4">
      <c r="A2831" s="12">
        <v>44980</v>
      </c>
      <c r="B2831" s="13" t="s">
        <v>6549</v>
      </c>
      <c r="C2831" s="14">
        <v>7.9000000000000001E-2</v>
      </c>
      <c r="D2831" s="13" t="s">
        <v>25852</v>
      </c>
      <c r="E2831" s="13" t="s">
        <v>25853</v>
      </c>
      <c r="F2831" s="31">
        <f t="shared" si="44"/>
        <v>13</v>
      </c>
    </row>
    <row r="2832" spans="1:6" ht="29.55" customHeight="1" x14ac:dyDescent="0.4">
      <c r="A2832" s="12">
        <v>44953</v>
      </c>
      <c r="B2832" s="13" t="s">
        <v>6549</v>
      </c>
      <c r="C2832" s="14">
        <v>7.3999999999999996E-2</v>
      </c>
      <c r="D2832" s="13" t="s">
        <v>27123</v>
      </c>
      <c r="E2832" s="13" t="s">
        <v>25853</v>
      </c>
      <c r="F2832" s="31">
        <f t="shared" si="44"/>
        <v>13</v>
      </c>
    </row>
    <row r="2833" spans="1:6" ht="29.55" customHeight="1" x14ac:dyDescent="0.4">
      <c r="A2833" s="12">
        <v>45128</v>
      </c>
      <c r="B2833" s="11" t="s">
        <v>19569</v>
      </c>
      <c r="C2833" s="17">
        <v>2.53E-2</v>
      </c>
      <c r="D2833" s="13" t="s">
        <v>19570</v>
      </c>
      <c r="E2833" s="13" t="s">
        <v>19439</v>
      </c>
      <c r="F2833" s="31">
        <f t="shared" si="44"/>
        <v>13</v>
      </c>
    </row>
    <row r="2834" spans="1:6" ht="29.55" customHeight="1" x14ac:dyDescent="0.4">
      <c r="A2834" s="12">
        <v>45125</v>
      </c>
      <c r="B2834" s="11" t="s">
        <v>19569</v>
      </c>
      <c r="C2834" s="17">
        <v>5.3699999999999998E-2</v>
      </c>
      <c r="D2834" s="13" t="s">
        <v>19725</v>
      </c>
      <c r="E2834" s="13" t="s">
        <v>19439</v>
      </c>
      <c r="F2834" s="31">
        <f t="shared" si="44"/>
        <v>13</v>
      </c>
    </row>
    <row r="2835" spans="1:6" ht="29.55" customHeight="1" x14ac:dyDescent="0.4">
      <c r="A2835" s="12">
        <v>45089</v>
      </c>
      <c r="B2835" s="11" t="s">
        <v>19569</v>
      </c>
      <c r="C2835" s="14">
        <v>5.4100000000000002E-2</v>
      </c>
      <c r="D2835" s="13" t="s">
        <v>20871</v>
      </c>
      <c r="E2835" s="13" t="s">
        <v>20568</v>
      </c>
      <c r="F2835" s="31">
        <f t="shared" si="44"/>
        <v>13</v>
      </c>
    </row>
    <row r="2836" spans="1:6" ht="29.55" customHeight="1" x14ac:dyDescent="0.4">
      <c r="A2836" s="12">
        <v>45007</v>
      </c>
      <c r="B2836" s="11" t="s">
        <v>19569</v>
      </c>
      <c r="C2836" s="14">
        <v>4.1599999999999998E-2</v>
      </c>
      <c r="D2836" s="13" t="s">
        <v>24778</v>
      </c>
      <c r="E2836" s="13" t="s">
        <v>24352</v>
      </c>
      <c r="F2836" s="31">
        <f t="shared" si="44"/>
        <v>13</v>
      </c>
    </row>
    <row r="2837" spans="1:6" ht="29.55" customHeight="1" x14ac:dyDescent="0.4">
      <c r="A2837" s="12">
        <v>45002</v>
      </c>
      <c r="B2837" s="11" t="s">
        <v>19569</v>
      </c>
      <c r="C2837" s="14">
        <v>2.1899999999999999E-2</v>
      </c>
      <c r="D2837" s="13" t="s">
        <v>24969</v>
      </c>
      <c r="E2837" s="13" t="s">
        <v>24544</v>
      </c>
      <c r="F2837" s="31">
        <f t="shared" si="44"/>
        <v>13</v>
      </c>
    </row>
    <row r="2838" spans="1:6" ht="29.55" customHeight="1" x14ac:dyDescent="0.4">
      <c r="A2838" s="12">
        <v>45000</v>
      </c>
      <c r="B2838" s="11" t="s">
        <v>19569</v>
      </c>
      <c r="C2838" s="14">
        <v>7.0199999999999999E-2</v>
      </c>
      <c r="D2838" s="13" t="s">
        <v>25119</v>
      </c>
      <c r="E2838" s="13" t="s">
        <v>24352</v>
      </c>
      <c r="F2838" s="31">
        <f t="shared" si="44"/>
        <v>13</v>
      </c>
    </row>
    <row r="2839" spans="1:6" ht="29.55" customHeight="1" x14ac:dyDescent="0.4">
      <c r="A2839" s="12">
        <v>44987</v>
      </c>
      <c r="B2839" s="11" t="s">
        <v>19569</v>
      </c>
      <c r="C2839" s="14">
        <v>0.24129999999999999</v>
      </c>
      <c r="D2839" s="13" t="s">
        <v>25581</v>
      </c>
      <c r="E2839" s="13" t="s">
        <v>24352</v>
      </c>
      <c r="F2839" s="31">
        <f t="shared" si="44"/>
        <v>13</v>
      </c>
    </row>
    <row r="2840" spans="1:6" ht="29.55" customHeight="1" x14ac:dyDescent="0.4">
      <c r="A2840" s="12">
        <v>44984</v>
      </c>
      <c r="B2840" s="11" t="s">
        <v>19569</v>
      </c>
      <c r="C2840" s="14">
        <v>5.9900000000000002E-2</v>
      </c>
      <c r="D2840" s="13" t="s">
        <v>25726</v>
      </c>
      <c r="E2840" s="13" t="s">
        <v>24544</v>
      </c>
      <c r="F2840" s="31">
        <f t="shared" si="44"/>
        <v>13</v>
      </c>
    </row>
    <row r="2841" spans="1:6" ht="29.55" customHeight="1" x14ac:dyDescent="0.4">
      <c r="A2841" s="12">
        <v>44974</v>
      </c>
      <c r="B2841" s="13" t="s">
        <v>19569</v>
      </c>
      <c r="C2841" s="14">
        <v>1.4500000000000001E-2</v>
      </c>
      <c r="D2841" s="13" t="s">
        <v>26136</v>
      </c>
      <c r="E2841" s="13" t="s">
        <v>19439</v>
      </c>
      <c r="F2841" s="31">
        <f t="shared" si="44"/>
        <v>13</v>
      </c>
    </row>
    <row r="2842" spans="1:6" ht="29.55" customHeight="1" x14ac:dyDescent="0.4">
      <c r="A2842" s="12">
        <v>44973</v>
      </c>
      <c r="B2842" s="13" t="s">
        <v>19569</v>
      </c>
      <c r="C2842" s="14">
        <v>0.114</v>
      </c>
      <c r="D2842" s="13" t="s">
        <v>26162</v>
      </c>
      <c r="E2842" s="13" t="s">
        <v>19439</v>
      </c>
      <c r="F2842" s="31">
        <f t="shared" si="44"/>
        <v>13</v>
      </c>
    </row>
    <row r="2843" spans="1:6" ht="29.55" customHeight="1" x14ac:dyDescent="0.4">
      <c r="A2843" s="12">
        <v>44964</v>
      </c>
      <c r="B2843" s="13" t="s">
        <v>19569</v>
      </c>
      <c r="C2843" s="14">
        <v>5.3400000000000003E-2</v>
      </c>
      <c r="D2843" s="13" t="s">
        <v>26693</v>
      </c>
      <c r="E2843" s="13" t="s">
        <v>19439</v>
      </c>
      <c r="F2843" s="31">
        <f t="shared" si="44"/>
        <v>13</v>
      </c>
    </row>
    <row r="2844" spans="1:6" ht="29.55" customHeight="1" x14ac:dyDescent="0.4">
      <c r="A2844" s="12">
        <v>44959</v>
      </c>
      <c r="B2844" s="13" t="s">
        <v>19569</v>
      </c>
      <c r="C2844" s="14">
        <v>7.3499999999999996E-2</v>
      </c>
      <c r="D2844" s="13" t="s">
        <v>26899</v>
      </c>
      <c r="E2844" s="13" t="s">
        <v>19439</v>
      </c>
      <c r="F2844" s="31">
        <f t="shared" si="44"/>
        <v>13</v>
      </c>
    </row>
    <row r="2845" spans="1:6" ht="29.55" customHeight="1" x14ac:dyDescent="0.4">
      <c r="A2845" s="12">
        <v>44952</v>
      </c>
      <c r="B2845" s="13" t="s">
        <v>19569</v>
      </c>
      <c r="C2845" s="14">
        <v>5.6800000000000003E-2</v>
      </c>
      <c r="D2845" s="13" t="s">
        <v>27212</v>
      </c>
      <c r="E2845" s="13" t="s">
        <v>19439</v>
      </c>
      <c r="F2845" s="31">
        <f t="shared" si="44"/>
        <v>13</v>
      </c>
    </row>
    <row r="2846" spans="1:6" ht="29.55" customHeight="1" x14ac:dyDescent="0.4">
      <c r="A2846" s="12">
        <v>45275</v>
      </c>
      <c r="B2846" s="13" t="s">
        <v>13878</v>
      </c>
      <c r="C2846" s="14">
        <v>8.5900000000000004E-2</v>
      </c>
      <c r="D2846" s="13" t="s">
        <v>15299</v>
      </c>
      <c r="E2846" s="13" t="s">
        <v>6558</v>
      </c>
      <c r="F2846" s="31">
        <f t="shared" si="44"/>
        <v>13</v>
      </c>
    </row>
    <row r="2847" spans="1:6" ht="29.55" customHeight="1" x14ac:dyDescent="0.4">
      <c r="A2847" s="12">
        <v>45128</v>
      </c>
      <c r="B2847" s="11" t="s">
        <v>13878</v>
      </c>
      <c r="C2847" s="17">
        <v>1.9699999999999999E-2</v>
      </c>
      <c r="D2847" s="13" t="s">
        <v>19571</v>
      </c>
      <c r="E2847" s="13" t="s">
        <v>18366</v>
      </c>
      <c r="F2847" s="31">
        <f t="shared" si="44"/>
        <v>13</v>
      </c>
    </row>
    <row r="2848" spans="1:6" ht="29.55" customHeight="1" x14ac:dyDescent="0.4">
      <c r="A2848" s="12">
        <v>45125</v>
      </c>
      <c r="B2848" s="11" t="s">
        <v>13878</v>
      </c>
      <c r="C2848" s="17">
        <v>1.26E-2</v>
      </c>
      <c r="D2848" s="13" t="s">
        <v>19738</v>
      </c>
      <c r="E2848" s="13" t="s">
        <v>13806</v>
      </c>
      <c r="F2848" s="31">
        <f t="shared" si="44"/>
        <v>13</v>
      </c>
    </row>
    <row r="2849" spans="1:6" ht="29.55" customHeight="1" x14ac:dyDescent="0.4">
      <c r="A2849" s="12">
        <v>45113</v>
      </c>
      <c r="B2849" s="11" t="s">
        <v>13878</v>
      </c>
      <c r="C2849" s="17">
        <v>0.26469999999999999</v>
      </c>
      <c r="D2849" s="13" t="s">
        <v>20061</v>
      </c>
      <c r="E2849" s="13" t="s">
        <v>20062</v>
      </c>
      <c r="F2849" s="31">
        <f t="shared" si="44"/>
        <v>13</v>
      </c>
    </row>
    <row r="2850" spans="1:6" ht="29.55" customHeight="1" x14ac:dyDescent="0.4">
      <c r="A2850" s="12">
        <v>45071</v>
      </c>
      <c r="B2850" s="13" t="s">
        <v>13878</v>
      </c>
      <c r="C2850" s="14">
        <v>5.7500000000000002E-2</v>
      </c>
      <c r="D2850" s="13" t="s">
        <v>21554</v>
      </c>
      <c r="E2850" s="13" t="s">
        <v>14077</v>
      </c>
      <c r="F2850" s="31">
        <f t="shared" si="44"/>
        <v>13</v>
      </c>
    </row>
    <row r="2851" spans="1:6" ht="29.55" customHeight="1" x14ac:dyDescent="0.4">
      <c r="A2851" s="12">
        <v>45063</v>
      </c>
      <c r="B2851" s="13" t="s">
        <v>13878</v>
      </c>
      <c r="C2851" s="14">
        <v>0.1217</v>
      </c>
      <c r="D2851" s="13" t="s">
        <v>21977</v>
      </c>
      <c r="E2851" s="13" t="s">
        <v>13806</v>
      </c>
      <c r="F2851" s="31">
        <f t="shared" si="44"/>
        <v>13</v>
      </c>
    </row>
    <row r="2852" spans="1:6" ht="29.55" customHeight="1" x14ac:dyDescent="0.4">
      <c r="A2852" s="12">
        <v>45057</v>
      </c>
      <c r="B2852" s="13" t="s">
        <v>13878</v>
      </c>
      <c r="C2852" s="14">
        <v>6.8099999999999994E-2</v>
      </c>
      <c r="D2852" s="13" t="s">
        <v>22303</v>
      </c>
      <c r="E2852" s="13" t="s">
        <v>13806</v>
      </c>
      <c r="F2852" s="31">
        <f t="shared" si="44"/>
        <v>13</v>
      </c>
    </row>
    <row r="2853" spans="1:6" ht="29.55" customHeight="1" x14ac:dyDescent="0.4">
      <c r="A2853" s="12">
        <v>45041</v>
      </c>
      <c r="B2853" s="13" t="s">
        <v>13878</v>
      </c>
      <c r="C2853" s="14">
        <v>7.6700000000000004E-2</v>
      </c>
      <c r="D2853" s="13" t="s">
        <v>23002</v>
      </c>
      <c r="E2853" s="13" t="s">
        <v>6558</v>
      </c>
      <c r="F2853" s="31">
        <f t="shared" si="44"/>
        <v>13</v>
      </c>
    </row>
    <row r="2854" spans="1:6" ht="29.55" customHeight="1" x14ac:dyDescent="0.4">
      <c r="A2854" s="12">
        <v>45028</v>
      </c>
      <c r="B2854" s="13" t="s">
        <v>13878</v>
      </c>
      <c r="C2854" s="14">
        <v>0.20050000000000001</v>
      </c>
      <c r="D2854" s="13" t="s">
        <v>23635</v>
      </c>
      <c r="E2854" s="13" t="s">
        <v>23636</v>
      </c>
      <c r="F2854" s="31">
        <f t="shared" si="44"/>
        <v>13</v>
      </c>
    </row>
    <row r="2855" spans="1:6" ht="29.55" customHeight="1" x14ac:dyDescent="0.4">
      <c r="A2855" s="12">
        <v>45014</v>
      </c>
      <c r="B2855" s="11" t="s">
        <v>13878</v>
      </c>
      <c r="C2855" s="14">
        <v>8.4400000000000003E-2</v>
      </c>
      <c r="D2855" s="13" t="s">
        <v>24514</v>
      </c>
      <c r="E2855" s="13" t="s">
        <v>24252</v>
      </c>
      <c r="F2855" s="31">
        <f t="shared" si="44"/>
        <v>13</v>
      </c>
    </row>
    <row r="2856" spans="1:6" ht="29.55" customHeight="1" x14ac:dyDescent="0.4">
      <c r="A2856" s="12">
        <v>44974</v>
      </c>
      <c r="B2856" s="13" t="s">
        <v>13878</v>
      </c>
      <c r="C2856" s="14">
        <v>0.1172</v>
      </c>
      <c r="D2856" s="13" t="s">
        <v>26096</v>
      </c>
      <c r="E2856" s="13" t="s">
        <v>17087</v>
      </c>
      <c r="F2856" s="31">
        <f t="shared" si="44"/>
        <v>13</v>
      </c>
    </row>
    <row r="2857" spans="1:6" ht="29.55" customHeight="1" x14ac:dyDescent="0.4">
      <c r="A2857" s="12">
        <v>44973</v>
      </c>
      <c r="B2857" s="13" t="s">
        <v>13878</v>
      </c>
      <c r="C2857" s="14">
        <v>0.14099999999999999</v>
      </c>
      <c r="D2857" s="13" t="s">
        <v>26155</v>
      </c>
      <c r="E2857" s="13" t="s">
        <v>17087</v>
      </c>
      <c r="F2857" s="31">
        <f t="shared" si="44"/>
        <v>13</v>
      </c>
    </row>
    <row r="2858" spans="1:6" ht="29.55" customHeight="1" x14ac:dyDescent="0.4">
      <c r="A2858" s="12">
        <v>44971</v>
      </c>
      <c r="B2858" s="13" t="s">
        <v>13878</v>
      </c>
      <c r="C2858" s="14">
        <v>9.2999999999999992E-3</v>
      </c>
      <c r="D2858" s="13" t="s">
        <v>26314</v>
      </c>
      <c r="E2858" s="13" t="s">
        <v>17087</v>
      </c>
      <c r="F2858" s="31">
        <f t="shared" si="44"/>
        <v>13</v>
      </c>
    </row>
    <row r="2859" spans="1:6" ht="29.55" customHeight="1" x14ac:dyDescent="0.4">
      <c r="A2859" s="12">
        <v>45279</v>
      </c>
      <c r="B2859" s="13" t="s">
        <v>12723</v>
      </c>
      <c r="C2859" s="14">
        <v>0.1043</v>
      </c>
      <c r="D2859" s="13" t="s">
        <v>15204</v>
      </c>
      <c r="E2859" s="13" t="s">
        <v>7</v>
      </c>
      <c r="F2859" s="31">
        <f t="shared" si="44"/>
        <v>13</v>
      </c>
    </row>
    <row r="2860" spans="1:6" ht="29.55" customHeight="1" x14ac:dyDescent="0.4">
      <c r="A2860" s="12">
        <v>45237</v>
      </c>
      <c r="B2860" s="11" t="s">
        <v>12723</v>
      </c>
      <c r="C2860" s="13" t="s">
        <v>16664</v>
      </c>
      <c r="D2860" s="13" t="s">
        <v>16665</v>
      </c>
      <c r="E2860" s="13" t="s">
        <v>7</v>
      </c>
      <c r="F2860" s="31">
        <f t="shared" si="44"/>
        <v>13</v>
      </c>
    </row>
    <row r="2861" spans="1:6" ht="29.55" customHeight="1" x14ac:dyDescent="0.4">
      <c r="A2861" s="12">
        <v>45181</v>
      </c>
      <c r="B2861" s="11" t="s">
        <v>12723</v>
      </c>
      <c r="C2861" s="14">
        <v>-2.8199999999999999E-2</v>
      </c>
      <c r="D2861" s="13" t="s">
        <v>18413</v>
      </c>
      <c r="E2861" s="13" t="s">
        <v>7</v>
      </c>
      <c r="F2861" s="31">
        <f t="shared" si="44"/>
        <v>13</v>
      </c>
    </row>
    <row r="2862" spans="1:6" ht="29.55" customHeight="1" x14ac:dyDescent="0.4">
      <c r="A2862" s="12">
        <v>45180</v>
      </c>
      <c r="B2862" s="11" t="s">
        <v>12723</v>
      </c>
      <c r="C2862" s="14">
        <v>0.126</v>
      </c>
      <c r="D2862" s="13" t="s">
        <v>18444</v>
      </c>
      <c r="E2862" s="13" t="s">
        <v>7</v>
      </c>
      <c r="F2862" s="31">
        <f t="shared" si="44"/>
        <v>13</v>
      </c>
    </row>
    <row r="2863" spans="1:6" ht="29.55" customHeight="1" x14ac:dyDescent="0.4">
      <c r="A2863" s="12">
        <v>45168</v>
      </c>
      <c r="B2863" s="11" t="s">
        <v>12723</v>
      </c>
      <c r="C2863" s="13" t="s">
        <v>6038</v>
      </c>
      <c r="D2863" s="13" t="s">
        <v>18694</v>
      </c>
      <c r="E2863" s="13" t="s">
        <v>7</v>
      </c>
      <c r="F2863" s="31">
        <f t="shared" si="44"/>
        <v>13</v>
      </c>
    </row>
    <row r="2864" spans="1:6" ht="29.55" customHeight="1" x14ac:dyDescent="0.4">
      <c r="A2864" s="12">
        <v>45041</v>
      </c>
      <c r="B2864" s="13" t="s">
        <v>12723</v>
      </c>
      <c r="C2864" s="13" t="s">
        <v>23033</v>
      </c>
      <c r="D2864" s="13" t="s">
        <v>23034</v>
      </c>
      <c r="E2864" s="13" t="s">
        <v>19516</v>
      </c>
      <c r="F2864" s="31">
        <f t="shared" si="44"/>
        <v>13</v>
      </c>
    </row>
    <row r="2865" spans="1:6" ht="29.55" customHeight="1" x14ac:dyDescent="0.4">
      <c r="A2865" s="12">
        <v>45033</v>
      </c>
      <c r="B2865" s="13" t="s">
        <v>12723</v>
      </c>
      <c r="C2865" s="14">
        <v>0.20930000000000001</v>
      </c>
      <c r="D2865" s="13" t="s">
        <v>23402</v>
      </c>
      <c r="E2865" s="13" t="s">
        <v>19516</v>
      </c>
      <c r="F2865" s="31">
        <f t="shared" si="44"/>
        <v>13</v>
      </c>
    </row>
    <row r="2866" spans="1:6" ht="29.55" customHeight="1" x14ac:dyDescent="0.4">
      <c r="A2866" s="12">
        <v>45030</v>
      </c>
      <c r="B2866" s="13" t="s">
        <v>12723</v>
      </c>
      <c r="C2866" s="13" t="s">
        <v>5979</v>
      </c>
      <c r="D2866" s="13" t="s">
        <v>23481</v>
      </c>
      <c r="E2866" s="13" t="s">
        <v>19522</v>
      </c>
      <c r="F2866" s="31">
        <f t="shared" si="44"/>
        <v>13</v>
      </c>
    </row>
    <row r="2867" spans="1:6" ht="29.55" customHeight="1" x14ac:dyDescent="0.4">
      <c r="A2867" s="12">
        <v>45022</v>
      </c>
      <c r="B2867" s="11" t="s">
        <v>12723</v>
      </c>
      <c r="C2867" s="14">
        <v>8.8800000000000004E-2</v>
      </c>
      <c r="D2867" s="13" t="s">
        <v>24036</v>
      </c>
      <c r="E2867" s="13" t="s">
        <v>24037</v>
      </c>
      <c r="F2867" s="31">
        <f t="shared" si="44"/>
        <v>13</v>
      </c>
    </row>
    <row r="2868" spans="1:6" ht="29.55" customHeight="1" x14ac:dyDescent="0.4">
      <c r="A2868" s="12">
        <v>45019</v>
      </c>
      <c r="B2868" s="11" t="s">
        <v>12723</v>
      </c>
      <c r="C2868" s="14">
        <v>0.17199999999999999</v>
      </c>
      <c r="D2868" s="13" t="s">
        <v>24244</v>
      </c>
      <c r="E2868" s="13" t="s">
        <v>24245</v>
      </c>
      <c r="F2868" s="31">
        <f t="shared" si="44"/>
        <v>13</v>
      </c>
    </row>
    <row r="2869" spans="1:6" ht="29.55" customHeight="1" x14ac:dyDescent="0.4">
      <c r="A2869" s="12">
        <v>45005</v>
      </c>
      <c r="B2869" s="11" t="s">
        <v>12723</v>
      </c>
      <c r="C2869" s="14">
        <v>0.1724</v>
      </c>
      <c r="D2869" s="13" t="s">
        <v>24865</v>
      </c>
      <c r="E2869" s="13" t="s">
        <v>23962</v>
      </c>
      <c r="F2869" s="31">
        <f t="shared" si="44"/>
        <v>13</v>
      </c>
    </row>
    <row r="2870" spans="1:6" ht="29.55" customHeight="1" x14ac:dyDescent="0.4">
      <c r="A2870" s="12">
        <v>44995</v>
      </c>
      <c r="B2870" s="11" t="s">
        <v>12723</v>
      </c>
      <c r="C2870" s="14">
        <v>0.13519999999999999</v>
      </c>
      <c r="D2870" s="13" t="s">
        <v>25248</v>
      </c>
      <c r="E2870" s="13" t="s">
        <v>25249</v>
      </c>
      <c r="F2870" s="31">
        <f t="shared" si="44"/>
        <v>13</v>
      </c>
    </row>
    <row r="2871" spans="1:6" ht="29.55" customHeight="1" x14ac:dyDescent="0.4">
      <c r="A2871" s="12">
        <v>44994</v>
      </c>
      <c r="B2871" s="11" t="s">
        <v>12723</v>
      </c>
      <c r="C2871" s="14">
        <v>4.41E-2</v>
      </c>
      <c r="D2871" s="13" t="s">
        <v>25342</v>
      </c>
      <c r="E2871" s="13" t="s">
        <v>24245</v>
      </c>
      <c r="F2871" s="31">
        <f t="shared" si="44"/>
        <v>13</v>
      </c>
    </row>
    <row r="2872" spans="1:6" ht="29.55" customHeight="1" x14ac:dyDescent="0.4">
      <c r="A2872" s="12">
        <v>45169</v>
      </c>
      <c r="B2872" s="11" t="s">
        <v>16076</v>
      </c>
      <c r="C2872" s="14">
        <v>0.13009999999999999</v>
      </c>
      <c r="D2872" s="13" t="s">
        <v>18682</v>
      </c>
      <c r="E2872" s="13" t="s">
        <v>7</v>
      </c>
      <c r="F2872" s="31">
        <f t="shared" si="44"/>
        <v>13</v>
      </c>
    </row>
    <row r="2873" spans="1:6" ht="29.55" customHeight="1" x14ac:dyDescent="0.4">
      <c r="A2873" s="12">
        <v>45120</v>
      </c>
      <c r="B2873" s="11" t="s">
        <v>16076</v>
      </c>
      <c r="C2873" s="17">
        <v>8.6300000000000002E-2</v>
      </c>
      <c r="D2873" s="13" t="s">
        <v>19904</v>
      </c>
      <c r="E2873" s="13" t="s">
        <v>7</v>
      </c>
      <c r="F2873" s="31">
        <f t="shared" si="44"/>
        <v>13</v>
      </c>
    </row>
    <row r="2874" spans="1:6" ht="29.55" customHeight="1" x14ac:dyDescent="0.4">
      <c r="A2874" s="12">
        <v>45114</v>
      </c>
      <c r="B2874" s="11" t="s">
        <v>16076</v>
      </c>
      <c r="C2874" s="17">
        <v>8.8300000000000003E-2</v>
      </c>
      <c r="D2874" s="13" t="s">
        <v>20054</v>
      </c>
      <c r="E2874" s="13" t="s">
        <v>7</v>
      </c>
      <c r="F2874" s="31">
        <f t="shared" si="44"/>
        <v>13</v>
      </c>
    </row>
    <row r="2875" spans="1:6" ht="29.55" customHeight="1" x14ac:dyDescent="0.4">
      <c r="A2875" s="12">
        <v>45111</v>
      </c>
      <c r="B2875" s="11" t="s">
        <v>16076</v>
      </c>
      <c r="C2875" s="17">
        <v>7.3800000000000004E-2</v>
      </c>
      <c r="D2875" s="13" t="s">
        <v>20174</v>
      </c>
      <c r="E2875" s="13" t="s">
        <v>7</v>
      </c>
      <c r="F2875" s="31">
        <f t="shared" si="44"/>
        <v>13</v>
      </c>
    </row>
    <row r="2876" spans="1:6" ht="29.55" customHeight="1" x14ac:dyDescent="0.4">
      <c r="A2876" s="12">
        <v>45100</v>
      </c>
      <c r="B2876" s="11" t="s">
        <v>16076</v>
      </c>
      <c r="C2876" s="17">
        <v>0.15240000000000001</v>
      </c>
      <c r="D2876" s="13" t="s">
        <v>20376</v>
      </c>
      <c r="E2876" s="13" t="s">
        <v>7</v>
      </c>
      <c r="F2876" s="31">
        <f t="shared" si="44"/>
        <v>13</v>
      </c>
    </row>
    <row r="2877" spans="1:6" ht="29.55" customHeight="1" x14ac:dyDescent="0.4">
      <c r="A2877" s="12">
        <v>45054</v>
      </c>
      <c r="B2877" s="13" t="s">
        <v>16076</v>
      </c>
      <c r="C2877" s="14">
        <v>0.1075</v>
      </c>
      <c r="D2877" s="13" t="s">
        <v>22518</v>
      </c>
      <c r="E2877" s="13" t="s">
        <v>6329</v>
      </c>
      <c r="F2877" s="31">
        <f t="shared" si="44"/>
        <v>13</v>
      </c>
    </row>
    <row r="2878" spans="1:6" ht="29.55" customHeight="1" x14ac:dyDescent="0.4">
      <c r="A2878" s="12">
        <v>45048</v>
      </c>
      <c r="B2878" s="13" t="s">
        <v>16076</v>
      </c>
      <c r="C2878" s="14">
        <v>0.1147</v>
      </c>
      <c r="D2878" s="13" t="s">
        <v>22780</v>
      </c>
      <c r="E2878" s="13" t="s">
        <v>19516</v>
      </c>
      <c r="F2878" s="31">
        <f t="shared" si="44"/>
        <v>13</v>
      </c>
    </row>
    <row r="2879" spans="1:6" ht="29.55" customHeight="1" x14ac:dyDescent="0.4">
      <c r="A2879" s="12">
        <v>45040</v>
      </c>
      <c r="B2879" s="13" t="s">
        <v>16076</v>
      </c>
      <c r="C2879" s="14">
        <v>8.2699999999999996E-2</v>
      </c>
      <c r="D2879" s="13" t="s">
        <v>23063</v>
      </c>
      <c r="E2879" s="13" t="s">
        <v>19516</v>
      </c>
      <c r="F2879" s="31">
        <f t="shared" si="44"/>
        <v>13</v>
      </c>
    </row>
    <row r="2880" spans="1:6" ht="29.55" customHeight="1" x14ac:dyDescent="0.4">
      <c r="A2880" s="12">
        <v>45035</v>
      </c>
      <c r="B2880" s="13" t="s">
        <v>16076</v>
      </c>
      <c r="C2880" s="14">
        <v>0.16600000000000001</v>
      </c>
      <c r="D2880" s="13" t="s">
        <v>23278</v>
      </c>
      <c r="E2880" s="13" t="s">
        <v>19516</v>
      </c>
      <c r="F2880" s="31">
        <f t="shared" si="44"/>
        <v>13</v>
      </c>
    </row>
    <row r="2881" spans="1:6" ht="29.55" customHeight="1" x14ac:dyDescent="0.4">
      <c r="A2881" s="12">
        <v>45019</v>
      </c>
      <c r="B2881" s="11" t="s">
        <v>16076</v>
      </c>
      <c r="C2881" s="14">
        <v>2.69E-2</v>
      </c>
      <c r="D2881" s="13" t="s">
        <v>24313</v>
      </c>
      <c r="E2881" s="13" t="s">
        <v>23962</v>
      </c>
      <c r="F2881" s="31">
        <f t="shared" si="44"/>
        <v>13</v>
      </c>
    </row>
    <row r="2882" spans="1:6" ht="29.55" customHeight="1" x14ac:dyDescent="0.4">
      <c r="A2882" s="12">
        <v>44998</v>
      </c>
      <c r="B2882" s="11" t="s">
        <v>16076</v>
      </c>
      <c r="C2882" s="14">
        <v>9.8199999999999996E-2</v>
      </c>
      <c r="D2882" s="13" t="s">
        <v>25179</v>
      </c>
      <c r="E2882" s="13" t="s">
        <v>23962</v>
      </c>
      <c r="F2882" s="31">
        <f t="shared" ref="F2882:F2945" si="45">COUNTIF(B:B,B2882)</f>
        <v>13</v>
      </c>
    </row>
    <row r="2883" spans="1:6" ht="29.55" customHeight="1" x14ac:dyDescent="0.4">
      <c r="A2883" s="12">
        <v>44995</v>
      </c>
      <c r="B2883" s="11" t="s">
        <v>16076</v>
      </c>
      <c r="C2883" s="14">
        <v>9.2200000000000004E-2</v>
      </c>
      <c r="D2883" s="13" t="s">
        <v>25256</v>
      </c>
      <c r="E2883" s="13" t="s">
        <v>23962</v>
      </c>
      <c r="F2883" s="31">
        <f t="shared" si="45"/>
        <v>13</v>
      </c>
    </row>
    <row r="2884" spans="1:6" ht="29.55" customHeight="1" x14ac:dyDescent="0.4">
      <c r="A2884" s="12">
        <v>44977</v>
      </c>
      <c r="B2884" s="13" t="s">
        <v>16076</v>
      </c>
      <c r="C2884" s="14">
        <v>0.2271</v>
      </c>
      <c r="D2884" s="13" t="s">
        <v>26017</v>
      </c>
      <c r="E2884" s="13" t="s">
        <v>26018</v>
      </c>
      <c r="F2884" s="31">
        <f t="shared" si="45"/>
        <v>13</v>
      </c>
    </row>
    <row r="2885" spans="1:6" ht="29.55" customHeight="1" x14ac:dyDescent="0.4">
      <c r="A2885" s="12">
        <v>45271</v>
      </c>
      <c r="B2885" s="13" t="s">
        <v>29</v>
      </c>
      <c r="C2885" s="14">
        <v>0.15110000000000001</v>
      </c>
      <c r="D2885" s="13" t="s">
        <v>15565</v>
      </c>
      <c r="E2885" s="13" t="s">
        <v>25</v>
      </c>
      <c r="F2885" s="31">
        <f t="shared" si="45"/>
        <v>13</v>
      </c>
    </row>
    <row r="2886" spans="1:6" ht="29.55" customHeight="1" x14ac:dyDescent="0.4">
      <c r="A2886" s="12">
        <v>45231</v>
      </c>
      <c r="B2886" s="11" t="s">
        <v>29</v>
      </c>
      <c r="C2886" s="14">
        <v>0.1857</v>
      </c>
      <c r="D2886" s="13" t="s">
        <v>16799</v>
      </c>
      <c r="E2886" s="13" t="s">
        <v>25</v>
      </c>
      <c r="F2886" s="31">
        <f t="shared" si="45"/>
        <v>13</v>
      </c>
    </row>
    <row r="2887" spans="1:6" ht="29.55" customHeight="1" x14ac:dyDescent="0.4">
      <c r="A2887" s="12">
        <v>45084</v>
      </c>
      <c r="B2887" s="11" t="s">
        <v>29</v>
      </c>
      <c r="C2887" s="14">
        <v>1.26E-2</v>
      </c>
      <c r="D2887" s="13" t="s">
        <v>21070</v>
      </c>
      <c r="E2887" s="13" t="s">
        <v>20661</v>
      </c>
      <c r="F2887" s="31">
        <f t="shared" si="45"/>
        <v>13</v>
      </c>
    </row>
    <row r="2888" spans="1:6" ht="29.55" customHeight="1" x14ac:dyDescent="0.4">
      <c r="A2888" s="12">
        <v>45050</v>
      </c>
      <c r="B2888" s="13" t="s">
        <v>29</v>
      </c>
      <c r="C2888" s="14">
        <v>4.3400000000000001E-2</v>
      </c>
      <c r="D2888" s="13" t="s">
        <v>22630</v>
      </c>
      <c r="E2888" s="13" t="s">
        <v>18982</v>
      </c>
      <c r="F2888" s="31">
        <f t="shared" si="45"/>
        <v>13</v>
      </c>
    </row>
    <row r="2889" spans="1:6" ht="29.55" customHeight="1" x14ac:dyDescent="0.4">
      <c r="A2889" s="12">
        <v>45015</v>
      </c>
      <c r="B2889" s="11" t="s">
        <v>29</v>
      </c>
      <c r="C2889" s="14">
        <v>0.1197</v>
      </c>
      <c r="D2889" s="13" t="s">
        <v>24418</v>
      </c>
      <c r="E2889" s="13" t="s">
        <v>7567</v>
      </c>
      <c r="F2889" s="31">
        <f t="shared" si="45"/>
        <v>13</v>
      </c>
    </row>
    <row r="2890" spans="1:6" ht="29.55" customHeight="1" x14ac:dyDescent="0.4">
      <c r="A2890" s="12">
        <v>45002</v>
      </c>
      <c r="B2890" s="11" t="s">
        <v>29</v>
      </c>
      <c r="C2890" s="14">
        <v>0.26029999999999998</v>
      </c>
      <c r="D2890" s="13" t="s">
        <v>24927</v>
      </c>
      <c r="E2890" s="13" t="s">
        <v>24928</v>
      </c>
      <c r="F2890" s="31">
        <f t="shared" si="45"/>
        <v>13</v>
      </c>
    </row>
    <row r="2891" spans="1:6" ht="29.55" customHeight="1" x14ac:dyDescent="0.4">
      <c r="A2891" s="12">
        <v>44984</v>
      </c>
      <c r="B2891" s="11" t="s">
        <v>29</v>
      </c>
      <c r="C2891" s="14">
        <v>0.13300000000000001</v>
      </c>
      <c r="D2891" s="13" t="s">
        <v>25703</v>
      </c>
      <c r="E2891" s="13" t="s">
        <v>24928</v>
      </c>
      <c r="F2891" s="31">
        <f t="shared" si="45"/>
        <v>13</v>
      </c>
    </row>
    <row r="2892" spans="1:6" ht="29.55" customHeight="1" x14ac:dyDescent="0.4">
      <c r="A2892" s="12">
        <v>44980</v>
      </c>
      <c r="B2892" s="13" t="s">
        <v>29</v>
      </c>
      <c r="C2892" s="14">
        <v>5.1700000000000003E-2</v>
      </c>
      <c r="D2892" s="13" t="s">
        <v>25874</v>
      </c>
      <c r="E2892" s="13" t="s">
        <v>25</v>
      </c>
      <c r="F2892" s="31">
        <f t="shared" si="45"/>
        <v>13</v>
      </c>
    </row>
    <row r="2893" spans="1:6" ht="29.55" customHeight="1" x14ac:dyDescent="0.4">
      <c r="A2893" s="12">
        <v>44979</v>
      </c>
      <c r="B2893" s="13" t="s">
        <v>29</v>
      </c>
      <c r="C2893" s="14">
        <v>9.5600000000000004E-2</v>
      </c>
      <c r="D2893" s="13" t="s">
        <v>25900</v>
      </c>
      <c r="E2893" s="13" t="s">
        <v>8913</v>
      </c>
      <c r="F2893" s="31">
        <f t="shared" si="45"/>
        <v>13</v>
      </c>
    </row>
    <row r="2894" spans="1:6" ht="29.55" customHeight="1" x14ac:dyDescent="0.4">
      <c r="A2894" s="12">
        <v>44957</v>
      </c>
      <c r="B2894" s="13" t="s">
        <v>29</v>
      </c>
      <c r="C2894" s="14">
        <v>6.6100000000000006E-2</v>
      </c>
      <c r="D2894" s="13" t="s">
        <v>27035</v>
      </c>
      <c r="E2894" s="13" t="s">
        <v>25</v>
      </c>
      <c r="F2894" s="31">
        <f t="shared" si="45"/>
        <v>13</v>
      </c>
    </row>
    <row r="2895" spans="1:6" ht="29.55" customHeight="1" x14ac:dyDescent="0.4">
      <c r="A2895" s="12">
        <v>44953</v>
      </c>
      <c r="B2895" s="13" t="s">
        <v>29</v>
      </c>
      <c r="C2895" s="14">
        <v>8.5999999999999993E-2</v>
      </c>
      <c r="D2895" s="13" t="s">
        <v>27113</v>
      </c>
      <c r="E2895" s="13" t="s">
        <v>25</v>
      </c>
      <c r="F2895" s="31">
        <f t="shared" si="45"/>
        <v>13</v>
      </c>
    </row>
    <row r="2896" spans="1:6" ht="29.55" customHeight="1" x14ac:dyDescent="0.4">
      <c r="A2896" s="12">
        <v>44944</v>
      </c>
      <c r="B2896" s="13" t="s">
        <v>29</v>
      </c>
      <c r="C2896" s="14">
        <v>5.5800000000000002E-2</v>
      </c>
      <c r="D2896" s="13" t="s">
        <v>27443</v>
      </c>
      <c r="E2896" s="13" t="s">
        <v>25</v>
      </c>
      <c r="F2896" s="31">
        <f t="shared" si="45"/>
        <v>13</v>
      </c>
    </row>
    <row r="2897" spans="1:6" ht="29.55" customHeight="1" x14ac:dyDescent="0.4">
      <c r="A2897" s="12">
        <v>44930</v>
      </c>
      <c r="B2897" s="11" t="s">
        <v>29</v>
      </c>
      <c r="C2897" s="14">
        <v>5.7099999999999998E-2</v>
      </c>
      <c r="D2897" s="13" t="s">
        <v>28063</v>
      </c>
      <c r="E2897" s="13" t="s">
        <v>25</v>
      </c>
      <c r="F2897" s="31">
        <f t="shared" si="45"/>
        <v>13</v>
      </c>
    </row>
    <row r="2898" spans="1:6" ht="29.55" customHeight="1" x14ac:dyDescent="0.4">
      <c r="A2898" s="12">
        <v>45210</v>
      </c>
      <c r="B2898" s="11" t="s">
        <v>10446</v>
      </c>
      <c r="C2898" s="14">
        <v>0.28720000000000001</v>
      </c>
      <c r="D2898" s="13" t="s">
        <v>17590</v>
      </c>
      <c r="E2898" s="13" t="s">
        <v>225</v>
      </c>
      <c r="F2898" s="31">
        <f t="shared" si="45"/>
        <v>13</v>
      </c>
    </row>
    <row r="2899" spans="1:6" ht="29.55" customHeight="1" x14ac:dyDescent="0.4">
      <c r="A2899" s="12">
        <v>45125</v>
      </c>
      <c r="B2899" s="11" t="s">
        <v>10446</v>
      </c>
      <c r="C2899" s="17">
        <v>0.17280000000000001</v>
      </c>
      <c r="D2899" s="13" t="s">
        <v>19677</v>
      </c>
      <c r="E2899" s="13" t="s">
        <v>19678</v>
      </c>
      <c r="F2899" s="31">
        <f t="shared" si="45"/>
        <v>13</v>
      </c>
    </row>
    <row r="2900" spans="1:6" ht="29.55" customHeight="1" x14ac:dyDescent="0.4">
      <c r="A2900" s="12">
        <v>45124</v>
      </c>
      <c r="B2900" s="11" t="s">
        <v>10446</v>
      </c>
      <c r="C2900" s="17">
        <v>0.16039999999999999</v>
      </c>
      <c r="D2900" s="13" t="s">
        <v>19760</v>
      </c>
      <c r="E2900" s="13" t="s">
        <v>19678</v>
      </c>
      <c r="F2900" s="31">
        <f t="shared" si="45"/>
        <v>13</v>
      </c>
    </row>
    <row r="2901" spans="1:6" ht="29.55" customHeight="1" x14ac:dyDescent="0.4">
      <c r="A2901" s="12">
        <v>45120</v>
      </c>
      <c r="B2901" s="11" t="s">
        <v>10446</v>
      </c>
      <c r="C2901" s="17">
        <v>8.0799999999999997E-2</v>
      </c>
      <c r="D2901" s="13" t="s">
        <v>19909</v>
      </c>
      <c r="E2901" s="13" t="s">
        <v>19910</v>
      </c>
      <c r="F2901" s="31">
        <f t="shared" si="45"/>
        <v>13</v>
      </c>
    </row>
    <row r="2902" spans="1:6" ht="29.55" customHeight="1" x14ac:dyDescent="0.4">
      <c r="A2902" s="12">
        <v>45117</v>
      </c>
      <c r="B2902" s="11" t="s">
        <v>10446</v>
      </c>
      <c r="C2902" s="17">
        <v>0.16120000000000001</v>
      </c>
      <c r="D2902" s="13" t="s">
        <v>19986</v>
      </c>
      <c r="E2902" s="13" t="s">
        <v>19987</v>
      </c>
      <c r="F2902" s="31">
        <f t="shared" si="45"/>
        <v>13</v>
      </c>
    </row>
    <row r="2903" spans="1:6" ht="29.55" customHeight="1" x14ac:dyDescent="0.4">
      <c r="A2903" s="12">
        <v>45113</v>
      </c>
      <c r="B2903" s="11" t="s">
        <v>10446</v>
      </c>
      <c r="C2903" s="17">
        <v>5.4199999999999998E-2</v>
      </c>
      <c r="D2903" s="13" t="s">
        <v>20089</v>
      </c>
      <c r="E2903" s="13" t="s">
        <v>7283</v>
      </c>
      <c r="F2903" s="31">
        <f t="shared" si="45"/>
        <v>13</v>
      </c>
    </row>
    <row r="2904" spans="1:6" ht="29.55" customHeight="1" x14ac:dyDescent="0.4">
      <c r="A2904" s="12">
        <v>45112</v>
      </c>
      <c r="B2904" s="11" t="s">
        <v>10446</v>
      </c>
      <c r="C2904" s="17">
        <v>0.1555</v>
      </c>
      <c r="D2904" s="13" t="s">
        <v>20112</v>
      </c>
      <c r="E2904" s="13" t="s">
        <v>7283</v>
      </c>
      <c r="F2904" s="31">
        <f t="shared" si="45"/>
        <v>13</v>
      </c>
    </row>
    <row r="2905" spans="1:6" ht="29.55" customHeight="1" x14ac:dyDescent="0.4">
      <c r="A2905" s="12">
        <v>45111</v>
      </c>
      <c r="B2905" s="11" t="s">
        <v>10446</v>
      </c>
      <c r="C2905" s="17">
        <v>0.1555</v>
      </c>
      <c r="D2905" s="13" t="s">
        <v>20151</v>
      </c>
      <c r="E2905" s="13" t="s">
        <v>7283</v>
      </c>
      <c r="F2905" s="31">
        <f t="shared" si="45"/>
        <v>13</v>
      </c>
    </row>
    <row r="2906" spans="1:6" ht="29.55" customHeight="1" x14ac:dyDescent="0.4">
      <c r="A2906" s="12">
        <v>45104</v>
      </c>
      <c r="B2906" s="11" t="s">
        <v>10446</v>
      </c>
      <c r="C2906" s="11" t="s">
        <v>9344</v>
      </c>
      <c r="D2906" s="13" t="s">
        <v>20305</v>
      </c>
      <c r="E2906" s="13" t="s">
        <v>19669</v>
      </c>
      <c r="F2906" s="31">
        <f t="shared" si="45"/>
        <v>13</v>
      </c>
    </row>
    <row r="2907" spans="1:6" ht="29.55" customHeight="1" x14ac:dyDescent="0.4">
      <c r="A2907" s="12">
        <v>45103</v>
      </c>
      <c r="B2907" s="11" t="s">
        <v>10446</v>
      </c>
      <c r="C2907" s="11" t="s">
        <v>5629</v>
      </c>
      <c r="D2907" s="13" t="s">
        <v>20326</v>
      </c>
      <c r="E2907" s="13" t="s">
        <v>20327</v>
      </c>
      <c r="F2907" s="31">
        <f t="shared" si="45"/>
        <v>13</v>
      </c>
    </row>
    <row r="2908" spans="1:6" ht="29.55" customHeight="1" x14ac:dyDescent="0.4">
      <c r="A2908" s="12">
        <v>45098</v>
      </c>
      <c r="B2908" s="11" t="s">
        <v>10446</v>
      </c>
      <c r="C2908" s="11" t="s">
        <v>5629</v>
      </c>
      <c r="D2908" s="13" t="s">
        <v>20412</v>
      </c>
      <c r="E2908" s="13" t="s">
        <v>19678</v>
      </c>
      <c r="F2908" s="31">
        <f t="shared" si="45"/>
        <v>13</v>
      </c>
    </row>
    <row r="2909" spans="1:6" ht="29.55" customHeight="1" x14ac:dyDescent="0.4">
      <c r="A2909" s="12">
        <v>45091</v>
      </c>
      <c r="B2909" s="11" t="s">
        <v>10446</v>
      </c>
      <c r="C2909" s="14">
        <v>5.3100000000000001E-2</v>
      </c>
      <c r="D2909" s="13" t="s">
        <v>20795</v>
      </c>
      <c r="E2909" s="13" t="s">
        <v>20796</v>
      </c>
      <c r="F2909" s="31">
        <f t="shared" si="45"/>
        <v>13</v>
      </c>
    </row>
    <row r="2910" spans="1:6" ht="29.55" customHeight="1" x14ac:dyDescent="0.4">
      <c r="A2910" s="12">
        <v>45044</v>
      </c>
      <c r="B2910" s="13" t="s">
        <v>10446</v>
      </c>
      <c r="C2910" s="14">
        <v>6.8199999999999997E-2</v>
      </c>
      <c r="D2910" s="13" t="s">
        <v>22841</v>
      </c>
      <c r="E2910" s="13" t="s">
        <v>14814</v>
      </c>
      <c r="F2910" s="31">
        <f t="shared" si="45"/>
        <v>13</v>
      </c>
    </row>
    <row r="2911" spans="1:6" ht="29.55" customHeight="1" x14ac:dyDescent="0.4">
      <c r="A2911" s="12">
        <v>45175</v>
      </c>
      <c r="B2911" s="11" t="s">
        <v>8221</v>
      </c>
      <c r="C2911" s="14">
        <v>0.1019</v>
      </c>
      <c r="D2911" s="13" t="s">
        <v>18586</v>
      </c>
      <c r="E2911" s="13" t="s">
        <v>18587</v>
      </c>
      <c r="F2911" s="31">
        <f t="shared" si="45"/>
        <v>13</v>
      </c>
    </row>
    <row r="2912" spans="1:6" ht="29.55" customHeight="1" x14ac:dyDescent="0.4">
      <c r="A2912" s="12">
        <v>45107</v>
      </c>
      <c r="B2912" s="11" t="s">
        <v>8221</v>
      </c>
      <c r="C2912" s="17">
        <v>0.1085</v>
      </c>
      <c r="D2912" s="13" t="s">
        <v>20245</v>
      </c>
      <c r="E2912" s="13" t="s">
        <v>20246</v>
      </c>
      <c r="F2912" s="31">
        <f t="shared" si="45"/>
        <v>13</v>
      </c>
    </row>
    <row r="2913" spans="1:6" ht="29.55" customHeight="1" x14ac:dyDescent="0.4">
      <c r="A2913" s="12">
        <v>45082</v>
      </c>
      <c r="B2913" s="11" t="s">
        <v>8221</v>
      </c>
      <c r="C2913" s="14">
        <v>7.0599999999999996E-2</v>
      </c>
      <c r="D2913" s="13" t="s">
        <v>21128</v>
      </c>
      <c r="E2913" s="13" t="s">
        <v>21129</v>
      </c>
      <c r="F2913" s="31">
        <f t="shared" si="45"/>
        <v>13</v>
      </c>
    </row>
    <row r="2914" spans="1:6" ht="29.55" customHeight="1" x14ac:dyDescent="0.4">
      <c r="A2914" s="12">
        <v>45077</v>
      </c>
      <c r="B2914" s="13" t="s">
        <v>8221</v>
      </c>
      <c r="C2914" s="14">
        <v>6.0900000000000003E-2</v>
      </c>
      <c r="D2914" s="13" t="s">
        <v>21369</v>
      </c>
      <c r="E2914" s="13" t="s">
        <v>21370</v>
      </c>
      <c r="F2914" s="31">
        <f t="shared" si="45"/>
        <v>13</v>
      </c>
    </row>
    <row r="2915" spans="1:6" ht="29.55" customHeight="1" x14ac:dyDescent="0.4">
      <c r="A2915" s="12">
        <v>45070</v>
      </c>
      <c r="B2915" s="13" t="s">
        <v>8221</v>
      </c>
      <c r="C2915" s="14">
        <v>4.2799999999999998E-2</v>
      </c>
      <c r="D2915" s="13" t="s">
        <v>21639</v>
      </c>
      <c r="E2915" s="13" t="s">
        <v>21640</v>
      </c>
      <c r="F2915" s="31">
        <f t="shared" si="45"/>
        <v>13</v>
      </c>
    </row>
    <row r="2916" spans="1:6" ht="29.55" customHeight="1" x14ac:dyDescent="0.4">
      <c r="A2916" s="12">
        <v>45068</v>
      </c>
      <c r="B2916" s="13" t="s">
        <v>8221</v>
      </c>
      <c r="C2916" s="14">
        <v>5.9400000000000001E-2</v>
      </c>
      <c r="D2916" s="13" t="s">
        <v>21787</v>
      </c>
      <c r="E2916" s="13" t="s">
        <v>21640</v>
      </c>
      <c r="F2916" s="31">
        <f t="shared" si="45"/>
        <v>13</v>
      </c>
    </row>
    <row r="2917" spans="1:6" ht="29.55" customHeight="1" x14ac:dyDescent="0.4">
      <c r="A2917" s="12">
        <v>45055</v>
      </c>
      <c r="B2917" s="13" t="s">
        <v>8221</v>
      </c>
      <c r="C2917" s="13" t="s">
        <v>22475</v>
      </c>
      <c r="D2917" s="13" t="s">
        <v>22476</v>
      </c>
      <c r="E2917" s="13" t="s">
        <v>22398</v>
      </c>
      <c r="F2917" s="31">
        <f t="shared" si="45"/>
        <v>13</v>
      </c>
    </row>
    <row r="2918" spans="1:6" ht="29.55" customHeight="1" x14ac:dyDescent="0.4">
      <c r="A2918" s="12">
        <v>45054</v>
      </c>
      <c r="B2918" s="13" t="s">
        <v>8221</v>
      </c>
      <c r="C2918" s="13" t="s">
        <v>6094</v>
      </c>
      <c r="D2918" s="13" t="s">
        <v>22491</v>
      </c>
      <c r="E2918" s="13" t="s">
        <v>21370</v>
      </c>
      <c r="F2918" s="31">
        <f t="shared" si="45"/>
        <v>13</v>
      </c>
    </row>
    <row r="2919" spans="1:6" ht="29.55" customHeight="1" x14ac:dyDescent="0.4">
      <c r="A2919" s="12">
        <v>45044</v>
      </c>
      <c r="B2919" s="13" t="s">
        <v>8221</v>
      </c>
      <c r="C2919" s="13" t="s">
        <v>22832</v>
      </c>
      <c r="D2919" s="13" t="s">
        <v>22833</v>
      </c>
      <c r="E2919" s="13" t="s">
        <v>22834</v>
      </c>
      <c r="F2919" s="31">
        <f t="shared" si="45"/>
        <v>13</v>
      </c>
    </row>
    <row r="2920" spans="1:6" ht="29.55" customHeight="1" x14ac:dyDescent="0.4">
      <c r="A2920" s="12">
        <v>45042</v>
      </c>
      <c r="B2920" s="13" t="s">
        <v>8221</v>
      </c>
      <c r="C2920" s="14">
        <v>0.1026</v>
      </c>
      <c r="D2920" s="13" t="s">
        <v>22929</v>
      </c>
      <c r="E2920" s="13" t="s">
        <v>22930</v>
      </c>
      <c r="F2920" s="31">
        <f t="shared" si="45"/>
        <v>13</v>
      </c>
    </row>
    <row r="2921" spans="1:6" ht="29.55" customHeight="1" x14ac:dyDescent="0.4">
      <c r="A2921" s="12">
        <v>45037</v>
      </c>
      <c r="B2921" s="13" t="s">
        <v>8221</v>
      </c>
      <c r="C2921" s="14">
        <v>8.8200000000000001E-2</v>
      </c>
      <c r="D2921" s="13" t="s">
        <v>23159</v>
      </c>
      <c r="E2921" s="13" t="s">
        <v>22930</v>
      </c>
      <c r="F2921" s="31">
        <f t="shared" si="45"/>
        <v>13</v>
      </c>
    </row>
    <row r="2922" spans="1:6" ht="29.55" customHeight="1" x14ac:dyDescent="0.4">
      <c r="A2922" s="12">
        <v>45029</v>
      </c>
      <c r="B2922" s="13" t="s">
        <v>8221</v>
      </c>
      <c r="C2922" s="14">
        <v>0.1202</v>
      </c>
      <c r="D2922" s="13" t="s">
        <v>23581</v>
      </c>
      <c r="E2922" s="13" t="s">
        <v>22834</v>
      </c>
      <c r="F2922" s="31">
        <f t="shared" si="45"/>
        <v>13</v>
      </c>
    </row>
    <row r="2923" spans="1:6" ht="29.55" customHeight="1" x14ac:dyDescent="0.4">
      <c r="A2923" s="12">
        <v>45028</v>
      </c>
      <c r="B2923" s="13" t="s">
        <v>8221</v>
      </c>
      <c r="C2923" s="14">
        <v>0.1202</v>
      </c>
      <c r="D2923" s="13" t="s">
        <v>23667</v>
      </c>
      <c r="E2923" s="13" t="s">
        <v>22834</v>
      </c>
      <c r="F2923" s="31">
        <f t="shared" si="45"/>
        <v>13</v>
      </c>
    </row>
    <row r="2924" spans="1:6" ht="29.55" customHeight="1" x14ac:dyDescent="0.4">
      <c r="A2924" s="12">
        <v>45210</v>
      </c>
      <c r="B2924" s="11" t="s">
        <v>7535</v>
      </c>
      <c r="C2924" s="14">
        <v>0.13769999999999999</v>
      </c>
      <c r="D2924" s="13" t="s">
        <v>17597</v>
      </c>
      <c r="E2924" s="13" t="s">
        <v>17598</v>
      </c>
      <c r="F2924" s="31">
        <f t="shared" si="45"/>
        <v>13</v>
      </c>
    </row>
    <row r="2925" spans="1:6" ht="29.55" customHeight="1" x14ac:dyDescent="0.4">
      <c r="A2925" s="12">
        <v>45167</v>
      </c>
      <c r="B2925" s="11" t="s">
        <v>7535</v>
      </c>
      <c r="C2925" s="14">
        <v>0.19350000000000001</v>
      </c>
      <c r="D2925" s="13" t="s">
        <v>18740</v>
      </c>
      <c r="E2925" s="13" t="s">
        <v>18741</v>
      </c>
      <c r="F2925" s="31">
        <f t="shared" si="45"/>
        <v>13</v>
      </c>
    </row>
    <row r="2926" spans="1:6" ht="29.55" customHeight="1" x14ac:dyDescent="0.4">
      <c r="A2926" s="12">
        <v>45096</v>
      </c>
      <c r="B2926" s="11" t="s">
        <v>7535</v>
      </c>
      <c r="C2926" s="14">
        <v>4.9399999999999999E-2</v>
      </c>
      <c r="D2926" s="13" t="s">
        <v>20613</v>
      </c>
      <c r="E2926" s="13" t="s">
        <v>12126</v>
      </c>
      <c r="F2926" s="31">
        <f t="shared" si="45"/>
        <v>13</v>
      </c>
    </row>
    <row r="2927" spans="1:6" ht="29.55" customHeight="1" x14ac:dyDescent="0.4">
      <c r="A2927" s="12">
        <v>45068</v>
      </c>
      <c r="B2927" s="13" t="s">
        <v>7535</v>
      </c>
      <c r="C2927" s="14">
        <v>0.22989999999999999</v>
      </c>
      <c r="D2927" s="13" t="s">
        <v>21740</v>
      </c>
      <c r="E2927" s="13" t="s">
        <v>6083</v>
      </c>
      <c r="F2927" s="31">
        <f t="shared" si="45"/>
        <v>13</v>
      </c>
    </row>
    <row r="2928" spans="1:6" ht="29.55" customHeight="1" x14ac:dyDescent="0.4">
      <c r="A2928" s="12">
        <v>45009</v>
      </c>
      <c r="B2928" s="11" t="s">
        <v>7535</v>
      </c>
      <c r="C2928" s="14">
        <v>0.15279999999999999</v>
      </c>
      <c r="D2928" s="13" t="s">
        <v>24632</v>
      </c>
      <c r="E2928" s="13" t="s">
        <v>24633</v>
      </c>
      <c r="F2928" s="31">
        <f t="shared" si="45"/>
        <v>13</v>
      </c>
    </row>
    <row r="2929" spans="1:6" ht="29.55" customHeight="1" x14ac:dyDescent="0.4">
      <c r="A2929" s="12">
        <v>45008</v>
      </c>
      <c r="B2929" s="11" t="s">
        <v>7535</v>
      </c>
      <c r="C2929" s="14">
        <v>0.15279999999999999</v>
      </c>
      <c r="D2929" s="13" t="s">
        <v>24699</v>
      </c>
      <c r="E2929" s="13" t="s">
        <v>24633</v>
      </c>
      <c r="F2929" s="31">
        <f t="shared" si="45"/>
        <v>13</v>
      </c>
    </row>
    <row r="2930" spans="1:6" ht="29.55" customHeight="1" x14ac:dyDescent="0.4">
      <c r="A2930" s="12">
        <v>45007</v>
      </c>
      <c r="B2930" s="11" t="s">
        <v>7535</v>
      </c>
      <c r="C2930" s="14">
        <v>8.9899999999999994E-2</v>
      </c>
      <c r="D2930" s="13" t="s">
        <v>24753</v>
      </c>
      <c r="E2930" s="13" t="s">
        <v>24633</v>
      </c>
      <c r="F2930" s="31">
        <f t="shared" si="45"/>
        <v>13</v>
      </c>
    </row>
    <row r="2931" spans="1:6" ht="29.55" customHeight="1" x14ac:dyDescent="0.4">
      <c r="A2931" s="12">
        <v>44987</v>
      </c>
      <c r="B2931" s="11" t="s">
        <v>7535</v>
      </c>
      <c r="C2931" s="13" t="s">
        <v>7650</v>
      </c>
      <c r="D2931" s="13" t="s">
        <v>25579</v>
      </c>
      <c r="E2931" s="13" t="s">
        <v>24633</v>
      </c>
      <c r="F2931" s="31">
        <f t="shared" si="45"/>
        <v>13</v>
      </c>
    </row>
    <row r="2932" spans="1:6" ht="29.55" customHeight="1" x14ac:dyDescent="0.4">
      <c r="A2932" s="12">
        <v>44980</v>
      </c>
      <c r="B2932" s="13" t="s">
        <v>7535</v>
      </c>
      <c r="C2932" s="14">
        <v>4.5900000000000003E-2</v>
      </c>
      <c r="D2932" s="13" t="s">
        <v>25877</v>
      </c>
      <c r="E2932" s="13" t="s">
        <v>6083</v>
      </c>
      <c r="F2932" s="31">
        <f t="shared" si="45"/>
        <v>13</v>
      </c>
    </row>
    <row r="2933" spans="1:6" ht="29.55" customHeight="1" x14ac:dyDescent="0.4">
      <c r="A2933" s="12">
        <v>44978</v>
      </c>
      <c r="B2933" s="13" t="s">
        <v>7535</v>
      </c>
      <c r="C2933" s="14">
        <v>0.13250000000000001</v>
      </c>
      <c r="D2933" s="13" t="s">
        <v>25958</v>
      </c>
      <c r="E2933" s="13" t="s">
        <v>6083</v>
      </c>
      <c r="F2933" s="31">
        <f t="shared" si="45"/>
        <v>13</v>
      </c>
    </row>
    <row r="2934" spans="1:6" ht="29.55" customHeight="1" x14ac:dyDescent="0.4">
      <c r="A2934" s="12">
        <v>44977</v>
      </c>
      <c r="B2934" s="13" t="s">
        <v>7535</v>
      </c>
      <c r="C2934" s="14">
        <v>0.14699999999999999</v>
      </c>
      <c r="D2934" s="13" t="s">
        <v>26022</v>
      </c>
      <c r="E2934" s="13" t="s">
        <v>6083</v>
      </c>
      <c r="F2934" s="31">
        <f t="shared" si="45"/>
        <v>13</v>
      </c>
    </row>
    <row r="2935" spans="1:6" ht="29.55" customHeight="1" x14ac:dyDescent="0.4">
      <c r="A2935" s="12">
        <v>44967</v>
      </c>
      <c r="B2935" s="13" t="s">
        <v>7535</v>
      </c>
      <c r="C2935" s="14">
        <v>0.3</v>
      </c>
      <c r="D2935" s="13" t="s">
        <v>26390</v>
      </c>
      <c r="E2935" s="13" t="s">
        <v>26391</v>
      </c>
      <c r="F2935" s="31">
        <f t="shared" si="45"/>
        <v>13</v>
      </c>
    </row>
    <row r="2936" spans="1:6" ht="29.55" customHeight="1" x14ac:dyDescent="0.4">
      <c r="A2936" s="12">
        <v>44966</v>
      </c>
      <c r="B2936" s="13" t="s">
        <v>7535</v>
      </c>
      <c r="C2936" s="14">
        <v>0.3</v>
      </c>
      <c r="D2936" s="13" t="s">
        <v>26436</v>
      </c>
      <c r="E2936" s="13" t="s">
        <v>26391</v>
      </c>
      <c r="F2936" s="31">
        <f t="shared" si="45"/>
        <v>13</v>
      </c>
    </row>
    <row r="2937" spans="1:6" ht="29.55" customHeight="1" x14ac:dyDescent="0.4">
      <c r="A2937" s="12">
        <v>45218</v>
      </c>
      <c r="B2937" s="11" t="s">
        <v>12002</v>
      </c>
      <c r="C2937" s="13" t="s">
        <v>17326</v>
      </c>
      <c r="D2937" s="13" t="s">
        <v>17327</v>
      </c>
      <c r="E2937" s="13" t="s">
        <v>13897</v>
      </c>
      <c r="F2937" s="31">
        <f t="shared" si="45"/>
        <v>13</v>
      </c>
    </row>
    <row r="2938" spans="1:6" ht="29.55" customHeight="1" x14ac:dyDescent="0.4">
      <c r="A2938" s="12">
        <v>45188</v>
      </c>
      <c r="B2938" s="11" t="s">
        <v>12002</v>
      </c>
      <c r="C2938" s="14">
        <v>5.9499999999999997E-2</v>
      </c>
      <c r="D2938" s="13" t="s">
        <v>18113</v>
      </c>
      <c r="E2938" s="13" t="s">
        <v>18037</v>
      </c>
      <c r="F2938" s="31">
        <f t="shared" si="45"/>
        <v>13</v>
      </c>
    </row>
    <row r="2939" spans="1:6" ht="29.55" customHeight="1" x14ac:dyDescent="0.4">
      <c r="A2939" s="12">
        <v>45183</v>
      </c>
      <c r="B2939" s="11" t="s">
        <v>12002</v>
      </c>
      <c r="C2939" s="14">
        <v>0.13519999999999999</v>
      </c>
      <c r="D2939" s="13" t="s">
        <v>18264</v>
      </c>
      <c r="E2939" s="13" t="s">
        <v>18265</v>
      </c>
      <c r="F2939" s="31">
        <f t="shared" si="45"/>
        <v>13</v>
      </c>
    </row>
    <row r="2940" spans="1:6" ht="29.55" customHeight="1" x14ac:dyDescent="0.4">
      <c r="A2940" s="12">
        <v>45104</v>
      </c>
      <c r="B2940" s="11" t="s">
        <v>12002</v>
      </c>
      <c r="C2940" s="17">
        <v>0.21870000000000001</v>
      </c>
      <c r="D2940" s="13" t="s">
        <v>20312</v>
      </c>
      <c r="E2940" s="13" t="s">
        <v>9718</v>
      </c>
      <c r="F2940" s="31">
        <f t="shared" si="45"/>
        <v>13</v>
      </c>
    </row>
    <row r="2941" spans="1:6" ht="29.55" customHeight="1" x14ac:dyDescent="0.4">
      <c r="A2941" s="12">
        <v>45084</v>
      </c>
      <c r="B2941" s="11" t="s">
        <v>12002</v>
      </c>
      <c r="C2941" s="14">
        <v>7.3400000000000007E-2</v>
      </c>
      <c r="D2941" s="13" t="s">
        <v>21096</v>
      </c>
      <c r="E2941" s="13" t="s">
        <v>18982</v>
      </c>
      <c r="F2941" s="31">
        <f t="shared" si="45"/>
        <v>13</v>
      </c>
    </row>
    <row r="2942" spans="1:6" ht="29.55" customHeight="1" x14ac:dyDescent="0.4">
      <c r="A2942" s="12">
        <v>45056</v>
      </c>
      <c r="B2942" s="13" t="s">
        <v>12002</v>
      </c>
      <c r="C2942" s="14">
        <v>0.13239999999999999</v>
      </c>
      <c r="D2942" s="13" t="s">
        <v>22340</v>
      </c>
      <c r="E2942" s="13" t="s">
        <v>507</v>
      </c>
      <c r="F2942" s="31">
        <f t="shared" si="45"/>
        <v>13</v>
      </c>
    </row>
    <row r="2943" spans="1:6" ht="29.55" customHeight="1" x14ac:dyDescent="0.4">
      <c r="A2943" s="12">
        <v>45037</v>
      </c>
      <c r="B2943" s="13" t="s">
        <v>12002</v>
      </c>
      <c r="C2943" s="14">
        <v>6.0999999999999999E-2</v>
      </c>
      <c r="D2943" s="13" t="s">
        <v>23170</v>
      </c>
      <c r="E2943" s="13" t="s">
        <v>23171</v>
      </c>
      <c r="F2943" s="31">
        <f t="shared" si="45"/>
        <v>13</v>
      </c>
    </row>
    <row r="2944" spans="1:6" ht="29.55" customHeight="1" x14ac:dyDescent="0.4">
      <c r="A2944" s="12">
        <v>45009</v>
      </c>
      <c r="B2944" s="11" t="s">
        <v>12002</v>
      </c>
      <c r="C2944" s="14">
        <v>0.1241</v>
      </c>
      <c r="D2944" s="13" t="s">
        <v>24640</v>
      </c>
      <c r="E2944" s="13" t="s">
        <v>24641</v>
      </c>
      <c r="F2944" s="31">
        <f t="shared" si="45"/>
        <v>13</v>
      </c>
    </row>
    <row r="2945" spans="1:6" ht="29.55" customHeight="1" x14ac:dyDescent="0.4">
      <c r="A2945" s="12">
        <v>45008</v>
      </c>
      <c r="B2945" s="11" t="s">
        <v>12002</v>
      </c>
      <c r="C2945" s="14">
        <v>0.1241</v>
      </c>
      <c r="D2945" s="13" t="s">
        <v>24640</v>
      </c>
      <c r="E2945" s="13" t="s">
        <v>24641</v>
      </c>
      <c r="F2945" s="31">
        <f t="shared" si="45"/>
        <v>13</v>
      </c>
    </row>
    <row r="2946" spans="1:6" ht="29.55" customHeight="1" x14ac:dyDescent="0.4">
      <c r="A2946" s="12">
        <v>44966</v>
      </c>
      <c r="B2946" s="13" t="s">
        <v>12002</v>
      </c>
      <c r="C2946" s="14">
        <v>8.1500000000000003E-2</v>
      </c>
      <c r="D2946" s="13" t="s">
        <v>26468</v>
      </c>
      <c r="E2946" s="13" t="s">
        <v>507</v>
      </c>
      <c r="F2946" s="31">
        <f t="shared" ref="F2946:F3009" si="46">COUNTIF(B:B,B2946)</f>
        <v>13</v>
      </c>
    </row>
    <row r="2947" spans="1:6" ht="29.55" customHeight="1" x14ac:dyDescent="0.4">
      <c r="A2947" s="12">
        <v>44956</v>
      </c>
      <c r="B2947" s="13" t="s">
        <v>12002</v>
      </c>
      <c r="C2947" s="14">
        <v>0.1278</v>
      </c>
      <c r="D2947" s="13" t="s">
        <v>27059</v>
      </c>
      <c r="E2947" s="13" t="s">
        <v>507</v>
      </c>
      <c r="F2947" s="31">
        <f t="shared" si="46"/>
        <v>13</v>
      </c>
    </row>
    <row r="2948" spans="1:6" ht="29.55" customHeight="1" x14ac:dyDescent="0.4">
      <c r="A2948" s="12">
        <v>44946</v>
      </c>
      <c r="B2948" s="13" t="s">
        <v>12002</v>
      </c>
      <c r="C2948" s="14">
        <v>0.2404</v>
      </c>
      <c r="D2948" s="13" t="s">
        <v>27274</v>
      </c>
      <c r="E2948" s="13" t="s">
        <v>507</v>
      </c>
      <c r="F2948" s="31">
        <f t="shared" si="46"/>
        <v>13</v>
      </c>
    </row>
    <row r="2949" spans="1:6" ht="29.55" customHeight="1" x14ac:dyDescent="0.4">
      <c r="A2949" s="12">
        <v>44937</v>
      </c>
      <c r="B2949" s="11" t="s">
        <v>12002</v>
      </c>
      <c r="C2949" s="14">
        <v>9.2200000000000004E-2</v>
      </c>
      <c r="D2949" s="13" t="s">
        <v>27741</v>
      </c>
      <c r="E2949" s="13" t="s">
        <v>27742</v>
      </c>
      <c r="F2949" s="31">
        <f t="shared" si="46"/>
        <v>13</v>
      </c>
    </row>
    <row r="2950" spans="1:6" ht="29.55" customHeight="1" x14ac:dyDescent="0.4">
      <c r="A2950" s="12">
        <v>45211</v>
      </c>
      <c r="B2950" s="11" t="s">
        <v>6855</v>
      </c>
      <c r="C2950" s="13" t="s">
        <v>17549</v>
      </c>
      <c r="D2950" s="13" t="s">
        <v>17550</v>
      </c>
      <c r="E2950" s="13" t="s">
        <v>17551</v>
      </c>
      <c r="F2950" s="31">
        <f t="shared" si="46"/>
        <v>13</v>
      </c>
    </row>
    <row r="2951" spans="1:6" ht="29.55" customHeight="1" x14ac:dyDescent="0.4">
      <c r="A2951" s="12">
        <v>45070</v>
      </c>
      <c r="B2951" s="13" t="s">
        <v>6855</v>
      </c>
      <c r="C2951" s="14">
        <v>7.5499999999999998E-2</v>
      </c>
      <c r="D2951" s="13" t="s">
        <v>21616</v>
      </c>
      <c r="E2951" s="13" t="s">
        <v>6569</v>
      </c>
      <c r="F2951" s="31">
        <f t="shared" si="46"/>
        <v>13</v>
      </c>
    </row>
    <row r="2952" spans="1:6" ht="29.55" customHeight="1" x14ac:dyDescent="0.4">
      <c r="A2952" s="12">
        <v>45009</v>
      </c>
      <c r="B2952" s="11" t="s">
        <v>6855</v>
      </c>
      <c r="C2952" s="14">
        <v>0.23080000000000001</v>
      </c>
      <c r="D2952" s="13" t="s">
        <v>24614</v>
      </c>
      <c r="E2952" s="13" t="s">
        <v>24615</v>
      </c>
      <c r="F2952" s="31">
        <f t="shared" si="46"/>
        <v>13</v>
      </c>
    </row>
    <row r="2953" spans="1:6" ht="29.55" customHeight="1" x14ac:dyDescent="0.4">
      <c r="A2953" s="12">
        <v>45008</v>
      </c>
      <c r="B2953" s="11" t="s">
        <v>6855</v>
      </c>
      <c r="C2953" s="14">
        <v>0.23080000000000001</v>
      </c>
      <c r="D2953" s="13" t="s">
        <v>24690</v>
      </c>
      <c r="E2953" s="13" t="s">
        <v>24615</v>
      </c>
      <c r="F2953" s="31">
        <f t="shared" si="46"/>
        <v>13</v>
      </c>
    </row>
    <row r="2954" spans="1:6" ht="29.55" customHeight="1" x14ac:dyDescent="0.4">
      <c r="A2954" s="12">
        <v>44998</v>
      </c>
      <c r="B2954" s="11" t="s">
        <v>6855</v>
      </c>
      <c r="C2954" s="14">
        <v>6.0499999999999998E-2</v>
      </c>
      <c r="D2954" s="13" t="s">
        <v>25204</v>
      </c>
      <c r="E2954" s="13" t="s">
        <v>24615</v>
      </c>
      <c r="F2954" s="31">
        <f t="shared" si="46"/>
        <v>13</v>
      </c>
    </row>
    <row r="2955" spans="1:6" ht="29.55" customHeight="1" x14ac:dyDescent="0.4">
      <c r="A2955" s="12">
        <v>44992</v>
      </c>
      <c r="B2955" s="11" t="s">
        <v>6855</v>
      </c>
      <c r="C2955" s="14">
        <v>0.12239999999999999</v>
      </c>
      <c r="D2955" s="13" t="s">
        <v>25398</v>
      </c>
      <c r="E2955" s="13" t="s">
        <v>25399</v>
      </c>
      <c r="F2955" s="31">
        <f t="shared" si="46"/>
        <v>13</v>
      </c>
    </row>
    <row r="2956" spans="1:6" ht="29.55" customHeight="1" x14ac:dyDescent="0.4">
      <c r="A2956" s="12">
        <v>44984</v>
      </c>
      <c r="B2956" s="11" t="s">
        <v>6855</v>
      </c>
      <c r="C2956" s="14">
        <v>6.4699999999999994E-2</v>
      </c>
      <c r="D2956" s="13" t="s">
        <v>25719</v>
      </c>
      <c r="E2956" s="13" t="s">
        <v>7567</v>
      </c>
      <c r="F2956" s="31">
        <f t="shared" si="46"/>
        <v>13</v>
      </c>
    </row>
    <row r="2957" spans="1:6" ht="29.55" customHeight="1" x14ac:dyDescent="0.4">
      <c r="A2957" s="12">
        <v>44981</v>
      </c>
      <c r="B2957" s="13" t="s">
        <v>6855</v>
      </c>
      <c r="C2957" s="14">
        <v>0.2964</v>
      </c>
      <c r="D2957" s="13" t="s">
        <v>25736</v>
      </c>
      <c r="E2957" s="13" t="s">
        <v>12909</v>
      </c>
      <c r="F2957" s="31">
        <f t="shared" si="46"/>
        <v>13</v>
      </c>
    </row>
    <row r="2958" spans="1:6" ht="29.55" customHeight="1" x14ac:dyDescent="0.4">
      <c r="A2958" s="12">
        <v>44980</v>
      </c>
      <c r="B2958" s="13" t="s">
        <v>6855</v>
      </c>
      <c r="C2958" s="14">
        <v>1.72E-2</v>
      </c>
      <c r="D2958" s="13" t="s">
        <v>25880</v>
      </c>
      <c r="E2958" s="13" t="s">
        <v>12909</v>
      </c>
      <c r="F2958" s="31">
        <f t="shared" si="46"/>
        <v>13</v>
      </c>
    </row>
    <row r="2959" spans="1:6" ht="29.55" customHeight="1" x14ac:dyDescent="0.4">
      <c r="A2959" s="12">
        <v>44965</v>
      </c>
      <c r="B2959" s="13" t="s">
        <v>6855</v>
      </c>
      <c r="C2959" s="14">
        <v>0.16159999999999999</v>
      </c>
      <c r="D2959" s="13" t="s">
        <v>26514</v>
      </c>
      <c r="E2959" s="13" t="s">
        <v>6569</v>
      </c>
      <c r="F2959" s="31">
        <f t="shared" si="46"/>
        <v>13</v>
      </c>
    </row>
    <row r="2960" spans="1:6" ht="29.55" customHeight="1" x14ac:dyDescent="0.4">
      <c r="A2960" s="12">
        <v>44964</v>
      </c>
      <c r="B2960" s="13" t="s">
        <v>6855</v>
      </c>
      <c r="C2960" s="14">
        <v>0.29970000000000002</v>
      </c>
      <c r="D2960" s="13" t="s">
        <v>26589</v>
      </c>
      <c r="E2960" s="13" t="s">
        <v>6569</v>
      </c>
      <c r="F2960" s="31">
        <f t="shared" si="46"/>
        <v>13</v>
      </c>
    </row>
    <row r="2961" spans="1:6" ht="29.55" customHeight="1" x14ac:dyDescent="0.4">
      <c r="A2961" s="12">
        <v>44936</v>
      </c>
      <c r="B2961" s="11" t="s">
        <v>6855</v>
      </c>
      <c r="C2961" s="14">
        <v>0.1804</v>
      </c>
      <c r="D2961" s="13" t="s">
        <v>27787</v>
      </c>
      <c r="E2961" s="13" t="s">
        <v>20624</v>
      </c>
      <c r="F2961" s="31">
        <f t="shared" si="46"/>
        <v>13</v>
      </c>
    </row>
    <row r="2962" spans="1:6" ht="29.55" customHeight="1" x14ac:dyDescent="0.4">
      <c r="A2962" s="12">
        <v>44935</v>
      </c>
      <c r="B2962" s="11" t="s">
        <v>6855</v>
      </c>
      <c r="C2962" s="11" t="s">
        <v>5632</v>
      </c>
      <c r="D2962" s="13" t="s">
        <v>27787</v>
      </c>
      <c r="E2962" s="13" t="s">
        <v>20624</v>
      </c>
      <c r="F2962" s="31">
        <f t="shared" si="46"/>
        <v>13</v>
      </c>
    </row>
    <row r="2963" spans="1:6" ht="29.55" customHeight="1" x14ac:dyDescent="0.4">
      <c r="A2963" s="12">
        <v>45244</v>
      </c>
      <c r="B2963" s="11" t="s">
        <v>12183</v>
      </c>
      <c r="C2963" s="13" t="s">
        <v>16438</v>
      </c>
      <c r="D2963" s="13" t="s">
        <v>16439</v>
      </c>
      <c r="E2963" s="13" t="s">
        <v>16440</v>
      </c>
      <c r="F2963" s="31">
        <f t="shared" si="46"/>
        <v>13</v>
      </c>
    </row>
    <row r="2964" spans="1:6" ht="29.55" customHeight="1" x14ac:dyDescent="0.4">
      <c r="A2964" s="12">
        <v>45086</v>
      </c>
      <c r="B2964" s="11" t="s">
        <v>12183</v>
      </c>
      <c r="C2964" s="14">
        <v>0.15540000000000001</v>
      </c>
      <c r="D2964" s="13" t="s">
        <v>20958</v>
      </c>
      <c r="E2964" s="13" t="s">
        <v>20959</v>
      </c>
      <c r="F2964" s="31">
        <f t="shared" si="46"/>
        <v>13</v>
      </c>
    </row>
    <row r="2965" spans="1:6" ht="29.55" customHeight="1" x14ac:dyDescent="0.4">
      <c r="A2965" s="12">
        <v>45062</v>
      </c>
      <c r="B2965" s="13" t="s">
        <v>12183</v>
      </c>
      <c r="C2965" s="14">
        <v>9.69E-2</v>
      </c>
      <c r="D2965" s="13" t="s">
        <v>22049</v>
      </c>
      <c r="E2965" s="13" t="s">
        <v>7867</v>
      </c>
      <c r="F2965" s="31">
        <f t="shared" si="46"/>
        <v>13</v>
      </c>
    </row>
    <row r="2966" spans="1:6" ht="29.55" customHeight="1" x14ac:dyDescent="0.4">
      <c r="A2966" s="12">
        <v>45048</v>
      </c>
      <c r="B2966" s="13" t="s">
        <v>12183</v>
      </c>
      <c r="C2966" s="14">
        <v>0.1231</v>
      </c>
      <c r="D2966" s="13" t="s">
        <v>22726</v>
      </c>
      <c r="E2966" s="13" t="s">
        <v>17345</v>
      </c>
      <c r="F2966" s="31">
        <f t="shared" si="46"/>
        <v>13</v>
      </c>
    </row>
    <row r="2967" spans="1:6" ht="29.55" customHeight="1" x14ac:dyDescent="0.4">
      <c r="A2967" s="12">
        <v>45043</v>
      </c>
      <c r="B2967" s="13" t="s">
        <v>12183</v>
      </c>
      <c r="C2967" s="14">
        <v>6.2100000000000002E-2</v>
      </c>
      <c r="D2967" s="13" t="s">
        <v>22886</v>
      </c>
      <c r="E2967" s="13" t="s">
        <v>18982</v>
      </c>
      <c r="F2967" s="31">
        <f t="shared" si="46"/>
        <v>13</v>
      </c>
    </row>
    <row r="2968" spans="1:6" ht="29.55" customHeight="1" x14ac:dyDescent="0.4">
      <c r="A2968" s="12">
        <v>45040</v>
      </c>
      <c r="B2968" s="13" t="s">
        <v>12183</v>
      </c>
      <c r="C2968" s="13" t="s">
        <v>5788</v>
      </c>
      <c r="D2968" s="13" t="s">
        <v>23037</v>
      </c>
      <c r="E2968" s="13" t="s">
        <v>20959</v>
      </c>
      <c r="F2968" s="31">
        <f t="shared" si="46"/>
        <v>13</v>
      </c>
    </row>
    <row r="2969" spans="1:6" ht="29.55" customHeight="1" x14ac:dyDescent="0.4">
      <c r="A2969" s="12">
        <v>45037</v>
      </c>
      <c r="B2969" s="13" t="s">
        <v>12183</v>
      </c>
      <c r="C2969" s="14">
        <v>0.1074</v>
      </c>
      <c r="D2969" s="13" t="s">
        <v>23153</v>
      </c>
      <c r="E2969" s="13" t="s">
        <v>23121</v>
      </c>
      <c r="F2969" s="31">
        <f t="shared" si="46"/>
        <v>13</v>
      </c>
    </row>
    <row r="2970" spans="1:6" ht="29.55" customHeight="1" x14ac:dyDescent="0.4">
      <c r="A2970" s="12">
        <v>45035</v>
      </c>
      <c r="B2970" s="13" t="s">
        <v>12183</v>
      </c>
      <c r="C2970" s="14">
        <v>8.7599999999999997E-2</v>
      </c>
      <c r="D2970" s="13" t="s">
        <v>23306</v>
      </c>
      <c r="E2970" s="13" t="s">
        <v>22844</v>
      </c>
      <c r="F2970" s="31">
        <f t="shared" si="46"/>
        <v>13</v>
      </c>
    </row>
    <row r="2971" spans="1:6" ht="29.55" customHeight="1" x14ac:dyDescent="0.4">
      <c r="A2971" s="12">
        <v>45027</v>
      </c>
      <c r="B2971" s="13" t="s">
        <v>12183</v>
      </c>
      <c r="C2971" s="14">
        <v>7.8200000000000006E-2</v>
      </c>
      <c r="D2971" s="13" t="s">
        <v>23753</v>
      </c>
      <c r="E2971" s="13" t="s">
        <v>23754</v>
      </c>
      <c r="F2971" s="31">
        <f t="shared" si="46"/>
        <v>13</v>
      </c>
    </row>
    <row r="2972" spans="1:6" ht="29.55" customHeight="1" x14ac:dyDescent="0.4">
      <c r="A2972" s="12">
        <v>45022</v>
      </c>
      <c r="B2972" s="11" t="s">
        <v>12183</v>
      </c>
      <c r="C2972" s="14">
        <v>0.1986</v>
      </c>
      <c r="D2972" s="13" t="s">
        <v>24009</v>
      </c>
      <c r="E2972" s="13" t="s">
        <v>23998</v>
      </c>
      <c r="F2972" s="31">
        <f t="shared" si="46"/>
        <v>13</v>
      </c>
    </row>
    <row r="2973" spans="1:6" ht="29.55" customHeight="1" x14ac:dyDescent="0.4">
      <c r="A2973" s="12">
        <v>45006</v>
      </c>
      <c r="B2973" s="11" t="s">
        <v>12183</v>
      </c>
      <c r="C2973" s="14">
        <v>0.1111</v>
      </c>
      <c r="D2973" s="13" t="s">
        <v>24808</v>
      </c>
      <c r="E2973" s="13" t="s">
        <v>24809</v>
      </c>
      <c r="F2973" s="31">
        <f t="shared" si="46"/>
        <v>13</v>
      </c>
    </row>
    <row r="2974" spans="1:6" ht="29.55" customHeight="1" x14ac:dyDescent="0.4">
      <c r="A2974" s="12">
        <v>44992</v>
      </c>
      <c r="B2974" s="11" t="s">
        <v>12183</v>
      </c>
      <c r="C2974" s="14">
        <v>0.19789999999999999</v>
      </c>
      <c r="D2974" s="13" t="s">
        <v>25386</v>
      </c>
      <c r="E2974" s="13" t="s">
        <v>24809</v>
      </c>
      <c r="F2974" s="31">
        <f t="shared" si="46"/>
        <v>13</v>
      </c>
    </row>
    <row r="2975" spans="1:6" ht="29.55" customHeight="1" x14ac:dyDescent="0.4">
      <c r="A2975" s="12">
        <v>44943</v>
      </c>
      <c r="B2975" s="13" t="s">
        <v>12183</v>
      </c>
      <c r="C2975" s="14">
        <v>0.1239</v>
      </c>
      <c r="D2975" s="13" t="s">
        <v>27460</v>
      </c>
      <c r="E2975" s="13" t="s">
        <v>16440</v>
      </c>
      <c r="F2975" s="31">
        <f t="shared" si="46"/>
        <v>13</v>
      </c>
    </row>
    <row r="2976" spans="1:6" ht="29.55" customHeight="1" x14ac:dyDescent="0.4">
      <c r="A2976" s="12">
        <v>45079</v>
      </c>
      <c r="B2976" s="11" t="s">
        <v>6061</v>
      </c>
      <c r="C2976" s="13" t="s">
        <v>7650</v>
      </c>
      <c r="D2976" s="13" t="s">
        <v>21219</v>
      </c>
      <c r="E2976" s="13" t="s">
        <v>20624</v>
      </c>
      <c r="F2976" s="31">
        <f t="shared" si="46"/>
        <v>13</v>
      </c>
    </row>
    <row r="2977" spans="1:6" ht="29.55" customHeight="1" x14ac:dyDescent="0.4">
      <c r="A2977" s="12">
        <v>45062</v>
      </c>
      <c r="B2977" s="13" t="s">
        <v>6061</v>
      </c>
      <c r="C2977" s="14">
        <v>6.5500000000000003E-2</v>
      </c>
      <c r="D2977" s="13" t="s">
        <v>22070</v>
      </c>
      <c r="E2977" s="13" t="s">
        <v>255</v>
      </c>
      <c r="F2977" s="31">
        <f t="shared" si="46"/>
        <v>13</v>
      </c>
    </row>
    <row r="2978" spans="1:6" ht="29.55" customHeight="1" x14ac:dyDescent="0.4">
      <c r="A2978" s="12">
        <v>45049</v>
      </c>
      <c r="B2978" s="13" t="s">
        <v>6061</v>
      </c>
      <c r="C2978" s="14">
        <v>0.10539999999999999</v>
      </c>
      <c r="D2978" s="13" t="s">
        <v>22684</v>
      </c>
      <c r="E2978" s="13" t="s">
        <v>22685</v>
      </c>
      <c r="F2978" s="31">
        <f t="shared" si="46"/>
        <v>13</v>
      </c>
    </row>
    <row r="2979" spans="1:6" ht="29.55" customHeight="1" x14ac:dyDescent="0.4">
      <c r="A2979" s="12">
        <v>45026</v>
      </c>
      <c r="B2979" s="13" t="s">
        <v>6061</v>
      </c>
      <c r="C2979" s="14">
        <v>0.1094</v>
      </c>
      <c r="D2979" s="13" t="s">
        <v>23803</v>
      </c>
      <c r="E2979" s="13" t="s">
        <v>22685</v>
      </c>
      <c r="F2979" s="31">
        <f t="shared" si="46"/>
        <v>13</v>
      </c>
    </row>
    <row r="2980" spans="1:6" ht="29.55" customHeight="1" x14ac:dyDescent="0.4">
      <c r="A2980" s="12">
        <v>45023</v>
      </c>
      <c r="B2980" s="11" t="s">
        <v>6061</v>
      </c>
      <c r="C2980" s="13" t="s">
        <v>7678</v>
      </c>
      <c r="D2980" s="13" t="s">
        <v>23929</v>
      </c>
      <c r="E2980" s="13" t="s">
        <v>20624</v>
      </c>
      <c r="F2980" s="31">
        <f t="shared" si="46"/>
        <v>13</v>
      </c>
    </row>
    <row r="2981" spans="1:6" ht="29.55" customHeight="1" x14ac:dyDescent="0.4">
      <c r="A2981" s="12">
        <v>45022</v>
      </c>
      <c r="B2981" s="11" t="s">
        <v>6061</v>
      </c>
      <c r="C2981" s="14">
        <v>0.12740000000000001</v>
      </c>
      <c r="D2981" s="13" t="s">
        <v>24023</v>
      </c>
      <c r="E2981" s="13" t="s">
        <v>20624</v>
      </c>
      <c r="F2981" s="31">
        <f t="shared" si="46"/>
        <v>13</v>
      </c>
    </row>
    <row r="2982" spans="1:6" ht="29.55" customHeight="1" x14ac:dyDescent="0.4">
      <c r="A2982" s="12">
        <v>45019</v>
      </c>
      <c r="B2982" s="11" t="s">
        <v>6061</v>
      </c>
      <c r="C2982" s="14">
        <v>3.5799999999999998E-2</v>
      </c>
      <c r="D2982" s="13" t="s">
        <v>24303</v>
      </c>
      <c r="E2982" s="13" t="s">
        <v>20566</v>
      </c>
      <c r="F2982" s="31">
        <f t="shared" si="46"/>
        <v>13</v>
      </c>
    </row>
    <row r="2983" spans="1:6" ht="29.55" customHeight="1" x14ac:dyDescent="0.4">
      <c r="A2983" s="12">
        <v>45016</v>
      </c>
      <c r="B2983" s="11" t="s">
        <v>6061</v>
      </c>
      <c r="C2983" s="14">
        <v>0.16220000000000001</v>
      </c>
      <c r="D2983" s="13" t="s">
        <v>24303</v>
      </c>
      <c r="E2983" s="13" t="s">
        <v>20566</v>
      </c>
      <c r="F2983" s="31">
        <f t="shared" si="46"/>
        <v>13</v>
      </c>
    </row>
    <row r="2984" spans="1:6" ht="29.55" customHeight="1" x14ac:dyDescent="0.4">
      <c r="A2984" s="12">
        <v>44992</v>
      </c>
      <c r="B2984" s="11" t="s">
        <v>6061</v>
      </c>
      <c r="C2984" s="14">
        <v>0.1036</v>
      </c>
      <c r="D2984" s="13" t="s">
        <v>25405</v>
      </c>
      <c r="E2984" s="13" t="s">
        <v>20624</v>
      </c>
      <c r="F2984" s="31">
        <f t="shared" si="46"/>
        <v>13</v>
      </c>
    </row>
    <row r="2985" spans="1:6" ht="29.55" customHeight="1" x14ac:dyDescent="0.4">
      <c r="A2985" s="12">
        <v>44985</v>
      </c>
      <c r="B2985" s="11" t="s">
        <v>6061</v>
      </c>
      <c r="C2985" s="14">
        <v>0.1013</v>
      </c>
      <c r="D2985" s="13" t="s">
        <v>25671</v>
      </c>
      <c r="E2985" s="13" t="s">
        <v>20624</v>
      </c>
      <c r="F2985" s="31">
        <f t="shared" si="46"/>
        <v>13</v>
      </c>
    </row>
    <row r="2986" spans="1:6" ht="29.55" customHeight="1" x14ac:dyDescent="0.4">
      <c r="A2986" s="12">
        <v>44981</v>
      </c>
      <c r="B2986" s="13" t="s">
        <v>6061</v>
      </c>
      <c r="C2986" s="14">
        <v>5.6399999999999999E-2</v>
      </c>
      <c r="D2986" s="13" t="s">
        <v>25794</v>
      </c>
      <c r="E2986" s="13" t="s">
        <v>7100</v>
      </c>
      <c r="F2986" s="31">
        <f t="shared" si="46"/>
        <v>13</v>
      </c>
    </row>
    <row r="2987" spans="1:6" ht="29.55" customHeight="1" x14ac:dyDescent="0.4">
      <c r="A2987" s="12">
        <v>44973</v>
      </c>
      <c r="B2987" s="13" t="s">
        <v>6061</v>
      </c>
      <c r="C2987" s="14">
        <v>0.1099</v>
      </c>
      <c r="D2987" s="13" t="s">
        <v>26164</v>
      </c>
      <c r="E2987" s="13" t="s">
        <v>8568</v>
      </c>
      <c r="F2987" s="31">
        <f t="shared" si="46"/>
        <v>13</v>
      </c>
    </row>
    <row r="2988" spans="1:6" ht="29.55" customHeight="1" x14ac:dyDescent="0.4">
      <c r="A2988" s="12">
        <v>44971</v>
      </c>
      <c r="B2988" s="13" t="s">
        <v>6061</v>
      </c>
      <c r="C2988" s="14">
        <v>6.4899999999999999E-2</v>
      </c>
      <c r="D2988" s="13" t="s">
        <v>26291</v>
      </c>
      <c r="E2988" s="13" t="s">
        <v>462</v>
      </c>
      <c r="F2988" s="31">
        <f t="shared" si="46"/>
        <v>13</v>
      </c>
    </row>
    <row r="2989" spans="1:6" ht="29.55" customHeight="1" x14ac:dyDescent="0.4">
      <c r="A2989" s="12">
        <v>45092</v>
      </c>
      <c r="B2989" s="11" t="s">
        <v>20702</v>
      </c>
      <c r="C2989" s="14">
        <v>0.16830000000000001</v>
      </c>
      <c r="D2989" s="13" t="s">
        <v>20703</v>
      </c>
      <c r="E2989" s="13" t="s">
        <v>13584</v>
      </c>
      <c r="F2989" s="31">
        <f t="shared" si="46"/>
        <v>12</v>
      </c>
    </row>
    <row r="2990" spans="1:6" ht="29.55" customHeight="1" x14ac:dyDescent="0.4">
      <c r="A2990" s="12">
        <v>45082</v>
      </c>
      <c r="B2990" s="11" t="s">
        <v>20702</v>
      </c>
      <c r="C2990" s="14">
        <v>6.3700000000000007E-2</v>
      </c>
      <c r="D2990" s="13" t="s">
        <v>21144</v>
      </c>
      <c r="E2990" s="13" t="s">
        <v>7567</v>
      </c>
      <c r="F2990" s="31">
        <f t="shared" si="46"/>
        <v>12</v>
      </c>
    </row>
    <row r="2991" spans="1:6" ht="29.55" customHeight="1" x14ac:dyDescent="0.4">
      <c r="A2991" s="12">
        <v>45077</v>
      </c>
      <c r="B2991" s="13" t="s">
        <v>20702</v>
      </c>
      <c r="C2991" s="14">
        <v>9.8299999999999998E-2</v>
      </c>
      <c r="D2991" s="13" t="s">
        <v>21352</v>
      </c>
      <c r="E2991" s="13" t="s">
        <v>6857</v>
      </c>
      <c r="F2991" s="31">
        <f t="shared" si="46"/>
        <v>12</v>
      </c>
    </row>
    <row r="2992" spans="1:6" ht="29.55" customHeight="1" x14ac:dyDescent="0.4">
      <c r="A2992" s="12">
        <v>45000</v>
      </c>
      <c r="B2992" s="11" t="s">
        <v>20702</v>
      </c>
      <c r="C2992" s="14">
        <v>8.9200000000000002E-2</v>
      </c>
      <c r="D2992" s="13" t="s">
        <v>25100</v>
      </c>
      <c r="E2992" s="13" t="s">
        <v>7567</v>
      </c>
      <c r="F2992" s="31">
        <f t="shared" si="46"/>
        <v>12</v>
      </c>
    </row>
    <row r="2993" spans="1:6" ht="29.55" customHeight="1" x14ac:dyDescent="0.4">
      <c r="A2993" s="12">
        <v>44995</v>
      </c>
      <c r="B2993" s="11" t="s">
        <v>20702</v>
      </c>
      <c r="C2993" s="14">
        <v>5.8299999999999998E-2</v>
      </c>
      <c r="D2993" s="13" t="s">
        <v>25268</v>
      </c>
      <c r="E2993" s="13" t="s">
        <v>25269</v>
      </c>
      <c r="F2993" s="31">
        <f t="shared" si="46"/>
        <v>12</v>
      </c>
    </row>
    <row r="2994" spans="1:6" ht="29.55" customHeight="1" x14ac:dyDescent="0.4">
      <c r="A2994" s="12">
        <v>44985</v>
      </c>
      <c r="B2994" s="11" t="s">
        <v>20702</v>
      </c>
      <c r="C2994" s="14">
        <v>0.1158</v>
      </c>
      <c r="D2994" s="13" t="s">
        <v>25666</v>
      </c>
      <c r="E2994" s="13" t="s">
        <v>25667</v>
      </c>
      <c r="F2994" s="31">
        <f t="shared" si="46"/>
        <v>12</v>
      </c>
    </row>
    <row r="2995" spans="1:6" ht="29.55" customHeight="1" x14ac:dyDescent="0.4">
      <c r="A2995" s="12">
        <v>44966</v>
      </c>
      <c r="B2995" s="13" t="s">
        <v>20702</v>
      </c>
      <c r="C2995" s="14">
        <v>5.1400000000000001E-2</v>
      </c>
      <c r="D2995" s="13" t="s">
        <v>26488</v>
      </c>
      <c r="E2995" s="13" t="s">
        <v>6857</v>
      </c>
      <c r="F2995" s="31">
        <f t="shared" si="46"/>
        <v>12</v>
      </c>
    </row>
    <row r="2996" spans="1:6" ht="29.55" customHeight="1" x14ac:dyDescent="0.4">
      <c r="A2996" s="12">
        <v>44965</v>
      </c>
      <c r="B2996" s="13" t="s">
        <v>20702</v>
      </c>
      <c r="C2996" s="14">
        <v>0.1045</v>
      </c>
      <c r="D2996" s="13" t="s">
        <v>26532</v>
      </c>
      <c r="E2996" s="13" t="s">
        <v>6857</v>
      </c>
      <c r="F2996" s="31">
        <f t="shared" si="46"/>
        <v>12</v>
      </c>
    </row>
    <row r="2997" spans="1:6" ht="29.55" customHeight="1" x14ac:dyDescent="0.4">
      <c r="A2997" s="12">
        <v>44964</v>
      </c>
      <c r="B2997" s="13" t="s">
        <v>20702</v>
      </c>
      <c r="C2997" s="14">
        <v>0.1045</v>
      </c>
      <c r="D2997" s="13" t="s">
        <v>26632</v>
      </c>
      <c r="E2997" s="13" t="s">
        <v>6857</v>
      </c>
      <c r="F2997" s="31">
        <f t="shared" si="46"/>
        <v>12</v>
      </c>
    </row>
    <row r="2998" spans="1:6" ht="29.55" customHeight="1" x14ac:dyDescent="0.4">
      <c r="A2998" s="12">
        <v>44960</v>
      </c>
      <c r="B2998" s="13" t="s">
        <v>20702</v>
      </c>
      <c r="C2998" s="14">
        <v>6.7000000000000004E-2</v>
      </c>
      <c r="D2998" s="13" t="s">
        <v>26488</v>
      </c>
      <c r="E2998" s="13" t="s">
        <v>9190</v>
      </c>
      <c r="F2998" s="31">
        <f t="shared" si="46"/>
        <v>12</v>
      </c>
    </row>
    <row r="2999" spans="1:6" ht="29.55" customHeight="1" x14ac:dyDescent="0.4">
      <c r="A2999" s="12">
        <v>44943</v>
      </c>
      <c r="B2999" s="13" t="s">
        <v>20702</v>
      </c>
      <c r="C2999" s="14">
        <v>0.17929999999999999</v>
      </c>
      <c r="D2999" s="13" t="s">
        <v>27455</v>
      </c>
      <c r="E2999" s="13" t="s">
        <v>6857</v>
      </c>
      <c r="F2999" s="31">
        <f t="shared" si="46"/>
        <v>12</v>
      </c>
    </row>
    <row r="3000" spans="1:6" ht="29.55" customHeight="1" x14ac:dyDescent="0.4">
      <c r="A3000" s="12">
        <v>44942</v>
      </c>
      <c r="B3000" s="11" t="s">
        <v>20702</v>
      </c>
      <c r="C3000" s="14">
        <v>0.1376</v>
      </c>
      <c r="D3000" s="13" t="s">
        <v>27554</v>
      </c>
      <c r="E3000" s="13" t="s">
        <v>27545</v>
      </c>
      <c r="F3000" s="31">
        <f t="shared" si="46"/>
        <v>12</v>
      </c>
    </row>
    <row r="3001" spans="1:6" ht="29.55" customHeight="1" x14ac:dyDescent="0.4">
      <c r="A3001" s="12">
        <v>45181</v>
      </c>
      <c r="B3001" s="11" t="s">
        <v>18388</v>
      </c>
      <c r="C3001" s="14">
        <v>7.4800000000000005E-2</v>
      </c>
      <c r="D3001" s="13" t="s">
        <v>18389</v>
      </c>
      <c r="E3001" s="13" t="s">
        <v>612</v>
      </c>
      <c r="F3001" s="31">
        <f t="shared" si="46"/>
        <v>12</v>
      </c>
    </row>
    <row r="3002" spans="1:6" ht="29.55" customHeight="1" x14ac:dyDescent="0.4">
      <c r="A3002" s="12">
        <v>45177</v>
      </c>
      <c r="B3002" s="11" t="s">
        <v>18388</v>
      </c>
      <c r="C3002" s="14">
        <v>0.1726</v>
      </c>
      <c r="D3002" s="13" t="s">
        <v>18508</v>
      </c>
      <c r="E3002" s="13" t="s">
        <v>612</v>
      </c>
      <c r="F3002" s="31">
        <f t="shared" si="46"/>
        <v>12</v>
      </c>
    </row>
    <row r="3003" spans="1:6" ht="29.55" customHeight="1" x14ac:dyDescent="0.4">
      <c r="A3003" s="12">
        <v>45092</v>
      </c>
      <c r="B3003" s="11" t="s">
        <v>18388</v>
      </c>
      <c r="C3003" s="14">
        <v>0.12280000000000001</v>
      </c>
      <c r="D3003" s="13" t="s">
        <v>20717</v>
      </c>
      <c r="E3003" s="13" t="s">
        <v>20566</v>
      </c>
      <c r="F3003" s="31">
        <f t="shared" si="46"/>
        <v>12</v>
      </c>
    </row>
    <row r="3004" spans="1:6" ht="29.55" customHeight="1" x14ac:dyDescent="0.4">
      <c r="A3004" s="12">
        <v>45054</v>
      </c>
      <c r="B3004" s="13" t="s">
        <v>18388</v>
      </c>
      <c r="C3004" s="14">
        <v>7.2300000000000003E-2</v>
      </c>
      <c r="D3004" s="13" t="s">
        <v>22535</v>
      </c>
      <c r="E3004" s="13" t="s">
        <v>22536</v>
      </c>
      <c r="F3004" s="31">
        <f t="shared" si="46"/>
        <v>12</v>
      </c>
    </row>
    <row r="3005" spans="1:6" ht="29.55" customHeight="1" x14ac:dyDescent="0.4">
      <c r="A3005" s="12">
        <v>45028</v>
      </c>
      <c r="B3005" s="13" t="s">
        <v>18388</v>
      </c>
      <c r="C3005" s="14">
        <v>0.18410000000000001</v>
      </c>
      <c r="D3005" s="13" t="s">
        <v>23642</v>
      </c>
      <c r="E3005" s="13" t="s">
        <v>23378</v>
      </c>
      <c r="F3005" s="31">
        <f t="shared" si="46"/>
        <v>12</v>
      </c>
    </row>
    <row r="3006" spans="1:6" ht="29.55" customHeight="1" x14ac:dyDescent="0.4">
      <c r="A3006" s="12">
        <v>45026</v>
      </c>
      <c r="B3006" s="13" t="s">
        <v>18388</v>
      </c>
      <c r="C3006" s="14">
        <v>0.1983</v>
      </c>
      <c r="D3006" s="13" t="s">
        <v>23782</v>
      </c>
      <c r="E3006" s="13" t="s">
        <v>23378</v>
      </c>
      <c r="F3006" s="31">
        <f t="shared" si="46"/>
        <v>12</v>
      </c>
    </row>
    <row r="3007" spans="1:6" ht="29.55" customHeight="1" x14ac:dyDescent="0.4">
      <c r="A3007" s="12">
        <v>45005</v>
      </c>
      <c r="B3007" s="11" t="s">
        <v>18388</v>
      </c>
      <c r="C3007" s="14">
        <v>0.1021</v>
      </c>
      <c r="D3007" s="13" t="s">
        <v>24889</v>
      </c>
      <c r="E3007" s="13" t="s">
        <v>24461</v>
      </c>
      <c r="F3007" s="31">
        <f t="shared" si="46"/>
        <v>12</v>
      </c>
    </row>
    <row r="3008" spans="1:6" ht="29.55" customHeight="1" x14ac:dyDescent="0.4">
      <c r="A3008" s="12">
        <v>45001</v>
      </c>
      <c r="B3008" s="11" t="s">
        <v>18388</v>
      </c>
      <c r="C3008" s="14">
        <v>0.14299999999999999</v>
      </c>
      <c r="D3008" s="13" t="s">
        <v>24984</v>
      </c>
      <c r="E3008" s="13" t="s">
        <v>24461</v>
      </c>
      <c r="F3008" s="31">
        <f t="shared" si="46"/>
        <v>12</v>
      </c>
    </row>
    <row r="3009" spans="1:6" ht="29.55" customHeight="1" x14ac:dyDescent="0.4">
      <c r="A3009" s="12">
        <v>44971</v>
      </c>
      <c r="B3009" s="13" t="s">
        <v>18388</v>
      </c>
      <c r="C3009" s="14">
        <v>1.4500000000000001E-2</v>
      </c>
      <c r="D3009" s="13" t="s">
        <v>26312</v>
      </c>
      <c r="E3009" s="13" t="s">
        <v>26313</v>
      </c>
      <c r="F3009" s="31">
        <f t="shared" si="46"/>
        <v>12</v>
      </c>
    </row>
    <row r="3010" spans="1:6" ht="29.55" customHeight="1" x14ac:dyDescent="0.4">
      <c r="A3010" s="12">
        <v>44956</v>
      </c>
      <c r="B3010" s="13" t="s">
        <v>18388</v>
      </c>
      <c r="C3010" s="14">
        <v>0.16320000000000001</v>
      </c>
      <c r="D3010" s="13" t="s">
        <v>27055</v>
      </c>
      <c r="E3010" s="13" t="s">
        <v>27056</v>
      </c>
      <c r="F3010" s="31">
        <f t="shared" ref="F3010:F3073" si="47">COUNTIF(B:B,B3010)</f>
        <v>12</v>
      </c>
    </row>
    <row r="3011" spans="1:6" ht="29.55" customHeight="1" x14ac:dyDescent="0.4">
      <c r="A3011" s="12">
        <v>44953</v>
      </c>
      <c r="B3011" s="13" t="s">
        <v>18388</v>
      </c>
      <c r="C3011" s="14">
        <v>0.16650000000000001</v>
      </c>
      <c r="D3011" s="13" t="s">
        <v>27078</v>
      </c>
      <c r="E3011" s="13" t="s">
        <v>612</v>
      </c>
      <c r="F3011" s="31">
        <f t="shared" si="47"/>
        <v>12</v>
      </c>
    </row>
    <row r="3012" spans="1:6" ht="29.55" customHeight="1" x14ac:dyDescent="0.4">
      <c r="A3012" s="12">
        <v>44952</v>
      </c>
      <c r="B3012" s="13" t="s">
        <v>18388</v>
      </c>
      <c r="C3012" s="14">
        <v>0.16650000000000001</v>
      </c>
      <c r="D3012" s="13" t="s">
        <v>27164</v>
      </c>
      <c r="E3012" s="13" t="s">
        <v>612</v>
      </c>
      <c r="F3012" s="31">
        <f t="shared" si="47"/>
        <v>12</v>
      </c>
    </row>
    <row r="3013" spans="1:6" ht="29.55" customHeight="1" x14ac:dyDescent="0.4">
      <c r="A3013" s="12">
        <v>45237</v>
      </c>
      <c r="B3013" s="11" t="s">
        <v>5521</v>
      </c>
      <c r="C3013" s="14">
        <v>6.2399999999999997E-2</v>
      </c>
      <c r="D3013" s="13" t="s">
        <v>16651</v>
      </c>
      <c r="E3013" s="13" t="s">
        <v>78</v>
      </c>
      <c r="F3013" s="31">
        <f t="shared" si="47"/>
        <v>12</v>
      </c>
    </row>
    <row r="3014" spans="1:6" ht="29.55" customHeight="1" x14ac:dyDescent="0.4">
      <c r="A3014" s="12">
        <v>45232</v>
      </c>
      <c r="B3014" s="11" t="s">
        <v>5521</v>
      </c>
      <c r="C3014" s="14">
        <v>0.16830000000000001</v>
      </c>
      <c r="D3014" s="13" t="s">
        <v>16758</v>
      </c>
      <c r="E3014" s="13" t="s">
        <v>16759</v>
      </c>
      <c r="F3014" s="31">
        <f t="shared" si="47"/>
        <v>12</v>
      </c>
    </row>
    <row r="3015" spans="1:6" ht="29.55" customHeight="1" x14ac:dyDescent="0.4">
      <c r="A3015" s="12">
        <v>45223</v>
      </c>
      <c r="B3015" s="11" t="s">
        <v>5521</v>
      </c>
      <c r="C3015" s="14">
        <v>0.152</v>
      </c>
      <c r="D3015" s="13" t="s">
        <v>17166</v>
      </c>
      <c r="E3015" s="13" t="s">
        <v>5879</v>
      </c>
      <c r="F3015" s="31">
        <f t="shared" si="47"/>
        <v>12</v>
      </c>
    </row>
    <row r="3016" spans="1:6" ht="29.55" customHeight="1" x14ac:dyDescent="0.4">
      <c r="A3016" s="12">
        <v>45183</v>
      </c>
      <c r="B3016" s="11" t="s">
        <v>5521</v>
      </c>
      <c r="C3016" s="14">
        <v>0.1166</v>
      </c>
      <c r="D3016" s="13" t="s">
        <v>18270</v>
      </c>
      <c r="E3016" s="13" t="s">
        <v>78</v>
      </c>
      <c r="F3016" s="31">
        <f t="shared" si="47"/>
        <v>12</v>
      </c>
    </row>
    <row r="3017" spans="1:6" ht="29.55" customHeight="1" x14ac:dyDescent="0.4">
      <c r="A3017" s="12">
        <v>45173</v>
      </c>
      <c r="B3017" s="11" t="s">
        <v>5521</v>
      </c>
      <c r="C3017" s="14">
        <v>6.88E-2</v>
      </c>
      <c r="D3017" s="13" t="s">
        <v>18633</v>
      </c>
      <c r="E3017" s="13" t="s">
        <v>5879</v>
      </c>
      <c r="F3017" s="31">
        <f t="shared" si="47"/>
        <v>12</v>
      </c>
    </row>
    <row r="3018" spans="1:6" ht="29.55" customHeight="1" x14ac:dyDescent="0.4">
      <c r="A3018" s="12">
        <v>45170</v>
      </c>
      <c r="B3018" s="11" t="s">
        <v>5521</v>
      </c>
      <c r="C3018" s="13" t="s">
        <v>7447</v>
      </c>
      <c r="D3018" s="13" t="s">
        <v>18635</v>
      </c>
      <c r="E3018" s="13" t="s">
        <v>18636</v>
      </c>
      <c r="F3018" s="31">
        <f t="shared" si="47"/>
        <v>12</v>
      </c>
    </row>
    <row r="3019" spans="1:6" ht="29.55" customHeight="1" x14ac:dyDescent="0.4">
      <c r="A3019" s="12">
        <v>45125</v>
      </c>
      <c r="B3019" s="11" t="s">
        <v>5521</v>
      </c>
      <c r="C3019" s="17">
        <v>0.14460000000000001</v>
      </c>
      <c r="D3019" s="13" t="s">
        <v>19683</v>
      </c>
      <c r="E3019" s="13" t="s">
        <v>16759</v>
      </c>
      <c r="F3019" s="31">
        <f t="shared" si="47"/>
        <v>12</v>
      </c>
    </row>
    <row r="3020" spans="1:6" ht="29.55" customHeight="1" x14ac:dyDescent="0.4">
      <c r="A3020" s="12">
        <v>45085</v>
      </c>
      <c r="B3020" s="11" t="s">
        <v>5521</v>
      </c>
      <c r="C3020" s="14">
        <v>0.1275</v>
      </c>
      <c r="D3020" s="13" t="s">
        <v>21005</v>
      </c>
      <c r="E3020" s="13" t="s">
        <v>20566</v>
      </c>
      <c r="F3020" s="31">
        <f t="shared" si="47"/>
        <v>12</v>
      </c>
    </row>
    <row r="3021" spans="1:6" ht="29.55" customHeight="1" x14ac:dyDescent="0.4">
      <c r="A3021" s="12">
        <v>45071</v>
      </c>
      <c r="B3021" s="13" t="s">
        <v>5521</v>
      </c>
      <c r="C3021" s="14">
        <v>0.18410000000000001</v>
      </c>
      <c r="D3021" s="13" t="s">
        <v>21522</v>
      </c>
      <c r="E3021" s="13" t="s">
        <v>9144</v>
      </c>
      <c r="F3021" s="31">
        <f t="shared" si="47"/>
        <v>12</v>
      </c>
    </row>
    <row r="3022" spans="1:6" ht="29.55" customHeight="1" x14ac:dyDescent="0.4">
      <c r="A3022" s="12">
        <v>45023</v>
      </c>
      <c r="B3022" s="11" t="s">
        <v>5521</v>
      </c>
      <c r="C3022" s="14">
        <v>8.8900000000000007E-2</v>
      </c>
      <c r="D3022" s="13" t="s">
        <v>23977</v>
      </c>
      <c r="E3022" s="13" t="s">
        <v>20566</v>
      </c>
      <c r="F3022" s="31">
        <f t="shared" si="47"/>
        <v>12</v>
      </c>
    </row>
    <row r="3023" spans="1:6" ht="29.55" customHeight="1" x14ac:dyDescent="0.4">
      <c r="A3023" s="12">
        <v>45021</v>
      </c>
      <c r="B3023" s="11" t="s">
        <v>5521</v>
      </c>
      <c r="C3023" s="14">
        <v>7.5899999999999995E-2</v>
      </c>
      <c r="D3023" s="13" t="s">
        <v>24129</v>
      </c>
      <c r="E3023" s="13" t="s">
        <v>24130</v>
      </c>
      <c r="F3023" s="31">
        <f t="shared" si="47"/>
        <v>12</v>
      </c>
    </row>
    <row r="3024" spans="1:6" ht="29.55" customHeight="1" x14ac:dyDescent="0.4">
      <c r="A3024" s="12">
        <v>45014</v>
      </c>
      <c r="B3024" s="11" t="s">
        <v>5521</v>
      </c>
      <c r="C3024" s="14">
        <v>0.12839999999999999</v>
      </c>
      <c r="D3024" s="13" t="s">
        <v>24483</v>
      </c>
      <c r="E3024" s="13" t="s">
        <v>24130</v>
      </c>
      <c r="F3024" s="31">
        <f t="shared" si="47"/>
        <v>12</v>
      </c>
    </row>
    <row r="3025" spans="1:6" ht="29.55" customHeight="1" x14ac:dyDescent="0.4">
      <c r="A3025" s="12">
        <v>45124</v>
      </c>
      <c r="B3025" s="11" t="s">
        <v>19797</v>
      </c>
      <c r="C3025" s="17">
        <v>8.5699999999999998E-2</v>
      </c>
      <c r="D3025" s="13" t="s">
        <v>19798</v>
      </c>
      <c r="E3025" s="13" t="s">
        <v>19799</v>
      </c>
      <c r="F3025" s="31">
        <f t="shared" si="47"/>
        <v>12</v>
      </c>
    </row>
    <row r="3026" spans="1:6" ht="29.55" customHeight="1" x14ac:dyDescent="0.4">
      <c r="A3026" s="12">
        <v>45065</v>
      </c>
      <c r="B3026" s="13" t="s">
        <v>19797</v>
      </c>
      <c r="C3026" s="14">
        <v>9.9500000000000005E-2</v>
      </c>
      <c r="D3026" s="13" t="s">
        <v>21845</v>
      </c>
      <c r="E3026" s="13" t="s">
        <v>21846</v>
      </c>
      <c r="F3026" s="31">
        <f t="shared" si="47"/>
        <v>12</v>
      </c>
    </row>
    <row r="3027" spans="1:6" ht="29.55" customHeight="1" x14ac:dyDescent="0.4">
      <c r="A3027" s="12">
        <v>45056</v>
      </c>
      <c r="B3027" s="13" t="s">
        <v>19797</v>
      </c>
      <c r="C3027" s="14">
        <v>9.6500000000000002E-2</v>
      </c>
      <c r="D3027" s="13" t="s">
        <v>22353</v>
      </c>
      <c r="E3027" s="13" t="s">
        <v>21846</v>
      </c>
      <c r="F3027" s="31">
        <f t="shared" si="47"/>
        <v>12</v>
      </c>
    </row>
    <row r="3028" spans="1:6" ht="29.55" customHeight="1" x14ac:dyDescent="0.4">
      <c r="A3028" s="12">
        <v>45054</v>
      </c>
      <c r="B3028" s="13" t="s">
        <v>19797</v>
      </c>
      <c r="C3028" s="14">
        <v>0.1515</v>
      </c>
      <c r="D3028" s="13" t="s">
        <v>22501</v>
      </c>
      <c r="E3028" s="13" t="s">
        <v>21846</v>
      </c>
      <c r="F3028" s="31">
        <f t="shared" si="47"/>
        <v>12</v>
      </c>
    </row>
    <row r="3029" spans="1:6" ht="29.55" customHeight="1" x14ac:dyDescent="0.4">
      <c r="A3029" s="12">
        <v>44980</v>
      </c>
      <c r="B3029" s="13" t="s">
        <v>19797</v>
      </c>
      <c r="C3029" s="14">
        <v>0.1085</v>
      </c>
      <c r="D3029" s="13" t="s">
        <v>25835</v>
      </c>
      <c r="E3029" s="13" t="s">
        <v>21452</v>
      </c>
      <c r="F3029" s="31">
        <f t="shared" si="47"/>
        <v>12</v>
      </c>
    </row>
    <row r="3030" spans="1:6" ht="29.55" customHeight="1" x14ac:dyDescent="0.4">
      <c r="A3030" s="12">
        <v>44965</v>
      </c>
      <c r="B3030" s="13" t="s">
        <v>19797</v>
      </c>
      <c r="C3030" s="14">
        <v>1.3599999999999999E-2</v>
      </c>
      <c r="D3030" s="13" t="s">
        <v>26583</v>
      </c>
      <c r="E3030" s="13" t="s">
        <v>21452</v>
      </c>
      <c r="F3030" s="31">
        <f t="shared" si="47"/>
        <v>12</v>
      </c>
    </row>
    <row r="3031" spans="1:6" ht="29.55" customHeight="1" x14ac:dyDescent="0.4">
      <c r="A3031" s="12">
        <v>44959</v>
      </c>
      <c r="B3031" s="13" t="s">
        <v>19797</v>
      </c>
      <c r="C3031" s="14">
        <v>7.1400000000000005E-2</v>
      </c>
      <c r="D3031" s="13" t="s">
        <v>26902</v>
      </c>
      <c r="E3031" s="13" t="s">
        <v>21452</v>
      </c>
      <c r="F3031" s="31">
        <f t="shared" si="47"/>
        <v>12</v>
      </c>
    </row>
    <row r="3032" spans="1:6" ht="29.55" customHeight="1" x14ac:dyDescent="0.4">
      <c r="A3032" s="12">
        <v>44953</v>
      </c>
      <c r="B3032" s="13" t="s">
        <v>19797</v>
      </c>
      <c r="C3032" s="14">
        <v>9.4399999999999998E-2</v>
      </c>
      <c r="D3032" s="13" t="s">
        <v>27109</v>
      </c>
      <c r="E3032" s="13" t="s">
        <v>6516</v>
      </c>
      <c r="F3032" s="31">
        <f t="shared" si="47"/>
        <v>12</v>
      </c>
    </row>
    <row r="3033" spans="1:6" ht="29.55" customHeight="1" x14ac:dyDescent="0.4">
      <c r="A3033" s="12">
        <v>44951</v>
      </c>
      <c r="B3033" s="13" t="s">
        <v>19797</v>
      </c>
      <c r="C3033" s="14">
        <v>0.10630000000000001</v>
      </c>
      <c r="D3033" s="13" t="s">
        <v>27251</v>
      </c>
      <c r="E3033" s="13" t="s">
        <v>21846</v>
      </c>
      <c r="F3033" s="31">
        <f t="shared" si="47"/>
        <v>12</v>
      </c>
    </row>
    <row r="3034" spans="1:6" ht="29.55" customHeight="1" x14ac:dyDescent="0.4">
      <c r="A3034" s="12">
        <v>44944</v>
      </c>
      <c r="B3034" s="13" t="s">
        <v>19797</v>
      </c>
      <c r="C3034" s="14">
        <v>5.96E-2</v>
      </c>
      <c r="D3034" s="13" t="s">
        <v>27439</v>
      </c>
      <c r="E3034" s="13" t="s">
        <v>21846</v>
      </c>
      <c r="F3034" s="31">
        <f t="shared" si="47"/>
        <v>12</v>
      </c>
    </row>
    <row r="3035" spans="1:6" ht="29.55" customHeight="1" x14ac:dyDescent="0.4">
      <c r="A3035" s="12">
        <v>44939</v>
      </c>
      <c r="B3035" s="11" t="s">
        <v>19797</v>
      </c>
      <c r="C3035" s="14">
        <v>0.1376</v>
      </c>
      <c r="D3035" s="13" t="s">
        <v>27599</v>
      </c>
      <c r="E3035" s="13" t="s">
        <v>24495</v>
      </c>
      <c r="F3035" s="31">
        <f t="shared" si="47"/>
        <v>12</v>
      </c>
    </row>
    <row r="3036" spans="1:6" ht="29.55" customHeight="1" x14ac:dyDescent="0.4">
      <c r="A3036" s="12">
        <v>44936</v>
      </c>
      <c r="B3036" s="11" t="s">
        <v>19797</v>
      </c>
      <c r="C3036" s="14">
        <v>5.5100000000000003E-2</v>
      </c>
      <c r="D3036" s="13" t="s">
        <v>27820</v>
      </c>
      <c r="E3036" s="13" t="s">
        <v>5915</v>
      </c>
      <c r="F3036" s="31">
        <f t="shared" si="47"/>
        <v>12</v>
      </c>
    </row>
    <row r="3037" spans="1:6" ht="29.55" customHeight="1" x14ac:dyDescent="0.4">
      <c r="A3037" s="12">
        <v>45211</v>
      </c>
      <c r="B3037" s="11" t="s">
        <v>12406</v>
      </c>
      <c r="C3037" s="13" t="s">
        <v>17539</v>
      </c>
      <c r="D3037" s="13" t="s">
        <v>17540</v>
      </c>
      <c r="E3037" s="13" t="s">
        <v>260</v>
      </c>
      <c r="F3037" s="31">
        <f t="shared" si="47"/>
        <v>12</v>
      </c>
    </row>
    <row r="3038" spans="1:6" ht="29.55" customHeight="1" x14ac:dyDescent="0.4">
      <c r="A3038" s="12">
        <v>45181</v>
      </c>
      <c r="B3038" s="11" t="s">
        <v>12406</v>
      </c>
      <c r="C3038" s="14">
        <v>5.1799999999999999E-2</v>
      </c>
      <c r="D3038" s="13" t="s">
        <v>18403</v>
      </c>
      <c r="E3038" s="13" t="s">
        <v>5879</v>
      </c>
      <c r="F3038" s="31">
        <f t="shared" si="47"/>
        <v>12</v>
      </c>
    </row>
    <row r="3039" spans="1:6" ht="29.55" customHeight="1" x14ac:dyDescent="0.4">
      <c r="A3039" s="12">
        <v>45134</v>
      </c>
      <c r="B3039" s="11" t="s">
        <v>12406</v>
      </c>
      <c r="C3039" s="13" t="s">
        <v>19392</v>
      </c>
      <c r="D3039" s="13" t="s">
        <v>19393</v>
      </c>
      <c r="E3039" s="13" t="s">
        <v>19394</v>
      </c>
      <c r="F3039" s="31">
        <f t="shared" si="47"/>
        <v>12</v>
      </c>
    </row>
    <row r="3040" spans="1:6" ht="29.55" customHeight="1" x14ac:dyDescent="0.4">
      <c r="A3040" s="12">
        <v>45127</v>
      </c>
      <c r="B3040" s="11" t="s">
        <v>12406</v>
      </c>
      <c r="C3040" s="17">
        <v>0.17130000000000001</v>
      </c>
      <c r="D3040" s="13" t="s">
        <v>19593</v>
      </c>
      <c r="E3040" s="13" t="s">
        <v>5879</v>
      </c>
      <c r="F3040" s="31">
        <f t="shared" si="47"/>
        <v>12</v>
      </c>
    </row>
    <row r="3041" spans="1:6" ht="29.55" customHeight="1" x14ac:dyDescent="0.4">
      <c r="A3041" s="12">
        <v>45118</v>
      </c>
      <c r="B3041" s="11" t="s">
        <v>12406</v>
      </c>
      <c r="C3041" s="17">
        <v>0.1376</v>
      </c>
      <c r="D3041" s="13" t="s">
        <v>19963</v>
      </c>
      <c r="E3041" s="13" t="s">
        <v>5879</v>
      </c>
      <c r="F3041" s="31">
        <f t="shared" si="47"/>
        <v>12</v>
      </c>
    </row>
    <row r="3042" spans="1:6" ht="29.55" customHeight="1" x14ac:dyDescent="0.4">
      <c r="A3042" s="12">
        <v>45110</v>
      </c>
      <c r="B3042" s="11" t="s">
        <v>12406</v>
      </c>
      <c r="C3042" s="17">
        <v>0.14349999999999999</v>
      </c>
      <c r="D3042" s="13" t="s">
        <v>20197</v>
      </c>
      <c r="E3042" s="13" t="s">
        <v>5879</v>
      </c>
      <c r="F3042" s="31">
        <f t="shared" si="47"/>
        <v>12</v>
      </c>
    </row>
    <row r="3043" spans="1:6" ht="29.55" customHeight="1" x14ac:dyDescent="0.4">
      <c r="A3043" s="12">
        <v>45106</v>
      </c>
      <c r="B3043" s="11" t="s">
        <v>12406</v>
      </c>
      <c r="C3043" s="17">
        <v>0.1699</v>
      </c>
      <c r="D3043" s="13" t="s">
        <v>20260</v>
      </c>
      <c r="E3043" s="13" t="s">
        <v>5879</v>
      </c>
      <c r="F3043" s="31">
        <f t="shared" si="47"/>
        <v>12</v>
      </c>
    </row>
    <row r="3044" spans="1:6" ht="29.55" customHeight="1" x14ac:dyDescent="0.4">
      <c r="A3044" s="12">
        <v>45096</v>
      </c>
      <c r="B3044" s="11" t="s">
        <v>12406</v>
      </c>
      <c r="C3044" s="14">
        <v>0.158</v>
      </c>
      <c r="D3044" s="13" t="s">
        <v>20565</v>
      </c>
      <c r="E3044" s="13" t="s">
        <v>20566</v>
      </c>
      <c r="F3044" s="31">
        <f t="shared" si="47"/>
        <v>12</v>
      </c>
    </row>
    <row r="3045" spans="1:6" ht="29.55" customHeight="1" x14ac:dyDescent="0.4">
      <c r="A3045" s="12">
        <v>45093</v>
      </c>
      <c r="B3045" s="11" t="s">
        <v>12406</v>
      </c>
      <c r="C3045" s="14">
        <v>8.5800000000000001E-2</v>
      </c>
      <c r="D3045" s="13" t="s">
        <v>20659</v>
      </c>
      <c r="E3045" s="13" t="s">
        <v>20566</v>
      </c>
      <c r="F3045" s="31">
        <f t="shared" si="47"/>
        <v>12</v>
      </c>
    </row>
    <row r="3046" spans="1:6" ht="29.55" customHeight="1" x14ac:dyDescent="0.4">
      <c r="A3046" s="12">
        <v>45092</v>
      </c>
      <c r="B3046" s="11" t="s">
        <v>12406</v>
      </c>
      <c r="C3046" s="14">
        <v>0.17469999999999999</v>
      </c>
      <c r="D3046" s="13" t="s">
        <v>20701</v>
      </c>
      <c r="E3046" s="13" t="s">
        <v>20566</v>
      </c>
      <c r="F3046" s="31">
        <f t="shared" si="47"/>
        <v>12</v>
      </c>
    </row>
    <row r="3047" spans="1:6" ht="29.55" customHeight="1" x14ac:dyDescent="0.4">
      <c r="A3047" s="12">
        <v>45065</v>
      </c>
      <c r="B3047" s="13" t="s">
        <v>12406</v>
      </c>
      <c r="C3047" s="14">
        <v>9.6299999999999997E-2</v>
      </c>
      <c r="D3047" s="13" t="s">
        <v>21850</v>
      </c>
      <c r="E3047" s="13" t="s">
        <v>8976</v>
      </c>
      <c r="F3047" s="31">
        <f t="shared" si="47"/>
        <v>12</v>
      </c>
    </row>
    <row r="3048" spans="1:6" ht="29.55" customHeight="1" x14ac:dyDescent="0.4">
      <c r="A3048" s="12">
        <v>44930</v>
      </c>
      <c r="B3048" s="11" t="s">
        <v>12406</v>
      </c>
      <c r="C3048" s="14">
        <v>0.16569999999999999</v>
      </c>
      <c r="D3048" s="13" t="s">
        <v>28014</v>
      </c>
      <c r="E3048" s="13" t="s">
        <v>23155</v>
      </c>
      <c r="F3048" s="31">
        <f t="shared" si="47"/>
        <v>12</v>
      </c>
    </row>
    <row r="3049" spans="1:6" ht="29.55" customHeight="1" x14ac:dyDescent="0.4">
      <c r="A3049" s="12">
        <v>45232</v>
      </c>
      <c r="B3049" s="11" t="s">
        <v>16766</v>
      </c>
      <c r="C3049" s="14">
        <v>0.1343</v>
      </c>
      <c r="D3049" s="13" t="s">
        <v>16767</v>
      </c>
      <c r="E3049" s="13" t="s">
        <v>8976</v>
      </c>
      <c r="F3049" s="31">
        <f t="shared" si="47"/>
        <v>12</v>
      </c>
    </row>
    <row r="3050" spans="1:6" ht="29.55" customHeight="1" x14ac:dyDescent="0.4">
      <c r="A3050" s="12">
        <v>45183</v>
      </c>
      <c r="B3050" s="11" t="s">
        <v>16766</v>
      </c>
      <c r="C3050" s="14">
        <v>9.7500000000000003E-2</v>
      </c>
      <c r="D3050" s="13" t="s">
        <v>18283</v>
      </c>
      <c r="E3050" s="13" t="s">
        <v>5879</v>
      </c>
      <c r="F3050" s="31">
        <f t="shared" si="47"/>
        <v>12</v>
      </c>
    </row>
    <row r="3051" spans="1:6" ht="29.55" customHeight="1" x14ac:dyDescent="0.4">
      <c r="A3051" s="12">
        <v>45117</v>
      </c>
      <c r="B3051" s="11" t="s">
        <v>16766</v>
      </c>
      <c r="C3051" s="17">
        <v>4.1099999999999998E-2</v>
      </c>
      <c r="D3051" s="13" t="s">
        <v>20022</v>
      </c>
      <c r="E3051" s="13" t="s">
        <v>78</v>
      </c>
      <c r="F3051" s="31">
        <f t="shared" si="47"/>
        <v>12</v>
      </c>
    </row>
    <row r="3052" spans="1:6" ht="29.55" customHeight="1" x14ac:dyDescent="0.4">
      <c r="A3052" s="12">
        <v>45110</v>
      </c>
      <c r="B3052" s="11" t="s">
        <v>16766</v>
      </c>
      <c r="C3052" s="17">
        <v>0.193</v>
      </c>
      <c r="D3052" s="13" t="s">
        <v>20188</v>
      </c>
      <c r="E3052" s="13" t="s">
        <v>8976</v>
      </c>
      <c r="F3052" s="31">
        <f t="shared" si="47"/>
        <v>12</v>
      </c>
    </row>
    <row r="3053" spans="1:6" ht="29.55" customHeight="1" x14ac:dyDescent="0.4">
      <c r="A3053" s="12">
        <v>45092</v>
      </c>
      <c r="B3053" s="11" t="s">
        <v>16766</v>
      </c>
      <c r="C3053" s="14">
        <v>9.1899999999999996E-2</v>
      </c>
      <c r="D3053" s="13" t="s">
        <v>20723</v>
      </c>
      <c r="E3053" s="13" t="s">
        <v>20566</v>
      </c>
      <c r="F3053" s="31">
        <f t="shared" si="47"/>
        <v>12</v>
      </c>
    </row>
    <row r="3054" spans="1:6" ht="29.55" customHeight="1" x14ac:dyDescent="0.4">
      <c r="A3054" s="12">
        <v>45090</v>
      </c>
      <c r="B3054" s="11" t="s">
        <v>16766</v>
      </c>
      <c r="C3054" s="14">
        <v>0.29870000000000002</v>
      </c>
      <c r="D3054" s="13" t="s">
        <v>20847</v>
      </c>
      <c r="E3054" s="13" t="s">
        <v>78</v>
      </c>
      <c r="F3054" s="31">
        <f t="shared" si="47"/>
        <v>12</v>
      </c>
    </row>
    <row r="3055" spans="1:6" ht="29.55" customHeight="1" x14ac:dyDescent="0.4">
      <c r="A3055" s="12">
        <v>45089</v>
      </c>
      <c r="B3055" s="11" t="s">
        <v>16766</v>
      </c>
      <c r="C3055" s="14">
        <v>0.2</v>
      </c>
      <c r="D3055" s="13" t="s">
        <v>20880</v>
      </c>
      <c r="E3055" s="13" t="s">
        <v>20566</v>
      </c>
      <c r="F3055" s="31">
        <f t="shared" si="47"/>
        <v>12</v>
      </c>
    </row>
    <row r="3056" spans="1:6" ht="29.55" customHeight="1" x14ac:dyDescent="0.4">
      <c r="A3056" s="12">
        <v>45084</v>
      </c>
      <c r="B3056" s="11" t="s">
        <v>16766</v>
      </c>
      <c r="C3056" s="14">
        <v>0.1721</v>
      </c>
      <c r="D3056" s="13" t="s">
        <v>21091</v>
      </c>
      <c r="E3056" s="13" t="s">
        <v>18982</v>
      </c>
      <c r="F3056" s="31">
        <f t="shared" si="47"/>
        <v>12</v>
      </c>
    </row>
    <row r="3057" spans="1:6" ht="29.55" customHeight="1" x14ac:dyDescent="0.4">
      <c r="A3057" s="12">
        <v>45009</v>
      </c>
      <c r="B3057" s="11" t="s">
        <v>16766</v>
      </c>
      <c r="C3057" s="14">
        <v>7.2999999999999995E-2</v>
      </c>
      <c r="D3057" s="13" t="s">
        <v>24678</v>
      </c>
      <c r="E3057" s="13" t="s">
        <v>24435</v>
      </c>
      <c r="F3057" s="31">
        <f t="shared" si="47"/>
        <v>12</v>
      </c>
    </row>
    <row r="3058" spans="1:6" ht="29.55" customHeight="1" x14ac:dyDescent="0.4">
      <c r="A3058" s="12">
        <v>45008</v>
      </c>
      <c r="B3058" s="11" t="s">
        <v>16766</v>
      </c>
      <c r="C3058" s="14">
        <v>7.2999999999999995E-2</v>
      </c>
      <c r="D3058" s="13" t="s">
        <v>24678</v>
      </c>
      <c r="E3058" s="13" t="s">
        <v>24435</v>
      </c>
      <c r="F3058" s="31">
        <f t="shared" si="47"/>
        <v>12</v>
      </c>
    </row>
    <row r="3059" spans="1:6" ht="29.55" customHeight="1" x14ac:dyDescent="0.4">
      <c r="A3059" s="12">
        <v>45001</v>
      </c>
      <c r="B3059" s="11" t="s">
        <v>16766</v>
      </c>
      <c r="C3059" s="14">
        <v>7.0400000000000004E-2</v>
      </c>
      <c r="D3059" s="13" t="s">
        <v>25022</v>
      </c>
      <c r="E3059" s="13" t="s">
        <v>20566</v>
      </c>
      <c r="F3059" s="31">
        <f t="shared" si="47"/>
        <v>12</v>
      </c>
    </row>
    <row r="3060" spans="1:6" ht="29.55" customHeight="1" x14ac:dyDescent="0.4">
      <c r="A3060" s="12">
        <v>44971</v>
      </c>
      <c r="B3060" s="13" t="s">
        <v>16766</v>
      </c>
      <c r="C3060" s="14">
        <v>0.1336</v>
      </c>
      <c r="D3060" s="13" t="s">
        <v>26266</v>
      </c>
      <c r="E3060" s="13" t="s">
        <v>8976</v>
      </c>
      <c r="F3060" s="31">
        <f t="shared" si="47"/>
        <v>12</v>
      </c>
    </row>
    <row r="3061" spans="1:6" ht="29.55" customHeight="1" x14ac:dyDescent="0.4">
      <c r="A3061" s="12">
        <v>45125</v>
      </c>
      <c r="B3061" s="11" t="s">
        <v>19666</v>
      </c>
      <c r="C3061" s="11" t="s">
        <v>5679</v>
      </c>
      <c r="D3061" s="13" t="s">
        <v>19667</v>
      </c>
      <c r="E3061" s="13" t="s">
        <v>19516</v>
      </c>
      <c r="F3061" s="31">
        <f t="shared" si="47"/>
        <v>12</v>
      </c>
    </row>
    <row r="3062" spans="1:6" ht="29.55" customHeight="1" x14ac:dyDescent="0.4">
      <c r="A3062" s="12">
        <v>45090</v>
      </c>
      <c r="B3062" s="11" t="s">
        <v>19666</v>
      </c>
      <c r="C3062" s="14">
        <v>6.2E-2</v>
      </c>
      <c r="D3062" s="13" t="s">
        <v>20832</v>
      </c>
      <c r="E3062" s="13" t="s">
        <v>19516</v>
      </c>
      <c r="F3062" s="31">
        <f t="shared" si="47"/>
        <v>12</v>
      </c>
    </row>
    <row r="3063" spans="1:6" ht="29.55" customHeight="1" x14ac:dyDescent="0.4">
      <c r="A3063" s="12">
        <v>45085</v>
      </c>
      <c r="B3063" s="11" t="s">
        <v>19666</v>
      </c>
      <c r="C3063" s="14">
        <v>9.64E-2</v>
      </c>
      <c r="D3063" s="13" t="s">
        <v>21025</v>
      </c>
      <c r="E3063" s="13" t="s">
        <v>19516</v>
      </c>
      <c r="F3063" s="31">
        <f t="shared" si="47"/>
        <v>12</v>
      </c>
    </row>
    <row r="3064" spans="1:6" ht="29.55" customHeight="1" x14ac:dyDescent="0.4">
      <c r="A3064" s="12">
        <v>45043</v>
      </c>
      <c r="B3064" s="13" t="s">
        <v>19666</v>
      </c>
      <c r="C3064" s="14">
        <v>1.7299999999999999E-2</v>
      </c>
      <c r="D3064" s="13" t="s">
        <v>22903</v>
      </c>
      <c r="E3064" s="13" t="s">
        <v>19516</v>
      </c>
      <c r="F3064" s="31">
        <f t="shared" si="47"/>
        <v>12</v>
      </c>
    </row>
    <row r="3065" spans="1:6" ht="29.55" customHeight="1" x14ac:dyDescent="0.4">
      <c r="A3065" s="12">
        <v>45020</v>
      </c>
      <c r="B3065" s="11" t="s">
        <v>19666</v>
      </c>
      <c r="C3065" s="14">
        <v>0.14680000000000001</v>
      </c>
      <c r="D3065" s="13" t="s">
        <v>24180</v>
      </c>
      <c r="E3065" s="13" t="s">
        <v>23971</v>
      </c>
      <c r="F3065" s="31">
        <f t="shared" si="47"/>
        <v>12</v>
      </c>
    </row>
    <row r="3066" spans="1:6" ht="29.55" customHeight="1" x14ac:dyDescent="0.4">
      <c r="A3066" s="12">
        <v>45019</v>
      </c>
      <c r="B3066" s="11" t="s">
        <v>19666</v>
      </c>
      <c r="C3066" s="14">
        <v>5.5199999999999999E-2</v>
      </c>
      <c r="D3066" s="13" t="s">
        <v>24291</v>
      </c>
      <c r="E3066" s="13" t="s">
        <v>23971</v>
      </c>
      <c r="F3066" s="31">
        <f t="shared" si="47"/>
        <v>12</v>
      </c>
    </row>
    <row r="3067" spans="1:6" ht="29.55" customHeight="1" x14ac:dyDescent="0.4">
      <c r="A3067" s="12">
        <v>45009</v>
      </c>
      <c r="B3067" s="11" t="s">
        <v>19666</v>
      </c>
      <c r="C3067" s="14">
        <v>0.114</v>
      </c>
      <c r="D3067" s="13" t="s">
        <v>24645</v>
      </c>
      <c r="E3067" s="13" t="s">
        <v>23971</v>
      </c>
      <c r="F3067" s="31">
        <f t="shared" si="47"/>
        <v>12</v>
      </c>
    </row>
    <row r="3068" spans="1:6" ht="29.55" customHeight="1" x14ac:dyDescent="0.4">
      <c r="A3068" s="12">
        <v>45008</v>
      </c>
      <c r="B3068" s="11" t="s">
        <v>19666</v>
      </c>
      <c r="C3068" s="14">
        <v>0.114</v>
      </c>
      <c r="D3068" s="13" t="s">
        <v>24645</v>
      </c>
      <c r="E3068" s="13" t="s">
        <v>23971</v>
      </c>
      <c r="F3068" s="31">
        <f t="shared" si="47"/>
        <v>12</v>
      </c>
    </row>
    <row r="3069" spans="1:6" ht="29.55" customHeight="1" x14ac:dyDescent="0.4">
      <c r="A3069" s="12">
        <v>45005</v>
      </c>
      <c r="B3069" s="11" t="s">
        <v>19666</v>
      </c>
      <c r="C3069" s="14">
        <v>0.1176</v>
      </c>
      <c r="D3069" s="13" t="s">
        <v>24884</v>
      </c>
      <c r="E3069" s="13" t="s">
        <v>23971</v>
      </c>
      <c r="F3069" s="31">
        <f t="shared" si="47"/>
        <v>12</v>
      </c>
    </row>
    <row r="3070" spans="1:6" ht="29.55" customHeight="1" x14ac:dyDescent="0.4">
      <c r="A3070" s="12">
        <v>45001</v>
      </c>
      <c r="B3070" s="11" t="s">
        <v>19666</v>
      </c>
      <c r="C3070" s="14">
        <v>9.2499999999999999E-2</v>
      </c>
      <c r="D3070" s="13" t="s">
        <v>25009</v>
      </c>
      <c r="E3070" s="13" t="s">
        <v>23971</v>
      </c>
      <c r="F3070" s="31">
        <f t="shared" si="47"/>
        <v>12</v>
      </c>
    </row>
    <row r="3071" spans="1:6" ht="29.55" customHeight="1" x14ac:dyDescent="0.4">
      <c r="A3071" s="12">
        <v>44964</v>
      </c>
      <c r="B3071" s="13" t="s">
        <v>19666</v>
      </c>
      <c r="C3071" s="14">
        <v>9.6000000000000002E-2</v>
      </c>
      <c r="D3071" s="13" t="s">
        <v>26639</v>
      </c>
      <c r="E3071" s="13" t="s">
        <v>7741</v>
      </c>
      <c r="F3071" s="31">
        <f t="shared" si="47"/>
        <v>12</v>
      </c>
    </row>
    <row r="3072" spans="1:6" ht="29.55" customHeight="1" x14ac:dyDescent="0.4">
      <c r="A3072" s="12">
        <v>44942</v>
      </c>
      <c r="B3072" s="11" t="s">
        <v>19666</v>
      </c>
      <c r="C3072" s="14">
        <v>6.8000000000000005E-2</v>
      </c>
      <c r="D3072" s="13" t="s">
        <v>27580</v>
      </c>
      <c r="E3072" s="13" t="s">
        <v>19516</v>
      </c>
      <c r="F3072" s="31">
        <f t="shared" si="47"/>
        <v>12</v>
      </c>
    </row>
    <row r="3073" spans="1:6" ht="29.55" customHeight="1" x14ac:dyDescent="0.4">
      <c r="A3073" s="12">
        <v>45212</v>
      </c>
      <c r="B3073" s="11" t="s">
        <v>17487</v>
      </c>
      <c r="C3073" s="14">
        <v>6.7900000000000002E-2</v>
      </c>
      <c r="D3073" s="13" t="s">
        <v>17488</v>
      </c>
      <c r="E3073" s="13" t="s">
        <v>14762</v>
      </c>
      <c r="F3073" s="31">
        <f t="shared" si="47"/>
        <v>12</v>
      </c>
    </row>
    <row r="3074" spans="1:6" ht="29.55" customHeight="1" x14ac:dyDescent="0.4">
      <c r="A3074" s="12">
        <v>45125</v>
      </c>
      <c r="B3074" s="11" t="s">
        <v>17487</v>
      </c>
      <c r="C3074" s="17">
        <v>2.1000000000000001E-2</v>
      </c>
      <c r="D3074" s="13" t="s">
        <v>19737</v>
      </c>
      <c r="E3074" s="13" t="s">
        <v>14762</v>
      </c>
      <c r="F3074" s="31">
        <f t="shared" ref="F3074:F3137" si="48">COUNTIF(B:B,B3074)</f>
        <v>12</v>
      </c>
    </row>
    <row r="3075" spans="1:6" ht="29.55" customHeight="1" x14ac:dyDescent="0.4">
      <c r="A3075" s="12">
        <v>45091</v>
      </c>
      <c r="B3075" s="11" t="s">
        <v>17487</v>
      </c>
      <c r="C3075" s="14">
        <v>8.3299999999999999E-2</v>
      </c>
      <c r="D3075" s="13" t="s">
        <v>20789</v>
      </c>
      <c r="E3075" s="13" t="s">
        <v>14762</v>
      </c>
      <c r="F3075" s="31">
        <f t="shared" si="48"/>
        <v>12</v>
      </c>
    </row>
    <row r="3076" spans="1:6" ht="29.55" customHeight="1" x14ac:dyDescent="0.4">
      <c r="A3076" s="12">
        <v>45084</v>
      </c>
      <c r="B3076" s="11" t="s">
        <v>17487</v>
      </c>
      <c r="C3076" s="14">
        <v>6.7000000000000004E-2</v>
      </c>
      <c r="D3076" s="13" t="s">
        <v>21063</v>
      </c>
      <c r="E3076" s="13" t="s">
        <v>21062</v>
      </c>
      <c r="F3076" s="31">
        <f t="shared" si="48"/>
        <v>12</v>
      </c>
    </row>
    <row r="3077" spans="1:6" ht="29.55" customHeight="1" x14ac:dyDescent="0.4">
      <c r="A3077" s="12">
        <v>45071</v>
      </c>
      <c r="B3077" s="13" t="s">
        <v>17487</v>
      </c>
      <c r="C3077" s="14">
        <v>5.5800000000000002E-2</v>
      </c>
      <c r="D3077" s="13" t="s">
        <v>21556</v>
      </c>
      <c r="E3077" s="13" t="s">
        <v>14931</v>
      </c>
      <c r="F3077" s="31">
        <f t="shared" si="48"/>
        <v>12</v>
      </c>
    </row>
    <row r="3078" spans="1:6" ht="29.55" customHeight="1" x14ac:dyDescent="0.4">
      <c r="A3078" s="12">
        <v>45070</v>
      </c>
      <c r="B3078" s="13" t="s">
        <v>17487</v>
      </c>
      <c r="C3078" s="14">
        <v>0.11219999999999999</v>
      </c>
      <c r="D3078" s="13" t="s">
        <v>21598</v>
      </c>
      <c r="E3078" s="13" t="s">
        <v>21599</v>
      </c>
      <c r="F3078" s="31">
        <f t="shared" si="48"/>
        <v>12</v>
      </c>
    </row>
    <row r="3079" spans="1:6" ht="29.55" customHeight="1" x14ac:dyDescent="0.4">
      <c r="A3079" s="12">
        <v>45061</v>
      </c>
      <c r="B3079" s="13" t="s">
        <v>17487</v>
      </c>
      <c r="C3079" s="14">
        <v>7.3599999999999999E-2</v>
      </c>
      <c r="D3079" s="13" t="s">
        <v>22140</v>
      </c>
      <c r="E3079" s="13" t="s">
        <v>14931</v>
      </c>
      <c r="F3079" s="31">
        <f t="shared" si="48"/>
        <v>12</v>
      </c>
    </row>
    <row r="3080" spans="1:6" ht="29.55" customHeight="1" x14ac:dyDescent="0.4">
      <c r="A3080" s="12">
        <v>45054</v>
      </c>
      <c r="B3080" s="13" t="s">
        <v>17487</v>
      </c>
      <c r="C3080" s="14">
        <v>0.15379999999999999</v>
      </c>
      <c r="D3080" s="13" t="s">
        <v>22500</v>
      </c>
      <c r="E3080" s="13" t="s">
        <v>21599</v>
      </c>
      <c r="F3080" s="31">
        <f t="shared" si="48"/>
        <v>12</v>
      </c>
    </row>
    <row r="3081" spans="1:6" ht="29.55" customHeight="1" x14ac:dyDescent="0.4">
      <c r="A3081" s="12">
        <v>45042</v>
      </c>
      <c r="B3081" s="13" t="s">
        <v>17487</v>
      </c>
      <c r="C3081" s="14">
        <v>6.6699999999999995E-2</v>
      </c>
      <c r="D3081" s="13" t="s">
        <v>22955</v>
      </c>
      <c r="E3081" s="13" t="s">
        <v>22834</v>
      </c>
      <c r="F3081" s="31">
        <f t="shared" si="48"/>
        <v>12</v>
      </c>
    </row>
    <row r="3082" spans="1:6" ht="29.55" customHeight="1" x14ac:dyDescent="0.4">
      <c r="A3082" s="12">
        <v>45037</v>
      </c>
      <c r="B3082" s="13" t="s">
        <v>17487</v>
      </c>
      <c r="C3082" s="14">
        <v>6.0499999999999998E-2</v>
      </c>
      <c r="D3082" s="13" t="s">
        <v>23175</v>
      </c>
      <c r="E3082" s="13" t="s">
        <v>23176</v>
      </c>
      <c r="F3082" s="31">
        <f t="shared" si="48"/>
        <v>12</v>
      </c>
    </row>
    <row r="3083" spans="1:6" ht="29.55" customHeight="1" x14ac:dyDescent="0.4">
      <c r="A3083" s="12">
        <v>45036</v>
      </c>
      <c r="B3083" s="13" t="s">
        <v>17487</v>
      </c>
      <c r="C3083" s="14">
        <v>0.16830000000000001</v>
      </c>
      <c r="D3083" s="13" t="s">
        <v>23207</v>
      </c>
      <c r="E3083" s="13" t="s">
        <v>22834</v>
      </c>
      <c r="F3083" s="31">
        <f t="shared" si="48"/>
        <v>12</v>
      </c>
    </row>
    <row r="3084" spans="1:6" ht="29.55" customHeight="1" x14ac:dyDescent="0.4">
      <c r="A3084" s="12">
        <v>44979</v>
      </c>
      <c r="B3084" s="13" t="s">
        <v>17487</v>
      </c>
      <c r="C3084" s="14">
        <v>4.9299999999999997E-2</v>
      </c>
      <c r="D3084" s="13" t="s">
        <v>25927</v>
      </c>
      <c r="E3084" s="13" t="s">
        <v>14931</v>
      </c>
      <c r="F3084" s="31">
        <f t="shared" si="48"/>
        <v>12</v>
      </c>
    </row>
    <row r="3085" spans="1:6" ht="29.55" customHeight="1" x14ac:dyDescent="0.4">
      <c r="A3085" s="12">
        <v>45195</v>
      </c>
      <c r="B3085" s="11" t="s">
        <v>17849</v>
      </c>
      <c r="C3085" s="14">
        <v>6.2700000000000006E-2</v>
      </c>
      <c r="D3085" s="13" t="s">
        <v>17850</v>
      </c>
      <c r="E3085" s="13" t="s">
        <v>78</v>
      </c>
      <c r="F3085" s="31">
        <f t="shared" si="48"/>
        <v>12</v>
      </c>
    </row>
    <row r="3086" spans="1:6" ht="29.55" customHeight="1" x14ac:dyDescent="0.4">
      <c r="A3086" s="12">
        <v>45183</v>
      </c>
      <c r="B3086" s="11" t="s">
        <v>17849</v>
      </c>
      <c r="C3086" s="14">
        <v>6.7000000000000004E-2</v>
      </c>
      <c r="D3086" s="13" t="s">
        <v>18304</v>
      </c>
      <c r="E3086" s="13" t="s">
        <v>5879</v>
      </c>
      <c r="F3086" s="31">
        <f t="shared" si="48"/>
        <v>12</v>
      </c>
    </row>
    <row r="3087" spans="1:6" ht="29.55" customHeight="1" x14ac:dyDescent="0.4">
      <c r="A3087" s="12">
        <v>45133</v>
      </c>
      <c r="B3087" s="11" t="s">
        <v>17849</v>
      </c>
      <c r="C3087" s="14">
        <v>0.2039</v>
      </c>
      <c r="D3087" s="13" t="s">
        <v>19424</v>
      </c>
      <c r="E3087" s="13" t="s">
        <v>11899</v>
      </c>
      <c r="F3087" s="31">
        <f t="shared" si="48"/>
        <v>12</v>
      </c>
    </row>
    <row r="3088" spans="1:6" ht="29.55" customHeight="1" x14ac:dyDescent="0.4">
      <c r="A3088" s="12">
        <v>45118</v>
      </c>
      <c r="B3088" s="11" t="s">
        <v>17849</v>
      </c>
      <c r="C3088" s="17">
        <v>0.19439999999999999</v>
      </c>
      <c r="D3088" s="13" t="s">
        <v>19957</v>
      </c>
      <c r="E3088" s="13" t="s">
        <v>5879</v>
      </c>
      <c r="F3088" s="31">
        <f t="shared" si="48"/>
        <v>12</v>
      </c>
    </row>
    <row r="3089" spans="1:6" ht="29.55" customHeight="1" x14ac:dyDescent="0.4">
      <c r="A3089" s="12">
        <v>45114</v>
      </c>
      <c r="B3089" s="11" t="s">
        <v>17849</v>
      </c>
      <c r="C3089" s="17">
        <v>0.1173</v>
      </c>
      <c r="D3089" s="13" t="s">
        <v>20043</v>
      </c>
      <c r="E3089" s="13" t="s">
        <v>78</v>
      </c>
      <c r="F3089" s="31">
        <f t="shared" si="48"/>
        <v>12</v>
      </c>
    </row>
    <row r="3090" spans="1:6" ht="29.55" customHeight="1" x14ac:dyDescent="0.4">
      <c r="A3090" s="12">
        <v>45111</v>
      </c>
      <c r="B3090" s="11" t="s">
        <v>17849</v>
      </c>
      <c r="C3090" s="17">
        <v>0.18840000000000001</v>
      </c>
      <c r="D3090" s="13" t="s">
        <v>20142</v>
      </c>
      <c r="E3090" s="13" t="s">
        <v>11899</v>
      </c>
      <c r="F3090" s="31">
        <f t="shared" si="48"/>
        <v>12</v>
      </c>
    </row>
    <row r="3091" spans="1:6" ht="29.55" customHeight="1" x14ac:dyDescent="0.4">
      <c r="A3091" s="12">
        <v>45110</v>
      </c>
      <c r="B3091" s="11" t="s">
        <v>17849</v>
      </c>
      <c r="C3091" s="17">
        <v>0.21310000000000001</v>
      </c>
      <c r="D3091" s="13" t="s">
        <v>20187</v>
      </c>
      <c r="E3091" s="13" t="s">
        <v>11899</v>
      </c>
      <c r="F3091" s="31">
        <f t="shared" si="48"/>
        <v>12</v>
      </c>
    </row>
    <row r="3092" spans="1:6" ht="29.55" customHeight="1" x14ac:dyDescent="0.4">
      <c r="A3092" s="12">
        <v>45097</v>
      </c>
      <c r="B3092" s="11" t="s">
        <v>17849</v>
      </c>
      <c r="C3092" s="13" t="s">
        <v>20491</v>
      </c>
      <c r="D3092" s="13" t="s">
        <v>20492</v>
      </c>
      <c r="E3092" s="13" t="s">
        <v>20493</v>
      </c>
      <c r="F3092" s="31">
        <f t="shared" si="48"/>
        <v>12</v>
      </c>
    </row>
    <row r="3093" spans="1:6" ht="29.55" customHeight="1" x14ac:dyDescent="0.4">
      <c r="A3093" s="12">
        <v>45090</v>
      </c>
      <c r="B3093" s="11" t="s">
        <v>17849</v>
      </c>
      <c r="C3093" s="14">
        <v>0.29980000000000001</v>
      </c>
      <c r="D3093" s="13" t="s">
        <v>20842</v>
      </c>
      <c r="E3093" s="13" t="s">
        <v>78</v>
      </c>
      <c r="F3093" s="31">
        <f t="shared" si="48"/>
        <v>12</v>
      </c>
    </row>
    <row r="3094" spans="1:6" ht="29.55" customHeight="1" x14ac:dyDescent="0.4">
      <c r="A3094" s="12">
        <v>45071</v>
      </c>
      <c r="B3094" s="13" t="s">
        <v>17849</v>
      </c>
      <c r="C3094" s="14">
        <v>0.1197</v>
      </c>
      <c r="D3094" s="13" t="s">
        <v>21534</v>
      </c>
      <c r="E3094" s="13" t="s">
        <v>16105</v>
      </c>
      <c r="F3094" s="31">
        <f t="shared" si="48"/>
        <v>12</v>
      </c>
    </row>
    <row r="3095" spans="1:6" ht="29.55" customHeight="1" x14ac:dyDescent="0.4">
      <c r="A3095" s="12">
        <v>45014</v>
      </c>
      <c r="B3095" s="11" t="s">
        <v>17849</v>
      </c>
      <c r="C3095" s="14">
        <v>0.23380000000000001</v>
      </c>
      <c r="D3095" s="13" t="s">
        <v>24460</v>
      </c>
      <c r="E3095" s="13" t="s">
        <v>24461</v>
      </c>
      <c r="F3095" s="31">
        <f t="shared" si="48"/>
        <v>12</v>
      </c>
    </row>
    <row r="3096" spans="1:6" ht="29.55" customHeight="1" x14ac:dyDescent="0.4">
      <c r="A3096" s="12">
        <v>44973</v>
      </c>
      <c r="B3096" s="13" t="s">
        <v>17849</v>
      </c>
      <c r="C3096" s="14">
        <v>4.9700000000000001E-2</v>
      </c>
      <c r="D3096" s="13" t="s">
        <v>26201</v>
      </c>
      <c r="E3096" s="13" t="s">
        <v>16105</v>
      </c>
      <c r="F3096" s="31">
        <f t="shared" si="48"/>
        <v>12</v>
      </c>
    </row>
    <row r="3097" spans="1:6" ht="29.55" customHeight="1" x14ac:dyDescent="0.4">
      <c r="A3097" s="12">
        <v>45231</v>
      </c>
      <c r="B3097" s="11" t="s">
        <v>8990</v>
      </c>
      <c r="C3097" s="14">
        <v>0.1211</v>
      </c>
      <c r="D3097" s="13" t="s">
        <v>16809</v>
      </c>
      <c r="E3097" s="13" t="s">
        <v>16810</v>
      </c>
      <c r="F3097" s="31">
        <f t="shared" si="48"/>
        <v>12</v>
      </c>
    </row>
    <row r="3098" spans="1:6" ht="29.55" customHeight="1" x14ac:dyDescent="0.4">
      <c r="A3098" s="12">
        <v>45222</v>
      </c>
      <c r="B3098" s="11" t="s">
        <v>8990</v>
      </c>
      <c r="C3098" s="13" t="s">
        <v>6077</v>
      </c>
      <c r="D3098" s="13" t="s">
        <v>17210</v>
      </c>
      <c r="E3098" s="13" t="s">
        <v>498</v>
      </c>
      <c r="F3098" s="31">
        <f t="shared" si="48"/>
        <v>12</v>
      </c>
    </row>
    <row r="3099" spans="1:6" ht="29.55" customHeight="1" x14ac:dyDescent="0.4">
      <c r="A3099" s="12">
        <v>45125</v>
      </c>
      <c r="B3099" s="11" t="s">
        <v>8990</v>
      </c>
      <c r="C3099" s="17">
        <v>6.4399999999999999E-2</v>
      </c>
      <c r="D3099" s="13" t="s">
        <v>19722</v>
      </c>
      <c r="E3099" s="13" t="s">
        <v>11923</v>
      </c>
      <c r="F3099" s="31">
        <f t="shared" si="48"/>
        <v>12</v>
      </c>
    </row>
    <row r="3100" spans="1:6" ht="29.55" customHeight="1" x14ac:dyDescent="0.4">
      <c r="A3100" s="12">
        <v>45033</v>
      </c>
      <c r="B3100" s="13" t="s">
        <v>8990</v>
      </c>
      <c r="C3100" s="14">
        <v>0.1237</v>
      </c>
      <c r="D3100" s="13" t="s">
        <v>23430</v>
      </c>
      <c r="E3100" s="13" t="s">
        <v>20568</v>
      </c>
      <c r="F3100" s="31">
        <f t="shared" si="48"/>
        <v>12</v>
      </c>
    </row>
    <row r="3101" spans="1:6" ht="29.55" customHeight="1" x14ac:dyDescent="0.4">
      <c r="A3101" s="12">
        <v>45022</v>
      </c>
      <c r="B3101" s="11" t="s">
        <v>8990</v>
      </c>
      <c r="C3101" s="14">
        <v>5.0299999999999997E-2</v>
      </c>
      <c r="D3101" s="13" t="s">
        <v>24059</v>
      </c>
      <c r="E3101" s="13" t="s">
        <v>49</v>
      </c>
      <c r="F3101" s="31">
        <f t="shared" si="48"/>
        <v>12</v>
      </c>
    </row>
    <row r="3102" spans="1:6" ht="29.55" customHeight="1" x14ac:dyDescent="0.4">
      <c r="A3102" s="12">
        <v>45012</v>
      </c>
      <c r="B3102" s="11" t="s">
        <v>8990</v>
      </c>
      <c r="C3102" s="14">
        <v>0.17019999999999999</v>
      </c>
      <c r="D3102" s="13" t="s">
        <v>24580</v>
      </c>
      <c r="E3102" s="13" t="s">
        <v>24572</v>
      </c>
      <c r="F3102" s="31">
        <f t="shared" si="48"/>
        <v>12</v>
      </c>
    </row>
    <row r="3103" spans="1:6" ht="29.55" customHeight="1" x14ac:dyDescent="0.4">
      <c r="A3103" s="12">
        <v>45007</v>
      </c>
      <c r="B3103" s="11" t="s">
        <v>8990</v>
      </c>
      <c r="C3103" s="14">
        <v>0.24660000000000001</v>
      </c>
      <c r="D3103" s="13" t="s">
        <v>24714</v>
      </c>
      <c r="E3103" s="13" t="s">
        <v>24348</v>
      </c>
      <c r="F3103" s="31">
        <f t="shared" si="48"/>
        <v>12</v>
      </c>
    </row>
    <row r="3104" spans="1:6" ht="29.55" customHeight="1" x14ac:dyDescent="0.4">
      <c r="A3104" s="12">
        <v>45006</v>
      </c>
      <c r="B3104" s="11" t="s">
        <v>8990</v>
      </c>
      <c r="C3104" s="14">
        <v>6.6600000000000006E-2</v>
      </c>
      <c r="D3104" s="13" t="s">
        <v>24832</v>
      </c>
      <c r="E3104" s="13" t="s">
        <v>24262</v>
      </c>
      <c r="F3104" s="31">
        <f t="shared" si="48"/>
        <v>12</v>
      </c>
    </row>
    <row r="3105" spans="1:6" ht="29.55" customHeight="1" x14ac:dyDescent="0.4">
      <c r="A3105" s="12">
        <v>45005</v>
      </c>
      <c r="B3105" s="11" t="s">
        <v>8990</v>
      </c>
      <c r="C3105" s="14">
        <v>0.215</v>
      </c>
      <c r="D3105" s="13" t="s">
        <v>24862</v>
      </c>
      <c r="E3105" s="13" t="s">
        <v>24572</v>
      </c>
      <c r="F3105" s="31">
        <f t="shared" si="48"/>
        <v>12</v>
      </c>
    </row>
    <row r="3106" spans="1:6" ht="29.55" customHeight="1" x14ac:dyDescent="0.4">
      <c r="A3106" s="12">
        <v>44993</v>
      </c>
      <c r="B3106" s="11" t="s">
        <v>8990</v>
      </c>
      <c r="C3106" s="14">
        <v>7.5200000000000003E-2</v>
      </c>
      <c r="D3106" s="13" t="s">
        <v>25368</v>
      </c>
      <c r="E3106" s="13" t="s">
        <v>24262</v>
      </c>
      <c r="F3106" s="31">
        <f t="shared" si="48"/>
        <v>12</v>
      </c>
    </row>
    <row r="3107" spans="1:6" ht="29.55" customHeight="1" x14ac:dyDescent="0.4">
      <c r="A3107" s="12">
        <v>44991</v>
      </c>
      <c r="B3107" s="11" t="s">
        <v>8990</v>
      </c>
      <c r="C3107" s="14">
        <v>0.16789999999999999</v>
      </c>
      <c r="D3107" s="13" t="s">
        <v>25442</v>
      </c>
      <c r="E3107" s="13" t="s">
        <v>24262</v>
      </c>
      <c r="F3107" s="31">
        <f t="shared" si="48"/>
        <v>12</v>
      </c>
    </row>
    <row r="3108" spans="1:6" ht="29.55" customHeight="1" x14ac:dyDescent="0.4">
      <c r="A3108" s="12">
        <v>44971</v>
      </c>
      <c r="B3108" s="13" t="s">
        <v>8990</v>
      </c>
      <c r="C3108" s="14">
        <v>7.5499999999999998E-2</v>
      </c>
      <c r="D3108" s="13" t="s">
        <v>26283</v>
      </c>
      <c r="E3108" s="13" t="s">
        <v>9046</v>
      </c>
      <c r="F3108" s="31">
        <f t="shared" si="48"/>
        <v>12</v>
      </c>
    </row>
    <row r="3109" spans="1:6" ht="29.55" customHeight="1" x14ac:dyDescent="0.4">
      <c r="A3109" s="12">
        <v>45271</v>
      </c>
      <c r="B3109" s="13" t="s">
        <v>8314</v>
      </c>
      <c r="C3109" s="14">
        <v>9.4799999999999995E-2</v>
      </c>
      <c r="D3109" s="13" t="s">
        <v>15582</v>
      </c>
      <c r="E3109" s="13" t="s">
        <v>15576</v>
      </c>
      <c r="F3109" s="31">
        <f t="shared" si="48"/>
        <v>12</v>
      </c>
    </row>
    <row r="3110" spans="1:6" ht="29.55" customHeight="1" x14ac:dyDescent="0.4">
      <c r="A3110" s="12">
        <v>45205</v>
      </c>
      <c r="B3110" s="11" t="s">
        <v>8314</v>
      </c>
      <c r="C3110" s="14">
        <v>0.19670000000000001</v>
      </c>
      <c r="D3110" s="13" t="s">
        <v>17688</v>
      </c>
      <c r="E3110" s="13" t="s">
        <v>5535</v>
      </c>
      <c r="F3110" s="31">
        <f t="shared" si="48"/>
        <v>12</v>
      </c>
    </row>
    <row r="3111" spans="1:6" ht="29.55" customHeight="1" x14ac:dyDescent="0.4">
      <c r="A3111" s="12">
        <v>45189</v>
      </c>
      <c r="B3111" s="11" t="s">
        <v>8314</v>
      </c>
      <c r="C3111" s="14">
        <v>9.6000000000000002E-2</v>
      </c>
      <c r="D3111" s="13" t="s">
        <v>18034</v>
      </c>
      <c r="E3111" s="13" t="s">
        <v>9359</v>
      </c>
      <c r="F3111" s="31">
        <f t="shared" si="48"/>
        <v>12</v>
      </c>
    </row>
    <row r="3112" spans="1:6" ht="29.55" customHeight="1" x14ac:dyDescent="0.4">
      <c r="A3112" s="12">
        <v>45161</v>
      </c>
      <c r="B3112" s="11" t="s">
        <v>8314</v>
      </c>
      <c r="C3112" s="13" t="s">
        <v>5979</v>
      </c>
      <c r="D3112" s="13" t="s">
        <v>18849</v>
      </c>
      <c r="E3112" s="13" t="s">
        <v>5535</v>
      </c>
      <c r="F3112" s="31">
        <f t="shared" si="48"/>
        <v>12</v>
      </c>
    </row>
    <row r="3113" spans="1:6" ht="29.55" customHeight="1" x14ac:dyDescent="0.4">
      <c r="A3113" s="12">
        <v>45082</v>
      </c>
      <c r="B3113" s="11" t="s">
        <v>8314</v>
      </c>
      <c r="C3113" s="14">
        <v>0.125</v>
      </c>
      <c r="D3113" s="13" t="s">
        <v>21113</v>
      </c>
      <c r="E3113" s="13" t="s">
        <v>21102</v>
      </c>
      <c r="F3113" s="31">
        <f t="shared" si="48"/>
        <v>12</v>
      </c>
    </row>
    <row r="3114" spans="1:6" ht="29.55" customHeight="1" x14ac:dyDescent="0.4">
      <c r="A3114" s="12">
        <v>45063</v>
      </c>
      <c r="B3114" s="13" t="s">
        <v>8314</v>
      </c>
      <c r="C3114" s="14">
        <v>6.0100000000000001E-2</v>
      </c>
      <c r="D3114" s="13" t="s">
        <v>21123</v>
      </c>
      <c r="E3114" s="13" t="s">
        <v>9359</v>
      </c>
      <c r="F3114" s="31">
        <f t="shared" si="48"/>
        <v>12</v>
      </c>
    </row>
    <row r="3115" spans="1:6" ht="29.55" customHeight="1" x14ac:dyDescent="0.4">
      <c r="A3115" s="12">
        <v>45021</v>
      </c>
      <c r="B3115" s="11" t="s">
        <v>8314</v>
      </c>
      <c r="C3115" s="14">
        <v>4.0099999999999997E-2</v>
      </c>
      <c r="D3115" s="13" t="s">
        <v>24152</v>
      </c>
      <c r="E3115" s="13" t="s">
        <v>21102</v>
      </c>
      <c r="F3115" s="31">
        <f t="shared" si="48"/>
        <v>12</v>
      </c>
    </row>
    <row r="3116" spans="1:6" ht="29.55" customHeight="1" x14ac:dyDescent="0.4">
      <c r="A3116" s="12">
        <v>45009</v>
      </c>
      <c r="B3116" s="11" t="s">
        <v>8314</v>
      </c>
      <c r="C3116" s="14">
        <v>0.1719</v>
      </c>
      <c r="D3116" s="13" t="s">
        <v>24626</v>
      </c>
      <c r="E3116" s="13" t="s">
        <v>24613</v>
      </c>
      <c r="F3116" s="31">
        <f t="shared" si="48"/>
        <v>12</v>
      </c>
    </row>
    <row r="3117" spans="1:6" ht="29.55" customHeight="1" x14ac:dyDescent="0.4">
      <c r="A3117" s="12">
        <v>45008</v>
      </c>
      <c r="B3117" s="11" t="s">
        <v>8314</v>
      </c>
      <c r="C3117" s="14">
        <v>0.1719</v>
      </c>
      <c r="D3117" s="13" t="s">
        <v>24696</v>
      </c>
      <c r="E3117" s="13" t="s">
        <v>24613</v>
      </c>
      <c r="F3117" s="31">
        <f t="shared" si="48"/>
        <v>12</v>
      </c>
    </row>
    <row r="3118" spans="1:6" ht="29.55" customHeight="1" x14ac:dyDescent="0.4">
      <c r="A3118" s="12">
        <v>44995</v>
      </c>
      <c r="B3118" s="11" t="s">
        <v>8314</v>
      </c>
      <c r="C3118" s="13" t="s">
        <v>5711</v>
      </c>
      <c r="D3118" s="13" t="s">
        <v>25237</v>
      </c>
      <c r="E3118" s="13" t="s">
        <v>21102</v>
      </c>
      <c r="F3118" s="31">
        <f t="shared" si="48"/>
        <v>12</v>
      </c>
    </row>
    <row r="3119" spans="1:6" ht="29.55" customHeight="1" x14ac:dyDescent="0.4">
      <c r="A3119" s="12">
        <v>44994</v>
      </c>
      <c r="B3119" s="11" t="s">
        <v>8314</v>
      </c>
      <c r="C3119" s="13" t="s">
        <v>6094</v>
      </c>
      <c r="D3119" s="13" t="s">
        <v>25284</v>
      </c>
      <c r="E3119" s="13" t="s">
        <v>21102</v>
      </c>
      <c r="F3119" s="31">
        <f t="shared" si="48"/>
        <v>12</v>
      </c>
    </row>
    <row r="3120" spans="1:6" ht="29.55" customHeight="1" x14ac:dyDescent="0.4">
      <c r="A3120" s="12">
        <v>44991</v>
      </c>
      <c r="B3120" s="11" t="s">
        <v>8314</v>
      </c>
      <c r="C3120" s="14">
        <v>0.22109999999999999</v>
      </c>
      <c r="D3120" s="13" t="s">
        <v>25432</v>
      </c>
      <c r="E3120" s="13" t="s">
        <v>21102</v>
      </c>
      <c r="F3120" s="31">
        <f t="shared" si="48"/>
        <v>12</v>
      </c>
    </row>
    <row r="3121" spans="1:6" ht="29.55" customHeight="1" x14ac:dyDescent="0.4">
      <c r="A3121" s="12">
        <v>45188</v>
      </c>
      <c r="B3121" s="11" t="s">
        <v>7422</v>
      </c>
      <c r="C3121" s="14">
        <v>2.8999999999999998E-3</v>
      </c>
      <c r="D3121" s="13" t="s">
        <v>18124</v>
      </c>
      <c r="E3121" s="13" t="s">
        <v>5479</v>
      </c>
      <c r="F3121" s="31">
        <f t="shared" si="48"/>
        <v>12</v>
      </c>
    </row>
    <row r="3122" spans="1:6" ht="29.55" customHeight="1" x14ac:dyDescent="0.4">
      <c r="A3122" s="12">
        <v>45166</v>
      </c>
      <c r="B3122" s="11" t="s">
        <v>7422</v>
      </c>
      <c r="C3122" s="14">
        <v>0.1203</v>
      </c>
      <c r="D3122" s="13" t="s">
        <v>18777</v>
      </c>
      <c r="E3122" s="13" t="s">
        <v>18778</v>
      </c>
      <c r="F3122" s="31">
        <f t="shared" si="48"/>
        <v>12</v>
      </c>
    </row>
    <row r="3123" spans="1:6" ht="29.55" customHeight="1" x14ac:dyDescent="0.4">
      <c r="A3123" s="12">
        <v>45082</v>
      </c>
      <c r="B3123" s="11" t="s">
        <v>7422</v>
      </c>
      <c r="C3123" s="14">
        <v>4.9299999999999997E-2</v>
      </c>
      <c r="D3123" s="13" t="s">
        <v>21165</v>
      </c>
      <c r="E3123" s="13" t="s">
        <v>21117</v>
      </c>
      <c r="F3123" s="31">
        <f t="shared" si="48"/>
        <v>12</v>
      </c>
    </row>
    <row r="3124" spans="1:6" ht="29.55" customHeight="1" x14ac:dyDescent="0.4">
      <c r="A3124" s="12">
        <v>45050</v>
      </c>
      <c r="B3124" s="13" t="s">
        <v>7422</v>
      </c>
      <c r="C3124" s="14">
        <v>5.3199999999999997E-2</v>
      </c>
      <c r="D3124" s="13" t="s">
        <v>22626</v>
      </c>
      <c r="E3124" s="13" t="s">
        <v>18982</v>
      </c>
      <c r="F3124" s="31">
        <f t="shared" si="48"/>
        <v>12</v>
      </c>
    </row>
    <row r="3125" spans="1:6" ht="29.55" customHeight="1" x14ac:dyDescent="0.4">
      <c r="A3125" s="12">
        <v>45040</v>
      </c>
      <c r="B3125" s="13" t="s">
        <v>7422</v>
      </c>
      <c r="C3125" s="14">
        <v>4.4699999999999997E-2</v>
      </c>
      <c r="D3125" s="13" t="s">
        <v>23093</v>
      </c>
      <c r="E3125" s="13" t="s">
        <v>23094</v>
      </c>
      <c r="F3125" s="31">
        <f t="shared" si="48"/>
        <v>12</v>
      </c>
    </row>
    <row r="3126" spans="1:6" ht="29.55" customHeight="1" x14ac:dyDescent="0.4">
      <c r="A3126" s="12">
        <v>45037</v>
      </c>
      <c r="B3126" s="13" t="s">
        <v>7422</v>
      </c>
      <c r="C3126" s="14">
        <v>6.9699999999999998E-2</v>
      </c>
      <c r="D3126" s="13" t="s">
        <v>23166</v>
      </c>
      <c r="E3126" s="13" t="s">
        <v>23167</v>
      </c>
      <c r="F3126" s="31">
        <f t="shared" si="48"/>
        <v>12</v>
      </c>
    </row>
    <row r="3127" spans="1:6" ht="29.55" customHeight="1" x14ac:dyDescent="0.4">
      <c r="A3127" s="12">
        <v>45029</v>
      </c>
      <c r="B3127" s="13" t="s">
        <v>7422</v>
      </c>
      <c r="C3127" s="14">
        <v>2.9000000000000001E-2</v>
      </c>
      <c r="D3127" s="13" t="s">
        <v>23616</v>
      </c>
      <c r="E3127" s="13" t="s">
        <v>6160</v>
      </c>
      <c r="F3127" s="31">
        <f t="shared" si="48"/>
        <v>12</v>
      </c>
    </row>
    <row r="3128" spans="1:6" ht="29.55" customHeight="1" x14ac:dyDescent="0.4">
      <c r="A3128" s="12">
        <v>45016</v>
      </c>
      <c r="B3128" s="11" t="s">
        <v>7422</v>
      </c>
      <c r="C3128" s="14">
        <v>0.26400000000000001</v>
      </c>
      <c r="D3128" s="13" t="s">
        <v>24325</v>
      </c>
      <c r="E3128" s="13" t="s">
        <v>24326</v>
      </c>
      <c r="F3128" s="31">
        <f t="shared" si="48"/>
        <v>12</v>
      </c>
    </row>
    <row r="3129" spans="1:6" ht="29.55" customHeight="1" x14ac:dyDescent="0.4">
      <c r="A3129" s="12">
        <v>45014</v>
      </c>
      <c r="B3129" s="11" t="s">
        <v>7422</v>
      </c>
      <c r="C3129" s="14">
        <v>6.2600000000000003E-2</v>
      </c>
      <c r="D3129" s="13" t="s">
        <v>24524</v>
      </c>
      <c r="E3129" s="13" t="s">
        <v>24326</v>
      </c>
      <c r="F3129" s="31">
        <f t="shared" si="48"/>
        <v>12</v>
      </c>
    </row>
    <row r="3130" spans="1:6" ht="29.55" customHeight="1" x14ac:dyDescent="0.4">
      <c r="A3130" s="12">
        <v>45005</v>
      </c>
      <c r="B3130" s="11" t="s">
        <v>7422</v>
      </c>
      <c r="C3130" s="14">
        <v>6.13E-2</v>
      </c>
      <c r="D3130" s="13" t="s">
        <v>24911</v>
      </c>
      <c r="E3130" s="13" t="s">
        <v>24326</v>
      </c>
      <c r="F3130" s="31">
        <f t="shared" si="48"/>
        <v>12</v>
      </c>
    </row>
    <row r="3131" spans="1:6" ht="29.55" customHeight="1" x14ac:dyDescent="0.4">
      <c r="A3131" s="12">
        <v>44935</v>
      </c>
      <c r="B3131" s="11" t="s">
        <v>7422</v>
      </c>
      <c r="C3131" s="14">
        <v>6.0199999999999997E-2</v>
      </c>
      <c r="D3131" s="13" t="s">
        <v>27882</v>
      </c>
      <c r="E3131" s="13" t="s">
        <v>27879</v>
      </c>
      <c r="F3131" s="31">
        <f t="shared" si="48"/>
        <v>12</v>
      </c>
    </row>
    <row r="3132" spans="1:6" ht="29.55" customHeight="1" x14ac:dyDescent="0.4">
      <c r="A3132" s="12">
        <v>44930</v>
      </c>
      <c r="B3132" s="11" t="s">
        <v>7422</v>
      </c>
      <c r="C3132" s="14">
        <v>5.8299999999999998E-2</v>
      </c>
      <c r="D3132" s="13" t="s">
        <v>28060</v>
      </c>
      <c r="E3132" s="13" t="s">
        <v>20680</v>
      </c>
      <c r="F3132" s="31">
        <f t="shared" si="48"/>
        <v>12</v>
      </c>
    </row>
    <row r="3133" spans="1:6" ht="29.55" customHeight="1" x14ac:dyDescent="0.4">
      <c r="A3133" s="12">
        <v>45272</v>
      </c>
      <c r="B3133" s="13" t="s">
        <v>9646</v>
      </c>
      <c r="C3133" s="14">
        <v>0.15010000000000001</v>
      </c>
      <c r="D3133" s="13" t="s">
        <v>15519</v>
      </c>
      <c r="E3133" s="13" t="s">
        <v>9648</v>
      </c>
      <c r="F3133" s="31">
        <f t="shared" si="48"/>
        <v>12</v>
      </c>
    </row>
    <row r="3134" spans="1:6" ht="29.55" customHeight="1" x14ac:dyDescent="0.4">
      <c r="A3134" s="12">
        <v>45215</v>
      </c>
      <c r="B3134" s="11" t="s">
        <v>9646</v>
      </c>
      <c r="C3134" s="13" t="s">
        <v>5583</v>
      </c>
      <c r="D3134" s="13" t="s">
        <v>17420</v>
      </c>
      <c r="E3134" s="13" t="s">
        <v>17419</v>
      </c>
      <c r="F3134" s="31">
        <f t="shared" si="48"/>
        <v>12</v>
      </c>
    </row>
    <row r="3135" spans="1:6" ht="29.55" customHeight="1" x14ac:dyDescent="0.4">
      <c r="A3135" s="12">
        <v>45068</v>
      </c>
      <c r="B3135" s="13" t="s">
        <v>9646</v>
      </c>
      <c r="C3135" s="13" t="s">
        <v>6225</v>
      </c>
      <c r="D3135" s="13" t="s">
        <v>21736</v>
      </c>
      <c r="E3135" s="13" t="s">
        <v>21737</v>
      </c>
      <c r="F3135" s="31">
        <f t="shared" si="48"/>
        <v>12</v>
      </c>
    </row>
    <row r="3136" spans="1:6" ht="29.55" customHeight="1" x14ac:dyDescent="0.4">
      <c r="A3136" s="12">
        <v>45062</v>
      </c>
      <c r="B3136" s="13" t="s">
        <v>9646</v>
      </c>
      <c r="C3136" s="14">
        <v>8.14E-2</v>
      </c>
      <c r="D3136" s="13" t="s">
        <v>22060</v>
      </c>
      <c r="E3136" s="13" t="s">
        <v>21737</v>
      </c>
      <c r="F3136" s="31">
        <f t="shared" si="48"/>
        <v>12</v>
      </c>
    </row>
    <row r="3137" spans="1:6" ht="29.55" customHeight="1" x14ac:dyDescent="0.4">
      <c r="A3137" s="12">
        <v>45054</v>
      </c>
      <c r="B3137" s="13" t="s">
        <v>9646</v>
      </c>
      <c r="C3137" s="13" t="s">
        <v>7248</v>
      </c>
      <c r="D3137" s="13" t="s">
        <v>22492</v>
      </c>
      <c r="E3137" s="13" t="s">
        <v>21737</v>
      </c>
      <c r="F3137" s="31">
        <f t="shared" si="48"/>
        <v>12</v>
      </c>
    </row>
    <row r="3138" spans="1:6" ht="29.55" customHeight="1" x14ac:dyDescent="0.4">
      <c r="A3138" s="12">
        <v>45049</v>
      </c>
      <c r="B3138" s="13" t="s">
        <v>9646</v>
      </c>
      <c r="C3138" s="14">
        <v>5.8099999999999999E-2</v>
      </c>
      <c r="D3138" s="13" t="s">
        <v>22681</v>
      </c>
      <c r="E3138" s="13" t="s">
        <v>20566</v>
      </c>
      <c r="F3138" s="31">
        <f t="shared" ref="F3138:F3201" si="49">COUNTIF(B:B,B3138)</f>
        <v>12</v>
      </c>
    </row>
    <row r="3139" spans="1:6" ht="29.55" customHeight="1" x14ac:dyDescent="0.4">
      <c r="A3139" s="12">
        <v>45037</v>
      </c>
      <c r="B3139" s="13" t="s">
        <v>9646</v>
      </c>
      <c r="C3139" s="14">
        <v>0.1038</v>
      </c>
      <c r="D3139" s="13" t="s">
        <v>23154</v>
      </c>
      <c r="E3139" s="13" t="s">
        <v>23155</v>
      </c>
      <c r="F3139" s="31">
        <f t="shared" si="49"/>
        <v>12</v>
      </c>
    </row>
    <row r="3140" spans="1:6" ht="29.55" customHeight="1" x14ac:dyDescent="0.4">
      <c r="A3140" s="12">
        <v>45026</v>
      </c>
      <c r="B3140" s="13" t="s">
        <v>9646</v>
      </c>
      <c r="C3140" s="14">
        <v>0.14360000000000001</v>
      </c>
      <c r="D3140" s="13" t="s">
        <v>23791</v>
      </c>
      <c r="E3140" s="13" t="s">
        <v>23155</v>
      </c>
      <c r="F3140" s="31">
        <f t="shared" si="49"/>
        <v>12</v>
      </c>
    </row>
    <row r="3141" spans="1:6" ht="29.55" customHeight="1" x14ac:dyDescent="0.4">
      <c r="A3141" s="12">
        <v>45009</v>
      </c>
      <c r="B3141" s="11" t="s">
        <v>9646</v>
      </c>
      <c r="C3141" s="14">
        <v>0.14030000000000001</v>
      </c>
      <c r="D3141" s="13" t="s">
        <v>24636</v>
      </c>
      <c r="E3141" s="13" t="s">
        <v>24115</v>
      </c>
      <c r="F3141" s="31">
        <f t="shared" si="49"/>
        <v>12</v>
      </c>
    </row>
    <row r="3142" spans="1:6" ht="29.55" customHeight="1" x14ac:dyDescent="0.4">
      <c r="A3142" s="12">
        <v>45008</v>
      </c>
      <c r="B3142" s="11" t="s">
        <v>9646</v>
      </c>
      <c r="C3142" s="14">
        <v>0.14030000000000001</v>
      </c>
      <c r="D3142" s="13" t="s">
        <v>24701</v>
      </c>
      <c r="E3142" s="13" t="s">
        <v>24115</v>
      </c>
      <c r="F3142" s="31">
        <f t="shared" si="49"/>
        <v>12</v>
      </c>
    </row>
    <row r="3143" spans="1:6" ht="29.55" customHeight="1" x14ac:dyDescent="0.4">
      <c r="A3143" s="12">
        <v>44959</v>
      </c>
      <c r="B3143" s="13" t="s">
        <v>9646</v>
      </c>
      <c r="C3143" s="14">
        <v>8.0100000000000005E-2</v>
      </c>
      <c r="D3143" s="13" t="s">
        <v>26894</v>
      </c>
      <c r="E3143" s="13" t="s">
        <v>10039</v>
      </c>
      <c r="F3143" s="31">
        <f t="shared" si="49"/>
        <v>12</v>
      </c>
    </row>
    <row r="3144" spans="1:6" ht="29.55" customHeight="1" x14ac:dyDescent="0.4">
      <c r="A3144" s="12">
        <v>44958</v>
      </c>
      <c r="B3144" s="13" t="s">
        <v>9646</v>
      </c>
      <c r="C3144" s="14">
        <v>8.0100000000000005E-2</v>
      </c>
      <c r="D3144" s="13" t="s">
        <v>26894</v>
      </c>
      <c r="E3144" s="13" t="s">
        <v>10039</v>
      </c>
      <c r="F3144" s="31">
        <f t="shared" si="49"/>
        <v>12</v>
      </c>
    </row>
    <row r="3145" spans="1:6" ht="29.55" customHeight="1" x14ac:dyDescent="0.4">
      <c r="A3145" s="12">
        <v>45260</v>
      </c>
      <c r="B3145" s="13" t="s">
        <v>5692</v>
      </c>
      <c r="C3145" s="14">
        <v>0.28360000000000002</v>
      </c>
      <c r="D3145" s="13" t="s">
        <v>15811</v>
      </c>
      <c r="E3145" s="13" t="s">
        <v>5694</v>
      </c>
      <c r="F3145" s="31">
        <f t="shared" si="49"/>
        <v>15</v>
      </c>
    </row>
    <row r="3146" spans="1:6" ht="29.55" customHeight="1" x14ac:dyDescent="0.4">
      <c r="A3146" s="12">
        <v>45236</v>
      </c>
      <c r="B3146" s="11" t="s">
        <v>5692</v>
      </c>
      <c r="C3146" s="14">
        <v>0.24310000000000001</v>
      </c>
      <c r="D3146" s="13" t="s">
        <v>16684</v>
      </c>
      <c r="E3146" s="13" t="s">
        <v>16353</v>
      </c>
      <c r="F3146" s="31">
        <f t="shared" si="49"/>
        <v>15</v>
      </c>
    </row>
    <row r="3147" spans="1:6" ht="29.55" customHeight="1" x14ac:dyDescent="0.4">
      <c r="A3147" s="12">
        <v>45168</v>
      </c>
      <c r="B3147" s="11" t="s">
        <v>5692</v>
      </c>
      <c r="C3147" s="13" t="s">
        <v>7034</v>
      </c>
      <c r="D3147" s="13" t="s">
        <v>18695</v>
      </c>
      <c r="E3147" s="13" t="s">
        <v>5694</v>
      </c>
      <c r="F3147" s="31">
        <f t="shared" si="49"/>
        <v>15</v>
      </c>
    </row>
    <row r="3148" spans="1:6" ht="29.55" customHeight="1" x14ac:dyDescent="0.4">
      <c r="A3148" s="12">
        <v>45091</v>
      </c>
      <c r="B3148" s="11" t="s">
        <v>5692</v>
      </c>
      <c r="C3148" s="13" t="s">
        <v>5679</v>
      </c>
      <c r="D3148" s="13" t="s">
        <v>20770</v>
      </c>
      <c r="E3148" s="13" t="s">
        <v>5694</v>
      </c>
      <c r="F3148" s="31">
        <f t="shared" si="49"/>
        <v>15</v>
      </c>
    </row>
    <row r="3149" spans="1:6" ht="29.55" customHeight="1" x14ac:dyDescent="0.4">
      <c r="A3149" s="12">
        <v>45090</v>
      </c>
      <c r="B3149" s="11" t="s">
        <v>5692</v>
      </c>
      <c r="C3149" s="14">
        <v>0.29959999999999998</v>
      </c>
      <c r="D3149" s="13" t="s">
        <v>20799</v>
      </c>
      <c r="E3149" s="13" t="s">
        <v>20568</v>
      </c>
      <c r="F3149" s="31">
        <f t="shared" si="49"/>
        <v>15</v>
      </c>
    </row>
    <row r="3150" spans="1:6" ht="29.55" customHeight="1" x14ac:dyDescent="0.4">
      <c r="A3150" s="12">
        <v>45089</v>
      </c>
      <c r="B3150" s="11" t="s">
        <v>5692</v>
      </c>
      <c r="C3150" s="13" t="s">
        <v>5679</v>
      </c>
      <c r="D3150" s="13" t="s">
        <v>20855</v>
      </c>
      <c r="E3150" s="13" t="s">
        <v>20568</v>
      </c>
      <c r="F3150" s="31">
        <f t="shared" si="49"/>
        <v>15</v>
      </c>
    </row>
    <row r="3151" spans="1:6" ht="29.55" customHeight="1" x14ac:dyDescent="0.4">
      <c r="A3151" s="12">
        <v>45086</v>
      </c>
      <c r="B3151" s="11" t="s">
        <v>5692</v>
      </c>
      <c r="C3151" s="13" t="s">
        <v>6094</v>
      </c>
      <c r="D3151" s="13" t="s">
        <v>20930</v>
      </c>
      <c r="E3151" s="13" t="s">
        <v>20568</v>
      </c>
      <c r="F3151" s="31">
        <f t="shared" si="49"/>
        <v>15</v>
      </c>
    </row>
    <row r="3152" spans="1:6" ht="29.55" customHeight="1" x14ac:dyDescent="0.4">
      <c r="A3152" s="12">
        <v>45085</v>
      </c>
      <c r="B3152" s="11" t="s">
        <v>5692</v>
      </c>
      <c r="C3152" s="14">
        <v>8.5699999999999998E-2</v>
      </c>
      <c r="D3152" s="13" t="s">
        <v>20993</v>
      </c>
      <c r="E3152" s="13" t="s">
        <v>20568</v>
      </c>
      <c r="F3152" s="31">
        <f t="shared" si="49"/>
        <v>15</v>
      </c>
    </row>
    <row r="3153" spans="1:6" ht="29.55" customHeight="1" x14ac:dyDescent="0.4">
      <c r="A3153" s="12">
        <v>45084</v>
      </c>
      <c r="B3153" s="11" t="s">
        <v>5692</v>
      </c>
      <c r="C3153" s="13" t="s">
        <v>6704</v>
      </c>
      <c r="D3153" s="13" t="s">
        <v>21052</v>
      </c>
      <c r="E3153" s="13" t="s">
        <v>20568</v>
      </c>
      <c r="F3153" s="31">
        <f t="shared" si="49"/>
        <v>15</v>
      </c>
    </row>
    <row r="3154" spans="1:6" ht="29.55" customHeight="1" x14ac:dyDescent="0.4">
      <c r="A3154" s="12">
        <v>45082</v>
      </c>
      <c r="B3154" s="11" t="s">
        <v>5692</v>
      </c>
      <c r="C3154" s="14">
        <v>6.8599999999999994E-2</v>
      </c>
      <c r="D3154" s="13" t="s">
        <v>21136</v>
      </c>
      <c r="E3154" s="13" t="s">
        <v>20568</v>
      </c>
      <c r="F3154" s="31">
        <f t="shared" si="49"/>
        <v>15</v>
      </c>
    </row>
    <row r="3155" spans="1:6" ht="29.55" customHeight="1" x14ac:dyDescent="0.4">
      <c r="A3155" s="12">
        <v>45078</v>
      </c>
      <c r="B3155" s="13" t="s">
        <v>5692</v>
      </c>
      <c r="C3155" s="13" t="s">
        <v>5632</v>
      </c>
      <c r="D3155" s="13" t="s">
        <v>21242</v>
      </c>
      <c r="E3155" s="13" t="s">
        <v>5694</v>
      </c>
      <c r="F3155" s="31">
        <f t="shared" si="49"/>
        <v>15</v>
      </c>
    </row>
    <row r="3156" spans="1:6" ht="29.55" customHeight="1" x14ac:dyDescent="0.4">
      <c r="A3156" s="12">
        <v>45077</v>
      </c>
      <c r="B3156" s="13" t="s">
        <v>5692</v>
      </c>
      <c r="C3156" s="13" t="s">
        <v>5629</v>
      </c>
      <c r="D3156" s="13" t="s">
        <v>21322</v>
      </c>
      <c r="E3156" s="13" t="s">
        <v>5694</v>
      </c>
      <c r="F3156" s="31">
        <f t="shared" si="49"/>
        <v>15</v>
      </c>
    </row>
    <row r="3157" spans="1:6" ht="29.55" customHeight="1" x14ac:dyDescent="0.4">
      <c r="A3157" s="12">
        <v>45259</v>
      </c>
      <c r="B3157" s="13" t="s">
        <v>15879</v>
      </c>
      <c r="C3157" s="14">
        <v>4.9500000000000002E-2</v>
      </c>
      <c r="D3157" s="13" t="s">
        <v>15880</v>
      </c>
      <c r="E3157" s="13" t="s">
        <v>15881</v>
      </c>
      <c r="F3157" s="31">
        <f t="shared" si="49"/>
        <v>12</v>
      </c>
    </row>
    <row r="3158" spans="1:6" ht="29.55" customHeight="1" x14ac:dyDescent="0.4">
      <c r="A3158" s="12">
        <v>45125</v>
      </c>
      <c r="B3158" s="11" t="s">
        <v>15879</v>
      </c>
      <c r="C3158" s="17">
        <v>0.1106</v>
      </c>
      <c r="D3158" s="13" t="s">
        <v>19698</v>
      </c>
      <c r="E3158" s="13" t="s">
        <v>19011</v>
      </c>
      <c r="F3158" s="31">
        <f t="shared" si="49"/>
        <v>12</v>
      </c>
    </row>
    <row r="3159" spans="1:6" ht="29.55" customHeight="1" x14ac:dyDescent="0.4">
      <c r="A3159" s="12">
        <v>45124</v>
      </c>
      <c r="B3159" s="11" t="s">
        <v>15879</v>
      </c>
      <c r="C3159" s="17">
        <v>0.1583</v>
      </c>
      <c r="D3159" s="13" t="s">
        <v>19763</v>
      </c>
      <c r="E3159" s="13" t="s">
        <v>19011</v>
      </c>
      <c r="F3159" s="31">
        <f t="shared" si="49"/>
        <v>12</v>
      </c>
    </row>
    <row r="3160" spans="1:6" ht="29.55" customHeight="1" x14ac:dyDescent="0.4">
      <c r="A3160" s="12">
        <v>45121</v>
      </c>
      <c r="B3160" s="11" t="s">
        <v>15879</v>
      </c>
      <c r="C3160" s="17">
        <v>0.14499999999999999</v>
      </c>
      <c r="D3160" s="13" t="s">
        <v>19841</v>
      </c>
      <c r="E3160" s="13" t="s">
        <v>19011</v>
      </c>
      <c r="F3160" s="31">
        <f t="shared" si="49"/>
        <v>12</v>
      </c>
    </row>
    <row r="3161" spans="1:6" ht="29.55" customHeight="1" x14ac:dyDescent="0.4">
      <c r="A3161" s="12">
        <v>45118</v>
      </c>
      <c r="B3161" s="11" t="s">
        <v>15879</v>
      </c>
      <c r="C3161" s="17">
        <v>0.15260000000000001</v>
      </c>
      <c r="D3161" s="13" t="s">
        <v>19961</v>
      </c>
      <c r="E3161" s="13" t="s">
        <v>19011</v>
      </c>
      <c r="F3161" s="31">
        <f t="shared" si="49"/>
        <v>12</v>
      </c>
    </row>
    <row r="3162" spans="1:6" ht="29.55" customHeight="1" x14ac:dyDescent="0.4">
      <c r="A3162" s="12">
        <v>45042</v>
      </c>
      <c r="B3162" s="13" t="s">
        <v>15879</v>
      </c>
      <c r="C3162" s="14">
        <v>0.19109999999999999</v>
      </c>
      <c r="D3162" s="13" t="s">
        <v>22915</v>
      </c>
      <c r="E3162" s="13" t="s">
        <v>6857</v>
      </c>
      <c r="F3162" s="31">
        <f t="shared" si="49"/>
        <v>12</v>
      </c>
    </row>
    <row r="3163" spans="1:6" ht="29.55" customHeight="1" x14ac:dyDescent="0.4">
      <c r="A3163" s="12">
        <v>45036</v>
      </c>
      <c r="B3163" s="13" t="s">
        <v>15879</v>
      </c>
      <c r="C3163" s="14">
        <v>9.4600000000000004E-2</v>
      </c>
      <c r="D3163" s="13" t="s">
        <v>23224</v>
      </c>
      <c r="E3163" s="13" t="s">
        <v>23225</v>
      </c>
      <c r="F3163" s="31">
        <f t="shared" si="49"/>
        <v>12</v>
      </c>
    </row>
    <row r="3164" spans="1:6" ht="29.55" customHeight="1" x14ac:dyDescent="0.4">
      <c r="A3164" s="12">
        <v>45014</v>
      </c>
      <c r="B3164" s="11" t="s">
        <v>15879</v>
      </c>
      <c r="C3164" s="14">
        <v>0.15579999999999999</v>
      </c>
      <c r="D3164" s="13" t="s">
        <v>24473</v>
      </c>
      <c r="E3164" s="13" t="s">
        <v>24474</v>
      </c>
      <c r="F3164" s="31">
        <f t="shared" si="49"/>
        <v>12</v>
      </c>
    </row>
    <row r="3165" spans="1:6" ht="29.55" customHeight="1" x14ac:dyDescent="0.4">
      <c r="A3165" s="12">
        <v>45007</v>
      </c>
      <c r="B3165" s="11" t="s">
        <v>15879</v>
      </c>
      <c r="C3165" s="14">
        <v>0.14979999999999999</v>
      </c>
      <c r="D3165" s="13" t="s">
        <v>24725</v>
      </c>
      <c r="E3165" s="13" t="s">
        <v>24474</v>
      </c>
      <c r="F3165" s="31">
        <f t="shared" si="49"/>
        <v>12</v>
      </c>
    </row>
    <row r="3166" spans="1:6" ht="29.55" customHeight="1" x14ac:dyDescent="0.4">
      <c r="A3166" s="12">
        <v>45001</v>
      </c>
      <c r="B3166" s="11" t="s">
        <v>15879</v>
      </c>
      <c r="C3166" s="14">
        <v>0.255</v>
      </c>
      <c r="D3166" s="13" t="s">
        <v>24974</v>
      </c>
      <c r="E3166" s="13" t="s">
        <v>24975</v>
      </c>
      <c r="F3166" s="31">
        <f t="shared" si="49"/>
        <v>12</v>
      </c>
    </row>
    <row r="3167" spans="1:6" ht="29.55" customHeight="1" x14ac:dyDescent="0.4">
      <c r="A3167" s="12">
        <v>45000</v>
      </c>
      <c r="B3167" s="11" t="s">
        <v>15879</v>
      </c>
      <c r="C3167" s="13" t="s">
        <v>5979</v>
      </c>
      <c r="D3167" s="13" t="s">
        <v>25047</v>
      </c>
      <c r="E3167" s="13" t="s">
        <v>24975</v>
      </c>
      <c r="F3167" s="31">
        <f t="shared" si="49"/>
        <v>12</v>
      </c>
    </row>
    <row r="3168" spans="1:6" ht="29.55" customHeight="1" x14ac:dyDescent="0.4">
      <c r="A3168" s="12">
        <v>44991</v>
      </c>
      <c r="B3168" s="11" t="s">
        <v>15879</v>
      </c>
      <c r="C3168" s="14">
        <v>8.1900000000000001E-2</v>
      </c>
      <c r="D3168" s="13" t="s">
        <v>25477</v>
      </c>
      <c r="E3168" s="13" t="s">
        <v>25437</v>
      </c>
      <c r="F3168" s="31">
        <f t="shared" si="49"/>
        <v>12</v>
      </c>
    </row>
    <row r="3169" spans="1:6" ht="29.55" customHeight="1" x14ac:dyDescent="0.4">
      <c r="A3169" s="12">
        <v>45100</v>
      </c>
      <c r="B3169" s="11" t="s">
        <v>13673</v>
      </c>
      <c r="C3169" s="17">
        <v>7.2300000000000003E-2</v>
      </c>
      <c r="D3169" s="13" t="s">
        <v>20383</v>
      </c>
      <c r="E3169" s="13" t="s">
        <v>6337</v>
      </c>
      <c r="F3169" s="31">
        <f t="shared" si="49"/>
        <v>12</v>
      </c>
    </row>
    <row r="3170" spans="1:6" ht="29.55" customHeight="1" x14ac:dyDescent="0.4">
      <c r="A3170" s="12">
        <v>45055</v>
      </c>
      <c r="B3170" s="13" t="s">
        <v>13673</v>
      </c>
      <c r="C3170" s="14">
        <v>4.7300000000000002E-2</v>
      </c>
      <c r="D3170" s="13" t="s">
        <v>22464</v>
      </c>
      <c r="E3170" s="13" t="s">
        <v>22465</v>
      </c>
      <c r="F3170" s="31">
        <f t="shared" si="49"/>
        <v>12</v>
      </c>
    </row>
    <row r="3171" spans="1:6" ht="29.55" customHeight="1" x14ac:dyDescent="0.4">
      <c r="A3171" s="12">
        <v>45054</v>
      </c>
      <c r="B3171" s="13" t="s">
        <v>13673</v>
      </c>
      <c r="C3171" s="14">
        <v>6.1600000000000002E-2</v>
      </c>
      <c r="D3171" s="13" t="s">
        <v>22547</v>
      </c>
      <c r="E3171" s="13" t="s">
        <v>22465</v>
      </c>
      <c r="F3171" s="31">
        <f t="shared" si="49"/>
        <v>12</v>
      </c>
    </row>
    <row r="3172" spans="1:6" ht="29.55" customHeight="1" x14ac:dyDescent="0.4">
      <c r="A3172" s="12">
        <v>45048</v>
      </c>
      <c r="B3172" s="13" t="s">
        <v>13673</v>
      </c>
      <c r="C3172" s="14">
        <v>0.3</v>
      </c>
      <c r="D3172" s="13" t="s">
        <v>22734</v>
      </c>
      <c r="E3172" s="13" t="s">
        <v>22735</v>
      </c>
      <c r="F3172" s="31">
        <f t="shared" si="49"/>
        <v>12</v>
      </c>
    </row>
    <row r="3173" spans="1:6" ht="29.55" customHeight="1" x14ac:dyDescent="0.4">
      <c r="A3173" s="12">
        <v>45033</v>
      </c>
      <c r="B3173" s="13" t="s">
        <v>13673</v>
      </c>
      <c r="C3173" s="14">
        <v>0.2011</v>
      </c>
      <c r="D3173" s="13" t="s">
        <v>23405</v>
      </c>
      <c r="E3173" s="13" t="s">
        <v>23406</v>
      </c>
      <c r="F3173" s="31">
        <f t="shared" si="49"/>
        <v>12</v>
      </c>
    </row>
    <row r="3174" spans="1:6" ht="29.55" customHeight="1" x14ac:dyDescent="0.4">
      <c r="A3174" s="12">
        <v>45023</v>
      </c>
      <c r="B3174" s="11" t="s">
        <v>13673</v>
      </c>
      <c r="C3174" s="14">
        <v>0.1169</v>
      </c>
      <c r="D3174" s="13" t="s">
        <v>23963</v>
      </c>
      <c r="E3174" s="13" t="s">
        <v>49</v>
      </c>
      <c r="F3174" s="31">
        <f t="shared" si="49"/>
        <v>12</v>
      </c>
    </row>
    <row r="3175" spans="1:6" ht="29.55" customHeight="1" x14ac:dyDescent="0.4">
      <c r="A3175" s="12">
        <v>45021</v>
      </c>
      <c r="B3175" s="11" t="s">
        <v>13673</v>
      </c>
      <c r="C3175" s="13" t="s">
        <v>6038</v>
      </c>
      <c r="D3175" s="13" t="s">
        <v>24071</v>
      </c>
      <c r="E3175" s="13" t="s">
        <v>23936</v>
      </c>
      <c r="F3175" s="31">
        <f t="shared" si="49"/>
        <v>12</v>
      </c>
    </row>
    <row r="3176" spans="1:6" ht="29.55" customHeight="1" x14ac:dyDescent="0.4">
      <c r="A3176" s="12">
        <v>45020</v>
      </c>
      <c r="B3176" s="11" t="s">
        <v>13673</v>
      </c>
      <c r="C3176" s="13" t="s">
        <v>5867</v>
      </c>
      <c r="D3176" s="13" t="s">
        <v>24159</v>
      </c>
      <c r="E3176" s="13" t="s">
        <v>20568</v>
      </c>
      <c r="F3176" s="31">
        <f t="shared" si="49"/>
        <v>12</v>
      </c>
    </row>
    <row r="3177" spans="1:6" ht="29.55" customHeight="1" x14ac:dyDescent="0.4">
      <c r="A3177" s="12">
        <v>45015</v>
      </c>
      <c r="B3177" s="11" t="s">
        <v>13673</v>
      </c>
      <c r="C3177" s="14">
        <v>0.1203</v>
      </c>
      <c r="D3177" s="13" t="s">
        <v>24417</v>
      </c>
      <c r="E3177" s="13" t="s">
        <v>20568</v>
      </c>
      <c r="F3177" s="31">
        <f t="shared" si="49"/>
        <v>12</v>
      </c>
    </row>
    <row r="3178" spans="1:6" ht="29.55" customHeight="1" x14ac:dyDescent="0.4">
      <c r="A3178" s="12">
        <v>45012</v>
      </c>
      <c r="B3178" s="11" t="s">
        <v>13673</v>
      </c>
      <c r="C3178" s="14">
        <v>0.24160000000000001</v>
      </c>
      <c r="D3178" s="13" t="s">
        <v>24573</v>
      </c>
      <c r="E3178" s="13" t="s">
        <v>24247</v>
      </c>
      <c r="F3178" s="31">
        <f t="shared" si="49"/>
        <v>12</v>
      </c>
    </row>
    <row r="3179" spans="1:6" ht="29.55" customHeight="1" x14ac:dyDescent="0.4">
      <c r="A3179" s="12">
        <v>45009</v>
      </c>
      <c r="B3179" s="11" t="s">
        <v>13673</v>
      </c>
      <c r="C3179" s="14">
        <v>0.26600000000000001</v>
      </c>
      <c r="D3179" s="13" t="s">
        <v>24611</v>
      </c>
      <c r="E3179" s="13" t="s">
        <v>20624</v>
      </c>
      <c r="F3179" s="31">
        <f t="shared" si="49"/>
        <v>12</v>
      </c>
    </row>
    <row r="3180" spans="1:6" ht="29.55" customHeight="1" x14ac:dyDescent="0.4">
      <c r="A3180" s="12">
        <v>45008</v>
      </c>
      <c r="B3180" s="11" t="s">
        <v>13673</v>
      </c>
      <c r="C3180" s="14">
        <v>0.26600000000000001</v>
      </c>
      <c r="D3180" s="13" t="s">
        <v>24611</v>
      </c>
      <c r="E3180" s="13" t="s">
        <v>20624</v>
      </c>
      <c r="F3180" s="31">
        <f t="shared" si="49"/>
        <v>12</v>
      </c>
    </row>
    <row r="3181" spans="1:6" ht="29.55" customHeight="1" x14ac:dyDescent="0.4">
      <c r="A3181" s="12">
        <v>45107</v>
      </c>
      <c r="B3181" s="11" t="s">
        <v>20249</v>
      </c>
      <c r="C3181" s="17">
        <v>8.2199999999999995E-2</v>
      </c>
      <c r="D3181" s="13" t="s">
        <v>20250</v>
      </c>
      <c r="E3181" s="13" t="s">
        <v>13806</v>
      </c>
      <c r="F3181" s="31">
        <f t="shared" si="49"/>
        <v>12</v>
      </c>
    </row>
    <row r="3182" spans="1:6" ht="29.55" customHeight="1" x14ac:dyDescent="0.4">
      <c r="A3182" s="12">
        <v>45103</v>
      </c>
      <c r="B3182" s="11" t="s">
        <v>20249</v>
      </c>
      <c r="C3182" s="17">
        <v>9.3600000000000003E-2</v>
      </c>
      <c r="D3182" s="13" t="s">
        <v>20353</v>
      </c>
      <c r="E3182" s="13" t="s">
        <v>13806</v>
      </c>
      <c r="F3182" s="31">
        <f t="shared" si="49"/>
        <v>12</v>
      </c>
    </row>
    <row r="3183" spans="1:6" ht="29.55" customHeight="1" x14ac:dyDescent="0.4">
      <c r="A3183" s="12">
        <v>45098</v>
      </c>
      <c r="B3183" s="11" t="s">
        <v>20249</v>
      </c>
      <c r="C3183" s="17">
        <v>5.0599999999999999E-2</v>
      </c>
      <c r="D3183" s="13" t="s">
        <v>20451</v>
      </c>
      <c r="E3183" s="13" t="s">
        <v>13806</v>
      </c>
      <c r="F3183" s="31">
        <f t="shared" si="49"/>
        <v>12</v>
      </c>
    </row>
    <row r="3184" spans="1:6" ht="29.55" customHeight="1" x14ac:dyDescent="0.4">
      <c r="A3184" s="12">
        <v>45082</v>
      </c>
      <c r="B3184" s="11" t="s">
        <v>20249</v>
      </c>
      <c r="C3184" s="14">
        <v>5.8700000000000002E-2</v>
      </c>
      <c r="D3184" s="13" t="s">
        <v>21152</v>
      </c>
      <c r="E3184" s="13" t="s">
        <v>20568</v>
      </c>
      <c r="F3184" s="31">
        <f t="shared" si="49"/>
        <v>12</v>
      </c>
    </row>
    <row r="3185" spans="1:6" ht="29.55" customHeight="1" x14ac:dyDescent="0.4">
      <c r="A3185" s="12">
        <v>45078</v>
      </c>
      <c r="B3185" s="13" t="s">
        <v>20249</v>
      </c>
      <c r="C3185" s="14">
        <v>5.4399999999999997E-2</v>
      </c>
      <c r="D3185" s="13" t="s">
        <v>21297</v>
      </c>
      <c r="E3185" s="13" t="s">
        <v>13806</v>
      </c>
      <c r="F3185" s="31">
        <f t="shared" si="49"/>
        <v>12</v>
      </c>
    </row>
    <row r="3186" spans="1:6" ht="29.55" customHeight="1" x14ac:dyDescent="0.4">
      <c r="A3186" s="12">
        <v>45063</v>
      </c>
      <c r="B3186" s="13" t="s">
        <v>20249</v>
      </c>
      <c r="C3186" s="14">
        <v>0.15909999999999999</v>
      </c>
      <c r="D3186" s="13" t="s">
        <v>21967</v>
      </c>
      <c r="E3186" s="13" t="s">
        <v>13806</v>
      </c>
      <c r="F3186" s="31">
        <f t="shared" si="49"/>
        <v>12</v>
      </c>
    </row>
    <row r="3187" spans="1:6" ht="29.55" customHeight="1" x14ac:dyDescent="0.4">
      <c r="A3187" s="12">
        <v>45061</v>
      </c>
      <c r="B3187" s="13" t="s">
        <v>20249</v>
      </c>
      <c r="C3187" s="14">
        <v>0.10730000000000001</v>
      </c>
      <c r="D3187" s="13" t="s">
        <v>22124</v>
      </c>
      <c r="E3187" s="13" t="s">
        <v>13806</v>
      </c>
      <c r="F3187" s="31">
        <f t="shared" si="49"/>
        <v>12</v>
      </c>
    </row>
    <row r="3188" spans="1:6" ht="29.55" customHeight="1" x14ac:dyDescent="0.4">
      <c r="A3188" s="12">
        <v>45058</v>
      </c>
      <c r="B3188" s="13" t="s">
        <v>20249</v>
      </c>
      <c r="C3188" s="13" t="s">
        <v>22250</v>
      </c>
      <c r="D3188" s="13" t="s">
        <v>22251</v>
      </c>
      <c r="E3188" s="13" t="s">
        <v>13806</v>
      </c>
      <c r="F3188" s="31">
        <f t="shared" si="49"/>
        <v>12</v>
      </c>
    </row>
    <row r="3189" spans="1:6" ht="29.55" customHeight="1" x14ac:dyDescent="0.4">
      <c r="A3189" s="12">
        <v>45056</v>
      </c>
      <c r="B3189" s="13" t="s">
        <v>20249</v>
      </c>
      <c r="C3189" s="14">
        <v>0.17829999999999999</v>
      </c>
      <c r="D3189" s="13" t="s">
        <v>22337</v>
      </c>
      <c r="E3189" s="13" t="s">
        <v>13806</v>
      </c>
      <c r="F3189" s="31">
        <f t="shared" si="49"/>
        <v>12</v>
      </c>
    </row>
    <row r="3190" spans="1:6" ht="29.55" customHeight="1" x14ac:dyDescent="0.4">
      <c r="A3190" s="12">
        <v>45054</v>
      </c>
      <c r="B3190" s="13" t="s">
        <v>20249</v>
      </c>
      <c r="C3190" s="14">
        <v>5.9799999999999999E-2</v>
      </c>
      <c r="D3190" s="13" t="s">
        <v>22551</v>
      </c>
      <c r="E3190" s="13" t="s">
        <v>13806</v>
      </c>
      <c r="F3190" s="31">
        <f t="shared" si="49"/>
        <v>12</v>
      </c>
    </row>
    <row r="3191" spans="1:6" ht="29.55" customHeight="1" x14ac:dyDescent="0.4">
      <c r="A3191" s="12">
        <v>45027</v>
      </c>
      <c r="B3191" s="13" t="s">
        <v>20249</v>
      </c>
      <c r="C3191" s="14">
        <v>7.5999999999999998E-2</v>
      </c>
      <c r="D3191" s="13" t="s">
        <v>23755</v>
      </c>
      <c r="E3191" s="13" t="s">
        <v>22960</v>
      </c>
      <c r="F3191" s="31">
        <f t="shared" si="49"/>
        <v>12</v>
      </c>
    </row>
    <row r="3192" spans="1:6" ht="29.55" customHeight="1" x14ac:dyDescent="0.4">
      <c r="A3192" s="12">
        <v>44994</v>
      </c>
      <c r="B3192" s="11" t="s">
        <v>20249</v>
      </c>
      <c r="C3192" s="14">
        <v>0.10290000000000001</v>
      </c>
      <c r="D3192" s="13" t="s">
        <v>25311</v>
      </c>
      <c r="E3192" s="13" t="s">
        <v>24252</v>
      </c>
      <c r="F3192" s="31">
        <f t="shared" si="49"/>
        <v>12</v>
      </c>
    </row>
    <row r="3193" spans="1:6" ht="29.55" customHeight="1" x14ac:dyDescent="0.4">
      <c r="A3193" s="12">
        <v>45187</v>
      </c>
      <c r="B3193" s="11" t="s">
        <v>18187</v>
      </c>
      <c r="C3193" s="14">
        <v>-6.8400000000000002E-2</v>
      </c>
      <c r="D3193" s="13" t="s">
        <v>18188</v>
      </c>
      <c r="E3193" s="13" t="s">
        <v>17800</v>
      </c>
      <c r="F3193" s="31">
        <f t="shared" si="49"/>
        <v>12</v>
      </c>
    </row>
    <row r="3194" spans="1:6" ht="29.55" customHeight="1" x14ac:dyDescent="0.4">
      <c r="A3194" s="12">
        <v>45184</v>
      </c>
      <c r="B3194" s="11" t="s">
        <v>18187</v>
      </c>
      <c r="C3194" s="14">
        <v>0.17050000000000001</v>
      </c>
      <c r="D3194" s="13" t="s">
        <v>18205</v>
      </c>
      <c r="E3194" s="13" t="s">
        <v>17800</v>
      </c>
      <c r="F3194" s="31">
        <f t="shared" si="49"/>
        <v>12</v>
      </c>
    </row>
    <row r="3195" spans="1:6" ht="29.55" customHeight="1" x14ac:dyDescent="0.4">
      <c r="A3195" s="12">
        <v>45048</v>
      </c>
      <c r="B3195" s="13" t="s">
        <v>18187</v>
      </c>
      <c r="C3195" s="14">
        <v>0.11459999999999999</v>
      </c>
      <c r="D3195" s="13" t="s">
        <v>22768</v>
      </c>
      <c r="E3195" s="13" t="s">
        <v>17800</v>
      </c>
      <c r="F3195" s="31">
        <f t="shared" si="49"/>
        <v>12</v>
      </c>
    </row>
    <row r="3196" spans="1:6" ht="29.55" customHeight="1" x14ac:dyDescent="0.4">
      <c r="A3196" s="12">
        <v>45042</v>
      </c>
      <c r="B3196" s="13" t="s">
        <v>18187</v>
      </c>
      <c r="C3196" s="14">
        <v>0.1197</v>
      </c>
      <c r="D3196" s="13" t="s">
        <v>22925</v>
      </c>
      <c r="E3196" s="13" t="s">
        <v>22926</v>
      </c>
      <c r="F3196" s="31">
        <f t="shared" si="49"/>
        <v>12</v>
      </c>
    </row>
    <row r="3197" spans="1:6" ht="29.55" customHeight="1" x14ac:dyDescent="0.4">
      <c r="A3197" s="12">
        <v>45016</v>
      </c>
      <c r="B3197" s="11" t="s">
        <v>18187</v>
      </c>
      <c r="C3197" s="14">
        <v>0.1275</v>
      </c>
      <c r="D3197" s="13" t="s">
        <v>24341</v>
      </c>
      <c r="E3197" s="13" t="s">
        <v>24342</v>
      </c>
      <c r="F3197" s="31">
        <f t="shared" si="49"/>
        <v>12</v>
      </c>
    </row>
    <row r="3198" spans="1:6" ht="29.55" customHeight="1" x14ac:dyDescent="0.4">
      <c r="A3198" s="12">
        <v>45007</v>
      </c>
      <c r="B3198" s="11" t="s">
        <v>18187</v>
      </c>
      <c r="C3198" s="14">
        <v>0.13070000000000001</v>
      </c>
      <c r="D3198" s="13" t="s">
        <v>24728</v>
      </c>
      <c r="E3198" s="13" t="s">
        <v>24729</v>
      </c>
      <c r="F3198" s="31">
        <f t="shared" si="49"/>
        <v>12</v>
      </c>
    </row>
    <row r="3199" spans="1:6" ht="29.55" customHeight="1" x14ac:dyDescent="0.4">
      <c r="A3199" s="12">
        <v>45006</v>
      </c>
      <c r="B3199" s="11" t="s">
        <v>18187</v>
      </c>
      <c r="C3199" s="13" t="s">
        <v>5711</v>
      </c>
      <c r="D3199" s="13" t="s">
        <v>24785</v>
      </c>
      <c r="E3199" s="13" t="s">
        <v>24729</v>
      </c>
      <c r="F3199" s="31">
        <f t="shared" si="49"/>
        <v>12</v>
      </c>
    </row>
    <row r="3200" spans="1:6" ht="29.55" customHeight="1" x14ac:dyDescent="0.4">
      <c r="A3200" s="12">
        <v>45005</v>
      </c>
      <c r="B3200" s="11" t="s">
        <v>18187</v>
      </c>
      <c r="C3200" s="13" t="s">
        <v>5629</v>
      </c>
      <c r="D3200" s="13" t="s">
        <v>24854</v>
      </c>
      <c r="E3200" s="13" t="s">
        <v>24729</v>
      </c>
      <c r="F3200" s="31">
        <f t="shared" si="49"/>
        <v>12</v>
      </c>
    </row>
    <row r="3201" spans="1:6" ht="29.55" customHeight="1" x14ac:dyDescent="0.4">
      <c r="A3201" s="12">
        <v>45002</v>
      </c>
      <c r="B3201" s="11" t="s">
        <v>18187</v>
      </c>
      <c r="C3201" s="13" t="s">
        <v>5629</v>
      </c>
      <c r="D3201" s="13" t="s">
        <v>24923</v>
      </c>
      <c r="E3201" s="13" t="s">
        <v>24729</v>
      </c>
      <c r="F3201" s="31">
        <f t="shared" si="49"/>
        <v>12</v>
      </c>
    </row>
    <row r="3202" spans="1:6" ht="29.55" customHeight="1" x14ac:dyDescent="0.4">
      <c r="A3202" s="12">
        <v>44999</v>
      </c>
      <c r="B3202" s="11" t="s">
        <v>18187</v>
      </c>
      <c r="C3202" s="14">
        <v>5.3800000000000001E-2</v>
      </c>
      <c r="D3202" s="13" t="s">
        <v>25154</v>
      </c>
      <c r="E3202" s="13" t="s">
        <v>24729</v>
      </c>
      <c r="F3202" s="31">
        <f t="shared" ref="F3202:F3265" si="50">COUNTIF(B:B,B3202)</f>
        <v>12</v>
      </c>
    </row>
    <row r="3203" spans="1:6" ht="29.55" customHeight="1" x14ac:dyDescent="0.4">
      <c r="A3203" s="12">
        <v>44998</v>
      </c>
      <c r="B3203" s="11" t="s">
        <v>18187</v>
      </c>
      <c r="C3203" s="14">
        <v>5.3800000000000001E-2</v>
      </c>
      <c r="D3203" s="13" t="s">
        <v>25211</v>
      </c>
      <c r="E3203" s="13" t="s">
        <v>24729</v>
      </c>
      <c r="F3203" s="31">
        <f t="shared" si="50"/>
        <v>12</v>
      </c>
    </row>
    <row r="3204" spans="1:6" ht="29.55" customHeight="1" x14ac:dyDescent="0.4">
      <c r="A3204" s="12">
        <v>44995</v>
      </c>
      <c r="B3204" s="11" t="s">
        <v>18187</v>
      </c>
      <c r="C3204" s="14">
        <v>4.1599999999999998E-2</v>
      </c>
      <c r="D3204" s="13" t="s">
        <v>25281</v>
      </c>
      <c r="E3204" s="13" t="s">
        <v>25239</v>
      </c>
      <c r="F3204" s="31">
        <f t="shared" si="50"/>
        <v>12</v>
      </c>
    </row>
    <row r="3205" spans="1:6" ht="29.55" customHeight="1" x14ac:dyDescent="0.4">
      <c r="A3205" s="12">
        <v>45275</v>
      </c>
      <c r="B3205" s="13" t="s">
        <v>127</v>
      </c>
      <c r="C3205" s="14">
        <v>5.6099999999999997E-2</v>
      </c>
      <c r="D3205" s="13" t="s">
        <v>15315</v>
      </c>
      <c r="E3205" s="13" t="s">
        <v>13004</v>
      </c>
      <c r="F3205" s="31">
        <f t="shared" si="50"/>
        <v>12</v>
      </c>
    </row>
    <row r="3206" spans="1:6" ht="29.55" customHeight="1" x14ac:dyDescent="0.4">
      <c r="A3206" s="12">
        <v>45244</v>
      </c>
      <c r="B3206" s="11" t="s">
        <v>127</v>
      </c>
      <c r="C3206" s="13" t="s">
        <v>16415</v>
      </c>
      <c r="D3206" s="13" t="s">
        <v>16416</v>
      </c>
      <c r="E3206" s="13" t="s">
        <v>6500</v>
      </c>
      <c r="F3206" s="31">
        <f t="shared" si="50"/>
        <v>12</v>
      </c>
    </row>
    <row r="3207" spans="1:6" ht="29.55" customHeight="1" x14ac:dyDescent="0.4">
      <c r="A3207" s="12">
        <v>45180</v>
      </c>
      <c r="B3207" s="11" t="s">
        <v>127</v>
      </c>
      <c r="C3207" s="14">
        <v>0.15759999999999999</v>
      </c>
      <c r="D3207" s="13" t="s">
        <v>18435</v>
      </c>
      <c r="E3207" s="13" t="s">
        <v>18426</v>
      </c>
      <c r="F3207" s="31">
        <f t="shared" si="50"/>
        <v>12</v>
      </c>
    </row>
    <row r="3208" spans="1:6" ht="29.55" customHeight="1" x14ac:dyDescent="0.4">
      <c r="A3208" s="12">
        <v>45175</v>
      </c>
      <c r="B3208" s="11" t="s">
        <v>127</v>
      </c>
      <c r="C3208" s="14">
        <v>9.7199999999999995E-2</v>
      </c>
      <c r="D3208" s="13" t="s">
        <v>18588</v>
      </c>
      <c r="E3208" s="13" t="s">
        <v>13004</v>
      </c>
      <c r="F3208" s="31">
        <f t="shared" si="50"/>
        <v>12</v>
      </c>
    </row>
    <row r="3209" spans="1:6" ht="29.55" customHeight="1" x14ac:dyDescent="0.4">
      <c r="A3209" s="12">
        <v>45173</v>
      </c>
      <c r="B3209" s="11" t="s">
        <v>127</v>
      </c>
      <c r="C3209" s="14">
        <v>0.1171</v>
      </c>
      <c r="D3209" s="13" t="s">
        <v>18632</v>
      </c>
      <c r="E3209" s="13" t="s">
        <v>25</v>
      </c>
      <c r="F3209" s="31">
        <f t="shared" si="50"/>
        <v>12</v>
      </c>
    </row>
    <row r="3210" spans="1:6" ht="29.55" customHeight="1" x14ac:dyDescent="0.4">
      <c r="A3210" s="12">
        <v>45170</v>
      </c>
      <c r="B3210" s="11" t="s">
        <v>127</v>
      </c>
      <c r="C3210" s="14">
        <v>0.16209999999999999</v>
      </c>
      <c r="D3210" s="13" t="s">
        <v>18651</v>
      </c>
      <c r="E3210" s="13" t="s">
        <v>25</v>
      </c>
      <c r="F3210" s="31">
        <f t="shared" si="50"/>
        <v>12</v>
      </c>
    </row>
    <row r="3211" spans="1:6" ht="29.55" customHeight="1" x14ac:dyDescent="0.4">
      <c r="A3211" s="12">
        <v>45167</v>
      </c>
      <c r="B3211" s="11" t="s">
        <v>127</v>
      </c>
      <c r="C3211" s="14">
        <v>0.1661</v>
      </c>
      <c r="D3211" s="13" t="s">
        <v>18746</v>
      </c>
      <c r="E3211" s="13" t="s">
        <v>25</v>
      </c>
      <c r="F3211" s="31">
        <f t="shared" si="50"/>
        <v>12</v>
      </c>
    </row>
    <row r="3212" spans="1:6" ht="29.55" customHeight="1" x14ac:dyDescent="0.4">
      <c r="A3212" s="12">
        <v>45001</v>
      </c>
      <c r="B3212" s="11" t="s">
        <v>127</v>
      </c>
      <c r="C3212" s="14">
        <v>9.8799999999999999E-2</v>
      </c>
      <c r="D3212" s="13" t="s">
        <v>25003</v>
      </c>
      <c r="E3212" s="13" t="s">
        <v>7567</v>
      </c>
      <c r="F3212" s="31">
        <f t="shared" si="50"/>
        <v>12</v>
      </c>
    </row>
    <row r="3213" spans="1:6" ht="29.55" customHeight="1" x14ac:dyDescent="0.4">
      <c r="A3213" s="12">
        <v>44988</v>
      </c>
      <c r="B3213" s="11" t="s">
        <v>127</v>
      </c>
      <c r="C3213" s="14">
        <v>6.5799999999999997E-2</v>
      </c>
      <c r="D3213" s="13" t="s">
        <v>25570</v>
      </c>
      <c r="E3213" s="13" t="s">
        <v>7567</v>
      </c>
      <c r="F3213" s="31">
        <f t="shared" si="50"/>
        <v>12</v>
      </c>
    </row>
    <row r="3214" spans="1:6" ht="29.55" customHeight="1" x14ac:dyDescent="0.4">
      <c r="A3214" s="12">
        <v>44967</v>
      </c>
      <c r="B3214" s="13" t="s">
        <v>127</v>
      </c>
      <c r="C3214" s="14">
        <v>0.20399999999999999</v>
      </c>
      <c r="D3214" s="13" t="s">
        <v>26396</v>
      </c>
      <c r="E3214" s="13" t="s">
        <v>8770</v>
      </c>
      <c r="F3214" s="31">
        <f t="shared" si="50"/>
        <v>12</v>
      </c>
    </row>
    <row r="3215" spans="1:6" ht="29.55" customHeight="1" x14ac:dyDescent="0.4">
      <c r="A3215" s="12">
        <v>44946</v>
      </c>
      <c r="B3215" s="13" t="s">
        <v>127</v>
      </c>
      <c r="C3215" s="14">
        <v>5.7500000000000002E-2</v>
      </c>
      <c r="D3215" s="13" t="s">
        <v>27328</v>
      </c>
      <c r="E3215" s="13" t="s">
        <v>6500</v>
      </c>
      <c r="F3215" s="31">
        <f t="shared" si="50"/>
        <v>12</v>
      </c>
    </row>
    <row r="3216" spans="1:6" ht="29.55" customHeight="1" x14ac:dyDescent="0.4">
      <c r="A3216" s="12">
        <v>44935</v>
      </c>
      <c r="B3216" s="11" t="s">
        <v>127</v>
      </c>
      <c r="C3216" s="14">
        <v>6.8199999999999997E-2</v>
      </c>
      <c r="D3216" s="13" t="s">
        <v>27876</v>
      </c>
      <c r="E3216" s="13" t="s">
        <v>27782</v>
      </c>
      <c r="F3216" s="31">
        <f t="shared" si="50"/>
        <v>12</v>
      </c>
    </row>
    <row r="3217" spans="1:6" ht="29.55" customHeight="1" x14ac:dyDescent="0.4">
      <c r="A3217" s="12">
        <v>45275</v>
      </c>
      <c r="B3217" s="13" t="s">
        <v>6409</v>
      </c>
      <c r="C3217" s="14">
        <v>9.2200000000000004E-2</v>
      </c>
      <c r="D3217" s="13" t="s">
        <v>15294</v>
      </c>
      <c r="E3217" s="13" t="s">
        <v>15295</v>
      </c>
      <c r="F3217" s="31">
        <f t="shared" si="50"/>
        <v>12</v>
      </c>
    </row>
    <row r="3218" spans="1:6" ht="29.55" customHeight="1" x14ac:dyDescent="0.4">
      <c r="A3218" s="12">
        <v>45182</v>
      </c>
      <c r="B3218" s="11" t="s">
        <v>6409</v>
      </c>
      <c r="C3218" s="14">
        <v>0.17680000000000001</v>
      </c>
      <c r="D3218" s="13" t="s">
        <v>18323</v>
      </c>
      <c r="E3218" s="13" t="s">
        <v>7</v>
      </c>
      <c r="F3218" s="31">
        <f t="shared" si="50"/>
        <v>12</v>
      </c>
    </row>
    <row r="3219" spans="1:6" ht="29.55" customHeight="1" x14ac:dyDescent="0.4">
      <c r="A3219" s="12">
        <v>45128</v>
      </c>
      <c r="B3219" s="11" t="s">
        <v>6409</v>
      </c>
      <c r="C3219" s="17">
        <v>8.0699999999999994E-2</v>
      </c>
      <c r="D3219" s="13" t="s">
        <v>19546</v>
      </c>
      <c r="E3219" s="13" t="s">
        <v>19547</v>
      </c>
      <c r="F3219" s="31">
        <f t="shared" si="50"/>
        <v>12</v>
      </c>
    </row>
    <row r="3220" spans="1:6" ht="29.55" customHeight="1" x14ac:dyDescent="0.4">
      <c r="A3220" s="12">
        <v>45111</v>
      </c>
      <c r="B3220" s="11" t="s">
        <v>6409</v>
      </c>
      <c r="C3220" s="17">
        <v>0.2364</v>
      </c>
      <c r="D3220" s="13" t="s">
        <v>20139</v>
      </c>
      <c r="E3220" s="13" t="s">
        <v>10815</v>
      </c>
      <c r="F3220" s="31">
        <f t="shared" si="50"/>
        <v>12</v>
      </c>
    </row>
    <row r="3221" spans="1:6" ht="29.55" customHeight="1" x14ac:dyDescent="0.4">
      <c r="A3221" s="12">
        <v>45092</v>
      </c>
      <c r="B3221" s="11" t="s">
        <v>6409</v>
      </c>
      <c r="C3221" s="14">
        <v>9.01E-2</v>
      </c>
      <c r="D3221" s="13" t="s">
        <v>20728</v>
      </c>
      <c r="E3221" s="13" t="s">
        <v>19516</v>
      </c>
      <c r="F3221" s="31">
        <f t="shared" si="50"/>
        <v>12</v>
      </c>
    </row>
    <row r="3222" spans="1:6" ht="29.55" customHeight="1" x14ac:dyDescent="0.4">
      <c r="A3222" s="12">
        <v>45089</v>
      </c>
      <c r="B3222" s="11" t="s">
        <v>6409</v>
      </c>
      <c r="C3222" s="14">
        <v>0.11600000000000001</v>
      </c>
      <c r="D3222" s="13" t="s">
        <v>20910</v>
      </c>
      <c r="E3222" s="13" t="s">
        <v>20909</v>
      </c>
      <c r="F3222" s="31">
        <f t="shared" si="50"/>
        <v>12</v>
      </c>
    </row>
    <row r="3223" spans="1:6" ht="29.55" customHeight="1" x14ac:dyDescent="0.4">
      <c r="A3223" s="12">
        <v>45072</v>
      </c>
      <c r="B3223" s="13" t="s">
        <v>6409</v>
      </c>
      <c r="C3223" s="13" t="s">
        <v>5629</v>
      </c>
      <c r="D3223" s="13" t="s">
        <v>21464</v>
      </c>
      <c r="E3223" s="13" t="s">
        <v>6920</v>
      </c>
      <c r="F3223" s="31">
        <f t="shared" si="50"/>
        <v>12</v>
      </c>
    </row>
    <row r="3224" spans="1:6" ht="29.55" customHeight="1" x14ac:dyDescent="0.4">
      <c r="A3224" s="12">
        <v>45065</v>
      </c>
      <c r="B3224" s="13" t="s">
        <v>6409</v>
      </c>
      <c r="C3224" s="13" t="s">
        <v>7447</v>
      </c>
      <c r="D3224" s="13" t="s">
        <v>21819</v>
      </c>
      <c r="E3224" s="13" t="s">
        <v>10815</v>
      </c>
      <c r="F3224" s="31">
        <f t="shared" si="50"/>
        <v>12</v>
      </c>
    </row>
    <row r="3225" spans="1:6" ht="29.55" customHeight="1" x14ac:dyDescent="0.4">
      <c r="A3225" s="12">
        <v>45063</v>
      </c>
      <c r="B3225" s="13" t="s">
        <v>6409</v>
      </c>
      <c r="C3225" s="13" t="s">
        <v>5867</v>
      </c>
      <c r="D3225" s="13" t="s">
        <v>21947</v>
      </c>
      <c r="E3225" s="13" t="s">
        <v>6920</v>
      </c>
      <c r="F3225" s="31">
        <f t="shared" si="50"/>
        <v>12</v>
      </c>
    </row>
    <row r="3226" spans="1:6" ht="29.55" customHeight="1" x14ac:dyDescent="0.4">
      <c r="A3226" s="12">
        <v>45062</v>
      </c>
      <c r="B3226" s="13" t="s">
        <v>6409</v>
      </c>
      <c r="C3226" s="13" t="s">
        <v>6038</v>
      </c>
      <c r="D3226" s="13" t="s">
        <v>22010</v>
      </c>
      <c r="E3226" s="13" t="s">
        <v>6920</v>
      </c>
      <c r="F3226" s="31">
        <f t="shared" si="50"/>
        <v>12</v>
      </c>
    </row>
    <row r="3227" spans="1:6" ht="29.55" customHeight="1" x14ac:dyDescent="0.4">
      <c r="A3227" s="12">
        <v>45040</v>
      </c>
      <c r="B3227" s="13" t="s">
        <v>6409</v>
      </c>
      <c r="C3227" s="14">
        <v>3.6700000000000003E-2</v>
      </c>
      <c r="D3227" s="13" t="s">
        <v>23100</v>
      </c>
      <c r="E3227" s="13" t="s">
        <v>23101</v>
      </c>
      <c r="F3227" s="31">
        <f t="shared" si="50"/>
        <v>12</v>
      </c>
    </row>
    <row r="3228" spans="1:6" ht="29.55" customHeight="1" x14ac:dyDescent="0.4">
      <c r="A3228" s="12">
        <v>44970</v>
      </c>
      <c r="B3228" s="13" t="s">
        <v>6409</v>
      </c>
      <c r="C3228" s="14">
        <v>4.5600000000000002E-2</v>
      </c>
      <c r="D3228" s="13" t="s">
        <v>26381</v>
      </c>
      <c r="E3228" s="13" t="s">
        <v>26382</v>
      </c>
      <c r="F3228" s="31">
        <f t="shared" si="50"/>
        <v>12</v>
      </c>
    </row>
    <row r="3229" spans="1:6" ht="29.55" customHeight="1" x14ac:dyDescent="0.4">
      <c r="A3229" s="12">
        <v>45237</v>
      </c>
      <c r="B3229" s="11" t="s">
        <v>16636</v>
      </c>
      <c r="C3229" s="14">
        <v>0.1472</v>
      </c>
      <c r="D3229" s="13" t="s">
        <v>16637</v>
      </c>
      <c r="E3229" s="13" t="s">
        <v>7</v>
      </c>
      <c r="F3229" s="31">
        <f t="shared" si="50"/>
        <v>12</v>
      </c>
    </row>
    <row r="3230" spans="1:6" ht="29.55" customHeight="1" x14ac:dyDescent="0.4">
      <c r="A3230" s="12">
        <v>45203</v>
      </c>
      <c r="B3230" s="11" t="s">
        <v>16636</v>
      </c>
      <c r="C3230" s="14">
        <v>8.8599999999999998E-2</v>
      </c>
      <c r="D3230" s="13" t="s">
        <v>17787</v>
      </c>
      <c r="E3230" s="13" t="s">
        <v>7</v>
      </c>
      <c r="F3230" s="31">
        <f t="shared" si="50"/>
        <v>12</v>
      </c>
    </row>
    <row r="3231" spans="1:6" ht="29.55" customHeight="1" x14ac:dyDescent="0.4">
      <c r="A3231" s="12">
        <v>45195</v>
      </c>
      <c r="B3231" s="11" t="s">
        <v>16636</v>
      </c>
      <c r="C3231" s="14">
        <v>9.2200000000000004E-2</v>
      </c>
      <c r="D3231" s="13" t="s">
        <v>17841</v>
      </c>
      <c r="E3231" s="13" t="s">
        <v>7</v>
      </c>
      <c r="F3231" s="31">
        <f t="shared" si="50"/>
        <v>12</v>
      </c>
    </row>
    <row r="3232" spans="1:6" ht="29.55" customHeight="1" x14ac:dyDescent="0.4">
      <c r="A3232" s="12">
        <v>45098</v>
      </c>
      <c r="B3232" s="11" t="s">
        <v>16636</v>
      </c>
      <c r="C3232" s="17">
        <v>0.16450000000000001</v>
      </c>
      <c r="D3232" s="13" t="s">
        <v>20426</v>
      </c>
      <c r="E3232" s="13" t="s">
        <v>172</v>
      </c>
      <c r="F3232" s="31">
        <f t="shared" si="50"/>
        <v>12</v>
      </c>
    </row>
    <row r="3233" spans="1:6" ht="29.55" customHeight="1" x14ac:dyDescent="0.4">
      <c r="A3233" s="12">
        <v>45078</v>
      </c>
      <c r="B3233" s="13" t="s">
        <v>16636</v>
      </c>
      <c r="C3233" s="14">
        <v>4.99E-2</v>
      </c>
      <c r="D3233" s="13" t="s">
        <v>21300</v>
      </c>
      <c r="E3233" s="13" t="s">
        <v>5645</v>
      </c>
      <c r="F3233" s="31">
        <f t="shared" si="50"/>
        <v>12</v>
      </c>
    </row>
    <row r="3234" spans="1:6" ht="29.55" customHeight="1" x14ac:dyDescent="0.4">
      <c r="A3234" s="12">
        <v>45023</v>
      </c>
      <c r="B3234" s="11" t="s">
        <v>16636</v>
      </c>
      <c r="C3234" s="14">
        <v>9.69E-2</v>
      </c>
      <c r="D3234" s="13" t="s">
        <v>23970</v>
      </c>
      <c r="E3234" s="13" t="s">
        <v>23971</v>
      </c>
      <c r="F3234" s="31">
        <f t="shared" si="50"/>
        <v>12</v>
      </c>
    </row>
    <row r="3235" spans="1:6" ht="29.55" customHeight="1" x14ac:dyDescent="0.4">
      <c r="A3235" s="12">
        <v>45015</v>
      </c>
      <c r="B3235" s="11" t="s">
        <v>16636</v>
      </c>
      <c r="C3235" s="14">
        <v>0.25140000000000001</v>
      </c>
      <c r="D3235" s="13" t="s">
        <v>24386</v>
      </c>
      <c r="E3235" s="13" t="s">
        <v>20624</v>
      </c>
      <c r="F3235" s="31">
        <f t="shared" si="50"/>
        <v>12</v>
      </c>
    </row>
    <row r="3236" spans="1:6" ht="29.55" customHeight="1" x14ac:dyDescent="0.4">
      <c r="A3236" s="12">
        <v>45007</v>
      </c>
      <c r="B3236" s="11" t="s">
        <v>16636</v>
      </c>
      <c r="C3236" s="14">
        <v>0.16930000000000001</v>
      </c>
      <c r="D3236" s="13" t="s">
        <v>24723</v>
      </c>
      <c r="E3236" s="13" t="s">
        <v>20624</v>
      </c>
      <c r="F3236" s="31">
        <f t="shared" si="50"/>
        <v>12</v>
      </c>
    </row>
    <row r="3237" spans="1:6" ht="29.55" customHeight="1" x14ac:dyDescent="0.4">
      <c r="A3237" s="12">
        <v>44998</v>
      </c>
      <c r="B3237" s="11" t="s">
        <v>16636</v>
      </c>
      <c r="C3237" s="14">
        <v>9.4600000000000004E-2</v>
      </c>
      <c r="D3237" s="13" t="s">
        <v>25180</v>
      </c>
      <c r="E3237" s="13" t="s">
        <v>24192</v>
      </c>
      <c r="F3237" s="31">
        <f t="shared" si="50"/>
        <v>12</v>
      </c>
    </row>
    <row r="3238" spans="1:6" ht="29.55" customHeight="1" x14ac:dyDescent="0.4">
      <c r="A3238" s="12">
        <v>44993</v>
      </c>
      <c r="B3238" s="11" t="s">
        <v>16636</v>
      </c>
      <c r="C3238" s="14">
        <v>0.16120000000000001</v>
      </c>
      <c r="D3238" s="13" t="s">
        <v>25359</v>
      </c>
      <c r="E3238" s="13" t="s">
        <v>24192</v>
      </c>
      <c r="F3238" s="31">
        <f t="shared" si="50"/>
        <v>12</v>
      </c>
    </row>
    <row r="3239" spans="1:6" ht="29.55" customHeight="1" x14ac:dyDescent="0.4">
      <c r="A3239" s="12">
        <v>44977</v>
      </c>
      <c r="B3239" s="13" t="s">
        <v>16636</v>
      </c>
      <c r="C3239" s="14">
        <v>7.3400000000000007E-2</v>
      </c>
      <c r="D3239" s="13" t="s">
        <v>26056</v>
      </c>
      <c r="E3239" s="13" t="s">
        <v>225</v>
      </c>
      <c r="F3239" s="31">
        <f t="shared" si="50"/>
        <v>12</v>
      </c>
    </row>
    <row r="3240" spans="1:6" ht="29.55" customHeight="1" x14ac:dyDescent="0.4">
      <c r="A3240" s="12">
        <v>44966</v>
      </c>
      <c r="B3240" s="13" t="s">
        <v>16636</v>
      </c>
      <c r="C3240" s="14">
        <v>5.9799999999999999E-2</v>
      </c>
      <c r="D3240" s="13" t="s">
        <v>26484</v>
      </c>
      <c r="E3240" s="13" t="s">
        <v>7</v>
      </c>
      <c r="F3240" s="31">
        <f t="shared" si="50"/>
        <v>12</v>
      </c>
    </row>
    <row r="3241" spans="1:6" ht="29.55" customHeight="1" x14ac:dyDescent="0.4">
      <c r="A3241" s="12">
        <v>45181</v>
      </c>
      <c r="B3241" s="11" t="s">
        <v>10851</v>
      </c>
      <c r="C3241" s="14">
        <v>0.12429999999999999</v>
      </c>
      <c r="D3241" s="13" t="s">
        <v>18373</v>
      </c>
      <c r="E3241" s="13" t="s">
        <v>18374</v>
      </c>
      <c r="F3241" s="31">
        <f t="shared" si="50"/>
        <v>12</v>
      </c>
    </row>
    <row r="3242" spans="1:6" ht="29.55" customHeight="1" x14ac:dyDescent="0.4">
      <c r="A3242" s="12">
        <v>45174</v>
      </c>
      <c r="B3242" s="11" t="s">
        <v>10851</v>
      </c>
      <c r="C3242" s="14">
        <v>0.1699</v>
      </c>
      <c r="D3242" s="13" t="s">
        <v>18603</v>
      </c>
      <c r="E3242" s="13" t="s">
        <v>49</v>
      </c>
      <c r="F3242" s="31">
        <f t="shared" si="50"/>
        <v>12</v>
      </c>
    </row>
    <row r="3243" spans="1:6" ht="29.55" customHeight="1" x14ac:dyDescent="0.4">
      <c r="A3243" s="12">
        <v>45169</v>
      </c>
      <c r="B3243" s="11" t="s">
        <v>10851</v>
      </c>
      <c r="C3243" s="13" t="s">
        <v>5867</v>
      </c>
      <c r="D3243" s="13" t="s">
        <v>18670</v>
      </c>
      <c r="E3243" s="13" t="s">
        <v>49</v>
      </c>
      <c r="F3243" s="31">
        <f t="shared" si="50"/>
        <v>12</v>
      </c>
    </row>
    <row r="3244" spans="1:6" ht="29.55" customHeight="1" x14ac:dyDescent="0.4">
      <c r="A3244" s="12">
        <v>45155</v>
      </c>
      <c r="B3244" s="11" t="s">
        <v>10851</v>
      </c>
      <c r="C3244" s="14">
        <v>0.26690000000000003</v>
      </c>
      <c r="D3244" s="13" t="s">
        <v>18948</v>
      </c>
      <c r="E3244" s="13" t="s">
        <v>18261</v>
      </c>
      <c r="F3244" s="31">
        <f t="shared" si="50"/>
        <v>12</v>
      </c>
    </row>
    <row r="3245" spans="1:6" ht="29.55" customHeight="1" x14ac:dyDescent="0.4">
      <c r="A3245" s="12">
        <v>45133</v>
      </c>
      <c r="B3245" s="11" t="s">
        <v>10851</v>
      </c>
      <c r="C3245" s="14">
        <v>0.2797</v>
      </c>
      <c r="D3245" s="13" t="s">
        <v>19422</v>
      </c>
      <c r="E3245" s="13" t="s">
        <v>11934</v>
      </c>
      <c r="F3245" s="31">
        <f t="shared" si="50"/>
        <v>12</v>
      </c>
    </row>
    <row r="3246" spans="1:6" ht="29.55" customHeight="1" x14ac:dyDescent="0.4">
      <c r="A3246" s="12">
        <v>45062</v>
      </c>
      <c r="B3246" s="13" t="s">
        <v>10851</v>
      </c>
      <c r="C3246" s="14">
        <v>1.06E-2</v>
      </c>
      <c r="D3246" s="13" t="s">
        <v>22097</v>
      </c>
      <c r="E3246" s="13" t="s">
        <v>17087</v>
      </c>
      <c r="F3246" s="31">
        <f t="shared" si="50"/>
        <v>12</v>
      </c>
    </row>
    <row r="3247" spans="1:6" ht="29.55" customHeight="1" x14ac:dyDescent="0.4">
      <c r="A3247" s="12">
        <v>45040</v>
      </c>
      <c r="B3247" s="13" t="s">
        <v>10851</v>
      </c>
      <c r="C3247" s="14">
        <v>3.0499999999999999E-2</v>
      </c>
      <c r="D3247" s="13" t="s">
        <v>23102</v>
      </c>
      <c r="E3247" s="13" t="s">
        <v>20568</v>
      </c>
      <c r="F3247" s="31">
        <f t="shared" si="50"/>
        <v>12</v>
      </c>
    </row>
    <row r="3248" spans="1:6" ht="29.55" customHeight="1" x14ac:dyDescent="0.4">
      <c r="A3248" s="12">
        <v>45001</v>
      </c>
      <c r="B3248" s="11" t="s">
        <v>10851</v>
      </c>
      <c r="C3248" s="14">
        <v>6.8000000000000005E-2</v>
      </c>
      <c r="D3248" s="13" t="s">
        <v>25024</v>
      </c>
      <c r="E3248" s="13" t="s">
        <v>24252</v>
      </c>
      <c r="F3248" s="31">
        <f t="shared" si="50"/>
        <v>12</v>
      </c>
    </row>
    <row r="3249" spans="1:6" ht="29.55" customHeight="1" x14ac:dyDescent="0.4">
      <c r="A3249" s="12">
        <v>45000</v>
      </c>
      <c r="B3249" s="11" t="s">
        <v>10851</v>
      </c>
      <c r="C3249" s="14">
        <v>5.7000000000000002E-2</v>
      </c>
      <c r="D3249" s="13" t="s">
        <v>25121</v>
      </c>
      <c r="E3249" s="13" t="s">
        <v>24252</v>
      </c>
      <c r="F3249" s="31">
        <f t="shared" si="50"/>
        <v>12</v>
      </c>
    </row>
    <row r="3250" spans="1:6" ht="29.55" customHeight="1" x14ac:dyDescent="0.4">
      <c r="A3250" s="12">
        <v>44988</v>
      </c>
      <c r="B3250" s="11" t="s">
        <v>10851</v>
      </c>
      <c r="C3250" s="14">
        <v>0.1206</v>
      </c>
      <c r="D3250" s="13" t="s">
        <v>25529</v>
      </c>
      <c r="E3250" s="13" t="s">
        <v>24252</v>
      </c>
      <c r="F3250" s="31">
        <f t="shared" si="50"/>
        <v>12</v>
      </c>
    </row>
    <row r="3251" spans="1:6" ht="29.55" customHeight="1" x14ac:dyDescent="0.4">
      <c r="A3251" s="12">
        <v>44987</v>
      </c>
      <c r="B3251" s="11" t="s">
        <v>10851</v>
      </c>
      <c r="C3251" s="14">
        <v>0.1206</v>
      </c>
      <c r="D3251" s="13" t="s">
        <v>25600</v>
      </c>
      <c r="E3251" s="13" t="s">
        <v>24252</v>
      </c>
      <c r="F3251" s="31">
        <f t="shared" si="50"/>
        <v>12</v>
      </c>
    </row>
    <row r="3252" spans="1:6" ht="29.55" customHeight="1" x14ac:dyDescent="0.4">
      <c r="A3252" s="12">
        <v>44960</v>
      </c>
      <c r="B3252" s="13" t="s">
        <v>10851</v>
      </c>
      <c r="C3252" s="14">
        <v>0.2205</v>
      </c>
      <c r="D3252" s="13" t="s">
        <v>26767</v>
      </c>
      <c r="E3252" s="13" t="s">
        <v>8100</v>
      </c>
      <c r="F3252" s="31">
        <f t="shared" si="50"/>
        <v>12</v>
      </c>
    </row>
    <row r="3253" spans="1:6" ht="29.55" customHeight="1" x14ac:dyDescent="0.4">
      <c r="A3253" s="12">
        <v>45275</v>
      </c>
      <c r="B3253" s="13" t="s">
        <v>392</v>
      </c>
      <c r="C3253" s="14">
        <v>0.13969999999999999</v>
      </c>
      <c r="D3253" s="13" t="s">
        <v>15288</v>
      </c>
      <c r="E3253" s="13" t="s">
        <v>6337</v>
      </c>
      <c r="F3253" s="31">
        <f t="shared" si="50"/>
        <v>12</v>
      </c>
    </row>
    <row r="3254" spans="1:6" ht="29.55" customHeight="1" x14ac:dyDescent="0.4">
      <c r="A3254" s="12">
        <v>45131</v>
      </c>
      <c r="B3254" s="11" t="s">
        <v>392</v>
      </c>
      <c r="C3254" s="17">
        <v>6.5100000000000005E-2</v>
      </c>
      <c r="D3254" s="13" t="s">
        <v>19501</v>
      </c>
      <c r="E3254" s="13" t="s">
        <v>11923</v>
      </c>
      <c r="F3254" s="31">
        <f t="shared" si="50"/>
        <v>12</v>
      </c>
    </row>
    <row r="3255" spans="1:6" ht="29.55" customHeight="1" x14ac:dyDescent="0.4">
      <c r="A3255" s="12">
        <v>45124</v>
      </c>
      <c r="B3255" s="11" t="s">
        <v>392</v>
      </c>
      <c r="C3255" s="17">
        <v>0.1429</v>
      </c>
      <c r="D3255" s="13" t="s">
        <v>19766</v>
      </c>
      <c r="E3255" s="13" t="s">
        <v>19765</v>
      </c>
      <c r="F3255" s="31">
        <f t="shared" si="50"/>
        <v>12</v>
      </c>
    </row>
    <row r="3256" spans="1:6" ht="29.55" customHeight="1" x14ac:dyDescent="0.4">
      <c r="A3256" s="12">
        <v>45077</v>
      </c>
      <c r="B3256" s="13" t="s">
        <v>392</v>
      </c>
      <c r="C3256" s="14">
        <v>8.48E-2</v>
      </c>
      <c r="D3256" s="13" t="s">
        <v>21360</v>
      </c>
      <c r="E3256" s="13" t="s">
        <v>394</v>
      </c>
      <c r="F3256" s="31">
        <f t="shared" si="50"/>
        <v>12</v>
      </c>
    </row>
    <row r="3257" spans="1:6" ht="29.55" customHeight="1" x14ac:dyDescent="0.4">
      <c r="A3257" s="12">
        <v>45068</v>
      </c>
      <c r="B3257" s="13" t="s">
        <v>392</v>
      </c>
      <c r="C3257" s="14">
        <v>0.1067</v>
      </c>
      <c r="D3257" s="13" t="s">
        <v>21765</v>
      </c>
      <c r="E3257" s="13" t="s">
        <v>11923</v>
      </c>
      <c r="F3257" s="31">
        <f t="shared" si="50"/>
        <v>12</v>
      </c>
    </row>
    <row r="3258" spans="1:6" ht="29.55" customHeight="1" x14ac:dyDescent="0.4">
      <c r="A3258" s="12">
        <v>45049</v>
      </c>
      <c r="B3258" s="13" t="s">
        <v>392</v>
      </c>
      <c r="C3258" s="14">
        <v>5.8400000000000001E-2</v>
      </c>
      <c r="D3258" s="13" t="s">
        <v>22636</v>
      </c>
      <c r="E3258" s="13" t="s">
        <v>17345</v>
      </c>
      <c r="F3258" s="31">
        <f t="shared" si="50"/>
        <v>12</v>
      </c>
    </row>
    <row r="3259" spans="1:6" ht="29.55" customHeight="1" x14ac:dyDescent="0.4">
      <c r="A3259" s="12">
        <v>45009</v>
      </c>
      <c r="B3259" s="11" t="s">
        <v>392</v>
      </c>
      <c r="C3259" s="14">
        <v>0.15959999999999999</v>
      </c>
      <c r="D3259" s="13" t="s">
        <v>24628</v>
      </c>
      <c r="E3259" s="13" t="s">
        <v>24247</v>
      </c>
      <c r="F3259" s="31">
        <f t="shared" si="50"/>
        <v>12</v>
      </c>
    </row>
    <row r="3260" spans="1:6" ht="29.55" customHeight="1" x14ac:dyDescent="0.4">
      <c r="A3260" s="12">
        <v>45008</v>
      </c>
      <c r="B3260" s="11" t="s">
        <v>392</v>
      </c>
      <c r="C3260" s="14">
        <v>0.15959999999999999</v>
      </c>
      <c r="D3260" s="13" t="s">
        <v>24697</v>
      </c>
      <c r="E3260" s="13" t="s">
        <v>24247</v>
      </c>
      <c r="F3260" s="31">
        <f t="shared" si="50"/>
        <v>12</v>
      </c>
    </row>
    <row r="3261" spans="1:6" ht="29.55" customHeight="1" x14ac:dyDescent="0.4">
      <c r="A3261" s="12">
        <v>45006</v>
      </c>
      <c r="B3261" s="11" t="s">
        <v>392</v>
      </c>
      <c r="C3261" s="14">
        <v>0.1205</v>
      </c>
      <c r="D3261" s="13" t="s">
        <v>24804</v>
      </c>
      <c r="E3261" s="13" t="s">
        <v>24262</v>
      </c>
      <c r="F3261" s="31">
        <f t="shared" si="50"/>
        <v>12</v>
      </c>
    </row>
    <row r="3262" spans="1:6" ht="29.55" customHeight="1" x14ac:dyDescent="0.4">
      <c r="A3262" s="12">
        <v>44974</v>
      </c>
      <c r="B3262" s="13" t="s">
        <v>392</v>
      </c>
      <c r="C3262" s="14">
        <v>0.13569999999999999</v>
      </c>
      <c r="D3262" s="13" t="s">
        <v>26094</v>
      </c>
      <c r="E3262" s="13" t="s">
        <v>11923</v>
      </c>
      <c r="F3262" s="31">
        <f t="shared" si="50"/>
        <v>12</v>
      </c>
    </row>
    <row r="3263" spans="1:6" ht="29.55" customHeight="1" x14ac:dyDescent="0.4">
      <c r="A3263" s="12">
        <v>44958</v>
      </c>
      <c r="B3263" s="13" t="s">
        <v>392</v>
      </c>
      <c r="C3263" s="14">
        <v>7.7200000000000005E-2</v>
      </c>
      <c r="D3263" s="13" t="s">
        <v>26961</v>
      </c>
      <c r="E3263" s="13" t="s">
        <v>11923</v>
      </c>
      <c r="F3263" s="31">
        <f t="shared" si="50"/>
        <v>12</v>
      </c>
    </row>
    <row r="3264" spans="1:6" ht="29.55" customHeight="1" x14ac:dyDescent="0.4">
      <c r="A3264" s="12">
        <v>44952</v>
      </c>
      <c r="B3264" s="13" t="s">
        <v>392</v>
      </c>
      <c r="C3264" s="14">
        <v>0.1522</v>
      </c>
      <c r="D3264" s="13" t="s">
        <v>27170</v>
      </c>
      <c r="E3264" s="13" t="s">
        <v>6337</v>
      </c>
      <c r="F3264" s="31">
        <f t="shared" si="50"/>
        <v>12</v>
      </c>
    </row>
    <row r="3265" spans="1:6" ht="29.55" customHeight="1" x14ac:dyDescent="0.4">
      <c r="A3265" s="12">
        <v>45288</v>
      </c>
      <c r="B3265" s="13" t="s">
        <v>5807</v>
      </c>
      <c r="C3265" s="14">
        <v>6.1999999999999998E-3</v>
      </c>
      <c r="D3265" s="13" t="s">
        <v>15009</v>
      </c>
      <c r="E3265" s="13" t="s">
        <v>14658</v>
      </c>
      <c r="F3265" s="31">
        <f t="shared" si="50"/>
        <v>12</v>
      </c>
    </row>
    <row r="3266" spans="1:6" ht="29.55" customHeight="1" x14ac:dyDescent="0.4">
      <c r="A3266" s="12">
        <v>45282</v>
      </c>
      <c r="B3266" s="13" t="s">
        <v>5807</v>
      </c>
      <c r="C3266" s="14">
        <v>2.5700000000000001E-2</v>
      </c>
      <c r="D3266" s="13" t="s">
        <v>15100</v>
      </c>
      <c r="E3266" s="13" t="s">
        <v>14658</v>
      </c>
      <c r="F3266" s="31">
        <f t="shared" ref="F3266:F3329" si="51">COUNTIF(B:B,B3266)</f>
        <v>12</v>
      </c>
    </row>
    <row r="3267" spans="1:6" ht="29.55" customHeight="1" x14ac:dyDescent="0.4">
      <c r="A3267" s="12">
        <v>45281</v>
      </c>
      <c r="B3267" s="13" t="s">
        <v>5807</v>
      </c>
      <c r="C3267" s="13" t="s">
        <v>7650</v>
      </c>
      <c r="D3267" s="13" t="s">
        <v>15145</v>
      </c>
      <c r="E3267" s="13" t="s">
        <v>15146</v>
      </c>
      <c r="F3267" s="31">
        <f t="shared" si="51"/>
        <v>12</v>
      </c>
    </row>
    <row r="3268" spans="1:6" ht="29.55" customHeight="1" x14ac:dyDescent="0.4">
      <c r="A3268" s="12">
        <v>45119</v>
      </c>
      <c r="B3268" s="11" t="s">
        <v>5807</v>
      </c>
      <c r="C3268" s="17">
        <v>8.4699999999999998E-2</v>
      </c>
      <c r="D3268" s="13" t="s">
        <v>19941</v>
      </c>
      <c r="E3268" s="13" t="s">
        <v>19924</v>
      </c>
      <c r="F3268" s="31">
        <f t="shared" si="51"/>
        <v>12</v>
      </c>
    </row>
    <row r="3269" spans="1:6" ht="29.55" customHeight="1" x14ac:dyDescent="0.4">
      <c r="A3269" s="12">
        <v>45117</v>
      </c>
      <c r="B3269" s="11" t="s">
        <v>5807</v>
      </c>
      <c r="C3269" s="17">
        <v>0.1048</v>
      </c>
      <c r="D3269" s="13" t="s">
        <v>19997</v>
      </c>
      <c r="E3269" s="13" t="s">
        <v>19979</v>
      </c>
      <c r="F3269" s="31">
        <f t="shared" si="51"/>
        <v>12</v>
      </c>
    </row>
    <row r="3270" spans="1:6" ht="29.55" customHeight="1" x14ac:dyDescent="0.4">
      <c r="A3270" s="12">
        <v>45114</v>
      </c>
      <c r="B3270" s="11" t="s">
        <v>5807</v>
      </c>
      <c r="C3270" s="17">
        <v>0.19170000000000001</v>
      </c>
      <c r="D3270" s="13" t="s">
        <v>20028</v>
      </c>
      <c r="E3270" s="13" t="s">
        <v>19979</v>
      </c>
      <c r="F3270" s="31">
        <f t="shared" si="51"/>
        <v>12</v>
      </c>
    </row>
    <row r="3271" spans="1:6" ht="29.55" customHeight="1" x14ac:dyDescent="0.4">
      <c r="A3271" s="12">
        <v>45113</v>
      </c>
      <c r="B3271" s="11" t="s">
        <v>5807</v>
      </c>
      <c r="C3271" s="17">
        <v>4.9500000000000002E-2</v>
      </c>
      <c r="D3271" s="13" t="s">
        <v>20090</v>
      </c>
      <c r="E3271" s="13" t="s">
        <v>20091</v>
      </c>
      <c r="F3271" s="31">
        <f t="shared" si="51"/>
        <v>12</v>
      </c>
    </row>
    <row r="3272" spans="1:6" ht="29.55" customHeight="1" x14ac:dyDescent="0.4">
      <c r="A3272" s="12">
        <v>45084</v>
      </c>
      <c r="B3272" s="11" t="s">
        <v>5807</v>
      </c>
      <c r="C3272" s="14">
        <v>0.13619999999999999</v>
      </c>
      <c r="D3272" s="13" t="s">
        <v>21086</v>
      </c>
      <c r="E3272" s="13" t="s">
        <v>17865</v>
      </c>
      <c r="F3272" s="31">
        <f t="shared" si="51"/>
        <v>12</v>
      </c>
    </row>
    <row r="3273" spans="1:6" ht="29.55" customHeight="1" x14ac:dyDescent="0.4">
      <c r="A3273" s="12">
        <v>45007</v>
      </c>
      <c r="B3273" s="11" t="s">
        <v>5807</v>
      </c>
      <c r="C3273" s="14">
        <v>9.3299999999999994E-2</v>
      </c>
      <c r="D3273" s="13" t="s">
        <v>24743</v>
      </c>
      <c r="E3273" s="13" t="s">
        <v>24744</v>
      </c>
      <c r="F3273" s="31">
        <f t="shared" si="51"/>
        <v>12</v>
      </c>
    </row>
    <row r="3274" spans="1:6" ht="29.55" customHeight="1" x14ac:dyDescent="0.4">
      <c r="A3274" s="12">
        <v>44973</v>
      </c>
      <c r="B3274" s="13" t="s">
        <v>5807</v>
      </c>
      <c r="C3274" s="14">
        <v>0.1686</v>
      </c>
      <c r="D3274" s="13" t="s">
        <v>26151</v>
      </c>
      <c r="E3274" s="13" t="s">
        <v>10082</v>
      </c>
      <c r="F3274" s="31">
        <f t="shared" si="51"/>
        <v>12</v>
      </c>
    </row>
    <row r="3275" spans="1:6" ht="29.55" customHeight="1" x14ac:dyDescent="0.4">
      <c r="A3275" s="12">
        <v>44971</v>
      </c>
      <c r="B3275" s="13" t="s">
        <v>5807</v>
      </c>
      <c r="C3275" s="14">
        <v>0.12479999999999999</v>
      </c>
      <c r="D3275" s="13" t="s">
        <v>26268</v>
      </c>
      <c r="E3275" s="13" t="s">
        <v>9934</v>
      </c>
      <c r="F3275" s="31">
        <f t="shared" si="51"/>
        <v>12</v>
      </c>
    </row>
    <row r="3276" spans="1:6" ht="29.55" customHeight="1" x14ac:dyDescent="0.4">
      <c r="A3276" s="12">
        <v>44964</v>
      </c>
      <c r="B3276" s="13" t="s">
        <v>5807</v>
      </c>
      <c r="C3276" s="14">
        <v>7.8399999999999997E-2</v>
      </c>
      <c r="D3276" s="13" t="s">
        <v>26659</v>
      </c>
      <c r="E3276" s="13" t="s">
        <v>9934</v>
      </c>
      <c r="F3276" s="31">
        <f t="shared" si="51"/>
        <v>12</v>
      </c>
    </row>
    <row r="3277" spans="1:6" ht="29.55" customHeight="1" x14ac:dyDescent="0.4">
      <c r="A3277" s="12">
        <v>45287</v>
      </c>
      <c r="B3277" s="13" t="s">
        <v>15031</v>
      </c>
      <c r="C3277" s="14">
        <v>8.7099999999999997E-2</v>
      </c>
      <c r="D3277" s="13" t="s">
        <v>15032</v>
      </c>
      <c r="E3277" s="13" t="s">
        <v>15024</v>
      </c>
      <c r="F3277" s="31">
        <f t="shared" si="51"/>
        <v>12</v>
      </c>
    </row>
    <row r="3278" spans="1:6" ht="29.55" customHeight="1" x14ac:dyDescent="0.4">
      <c r="A3278" s="12">
        <v>45128</v>
      </c>
      <c r="B3278" s="11" t="s">
        <v>15031</v>
      </c>
      <c r="C3278" s="17">
        <v>6.4000000000000003E-3</v>
      </c>
      <c r="D3278" s="13" t="s">
        <v>19574</v>
      </c>
      <c r="E3278" s="13" t="s">
        <v>7175</v>
      </c>
      <c r="F3278" s="31">
        <f t="shared" si="51"/>
        <v>12</v>
      </c>
    </row>
    <row r="3279" spans="1:6" ht="29.55" customHeight="1" x14ac:dyDescent="0.4">
      <c r="A3279" s="12">
        <v>45127</v>
      </c>
      <c r="B3279" s="11" t="s">
        <v>15031</v>
      </c>
      <c r="C3279" s="17">
        <v>0.27239999999999998</v>
      </c>
      <c r="D3279" s="13" t="s">
        <v>19583</v>
      </c>
      <c r="E3279" s="13" t="s">
        <v>6594</v>
      </c>
      <c r="F3279" s="31">
        <f t="shared" si="51"/>
        <v>12</v>
      </c>
    </row>
    <row r="3280" spans="1:6" ht="29.55" customHeight="1" x14ac:dyDescent="0.4">
      <c r="A3280" s="12">
        <v>45078</v>
      </c>
      <c r="B3280" s="13" t="s">
        <v>15031</v>
      </c>
      <c r="C3280" s="13" t="s">
        <v>6094</v>
      </c>
      <c r="D3280" s="13" t="s">
        <v>21241</v>
      </c>
      <c r="E3280" s="13" t="s">
        <v>7175</v>
      </c>
      <c r="F3280" s="31">
        <f t="shared" si="51"/>
        <v>12</v>
      </c>
    </row>
    <row r="3281" spans="1:6" ht="29.55" customHeight="1" x14ac:dyDescent="0.4">
      <c r="A3281" s="12">
        <v>44998</v>
      </c>
      <c r="B3281" s="11" t="s">
        <v>15031</v>
      </c>
      <c r="C3281" s="14">
        <v>4.2200000000000001E-2</v>
      </c>
      <c r="D3281" s="13" t="s">
        <v>25223</v>
      </c>
      <c r="E3281" s="13" t="s">
        <v>21100</v>
      </c>
      <c r="F3281" s="31">
        <f t="shared" si="51"/>
        <v>12</v>
      </c>
    </row>
    <row r="3282" spans="1:6" ht="29.55" customHeight="1" x14ac:dyDescent="0.4">
      <c r="A3282" s="12">
        <v>44987</v>
      </c>
      <c r="B3282" s="11" t="s">
        <v>25639</v>
      </c>
      <c r="C3282" s="14">
        <v>5.5899999999999998E-2</v>
      </c>
      <c r="D3282" s="13" t="s">
        <v>25636</v>
      </c>
      <c r="E3282" s="13" t="s">
        <v>21100</v>
      </c>
      <c r="F3282" s="31">
        <f t="shared" si="51"/>
        <v>12</v>
      </c>
    </row>
    <row r="3283" spans="1:6" ht="29.55" customHeight="1" x14ac:dyDescent="0.4">
      <c r="A3283" s="12">
        <v>44972</v>
      </c>
      <c r="B3283" s="13" t="s">
        <v>15031</v>
      </c>
      <c r="C3283" s="14">
        <v>4.3499999999999997E-2</v>
      </c>
      <c r="D3283" s="13" t="s">
        <v>26248</v>
      </c>
      <c r="E3283" s="13" t="s">
        <v>17784</v>
      </c>
      <c r="F3283" s="31">
        <f t="shared" si="51"/>
        <v>12</v>
      </c>
    </row>
    <row r="3284" spans="1:6" ht="29.55" customHeight="1" x14ac:dyDescent="0.4">
      <c r="A3284" s="12">
        <v>44965</v>
      </c>
      <c r="B3284" s="13" t="s">
        <v>15031</v>
      </c>
      <c r="C3284" s="14">
        <v>6.6000000000000003E-2</v>
      </c>
      <c r="D3284" s="13" t="s">
        <v>26566</v>
      </c>
      <c r="E3284" s="13" t="s">
        <v>26567</v>
      </c>
      <c r="F3284" s="31">
        <f t="shared" si="51"/>
        <v>12</v>
      </c>
    </row>
    <row r="3285" spans="1:6" ht="29.55" customHeight="1" x14ac:dyDescent="0.4">
      <c r="A3285" s="12">
        <v>44964</v>
      </c>
      <c r="B3285" s="13" t="s">
        <v>15031</v>
      </c>
      <c r="C3285" s="14">
        <v>6.6000000000000003E-2</v>
      </c>
      <c r="D3285" s="13" t="s">
        <v>26676</v>
      </c>
      <c r="E3285" s="13" t="s">
        <v>26677</v>
      </c>
      <c r="F3285" s="31">
        <f t="shared" si="51"/>
        <v>12</v>
      </c>
    </row>
    <row r="3286" spans="1:6" ht="29.55" customHeight="1" x14ac:dyDescent="0.4">
      <c r="A3286" s="12">
        <v>44956</v>
      </c>
      <c r="B3286" s="13" t="s">
        <v>15031</v>
      </c>
      <c r="C3286" s="14">
        <v>0.1183</v>
      </c>
      <c r="D3286" s="13" t="s">
        <v>27062</v>
      </c>
      <c r="E3286" s="13" t="s">
        <v>5440</v>
      </c>
      <c r="F3286" s="31">
        <f t="shared" si="51"/>
        <v>12</v>
      </c>
    </row>
    <row r="3287" spans="1:6" ht="29.55" customHeight="1" x14ac:dyDescent="0.4">
      <c r="A3287" s="12">
        <v>44953</v>
      </c>
      <c r="B3287" s="13" t="s">
        <v>15031</v>
      </c>
      <c r="C3287" s="14">
        <v>0.19539999999999999</v>
      </c>
      <c r="D3287" s="13" t="s">
        <v>27077</v>
      </c>
      <c r="E3287" s="13" t="s">
        <v>26567</v>
      </c>
      <c r="F3287" s="31">
        <f t="shared" si="51"/>
        <v>12</v>
      </c>
    </row>
    <row r="3288" spans="1:6" ht="29.55" customHeight="1" x14ac:dyDescent="0.4">
      <c r="A3288" s="12">
        <v>44932</v>
      </c>
      <c r="B3288" s="11" t="s">
        <v>15031</v>
      </c>
      <c r="C3288" s="14">
        <v>0.1275</v>
      </c>
      <c r="D3288" s="13" t="s">
        <v>27907</v>
      </c>
      <c r="E3288" s="13" t="s">
        <v>17784</v>
      </c>
      <c r="F3288" s="31">
        <f t="shared" si="51"/>
        <v>12</v>
      </c>
    </row>
    <row r="3289" spans="1:6" ht="29.55" customHeight="1" x14ac:dyDescent="0.4">
      <c r="A3289" s="12">
        <v>45230</v>
      </c>
      <c r="B3289" s="11" t="s">
        <v>8607</v>
      </c>
      <c r="C3289" s="13" t="s">
        <v>16891</v>
      </c>
      <c r="D3289" s="13" t="s">
        <v>16892</v>
      </c>
      <c r="E3289" s="13" t="s">
        <v>16893</v>
      </c>
      <c r="F3289" s="31">
        <f t="shared" si="51"/>
        <v>13</v>
      </c>
    </row>
    <row r="3290" spans="1:6" ht="29.55" customHeight="1" x14ac:dyDescent="0.4">
      <c r="A3290" s="12">
        <v>45216</v>
      </c>
      <c r="B3290" s="11" t="s">
        <v>8607</v>
      </c>
      <c r="C3290" s="14">
        <v>0.10879999999999999</v>
      </c>
      <c r="D3290" s="13" t="s">
        <v>17395</v>
      </c>
      <c r="E3290" s="13" t="s">
        <v>15611</v>
      </c>
      <c r="F3290" s="31">
        <f t="shared" si="51"/>
        <v>13</v>
      </c>
    </row>
    <row r="3291" spans="1:6" ht="29.55" customHeight="1" x14ac:dyDescent="0.4">
      <c r="A3291" s="12">
        <v>45187</v>
      </c>
      <c r="B3291" s="11" t="s">
        <v>8607</v>
      </c>
      <c r="C3291" s="14">
        <v>9.9099999999999994E-2</v>
      </c>
      <c r="D3291" s="13" t="s">
        <v>18157</v>
      </c>
      <c r="E3291" s="13" t="s">
        <v>16725</v>
      </c>
      <c r="F3291" s="31">
        <f t="shared" si="51"/>
        <v>13</v>
      </c>
    </row>
    <row r="3292" spans="1:6" ht="29.55" customHeight="1" x14ac:dyDescent="0.4">
      <c r="A3292" s="12">
        <v>45167</v>
      </c>
      <c r="B3292" s="11" t="s">
        <v>8607</v>
      </c>
      <c r="C3292" s="14">
        <v>0.2203</v>
      </c>
      <c r="D3292" s="13" t="s">
        <v>18736</v>
      </c>
      <c r="E3292" s="13" t="s">
        <v>15611</v>
      </c>
      <c r="F3292" s="31">
        <f t="shared" si="51"/>
        <v>13</v>
      </c>
    </row>
    <row r="3293" spans="1:6" ht="29.55" customHeight="1" x14ac:dyDescent="0.4">
      <c r="A3293" s="12">
        <v>45103</v>
      </c>
      <c r="B3293" s="11" t="s">
        <v>8607</v>
      </c>
      <c r="C3293" s="17">
        <v>7.0999999999999994E-2</v>
      </c>
      <c r="D3293" s="13" t="s">
        <v>20358</v>
      </c>
      <c r="E3293" s="13" t="s">
        <v>16725</v>
      </c>
      <c r="F3293" s="31">
        <f t="shared" si="51"/>
        <v>13</v>
      </c>
    </row>
    <row r="3294" spans="1:6" ht="29.55" customHeight="1" x14ac:dyDescent="0.4">
      <c r="A3294" s="12">
        <v>45099</v>
      </c>
      <c r="B3294" s="11" t="s">
        <v>8607</v>
      </c>
      <c r="C3294" s="17">
        <v>0.13869999999999999</v>
      </c>
      <c r="D3294" s="13" t="s">
        <v>20400</v>
      </c>
      <c r="E3294" s="13" t="s">
        <v>16725</v>
      </c>
      <c r="F3294" s="31">
        <f t="shared" si="51"/>
        <v>13</v>
      </c>
    </row>
    <row r="3295" spans="1:6" ht="29.55" customHeight="1" x14ac:dyDescent="0.4">
      <c r="A3295" s="12">
        <v>45098</v>
      </c>
      <c r="B3295" s="11" t="s">
        <v>8607</v>
      </c>
      <c r="C3295" s="11" t="s">
        <v>6075</v>
      </c>
      <c r="D3295" s="13" t="s">
        <v>20414</v>
      </c>
      <c r="E3295" s="13" t="s">
        <v>16725</v>
      </c>
      <c r="F3295" s="31">
        <f t="shared" si="51"/>
        <v>13</v>
      </c>
    </row>
    <row r="3296" spans="1:6" ht="29.55" customHeight="1" x14ac:dyDescent="0.4">
      <c r="A3296" s="12">
        <v>45078</v>
      </c>
      <c r="B3296" s="13" t="s">
        <v>8607</v>
      </c>
      <c r="C3296" s="14">
        <v>9.0200000000000002E-2</v>
      </c>
      <c r="D3296" s="13" t="s">
        <v>21278</v>
      </c>
      <c r="E3296" s="13" t="s">
        <v>21279</v>
      </c>
      <c r="F3296" s="31">
        <f t="shared" si="51"/>
        <v>13</v>
      </c>
    </row>
    <row r="3297" spans="1:6" ht="29.55" customHeight="1" x14ac:dyDescent="0.4">
      <c r="A3297" s="12">
        <v>44994</v>
      </c>
      <c r="B3297" s="11" t="s">
        <v>8607</v>
      </c>
      <c r="C3297" s="14">
        <v>5.5899999999999998E-2</v>
      </c>
      <c r="D3297" s="13" t="s">
        <v>25335</v>
      </c>
      <c r="E3297" s="13" t="s">
        <v>25336</v>
      </c>
      <c r="F3297" s="31">
        <f t="shared" si="51"/>
        <v>13</v>
      </c>
    </row>
    <row r="3298" spans="1:6" ht="29.55" customHeight="1" x14ac:dyDescent="0.4">
      <c r="A3298" s="12">
        <v>44966</v>
      </c>
      <c r="B3298" s="13" t="s">
        <v>8607</v>
      </c>
      <c r="C3298" s="14">
        <v>7.0400000000000004E-2</v>
      </c>
      <c r="D3298" s="13" t="s">
        <v>26478</v>
      </c>
      <c r="E3298" s="13" t="s">
        <v>16725</v>
      </c>
      <c r="F3298" s="31">
        <f t="shared" si="51"/>
        <v>13</v>
      </c>
    </row>
    <row r="3299" spans="1:6" ht="29.55" customHeight="1" x14ac:dyDescent="0.4">
      <c r="A3299" s="12">
        <v>44946</v>
      </c>
      <c r="B3299" s="13" t="s">
        <v>8607</v>
      </c>
      <c r="C3299" s="14">
        <v>0.1071</v>
      </c>
      <c r="D3299" s="13" t="s">
        <v>27291</v>
      </c>
      <c r="E3299" s="13" t="s">
        <v>17784</v>
      </c>
      <c r="F3299" s="31">
        <f t="shared" si="51"/>
        <v>13</v>
      </c>
    </row>
    <row r="3300" spans="1:6" ht="29.55" customHeight="1" x14ac:dyDescent="0.4">
      <c r="A3300" s="12">
        <v>44936</v>
      </c>
      <c r="B3300" s="11" t="s">
        <v>8607</v>
      </c>
      <c r="C3300" s="14">
        <v>0.21829999999999999</v>
      </c>
      <c r="D3300" s="13" t="s">
        <v>27786</v>
      </c>
      <c r="E3300" s="13" t="s">
        <v>17784</v>
      </c>
      <c r="F3300" s="31">
        <f t="shared" si="51"/>
        <v>13</v>
      </c>
    </row>
    <row r="3301" spans="1:6" ht="29.55" customHeight="1" x14ac:dyDescent="0.4">
      <c r="A3301" s="12">
        <v>45243</v>
      </c>
      <c r="B3301" s="11" t="s">
        <v>411</v>
      </c>
      <c r="C3301" s="13" t="s">
        <v>16489</v>
      </c>
      <c r="D3301" s="13" t="s">
        <v>16490</v>
      </c>
      <c r="E3301" s="13" t="s">
        <v>16491</v>
      </c>
      <c r="F3301" s="31">
        <f t="shared" si="51"/>
        <v>11</v>
      </c>
    </row>
    <row r="3302" spans="1:6" ht="29.55" customHeight="1" x14ac:dyDescent="0.4">
      <c r="A3302" s="12">
        <v>45237</v>
      </c>
      <c r="B3302" s="11" t="s">
        <v>411</v>
      </c>
      <c r="C3302" s="13" t="s">
        <v>16627</v>
      </c>
      <c r="D3302" s="13" t="s">
        <v>16628</v>
      </c>
      <c r="E3302" s="13" t="s">
        <v>16629</v>
      </c>
      <c r="F3302" s="31">
        <f t="shared" si="51"/>
        <v>11</v>
      </c>
    </row>
    <row r="3303" spans="1:6" ht="29.55" customHeight="1" x14ac:dyDescent="0.4">
      <c r="A3303" s="12">
        <v>45223</v>
      </c>
      <c r="B3303" s="11" t="s">
        <v>411</v>
      </c>
      <c r="C3303" s="14">
        <v>0.1283</v>
      </c>
      <c r="D3303" s="13" t="s">
        <v>17169</v>
      </c>
      <c r="E3303" s="13" t="s">
        <v>17170</v>
      </c>
      <c r="F3303" s="31">
        <f t="shared" si="51"/>
        <v>11</v>
      </c>
    </row>
    <row r="3304" spans="1:6" ht="29.55" customHeight="1" x14ac:dyDescent="0.4">
      <c r="A3304" s="12">
        <v>45068</v>
      </c>
      <c r="B3304" s="13" t="s">
        <v>411</v>
      </c>
      <c r="C3304" s="14">
        <v>0.192</v>
      </c>
      <c r="D3304" s="13" t="s">
        <v>21744</v>
      </c>
      <c r="E3304" s="13" t="s">
        <v>21745</v>
      </c>
      <c r="F3304" s="31">
        <f t="shared" si="51"/>
        <v>11</v>
      </c>
    </row>
    <row r="3305" spans="1:6" ht="29.55" customHeight="1" x14ac:dyDescent="0.4">
      <c r="A3305" s="12">
        <v>45057</v>
      </c>
      <c r="B3305" s="13" t="s">
        <v>411</v>
      </c>
      <c r="C3305" s="14">
        <v>7.7899999999999997E-2</v>
      </c>
      <c r="D3305" s="13" t="s">
        <v>22294</v>
      </c>
      <c r="E3305" s="13" t="s">
        <v>12413</v>
      </c>
      <c r="F3305" s="31">
        <f t="shared" si="51"/>
        <v>11</v>
      </c>
    </row>
    <row r="3306" spans="1:6" ht="29.55" customHeight="1" x14ac:dyDescent="0.4">
      <c r="A3306" s="12">
        <v>45049</v>
      </c>
      <c r="B3306" s="13" t="s">
        <v>411</v>
      </c>
      <c r="C3306" s="14">
        <v>6.5600000000000006E-2</v>
      </c>
      <c r="D3306" s="13" t="s">
        <v>22691</v>
      </c>
      <c r="E3306" s="13" t="s">
        <v>17800</v>
      </c>
      <c r="F3306" s="31">
        <f t="shared" si="51"/>
        <v>11</v>
      </c>
    </row>
    <row r="3307" spans="1:6" ht="29.55" customHeight="1" x14ac:dyDescent="0.4">
      <c r="A3307" s="12">
        <v>45048</v>
      </c>
      <c r="B3307" s="13" t="s">
        <v>411</v>
      </c>
      <c r="C3307" s="14">
        <v>4.41E-2</v>
      </c>
      <c r="D3307" s="13" t="s">
        <v>22772</v>
      </c>
      <c r="E3307" s="13" t="s">
        <v>21745</v>
      </c>
      <c r="F3307" s="31">
        <f t="shared" si="51"/>
        <v>11</v>
      </c>
    </row>
    <row r="3308" spans="1:6" ht="29.55" customHeight="1" x14ac:dyDescent="0.4">
      <c r="A3308" s="12">
        <v>45044</v>
      </c>
      <c r="B3308" s="13" t="s">
        <v>411</v>
      </c>
      <c r="C3308" s="14">
        <v>7.22E-2</v>
      </c>
      <c r="D3308" s="13" t="s">
        <v>22837</v>
      </c>
      <c r="E3308" s="13" t="s">
        <v>22838</v>
      </c>
      <c r="F3308" s="31">
        <f t="shared" si="51"/>
        <v>11</v>
      </c>
    </row>
    <row r="3309" spans="1:6" ht="29.55" customHeight="1" x14ac:dyDescent="0.4">
      <c r="A3309" s="12">
        <v>45043</v>
      </c>
      <c r="B3309" s="13" t="s">
        <v>411</v>
      </c>
      <c r="C3309" s="14">
        <v>9.1800000000000007E-2</v>
      </c>
      <c r="D3309" s="13" t="s">
        <v>22874</v>
      </c>
      <c r="E3309" s="13" t="s">
        <v>22875</v>
      </c>
      <c r="F3309" s="31">
        <f t="shared" si="51"/>
        <v>11</v>
      </c>
    </row>
    <row r="3310" spans="1:6" ht="29.55" customHeight="1" x14ac:dyDescent="0.4">
      <c r="A3310" s="12">
        <v>45035</v>
      </c>
      <c r="B3310" s="13" t="s">
        <v>411</v>
      </c>
      <c r="C3310" s="13" t="s">
        <v>5606</v>
      </c>
      <c r="D3310" s="13" t="s">
        <v>23265</v>
      </c>
      <c r="E3310" s="13" t="s">
        <v>23266</v>
      </c>
      <c r="F3310" s="31">
        <f t="shared" si="51"/>
        <v>11</v>
      </c>
    </row>
    <row r="3311" spans="1:6" ht="29.55" customHeight="1" x14ac:dyDescent="0.4">
      <c r="A3311" s="12">
        <v>45015</v>
      </c>
      <c r="B3311" s="11" t="s">
        <v>411</v>
      </c>
      <c r="C3311" s="14">
        <v>9.0399999999999994E-2</v>
      </c>
      <c r="D3311" s="13" t="s">
        <v>24429</v>
      </c>
      <c r="E3311" s="13" t="s">
        <v>7567</v>
      </c>
      <c r="F3311" s="31">
        <f t="shared" si="51"/>
        <v>11</v>
      </c>
    </row>
    <row r="3312" spans="1:6" ht="29.55" customHeight="1" x14ac:dyDescent="0.4">
      <c r="A3312" s="12">
        <v>45181</v>
      </c>
      <c r="B3312" s="11" t="s">
        <v>6155</v>
      </c>
      <c r="C3312" s="14">
        <v>6.6400000000000001E-2</v>
      </c>
      <c r="D3312" s="13" t="s">
        <v>18396</v>
      </c>
      <c r="E3312" s="13" t="s">
        <v>18397</v>
      </c>
      <c r="F3312" s="31">
        <f t="shared" si="51"/>
        <v>11</v>
      </c>
    </row>
    <row r="3313" spans="1:6" ht="29.55" customHeight="1" x14ac:dyDescent="0.4">
      <c r="A3313" s="12">
        <v>45177</v>
      </c>
      <c r="B3313" s="11" t="s">
        <v>6155</v>
      </c>
      <c r="C3313" s="14">
        <v>0.29970000000000002</v>
      </c>
      <c r="D3313" s="13" t="s">
        <v>18500</v>
      </c>
      <c r="E3313" s="13" t="s">
        <v>5963</v>
      </c>
      <c r="F3313" s="31">
        <f t="shared" si="51"/>
        <v>11</v>
      </c>
    </row>
    <row r="3314" spans="1:6" ht="29.55" customHeight="1" x14ac:dyDescent="0.4">
      <c r="A3314" s="12">
        <v>45096</v>
      </c>
      <c r="B3314" s="11" t="s">
        <v>6155</v>
      </c>
      <c r="C3314" s="14">
        <v>8.9899999999999994E-2</v>
      </c>
      <c r="D3314" s="13" t="s">
        <v>20589</v>
      </c>
      <c r="E3314" s="13" t="s">
        <v>13584</v>
      </c>
      <c r="F3314" s="31">
        <f t="shared" si="51"/>
        <v>11</v>
      </c>
    </row>
    <row r="3315" spans="1:6" ht="29.55" customHeight="1" x14ac:dyDescent="0.4">
      <c r="A3315" s="12">
        <v>45092</v>
      </c>
      <c r="B3315" s="11" t="s">
        <v>6155</v>
      </c>
      <c r="C3315" s="14">
        <v>6.5799999999999997E-2</v>
      </c>
      <c r="D3315" s="13" t="s">
        <v>20751</v>
      </c>
      <c r="E3315" s="13" t="s">
        <v>20719</v>
      </c>
      <c r="F3315" s="31">
        <f t="shared" si="51"/>
        <v>11</v>
      </c>
    </row>
    <row r="3316" spans="1:6" ht="29.55" customHeight="1" x14ac:dyDescent="0.4">
      <c r="A3316" s="12">
        <v>45057</v>
      </c>
      <c r="B3316" s="13" t="s">
        <v>6155</v>
      </c>
      <c r="C3316" s="14">
        <v>9.1700000000000004E-2</v>
      </c>
      <c r="D3316" s="13" t="s">
        <v>22285</v>
      </c>
      <c r="E3316" s="13" t="s">
        <v>5963</v>
      </c>
      <c r="F3316" s="31">
        <f t="shared" si="51"/>
        <v>11</v>
      </c>
    </row>
    <row r="3317" spans="1:6" ht="29.55" customHeight="1" x14ac:dyDescent="0.4">
      <c r="A3317" s="12">
        <v>45035</v>
      </c>
      <c r="B3317" s="13" t="s">
        <v>6155</v>
      </c>
      <c r="C3317" s="14">
        <v>7.6799999999999993E-2</v>
      </c>
      <c r="D3317" s="13" t="s">
        <v>23314</v>
      </c>
      <c r="E3317" s="13" t="s">
        <v>18397</v>
      </c>
      <c r="F3317" s="31">
        <f t="shared" si="51"/>
        <v>11</v>
      </c>
    </row>
    <row r="3318" spans="1:6" ht="29.55" customHeight="1" x14ac:dyDescent="0.4">
      <c r="A3318" s="12">
        <v>45030</v>
      </c>
      <c r="B3318" s="13" t="s">
        <v>6155</v>
      </c>
      <c r="C3318" s="14">
        <v>0.1174</v>
      </c>
      <c r="D3318" s="13" t="s">
        <v>23513</v>
      </c>
      <c r="E3318" s="13" t="s">
        <v>18397</v>
      </c>
      <c r="F3318" s="31">
        <f t="shared" si="51"/>
        <v>11</v>
      </c>
    </row>
    <row r="3319" spans="1:6" ht="29.55" customHeight="1" x14ac:dyDescent="0.4">
      <c r="A3319" s="12">
        <v>44978</v>
      </c>
      <c r="B3319" s="13" t="s">
        <v>6155</v>
      </c>
      <c r="C3319" s="14">
        <v>8.6999999999999994E-2</v>
      </c>
      <c r="D3319" s="13" t="s">
        <v>25975</v>
      </c>
      <c r="E3319" s="13" t="s">
        <v>5963</v>
      </c>
      <c r="F3319" s="31">
        <f t="shared" si="51"/>
        <v>11</v>
      </c>
    </row>
    <row r="3320" spans="1:6" ht="29.55" customHeight="1" x14ac:dyDescent="0.4">
      <c r="A3320" s="12">
        <v>44977</v>
      </c>
      <c r="B3320" s="13" t="s">
        <v>6155</v>
      </c>
      <c r="C3320" s="14">
        <v>6.7299999999999999E-2</v>
      </c>
      <c r="D3320" s="13" t="s">
        <v>26063</v>
      </c>
      <c r="E3320" s="13" t="s">
        <v>5963</v>
      </c>
      <c r="F3320" s="31">
        <f t="shared" si="51"/>
        <v>11</v>
      </c>
    </row>
    <row r="3321" spans="1:6" ht="29.55" customHeight="1" x14ac:dyDescent="0.4">
      <c r="A3321" s="12">
        <v>44974</v>
      </c>
      <c r="B3321" s="13" t="s">
        <v>6155</v>
      </c>
      <c r="C3321" s="14">
        <v>6.5500000000000003E-2</v>
      </c>
      <c r="D3321" s="13" t="s">
        <v>26114</v>
      </c>
      <c r="E3321" s="13" t="s">
        <v>5963</v>
      </c>
      <c r="F3321" s="31">
        <f t="shared" si="51"/>
        <v>11</v>
      </c>
    </row>
    <row r="3322" spans="1:6" ht="29.55" customHeight="1" x14ac:dyDescent="0.4">
      <c r="A3322" s="12">
        <v>44970</v>
      </c>
      <c r="B3322" s="13" t="s">
        <v>6155</v>
      </c>
      <c r="C3322" s="14">
        <v>7.6899999999999996E-2</v>
      </c>
      <c r="D3322" s="13" t="s">
        <v>26349</v>
      </c>
      <c r="E3322" s="13" t="s">
        <v>5963</v>
      </c>
      <c r="F3322" s="31">
        <f t="shared" si="51"/>
        <v>11</v>
      </c>
    </row>
    <row r="3323" spans="1:6" ht="29.55" customHeight="1" x14ac:dyDescent="0.4">
      <c r="A3323" s="12">
        <v>45183</v>
      </c>
      <c r="B3323" s="11" t="s">
        <v>7410</v>
      </c>
      <c r="C3323" s="14">
        <v>7.9600000000000004E-2</v>
      </c>
      <c r="D3323" s="13" t="s">
        <v>18295</v>
      </c>
      <c r="E3323" s="13" t="s">
        <v>78</v>
      </c>
      <c r="F3323" s="31">
        <f t="shared" si="51"/>
        <v>11</v>
      </c>
    </row>
    <row r="3324" spans="1:6" ht="29.55" customHeight="1" x14ac:dyDescent="0.4">
      <c r="A3324" s="12">
        <v>45177</v>
      </c>
      <c r="B3324" s="11" t="s">
        <v>7410</v>
      </c>
      <c r="C3324" s="14">
        <v>8.2400000000000001E-2</v>
      </c>
      <c r="D3324" s="13" t="s">
        <v>18522</v>
      </c>
      <c r="E3324" s="13" t="s">
        <v>5829</v>
      </c>
      <c r="F3324" s="31">
        <f t="shared" si="51"/>
        <v>11</v>
      </c>
    </row>
    <row r="3325" spans="1:6" ht="29.55" customHeight="1" x14ac:dyDescent="0.4">
      <c r="A3325" s="12">
        <v>45176</v>
      </c>
      <c r="B3325" s="11" t="s">
        <v>7410</v>
      </c>
      <c r="C3325" s="14">
        <v>0.15459999999999999</v>
      </c>
      <c r="D3325" s="13" t="s">
        <v>18540</v>
      </c>
      <c r="E3325" s="13" t="s">
        <v>5829</v>
      </c>
      <c r="F3325" s="31">
        <f t="shared" si="51"/>
        <v>11</v>
      </c>
    </row>
    <row r="3326" spans="1:6" ht="29.55" customHeight="1" x14ac:dyDescent="0.4">
      <c r="A3326" s="12">
        <v>45120</v>
      </c>
      <c r="B3326" s="11" t="s">
        <v>7410</v>
      </c>
      <c r="C3326" s="17">
        <v>0.1067</v>
      </c>
      <c r="D3326" s="13" t="s">
        <v>19891</v>
      </c>
      <c r="E3326" s="13" t="s">
        <v>9046</v>
      </c>
      <c r="F3326" s="31">
        <f t="shared" si="51"/>
        <v>11</v>
      </c>
    </row>
    <row r="3327" spans="1:6" ht="29.55" customHeight="1" x14ac:dyDescent="0.4">
      <c r="A3327" s="12">
        <v>45118</v>
      </c>
      <c r="B3327" s="11" t="s">
        <v>7410</v>
      </c>
      <c r="C3327" s="17">
        <v>0.18240000000000001</v>
      </c>
      <c r="D3327" s="13" t="s">
        <v>19958</v>
      </c>
      <c r="E3327" s="13" t="s">
        <v>9046</v>
      </c>
      <c r="F3327" s="31">
        <f t="shared" si="51"/>
        <v>11</v>
      </c>
    </row>
    <row r="3328" spans="1:6" ht="29.55" customHeight="1" x14ac:dyDescent="0.4">
      <c r="A3328" s="12">
        <v>45117</v>
      </c>
      <c r="B3328" s="11" t="s">
        <v>7410</v>
      </c>
      <c r="C3328" s="17">
        <v>8.8300000000000003E-2</v>
      </c>
      <c r="D3328" s="13" t="s">
        <v>20011</v>
      </c>
      <c r="E3328" s="13" t="s">
        <v>9046</v>
      </c>
      <c r="F3328" s="31">
        <f t="shared" si="51"/>
        <v>11</v>
      </c>
    </row>
    <row r="3329" spans="1:6" ht="29.55" customHeight="1" x14ac:dyDescent="0.4">
      <c r="A3329" s="12">
        <v>45112</v>
      </c>
      <c r="B3329" s="11" t="s">
        <v>7410</v>
      </c>
      <c r="C3329" s="17">
        <v>0.17269999999999999</v>
      </c>
      <c r="D3329" s="13" t="s">
        <v>20108</v>
      </c>
      <c r="E3329" s="13" t="s">
        <v>9046</v>
      </c>
      <c r="F3329" s="31">
        <f t="shared" si="51"/>
        <v>11</v>
      </c>
    </row>
    <row r="3330" spans="1:6" ht="29.55" customHeight="1" x14ac:dyDescent="0.4">
      <c r="A3330" s="12">
        <v>45111</v>
      </c>
      <c r="B3330" s="11" t="s">
        <v>7410</v>
      </c>
      <c r="C3330" s="17">
        <v>0.17269999999999999</v>
      </c>
      <c r="D3330" s="13" t="s">
        <v>20149</v>
      </c>
      <c r="E3330" s="13" t="s">
        <v>9046</v>
      </c>
      <c r="F3330" s="31">
        <f t="shared" ref="F3330:F3393" si="52">COUNTIF(B:B,B3330)</f>
        <v>11</v>
      </c>
    </row>
    <row r="3331" spans="1:6" ht="29.55" customHeight="1" x14ac:dyDescent="0.4">
      <c r="A3331" s="12">
        <v>45107</v>
      </c>
      <c r="B3331" s="11" t="s">
        <v>7410</v>
      </c>
      <c r="C3331" s="17">
        <v>0.1159</v>
      </c>
      <c r="D3331" s="13" t="s">
        <v>20244</v>
      </c>
      <c r="E3331" s="13" t="s">
        <v>9046</v>
      </c>
      <c r="F3331" s="31">
        <f t="shared" si="52"/>
        <v>11</v>
      </c>
    </row>
    <row r="3332" spans="1:6" ht="29.55" customHeight="1" x14ac:dyDescent="0.4">
      <c r="A3332" s="12">
        <v>45034</v>
      </c>
      <c r="B3332" s="13" t="s">
        <v>7410</v>
      </c>
      <c r="C3332" s="14">
        <v>9.11E-2</v>
      </c>
      <c r="D3332" s="13" t="s">
        <v>23375</v>
      </c>
      <c r="E3332" s="13" t="s">
        <v>20568</v>
      </c>
      <c r="F3332" s="31">
        <f t="shared" si="52"/>
        <v>11</v>
      </c>
    </row>
    <row r="3333" spans="1:6" ht="29.55" customHeight="1" x14ac:dyDescent="0.4">
      <c r="A3333" s="12">
        <v>44972</v>
      </c>
      <c r="B3333" s="13" t="s">
        <v>7410</v>
      </c>
      <c r="C3333" s="14">
        <v>8.9300000000000004E-2</v>
      </c>
      <c r="D3333" s="13" t="s">
        <v>26224</v>
      </c>
      <c r="E3333" s="13" t="s">
        <v>9046</v>
      </c>
      <c r="F3333" s="31">
        <f t="shared" si="52"/>
        <v>11</v>
      </c>
    </row>
    <row r="3334" spans="1:6" ht="29.55" customHeight="1" x14ac:dyDescent="0.4">
      <c r="A3334" s="12">
        <v>45280</v>
      </c>
      <c r="B3334" s="13" t="s">
        <v>6991</v>
      </c>
      <c r="C3334" s="14">
        <v>0.17580000000000001</v>
      </c>
      <c r="D3334" s="13" t="s">
        <v>15135</v>
      </c>
      <c r="E3334" s="13" t="s">
        <v>15136</v>
      </c>
      <c r="F3334" s="31">
        <f t="shared" si="52"/>
        <v>11</v>
      </c>
    </row>
    <row r="3335" spans="1:6" ht="29.55" customHeight="1" x14ac:dyDescent="0.4">
      <c r="A3335" s="12">
        <v>45092</v>
      </c>
      <c r="B3335" s="11" t="s">
        <v>6991</v>
      </c>
      <c r="C3335" s="14">
        <v>7.6200000000000004E-2</v>
      </c>
      <c r="D3335" s="13" t="s">
        <v>20738</v>
      </c>
      <c r="E3335" s="13" t="s">
        <v>20700</v>
      </c>
      <c r="F3335" s="31">
        <f t="shared" si="52"/>
        <v>11</v>
      </c>
    </row>
    <row r="3336" spans="1:6" ht="29.55" customHeight="1" x14ac:dyDescent="0.4">
      <c r="A3336" s="12">
        <v>45089</v>
      </c>
      <c r="B3336" s="11" t="s">
        <v>6991</v>
      </c>
      <c r="C3336" s="14">
        <v>4.8899999999999999E-2</v>
      </c>
      <c r="D3336" s="13" t="s">
        <v>20896</v>
      </c>
      <c r="E3336" s="13" t="s">
        <v>20887</v>
      </c>
      <c r="F3336" s="31">
        <f t="shared" si="52"/>
        <v>11</v>
      </c>
    </row>
    <row r="3337" spans="1:6" ht="29.55" customHeight="1" x14ac:dyDescent="0.4">
      <c r="A3337" s="12">
        <v>45068</v>
      </c>
      <c r="B3337" s="13" t="s">
        <v>6991</v>
      </c>
      <c r="C3337" s="14">
        <v>3.44E-2</v>
      </c>
      <c r="D3337" s="13" t="s">
        <v>21807</v>
      </c>
      <c r="E3337" s="13" t="s">
        <v>21806</v>
      </c>
      <c r="F3337" s="31">
        <f t="shared" si="52"/>
        <v>11</v>
      </c>
    </row>
    <row r="3338" spans="1:6" ht="29.55" customHeight="1" x14ac:dyDescent="0.4">
      <c r="A3338" s="12">
        <v>45020</v>
      </c>
      <c r="B3338" s="11" t="s">
        <v>6991</v>
      </c>
      <c r="C3338" s="14">
        <v>0.1062</v>
      </c>
      <c r="D3338" s="13" t="s">
        <v>24195</v>
      </c>
      <c r="E3338" s="13" t="s">
        <v>24196</v>
      </c>
      <c r="F3338" s="31">
        <f t="shared" si="52"/>
        <v>11</v>
      </c>
    </row>
    <row r="3339" spans="1:6" ht="29.55" customHeight="1" x14ac:dyDescent="0.4">
      <c r="A3339" s="12">
        <v>45016</v>
      </c>
      <c r="B3339" s="11" t="s">
        <v>6991</v>
      </c>
      <c r="C3339" s="14">
        <v>0.1062</v>
      </c>
      <c r="D3339" s="13" t="s">
        <v>24346</v>
      </c>
      <c r="E3339" s="13" t="s">
        <v>24196</v>
      </c>
      <c r="F3339" s="31">
        <f t="shared" si="52"/>
        <v>11</v>
      </c>
    </row>
    <row r="3340" spans="1:6" ht="29.55" customHeight="1" x14ac:dyDescent="0.4">
      <c r="A3340" s="12">
        <v>44998</v>
      </c>
      <c r="B3340" s="11" t="s">
        <v>6991</v>
      </c>
      <c r="C3340" s="14">
        <v>5.57E-2</v>
      </c>
      <c r="D3340" s="13" t="s">
        <v>25209</v>
      </c>
      <c r="E3340" s="13" t="s">
        <v>24196</v>
      </c>
      <c r="F3340" s="31">
        <f t="shared" si="52"/>
        <v>11</v>
      </c>
    </row>
    <row r="3341" spans="1:6" ht="29.55" customHeight="1" x14ac:dyDescent="0.4">
      <c r="A3341" s="12">
        <v>44994</v>
      </c>
      <c r="B3341" s="11" t="s">
        <v>6991</v>
      </c>
      <c r="C3341" s="14">
        <v>0.1444</v>
      </c>
      <c r="D3341" s="13" t="s">
        <v>25294</v>
      </c>
      <c r="E3341" s="13" t="s">
        <v>25295</v>
      </c>
      <c r="F3341" s="31">
        <f t="shared" si="52"/>
        <v>11</v>
      </c>
    </row>
    <row r="3342" spans="1:6" ht="29.55" customHeight="1" x14ac:dyDescent="0.4">
      <c r="A3342" s="12">
        <v>44979</v>
      </c>
      <c r="B3342" s="13" t="s">
        <v>6991</v>
      </c>
      <c r="C3342" s="14">
        <v>6.7799999999999999E-2</v>
      </c>
      <c r="D3342" s="13" t="s">
        <v>25911</v>
      </c>
      <c r="E3342" s="13" t="s">
        <v>25912</v>
      </c>
      <c r="F3342" s="31">
        <f t="shared" si="52"/>
        <v>11</v>
      </c>
    </row>
    <row r="3343" spans="1:6" ht="29.55" customHeight="1" x14ac:dyDescent="0.4">
      <c r="A3343" s="12">
        <v>44977</v>
      </c>
      <c r="B3343" s="13" t="s">
        <v>6991</v>
      </c>
      <c r="C3343" s="14">
        <v>0.1066</v>
      </c>
      <c r="D3343" s="13" t="s">
        <v>26036</v>
      </c>
      <c r="E3343" s="13" t="s">
        <v>6993</v>
      </c>
      <c r="F3343" s="31">
        <f t="shared" si="52"/>
        <v>11</v>
      </c>
    </row>
    <row r="3344" spans="1:6" ht="29.55" customHeight="1" x14ac:dyDescent="0.4">
      <c r="A3344" s="12">
        <v>44970</v>
      </c>
      <c r="B3344" s="13" t="s">
        <v>6991</v>
      </c>
      <c r="C3344" s="14">
        <v>0.29909999999999998</v>
      </c>
      <c r="D3344" s="13" t="s">
        <v>26316</v>
      </c>
      <c r="E3344" s="13" t="s">
        <v>6993</v>
      </c>
      <c r="F3344" s="31">
        <f t="shared" si="52"/>
        <v>11</v>
      </c>
    </row>
    <row r="3345" spans="1:6" ht="29.55" customHeight="1" x14ac:dyDescent="0.4">
      <c r="A3345" s="12">
        <v>45180</v>
      </c>
      <c r="B3345" s="11" t="s">
        <v>11574</v>
      </c>
      <c r="C3345" s="14">
        <v>9.3600000000000003E-2</v>
      </c>
      <c r="D3345" s="13" t="s">
        <v>18459</v>
      </c>
      <c r="E3345" s="13" t="s">
        <v>25</v>
      </c>
      <c r="F3345" s="31">
        <f t="shared" si="52"/>
        <v>11</v>
      </c>
    </row>
    <row r="3346" spans="1:6" ht="29.55" customHeight="1" x14ac:dyDescent="0.4">
      <c r="A3346" s="12">
        <v>45169</v>
      </c>
      <c r="B3346" s="11" t="s">
        <v>11574</v>
      </c>
      <c r="C3346" s="13" t="s">
        <v>5606</v>
      </c>
      <c r="D3346" s="13" t="s">
        <v>18668</v>
      </c>
      <c r="E3346" s="13" t="s">
        <v>6151</v>
      </c>
      <c r="F3346" s="31">
        <f t="shared" si="52"/>
        <v>11</v>
      </c>
    </row>
    <row r="3347" spans="1:6" ht="29.55" customHeight="1" x14ac:dyDescent="0.4">
      <c r="A3347" s="12">
        <v>45155</v>
      </c>
      <c r="B3347" s="11" t="s">
        <v>11574</v>
      </c>
      <c r="C3347" s="14">
        <v>0.1295</v>
      </c>
      <c r="D3347" s="13" t="s">
        <v>18956</v>
      </c>
      <c r="E3347" s="13" t="s">
        <v>18957</v>
      </c>
      <c r="F3347" s="31">
        <f t="shared" si="52"/>
        <v>11</v>
      </c>
    </row>
    <row r="3348" spans="1:6" ht="29.55" customHeight="1" x14ac:dyDescent="0.4">
      <c r="A3348" s="12">
        <v>45084</v>
      </c>
      <c r="B3348" s="11" t="s">
        <v>11574</v>
      </c>
      <c r="C3348" s="13" t="s">
        <v>5867</v>
      </c>
      <c r="D3348" s="13" t="s">
        <v>21067</v>
      </c>
      <c r="E3348" s="13" t="s">
        <v>20661</v>
      </c>
      <c r="F3348" s="31">
        <f t="shared" si="52"/>
        <v>11</v>
      </c>
    </row>
    <row r="3349" spans="1:6" ht="29.55" customHeight="1" x14ac:dyDescent="0.4">
      <c r="A3349" s="12">
        <v>45029</v>
      </c>
      <c r="B3349" s="13" t="s">
        <v>11574</v>
      </c>
      <c r="C3349" s="14">
        <v>7.0999999999999994E-2</v>
      </c>
      <c r="D3349" s="13" t="s">
        <v>23606</v>
      </c>
      <c r="E3349" s="13" t="s">
        <v>22838</v>
      </c>
      <c r="F3349" s="31">
        <f t="shared" si="52"/>
        <v>11</v>
      </c>
    </row>
    <row r="3350" spans="1:6" ht="29.55" customHeight="1" x14ac:dyDescent="0.4">
      <c r="A3350" s="12">
        <v>45015</v>
      </c>
      <c r="B3350" s="11" t="s">
        <v>11574</v>
      </c>
      <c r="C3350" s="14">
        <v>9.6699999999999994E-2</v>
      </c>
      <c r="D3350" s="13" t="s">
        <v>24425</v>
      </c>
      <c r="E3350" s="13" t="s">
        <v>7567</v>
      </c>
      <c r="F3350" s="31">
        <f t="shared" si="52"/>
        <v>11</v>
      </c>
    </row>
    <row r="3351" spans="1:6" ht="29.55" customHeight="1" x14ac:dyDescent="0.4">
      <c r="A3351" s="12">
        <v>44999</v>
      </c>
      <c r="B3351" s="11" t="s">
        <v>11574</v>
      </c>
      <c r="C3351" s="14">
        <v>0.21529999999999999</v>
      </c>
      <c r="D3351" s="13" t="s">
        <v>25133</v>
      </c>
      <c r="E3351" s="13" t="s">
        <v>7567</v>
      </c>
      <c r="F3351" s="31">
        <f t="shared" si="52"/>
        <v>11</v>
      </c>
    </row>
    <row r="3352" spans="1:6" ht="29.55" customHeight="1" x14ac:dyDescent="0.4">
      <c r="A3352" s="12">
        <v>44995</v>
      </c>
      <c r="B3352" s="11" t="s">
        <v>11574</v>
      </c>
      <c r="C3352" s="13" t="s">
        <v>5867</v>
      </c>
      <c r="D3352" s="13" t="s">
        <v>25234</v>
      </c>
      <c r="E3352" s="13" t="s">
        <v>25235</v>
      </c>
      <c r="F3352" s="31">
        <f t="shared" si="52"/>
        <v>11</v>
      </c>
    </row>
    <row r="3353" spans="1:6" ht="29.55" customHeight="1" x14ac:dyDescent="0.4">
      <c r="A3353" s="12">
        <v>44991</v>
      </c>
      <c r="B3353" s="11" t="s">
        <v>11574</v>
      </c>
      <c r="C3353" s="14">
        <v>8.2199999999999995E-2</v>
      </c>
      <c r="D3353" s="13" t="s">
        <v>25476</v>
      </c>
      <c r="E3353" s="13" t="s">
        <v>7567</v>
      </c>
      <c r="F3353" s="31">
        <f t="shared" si="52"/>
        <v>11</v>
      </c>
    </row>
    <row r="3354" spans="1:6" ht="29.55" customHeight="1" x14ac:dyDescent="0.4">
      <c r="A3354" s="12">
        <v>44937</v>
      </c>
      <c r="B3354" s="11" t="s">
        <v>11574</v>
      </c>
      <c r="C3354" s="14">
        <v>0.1009</v>
      </c>
      <c r="D3354" s="13" t="s">
        <v>27736</v>
      </c>
      <c r="E3354" s="13" t="s">
        <v>22875</v>
      </c>
      <c r="F3354" s="31">
        <f t="shared" si="52"/>
        <v>11</v>
      </c>
    </row>
    <row r="3355" spans="1:6" ht="29.55" customHeight="1" x14ac:dyDescent="0.4">
      <c r="A3355" s="12">
        <v>44936</v>
      </c>
      <c r="B3355" s="11" t="s">
        <v>11574</v>
      </c>
      <c r="C3355" s="11" t="s">
        <v>5788</v>
      </c>
      <c r="D3355" s="13" t="s">
        <v>27781</v>
      </c>
      <c r="E3355" s="13" t="s">
        <v>27782</v>
      </c>
      <c r="F3355" s="31">
        <f t="shared" si="52"/>
        <v>11</v>
      </c>
    </row>
    <row r="3356" spans="1:6" ht="29.55" customHeight="1" x14ac:dyDescent="0.4">
      <c r="A3356" s="12">
        <v>45273</v>
      </c>
      <c r="B3356" s="13" t="s">
        <v>16</v>
      </c>
      <c r="C3356" s="14">
        <v>0.1255</v>
      </c>
      <c r="D3356" s="13" t="s">
        <v>15502</v>
      </c>
      <c r="E3356" s="13" t="s">
        <v>15503</v>
      </c>
      <c r="F3356" s="31">
        <f t="shared" si="52"/>
        <v>11</v>
      </c>
    </row>
    <row r="3357" spans="1:6" ht="29.55" customHeight="1" x14ac:dyDescent="0.4">
      <c r="A3357" s="12">
        <v>45272</v>
      </c>
      <c r="B3357" s="13" t="s">
        <v>16</v>
      </c>
      <c r="C3357" s="13" t="s">
        <v>6075</v>
      </c>
      <c r="D3357" s="13" t="s">
        <v>15514</v>
      </c>
      <c r="E3357" s="13" t="s">
        <v>15503</v>
      </c>
      <c r="F3357" s="31">
        <f t="shared" si="52"/>
        <v>11</v>
      </c>
    </row>
    <row r="3358" spans="1:6" ht="29.55" customHeight="1" x14ac:dyDescent="0.4">
      <c r="A3358" s="12">
        <v>45259</v>
      </c>
      <c r="B3358" s="13" t="s">
        <v>16</v>
      </c>
      <c r="C3358" s="14">
        <v>0.11459999999999999</v>
      </c>
      <c r="D3358" s="13" t="s">
        <v>15868</v>
      </c>
      <c r="E3358" s="13" t="s">
        <v>15503</v>
      </c>
      <c r="F3358" s="31">
        <f t="shared" si="52"/>
        <v>11</v>
      </c>
    </row>
    <row r="3359" spans="1:6" ht="29.55" customHeight="1" x14ac:dyDescent="0.4">
      <c r="A3359" s="12">
        <v>45155</v>
      </c>
      <c r="B3359" s="11" t="s">
        <v>16</v>
      </c>
      <c r="C3359" s="13" t="s">
        <v>7650</v>
      </c>
      <c r="D3359" s="13" t="s">
        <v>18946</v>
      </c>
      <c r="E3359" s="13" t="s">
        <v>18947</v>
      </c>
      <c r="F3359" s="31">
        <f t="shared" si="52"/>
        <v>11</v>
      </c>
    </row>
    <row r="3360" spans="1:6" ht="29.55" customHeight="1" x14ac:dyDescent="0.4">
      <c r="A3360" s="12">
        <v>45121</v>
      </c>
      <c r="B3360" s="11" t="s">
        <v>16</v>
      </c>
      <c r="C3360" s="17">
        <v>0.1016</v>
      </c>
      <c r="D3360" s="13" t="s">
        <v>19853</v>
      </c>
      <c r="E3360" s="13" t="s">
        <v>78</v>
      </c>
      <c r="F3360" s="31">
        <f t="shared" si="52"/>
        <v>11</v>
      </c>
    </row>
    <row r="3361" spans="1:6" ht="29.55" customHeight="1" x14ac:dyDescent="0.4">
      <c r="A3361" s="12">
        <v>45120</v>
      </c>
      <c r="B3361" s="11" t="s">
        <v>16</v>
      </c>
      <c r="C3361" s="11" t="s">
        <v>5629</v>
      </c>
      <c r="D3361" s="13" t="s">
        <v>19861</v>
      </c>
      <c r="E3361" s="13" t="s">
        <v>78</v>
      </c>
      <c r="F3361" s="31">
        <f t="shared" si="52"/>
        <v>11</v>
      </c>
    </row>
    <row r="3362" spans="1:6" ht="29.55" customHeight="1" x14ac:dyDescent="0.4">
      <c r="A3362" s="12">
        <v>45093</v>
      </c>
      <c r="B3362" s="11" t="s">
        <v>16</v>
      </c>
      <c r="C3362" s="14">
        <v>7.0300000000000001E-2</v>
      </c>
      <c r="D3362" s="13" t="s">
        <v>20657</v>
      </c>
      <c r="E3362" s="13" t="s">
        <v>20566</v>
      </c>
      <c r="F3362" s="31">
        <f t="shared" si="52"/>
        <v>11</v>
      </c>
    </row>
    <row r="3363" spans="1:6" ht="29.55" customHeight="1" x14ac:dyDescent="0.4">
      <c r="A3363" s="12">
        <v>45092</v>
      </c>
      <c r="B3363" s="11" t="s">
        <v>16</v>
      </c>
      <c r="C3363" s="14">
        <v>0.15279999999999999</v>
      </c>
      <c r="D3363" s="13" t="s">
        <v>20708</v>
      </c>
      <c r="E3363" s="13" t="s">
        <v>20566</v>
      </c>
      <c r="F3363" s="31">
        <f t="shared" si="52"/>
        <v>11</v>
      </c>
    </row>
    <row r="3364" spans="1:6" ht="29.55" customHeight="1" x14ac:dyDescent="0.4">
      <c r="A3364" s="12">
        <v>44981</v>
      </c>
      <c r="B3364" s="13" t="s">
        <v>16</v>
      </c>
      <c r="C3364" s="14">
        <v>5.33E-2</v>
      </c>
      <c r="D3364" s="13" t="s">
        <v>25795</v>
      </c>
      <c r="E3364" s="13" t="s">
        <v>8976</v>
      </c>
      <c r="F3364" s="31">
        <f t="shared" si="52"/>
        <v>11</v>
      </c>
    </row>
    <row r="3365" spans="1:6" ht="29.55" customHeight="1" x14ac:dyDescent="0.4">
      <c r="A3365" s="12">
        <v>44974</v>
      </c>
      <c r="B3365" s="13" t="s">
        <v>16</v>
      </c>
      <c r="C3365" s="14">
        <v>6.0900000000000003E-2</v>
      </c>
      <c r="D3365" s="13" t="s">
        <v>26119</v>
      </c>
      <c r="E3365" s="13" t="s">
        <v>6546</v>
      </c>
      <c r="F3365" s="31">
        <f t="shared" si="52"/>
        <v>11</v>
      </c>
    </row>
    <row r="3366" spans="1:6" ht="29.55" customHeight="1" x14ac:dyDescent="0.4">
      <c r="A3366" s="12">
        <v>44973</v>
      </c>
      <c r="B3366" s="13" t="s">
        <v>16</v>
      </c>
      <c r="C3366" s="14">
        <v>0.17369999999999999</v>
      </c>
      <c r="D3366" s="13" t="s">
        <v>26150</v>
      </c>
      <c r="E3366" s="13" t="s">
        <v>8976</v>
      </c>
      <c r="F3366" s="31">
        <f t="shared" si="52"/>
        <v>11</v>
      </c>
    </row>
    <row r="3367" spans="1:6" ht="29.55" customHeight="1" x14ac:dyDescent="0.4">
      <c r="A3367" s="12">
        <v>45275</v>
      </c>
      <c r="B3367" s="13" t="s">
        <v>15300</v>
      </c>
      <c r="C3367" s="14">
        <v>8.0799999999999997E-2</v>
      </c>
      <c r="D3367" s="13" t="s">
        <v>15301</v>
      </c>
      <c r="E3367" s="13" t="s">
        <v>13141</v>
      </c>
      <c r="F3367" s="31">
        <f t="shared" si="52"/>
        <v>11</v>
      </c>
    </row>
    <row r="3368" spans="1:6" ht="29.55" customHeight="1" x14ac:dyDescent="0.4">
      <c r="A3368" s="12">
        <v>45229</v>
      </c>
      <c r="B3368" s="11" t="s">
        <v>15300</v>
      </c>
      <c r="C3368" s="14">
        <v>0.2273</v>
      </c>
      <c r="D3368" s="13" t="s">
        <v>16950</v>
      </c>
      <c r="E3368" s="13" t="s">
        <v>7283</v>
      </c>
      <c r="F3368" s="31">
        <f t="shared" si="52"/>
        <v>11</v>
      </c>
    </row>
    <row r="3369" spans="1:6" ht="29.55" customHeight="1" x14ac:dyDescent="0.4">
      <c r="A3369" s="12">
        <v>45191</v>
      </c>
      <c r="B3369" s="11" t="s">
        <v>15300</v>
      </c>
      <c r="C3369" s="14">
        <v>3.2399999999999998E-2</v>
      </c>
      <c r="D3369" s="13" t="s">
        <v>17947</v>
      </c>
      <c r="E3369" s="13" t="s">
        <v>7</v>
      </c>
      <c r="F3369" s="31">
        <f t="shared" si="52"/>
        <v>11</v>
      </c>
    </row>
    <row r="3370" spans="1:6" ht="29.55" customHeight="1" x14ac:dyDescent="0.4">
      <c r="A3370" s="12">
        <v>45175</v>
      </c>
      <c r="B3370" s="11" t="s">
        <v>15300</v>
      </c>
      <c r="C3370" s="14">
        <v>0.1714</v>
      </c>
      <c r="D3370" s="13" t="s">
        <v>18565</v>
      </c>
      <c r="E3370" s="13" t="s">
        <v>5567</v>
      </c>
      <c r="F3370" s="31">
        <f t="shared" si="52"/>
        <v>11</v>
      </c>
    </row>
    <row r="3371" spans="1:6" ht="29.55" customHeight="1" x14ac:dyDescent="0.4">
      <c r="A3371" s="12">
        <v>45048</v>
      </c>
      <c r="B3371" s="13" t="s">
        <v>15300</v>
      </c>
      <c r="C3371" s="14">
        <v>7.3999999999999996E-2</v>
      </c>
      <c r="D3371" s="13" t="s">
        <v>22784</v>
      </c>
      <c r="E3371" s="13" t="s">
        <v>19516</v>
      </c>
      <c r="F3371" s="31">
        <f t="shared" si="52"/>
        <v>11</v>
      </c>
    </row>
    <row r="3372" spans="1:6" ht="29.55" customHeight="1" x14ac:dyDescent="0.4">
      <c r="A3372" s="12">
        <v>45028</v>
      </c>
      <c r="B3372" s="13" t="s">
        <v>15300</v>
      </c>
      <c r="C3372" s="14">
        <v>0.10730000000000001</v>
      </c>
      <c r="D3372" s="13" t="s">
        <v>23675</v>
      </c>
      <c r="E3372" s="13" t="s">
        <v>23676</v>
      </c>
      <c r="F3372" s="31">
        <f t="shared" si="52"/>
        <v>11</v>
      </c>
    </row>
    <row r="3373" spans="1:6" ht="29.55" customHeight="1" x14ac:dyDescent="0.4">
      <c r="A3373" s="12">
        <v>45021</v>
      </c>
      <c r="B3373" s="11" t="s">
        <v>15300</v>
      </c>
      <c r="C3373" s="14">
        <v>0.11700000000000001</v>
      </c>
      <c r="D3373" s="13" t="s">
        <v>24112</v>
      </c>
      <c r="E3373" s="13" t="s">
        <v>23982</v>
      </c>
      <c r="F3373" s="31">
        <f t="shared" si="52"/>
        <v>11</v>
      </c>
    </row>
    <row r="3374" spans="1:6" ht="29.55" customHeight="1" x14ac:dyDescent="0.4">
      <c r="A3374" s="12">
        <v>45020</v>
      </c>
      <c r="B3374" s="11" t="s">
        <v>15300</v>
      </c>
      <c r="C3374" s="14">
        <v>9.3700000000000006E-2</v>
      </c>
      <c r="D3374" s="13" t="s">
        <v>24210</v>
      </c>
      <c r="E3374" s="13" t="s">
        <v>23982</v>
      </c>
      <c r="F3374" s="31">
        <f t="shared" si="52"/>
        <v>11</v>
      </c>
    </row>
    <row r="3375" spans="1:6" ht="29.55" customHeight="1" x14ac:dyDescent="0.4">
      <c r="A3375" s="12">
        <v>44981</v>
      </c>
      <c r="B3375" s="13" t="s">
        <v>15300</v>
      </c>
      <c r="C3375" s="14">
        <v>6.4699999999999994E-2</v>
      </c>
      <c r="D3375" s="13" t="s">
        <v>25785</v>
      </c>
      <c r="E3375" s="13" t="s">
        <v>5567</v>
      </c>
      <c r="F3375" s="31">
        <f t="shared" si="52"/>
        <v>11</v>
      </c>
    </row>
    <row r="3376" spans="1:6" ht="29.55" customHeight="1" x14ac:dyDescent="0.4">
      <c r="A3376" s="12">
        <v>44959</v>
      </c>
      <c r="B3376" s="13" t="s">
        <v>15300</v>
      </c>
      <c r="C3376" s="14">
        <v>0.20810000000000001</v>
      </c>
      <c r="D3376" s="13" t="s">
        <v>26844</v>
      </c>
      <c r="E3376" s="13" t="s">
        <v>7283</v>
      </c>
      <c r="F3376" s="31">
        <f t="shared" si="52"/>
        <v>11</v>
      </c>
    </row>
    <row r="3377" spans="1:6" ht="29.55" customHeight="1" x14ac:dyDescent="0.4">
      <c r="A3377" s="12">
        <v>44929</v>
      </c>
      <c r="B3377" s="11" t="s">
        <v>15300</v>
      </c>
      <c r="C3377" s="14">
        <v>0.19900000000000001</v>
      </c>
      <c r="D3377" s="13" t="s">
        <v>28077</v>
      </c>
      <c r="E3377" s="13" t="s">
        <v>19516</v>
      </c>
      <c r="F3377" s="31">
        <f t="shared" si="52"/>
        <v>11</v>
      </c>
    </row>
    <row r="3378" spans="1:6" ht="29.55" customHeight="1" x14ac:dyDescent="0.4">
      <c r="A3378" s="12">
        <v>45279</v>
      </c>
      <c r="B3378" s="13" t="s">
        <v>8632</v>
      </c>
      <c r="C3378" s="14">
        <v>9.1600000000000001E-2</v>
      </c>
      <c r="D3378" s="13" t="s">
        <v>15208</v>
      </c>
      <c r="E3378" s="13" t="s">
        <v>5457</v>
      </c>
      <c r="F3378" s="31">
        <f t="shared" si="52"/>
        <v>11</v>
      </c>
    </row>
    <row r="3379" spans="1:6" ht="29.55" customHeight="1" x14ac:dyDescent="0.4">
      <c r="A3379" s="12">
        <v>45278</v>
      </c>
      <c r="B3379" s="13" t="s">
        <v>8632</v>
      </c>
      <c r="C3379" s="14">
        <v>0.1736</v>
      </c>
      <c r="D3379" s="13" t="s">
        <v>15242</v>
      </c>
      <c r="E3379" s="13" t="s">
        <v>5457</v>
      </c>
      <c r="F3379" s="31">
        <f t="shared" si="52"/>
        <v>11</v>
      </c>
    </row>
    <row r="3380" spans="1:6" ht="29.55" customHeight="1" x14ac:dyDescent="0.4">
      <c r="A3380" s="12">
        <v>45273</v>
      </c>
      <c r="B3380" s="13" t="s">
        <v>8632</v>
      </c>
      <c r="C3380" s="14">
        <v>0.223</v>
      </c>
      <c r="D3380" s="13" t="s">
        <v>15489</v>
      </c>
      <c r="E3380" s="13" t="s">
        <v>5457</v>
      </c>
      <c r="F3380" s="31">
        <f t="shared" si="52"/>
        <v>11</v>
      </c>
    </row>
    <row r="3381" spans="1:6" ht="29.55" customHeight="1" x14ac:dyDescent="0.4">
      <c r="A3381" s="12">
        <v>45272</v>
      </c>
      <c r="B3381" s="13" t="s">
        <v>8632</v>
      </c>
      <c r="C3381" s="14">
        <v>9.1000000000000004E-3</v>
      </c>
      <c r="D3381" s="13" t="s">
        <v>15545</v>
      </c>
      <c r="E3381" s="13" t="s">
        <v>12438</v>
      </c>
      <c r="F3381" s="31">
        <f t="shared" si="52"/>
        <v>11</v>
      </c>
    </row>
    <row r="3382" spans="1:6" ht="29.55" customHeight="1" x14ac:dyDescent="0.4">
      <c r="A3382" s="12">
        <v>45268</v>
      </c>
      <c r="B3382" s="13" t="s">
        <v>8632</v>
      </c>
      <c r="C3382" s="14">
        <v>0.19</v>
      </c>
      <c r="D3382" s="13" t="s">
        <v>15601</v>
      </c>
      <c r="E3382" s="13" t="s">
        <v>12438</v>
      </c>
      <c r="F3382" s="31">
        <f t="shared" si="52"/>
        <v>11</v>
      </c>
    </row>
    <row r="3383" spans="1:6" ht="29.55" customHeight="1" x14ac:dyDescent="0.4">
      <c r="A3383" s="12">
        <v>45260</v>
      </c>
      <c r="B3383" s="13" t="s">
        <v>8632</v>
      </c>
      <c r="C3383" s="14">
        <v>9.3600000000000003E-2</v>
      </c>
      <c r="D3383" s="13" t="s">
        <v>15829</v>
      </c>
      <c r="E3383" s="13" t="s">
        <v>12438</v>
      </c>
      <c r="F3383" s="31">
        <f t="shared" si="52"/>
        <v>11</v>
      </c>
    </row>
    <row r="3384" spans="1:6" ht="29.55" customHeight="1" x14ac:dyDescent="0.4">
      <c r="A3384" s="12">
        <v>45259</v>
      </c>
      <c r="B3384" s="13" t="s">
        <v>8632</v>
      </c>
      <c r="C3384" s="14">
        <v>2.1499999999999998E-2</v>
      </c>
      <c r="D3384" s="13" t="s">
        <v>15886</v>
      </c>
      <c r="E3384" s="13" t="s">
        <v>12438</v>
      </c>
      <c r="F3384" s="31">
        <f t="shared" si="52"/>
        <v>11</v>
      </c>
    </row>
    <row r="3385" spans="1:6" ht="29.55" customHeight="1" x14ac:dyDescent="0.4">
      <c r="A3385" s="12">
        <v>45258</v>
      </c>
      <c r="B3385" s="13" t="s">
        <v>8632</v>
      </c>
      <c r="C3385" s="14">
        <v>4.9000000000000002E-2</v>
      </c>
      <c r="D3385" s="13" t="s">
        <v>15926</v>
      </c>
      <c r="E3385" s="13" t="s">
        <v>12438</v>
      </c>
      <c r="F3385" s="31">
        <f t="shared" si="52"/>
        <v>11</v>
      </c>
    </row>
    <row r="3386" spans="1:6" ht="29.55" customHeight="1" x14ac:dyDescent="0.4">
      <c r="A3386" s="12">
        <v>45257</v>
      </c>
      <c r="B3386" s="13" t="s">
        <v>8632</v>
      </c>
      <c r="C3386" s="14">
        <v>0.2041</v>
      </c>
      <c r="D3386" s="13" t="s">
        <v>15941</v>
      </c>
      <c r="E3386" s="13" t="s">
        <v>12438</v>
      </c>
      <c r="F3386" s="31">
        <f t="shared" si="52"/>
        <v>11</v>
      </c>
    </row>
    <row r="3387" spans="1:6" ht="29.55" customHeight="1" x14ac:dyDescent="0.4">
      <c r="A3387" s="12">
        <v>45232</v>
      </c>
      <c r="B3387" s="11" t="s">
        <v>8632</v>
      </c>
      <c r="C3387" s="14">
        <v>0.1187</v>
      </c>
      <c r="D3387" s="13" t="s">
        <v>16772</v>
      </c>
      <c r="E3387" s="13" t="s">
        <v>16773</v>
      </c>
      <c r="F3387" s="31">
        <f t="shared" si="52"/>
        <v>11</v>
      </c>
    </row>
    <row r="3388" spans="1:6" ht="29.55" customHeight="1" x14ac:dyDescent="0.4">
      <c r="A3388" s="12">
        <v>45230</v>
      </c>
      <c r="B3388" s="11" t="s">
        <v>8632</v>
      </c>
      <c r="C3388" s="13" t="s">
        <v>16885</v>
      </c>
      <c r="D3388" s="13" t="s">
        <v>16886</v>
      </c>
      <c r="E3388" s="13" t="s">
        <v>16887</v>
      </c>
      <c r="F3388" s="31">
        <f t="shared" si="52"/>
        <v>11</v>
      </c>
    </row>
    <row r="3389" spans="1:6" ht="29.55" customHeight="1" x14ac:dyDescent="0.4">
      <c r="A3389" s="12">
        <v>45275</v>
      </c>
      <c r="B3389" s="13" t="s">
        <v>15272</v>
      </c>
      <c r="C3389" s="13" t="s">
        <v>5629</v>
      </c>
      <c r="D3389" s="13" t="s">
        <v>15320</v>
      </c>
      <c r="E3389" s="13" t="s">
        <v>49</v>
      </c>
      <c r="F3389" s="31">
        <f t="shared" si="52"/>
        <v>11</v>
      </c>
    </row>
    <row r="3390" spans="1:6" ht="29.55" customHeight="1" x14ac:dyDescent="0.4">
      <c r="A3390" s="12">
        <v>45127</v>
      </c>
      <c r="B3390" s="11" t="s">
        <v>15272</v>
      </c>
      <c r="C3390" s="11" t="s">
        <v>6038</v>
      </c>
      <c r="D3390" s="13" t="s">
        <v>19579</v>
      </c>
      <c r="E3390" s="13" t="s">
        <v>11923</v>
      </c>
      <c r="F3390" s="31">
        <f t="shared" si="52"/>
        <v>11</v>
      </c>
    </row>
    <row r="3391" spans="1:6" ht="29.55" customHeight="1" x14ac:dyDescent="0.4">
      <c r="A3391" s="12">
        <v>45049</v>
      </c>
      <c r="B3391" s="13" t="s">
        <v>15272</v>
      </c>
      <c r="C3391" s="14">
        <v>0.13780000000000001</v>
      </c>
      <c r="D3391" s="13" t="s">
        <v>22658</v>
      </c>
      <c r="E3391" s="13" t="s">
        <v>20568</v>
      </c>
      <c r="F3391" s="31">
        <f t="shared" si="52"/>
        <v>11</v>
      </c>
    </row>
    <row r="3392" spans="1:6" ht="29.55" customHeight="1" x14ac:dyDescent="0.4">
      <c r="A3392" s="12">
        <v>45023</v>
      </c>
      <c r="B3392" s="11" t="s">
        <v>15272</v>
      </c>
      <c r="C3392" s="14">
        <v>0.13669999999999999</v>
      </c>
      <c r="D3392" s="13" t="s">
        <v>23952</v>
      </c>
      <c r="E3392" s="13" t="s">
        <v>20568</v>
      </c>
      <c r="F3392" s="31">
        <f t="shared" si="52"/>
        <v>11</v>
      </c>
    </row>
    <row r="3393" spans="1:6" ht="29.55" customHeight="1" x14ac:dyDescent="0.4">
      <c r="A3393" s="12">
        <v>45014</v>
      </c>
      <c r="B3393" s="11" t="s">
        <v>15272</v>
      </c>
      <c r="C3393" s="14">
        <v>0.16450000000000001</v>
      </c>
      <c r="D3393" s="13" t="s">
        <v>24472</v>
      </c>
      <c r="E3393" s="13" t="s">
        <v>24262</v>
      </c>
      <c r="F3393" s="31">
        <f t="shared" si="52"/>
        <v>11</v>
      </c>
    </row>
    <row r="3394" spans="1:6" ht="29.55" customHeight="1" x14ac:dyDescent="0.4">
      <c r="A3394" s="12">
        <v>45012</v>
      </c>
      <c r="B3394" s="11" t="s">
        <v>15272</v>
      </c>
      <c r="C3394" s="14">
        <v>9.9400000000000002E-2</v>
      </c>
      <c r="D3394" s="13" t="s">
        <v>24590</v>
      </c>
      <c r="E3394" s="13" t="s">
        <v>24262</v>
      </c>
      <c r="F3394" s="31">
        <f t="shared" ref="F3394:F3457" si="53">COUNTIF(B:B,B3394)</f>
        <v>11</v>
      </c>
    </row>
    <row r="3395" spans="1:6" ht="29.55" customHeight="1" x14ac:dyDescent="0.4">
      <c r="A3395" s="12">
        <v>44994</v>
      </c>
      <c r="B3395" s="11" t="s">
        <v>15272</v>
      </c>
      <c r="C3395" s="14">
        <v>8.8300000000000003E-2</v>
      </c>
      <c r="D3395" s="13" t="s">
        <v>25318</v>
      </c>
      <c r="E3395" s="13" t="s">
        <v>24262</v>
      </c>
      <c r="F3395" s="31">
        <f t="shared" si="53"/>
        <v>11</v>
      </c>
    </row>
    <row r="3396" spans="1:6" ht="29.55" customHeight="1" x14ac:dyDescent="0.4">
      <c r="A3396" s="12">
        <v>44978</v>
      </c>
      <c r="B3396" s="13" t="s">
        <v>15272</v>
      </c>
      <c r="C3396" s="14">
        <v>8.6699999999999999E-2</v>
      </c>
      <c r="D3396" s="13" t="s">
        <v>25976</v>
      </c>
      <c r="E3396" s="13" t="s">
        <v>11923</v>
      </c>
      <c r="F3396" s="31">
        <f t="shared" si="53"/>
        <v>11</v>
      </c>
    </row>
    <row r="3397" spans="1:6" ht="29.55" customHeight="1" x14ac:dyDescent="0.4">
      <c r="A3397" s="12">
        <v>44960</v>
      </c>
      <c r="B3397" s="13" t="s">
        <v>15272</v>
      </c>
      <c r="C3397" s="14">
        <v>0.1416</v>
      </c>
      <c r="D3397" s="13" t="s">
        <v>26777</v>
      </c>
      <c r="E3397" s="13" t="s">
        <v>11923</v>
      </c>
      <c r="F3397" s="31">
        <f t="shared" si="53"/>
        <v>11</v>
      </c>
    </row>
    <row r="3398" spans="1:6" ht="29.55" customHeight="1" x14ac:dyDescent="0.4">
      <c r="A3398" s="12">
        <v>44959</v>
      </c>
      <c r="B3398" s="13" t="s">
        <v>15272</v>
      </c>
      <c r="C3398" s="14">
        <v>9.8799999999999999E-2</v>
      </c>
      <c r="D3398" s="13" t="s">
        <v>24472</v>
      </c>
      <c r="E3398" s="13" t="s">
        <v>11923</v>
      </c>
      <c r="F3398" s="31">
        <f t="shared" si="53"/>
        <v>11</v>
      </c>
    </row>
    <row r="3399" spans="1:6" ht="29.55" customHeight="1" x14ac:dyDescent="0.4">
      <c r="A3399" s="12">
        <v>44958</v>
      </c>
      <c r="B3399" s="13" t="s">
        <v>15272</v>
      </c>
      <c r="C3399" s="14">
        <v>9.8799999999999999E-2</v>
      </c>
      <c r="D3399" s="13" t="s">
        <v>26942</v>
      </c>
      <c r="E3399" s="13" t="s">
        <v>11923</v>
      </c>
      <c r="F3399" s="31">
        <f t="shared" si="53"/>
        <v>11</v>
      </c>
    </row>
    <row r="3400" spans="1:6" ht="29.55" customHeight="1" x14ac:dyDescent="0.4">
      <c r="A3400" s="12">
        <v>45149</v>
      </c>
      <c r="B3400" s="11" t="s">
        <v>9870</v>
      </c>
      <c r="C3400" s="14">
        <v>0.191</v>
      </c>
      <c r="D3400" s="13" t="s">
        <v>19037</v>
      </c>
      <c r="E3400" s="13" t="s">
        <v>7283</v>
      </c>
      <c r="F3400" s="31">
        <f t="shared" si="53"/>
        <v>11</v>
      </c>
    </row>
    <row r="3401" spans="1:6" ht="29.55" customHeight="1" x14ac:dyDescent="0.4">
      <c r="A3401" s="12">
        <v>45147</v>
      </c>
      <c r="B3401" s="11" t="s">
        <v>9870</v>
      </c>
      <c r="C3401" s="14">
        <v>0.16650000000000001</v>
      </c>
      <c r="D3401" s="13" t="s">
        <v>19102</v>
      </c>
      <c r="E3401" s="13" t="s">
        <v>7283</v>
      </c>
      <c r="F3401" s="31">
        <f t="shared" si="53"/>
        <v>11</v>
      </c>
    </row>
    <row r="3402" spans="1:6" ht="29.55" customHeight="1" x14ac:dyDescent="0.4">
      <c r="A3402" s="12">
        <v>45141</v>
      </c>
      <c r="B3402" s="11" t="s">
        <v>9870</v>
      </c>
      <c r="C3402" s="14">
        <v>0.20480000000000001</v>
      </c>
      <c r="D3402" s="13" t="s">
        <v>19206</v>
      </c>
      <c r="E3402" s="13" t="s">
        <v>7283</v>
      </c>
      <c r="F3402" s="31">
        <f t="shared" si="53"/>
        <v>11</v>
      </c>
    </row>
    <row r="3403" spans="1:6" ht="29.55" customHeight="1" x14ac:dyDescent="0.4">
      <c r="A3403" s="12">
        <v>45127</v>
      </c>
      <c r="B3403" s="11" t="s">
        <v>9870</v>
      </c>
      <c r="C3403" s="17">
        <v>0.13950000000000001</v>
      </c>
      <c r="D3403" s="13" t="s">
        <v>19603</v>
      </c>
      <c r="E3403" s="13" t="s">
        <v>6793</v>
      </c>
      <c r="F3403" s="31">
        <f t="shared" si="53"/>
        <v>11</v>
      </c>
    </row>
    <row r="3404" spans="1:6" ht="29.55" customHeight="1" x14ac:dyDescent="0.4">
      <c r="A3404" s="12">
        <v>45106</v>
      </c>
      <c r="B3404" s="11" t="s">
        <v>9870</v>
      </c>
      <c r="C3404" s="17">
        <v>0.15989999999999999</v>
      </c>
      <c r="D3404" s="13" t="s">
        <v>20262</v>
      </c>
      <c r="E3404" s="13" t="s">
        <v>6793</v>
      </c>
      <c r="F3404" s="31">
        <f t="shared" si="53"/>
        <v>11</v>
      </c>
    </row>
    <row r="3405" spans="1:6" ht="29.55" customHeight="1" x14ac:dyDescent="0.4">
      <c r="A3405" s="12">
        <v>45100</v>
      </c>
      <c r="B3405" s="11" t="s">
        <v>9870</v>
      </c>
      <c r="C3405" s="17">
        <v>0.16539999999999999</v>
      </c>
      <c r="D3405" s="13" t="s">
        <v>20366</v>
      </c>
      <c r="E3405" s="13" t="s">
        <v>20327</v>
      </c>
      <c r="F3405" s="31">
        <f t="shared" si="53"/>
        <v>11</v>
      </c>
    </row>
    <row r="3406" spans="1:6" ht="29.55" customHeight="1" x14ac:dyDescent="0.4">
      <c r="A3406" s="12">
        <v>45028</v>
      </c>
      <c r="B3406" s="13" t="s">
        <v>9870</v>
      </c>
      <c r="C3406" s="14">
        <v>0.17180000000000001</v>
      </c>
      <c r="D3406" s="13" t="s">
        <v>23644</v>
      </c>
      <c r="E3406" s="13" t="s">
        <v>22943</v>
      </c>
      <c r="F3406" s="31">
        <f t="shared" si="53"/>
        <v>11</v>
      </c>
    </row>
    <row r="3407" spans="1:6" ht="29.55" customHeight="1" x14ac:dyDescent="0.4">
      <c r="A3407" s="12">
        <v>45021</v>
      </c>
      <c r="B3407" s="11" t="s">
        <v>9870</v>
      </c>
      <c r="C3407" s="14">
        <v>0.1137</v>
      </c>
      <c r="D3407" s="13" t="s">
        <v>24113</v>
      </c>
      <c r="E3407" s="13" t="s">
        <v>23982</v>
      </c>
      <c r="F3407" s="31">
        <f t="shared" si="53"/>
        <v>11</v>
      </c>
    </row>
    <row r="3408" spans="1:6" ht="29.55" customHeight="1" x14ac:dyDescent="0.4">
      <c r="A3408" s="12">
        <v>45019</v>
      </c>
      <c r="B3408" s="11" t="s">
        <v>9870</v>
      </c>
      <c r="C3408" s="14">
        <v>3.32E-2</v>
      </c>
      <c r="D3408" s="13" t="s">
        <v>24306</v>
      </c>
      <c r="E3408" s="13" t="s">
        <v>23982</v>
      </c>
      <c r="F3408" s="31">
        <f t="shared" si="53"/>
        <v>11</v>
      </c>
    </row>
    <row r="3409" spans="1:6" ht="29.55" customHeight="1" x14ac:dyDescent="0.4">
      <c r="A3409" s="12">
        <v>45013</v>
      </c>
      <c r="B3409" s="11" t="s">
        <v>9870</v>
      </c>
      <c r="C3409" s="14">
        <v>0.13039999999999999</v>
      </c>
      <c r="D3409" s="13" t="s">
        <v>24548</v>
      </c>
      <c r="E3409" s="13" t="s">
        <v>23982</v>
      </c>
      <c r="F3409" s="31">
        <f t="shared" si="53"/>
        <v>11</v>
      </c>
    </row>
    <row r="3410" spans="1:6" ht="29.55" customHeight="1" x14ac:dyDescent="0.4">
      <c r="A3410" s="12">
        <v>44979</v>
      </c>
      <c r="B3410" s="13" t="s">
        <v>9870</v>
      </c>
      <c r="C3410" s="14">
        <v>7.6499999999999999E-2</v>
      </c>
      <c r="D3410" s="13" t="s">
        <v>25908</v>
      </c>
      <c r="E3410" s="13" t="s">
        <v>7283</v>
      </c>
      <c r="F3410" s="31">
        <f t="shared" si="53"/>
        <v>11</v>
      </c>
    </row>
    <row r="3411" spans="1:6" ht="29.55" customHeight="1" x14ac:dyDescent="0.4">
      <c r="A3411" s="12">
        <v>45237</v>
      </c>
      <c r="B3411" s="11" t="s">
        <v>8686</v>
      </c>
      <c r="C3411" s="13" t="s">
        <v>16662</v>
      </c>
      <c r="D3411" s="13" t="s">
        <v>16663</v>
      </c>
      <c r="E3411" s="13" t="s">
        <v>78</v>
      </c>
      <c r="F3411" s="31">
        <f t="shared" si="53"/>
        <v>11</v>
      </c>
    </row>
    <row r="3412" spans="1:6" ht="29.55" customHeight="1" x14ac:dyDescent="0.4">
      <c r="A3412" s="12">
        <v>45236</v>
      </c>
      <c r="B3412" s="11" t="s">
        <v>8686</v>
      </c>
      <c r="C3412" s="14">
        <v>0.13639999999999999</v>
      </c>
      <c r="D3412" s="13" t="s">
        <v>16698</v>
      </c>
      <c r="E3412" s="13" t="s">
        <v>8976</v>
      </c>
      <c r="F3412" s="31">
        <f t="shared" si="53"/>
        <v>11</v>
      </c>
    </row>
    <row r="3413" spans="1:6" ht="29.55" customHeight="1" x14ac:dyDescent="0.4">
      <c r="A3413" s="12">
        <v>45183</v>
      </c>
      <c r="B3413" s="11" t="s">
        <v>8686</v>
      </c>
      <c r="C3413" s="14">
        <v>0.185</v>
      </c>
      <c r="D3413" s="13" t="s">
        <v>18258</v>
      </c>
      <c r="E3413" s="13" t="s">
        <v>78</v>
      </c>
      <c r="F3413" s="31">
        <f t="shared" si="53"/>
        <v>11</v>
      </c>
    </row>
    <row r="3414" spans="1:6" ht="29.55" customHeight="1" x14ac:dyDescent="0.4">
      <c r="A3414" s="12">
        <v>45131</v>
      </c>
      <c r="B3414" s="11" t="s">
        <v>8686</v>
      </c>
      <c r="C3414" s="17">
        <v>7.5700000000000003E-2</v>
      </c>
      <c r="D3414" s="13" t="s">
        <v>19508</v>
      </c>
      <c r="E3414" s="13" t="s">
        <v>8976</v>
      </c>
      <c r="F3414" s="31">
        <f t="shared" si="53"/>
        <v>11</v>
      </c>
    </row>
    <row r="3415" spans="1:6" ht="29.55" customHeight="1" x14ac:dyDescent="0.4">
      <c r="A3415" s="12">
        <v>45124</v>
      </c>
      <c r="B3415" s="11" t="s">
        <v>8686</v>
      </c>
      <c r="C3415" s="17">
        <v>0.13009999999999999</v>
      </c>
      <c r="D3415" s="13" t="s">
        <v>19769</v>
      </c>
      <c r="E3415" s="13" t="s">
        <v>8976</v>
      </c>
      <c r="F3415" s="31">
        <f t="shared" si="53"/>
        <v>11</v>
      </c>
    </row>
    <row r="3416" spans="1:6" ht="29.55" customHeight="1" x14ac:dyDescent="0.4">
      <c r="A3416" s="12">
        <v>45097</v>
      </c>
      <c r="B3416" s="11" t="s">
        <v>8686</v>
      </c>
      <c r="C3416" s="13" t="s">
        <v>20497</v>
      </c>
      <c r="D3416" s="13" t="s">
        <v>20498</v>
      </c>
      <c r="E3416" s="13" t="s">
        <v>20499</v>
      </c>
      <c r="F3416" s="31">
        <f t="shared" si="53"/>
        <v>11</v>
      </c>
    </row>
    <row r="3417" spans="1:6" ht="29.55" customHeight="1" x14ac:dyDescent="0.4">
      <c r="A3417" s="12">
        <v>45065</v>
      </c>
      <c r="B3417" s="13" t="s">
        <v>8686</v>
      </c>
      <c r="C3417" s="14">
        <v>8.1299999999999997E-2</v>
      </c>
      <c r="D3417" s="13" t="s">
        <v>21855</v>
      </c>
      <c r="E3417" s="13" t="s">
        <v>21856</v>
      </c>
      <c r="F3417" s="31">
        <f t="shared" si="53"/>
        <v>11</v>
      </c>
    </row>
    <row r="3418" spans="1:6" ht="29.55" customHeight="1" x14ac:dyDescent="0.4">
      <c r="A3418" s="12">
        <v>45027</v>
      </c>
      <c r="B3418" s="13" t="s">
        <v>8686</v>
      </c>
      <c r="C3418" s="14">
        <v>0.115</v>
      </c>
      <c r="D3418" s="13" t="s">
        <v>23725</v>
      </c>
      <c r="E3418" s="13" t="s">
        <v>23155</v>
      </c>
      <c r="F3418" s="31">
        <f t="shared" si="53"/>
        <v>11</v>
      </c>
    </row>
    <row r="3419" spans="1:6" ht="29.55" customHeight="1" x14ac:dyDescent="0.4">
      <c r="A3419" s="12">
        <v>45026</v>
      </c>
      <c r="B3419" s="13" t="s">
        <v>8686</v>
      </c>
      <c r="C3419" s="14">
        <v>7.7399999999999997E-2</v>
      </c>
      <c r="D3419" s="13" t="s">
        <v>23816</v>
      </c>
      <c r="E3419" s="13" t="s">
        <v>23155</v>
      </c>
      <c r="F3419" s="31">
        <f t="shared" si="53"/>
        <v>11</v>
      </c>
    </row>
    <row r="3420" spans="1:6" ht="29.55" customHeight="1" x14ac:dyDescent="0.4">
      <c r="A3420" s="12">
        <v>45009</v>
      </c>
      <c r="B3420" s="11" t="s">
        <v>8686</v>
      </c>
      <c r="C3420" s="14">
        <v>0.1925</v>
      </c>
      <c r="D3420" s="13" t="s">
        <v>24620</v>
      </c>
      <c r="E3420" s="13" t="s">
        <v>24435</v>
      </c>
      <c r="F3420" s="31">
        <f t="shared" si="53"/>
        <v>11</v>
      </c>
    </row>
    <row r="3421" spans="1:6" ht="29.55" customHeight="1" x14ac:dyDescent="0.4">
      <c r="A3421" s="12">
        <v>45008</v>
      </c>
      <c r="B3421" s="11" t="s">
        <v>8686</v>
      </c>
      <c r="C3421" s="14">
        <v>0.1925</v>
      </c>
      <c r="D3421" s="13" t="s">
        <v>24692</v>
      </c>
      <c r="E3421" s="13" t="s">
        <v>24435</v>
      </c>
      <c r="F3421" s="31">
        <f t="shared" si="53"/>
        <v>11</v>
      </c>
    </row>
    <row r="3422" spans="1:6" ht="29.55" customHeight="1" x14ac:dyDescent="0.4">
      <c r="A3422" s="12">
        <v>45266</v>
      </c>
      <c r="B3422" s="13" t="s">
        <v>7184</v>
      </c>
      <c r="C3422" s="14">
        <v>0.16109999999999999</v>
      </c>
      <c r="D3422" s="13" t="s">
        <v>15685</v>
      </c>
      <c r="E3422" s="13" t="s">
        <v>6088</v>
      </c>
      <c r="F3422" s="31">
        <f t="shared" si="53"/>
        <v>11</v>
      </c>
    </row>
    <row r="3423" spans="1:6" ht="29.55" customHeight="1" x14ac:dyDescent="0.4">
      <c r="A3423" s="12">
        <v>45239</v>
      </c>
      <c r="B3423" s="11" t="s">
        <v>7184</v>
      </c>
      <c r="C3423" s="14">
        <v>4.8099999999999997E-2</v>
      </c>
      <c r="D3423" s="13" t="s">
        <v>16581</v>
      </c>
      <c r="E3423" s="13" t="s">
        <v>6332</v>
      </c>
      <c r="F3423" s="31">
        <f t="shared" si="53"/>
        <v>11</v>
      </c>
    </row>
    <row r="3424" spans="1:6" ht="29.55" customHeight="1" x14ac:dyDescent="0.4">
      <c r="A3424" s="12">
        <v>45238</v>
      </c>
      <c r="B3424" s="11" t="s">
        <v>7184</v>
      </c>
      <c r="C3424" s="11" t="s">
        <v>5606</v>
      </c>
      <c r="D3424" s="13" t="s">
        <v>16589</v>
      </c>
      <c r="E3424" s="13" t="s">
        <v>6332</v>
      </c>
      <c r="F3424" s="31">
        <f t="shared" si="53"/>
        <v>11</v>
      </c>
    </row>
    <row r="3425" spans="1:6" ht="29.55" customHeight="1" x14ac:dyDescent="0.4">
      <c r="A3425" s="12">
        <v>45194</v>
      </c>
      <c r="B3425" s="11" t="s">
        <v>7184</v>
      </c>
      <c r="C3425" s="14">
        <v>0.1077</v>
      </c>
      <c r="D3425" s="13" t="s">
        <v>17875</v>
      </c>
      <c r="E3425" s="13" t="s">
        <v>17867</v>
      </c>
      <c r="F3425" s="31">
        <f t="shared" si="53"/>
        <v>11</v>
      </c>
    </row>
    <row r="3426" spans="1:6" ht="29.55" customHeight="1" x14ac:dyDescent="0.4">
      <c r="A3426" s="12">
        <v>45190</v>
      </c>
      <c r="B3426" s="11" t="s">
        <v>7184</v>
      </c>
      <c r="C3426" s="14">
        <v>0.2999</v>
      </c>
      <c r="D3426" s="13" t="s">
        <v>17965</v>
      </c>
      <c r="E3426" s="13" t="s">
        <v>16558</v>
      </c>
      <c r="F3426" s="31">
        <f t="shared" si="53"/>
        <v>11</v>
      </c>
    </row>
    <row r="3427" spans="1:6" ht="29.55" customHeight="1" x14ac:dyDescent="0.4">
      <c r="A3427" s="12">
        <v>45044</v>
      </c>
      <c r="B3427" s="13" t="s">
        <v>7184</v>
      </c>
      <c r="C3427" s="14">
        <v>5.0299999999999997E-2</v>
      </c>
      <c r="D3427" s="13" t="s">
        <v>22853</v>
      </c>
      <c r="E3427" s="13" t="s">
        <v>22812</v>
      </c>
      <c r="F3427" s="31">
        <f t="shared" si="53"/>
        <v>11</v>
      </c>
    </row>
    <row r="3428" spans="1:6" ht="29.55" customHeight="1" x14ac:dyDescent="0.4">
      <c r="A3428" s="12">
        <v>45043</v>
      </c>
      <c r="B3428" s="13" t="s">
        <v>7184</v>
      </c>
      <c r="C3428" s="14">
        <v>8.0299999999999996E-2</v>
      </c>
      <c r="D3428" s="13" t="s">
        <v>22880</v>
      </c>
      <c r="E3428" s="13" t="s">
        <v>16032</v>
      </c>
      <c r="F3428" s="31">
        <f t="shared" si="53"/>
        <v>11</v>
      </c>
    </row>
    <row r="3429" spans="1:6" ht="29.55" customHeight="1" x14ac:dyDescent="0.4">
      <c r="A3429" s="12">
        <v>44998</v>
      </c>
      <c r="B3429" s="11" t="s">
        <v>7184</v>
      </c>
      <c r="C3429" s="14">
        <v>0.1361</v>
      </c>
      <c r="D3429" s="13" t="s">
        <v>25176</v>
      </c>
      <c r="E3429" s="13" t="s">
        <v>24340</v>
      </c>
      <c r="F3429" s="31">
        <f t="shared" si="53"/>
        <v>11</v>
      </c>
    </row>
    <row r="3430" spans="1:6" ht="29.55" customHeight="1" x14ac:dyDescent="0.4">
      <c r="A3430" s="12">
        <v>44978</v>
      </c>
      <c r="B3430" s="13" t="s">
        <v>7184</v>
      </c>
      <c r="C3430" s="14">
        <v>0.11600000000000001</v>
      </c>
      <c r="D3430" s="13" t="s">
        <v>25966</v>
      </c>
      <c r="E3430" s="13" t="s">
        <v>22080</v>
      </c>
      <c r="F3430" s="31">
        <f t="shared" si="53"/>
        <v>11</v>
      </c>
    </row>
    <row r="3431" spans="1:6" ht="29.55" customHeight="1" x14ac:dyDescent="0.4">
      <c r="A3431" s="12">
        <v>44973</v>
      </c>
      <c r="B3431" s="13" t="s">
        <v>7184</v>
      </c>
      <c r="C3431" s="14">
        <v>0.3</v>
      </c>
      <c r="D3431" s="13" t="s">
        <v>26141</v>
      </c>
      <c r="E3431" s="13" t="s">
        <v>22080</v>
      </c>
      <c r="F3431" s="31">
        <f t="shared" si="53"/>
        <v>11</v>
      </c>
    </row>
    <row r="3432" spans="1:6" ht="29.55" customHeight="1" x14ac:dyDescent="0.4">
      <c r="A3432" s="12">
        <v>44960</v>
      </c>
      <c r="B3432" s="13" t="s">
        <v>7184</v>
      </c>
      <c r="C3432" s="14">
        <v>6.2E-2</v>
      </c>
      <c r="D3432" s="13" t="s">
        <v>26816</v>
      </c>
      <c r="E3432" s="13" t="s">
        <v>6332</v>
      </c>
      <c r="F3432" s="31">
        <f t="shared" si="53"/>
        <v>11</v>
      </c>
    </row>
    <row r="3433" spans="1:6" ht="29.55" customHeight="1" x14ac:dyDescent="0.4">
      <c r="A3433" s="12">
        <v>45223</v>
      </c>
      <c r="B3433" s="11" t="s">
        <v>11009</v>
      </c>
      <c r="C3433" s="13" t="s">
        <v>17186</v>
      </c>
      <c r="D3433" s="13" t="s">
        <v>17187</v>
      </c>
      <c r="E3433" s="13" t="s">
        <v>17188</v>
      </c>
      <c r="F3433" s="31">
        <f t="shared" si="53"/>
        <v>11</v>
      </c>
    </row>
    <row r="3434" spans="1:6" ht="29.55" customHeight="1" x14ac:dyDescent="0.4">
      <c r="A3434" s="12">
        <v>45127</v>
      </c>
      <c r="B3434" s="11" t="s">
        <v>11009</v>
      </c>
      <c r="C3434" s="17">
        <v>8.5800000000000001E-2</v>
      </c>
      <c r="D3434" s="13" t="s">
        <v>19618</v>
      </c>
      <c r="E3434" s="13" t="s">
        <v>19619</v>
      </c>
      <c r="F3434" s="31">
        <f t="shared" si="53"/>
        <v>11</v>
      </c>
    </row>
    <row r="3435" spans="1:6" ht="29.55" customHeight="1" x14ac:dyDescent="0.4">
      <c r="A3435" s="12">
        <v>45125</v>
      </c>
      <c r="B3435" s="11" t="s">
        <v>11009</v>
      </c>
      <c r="C3435" s="17">
        <v>0.1114</v>
      </c>
      <c r="D3435" s="13" t="s">
        <v>19697</v>
      </c>
      <c r="E3435" s="13" t="s">
        <v>19676</v>
      </c>
      <c r="F3435" s="31">
        <f t="shared" si="53"/>
        <v>11</v>
      </c>
    </row>
    <row r="3436" spans="1:6" ht="29.55" customHeight="1" x14ac:dyDescent="0.4">
      <c r="A3436" s="12">
        <v>45124</v>
      </c>
      <c r="B3436" s="11" t="s">
        <v>11009</v>
      </c>
      <c r="C3436" s="17">
        <v>4.8899999999999999E-2</v>
      </c>
      <c r="D3436" s="13" t="s">
        <v>19809</v>
      </c>
      <c r="E3436" s="13" t="s">
        <v>19810</v>
      </c>
      <c r="F3436" s="31">
        <f t="shared" si="53"/>
        <v>11</v>
      </c>
    </row>
    <row r="3437" spans="1:6" ht="29.55" customHeight="1" x14ac:dyDescent="0.4">
      <c r="A3437" s="12">
        <v>45113</v>
      </c>
      <c r="B3437" s="11" t="s">
        <v>11009</v>
      </c>
      <c r="C3437" s="17">
        <v>9.5200000000000007E-2</v>
      </c>
      <c r="D3437" s="13" t="s">
        <v>20079</v>
      </c>
      <c r="E3437" s="13" t="s">
        <v>20080</v>
      </c>
      <c r="F3437" s="31">
        <f t="shared" si="53"/>
        <v>11</v>
      </c>
    </row>
    <row r="3438" spans="1:6" ht="29.55" customHeight="1" x14ac:dyDescent="0.4">
      <c r="A3438" s="12">
        <v>45110</v>
      </c>
      <c r="B3438" s="11" t="s">
        <v>11009</v>
      </c>
      <c r="C3438" s="17">
        <v>0.16209999999999999</v>
      </c>
      <c r="D3438" s="13" t="s">
        <v>20195</v>
      </c>
      <c r="E3438" s="13" t="s">
        <v>20196</v>
      </c>
      <c r="F3438" s="31">
        <f t="shared" si="53"/>
        <v>11</v>
      </c>
    </row>
    <row r="3439" spans="1:6" ht="29.55" customHeight="1" x14ac:dyDescent="0.4">
      <c r="A3439" s="12">
        <v>45099</v>
      </c>
      <c r="B3439" s="11" t="s">
        <v>11009</v>
      </c>
      <c r="C3439" s="11" t="s">
        <v>6038</v>
      </c>
      <c r="D3439" s="13" t="s">
        <v>20387</v>
      </c>
      <c r="E3439" s="13" t="s">
        <v>13749</v>
      </c>
      <c r="F3439" s="31">
        <f t="shared" si="53"/>
        <v>11</v>
      </c>
    </row>
    <row r="3440" spans="1:6" ht="29.55" customHeight="1" x14ac:dyDescent="0.4">
      <c r="A3440" s="12">
        <v>44959</v>
      </c>
      <c r="B3440" s="13" t="s">
        <v>11009</v>
      </c>
      <c r="C3440" s="14">
        <v>0.16750000000000001</v>
      </c>
      <c r="D3440" s="13" t="s">
        <v>26848</v>
      </c>
      <c r="E3440" s="13" t="s">
        <v>19619</v>
      </c>
      <c r="F3440" s="31">
        <f t="shared" si="53"/>
        <v>11</v>
      </c>
    </row>
    <row r="3441" spans="1:6" ht="29.55" customHeight="1" x14ac:dyDescent="0.4">
      <c r="A3441" s="12">
        <v>44958</v>
      </c>
      <c r="B3441" s="13" t="s">
        <v>11009</v>
      </c>
      <c r="C3441" s="14">
        <v>0.12720000000000001</v>
      </c>
      <c r="D3441" s="13" t="s">
        <v>26928</v>
      </c>
      <c r="E3441" s="13" t="s">
        <v>19619</v>
      </c>
      <c r="F3441" s="31">
        <f t="shared" si="53"/>
        <v>11</v>
      </c>
    </row>
    <row r="3442" spans="1:6" ht="29.55" customHeight="1" x14ac:dyDescent="0.4">
      <c r="A3442" s="12">
        <v>44944</v>
      </c>
      <c r="B3442" s="13" t="s">
        <v>11009</v>
      </c>
      <c r="C3442" s="14">
        <v>0.17510000000000001</v>
      </c>
      <c r="D3442" s="13" t="s">
        <v>27403</v>
      </c>
      <c r="E3442" s="13" t="s">
        <v>27404</v>
      </c>
      <c r="F3442" s="31">
        <f t="shared" si="53"/>
        <v>11</v>
      </c>
    </row>
    <row r="3443" spans="1:6" ht="29.55" customHeight="1" x14ac:dyDescent="0.4">
      <c r="A3443" s="12">
        <v>44930</v>
      </c>
      <c r="B3443" s="11" t="s">
        <v>11009</v>
      </c>
      <c r="C3443" s="11" t="s">
        <v>6704</v>
      </c>
      <c r="D3443" s="13" t="s">
        <v>28008</v>
      </c>
      <c r="E3443" s="13" t="s">
        <v>28009</v>
      </c>
      <c r="F3443" s="31">
        <f t="shared" si="53"/>
        <v>11</v>
      </c>
    </row>
    <row r="3444" spans="1:6" ht="29.55" customHeight="1" x14ac:dyDescent="0.4">
      <c r="A3444" s="12">
        <v>45286</v>
      </c>
      <c r="B3444" s="13" t="s">
        <v>5793</v>
      </c>
      <c r="C3444" s="14">
        <v>0.17649999999999999</v>
      </c>
      <c r="D3444" s="13" t="s">
        <v>15056</v>
      </c>
      <c r="E3444" s="13" t="s">
        <v>15057</v>
      </c>
      <c r="F3444" s="31">
        <f t="shared" si="53"/>
        <v>11</v>
      </c>
    </row>
    <row r="3445" spans="1:6" ht="29.55" customHeight="1" x14ac:dyDescent="0.4">
      <c r="A3445" s="12">
        <v>45281</v>
      </c>
      <c r="B3445" s="13" t="s">
        <v>5793</v>
      </c>
      <c r="C3445" s="13" t="s">
        <v>5788</v>
      </c>
      <c r="D3445" s="13" t="s">
        <v>15147</v>
      </c>
      <c r="E3445" s="13" t="s">
        <v>15146</v>
      </c>
      <c r="F3445" s="31">
        <f t="shared" si="53"/>
        <v>11</v>
      </c>
    </row>
    <row r="3446" spans="1:6" ht="29.55" customHeight="1" x14ac:dyDescent="0.4">
      <c r="A3446" s="12">
        <v>45275</v>
      </c>
      <c r="B3446" s="13" t="s">
        <v>5793</v>
      </c>
      <c r="C3446" s="14">
        <v>0.14180000000000001</v>
      </c>
      <c r="D3446" s="13" t="s">
        <v>15286</v>
      </c>
      <c r="E3446" s="13" t="s">
        <v>15287</v>
      </c>
      <c r="F3446" s="31">
        <f t="shared" si="53"/>
        <v>11</v>
      </c>
    </row>
    <row r="3447" spans="1:6" ht="29.55" customHeight="1" x14ac:dyDescent="0.4">
      <c r="A3447" s="12">
        <v>45117</v>
      </c>
      <c r="B3447" s="11" t="s">
        <v>5793</v>
      </c>
      <c r="C3447" s="11" t="s">
        <v>5788</v>
      </c>
      <c r="D3447" s="13" t="s">
        <v>19978</v>
      </c>
      <c r="E3447" s="13" t="s">
        <v>19979</v>
      </c>
      <c r="F3447" s="31">
        <f t="shared" si="53"/>
        <v>11</v>
      </c>
    </row>
    <row r="3448" spans="1:6" ht="29.55" customHeight="1" x14ac:dyDescent="0.4">
      <c r="A3448" s="12">
        <v>45114</v>
      </c>
      <c r="B3448" s="11" t="s">
        <v>5793</v>
      </c>
      <c r="C3448" s="11" t="s">
        <v>6038</v>
      </c>
      <c r="D3448" s="13" t="s">
        <v>20024</v>
      </c>
      <c r="E3448" s="13" t="s">
        <v>19979</v>
      </c>
      <c r="F3448" s="31">
        <f t="shared" si="53"/>
        <v>11</v>
      </c>
    </row>
    <row r="3449" spans="1:6" ht="29.55" customHeight="1" x14ac:dyDescent="0.4">
      <c r="A3449" s="12">
        <v>45085</v>
      </c>
      <c r="B3449" s="11" t="s">
        <v>5793</v>
      </c>
      <c r="C3449" s="14">
        <v>0.2369</v>
      </c>
      <c r="D3449" s="13" t="s">
        <v>21035</v>
      </c>
      <c r="E3449" s="13" t="s">
        <v>18982</v>
      </c>
      <c r="F3449" s="31">
        <f t="shared" si="53"/>
        <v>11</v>
      </c>
    </row>
    <row r="3450" spans="1:6" ht="29.55" customHeight="1" x14ac:dyDescent="0.4">
      <c r="A3450" s="12">
        <v>45084</v>
      </c>
      <c r="B3450" s="11" t="s">
        <v>5793</v>
      </c>
      <c r="C3450" s="13" t="s">
        <v>6225</v>
      </c>
      <c r="D3450" s="13" t="s">
        <v>21084</v>
      </c>
      <c r="E3450" s="13" t="s">
        <v>17865</v>
      </c>
      <c r="F3450" s="31">
        <f t="shared" si="53"/>
        <v>11</v>
      </c>
    </row>
    <row r="3451" spans="1:6" ht="29.55" customHeight="1" x14ac:dyDescent="0.4">
      <c r="A3451" s="12">
        <v>44985</v>
      </c>
      <c r="B3451" s="11" t="s">
        <v>5793</v>
      </c>
      <c r="C3451" s="14">
        <v>9.3100000000000002E-2</v>
      </c>
      <c r="D3451" s="13" t="s">
        <v>25677</v>
      </c>
      <c r="E3451" s="13" t="s">
        <v>25678</v>
      </c>
      <c r="F3451" s="31">
        <f t="shared" si="53"/>
        <v>11</v>
      </c>
    </row>
    <row r="3452" spans="1:6" ht="29.55" customHeight="1" x14ac:dyDescent="0.4">
      <c r="A3452" s="12">
        <v>44978</v>
      </c>
      <c r="B3452" s="13" t="s">
        <v>5793</v>
      </c>
      <c r="C3452" s="14">
        <v>7.5700000000000003E-2</v>
      </c>
      <c r="D3452" s="13" t="s">
        <v>25985</v>
      </c>
      <c r="E3452" s="13" t="s">
        <v>6319</v>
      </c>
      <c r="F3452" s="31">
        <f t="shared" si="53"/>
        <v>11</v>
      </c>
    </row>
    <row r="3453" spans="1:6" ht="29.55" customHeight="1" x14ac:dyDescent="0.4">
      <c r="A3453" s="12">
        <v>44945</v>
      </c>
      <c r="B3453" s="13" t="s">
        <v>5793</v>
      </c>
      <c r="C3453" s="14">
        <v>9.8500000000000004E-2</v>
      </c>
      <c r="D3453" s="13" t="s">
        <v>27356</v>
      </c>
      <c r="E3453" s="13" t="s">
        <v>6319</v>
      </c>
      <c r="F3453" s="31">
        <f t="shared" si="53"/>
        <v>11</v>
      </c>
    </row>
    <row r="3454" spans="1:6" ht="29.55" customHeight="1" x14ac:dyDescent="0.4">
      <c r="A3454" s="12">
        <v>44929</v>
      </c>
      <c r="B3454" s="11" t="s">
        <v>5793</v>
      </c>
      <c r="C3454" s="14">
        <v>0.18260000000000001</v>
      </c>
      <c r="D3454" s="13" t="s">
        <v>28079</v>
      </c>
      <c r="E3454" s="13" t="s">
        <v>28080</v>
      </c>
      <c r="F3454" s="31">
        <f t="shared" si="53"/>
        <v>11</v>
      </c>
    </row>
    <row r="3455" spans="1:6" ht="29.55" customHeight="1" x14ac:dyDescent="0.4">
      <c r="A3455" s="12">
        <v>45215</v>
      </c>
      <c r="B3455" s="11" t="s">
        <v>9767</v>
      </c>
      <c r="C3455" s="14">
        <v>4.4600000000000001E-2</v>
      </c>
      <c r="D3455" s="13" t="s">
        <v>17448</v>
      </c>
      <c r="E3455" s="13" t="s">
        <v>17449</v>
      </c>
      <c r="F3455" s="31">
        <f t="shared" si="53"/>
        <v>11</v>
      </c>
    </row>
    <row r="3456" spans="1:6" ht="29.55" customHeight="1" x14ac:dyDescent="0.4">
      <c r="A3456" s="12">
        <v>45209</v>
      </c>
      <c r="B3456" s="11" t="s">
        <v>9767</v>
      </c>
      <c r="C3456" s="14">
        <v>0.1893</v>
      </c>
      <c r="D3456" s="13" t="s">
        <v>17649</v>
      </c>
      <c r="E3456" s="13" t="s">
        <v>17650</v>
      </c>
      <c r="F3456" s="31">
        <f t="shared" si="53"/>
        <v>11</v>
      </c>
    </row>
    <row r="3457" spans="1:6" ht="29.55" customHeight="1" x14ac:dyDescent="0.4">
      <c r="A3457" s="12">
        <v>45189</v>
      </c>
      <c r="B3457" s="11" t="s">
        <v>9767</v>
      </c>
      <c r="C3457" s="14">
        <v>8.3000000000000004E-2</v>
      </c>
      <c r="D3457" s="13" t="s">
        <v>18038</v>
      </c>
      <c r="E3457" s="13" t="s">
        <v>12720</v>
      </c>
      <c r="F3457" s="31">
        <f t="shared" si="53"/>
        <v>11</v>
      </c>
    </row>
    <row r="3458" spans="1:6" ht="29.55" customHeight="1" x14ac:dyDescent="0.4">
      <c r="A3458" s="12">
        <v>45184</v>
      </c>
      <c r="B3458" s="11" t="s">
        <v>9767</v>
      </c>
      <c r="C3458" s="14">
        <v>0.10340000000000001</v>
      </c>
      <c r="D3458" s="13" t="s">
        <v>18216</v>
      </c>
      <c r="E3458" s="13" t="s">
        <v>12720</v>
      </c>
      <c r="F3458" s="31">
        <f t="shared" ref="F3458:F3521" si="54">COUNTIF(B:B,B3458)</f>
        <v>11</v>
      </c>
    </row>
    <row r="3459" spans="1:6" ht="29.55" customHeight="1" x14ac:dyDescent="0.4">
      <c r="A3459" s="12">
        <v>45182</v>
      </c>
      <c r="B3459" s="11" t="s">
        <v>9767</v>
      </c>
      <c r="C3459" s="14">
        <v>0.27550000000000002</v>
      </c>
      <c r="D3459" s="13" t="s">
        <v>18319</v>
      </c>
      <c r="E3459" s="13" t="s">
        <v>12720</v>
      </c>
      <c r="F3459" s="31">
        <f t="shared" si="54"/>
        <v>11</v>
      </c>
    </row>
    <row r="3460" spans="1:6" ht="29.55" customHeight="1" x14ac:dyDescent="0.4">
      <c r="A3460" s="12">
        <v>45180</v>
      </c>
      <c r="B3460" s="11" t="s">
        <v>9767</v>
      </c>
      <c r="C3460" s="14">
        <v>0.15559999999999999</v>
      </c>
      <c r="D3460" s="13" t="s">
        <v>18436</v>
      </c>
      <c r="E3460" s="13" t="s">
        <v>18437</v>
      </c>
      <c r="F3460" s="31">
        <f t="shared" si="54"/>
        <v>11</v>
      </c>
    </row>
    <row r="3461" spans="1:6" ht="29.55" customHeight="1" x14ac:dyDescent="0.4">
      <c r="A3461" s="12">
        <v>45086</v>
      </c>
      <c r="B3461" s="11" t="s">
        <v>9767</v>
      </c>
      <c r="C3461" s="14">
        <v>4.4499999999999998E-2</v>
      </c>
      <c r="D3461" s="13" t="s">
        <v>20963</v>
      </c>
      <c r="E3461" s="13" t="s">
        <v>20959</v>
      </c>
      <c r="F3461" s="31">
        <f t="shared" si="54"/>
        <v>11</v>
      </c>
    </row>
    <row r="3462" spans="1:6" ht="29.55" customHeight="1" x14ac:dyDescent="0.4">
      <c r="A3462" s="12">
        <v>45070</v>
      </c>
      <c r="B3462" s="13" t="s">
        <v>9767</v>
      </c>
      <c r="C3462" s="14">
        <v>0.19439999999999999</v>
      </c>
      <c r="D3462" s="13" t="s">
        <v>21589</v>
      </c>
      <c r="E3462" s="13" t="s">
        <v>14789</v>
      </c>
      <c r="F3462" s="31">
        <f t="shared" si="54"/>
        <v>11</v>
      </c>
    </row>
    <row r="3463" spans="1:6" ht="29.55" customHeight="1" x14ac:dyDescent="0.4">
      <c r="A3463" s="12">
        <v>45062</v>
      </c>
      <c r="B3463" s="13" t="s">
        <v>9767</v>
      </c>
      <c r="C3463" s="14">
        <v>6.4000000000000001E-2</v>
      </c>
      <c r="D3463" s="13" t="s">
        <v>22074</v>
      </c>
      <c r="E3463" s="13" t="s">
        <v>14789</v>
      </c>
      <c r="F3463" s="31">
        <f t="shared" si="54"/>
        <v>11</v>
      </c>
    </row>
    <row r="3464" spans="1:6" ht="29.55" customHeight="1" x14ac:dyDescent="0.4">
      <c r="A3464" s="12">
        <v>45050</v>
      </c>
      <c r="B3464" s="13" t="s">
        <v>9767</v>
      </c>
      <c r="C3464" s="14">
        <v>0.29870000000000002</v>
      </c>
      <c r="D3464" s="13" t="s">
        <v>22618</v>
      </c>
      <c r="E3464" s="13" t="s">
        <v>17825</v>
      </c>
      <c r="F3464" s="31">
        <f t="shared" si="54"/>
        <v>11</v>
      </c>
    </row>
    <row r="3465" spans="1:6" ht="29.55" customHeight="1" x14ac:dyDescent="0.4">
      <c r="A3465" s="12">
        <v>45044</v>
      </c>
      <c r="B3465" s="13" t="s">
        <v>9767</v>
      </c>
      <c r="C3465" s="14">
        <v>0.29849999999999999</v>
      </c>
      <c r="D3465" s="13" t="s">
        <v>22798</v>
      </c>
      <c r="E3465" s="13" t="s">
        <v>14789</v>
      </c>
      <c r="F3465" s="31">
        <f t="shared" si="54"/>
        <v>11</v>
      </c>
    </row>
    <row r="3466" spans="1:6" ht="29.55" customHeight="1" x14ac:dyDescent="0.4">
      <c r="A3466" s="12">
        <v>45286</v>
      </c>
      <c r="B3466" s="13" t="s">
        <v>8212</v>
      </c>
      <c r="C3466" s="14">
        <v>0.2611</v>
      </c>
      <c r="D3466" s="13" t="s">
        <v>15047</v>
      </c>
      <c r="E3466" s="13" t="s">
        <v>9177</v>
      </c>
      <c r="F3466" s="31">
        <f t="shared" si="54"/>
        <v>11</v>
      </c>
    </row>
    <row r="3467" spans="1:6" ht="29.55" customHeight="1" x14ac:dyDescent="0.4">
      <c r="A3467" s="12">
        <v>45271</v>
      </c>
      <c r="B3467" s="13" t="s">
        <v>8212</v>
      </c>
      <c r="C3467" s="14">
        <v>0.11210000000000001</v>
      </c>
      <c r="D3467" s="13" t="s">
        <v>15574</v>
      </c>
      <c r="E3467" s="13" t="s">
        <v>212</v>
      </c>
      <c r="F3467" s="31">
        <f t="shared" si="54"/>
        <v>11</v>
      </c>
    </row>
    <row r="3468" spans="1:6" ht="29.55" customHeight="1" x14ac:dyDescent="0.4">
      <c r="A3468" s="12">
        <v>45268</v>
      </c>
      <c r="B3468" s="13" t="s">
        <v>8212</v>
      </c>
      <c r="C3468" s="14">
        <v>0.11940000000000001</v>
      </c>
      <c r="D3468" s="13" t="s">
        <v>15613</v>
      </c>
      <c r="E3468" s="13" t="s">
        <v>212</v>
      </c>
      <c r="F3468" s="31">
        <f t="shared" si="54"/>
        <v>11</v>
      </c>
    </row>
    <row r="3469" spans="1:6" ht="29.55" customHeight="1" x14ac:dyDescent="0.4">
      <c r="A3469" s="12">
        <v>45258</v>
      </c>
      <c r="B3469" s="13" t="s">
        <v>8212</v>
      </c>
      <c r="C3469" s="14">
        <v>2.9399999999999999E-2</v>
      </c>
      <c r="D3469" s="13" t="s">
        <v>15931</v>
      </c>
      <c r="E3469" s="13" t="s">
        <v>212</v>
      </c>
      <c r="F3469" s="31">
        <f t="shared" si="54"/>
        <v>11</v>
      </c>
    </row>
    <row r="3470" spans="1:6" ht="29.55" customHeight="1" x14ac:dyDescent="0.4">
      <c r="A3470" s="12">
        <v>45257</v>
      </c>
      <c r="B3470" s="13" t="s">
        <v>8212</v>
      </c>
      <c r="C3470" s="14">
        <v>0.193</v>
      </c>
      <c r="D3470" s="13" t="s">
        <v>15943</v>
      </c>
      <c r="E3470" s="13" t="s">
        <v>212</v>
      </c>
      <c r="F3470" s="31">
        <f t="shared" si="54"/>
        <v>11</v>
      </c>
    </row>
    <row r="3471" spans="1:6" ht="29.55" customHeight="1" x14ac:dyDescent="0.4">
      <c r="A3471" s="12">
        <v>45254</v>
      </c>
      <c r="B3471" s="13" t="s">
        <v>8212</v>
      </c>
      <c r="C3471" s="14">
        <v>0.12039999999999999</v>
      </c>
      <c r="D3471" s="13" t="s">
        <v>15980</v>
      </c>
      <c r="E3471" s="13" t="s">
        <v>212</v>
      </c>
      <c r="F3471" s="31">
        <f t="shared" si="54"/>
        <v>11</v>
      </c>
    </row>
    <row r="3472" spans="1:6" ht="29.55" customHeight="1" x14ac:dyDescent="0.4">
      <c r="A3472" s="12">
        <v>45253</v>
      </c>
      <c r="B3472" s="13" t="s">
        <v>8212</v>
      </c>
      <c r="C3472" s="14">
        <v>0.17780000000000001</v>
      </c>
      <c r="D3472" s="13" t="s">
        <v>16011</v>
      </c>
      <c r="E3472" s="13" t="s">
        <v>78</v>
      </c>
      <c r="F3472" s="31">
        <f t="shared" si="54"/>
        <v>11</v>
      </c>
    </row>
    <row r="3473" spans="1:6" ht="29.55" customHeight="1" x14ac:dyDescent="0.4">
      <c r="A3473" s="12">
        <v>45252</v>
      </c>
      <c r="B3473" s="13" t="s">
        <v>8212</v>
      </c>
      <c r="C3473" s="14">
        <v>3.32E-2</v>
      </c>
      <c r="D3473" s="13" t="s">
        <v>16063</v>
      </c>
      <c r="E3473" s="13" t="s">
        <v>78</v>
      </c>
      <c r="F3473" s="31">
        <f t="shared" si="54"/>
        <v>11</v>
      </c>
    </row>
    <row r="3474" spans="1:6" ht="29.55" customHeight="1" x14ac:dyDescent="0.4">
      <c r="A3474" s="12">
        <v>45250</v>
      </c>
      <c r="B3474" s="11" t="s">
        <v>8212</v>
      </c>
      <c r="C3474" s="13" t="s">
        <v>16256</v>
      </c>
      <c r="D3474" s="13" t="s">
        <v>16257</v>
      </c>
      <c r="E3474" s="13" t="s">
        <v>16258</v>
      </c>
      <c r="F3474" s="31">
        <f t="shared" si="54"/>
        <v>11</v>
      </c>
    </row>
    <row r="3475" spans="1:6" ht="29.55" customHeight="1" x14ac:dyDescent="0.4">
      <c r="A3475" s="12">
        <v>45245</v>
      </c>
      <c r="B3475" s="11" t="s">
        <v>8212</v>
      </c>
      <c r="C3475" s="11" t="s">
        <v>6094</v>
      </c>
      <c r="D3475" s="13" t="s">
        <v>16368</v>
      </c>
      <c r="E3475" s="13" t="s">
        <v>9089</v>
      </c>
      <c r="F3475" s="31">
        <f t="shared" si="54"/>
        <v>11</v>
      </c>
    </row>
    <row r="3476" spans="1:6" ht="29.55" customHeight="1" x14ac:dyDescent="0.4">
      <c r="A3476" s="12">
        <v>45243</v>
      </c>
      <c r="B3476" s="11" t="s">
        <v>8212</v>
      </c>
      <c r="C3476" s="13" t="s">
        <v>16458</v>
      </c>
      <c r="D3476" s="13" t="s">
        <v>16459</v>
      </c>
      <c r="E3476" s="13" t="s">
        <v>9089</v>
      </c>
      <c r="F3476" s="31">
        <f t="shared" si="54"/>
        <v>11</v>
      </c>
    </row>
    <row r="3477" spans="1:6" ht="29.55" customHeight="1" x14ac:dyDescent="0.4">
      <c r="A3477" s="12">
        <v>45092</v>
      </c>
      <c r="B3477" s="11" t="s">
        <v>20743</v>
      </c>
      <c r="C3477" s="14">
        <v>7.3400000000000007E-2</v>
      </c>
      <c r="D3477" s="13" t="s">
        <v>20744</v>
      </c>
      <c r="E3477" s="13" t="s">
        <v>20568</v>
      </c>
      <c r="F3477" s="31">
        <f t="shared" si="54"/>
        <v>11</v>
      </c>
    </row>
    <row r="3478" spans="1:6" ht="29.55" customHeight="1" x14ac:dyDescent="0.4">
      <c r="A3478" s="12">
        <v>45082</v>
      </c>
      <c r="B3478" s="11" t="s">
        <v>20743</v>
      </c>
      <c r="C3478" s="14">
        <v>0.1845</v>
      </c>
      <c r="D3478" s="13" t="s">
        <v>21105</v>
      </c>
      <c r="E3478" s="13" t="s">
        <v>20568</v>
      </c>
      <c r="F3478" s="31">
        <f t="shared" si="54"/>
        <v>11</v>
      </c>
    </row>
    <row r="3479" spans="1:6" ht="29.55" customHeight="1" x14ac:dyDescent="0.4">
      <c r="A3479" s="12">
        <v>45079</v>
      </c>
      <c r="B3479" s="11" t="s">
        <v>20743</v>
      </c>
      <c r="C3479" s="14">
        <v>7.3300000000000004E-2</v>
      </c>
      <c r="D3479" s="13" t="s">
        <v>21193</v>
      </c>
      <c r="E3479" s="13" t="s">
        <v>20568</v>
      </c>
      <c r="F3479" s="31">
        <f t="shared" si="54"/>
        <v>11</v>
      </c>
    </row>
    <row r="3480" spans="1:6" ht="29.55" customHeight="1" x14ac:dyDescent="0.4">
      <c r="A3480" s="12">
        <v>45070</v>
      </c>
      <c r="B3480" s="13" t="s">
        <v>20743</v>
      </c>
      <c r="C3480" s="14">
        <v>5.7500000000000002E-2</v>
      </c>
      <c r="D3480" s="13" t="s">
        <v>21629</v>
      </c>
      <c r="E3480" s="13" t="s">
        <v>394</v>
      </c>
      <c r="F3480" s="31">
        <f t="shared" si="54"/>
        <v>11</v>
      </c>
    </row>
    <row r="3481" spans="1:6" ht="29.55" customHeight="1" x14ac:dyDescent="0.4">
      <c r="A3481" s="12">
        <v>45069</v>
      </c>
      <c r="B3481" s="13" t="s">
        <v>20743</v>
      </c>
      <c r="C3481" s="14">
        <v>5.5800000000000002E-2</v>
      </c>
      <c r="D3481" s="13" t="s">
        <v>21704</v>
      </c>
      <c r="E3481" s="13" t="s">
        <v>394</v>
      </c>
      <c r="F3481" s="31">
        <f t="shared" si="54"/>
        <v>11</v>
      </c>
    </row>
    <row r="3482" spans="1:6" ht="29.55" customHeight="1" x14ac:dyDescent="0.4">
      <c r="A3482" s="12">
        <v>45040</v>
      </c>
      <c r="B3482" s="13" t="s">
        <v>20743</v>
      </c>
      <c r="C3482" s="14">
        <v>2.3400000000000001E-2</v>
      </c>
      <c r="D3482" s="13" t="s">
        <v>23104</v>
      </c>
      <c r="E3482" s="13" t="s">
        <v>20568</v>
      </c>
      <c r="F3482" s="31">
        <f t="shared" si="54"/>
        <v>11</v>
      </c>
    </row>
    <row r="3483" spans="1:6" ht="29.55" customHeight="1" x14ac:dyDescent="0.4">
      <c r="A3483" s="12">
        <v>45029</v>
      </c>
      <c r="B3483" s="13" t="s">
        <v>20743</v>
      </c>
      <c r="C3483" s="14">
        <v>0.2132</v>
      </c>
      <c r="D3483" s="13" t="s">
        <v>23561</v>
      </c>
      <c r="E3483" s="13" t="s">
        <v>23406</v>
      </c>
      <c r="F3483" s="31">
        <f t="shared" si="54"/>
        <v>11</v>
      </c>
    </row>
    <row r="3484" spans="1:6" ht="29.55" customHeight="1" x14ac:dyDescent="0.4">
      <c r="A3484" s="12">
        <v>45020</v>
      </c>
      <c r="B3484" s="11" t="s">
        <v>20743</v>
      </c>
      <c r="C3484" s="14">
        <v>7.2900000000000006E-2</v>
      </c>
      <c r="D3484" s="13" t="s">
        <v>24227</v>
      </c>
      <c r="E3484" s="13" t="s">
        <v>20568</v>
      </c>
      <c r="F3484" s="31">
        <f t="shared" si="54"/>
        <v>11</v>
      </c>
    </row>
    <row r="3485" spans="1:6" ht="29.55" customHeight="1" x14ac:dyDescent="0.4">
      <c r="A3485" s="12">
        <v>45019</v>
      </c>
      <c r="B3485" s="11" t="s">
        <v>20743</v>
      </c>
      <c r="C3485" s="14">
        <v>0.14360000000000001</v>
      </c>
      <c r="D3485" s="13" t="s">
        <v>24253</v>
      </c>
      <c r="E3485" s="13" t="s">
        <v>24247</v>
      </c>
      <c r="F3485" s="31">
        <f t="shared" si="54"/>
        <v>11</v>
      </c>
    </row>
    <row r="3486" spans="1:6" ht="29.55" customHeight="1" x14ac:dyDescent="0.4">
      <c r="A3486" s="12">
        <v>45016</v>
      </c>
      <c r="B3486" s="11" t="s">
        <v>20743</v>
      </c>
      <c r="C3486" s="14">
        <v>5.21E-2</v>
      </c>
      <c r="D3486" s="13" t="s">
        <v>24374</v>
      </c>
      <c r="E3486" s="13" t="s">
        <v>24247</v>
      </c>
      <c r="F3486" s="31">
        <f t="shared" si="54"/>
        <v>11</v>
      </c>
    </row>
    <row r="3487" spans="1:6" ht="29.55" customHeight="1" x14ac:dyDescent="0.4">
      <c r="A3487" s="12">
        <v>45012</v>
      </c>
      <c r="B3487" s="11" t="s">
        <v>20743</v>
      </c>
      <c r="C3487" s="14">
        <v>0.21049999999999999</v>
      </c>
      <c r="D3487" s="13" t="s">
        <v>24577</v>
      </c>
      <c r="E3487" s="13" t="s">
        <v>24247</v>
      </c>
      <c r="F3487" s="31">
        <f t="shared" si="54"/>
        <v>11</v>
      </c>
    </row>
    <row r="3488" spans="1:6" ht="29.55" customHeight="1" x14ac:dyDescent="0.4">
      <c r="A3488" s="12">
        <v>45223</v>
      </c>
      <c r="B3488" s="11" t="s">
        <v>17189</v>
      </c>
      <c r="C3488" s="13" t="s">
        <v>17190</v>
      </c>
      <c r="D3488" s="13" t="s">
        <v>17191</v>
      </c>
      <c r="E3488" s="13" t="s">
        <v>5600</v>
      </c>
      <c r="F3488" s="31">
        <f t="shared" si="54"/>
        <v>11</v>
      </c>
    </row>
    <row r="3489" spans="1:6" ht="29.55" customHeight="1" x14ac:dyDescent="0.4">
      <c r="A3489" s="12">
        <v>45219</v>
      </c>
      <c r="B3489" s="11" t="s">
        <v>17189</v>
      </c>
      <c r="C3489" s="14">
        <v>4.9099999999999998E-2</v>
      </c>
      <c r="D3489" s="13" t="s">
        <v>17273</v>
      </c>
      <c r="E3489" s="13" t="s">
        <v>17274</v>
      </c>
      <c r="F3489" s="31">
        <f t="shared" si="54"/>
        <v>11</v>
      </c>
    </row>
    <row r="3490" spans="1:6" ht="29.55" customHeight="1" x14ac:dyDescent="0.4">
      <c r="A3490" s="12">
        <v>45218</v>
      </c>
      <c r="B3490" s="11" t="s">
        <v>17189</v>
      </c>
      <c r="C3490" s="14">
        <v>4.82E-2</v>
      </c>
      <c r="D3490" s="13" t="s">
        <v>17320</v>
      </c>
      <c r="E3490" s="13" t="s">
        <v>17321</v>
      </c>
      <c r="F3490" s="31">
        <f t="shared" si="54"/>
        <v>11</v>
      </c>
    </row>
    <row r="3491" spans="1:6" ht="29.55" customHeight="1" x14ac:dyDescent="0.4">
      <c r="A3491" s="12">
        <v>45210</v>
      </c>
      <c r="B3491" s="11" t="s">
        <v>17189</v>
      </c>
      <c r="C3491" s="14">
        <v>0.18340000000000001</v>
      </c>
      <c r="D3491" s="13" t="s">
        <v>17593</v>
      </c>
      <c r="E3491" s="13" t="s">
        <v>16437</v>
      </c>
      <c r="F3491" s="31">
        <f t="shared" si="54"/>
        <v>11</v>
      </c>
    </row>
    <row r="3492" spans="1:6" ht="29.55" customHeight="1" x14ac:dyDescent="0.4">
      <c r="A3492" s="12">
        <v>45205</v>
      </c>
      <c r="B3492" s="11" t="s">
        <v>17189</v>
      </c>
      <c r="C3492" s="14">
        <v>0.1106</v>
      </c>
      <c r="D3492" s="13" t="s">
        <v>17702</v>
      </c>
      <c r="E3492" s="13" t="s">
        <v>17321</v>
      </c>
      <c r="F3492" s="31">
        <f t="shared" si="54"/>
        <v>11</v>
      </c>
    </row>
    <row r="3493" spans="1:6" ht="29.55" customHeight="1" x14ac:dyDescent="0.4">
      <c r="A3493" s="12">
        <v>45204</v>
      </c>
      <c r="B3493" s="11" t="s">
        <v>17189</v>
      </c>
      <c r="C3493" s="13" t="s">
        <v>17759</v>
      </c>
      <c r="D3493" s="13" t="s">
        <v>17760</v>
      </c>
      <c r="E3493" s="13" t="s">
        <v>17761</v>
      </c>
      <c r="F3493" s="31">
        <f t="shared" si="54"/>
        <v>11</v>
      </c>
    </row>
    <row r="3494" spans="1:6" ht="29.55" customHeight="1" x14ac:dyDescent="0.4">
      <c r="A3494" s="12">
        <v>45187</v>
      </c>
      <c r="B3494" s="11" t="s">
        <v>17189</v>
      </c>
      <c r="C3494" s="14">
        <v>-5.4100000000000002E-2</v>
      </c>
      <c r="D3494" s="13" t="s">
        <v>18186</v>
      </c>
      <c r="E3494" s="13" t="s">
        <v>5600</v>
      </c>
      <c r="F3494" s="31">
        <f t="shared" si="54"/>
        <v>11</v>
      </c>
    </row>
    <row r="3495" spans="1:6" ht="29.55" customHeight="1" x14ac:dyDescent="0.4">
      <c r="A3495" s="12">
        <v>45184</v>
      </c>
      <c r="B3495" s="11" t="s">
        <v>17189</v>
      </c>
      <c r="C3495" s="14">
        <v>0.2601</v>
      </c>
      <c r="D3495" s="13" t="s">
        <v>18195</v>
      </c>
      <c r="E3495" s="13" t="s">
        <v>18196</v>
      </c>
      <c r="F3495" s="31">
        <f t="shared" si="54"/>
        <v>11</v>
      </c>
    </row>
    <row r="3496" spans="1:6" ht="29.55" customHeight="1" x14ac:dyDescent="0.4">
      <c r="A3496" s="12">
        <v>45175</v>
      </c>
      <c r="B3496" s="11" t="s">
        <v>17189</v>
      </c>
      <c r="C3496" s="14">
        <v>0.27400000000000002</v>
      </c>
      <c r="D3496" s="13" t="s">
        <v>18559</v>
      </c>
      <c r="E3496" s="13" t="s">
        <v>5600</v>
      </c>
      <c r="F3496" s="31">
        <f t="shared" si="54"/>
        <v>11</v>
      </c>
    </row>
    <row r="3497" spans="1:6" ht="29.55" customHeight="1" x14ac:dyDescent="0.4">
      <c r="A3497" s="12">
        <v>45163</v>
      </c>
      <c r="B3497" s="11" t="s">
        <v>17189</v>
      </c>
      <c r="C3497" s="13" t="s">
        <v>7248</v>
      </c>
      <c r="D3497" s="13" t="s">
        <v>18789</v>
      </c>
      <c r="E3497" s="13" t="s">
        <v>10058</v>
      </c>
      <c r="F3497" s="31">
        <f t="shared" si="54"/>
        <v>11</v>
      </c>
    </row>
    <row r="3498" spans="1:6" ht="29.55" customHeight="1" x14ac:dyDescent="0.4">
      <c r="A3498" s="12">
        <v>45162</v>
      </c>
      <c r="B3498" s="11" t="s">
        <v>17189</v>
      </c>
      <c r="C3498" s="14">
        <v>1.0249999999999999</v>
      </c>
      <c r="D3498" s="13" t="s">
        <v>18829</v>
      </c>
      <c r="E3498" s="13" t="s">
        <v>18830</v>
      </c>
      <c r="F3498" s="31">
        <f t="shared" si="54"/>
        <v>11</v>
      </c>
    </row>
    <row r="3499" spans="1:6" ht="29.55" customHeight="1" x14ac:dyDescent="0.4">
      <c r="A3499" s="12">
        <v>45288</v>
      </c>
      <c r="B3499" s="13" t="s">
        <v>8627</v>
      </c>
      <c r="C3499" s="14">
        <v>0.1336</v>
      </c>
      <c r="D3499" s="13" t="s">
        <v>14993</v>
      </c>
      <c r="E3499" s="13" t="s">
        <v>225</v>
      </c>
      <c r="F3499" s="31">
        <f t="shared" si="54"/>
        <v>11</v>
      </c>
    </row>
    <row r="3500" spans="1:6" ht="29.55" customHeight="1" x14ac:dyDescent="0.4">
      <c r="A3500" s="12">
        <v>45287</v>
      </c>
      <c r="B3500" s="13" t="s">
        <v>8627</v>
      </c>
      <c r="C3500" s="14">
        <v>9.1800000000000007E-2</v>
      </c>
      <c r="D3500" s="13" t="s">
        <v>15028</v>
      </c>
      <c r="E3500" s="13" t="s">
        <v>5645</v>
      </c>
      <c r="F3500" s="31">
        <f t="shared" si="54"/>
        <v>11</v>
      </c>
    </row>
    <row r="3501" spans="1:6" ht="29.55" customHeight="1" x14ac:dyDescent="0.4">
      <c r="A3501" s="12">
        <v>45286</v>
      </c>
      <c r="B3501" s="13" t="s">
        <v>8627</v>
      </c>
      <c r="C3501" s="14">
        <v>6.3100000000000003E-2</v>
      </c>
      <c r="D3501" s="13" t="s">
        <v>15071</v>
      </c>
      <c r="E3501" s="13" t="s">
        <v>5645</v>
      </c>
      <c r="F3501" s="31">
        <f t="shared" si="54"/>
        <v>11</v>
      </c>
    </row>
    <row r="3502" spans="1:6" ht="29.55" customHeight="1" x14ac:dyDescent="0.4">
      <c r="A3502" s="12">
        <v>45282</v>
      </c>
      <c r="B3502" s="13" t="s">
        <v>8627</v>
      </c>
      <c r="C3502" s="14">
        <v>0.11070000000000001</v>
      </c>
      <c r="D3502" s="13" t="s">
        <v>15092</v>
      </c>
      <c r="E3502" s="13" t="s">
        <v>5645</v>
      </c>
      <c r="F3502" s="31">
        <f t="shared" si="54"/>
        <v>11</v>
      </c>
    </row>
    <row r="3503" spans="1:6" ht="29.55" customHeight="1" x14ac:dyDescent="0.4">
      <c r="A3503" s="12">
        <v>45261</v>
      </c>
      <c r="B3503" s="13" t="s">
        <v>8627</v>
      </c>
      <c r="C3503" s="14">
        <v>0.22670000000000001</v>
      </c>
      <c r="D3503" s="13" t="s">
        <v>15781</v>
      </c>
      <c r="E3503" s="13" t="s">
        <v>15782</v>
      </c>
      <c r="F3503" s="31">
        <f t="shared" si="54"/>
        <v>11</v>
      </c>
    </row>
    <row r="3504" spans="1:6" ht="29.55" customHeight="1" x14ac:dyDescent="0.4">
      <c r="A3504" s="12">
        <v>45160</v>
      </c>
      <c r="B3504" s="11" t="s">
        <v>8627</v>
      </c>
      <c r="C3504" s="14">
        <v>0.128</v>
      </c>
      <c r="D3504" s="13" t="s">
        <v>18886</v>
      </c>
      <c r="E3504" s="13" t="s">
        <v>172</v>
      </c>
      <c r="F3504" s="31">
        <f t="shared" si="54"/>
        <v>11</v>
      </c>
    </row>
    <row r="3505" spans="1:6" ht="29.55" customHeight="1" x14ac:dyDescent="0.4">
      <c r="A3505" s="12">
        <v>45159</v>
      </c>
      <c r="B3505" s="11" t="s">
        <v>8627</v>
      </c>
      <c r="C3505" s="13" t="s">
        <v>5679</v>
      </c>
      <c r="D3505" s="13" t="s">
        <v>18902</v>
      </c>
      <c r="E3505" s="13" t="s">
        <v>172</v>
      </c>
      <c r="F3505" s="31">
        <f t="shared" si="54"/>
        <v>11</v>
      </c>
    </row>
    <row r="3506" spans="1:6" ht="29.55" customHeight="1" x14ac:dyDescent="0.4">
      <c r="A3506" s="12">
        <v>45114</v>
      </c>
      <c r="B3506" s="11" t="s">
        <v>8627</v>
      </c>
      <c r="C3506" s="17">
        <v>0.1323</v>
      </c>
      <c r="D3506" s="13" t="s">
        <v>20038</v>
      </c>
      <c r="E3506" s="13" t="s">
        <v>13882</v>
      </c>
      <c r="F3506" s="31">
        <f t="shared" si="54"/>
        <v>11</v>
      </c>
    </row>
    <row r="3507" spans="1:6" ht="29.55" customHeight="1" x14ac:dyDescent="0.4">
      <c r="A3507" s="12">
        <v>45068</v>
      </c>
      <c r="B3507" s="13" t="s">
        <v>8627</v>
      </c>
      <c r="C3507" s="14">
        <v>3.6200000000000003E-2</v>
      </c>
      <c r="D3507" s="13" t="s">
        <v>21805</v>
      </c>
      <c r="E3507" s="13" t="s">
        <v>21806</v>
      </c>
      <c r="F3507" s="31">
        <f t="shared" si="54"/>
        <v>11</v>
      </c>
    </row>
    <row r="3508" spans="1:6" ht="29.55" customHeight="1" x14ac:dyDescent="0.4">
      <c r="A3508" s="12">
        <v>45061</v>
      </c>
      <c r="B3508" s="13" t="s">
        <v>8627</v>
      </c>
      <c r="C3508" s="14">
        <v>6.5000000000000002E-2</v>
      </c>
      <c r="D3508" s="13" t="s">
        <v>22150</v>
      </c>
      <c r="E3508" s="13" t="s">
        <v>22151</v>
      </c>
      <c r="F3508" s="31">
        <f t="shared" si="54"/>
        <v>11</v>
      </c>
    </row>
    <row r="3509" spans="1:6" ht="29.55" customHeight="1" x14ac:dyDescent="0.4">
      <c r="A3509" s="12">
        <v>44987</v>
      </c>
      <c r="B3509" s="11" t="s">
        <v>8627</v>
      </c>
      <c r="C3509" s="14">
        <v>6.5600000000000006E-2</v>
      </c>
      <c r="D3509" s="13" t="s">
        <v>25628</v>
      </c>
      <c r="E3509" s="13" t="s">
        <v>25629</v>
      </c>
      <c r="F3509" s="31">
        <f t="shared" si="54"/>
        <v>11</v>
      </c>
    </row>
    <row r="3510" spans="1:6" ht="29.55" customHeight="1" x14ac:dyDescent="0.4">
      <c r="A3510" s="12">
        <v>45229</v>
      </c>
      <c r="B3510" s="11" t="s">
        <v>13661</v>
      </c>
      <c r="C3510" s="13" t="s">
        <v>16977</v>
      </c>
      <c r="D3510" s="13" t="s">
        <v>16978</v>
      </c>
      <c r="E3510" s="13" t="s">
        <v>489</v>
      </c>
      <c r="F3510" s="31">
        <f t="shared" si="54"/>
        <v>11</v>
      </c>
    </row>
    <row r="3511" spans="1:6" ht="29.55" customHeight="1" x14ac:dyDescent="0.4">
      <c r="A3511" s="12">
        <v>45103</v>
      </c>
      <c r="B3511" s="11" t="s">
        <v>13661</v>
      </c>
      <c r="C3511" s="17">
        <v>0.15429999999999999</v>
      </c>
      <c r="D3511" s="13" t="s">
        <v>20345</v>
      </c>
      <c r="E3511" s="13" t="s">
        <v>20346</v>
      </c>
      <c r="F3511" s="31">
        <f t="shared" si="54"/>
        <v>11</v>
      </c>
    </row>
    <row r="3512" spans="1:6" ht="29.55" customHeight="1" x14ac:dyDescent="0.4">
      <c r="A3512" s="12">
        <v>45097</v>
      </c>
      <c r="B3512" s="11" t="s">
        <v>13661</v>
      </c>
      <c r="C3512" s="13" t="s">
        <v>20509</v>
      </c>
      <c r="D3512" s="13" t="s">
        <v>20510</v>
      </c>
      <c r="E3512" s="13" t="s">
        <v>20511</v>
      </c>
      <c r="F3512" s="31">
        <f t="shared" si="54"/>
        <v>11</v>
      </c>
    </row>
    <row r="3513" spans="1:6" ht="29.55" customHeight="1" x14ac:dyDescent="0.4">
      <c r="A3513" s="12">
        <v>45089</v>
      </c>
      <c r="B3513" s="11" t="s">
        <v>13661</v>
      </c>
      <c r="C3513" s="14">
        <v>7.2300000000000003E-2</v>
      </c>
      <c r="D3513" s="13" t="s">
        <v>20868</v>
      </c>
      <c r="E3513" s="13" t="s">
        <v>20568</v>
      </c>
      <c r="F3513" s="31">
        <f t="shared" si="54"/>
        <v>11</v>
      </c>
    </row>
    <row r="3514" spans="1:6" ht="29.55" customHeight="1" x14ac:dyDescent="0.4">
      <c r="A3514" s="12">
        <v>45085</v>
      </c>
      <c r="B3514" s="11" t="s">
        <v>13661</v>
      </c>
      <c r="C3514" s="14">
        <v>0.25850000000000001</v>
      </c>
      <c r="D3514" s="13" t="s">
        <v>20989</v>
      </c>
      <c r="E3514" s="13" t="s">
        <v>20568</v>
      </c>
      <c r="F3514" s="31">
        <f t="shared" si="54"/>
        <v>11</v>
      </c>
    </row>
    <row r="3515" spans="1:6" ht="29.55" customHeight="1" x14ac:dyDescent="0.4">
      <c r="A3515" s="12">
        <v>44987</v>
      </c>
      <c r="B3515" s="11" t="s">
        <v>13661</v>
      </c>
      <c r="C3515" s="14">
        <v>0.1192</v>
      </c>
      <c r="D3515" s="13" t="s">
        <v>25601</v>
      </c>
      <c r="E3515" s="13" t="s">
        <v>24495</v>
      </c>
      <c r="F3515" s="31">
        <f t="shared" si="54"/>
        <v>11</v>
      </c>
    </row>
    <row r="3516" spans="1:6" ht="29.55" customHeight="1" x14ac:dyDescent="0.4">
      <c r="A3516" s="12">
        <v>44985</v>
      </c>
      <c r="B3516" s="11" t="s">
        <v>13661</v>
      </c>
      <c r="C3516" s="14">
        <v>5.2999999999999999E-2</v>
      </c>
      <c r="D3516" s="13" t="s">
        <v>25696</v>
      </c>
      <c r="E3516" s="13" t="s">
        <v>25667</v>
      </c>
      <c r="F3516" s="31">
        <f t="shared" si="54"/>
        <v>11</v>
      </c>
    </row>
    <row r="3517" spans="1:6" ht="29.55" customHeight="1" x14ac:dyDescent="0.4">
      <c r="A3517" s="12">
        <v>44980</v>
      </c>
      <c r="B3517" s="13" t="s">
        <v>13661</v>
      </c>
      <c r="C3517" s="14">
        <v>0.1009</v>
      </c>
      <c r="D3517" s="13" t="s">
        <v>25840</v>
      </c>
      <c r="E3517" s="13" t="s">
        <v>11092</v>
      </c>
      <c r="F3517" s="31">
        <f t="shared" si="54"/>
        <v>11</v>
      </c>
    </row>
    <row r="3518" spans="1:6" ht="29.55" customHeight="1" x14ac:dyDescent="0.4">
      <c r="A3518" s="12">
        <v>44970</v>
      </c>
      <c r="B3518" s="13" t="s">
        <v>13661</v>
      </c>
      <c r="C3518" s="14">
        <v>0.17799999999999999</v>
      </c>
      <c r="D3518" s="13" t="s">
        <v>26323</v>
      </c>
      <c r="E3518" s="13" t="s">
        <v>15097</v>
      </c>
      <c r="F3518" s="31">
        <f t="shared" si="54"/>
        <v>11</v>
      </c>
    </row>
    <row r="3519" spans="1:6" ht="29.55" customHeight="1" x14ac:dyDescent="0.4">
      <c r="A3519" s="12">
        <v>44965</v>
      </c>
      <c r="B3519" s="13" t="s">
        <v>13661</v>
      </c>
      <c r="C3519" s="14">
        <v>0.13550000000000001</v>
      </c>
      <c r="D3519" s="13" t="s">
        <v>26520</v>
      </c>
      <c r="E3519" s="13" t="s">
        <v>8153</v>
      </c>
      <c r="F3519" s="31">
        <f t="shared" si="54"/>
        <v>11</v>
      </c>
    </row>
    <row r="3520" spans="1:6" ht="29.55" customHeight="1" x14ac:dyDescent="0.4">
      <c r="A3520" s="12">
        <v>44964</v>
      </c>
      <c r="B3520" s="13" t="s">
        <v>13661</v>
      </c>
      <c r="C3520" s="14">
        <v>0.13550000000000001</v>
      </c>
      <c r="D3520" s="13" t="s">
        <v>26617</v>
      </c>
      <c r="E3520" s="13" t="s">
        <v>8153</v>
      </c>
      <c r="F3520" s="31">
        <f t="shared" si="54"/>
        <v>11</v>
      </c>
    </row>
    <row r="3521" spans="1:6" ht="29.55" customHeight="1" x14ac:dyDescent="0.4">
      <c r="A3521" s="12">
        <v>45268</v>
      </c>
      <c r="B3521" s="13" t="s">
        <v>14942</v>
      </c>
      <c r="C3521" s="14">
        <v>0.1111</v>
      </c>
      <c r="D3521" s="13" t="s">
        <v>15615</v>
      </c>
      <c r="E3521" s="13" t="s">
        <v>8976</v>
      </c>
      <c r="F3521" s="31">
        <f t="shared" si="54"/>
        <v>11</v>
      </c>
    </row>
    <row r="3522" spans="1:6" ht="29.55" customHeight="1" x14ac:dyDescent="0.4">
      <c r="A3522" s="12">
        <v>45217</v>
      </c>
      <c r="B3522" s="11" t="s">
        <v>14942</v>
      </c>
      <c r="C3522" s="14">
        <v>0.14199999999999999</v>
      </c>
      <c r="D3522" s="13" t="s">
        <v>17347</v>
      </c>
      <c r="E3522" s="13" t="s">
        <v>17348</v>
      </c>
      <c r="F3522" s="31">
        <f t="shared" ref="F3522:F3585" si="55">COUNTIF(B:B,B3522)</f>
        <v>11</v>
      </c>
    </row>
    <row r="3523" spans="1:6" ht="29.55" customHeight="1" x14ac:dyDescent="0.4">
      <c r="A3523" s="12">
        <v>45176</v>
      </c>
      <c r="B3523" s="11" t="s">
        <v>14942</v>
      </c>
      <c r="C3523" s="14">
        <v>0.12089999999999999</v>
      </c>
      <c r="D3523" s="13" t="s">
        <v>18547</v>
      </c>
      <c r="E3523" s="13" t="s">
        <v>78</v>
      </c>
      <c r="F3523" s="31">
        <f t="shared" si="55"/>
        <v>11</v>
      </c>
    </row>
    <row r="3524" spans="1:6" ht="29.55" customHeight="1" x14ac:dyDescent="0.4">
      <c r="A3524" s="12">
        <v>45079</v>
      </c>
      <c r="B3524" s="11" t="s">
        <v>14942</v>
      </c>
      <c r="C3524" s="14">
        <v>5.8999999999999997E-2</v>
      </c>
      <c r="D3524" s="13" t="s">
        <v>21204</v>
      </c>
      <c r="E3524" s="13" t="s">
        <v>20566</v>
      </c>
      <c r="F3524" s="31">
        <f t="shared" si="55"/>
        <v>11</v>
      </c>
    </row>
    <row r="3525" spans="1:6" ht="29.55" customHeight="1" x14ac:dyDescent="0.4">
      <c r="A3525" s="12">
        <v>45076</v>
      </c>
      <c r="B3525" s="13" t="s">
        <v>14942</v>
      </c>
      <c r="C3525" s="14">
        <v>4.5499999999999999E-2</v>
      </c>
      <c r="D3525" s="13" t="s">
        <v>21453</v>
      </c>
      <c r="E3525" s="13" t="s">
        <v>21454</v>
      </c>
      <c r="F3525" s="31">
        <f t="shared" si="55"/>
        <v>11</v>
      </c>
    </row>
    <row r="3526" spans="1:6" ht="29.55" customHeight="1" x14ac:dyDescent="0.4">
      <c r="A3526" s="12">
        <v>45072</v>
      </c>
      <c r="B3526" s="13" t="s">
        <v>14942</v>
      </c>
      <c r="C3526" s="14">
        <v>0.1069</v>
      </c>
      <c r="D3526" s="13" t="s">
        <v>21486</v>
      </c>
      <c r="E3526" s="13" t="s">
        <v>8976</v>
      </c>
      <c r="F3526" s="31">
        <f t="shared" si="55"/>
        <v>11</v>
      </c>
    </row>
    <row r="3527" spans="1:6" ht="29.55" customHeight="1" x14ac:dyDescent="0.4">
      <c r="A3527" s="12">
        <v>45065</v>
      </c>
      <c r="B3527" s="13" t="s">
        <v>14942</v>
      </c>
      <c r="C3527" s="14">
        <v>6.5600000000000006E-2</v>
      </c>
      <c r="D3527" s="13" t="s">
        <v>21867</v>
      </c>
      <c r="E3527" s="13" t="s">
        <v>8976</v>
      </c>
      <c r="F3527" s="31">
        <f t="shared" si="55"/>
        <v>11</v>
      </c>
    </row>
    <row r="3528" spans="1:6" ht="29.55" customHeight="1" x14ac:dyDescent="0.4">
      <c r="A3528" s="12">
        <v>45002</v>
      </c>
      <c r="B3528" s="11" t="s">
        <v>14942</v>
      </c>
      <c r="C3528" s="14">
        <v>0.11119999999999999</v>
      </c>
      <c r="D3528" s="13" t="s">
        <v>24941</v>
      </c>
      <c r="E3528" s="13" t="s">
        <v>24435</v>
      </c>
      <c r="F3528" s="31">
        <f t="shared" si="55"/>
        <v>11</v>
      </c>
    </row>
    <row r="3529" spans="1:6" ht="29.55" customHeight="1" x14ac:dyDescent="0.4">
      <c r="A3529" s="12">
        <v>45000</v>
      </c>
      <c r="B3529" s="11" t="s">
        <v>14942</v>
      </c>
      <c r="C3529" s="14">
        <v>7.0499999999999993E-2</v>
      </c>
      <c r="D3529" s="13" t="s">
        <v>25118</v>
      </c>
      <c r="E3529" s="13" t="s">
        <v>24435</v>
      </c>
      <c r="F3529" s="31">
        <f t="shared" si="55"/>
        <v>11</v>
      </c>
    </row>
    <row r="3530" spans="1:6" ht="29.55" customHeight="1" x14ac:dyDescent="0.4">
      <c r="A3530" s="12">
        <v>44972</v>
      </c>
      <c r="B3530" s="13" t="s">
        <v>14942</v>
      </c>
      <c r="C3530" s="14">
        <v>0.15240000000000001</v>
      </c>
      <c r="D3530" s="13" t="s">
        <v>26218</v>
      </c>
      <c r="E3530" s="13" t="s">
        <v>8976</v>
      </c>
      <c r="F3530" s="31">
        <f t="shared" si="55"/>
        <v>11</v>
      </c>
    </row>
    <row r="3531" spans="1:6" ht="29.55" customHeight="1" x14ac:dyDescent="0.4">
      <c r="A3531" s="12">
        <v>44971</v>
      </c>
      <c r="B3531" s="13" t="s">
        <v>14942</v>
      </c>
      <c r="C3531" s="14">
        <v>8.5300000000000001E-2</v>
      </c>
      <c r="D3531" s="13" t="s">
        <v>26277</v>
      </c>
      <c r="E3531" s="13" t="s">
        <v>15213</v>
      </c>
      <c r="F3531" s="31">
        <f t="shared" si="55"/>
        <v>11</v>
      </c>
    </row>
    <row r="3532" spans="1:6" ht="29.55" customHeight="1" x14ac:dyDescent="0.4">
      <c r="A3532" s="12">
        <v>45264</v>
      </c>
      <c r="B3532" s="13" t="s">
        <v>7148</v>
      </c>
      <c r="C3532" s="14">
        <v>0.1246</v>
      </c>
      <c r="D3532" s="13" t="s">
        <v>15762</v>
      </c>
      <c r="E3532" s="13" t="s">
        <v>15763</v>
      </c>
      <c r="F3532" s="31">
        <f t="shared" si="55"/>
        <v>11</v>
      </c>
    </row>
    <row r="3533" spans="1:6" ht="29.55" customHeight="1" x14ac:dyDescent="0.4">
      <c r="A3533" s="12">
        <v>45261</v>
      </c>
      <c r="B3533" s="13" t="s">
        <v>7148</v>
      </c>
      <c r="C3533" s="14">
        <v>8.5800000000000001E-2</v>
      </c>
      <c r="D3533" s="13" t="s">
        <v>15795</v>
      </c>
      <c r="E3533" s="13" t="s">
        <v>15763</v>
      </c>
      <c r="F3533" s="31">
        <f t="shared" si="55"/>
        <v>11</v>
      </c>
    </row>
    <row r="3534" spans="1:6" ht="29.55" customHeight="1" x14ac:dyDescent="0.4">
      <c r="A3534" s="12">
        <v>45259</v>
      </c>
      <c r="B3534" s="13" t="s">
        <v>7148</v>
      </c>
      <c r="C3534" s="13" t="s">
        <v>5632</v>
      </c>
      <c r="D3534" s="13" t="s">
        <v>15844</v>
      </c>
      <c r="E3534" s="13" t="s">
        <v>7147</v>
      </c>
      <c r="F3534" s="31">
        <f t="shared" si="55"/>
        <v>11</v>
      </c>
    </row>
    <row r="3535" spans="1:6" ht="29.55" customHeight="1" x14ac:dyDescent="0.4">
      <c r="A3535" s="12">
        <v>45251</v>
      </c>
      <c r="B3535" s="11" t="s">
        <v>7148</v>
      </c>
      <c r="C3535" s="13" t="s">
        <v>16168</v>
      </c>
      <c r="D3535" s="13" t="s">
        <v>16169</v>
      </c>
      <c r="E3535" s="13" t="s">
        <v>16170</v>
      </c>
      <c r="F3535" s="31">
        <f t="shared" si="55"/>
        <v>11</v>
      </c>
    </row>
    <row r="3536" spans="1:6" ht="29.55" customHeight="1" x14ac:dyDescent="0.4">
      <c r="A3536" s="12">
        <v>45099</v>
      </c>
      <c r="B3536" s="11" t="s">
        <v>7148</v>
      </c>
      <c r="C3536" s="17">
        <v>0.1091</v>
      </c>
      <c r="D3536" s="13" t="s">
        <v>20405</v>
      </c>
      <c r="E3536" s="13" t="s">
        <v>20406</v>
      </c>
      <c r="F3536" s="31">
        <f t="shared" si="55"/>
        <v>11</v>
      </c>
    </row>
    <row r="3537" spans="1:6" ht="29.55" customHeight="1" x14ac:dyDescent="0.4">
      <c r="A3537" s="12">
        <v>45086</v>
      </c>
      <c r="B3537" s="11" t="s">
        <v>7148</v>
      </c>
      <c r="C3537" s="14">
        <v>0.1095</v>
      </c>
      <c r="D3537" s="13" t="s">
        <v>20987</v>
      </c>
      <c r="E3537" s="13" t="s">
        <v>20985</v>
      </c>
      <c r="F3537" s="31">
        <f t="shared" si="55"/>
        <v>11</v>
      </c>
    </row>
    <row r="3538" spans="1:6" ht="29.55" customHeight="1" x14ac:dyDescent="0.4">
      <c r="A3538" s="12">
        <v>44965</v>
      </c>
      <c r="B3538" s="13" t="s">
        <v>7148</v>
      </c>
      <c r="C3538" s="14">
        <v>6.5299999999999997E-2</v>
      </c>
      <c r="D3538" s="13" t="s">
        <v>26569</v>
      </c>
      <c r="E3538" s="13" t="s">
        <v>26570</v>
      </c>
      <c r="F3538" s="31">
        <f t="shared" si="55"/>
        <v>11</v>
      </c>
    </row>
    <row r="3539" spans="1:6" ht="29.55" customHeight="1" x14ac:dyDescent="0.4">
      <c r="A3539" s="12">
        <v>44964</v>
      </c>
      <c r="B3539" s="13" t="s">
        <v>7148</v>
      </c>
      <c r="C3539" s="14">
        <v>6.5299999999999997E-2</v>
      </c>
      <c r="D3539" s="13" t="s">
        <v>26679</v>
      </c>
      <c r="E3539" s="13" t="s">
        <v>279</v>
      </c>
      <c r="F3539" s="31">
        <f t="shared" si="55"/>
        <v>11</v>
      </c>
    </row>
    <row r="3540" spans="1:6" ht="29.55" customHeight="1" x14ac:dyDescent="0.4">
      <c r="A3540" s="12">
        <v>44956</v>
      </c>
      <c r="B3540" s="13" t="s">
        <v>7148</v>
      </c>
      <c r="C3540" s="14">
        <v>6.59E-2</v>
      </c>
      <c r="D3540" s="13" t="s">
        <v>27069</v>
      </c>
      <c r="E3540" s="13" t="s">
        <v>26570</v>
      </c>
      <c r="F3540" s="31">
        <f t="shared" si="55"/>
        <v>11</v>
      </c>
    </row>
    <row r="3541" spans="1:6" ht="29.55" customHeight="1" x14ac:dyDescent="0.4">
      <c r="A3541" s="12">
        <v>44946</v>
      </c>
      <c r="B3541" s="13" t="s">
        <v>7148</v>
      </c>
      <c r="C3541" s="14">
        <v>0.17499999999999999</v>
      </c>
      <c r="D3541" s="13" t="s">
        <v>27278</v>
      </c>
      <c r="E3541" s="13" t="s">
        <v>26570</v>
      </c>
      <c r="F3541" s="31">
        <f t="shared" si="55"/>
        <v>11</v>
      </c>
    </row>
    <row r="3542" spans="1:6" ht="29.55" customHeight="1" x14ac:dyDescent="0.4">
      <c r="A3542" s="12">
        <v>44945</v>
      </c>
      <c r="B3542" s="13" t="s">
        <v>7148</v>
      </c>
      <c r="C3542" s="14">
        <v>6.8199999999999997E-2</v>
      </c>
      <c r="D3542" s="13" t="s">
        <v>27386</v>
      </c>
      <c r="E3542" s="13" t="s">
        <v>26570</v>
      </c>
      <c r="F3542" s="31">
        <f t="shared" si="55"/>
        <v>11</v>
      </c>
    </row>
    <row r="3543" spans="1:6" ht="29.55" customHeight="1" x14ac:dyDescent="0.4">
      <c r="A3543" s="12">
        <v>45128</v>
      </c>
      <c r="B3543" s="11" t="s">
        <v>467</v>
      </c>
      <c r="C3543" s="17">
        <v>5.4300000000000001E-2</v>
      </c>
      <c r="D3543" s="13" t="s">
        <v>19558</v>
      </c>
      <c r="E3543" s="13" t="s">
        <v>19439</v>
      </c>
      <c r="F3543" s="31">
        <f t="shared" si="55"/>
        <v>11</v>
      </c>
    </row>
    <row r="3544" spans="1:6" ht="29.55" customHeight="1" x14ac:dyDescent="0.4">
      <c r="A3544" s="12">
        <v>45127</v>
      </c>
      <c r="B3544" s="11" t="s">
        <v>467</v>
      </c>
      <c r="C3544" s="17">
        <v>7.0400000000000004E-2</v>
      </c>
      <c r="D3544" s="13" t="s">
        <v>19625</v>
      </c>
      <c r="E3544" s="13" t="s">
        <v>19439</v>
      </c>
      <c r="F3544" s="31">
        <f t="shared" si="55"/>
        <v>11</v>
      </c>
    </row>
    <row r="3545" spans="1:6" ht="29.55" customHeight="1" x14ac:dyDescent="0.4">
      <c r="A3545" s="12">
        <v>45125</v>
      </c>
      <c r="B3545" s="11" t="s">
        <v>467</v>
      </c>
      <c r="C3545" s="17">
        <v>0.17069999999999999</v>
      </c>
      <c r="D3545" s="13" t="s">
        <v>19679</v>
      </c>
      <c r="E3545" s="13" t="s">
        <v>19439</v>
      </c>
      <c r="F3545" s="31">
        <f t="shared" si="55"/>
        <v>11</v>
      </c>
    </row>
    <row r="3546" spans="1:6" ht="29.55" customHeight="1" x14ac:dyDescent="0.4">
      <c r="A3546" s="12">
        <v>45089</v>
      </c>
      <c r="B3546" s="11" t="s">
        <v>467</v>
      </c>
      <c r="C3546" s="14">
        <v>3.0200000000000001E-2</v>
      </c>
      <c r="D3546" s="13" t="s">
        <v>20875</v>
      </c>
      <c r="E3546" s="13" t="s">
        <v>20568</v>
      </c>
      <c r="F3546" s="31">
        <f t="shared" si="55"/>
        <v>11</v>
      </c>
    </row>
    <row r="3547" spans="1:6" ht="29.55" customHeight="1" x14ac:dyDescent="0.4">
      <c r="A3547" s="12">
        <v>44987</v>
      </c>
      <c r="B3547" s="11" t="s">
        <v>467</v>
      </c>
      <c r="C3547" s="14">
        <v>0.13830000000000001</v>
      </c>
      <c r="D3547" s="13" t="s">
        <v>25597</v>
      </c>
      <c r="E3547" s="13" t="s">
        <v>24352</v>
      </c>
      <c r="F3547" s="31">
        <f t="shared" si="55"/>
        <v>11</v>
      </c>
    </row>
    <row r="3548" spans="1:6" ht="29.55" customHeight="1" x14ac:dyDescent="0.4">
      <c r="A3548" s="12">
        <v>44981</v>
      </c>
      <c r="B3548" s="13" t="s">
        <v>467</v>
      </c>
      <c r="C3548" s="14">
        <v>6.5100000000000005E-2</v>
      </c>
      <c r="D3548" s="13" t="s">
        <v>25784</v>
      </c>
      <c r="E3548" s="13" t="s">
        <v>19439</v>
      </c>
      <c r="F3548" s="31">
        <f t="shared" si="55"/>
        <v>11</v>
      </c>
    </row>
    <row r="3549" spans="1:6" ht="29.55" customHeight="1" x14ac:dyDescent="0.4">
      <c r="A3549" s="12">
        <v>44974</v>
      </c>
      <c r="B3549" s="13" t="s">
        <v>467</v>
      </c>
      <c r="C3549" s="14">
        <v>6.2700000000000006E-2</v>
      </c>
      <c r="D3549" s="13" t="s">
        <v>26118</v>
      </c>
      <c r="E3549" s="13" t="s">
        <v>19439</v>
      </c>
      <c r="F3549" s="31">
        <f t="shared" si="55"/>
        <v>11</v>
      </c>
    </row>
    <row r="3550" spans="1:6" ht="29.55" customHeight="1" x14ac:dyDescent="0.4">
      <c r="A3550" s="12">
        <v>44973</v>
      </c>
      <c r="B3550" s="13" t="s">
        <v>467</v>
      </c>
      <c r="C3550" s="14">
        <v>8.6999999999999994E-2</v>
      </c>
      <c r="D3550" s="13" t="s">
        <v>26182</v>
      </c>
      <c r="E3550" s="13" t="s">
        <v>19439</v>
      </c>
      <c r="F3550" s="31">
        <f t="shared" si="55"/>
        <v>11</v>
      </c>
    </row>
    <row r="3551" spans="1:6" ht="29.55" customHeight="1" x14ac:dyDescent="0.4">
      <c r="A3551" s="12">
        <v>44959</v>
      </c>
      <c r="B3551" s="13" t="s">
        <v>467</v>
      </c>
      <c r="C3551" s="14">
        <v>9.5299999999999996E-2</v>
      </c>
      <c r="D3551" s="13" t="s">
        <v>26871</v>
      </c>
      <c r="E3551" s="13" t="s">
        <v>19439</v>
      </c>
      <c r="F3551" s="31">
        <f t="shared" si="55"/>
        <v>11</v>
      </c>
    </row>
    <row r="3552" spans="1:6" ht="29.55" customHeight="1" x14ac:dyDescent="0.4">
      <c r="A3552" s="12">
        <v>44958</v>
      </c>
      <c r="B3552" s="13" t="s">
        <v>467</v>
      </c>
      <c r="C3552" s="14">
        <v>9.5299999999999996E-2</v>
      </c>
      <c r="D3552" s="13" t="s">
        <v>26946</v>
      </c>
      <c r="E3552" s="13" t="s">
        <v>19439</v>
      </c>
      <c r="F3552" s="31">
        <f t="shared" si="55"/>
        <v>11</v>
      </c>
    </row>
    <row r="3553" spans="1:6" ht="29.55" customHeight="1" x14ac:dyDescent="0.4">
      <c r="A3553" s="12">
        <v>44952</v>
      </c>
      <c r="B3553" s="13" t="s">
        <v>467</v>
      </c>
      <c r="C3553" s="14">
        <v>7.0599999999999996E-2</v>
      </c>
      <c r="D3553" s="13" t="s">
        <v>27192</v>
      </c>
      <c r="E3553" s="13" t="s">
        <v>19439</v>
      </c>
      <c r="F3553" s="31">
        <f t="shared" si="55"/>
        <v>11</v>
      </c>
    </row>
    <row r="3554" spans="1:6" ht="29.55" customHeight="1" x14ac:dyDescent="0.4">
      <c r="A3554" s="12">
        <v>45210</v>
      </c>
      <c r="B3554" s="11" t="s">
        <v>13180</v>
      </c>
      <c r="C3554" s="14">
        <v>0.15</v>
      </c>
      <c r="D3554" s="13" t="s">
        <v>17595</v>
      </c>
      <c r="E3554" s="13" t="s">
        <v>6594</v>
      </c>
      <c r="F3554" s="31">
        <f t="shared" si="55"/>
        <v>11</v>
      </c>
    </row>
    <row r="3555" spans="1:6" ht="29.55" customHeight="1" x14ac:dyDescent="0.4">
      <c r="A3555" s="12">
        <v>45114</v>
      </c>
      <c r="B3555" s="11" t="s">
        <v>13180</v>
      </c>
      <c r="C3555" s="17">
        <v>0.1148</v>
      </c>
      <c r="D3555" s="13" t="s">
        <v>20044</v>
      </c>
      <c r="E3555" s="13" t="s">
        <v>20045</v>
      </c>
      <c r="F3555" s="31">
        <f t="shared" si="55"/>
        <v>11</v>
      </c>
    </row>
    <row r="3556" spans="1:6" ht="29.55" customHeight="1" x14ac:dyDescent="0.4">
      <c r="A3556" s="12">
        <v>45076</v>
      </c>
      <c r="B3556" s="13" t="s">
        <v>13180</v>
      </c>
      <c r="C3556" s="14">
        <v>6.13E-2</v>
      </c>
      <c r="D3556" s="13" t="s">
        <v>21443</v>
      </c>
      <c r="E3556" s="13" t="s">
        <v>21444</v>
      </c>
      <c r="F3556" s="31">
        <f t="shared" si="55"/>
        <v>11</v>
      </c>
    </row>
    <row r="3557" spans="1:6" ht="29.55" customHeight="1" x14ac:dyDescent="0.4">
      <c r="A3557" s="12">
        <v>44980</v>
      </c>
      <c r="B3557" s="13" t="s">
        <v>13180</v>
      </c>
      <c r="C3557" s="14">
        <v>0.1066</v>
      </c>
      <c r="D3557" s="13" t="s">
        <v>25837</v>
      </c>
      <c r="E3557" s="13" t="s">
        <v>25838</v>
      </c>
      <c r="F3557" s="31">
        <f t="shared" si="55"/>
        <v>11</v>
      </c>
    </row>
    <row r="3558" spans="1:6" ht="29.55" customHeight="1" x14ac:dyDescent="0.4">
      <c r="A3558" s="12">
        <v>44967</v>
      </c>
      <c r="B3558" s="13" t="s">
        <v>13180</v>
      </c>
      <c r="C3558" s="14">
        <v>4.4200000000000003E-2</v>
      </c>
      <c r="D3558" s="13" t="s">
        <v>26428</v>
      </c>
      <c r="E3558" s="13" t="s">
        <v>26429</v>
      </c>
      <c r="F3558" s="31">
        <f t="shared" si="55"/>
        <v>11</v>
      </c>
    </row>
    <row r="3559" spans="1:6" ht="29.55" customHeight="1" x14ac:dyDescent="0.4">
      <c r="A3559" s="12">
        <v>44964</v>
      </c>
      <c r="B3559" s="13" t="s">
        <v>13180</v>
      </c>
      <c r="C3559" s="14">
        <v>0.26369999999999999</v>
      </c>
      <c r="D3559" s="13" t="s">
        <v>26597</v>
      </c>
      <c r="E3559" s="13" t="s">
        <v>26429</v>
      </c>
      <c r="F3559" s="31">
        <f t="shared" si="55"/>
        <v>11</v>
      </c>
    </row>
    <row r="3560" spans="1:6" ht="29.55" customHeight="1" x14ac:dyDescent="0.4">
      <c r="A3560" s="12">
        <v>44963</v>
      </c>
      <c r="B3560" s="13" t="s">
        <v>13180</v>
      </c>
      <c r="C3560" s="14">
        <v>6.7400000000000002E-2</v>
      </c>
      <c r="D3560" s="13" t="s">
        <v>26753</v>
      </c>
      <c r="E3560" s="13" t="s">
        <v>26429</v>
      </c>
      <c r="F3560" s="31">
        <f t="shared" si="55"/>
        <v>11</v>
      </c>
    </row>
    <row r="3561" spans="1:6" ht="29.55" customHeight="1" x14ac:dyDescent="0.4">
      <c r="A3561" s="12">
        <v>44951</v>
      </c>
      <c r="B3561" s="13" t="s">
        <v>13180</v>
      </c>
      <c r="C3561" s="14">
        <v>0.1643</v>
      </c>
      <c r="D3561" s="13" t="s">
        <v>27229</v>
      </c>
      <c r="E3561" s="13" t="s">
        <v>26429</v>
      </c>
      <c r="F3561" s="31">
        <f t="shared" si="55"/>
        <v>11</v>
      </c>
    </row>
    <row r="3562" spans="1:6" ht="29.55" customHeight="1" x14ac:dyDescent="0.4">
      <c r="A3562" s="12">
        <v>44946</v>
      </c>
      <c r="B3562" s="13" t="s">
        <v>13180</v>
      </c>
      <c r="C3562" s="14">
        <v>6.5199999999999994E-2</v>
      </c>
      <c r="D3562" s="13" t="s">
        <v>27318</v>
      </c>
      <c r="E3562" s="13" t="s">
        <v>26429</v>
      </c>
      <c r="F3562" s="31">
        <f t="shared" si="55"/>
        <v>11</v>
      </c>
    </row>
    <row r="3563" spans="1:6" ht="29.55" customHeight="1" x14ac:dyDescent="0.4">
      <c r="A3563" s="12">
        <v>44939</v>
      </c>
      <c r="B3563" s="11" t="s">
        <v>13180</v>
      </c>
      <c r="C3563" s="14">
        <v>8.14E-2</v>
      </c>
      <c r="D3563" s="13" t="s">
        <v>27605</v>
      </c>
      <c r="E3563" s="13" t="s">
        <v>27606</v>
      </c>
      <c r="F3563" s="31">
        <f t="shared" si="55"/>
        <v>11</v>
      </c>
    </row>
    <row r="3564" spans="1:6" ht="29.55" customHeight="1" x14ac:dyDescent="0.4">
      <c r="A3564" s="12">
        <v>44937</v>
      </c>
      <c r="B3564" s="11" t="s">
        <v>13180</v>
      </c>
      <c r="C3564" s="14">
        <v>0.127</v>
      </c>
      <c r="D3564" s="13" t="s">
        <v>27728</v>
      </c>
      <c r="E3564" s="13" t="s">
        <v>24495</v>
      </c>
      <c r="F3564" s="31">
        <f t="shared" si="55"/>
        <v>11</v>
      </c>
    </row>
    <row r="3565" spans="1:6" ht="29.55" customHeight="1" x14ac:dyDescent="0.4">
      <c r="A3565" s="12">
        <v>45245</v>
      </c>
      <c r="B3565" s="11" t="s">
        <v>16362</v>
      </c>
      <c r="C3565" s="11" t="s">
        <v>6225</v>
      </c>
      <c r="D3565" s="13" t="s">
        <v>16363</v>
      </c>
      <c r="E3565" s="13" t="s">
        <v>7</v>
      </c>
      <c r="F3565" s="31">
        <f t="shared" si="55"/>
        <v>11</v>
      </c>
    </row>
    <row r="3566" spans="1:6" ht="29.55" customHeight="1" x14ac:dyDescent="0.4">
      <c r="A3566" s="12">
        <v>45013</v>
      </c>
      <c r="B3566" s="11" t="s">
        <v>16362</v>
      </c>
      <c r="C3566" s="14">
        <v>0.1139</v>
      </c>
      <c r="D3566" s="13" t="s">
        <v>24553</v>
      </c>
      <c r="E3566" s="13" t="s">
        <v>24554</v>
      </c>
      <c r="F3566" s="31">
        <f t="shared" si="55"/>
        <v>11</v>
      </c>
    </row>
    <row r="3567" spans="1:6" ht="29.55" customHeight="1" x14ac:dyDescent="0.4">
      <c r="A3567" s="12">
        <v>45006</v>
      </c>
      <c r="B3567" s="11" t="s">
        <v>16362</v>
      </c>
      <c r="C3567" s="14">
        <v>0.12559999999999999</v>
      </c>
      <c r="D3567" s="13" t="s">
        <v>24800</v>
      </c>
      <c r="E3567" s="13" t="s">
        <v>24801</v>
      </c>
      <c r="F3567" s="31">
        <f t="shared" si="55"/>
        <v>11</v>
      </c>
    </row>
    <row r="3568" spans="1:6" ht="29.55" customHeight="1" x14ac:dyDescent="0.4">
      <c r="A3568" s="12">
        <v>44994</v>
      </c>
      <c r="B3568" s="11" t="s">
        <v>16362</v>
      </c>
      <c r="C3568" s="14">
        <v>0.11119999999999999</v>
      </c>
      <c r="D3568" s="13" t="s">
        <v>25307</v>
      </c>
      <c r="E3568" s="13" t="s">
        <v>24801</v>
      </c>
      <c r="F3568" s="31">
        <f t="shared" si="55"/>
        <v>11</v>
      </c>
    </row>
    <row r="3569" spans="1:6" ht="29.55" customHeight="1" x14ac:dyDescent="0.4">
      <c r="A3569" s="12">
        <v>44991</v>
      </c>
      <c r="B3569" s="11" t="s">
        <v>16362</v>
      </c>
      <c r="C3569" s="14">
        <v>0.17599999999999999</v>
      </c>
      <c r="D3569" s="13" t="s">
        <v>25438</v>
      </c>
      <c r="E3569" s="13" t="s">
        <v>23962</v>
      </c>
      <c r="F3569" s="31">
        <f t="shared" si="55"/>
        <v>11</v>
      </c>
    </row>
    <row r="3570" spans="1:6" ht="29.55" customHeight="1" x14ac:dyDescent="0.4">
      <c r="A3570" s="12">
        <v>44988</v>
      </c>
      <c r="B3570" s="11" t="s">
        <v>16362</v>
      </c>
      <c r="C3570" s="14">
        <v>0.17599999999999999</v>
      </c>
      <c r="D3570" s="13" t="s">
        <v>25513</v>
      </c>
      <c r="E3570" s="13" t="s">
        <v>23962</v>
      </c>
      <c r="F3570" s="31">
        <f t="shared" si="55"/>
        <v>11</v>
      </c>
    </row>
    <row r="3571" spans="1:6" ht="29.55" customHeight="1" x14ac:dyDescent="0.4">
      <c r="A3571" s="12">
        <v>44965</v>
      </c>
      <c r="B3571" s="13" t="s">
        <v>16362</v>
      </c>
      <c r="C3571" s="14">
        <v>6.0900000000000003E-2</v>
      </c>
      <c r="D3571" s="13" t="s">
        <v>26573</v>
      </c>
      <c r="E3571" s="13" t="s">
        <v>7795</v>
      </c>
      <c r="F3571" s="31">
        <f t="shared" si="55"/>
        <v>11</v>
      </c>
    </row>
    <row r="3572" spans="1:6" ht="29.55" customHeight="1" x14ac:dyDescent="0.4">
      <c r="A3572" s="12">
        <v>44964</v>
      </c>
      <c r="B3572" s="13" t="s">
        <v>16362</v>
      </c>
      <c r="C3572" s="14">
        <v>6.0900000000000003E-2</v>
      </c>
      <c r="D3572" s="13" t="s">
        <v>26683</v>
      </c>
      <c r="E3572" s="13" t="s">
        <v>7</v>
      </c>
      <c r="F3572" s="31">
        <f t="shared" si="55"/>
        <v>11</v>
      </c>
    </row>
    <row r="3573" spans="1:6" ht="29.55" customHeight="1" x14ac:dyDescent="0.4">
      <c r="A3573" s="12">
        <v>44939</v>
      </c>
      <c r="B3573" s="11" t="s">
        <v>16362</v>
      </c>
      <c r="C3573" s="14">
        <v>0.1072</v>
      </c>
      <c r="D3573" s="13" t="s">
        <v>27629</v>
      </c>
      <c r="E3573" s="13" t="s">
        <v>19516</v>
      </c>
      <c r="F3573" s="31">
        <f t="shared" si="55"/>
        <v>11</v>
      </c>
    </row>
    <row r="3574" spans="1:6" ht="29.55" customHeight="1" x14ac:dyDescent="0.4">
      <c r="A3574" s="12">
        <v>44937</v>
      </c>
      <c r="B3574" s="11" t="s">
        <v>16362</v>
      </c>
      <c r="C3574" s="14">
        <v>5.8599999999999999E-2</v>
      </c>
      <c r="D3574" s="13" t="s">
        <v>27774</v>
      </c>
      <c r="E3574" s="13" t="s">
        <v>19516</v>
      </c>
      <c r="F3574" s="31">
        <f t="shared" si="55"/>
        <v>11</v>
      </c>
    </row>
    <row r="3575" spans="1:6" ht="29.55" customHeight="1" x14ac:dyDescent="0.4">
      <c r="A3575" s="12">
        <v>44930</v>
      </c>
      <c r="B3575" s="11" t="s">
        <v>16362</v>
      </c>
      <c r="C3575" s="14">
        <v>9.6600000000000005E-2</v>
      </c>
      <c r="D3575" s="13" t="s">
        <v>28034</v>
      </c>
      <c r="E3575" s="13" t="s">
        <v>19516</v>
      </c>
      <c r="F3575" s="31">
        <f t="shared" si="55"/>
        <v>11</v>
      </c>
    </row>
    <row r="3576" spans="1:6" ht="29.55" customHeight="1" x14ac:dyDescent="0.4">
      <c r="A3576" s="12">
        <v>45139</v>
      </c>
      <c r="B3576" s="11" t="s">
        <v>9235</v>
      </c>
      <c r="C3576" s="14">
        <v>0.21210000000000001</v>
      </c>
      <c r="D3576" s="13" t="s">
        <v>19257</v>
      </c>
      <c r="E3576" s="13" t="s">
        <v>19258</v>
      </c>
      <c r="F3576" s="31">
        <f t="shared" si="55"/>
        <v>11</v>
      </c>
    </row>
    <row r="3577" spans="1:6" ht="29.55" customHeight="1" x14ac:dyDescent="0.4">
      <c r="A3577" s="12">
        <v>45078</v>
      </c>
      <c r="B3577" s="13" t="s">
        <v>9235</v>
      </c>
      <c r="C3577" s="14">
        <v>5.4300000000000001E-2</v>
      </c>
      <c r="D3577" s="13" t="s">
        <v>21298</v>
      </c>
      <c r="E3577" s="13" t="s">
        <v>7558</v>
      </c>
      <c r="F3577" s="31">
        <f t="shared" si="55"/>
        <v>11</v>
      </c>
    </row>
    <row r="3578" spans="1:6" ht="29.55" customHeight="1" x14ac:dyDescent="0.4">
      <c r="A3578" s="12">
        <v>44981</v>
      </c>
      <c r="B3578" s="13" t="s">
        <v>9235</v>
      </c>
      <c r="C3578" s="14">
        <v>5.6599999999999998E-2</v>
      </c>
      <c r="D3578" s="13" t="s">
        <v>25793</v>
      </c>
      <c r="E3578" s="13" t="s">
        <v>7558</v>
      </c>
      <c r="F3578" s="31">
        <f t="shared" si="55"/>
        <v>11</v>
      </c>
    </row>
    <row r="3579" spans="1:6" ht="29.55" customHeight="1" x14ac:dyDescent="0.4">
      <c r="A3579" s="12">
        <v>44980</v>
      </c>
      <c r="B3579" s="13" t="s">
        <v>9235</v>
      </c>
      <c r="C3579" s="14">
        <v>0.1361</v>
      </c>
      <c r="D3579" s="13" t="s">
        <v>25822</v>
      </c>
      <c r="E3579" s="13" t="s">
        <v>7558</v>
      </c>
      <c r="F3579" s="31">
        <f t="shared" si="55"/>
        <v>11</v>
      </c>
    </row>
    <row r="3580" spans="1:6" ht="29.55" customHeight="1" x14ac:dyDescent="0.4">
      <c r="A3580" s="12">
        <v>44970</v>
      </c>
      <c r="B3580" s="13" t="s">
        <v>9235</v>
      </c>
      <c r="C3580" s="14">
        <v>5.21E-2</v>
      </c>
      <c r="D3580" s="13" t="s">
        <v>26373</v>
      </c>
      <c r="E3580" s="13" t="s">
        <v>7558</v>
      </c>
      <c r="F3580" s="31">
        <f t="shared" si="55"/>
        <v>11</v>
      </c>
    </row>
    <row r="3581" spans="1:6" ht="29.55" customHeight="1" x14ac:dyDescent="0.4">
      <c r="A3581" s="12">
        <v>44959</v>
      </c>
      <c r="B3581" s="13" t="s">
        <v>9235</v>
      </c>
      <c r="C3581" s="14">
        <v>7.2999999999999995E-2</v>
      </c>
      <c r="D3581" s="13" t="s">
        <v>26900</v>
      </c>
      <c r="E3581" s="13" t="s">
        <v>7558</v>
      </c>
      <c r="F3581" s="31">
        <f t="shared" si="55"/>
        <v>11</v>
      </c>
    </row>
    <row r="3582" spans="1:6" ht="29.55" customHeight="1" x14ac:dyDescent="0.4">
      <c r="A3582" s="12">
        <v>44953</v>
      </c>
      <c r="B3582" s="13" t="s">
        <v>9235</v>
      </c>
      <c r="C3582" s="14">
        <v>8.43E-2</v>
      </c>
      <c r="D3582" s="13" t="s">
        <v>27117</v>
      </c>
      <c r="E3582" s="13" t="s">
        <v>7558</v>
      </c>
      <c r="F3582" s="31">
        <f t="shared" si="55"/>
        <v>11</v>
      </c>
    </row>
    <row r="3583" spans="1:6" ht="29.55" customHeight="1" x14ac:dyDescent="0.4">
      <c r="A3583" s="12">
        <v>44951</v>
      </c>
      <c r="B3583" s="13" t="s">
        <v>9235</v>
      </c>
      <c r="C3583" s="14">
        <v>0.16400000000000001</v>
      </c>
      <c r="D3583" s="13" t="s">
        <v>27230</v>
      </c>
      <c r="E3583" s="13" t="s">
        <v>7558</v>
      </c>
      <c r="F3583" s="31">
        <f t="shared" si="55"/>
        <v>11</v>
      </c>
    </row>
    <row r="3584" spans="1:6" ht="29.55" customHeight="1" x14ac:dyDescent="0.4">
      <c r="A3584" s="12">
        <v>44945</v>
      </c>
      <c r="B3584" s="13" t="s">
        <v>9235</v>
      </c>
      <c r="C3584" s="14">
        <v>6.4899999999999999E-2</v>
      </c>
      <c r="D3584" s="13" t="s">
        <v>27391</v>
      </c>
      <c r="E3584" s="13" t="s">
        <v>7558</v>
      </c>
      <c r="F3584" s="31">
        <f t="shared" si="55"/>
        <v>11</v>
      </c>
    </row>
    <row r="3585" spans="1:6" ht="29.55" customHeight="1" x14ac:dyDescent="0.4">
      <c r="A3585" s="12">
        <v>44942</v>
      </c>
      <c r="B3585" s="11" t="s">
        <v>9235</v>
      </c>
      <c r="C3585" s="14">
        <v>7.9699999999999993E-2</v>
      </c>
      <c r="D3585" s="13" t="s">
        <v>27572</v>
      </c>
      <c r="E3585" s="13" t="s">
        <v>27545</v>
      </c>
      <c r="F3585" s="31">
        <f t="shared" si="55"/>
        <v>11</v>
      </c>
    </row>
    <row r="3586" spans="1:6" ht="29.55" customHeight="1" x14ac:dyDescent="0.4">
      <c r="A3586" s="12">
        <v>44939</v>
      </c>
      <c r="B3586" s="11" t="s">
        <v>9235</v>
      </c>
      <c r="C3586" s="14">
        <v>0.1691</v>
      </c>
      <c r="D3586" s="13" t="s">
        <v>27596</v>
      </c>
      <c r="E3586" s="13" t="s">
        <v>24495</v>
      </c>
      <c r="F3586" s="31">
        <f t="shared" ref="F3586:F3649" si="56">COUNTIF(B:B,B3586)</f>
        <v>11</v>
      </c>
    </row>
    <row r="3587" spans="1:6" ht="29.55" customHeight="1" x14ac:dyDescent="0.4">
      <c r="A3587" s="12">
        <v>45218</v>
      </c>
      <c r="B3587" s="11" t="s">
        <v>11129</v>
      </c>
      <c r="C3587" s="14">
        <v>9.4700000000000006E-2</v>
      </c>
      <c r="D3587" s="13" t="s">
        <v>17310</v>
      </c>
      <c r="E3587" s="13" t="s">
        <v>17311</v>
      </c>
      <c r="F3587" s="31">
        <f t="shared" si="56"/>
        <v>11</v>
      </c>
    </row>
    <row r="3588" spans="1:6" ht="29.55" customHeight="1" x14ac:dyDescent="0.4">
      <c r="A3588" s="12">
        <v>45188</v>
      </c>
      <c r="B3588" s="11" t="s">
        <v>11129</v>
      </c>
      <c r="C3588" s="14">
        <v>5.7500000000000002E-2</v>
      </c>
      <c r="D3588" s="13" t="s">
        <v>18115</v>
      </c>
      <c r="E3588" s="13" t="s">
        <v>18116</v>
      </c>
      <c r="F3588" s="31">
        <f t="shared" si="56"/>
        <v>11</v>
      </c>
    </row>
    <row r="3589" spans="1:6" ht="29.55" customHeight="1" x14ac:dyDescent="0.4">
      <c r="A3589" s="12">
        <v>45187</v>
      </c>
      <c r="B3589" s="11" t="s">
        <v>11129</v>
      </c>
      <c r="C3589" s="14">
        <v>0.10299999999999999</v>
      </c>
      <c r="D3589" s="13" t="s">
        <v>18154</v>
      </c>
      <c r="E3589" s="13" t="s">
        <v>17800</v>
      </c>
      <c r="F3589" s="31">
        <f t="shared" si="56"/>
        <v>11</v>
      </c>
    </row>
    <row r="3590" spans="1:6" ht="29.55" customHeight="1" x14ac:dyDescent="0.4">
      <c r="A3590" s="12">
        <v>45184</v>
      </c>
      <c r="B3590" s="11" t="s">
        <v>11129</v>
      </c>
      <c r="C3590" s="14">
        <v>0.2999</v>
      </c>
      <c r="D3590" s="13" t="s">
        <v>18189</v>
      </c>
      <c r="E3590" s="13" t="s">
        <v>18190</v>
      </c>
      <c r="F3590" s="31">
        <f t="shared" si="56"/>
        <v>11</v>
      </c>
    </row>
    <row r="3591" spans="1:6" ht="29.55" customHeight="1" x14ac:dyDescent="0.4">
      <c r="A3591" s="12">
        <v>45048</v>
      </c>
      <c r="B3591" s="13" t="s">
        <v>11129</v>
      </c>
      <c r="C3591" s="14">
        <v>7.6799999999999993E-2</v>
      </c>
      <c r="D3591" s="13" t="s">
        <v>22770</v>
      </c>
      <c r="E3591" s="13" t="s">
        <v>18190</v>
      </c>
      <c r="F3591" s="31">
        <f t="shared" si="56"/>
        <v>11</v>
      </c>
    </row>
    <row r="3592" spans="1:6" ht="29.55" customHeight="1" x14ac:dyDescent="0.4">
      <c r="A3592" s="12">
        <v>45040</v>
      </c>
      <c r="B3592" s="13" t="s">
        <v>11129</v>
      </c>
      <c r="C3592" s="14">
        <v>6.1199999999999997E-2</v>
      </c>
      <c r="D3592" s="13" t="s">
        <v>23077</v>
      </c>
      <c r="E3592" s="13" t="s">
        <v>22943</v>
      </c>
      <c r="F3592" s="31">
        <f t="shared" si="56"/>
        <v>11</v>
      </c>
    </row>
    <row r="3593" spans="1:6" ht="29.55" customHeight="1" x14ac:dyDescent="0.4">
      <c r="A3593" s="12">
        <v>45030</v>
      </c>
      <c r="B3593" s="13" t="s">
        <v>11129</v>
      </c>
      <c r="C3593" s="13" t="s">
        <v>5629</v>
      </c>
      <c r="D3593" s="13" t="s">
        <v>23473</v>
      </c>
      <c r="E3593" s="13" t="s">
        <v>23474</v>
      </c>
      <c r="F3593" s="31">
        <f t="shared" si="56"/>
        <v>11</v>
      </c>
    </row>
    <row r="3594" spans="1:6" ht="29.55" customHeight="1" x14ac:dyDescent="0.4">
      <c r="A3594" s="12">
        <v>45028</v>
      </c>
      <c r="B3594" s="13" t="s">
        <v>11129</v>
      </c>
      <c r="C3594" s="13" t="s">
        <v>5979</v>
      </c>
      <c r="D3594" s="13" t="s">
        <v>23623</v>
      </c>
      <c r="E3594" s="13" t="s">
        <v>23479</v>
      </c>
      <c r="F3594" s="31">
        <f t="shared" si="56"/>
        <v>11</v>
      </c>
    </row>
    <row r="3595" spans="1:6" ht="29.55" customHeight="1" x14ac:dyDescent="0.4">
      <c r="A3595" s="12">
        <v>45005</v>
      </c>
      <c r="B3595" s="11" t="s">
        <v>11129</v>
      </c>
      <c r="C3595" s="14">
        <v>0.16830000000000001</v>
      </c>
      <c r="D3595" s="13" t="s">
        <v>24866</v>
      </c>
      <c r="E3595" s="13" t="s">
        <v>24729</v>
      </c>
      <c r="F3595" s="31">
        <f t="shared" si="56"/>
        <v>11</v>
      </c>
    </row>
    <row r="3596" spans="1:6" ht="29.55" customHeight="1" x14ac:dyDescent="0.4">
      <c r="A3596" s="12">
        <v>44998</v>
      </c>
      <c r="B3596" s="11" t="s">
        <v>11129</v>
      </c>
      <c r="C3596" s="13" t="s">
        <v>7650</v>
      </c>
      <c r="D3596" s="13" t="s">
        <v>25163</v>
      </c>
      <c r="E3596" s="13" t="s">
        <v>25164</v>
      </c>
      <c r="F3596" s="31">
        <f t="shared" si="56"/>
        <v>11</v>
      </c>
    </row>
    <row r="3597" spans="1:6" ht="29.55" customHeight="1" x14ac:dyDescent="0.4">
      <c r="A3597" s="12">
        <v>44995</v>
      </c>
      <c r="B3597" s="11" t="s">
        <v>11129</v>
      </c>
      <c r="C3597" s="13" t="s">
        <v>5711</v>
      </c>
      <c r="D3597" s="13" t="s">
        <v>25238</v>
      </c>
      <c r="E3597" s="13" t="s">
        <v>25239</v>
      </c>
      <c r="F3597" s="31">
        <f t="shared" si="56"/>
        <v>11</v>
      </c>
    </row>
    <row r="3598" spans="1:6" ht="29.55" customHeight="1" x14ac:dyDescent="0.4">
      <c r="A3598" s="12">
        <v>45245</v>
      </c>
      <c r="B3598" s="11" t="s">
        <v>16383</v>
      </c>
      <c r="C3598" s="14">
        <v>0.11459999999999999</v>
      </c>
      <c r="D3598" s="13" t="s">
        <v>16384</v>
      </c>
      <c r="E3598" s="13" t="s">
        <v>13806</v>
      </c>
      <c r="F3598" s="31">
        <f t="shared" si="56"/>
        <v>11</v>
      </c>
    </row>
    <row r="3599" spans="1:6" ht="29.55" customHeight="1" x14ac:dyDescent="0.4">
      <c r="A3599" s="12">
        <v>45156</v>
      </c>
      <c r="B3599" s="11" t="s">
        <v>16383</v>
      </c>
      <c r="C3599" s="13" t="s">
        <v>5979</v>
      </c>
      <c r="D3599" s="13" t="s">
        <v>18926</v>
      </c>
      <c r="E3599" s="13" t="s">
        <v>6558</v>
      </c>
      <c r="F3599" s="31">
        <f t="shared" si="56"/>
        <v>11</v>
      </c>
    </row>
    <row r="3600" spans="1:6" ht="29.55" customHeight="1" x14ac:dyDescent="0.4">
      <c r="A3600" s="12">
        <v>45063</v>
      </c>
      <c r="B3600" s="13" t="s">
        <v>16383</v>
      </c>
      <c r="C3600" s="14">
        <v>8.4599999999999995E-2</v>
      </c>
      <c r="D3600" s="13" t="s">
        <v>21993</v>
      </c>
      <c r="E3600" s="13" t="s">
        <v>21994</v>
      </c>
      <c r="F3600" s="31">
        <f t="shared" si="56"/>
        <v>11</v>
      </c>
    </row>
    <row r="3601" spans="1:6" ht="29.55" customHeight="1" x14ac:dyDescent="0.4">
      <c r="A3601" s="12">
        <v>45055</v>
      </c>
      <c r="B3601" s="13" t="s">
        <v>16383</v>
      </c>
      <c r="C3601" s="14">
        <v>0.13270000000000001</v>
      </c>
      <c r="D3601" s="13" t="s">
        <v>22416</v>
      </c>
      <c r="E3601" s="13" t="s">
        <v>21994</v>
      </c>
      <c r="F3601" s="31">
        <f t="shared" si="56"/>
        <v>11</v>
      </c>
    </row>
    <row r="3602" spans="1:6" ht="29.55" customHeight="1" x14ac:dyDescent="0.4">
      <c r="A3602" s="12">
        <v>45054</v>
      </c>
      <c r="B3602" s="13" t="s">
        <v>16383</v>
      </c>
      <c r="C3602" s="14">
        <v>6.8099999999999994E-2</v>
      </c>
      <c r="D3602" s="13" t="s">
        <v>22539</v>
      </c>
      <c r="E3602" s="13" t="s">
        <v>21994</v>
      </c>
      <c r="F3602" s="31">
        <f t="shared" si="56"/>
        <v>11</v>
      </c>
    </row>
    <row r="3603" spans="1:6" ht="29.55" customHeight="1" x14ac:dyDescent="0.4">
      <c r="A3603" s="12">
        <v>45049</v>
      </c>
      <c r="B3603" s="13" t="s">
        <v>16383</v>
      </c>
      <c r="C3603" s="14">
        <v>9.3600000000000003E-2</v>
      </c>
      <c r="D3603" s="13" t="s">
        <v>22667</v>
      </c>
      <c r="E3603" s="13" t="s">
        <v>20568</v>
      </c>
      <c r="F3603" s="31">
        <f t="shared" si="56"/>
        <v>11</v>
      </c>
    </row>
    <row r="3604" spans="1:6" ht="29.55" customHeight="1" x14ac:dyDescent="0.4">
      <c r="A3604" s="12">
        <v>45042</v>
      </c>
      <c r="B3604" s="13" t="s">
        <v>16383</v>
      </c>
      <c r="C3604" s="14">
        <v>5.74E-2</v>
      </c>
      <c r="D3604" s="13" t="s">
        <v>22959</v>
      </c>
      <c r="E3604" s="13" t="s">
        <v>22960</v>
      </c>
      <c r="F3604" s="31">
        <f t="shared" si="56"/>
        <v>11</v>
      </c>
    </row>
    <row r="3605" spans="1:6" ht="29.55" customHeight="1" x14ac:dyDescent="0.4">
      <c r="A3605" s="12">
        <v>45041</v>
      </c>
      <c r="B3605" s="13" t="s">
        <v>16383</v>
      </c>
      <c r="C3605" s="14">
        <v>0.1081</v>
      </c>
      <c r="D3605" s="13" t="s">
        <v>22994</v>
      </c>
      <c r="E3605" s="13" t="s">
        <v>6558</v>
      </c>
      <c r="F3605" s="31">
        <f t="shared" si="56"/>
        <v>11</v>
      </c>
    </row>
    <row r="3606" spans="1:6" ht="29.55" customHeight="1" x14ac:dyDescent="0.4">
      <c r="A3606" s="12">
        <v>45035</v>
      </c>
      <c r="B3606" s="13" t="s">
        <v>16383</v>
      </c>
      <c r="C3606" s="14">
        <v>0.14699999999999999</v>
      </c>
      <c r="D3606" s="13" t="s">
        <v>23289</v>
      </c>
      <c r="E3606" s="13" t="s">
        <v>23290</v>
      </c>
      <c r="F3606" s="31">
        <f t="shared" si="56"/>
        <v>11</v>
      </c>
    </row>
    <row r="3607" spans="1:6" ht="29.55" customHeight="1" x14ac:dyDescent="0.4">
      <c r="A3607" s="12">
        <v>45034</v>
      </c>
      <c r="B3607" s="13" t="s">
        <v>16383</v>
      </c>
      <c r="C3607" s="13" t="s">
        <v>7248</v>
      </c>
      <c r="D3607" s="13" t="s">
        <v>23339</v>
      </c>
      <c r="E3607" s="13" t="s">
        <v>23290</v>
      </c>
      <c r="F3607" s="31">
        <f t="shared" si="56"/>
        <v>11</v>
      </c>
    </row>
    <row r="3608" spans="1:6" ht="29.55" customHeight="1" x14ac:dyDescent="0.4">
      <c r="A3608" s="12">
        <v>45015</v>
      </c>
      <c r="B3608" s="11" t="s">
        <v>16383</v>
      </c>
      <c r="C3608" s="14">
        <v>0.12920000000000001</v>
      </c>
      <c r="D3608" s="13" t="s">
        <v>24413</v>
      </c>
      <c r="E3608" s="13" t="s">
        <v>24252</v>
      </c>
      <c r="F3608" s="31">
        <f t="shared" si="56"/>
        <v>11</v>
      </c>
    </row>
    <row r="3609" spans="1:6" ht="29.55" customHeight="1" x14ac:dyDescent="0.4">
      <c r="A3609" s="12">
        <v>45280</v>
      </c>
      <c r="B3609" s="13" t="s">
        <v>6460</v>
      </c>
      <c r="C3609" s="14">
        <v>6.6400000000000001E-2</v>
      </c>
      <c r="D3609" s="13" t="s">
        <v>15115</v>
      </c>
      <c r="E3609" s="13" t="s">
        <v>13718</v>
      </c>
      <c r="F3609" s="31">
        <f t="shared" si="56"/>
        <v>11</v>
      </c>
    </row>
    <row r="3610" spans="1:6" ht="29.55" customHeight="1" x14ac:dyDescent="0.4">
      <c r="A3610" s="12">
        <v>45279</v>
      </c>
      <c r="B3610" s="13" t="s">
        <v>6460</v>
      </c>
      <c r="C3610" s="14">
        <v>8.4699999999999998E-2</v>
      </c>
      <c r="D3610" s="13" t="s">
        <v>15210</v>
      </c>
      <c r="E3610" s="13" t="s">
        <v>15211</v>
      </c>
      <c r="F3610" s="31">
        <f t="shared" si="56"/>
        <v>11</v>
      </c>
    </row>
    <row r="3611" spans="1:6" ht="29.55" customHeight="1" x14ac:dyDescent="0.4">
      <c r="A3611" s="12">
        <v>45272</v>
      </c>
      <c r="B3611" s="13" t="s">
        <v>6460</v>
      </c>
      <c r="C3611" s="14">
        <v>6.4000000000000001E-2</v>
      </c>
      <c r="D3611" s="13" t="s">
        <v>15537</v>
      </c>
      <c r="E3611" s="13" t="s">
        <v>212</v>
      </c>
      <c r="F3611" s="31">
        <f t="shared" si="56"/>
        <v>11</v>
      </c>
    </row>
    <row r="3612" spans="1:6" ht="29.55" customHeight="1" x14ac:dyDescent="0.4">
      <c r="A3612" s="12">
        <v>45267</v>
      </c>
      <c r="B3612" s="13" t="s">
        <v>6460</v>
      </c>
      <c r="C3612" s="14">
        <v>0.1099</v>
      </c>
      <c r="D3612" s="13" t="s">
        <v>15657</v>
      </c>
      <c r="E3612" s="13" t="s">
        <v>212</v>
      </c>
      <c r="F3612" s="31">
        <f t="shared" si="56"/>
        <v>11</v>
      </c>
    </row>
    <row r="3613" spans="1:6" ht="29.55" customHeight="1" x14ac:dyDescent="0.4">
      <c r="A3613" s="12">
        <v>45090</v>
      </c>
      <c r="B3613" s="11" t="s">
        <v>6460</v>
      </c>
      <c r="C3613" s="14">
        <v>4.1000000000000002E-2</v>
      </c>
      <c r="D3613" s="13" t="s">
        <v>20841</v>
      </c>
      <c r="E3613" s="13" t="s">
        <v>78</v>
      </c>
      <c r="F3613" s="31">
        <f t="shared" si="56"/>
        <v>11</v>
      </c>
    </row>
    <row r="3614" spans="1:6" ht="29.55" customHeight="1" x14ac:dyDescent="0.4">
      <c r="A3614" s="12">
        <v>45076</v>
      </c>
      <c r="B3614" s="13" t="s">
        <v>6460</v>
      </c>
      <c r="C3614" s="14">
        <v>0.21920000000000001</v>
      </c>
      <c r="D3614" s="13" t="s">
        <v>21393</v>
      </c>
      <c r="E3614" s="13" t="s">
        <v>212</v>
      </c>
      <c r="F3614" s="31">
        <f t="shared" si="56"/>
        <v>11</v>
      </c>
    </row>
    <row r="3615" spans="1:6" ht="29.55" customHeight="1" x14ac:dyDescent="0.4">
      <c r="A3615" s="12">
        <v>45072</v>
      </c>
      <c r="B3615" s="13" t="s">
        <v>6460</v>
      </c>
      <c r="C3615" s="14">
        <v>9.6600000000000005E-2</v>
      </c>
      <c r="D3615" s="13" t="s">
        <v>21487</v>
      </c>
      <c r="E3615" s="13" t="s">
        <v>15213</v>
      </c>
      <c r="F3615" s="31">
        <f t="shared" si="56"/>
        <v>11</v>
      </c>
    </row>
    <row r="3616" spans="1:6" ht="29.55" customHeight="1" x14ac:dyDescent="0.4">
      <c r="A3616" s="12">
        <v>44988</v>
      </c>
      <c r="B3616" s="11" t="s">
        <v>6460</v>
      </c>
      <c r="C3616" s="14">
        <v>9.5000000000000001E-2</v>
      </c>
      <c r="D3616" s="13" t="s">
        <v>25543</v>
      </c>
      <c r="E3616" s="13" t="s">
        <v>24323</v>
      </c>
      <c r="F3616" s="31">
        <f t="shared" si="56"/>
        <v>11</v>
      </c>
    </row>
    <row r="3617" spans="1:6" ht="29.55" customHeight="1" x14ac:dyDescent="0.4">
      <c r="A3617" s="12">
        <v>44981</v>
      </c>
      <c r="B3617" s="13" t="s">
        <v>6460</v>
      </c>
      <c r="C3617" s="14">
        <v>6.9099999999999995E-2</v>
      </c>
      <c r="D3617" s="13" t="s">
        <v>25781</v>
      </c>
      <c r="E3617" s="13" t="s">
        <v>25782</v>
      </c>
      <c r="F3617" s="31">
        <f t="shared" si="56"/>
        <v>11</v>
      </c>
    </row>
    <row r="3618" spans="1:6" ht="29.55" customHeight="1" x14ac:dyDescent="0.4">
      <c r="A3618" s="12">
        <v>44979</v>
      </c>
      <c r="B3618" s="13" t="s">
        <v>6460</v>
      </c>
      <c r="C3618" s="14">
        <v>5.4800000000000001E-2</v>
      </c>
      <c r="D3618" s="13" t="s">
        <v>25916</v>
      </c>
      <c r="E3618" s="13" t="s">
        <v>25782</v>
      </c>
      <c r="F3618" s="31">
        <f t="shared" si="56"/>
        <v>11</v>
      </c>
    </row>
    <row r="3619" spans="1:6" ht="29.55" customHeight="1" x14ac:dyDescent="0.4">
      <c r="A3619" s="12">
        <v>44973</v>
      </c>
      <c r="B3619" s="13" t="s">
        <v>6460</v>
      </c>
      <c r="C3619" s="14">
        <v>7.9299999999999995E-2</v>
      </c>
      <c r="D3619" s="13" t="s">
        <v>26186</v>
      </c>
      <c r="E3619" s="13" t="s">
        <v>25782</v>
      </c>
      <c r="F3619" s="31">
        <f t="shared" si="56"/>
        <v>11</v>
      </c>
    </row>
    <row r="3620" spans="1:6" ht="29.55" customHeight="1" x14ac:dyDescent="0.4">
      <c r="A3620" s="12">
        <v>45224</v>
      </c>
      <c r="B3620" s="11" t="s">
        <v>14565</v>
      </c>
      <c r="C3620" s="14">
        <v>9.5600000000000004E-2</v>
      </c>
      <c r="D3620" s="13" t="s">
        <v>17134</v>
      </c>
      <c r="E3620" s="13" t="s">
        <v>17135</v>
      </c>
      <c r="F3620" s="31">
        <f t="shared" si="56"/>
        <v>11</v>
      </c>
    </row>
    <row r="3621" spans="1:6" ht="29.55" customHeight="1" x14ac:dyDescent="0.4">
      <c r="A3621" s="12">
        <v>45128</v>
      </c>
      <c r="B3621" s="11" t="s">
        <v>14565</v>
      </c>
      <c r="C3621" s="17">
        <v>5.3999999999999999E-2</v>
      </c>
      <c r="D3621" s="13" t="s">
        <v>19559</v>
      </c>
      <c r="E3621" s="13" t="s">
        <v>35</v>
      </c>
      <c r="F3621" s="31">
        <f t="shared" si="56"/>
        <v>11</v>
      </c>
    </row>
    <row r="3622" spans="1:6" ht="29.55" customHeight="1" x14ac:dyDescent="0.4">
      <c r="A3622" s="12">
        <v>45125</v>
      </c>
      <c r="B3622" s="11" t="s">
        <v>14565</v>
      </c>
      <c r="C3622" s="17">
        <v>0.17560000000000001</v>
      </c>
      <c r="D3622" s="13" t="s">
        <v>19675</v>
      </c>
      <c r="E3622" s="13" t="s">
        <v>19676</v>
      </c>
      <c r="F3622" s="31">
        <f t="shared" si="56"/>
        <v>11</v>
      </c>
    </row>
    <row r="3623" spans="1:6" ht="29.55" customHeight="1" x14ac:dyDescent="0.4">
      <c r="A3623" s="12">
        <v>45106</v>
      </c>
      <c r="B3623" s="11" t="s">
        <v>14565</v>
      </c>
      <c r="C3623" s="17">
        <v>0.1578</v>
      </c>
      <c r="D3623" s="13" t="s">
        <v>20263</v>
      </c>
      <c r="E3623" s="13" t="s">
        <v>6788</v>
      </c>
      <c r="F3623" s="31">
        <f t="shared" si="56"/>
        <v>11</v>
      </c>
    </row>
    <row r="3624" spans="1:6" ht="29.55" customHeight="1" x14ac:dyDescent="0.4">
      <c r="A3624" s="12">
        <v>45014</v>
      </c>
      <c r="B3624" s="11" t="s">
        <v>14565</v>
      </c>
      <c r="C3624" s="14">
        <v>0.109</v>
      </c>
      <c r="D3624" s="13" t="s">
        <v>24494</v>
      </c>
      <c r="E3624" s="13" t="s">
        <v>24495</v>
      </c>
      <c r="F3624" s="31">
        <f t="shared" si="56"/>
        <v>11</v>
      </c>
    </row>
    <row r="3625" spans="1:6" ht="29.55" customHeight="1" x14ac:dyDescent="0.4">
      <c r="A3625" s="12">
        <v>45007</v>
      </c>
      <c r="B3625" s="11" t="s">
        <v>14565</v>
      </c>
      <c r="C3625" s="14">
        <v>0.1615</v>
      </c>
      <c r="D3625" s="13" t="s">
        <v>24724</v>
      </c>
      <c r="E3625" s="13" t="s">
        <v>7567</v>
      </c>
      <c r="F3625" s="31">
        <f t="shared" si="56"/>
        <v>11</v>
      </c>
    </row>
    <row r="3626" spans="1:6" ht="29.55" customHeight="1" x14ac:dyDescent="0.4">
      <c r="A3626" s="12">
        <v>45006</v>
      </c>
      <c r="B3626" s="11" t="s">
        <v>14565</v>
      </c>
      <c r="C3626" s="14">
        <v>0.1615</v>
      </c>
      <c r="D3626" s="13" t="s">
        <v>24794</v>
      </c>
      <c r="E3626" s="13" t="s">
        <v>7567</v>
      </c>
      <c r="F3626" s="31">
        <f t="shared" si="56"/>
        <v>11</v>
      </c>
    </row>
    <row r="3627" spans="1:6" ht="29.55" customHeight="1" x14ac:dyDescent="0.4">
      <c r="A3627" s="12">
        <v>44971</v>
      </c>
      <c r="B3627" s="13" t="s">
        <v>14565</v>
      </c>
      <c r="C3627" s="14">
        <v>1.66E-2</v>
      </c>
      <c r="D3627" s="13" t="s">
        <v>26309</v>
      </c>
      <c r="E3627" s="13" t="s">
        <v>26310</v>
      </c>
      <c r="F3627" s="31">
        <f t="shared" si="56"/>
        <v>11</v>
      </c>
    </row>
    <row r="3628" spans="1:6" ht="29.55" customHeight="1" x14ac:dyDescent="0.4">
      <c r="A3628" s="12">
        <v>44957</v>
      </c>
      <c r="B3628" s="13" t="s">
        <v>14565</v>
      </c>
      <c r="C3628" s="14">
        <v>0.1719</v>
      </c>
      <c r="D3628" s="13" t="s">
        <v>26997</v>
      </c>
      <c r="E3628" s="13" t="s">
        <v>26998</v>
      </c>
      <c r="F3628" s="31">
        <f t="shared" si="56"/>
        <v>11</v>
      </c>
    </row>
    <row r="3629" spans="1:6" ht="29.55" customHeight="1" x14ac:dyDescent="0.4">
      <c r="A3629" s="12">
        <v>44953</v>
      </c>
      <c r="B3629" s="13" t="s">
        <v>14565</v>
      </c>
      <c r="C3629" s="14">
        <v>0.23400000000000001</v>
      </c>
      <c r="D3629" s="13" t="s">
        <v>26997</v>
      </c>
      <c r="E3629" s="13" t="s">
        <v>26998</v>
      </c>
      <c r="F3629" s="31">
        <f t="shared" si="56"/>
        <v>11</v>
      </c>
    </row>
    <row r="3630" spans="1:6" ht="29.55" customHeight="1" x14ac:dyDescent="0.4">
      <c r="A3630" s="12">
        <v>44939</v>
      </c>
      <c r="B3630" s="11" t="s">
        <v>14565</v>
      </c>
      <c r="C3630" s="14">
        <v>7.3700000000000002E-2</v>
      </c>
      <c r="D3630" s="13" t="s">
        <v>27609</v>
      </c>
      <c r="E3630" s="13" t="s">
        <v>24495</v>
      </c>
      <c r="F3630" s="31">
        <f t="shared" si="56"/>
        <v>11</v>
      </c>
    </row>
    <row r="3631" spans="1:6" ht="29.55" customHeight="1" x14ac:dyDescent="0.4">
      <c r="A3631" s="12">
        <v>45286</v>
      </c>
      <c r="B3631" s="13" t="s">
        <v>14833</v>
      </c>
      <c r="C3631" s="14">
        <v>0.28410000000000002</v>
      </c>
      <c r="D3631" s="13" t="s">
        <v>15046</v>
      </c>
      <c r="E3631" s="13" t="s">
        <v>9901</v>
      </c>
      <c r="F3631" s="31">
        <f t="shared" si="56"/>
        <v>11</v>
      </c>
    </row>
    <row r="3632" spans="1:6" ht="29.55" customHeight="1" x14ac:dyDescent="0.4">
      <c r="A3632" s="12">
        <v>45282</v>
      </c>
      <c r="B3632" s="13" t="s">
        <v>14833</v>
      </c>
      <c r="C3632" s="14">
        <v>0.21440000000000001</v>
      </c>
      <c r="D3632" s="13" t="s">
        <v>15082</v>
      </c>
      <c r="E3632" s="13" t="s">
        <v>9901</v>
      </c>
      <c r="F3632" s="31">
        <f t="shared" si="56"/>
        <v>11</v>
      </c>
    </row>
    <row r="3633" spans="1:6" ht="29.55" customHeight="1" x14ac:dyDescent="0.4">
      <c r="A3633" s="12">
        <v>45251</v>
      </c>
      <c r="B3633" s="11" t="s">
        <v>14833</v>
      </c>
      <c r="C3633" s="11" t="s">
        <v>16123</v>
      </c>
      <c r="D3633" s="13" t="s">
        <v>16124</v>
      </c>
      <c r="E3633" s="13" t="s">
        <v>16125</v>
      </c>
      <c r="F3633" s="31">
        <f t="shared" si="56"/>
        <v>11</v>
      </c>
    </row>
    <row r="3634" spans="1:6" ht="29.55" customHeight="1" x14ac:dyDescent="0.4">
      <c r="A3634" s="12">
        <v>45250</v>
      </c>
      <c r="B3634" s="11" t="s">
        <v>14833</v>
      </c>
      <c r="C3634" s="13" t="s">
        <v>16218</v>
      </c>
      <c r="D3634" s="13" t="s">
        <v>16219</v>
      </c>
      <c r="E3634" s="13" t="s">
        <v>16210</v>
      </c>
      <c r="F3634" s="31">
        <f t="shared" si="56"/>
        <v>11</v>
      </c>
    </row>
    <row r="3635" spans="1:6" ht="29.55" customHeight="1" x14ac:dyDescent="0.4">
      <c r="A3635" s="12">
        <v>45222</v>
      </c>
      <c r="B3635" s="11" t="s">
        <v>14833</v>
      </c>
      <c r="C3635" s="13" t="s">
        <v>17249</v>
      </c>
      <c r="D3635" s="13" t="s">
        <v>17250</v>
      </c>
      <c r="E3635" s="13" t="s">
        <v>6011</v>
      </c>
      <c r="F3635" s="31">
        <f t="shared" si="56"/>
        <v>11</v>
      </c>
    </row>
    <row r="3636" spans="1:6" ht="29.55" customHeight="1" x14ac:dyDescent="0.4">
      <c r="A3636" s="12">
        <v>45219</v>
      </c>
      <c r="B3636" s="11" t="s">
        <v>14833</v>
      </c>
      <c r="C3636" s="13" t="s">
        <v>17284</v>
      </c>
      <c r="D3636" s="13" t="s">
        <v>17285</v>
      </c>
      <c r="E3636" s="13" t="s">
        <v>5915</v>
      </c>
      <c r="F3636" s="31">
        <f t="shared" si="56"/>
        <v>11</v>
      </c>
    </row>
    <row r="3637" spans="1:6" ht="29.55" customHeight="1" x14ac:dyDescent="0.4">
      <c r="A3637" s="12">
        <v>45218</v>
      </c>
      <c r="B3637" s="11" t="s">
        <v>14833</v>
      </c>
      <c r="C3637" s="13" t="s">
        <v>17329</v>
      </c>
      <c r="D3637" s="13" t="s">
        <v>17330</v>
      </c>
      <c r="E3637" s="13" t="s">
        <v>6011</v>
      </c>
      <c r="F3637" s="31">
        <f t="shared" si="56"/>
        <v>11</v>
      </c>
    </row>
    <row r="3638" spans="1:6" ht="29.55" customHeight="1" x14ac:dyDescent="0.4">
      <c r="A3638" s="12">
        <v>45217</v>
      </c>
      <c r="B3638" s="11" t="s">
        <v>14833</v>
      </c>
      <c r="C3638" s="14">
        <v>0.2848</v>
      </c>
      <c r="D3638" s="13" t="s">
        <v>17339</v>
      </c>
      <c r="E3638" s="13" t="s">
        <v>532</v>
      </c>
      <c r="F3638" s="31">
        <f t="shared" si="56"/>
        <v>11</v>
      </c>
    </row>
    <row r="3639" spans="1:6" ht="29.55" customHeight="1" x14ac:dyDescent="0.4">
      <c r="A3639" s="12">
        <v>45215</v>
      </c>
      <c r="B3639" s="11" t="s">
        <v>14833</v>
      </c>
      <c r="C3639" s="14">
        <v>0.10929999999999999</v>
      </c>
      <c r="D3639" s="13" t="s">
        <v>17438</v>
      </c>
      <c r="E3639" s="13" t="s">
        <v>17272</v>
      </c>
      <c r="F3639" s="31">
        <f t="shared" si="56"/>
        <v>11</v>
      </c>
    </row>
    <row r="3640" spans="1:6" ht="29.55" customHeight="1" x14ac:dyDescent="0.4">
      <c r="A3640" s="12">
        <v>45097</v>
      </c>
      <c r="B3640" s="11" t="s">
        <v>14833</v>
      </c>
      <c r="C3640" s="13" t="s">
        <v>20541</v>
      </c>
      <c r="D3640" s="13" t="s">
        <v>20542</v>
      </c>
      <c r="E3640" s="13" t="s">
        <v>20543</v>
      </c>
      <c r="F3640" s="31">
        <f t="shared" si="56"/>
        <v>11</v>
      </c>
    </row>
    <row r="3641" spans="1:6" ht="29.55" customHeight="1" x14ac:dyDescent="0.4">
      <c r="A3641" s="12">
        <v>44930</v>
      </c>
      <c r="B3641" s="11" t="s">
        <v>14833</v>
      </c>
      <c r="C3641" s="14">
        <v>5.2400000000000002E-2</v>
      </c>
      <c r="D3641" s="13" t="s">
        <v>28067</v>
      </c>
      <c r="E3641" s="13" t="s">
        <v>28006</v>
      </c>
      <c r="F3641" s="31">
        <f t="shared" si="56"/>
        <v>11</v>
      </c>
    </row>
    <row r="3642" spans="1:6" ht="29.55" customHeight="1" x14ac:dyDescent="0.4">
      <c r="A3642" s="12">
        <v>45093</v>
      </c>
      <c r="B3642" s="11" t="s">
        <v>9745</v>
      </c>
      <c r="C3642" s="14">
        <v>6.1699999999999998E-2</v>
      </c>
      <c r="D3642" s="13" t="s">
        <v>20650</v>
      </c>
      <c r="E3642" s="13" t="s">
        <v>20568</v>
      </c>
      <c r="F3642" s="31">
        <f t="shared" si="56"/>
        <v>11</v>
      </c>
    </row>
    <row r="3643" spans="1:6" ht="29.55" customHeight="1" x14ac:dyDescent="0.4">
      <c r="A3643" s="12">
        <v>45078</v>
      </c>
      <c r="B3643" s="13" t="s">
        <v>9745</v>
      </c>
      <c r="C3643" s="14">
        <v>4.7399999999999998E-2</v>
      </c>
      <c r="D3643" s="13" t="s">
        <v>21303</v>
      </c>
      <c r="E3643" s="13" t="s">
        <v>21304</v>
      </c>
      <c r="F3643" s="31">
        <f t="shared" si="56"/>
        <v>11</v>
      </c>
    </row>
    <row r="3644" spans="1:6" ht="29.55" customHeight="1" x14ac:dyDescent="0.4">
      <c r="A3644" s="12">
        <v>45061</v>
      </c>
      <c r="B3644" s="13" t="s">
        <v>9745</v>
      </c>
      <c r="C3644" s="13" t="s">
        <v>5632</v>
      </c>
      <c r="D3644" s="13" t="s">
        <v>22106</v>
      </c>
      <c r="E3644" s="13" t="s">
        <v>11934</v>
      </c>
      <c r="F3644" s="31">
        <f t="shared" si="56"/>
        <v>11</v>
      </c>
    </row>
    <row r="3645" spans="1:6" ht="29.55" customHeight="1" x14ac:dyDescent="0.4">
      <c r="A3645" s="12">
        <v>45058</v>
      </c>
      <c r="B3645" s="13" t="s">
        <v>9745</v>
      </c>
      <c r="C3645" s="14">
        <v>0.18440000000000001</v>
      </c>
      <c r="D3645" s="13" t="s">
        <v>22195</v>
      </c>
      <c r="E3645" s="13" t="s">
        <v>11934</v>
      </c>
      <c r="F3645" s="31">
        <f t="shared" si="56"/>
        <v>11</v>
      </c>
    </row>
    <row r="3646" spans="1:6" ht="29.55" customHeight="1" x14ac:dyDescent="0.4">
      <c r="A3646" s="12">
        <v>45057</v>
      </c>
      <c r="B3646" s="13" t="s">
        <v>9745</v>
      </c>
      <c r="C3646" s="14">
        <v>0.14449999999999999</v>
      </c>
      <c r="D3646" s="13" t="s">
        <v>22195</v>
      </c>
      <c r="E3646" s="13" t="s">
        <v>11934</v>
      </c>
      <c r="F3646" s="31">
        <f t="shared" si="56"/>
        <v>11</v>
      </c>
    </row>
    <row r="3647" spans="1:6" ht="29.55" customHeight="1" x14ac:dyDescent="0.4">
      <c r="A3647" s="12">
        <v>45050</v>
      </c>
      <c r="B3647" s="13" t="s">
        <v>9745</v>
      </c>
      <c r="C3647" s="14">
        <v>0.11509999999999999</v>
      </c>
      <c r="D3647" s="13" t="s">
        <v>22593</v>
      </c>
      <c r="E3647" s="13" t="s">
        <v>20568</v>
      </c>
      <c r="F3647" s="31">
        <f t="shared" si="56"/>
        <v>11</v>
      </c>
    </row>
    <row r="3648" spans="1:6" ht="29.55" customHeight="1" x14ac:dyDescent="0.4">
      <c r="A3648" s="12">
        <v>45043</v>
      </c>
      <c r="B3648" s="13" t="s">
        <v>9745</v>
      </c>
      <c r="C3648" s="14">
        <v>7.6300000000000007E-2</v>
      </c>
      <c r="D3648" s="13" t="s">
        <v>22881</v>
      </c>
      <c r="E3648" s="13" t="s">
        <v>22882</v>
      </c>
      <c r="F3648" s="31">
        <f t="shared" si="56"/>
        <v>11</v>
      </c>
    </row>
    <row r="3649" spans="1:6" ht="29.55" customHeight="1" x14ac:dyDescent="0.4">
      <c r="A3649" s="12">
        <v>45042</v>
      </c>
      <c r="B3649" s="13" t="s">
        <v>9745</v>
      </c>
      <c r="C3649" s="13" t="s">
        <v>22945</v>
      </c>
      <c r="D3649" s="13" t="s">
        <v>22946</v>
      </c>
      <c r="E3649" s="13" t="s">
        <v>20568</v>
      </c>
      <c r="F3649" s="31">
        <f t="shared" si="56"/>
        <v>11</v>
      </c>
    </row>
    <row r="3650" spans="1:6" ht="29.55" customHeight="1" x14ac:dyDescent="0.4">
      <c r="A3650" s="12">
        <v>45035</v>
      </c>
      <c r="B3650" s="13" t="s">
        <v>9745</v>
      </c>
      <c r="C3650" s="13" t="s">
        <v>5788</v>
      </c>
      <c r="D3650" s="13" t="s">
        <v>23264</v>
      </c>
      <c r="E3650" s="13" t="s">
        <v>20568</v>
      </c>
      <c r="F3650" s="31">
        <f t="shared" ref="F3650:F3713" si="57">COUNTIF(B:B,B3650)</f>
        <v>11</v>
      </c>
    </row>
    <row r="3651" spans="1:6" ht="29.55" customHeight="1" x14ac:dyDescent="0.4">
      <c r="A3651" s="12">
        <v>45026</v>
      </c>
      <c r="B3651" s="13" t="s">
        <v>9745</v>
      </c>
      <c r="C3651" s="14">
        <v>0.10059999999999999</v>
      </c>
      <c r="D3651" s="13" t="s">
        <v>23805</v>
      </c>
      <c r="E3651" s="13" t="s">
        <v>20568</v>
      </c>
      <c r="F3651" s="31">
        <f t="shared" si="57"/>
        <v>11</v>
      </c>
    </row>
    <row r="3652" spans="1:6" ht="29.55" customHeight="1" x14ac:dyDescent="0.4">
      <c r="A3652" s="12">
        <v>45023</v>
      </c>
      <c r="B3652" s="11" t="s">
        <v>9745</v>
      </c>
      <c r="C3652" s="14">
        <v>0.25590000000000002</v>
      </c>
      <c r="D3652" s="13" t="s">
        <v>23932</v>
      </c>
      <c r="E3652" s="13" t="s">
        <v>23933</v>
      </c>
      <c r="F3652" s="31">
        <f t="shared" si="57"/>
        <v>11</v>
      </c>
    </row>
    <row r="3653" spans="1:6" ht="29.55" customHeight="1" x14ac:dyDescent="0.4">
      <c r="A3653" s="12">
        <v>45236</v>
      </c>
      <c r="B3653" s="11" t="s">
        <v>16691</v>
      </c>
      <c r="C3653" s="14">
        <v>0.16300000000000001</v>
      </c>
      <c r="D3653" s="13" t="s">
        <v>16692</v>
      </c>
      <c r="E3653" s="13" t="s">
        <v>9046</v>
      </c>
      <c r="F3653" s="31">
        <f t="shared" si="57"/>
        <v>11</v>
      </c>
    </row>
    <row r="3654" spans="1:6" ht="29.55" customHeight="1" x14ac:dyDescent="0.4">
      <c r="A3654" s="12">
        <v>45135</v>
      </c>
      <c r="B3654" s="11" t="s">
        <v>16691</v>
      </c>
      <c r="C3654" s="14">
        <v>0.20699999999999999</v>
      </c>
      <c r="D3654" s="13" t="s">
        <v>19349</v>
      </c>
      <c r="E3654" s="13" t="s">
        <v>19350</v>
      </c>
      <c r="F3654" s="31">
        <f t="shared" si="57"/>
        <v>11</v>
      </c>
    </row>
    <row r="3655" spans="1:6" ht="29.55" customHeight="1" x14ac:dyDescent="0.4">
      <c r="A3655" s="12">
        <v>45131</v>
      </c>
      <c r="B3655" s="11" t="s">
        <v>16691</v>
      </c>
      <c r="C3655" s="17">
        <v>0.23549999999999999</v>
      </c>
      <c r="D3655" s="13" t="s">
        <v>19473</v>
      </c>
      <c r="E3655" s="13" t="s">
        <v>9046</v>
      </c>
      <c r="F3655" s="31">
        <f t="shared" si="57"/>
        <v>11</v>
      </c>
    </row>
    <row r="3656" spans="1:6" ht="29.55" customHeight="1" x14ac:dyDescent="0.4">
      <c r="A3656" s="12">
        <v>45128</v>
      </c>
      <c r="B3656" s="11" t="s">
        <v>16691</v>
      </c>
      <c r="C3656" s="17">
        <v>0.1195</v>
      </c>
      <c r="D3656" s="13" t="s">
        <v>19532</v>
      </c>
      <c r="E3656" s="13" t="s">
        <v>9046</v>
      </c>
      <c r="F3656" s="31">
        <f t="shared" si="57"/>
        <v>11</v>
      </c>
    </row>
    <row r="3657" spans="1:6" ht="29.55" customHeight="1" x14ac:dyDescent="0.4">
      <c r="A3657" s="12">
        <v>45125</v>
      </c>
      <c r="B3657" s="11" t="s">
        <v>16691</v>
      </c>
      <c r="C3657" s="17">
        <v>0.2</v>
      </c>
      <c r="D3657" s="13" t="s">
        <v>19671</v>
      </c>
      <c r="E3657" s="13" t="s">
        <v>9046</v>
      </c>
      <c r="F3657" s="31">
        <f t="shared" si="57"/>
        <v>11</v>
      </c>
    </row>
    <row r="3658" spans="1:6" ht="29.55" customHeight="1" x14ac:dyDescent="0.4">
      <c r="A3658" s="12">
        <v>45120</v>
      </c>
      <c r="B3658" s="11" t="s">
        <v>16691</v>
      </c>
      <c r="C3658" s="17">
        <v>0.19400000000000001</v>
      </c>
      <c r="D3658" s="13" t="s">
        <v>19867</v>
      </c>
      <c r="E3658" s="13" t="s">
        <v>9046</v>
      </c>
      <c r="F3658" s="31">
        <f t="shared" si="57"/>
        <v>11</v>
      </c>
    </row>
    <row r="3659" spans="1:6" ht="29.55" customHeight="1" x14ac:dyDescent="0.4">
      <c r="A3659" s="12">
        <v>45119</v>
      </c>
      <c r="B3659" s="11" t="s">
        <v>16691</v>
      </c>
      <c r="C3659" s="17">
        <v>0.1123</v>
      </c>
      <c r="D3659" s="13" t="s">
        <v>19933</v>
      </c>
      <c r="E3659" s="13" t="s">
        <v>9046</v>
      </c>
      <c r="F3659" s="31">
        <f t="shared" si="57"/>
        <v>11</v>
      </c>
    </row>
    <row r="3660" spans="1:6" ht="29.55" customHeight="1" x14ac:dyDescent="0.4">
      <c r="A3660" s="12">
        <v>45089</v>
      </c>
      <c r="B3660" s="11" t="s">
        <v>16691</v>
      </c>
      <c r="C3660" s="14">
        <v>9.11E-2</v>
      </c>
      <c r="D3660" s="13" t="s">
        <v>20865</v>
      </c>
      <c r="E3660" s="13" t="s">
        <v>20568</v>
      </c>
      <c r="F3660" s="31">
        <f t="shared" si="57"/>
        <v>11</v>
      </c>
    </row>
    <row r="3661" spans="1:6" ht="29.55" customHeight="1" x14ac:dyDescent="0.4">
      <c r="A3661" s="12">
        <v>45002</v>
      </c>
      <c r="B3661" s="11" t="s">
        <v>16691</v>
      </c>
      <c r="C3661" s="14">
        <v>9.9599999999999994E-2</v>
      </c>
      <c r="D3661" s="13" t="s">
        <v>24948</v>
      </c>
      <c r="E3661" s="13" t="s">
        <v>24348</v>
      </c>
      <c r="F3661" s="31">
        <f t="shared" si="57"/>
        <v>11</v>
      </c>
    </row>
    <row r="3662" spans="1:6" ht="29.55" customHeight="1" x14ac:dyDescent="0.4">
      <c r="A3662" s="12">
        <v>44988</v>
      </c>
      <c r="B3662" s="11" t="s">
        <v>16691</v>
      </c>
      <c r="C3662" s="14">
        <v>9.6000000000000002E-2</v>
      </c>
      <c r="D3662" s="13" t="s">
        <v>25542</v>
      </c>
      <c r="E3662" s="13" t="s">
        <v>24348</v>
      </c>
      <c r="F3662" s="31">
        <f t="shared" si="57"/>
        <v>11</v>
      </c>
    </row>
    <row r="3663" spans="1:6" ht="29.55" customHeight="1" x14ac:dyDescent="0.4">
      <c r="A3663" s="12">
        <v>44970</v>
      </c>
      <c r="B3663" s="13" t="s">
        <v>16691</v>
      </c>
      <c r="C3663" s="14">
        <v>0.1018</v>
      </c>
      <c r="D3663" s="13" t="s">
        <v>26335</v>
      </c>
      <c r="E3663" s="13" t="s">
        <v>9046</v>
      </c>
      <c r="F3663" s="31">
        <f t="shared" si="57"/>
        <v>11</v>
      </c>
    </row>
    <row r="3664" spans="1:6" ht="29.55" customHeight="1" x14ac:dyDescent="0.4">
      <c r="A3664" s="12">
        <v>45117</v>
      </c>
      <c r="B3664" s="11" t="s">
        <v>13590</v>
      </c>
      <c r="C3664" s="17">
        <v>0.19589999999999999</v>
      </c>
      <c r="D3664" s="13" t="s">
        <v>19983</v>
      </c>
      <c r="E3664" s="13" t="s">
        <v>14419</v>
      </c>
      <c r="F3664" s="31">
        <f t="shared" si="57"/>
        <v>11</v>
      </c>
    </row>
    <row r="3665" spans="1:6" ht="29.55" customHeight="1" x14ac:dyDescent="0.4">
      <c r="A3665" s="12">
        <v>45096</v>
      </c>
      <c r="B3665" s="11" t="s">
        <v>13590</v>
      </c>
      <c r="C3665" s="14">
        <v>0.2611</v>
      </c>
      <c r="D3665" s="13" t="s">
        <v>20555</v>
      </c>
      <c r="E3665" s="13" t="s">
        <v>13584</v>
      </c>
      <c r="F3665" s="31">
        <f t="shared" si="57"/>
        <v>11</v>
      </c>
    </row>
    <row r="3666" spans="1:6" ht="29.55" customHeight="1" x14ac:dyDescent="0.4">
      <c r="A3666" s="12">
        <v>45090</v>
      </c>
      <c r="B3666" s="11" t="s">
        <v>13590</v>
      </c>
      <c r="C3666" s="14">
        <v>5.6000000000000001E-2</v>
      </c>
      <c r="D3666" s="13" t="s">
        <v>20814</v>
      </c>
      <c r="E3666" s="13" t="s">
        <v>13584</v>
      </c>
      <c r="F3666" s="31">
        <f t="shared" si="57"/>
        <v>11</v>
      </c>
    </row>
    <row r="3667" spans="1:6" ht="29.55" customHeight="1" x14ac:dyDescent="0.4">
      <c r="A3667" s="12">
        <v>45089</v>
      </c>
      <c r="B3667" s="11" t="s">
        <v>13590</v>
      </c>
      <c r="C3667" s="14">
        <v>5.4100000000000002E-2</v>
      </c>
      <c r="D3667" s="13" t="s">
        <v>20899</v>
      </c>
      <c r="E3667" s="13" t="s">
        <v>20898</v>
      </c>
      <c r="F3667" s="31">
        <f t="shared" si="57"/>
        <v>11</v>
      </c>
    </row>
    <row r="3668" spans="1:6" ht="29.55" customHeight="1" x14ac:dyDescent="0.4">
      <c r="A3668" s="12">
        <v>45086</v>
      </c>
      <c r="B3668" s="11" t="s">
        <v>13590</v>
      </c>
      <c r="C3668" s="14">
        <v>8.9499999999999996E-2</v>
      </c>
      <c r="D3668" s="13" t="s">
        <v>20968</v>
      </c>
      <c r="E3668" s="13" t="s">
        <v>20966</v>
      </c>
      <c r="F3668" s="31">
        <f t="shared" si="57"/>
        <v>11</v>
      </c>
    </row>
    <row r="3669" spans="1:6" ht="29.55" customHeight="1" x14ac:dyDescent="0.4">
      <c r="A3669" s="12">
        <v>45069</v>
      </c>
      <c r="B3669" s="13" t="s">
        <v>13590</v>
      </c>
      <c r="C3669" s="13" t="s">
        <v>5867</v>
      </c>
      <c r="D3669" s="13" t="s">
        <v>21654</v>
      </c>
      <c r="E3669" s="13" t="s">
        <v>126</v>
      </c>
      <c r="F3669" s="31">
        <f t="shared" si="57"/>
        <v>11</v>
      </c>
    </row>
    <row r="3670" spans="1:6" ht="29.55" customHeight="1" x14ac:dyDescent="0.4">
      <c r="A3670" s="12">
        <v>45068</v>
      </c>
      <c r="B3670" s="13" t="s">
        <v>13590</v>
      </c>
      <c r="C3670" s="13" t="s">
        <v>5788</v>
      </c>
      <c r="D3670" s="13" t="s">
        <v>21739</v>
      </c>
      <c r="E3670" s="13" t="s">
        <v>126</v>
      </c>
      <c r="F3670" s="31">
        <f t="shared" si="57"/>
        <v>11</v>
      </c>
    </row>
    <row r="3671" spans="1:6" ht="29.55" customHeight="1" x14ac:dyDescent="0.4">
      <c r="A3671" s="12">
        <v>45065</v>
      </c>
      <c r="B3671" s="13" t="s">
        <v>13590</v>
      </c>
      <c r="C3671" s="14">
        <v>9.7600000000000006E-2</v>
      </c>
      <c r="D3671" s="13" t="s">
        <v>21848</v>
      </c>
      <c r="E3671" s="13" t="s">
        <v>126</v>
      </c>
      <c r="F3671" s="31">
        <f t="shared" si="57"/>
        <v>11</v>
      </c>
    </row>
    <row r="3672" spans="1:6" ht="29.55" customHeight="1" x14ac:dyDescent="0.4">
      <c r="A3672" s="12">
        <v>45064</v>
      </c>
      <c r="B3672" s="13" t="s">
        <v>13590</v>
      </c>
      <c r="C3672" s="14">
        <v>0.1522</v>
      </c>
      <c r="D3672" s="13" t="s">
        <v>21892</v>
      </c>
      <c r="E3672" s="13" t="s">
        <v>126</v>
      </c>
      <c r="F3672" s="31">
        <f t="shared" si="57"/>
        <v>11</v>
      </c>
    </row>
    <row r="3673" spans="1:6" ht="29.55" customHeight="1" x14ac:dyDescent="0.4">
      <c r="A3673" s="12">
        <v>45002</v>
      </c>
      <c r="B3673" s="11" t="s">
        <v>13590</v>
      </c>
      <c r="C3673" s="13" t="s">
        <v>6075</v>
      </c>
      <c r="D3673" s="13" t="s">
        <v>24924</v>
      </c>
      <c r="E3673" s="13" t="s">
        <v>24925</v>
      </c>
      <c r="F3673" s="31">
        <f t="shared" si="57"/>
        <v>11</v>
      </c>
    </row>
    <row r="3674" spans="1:6" ht="29.55" customHeight="1" x14ac:dyDescent="0.4">
      <c r="A3674" s="12">
        <v>44978</v>
      </c>
      <c r="B3674" s="13" t="s">
        <v>13590</v>
      </c>
      <c r="C3674" s="14">
        <v>3.1600000000000003E-2</v>
      </c>
      <c r="D3674" s="13" t="s">
        <v>26008</v>
      </c>
      <c r="E3674" s="13" t="s">
        <v>13218</v>
      </c>
      <c r="F3674" s="31">
        <f t="shared" si="57"/>
        <v>11</v>
      </c>
    </row>
    <row r="3675" spans="1:6" ht="29.55" customHeight="1" x14ac:dyDescent="0.4">
      <c r="A3675" s="12">
        <v>45191</v>
      </c>
      <c r="B3675" s="11" t="s">
        <v>94</v>
      </c>
      <c r="C3675" s="14">
        <v>1.0999999999999999E-2</v>
      </c>
      <c r="D3675" s="13" t="s">
        <v>17953</v>
      </c>
      <c r="E3675" s="13" t="s">
        <v>17909</v>
      </c>
      <c r="F3675" s="31">
        <f t="shared" si="57"/>
        <v>11</v>
      </c>
    </row>
    <row r="3676" spans="1:6" ht="29.55" customHeight="1" x14ac:dyDescent="0.4">
      <c r="A3676" s="12">
        <v>45180</v>
      </c>
      <c r="B3676" s="11" t="s">
        <v>94</v>
      </c>
      <c r="C3676" s="14">
        <v>0.19</v>
      </c>
      <c r="D3676" s="13" t="s">
        <v>18425</v>
      </c>
      <c r="E3676" s="13" t="s">
        <v>18426</v>
      </c>
      <c r="F3676" s="31">
        <f t="shared" si="57"/>
        <v>11</v>
      </c>
    </row>
    <row r="3677" spans="1:6" ht="29.55" customHeight="1" x14ac:dyDescent="0.4">
      <c r="A3677" s="12">
        <v>45177</v>
      </c>
      <c r="B3677" s="11" t="s">
        <v>94</v>
      </c>
      <c r="C3677" s="14">
        <v>0.186</v>
      </c>
      <c r="D3677" s="13" t="s">
        <v>18507</v>
      </c>
      <c r="E3677" s="13" t="s">
        <v>25</v>
      </c>
      <c r="F3677" s="31">
        <f t="shared" si="57"/>
        <v>11</v>
      </c>
    </row>
    <row r="3678" spans="1:6" ht="29.55" customHeight="1" x14ac:dyDescent="0.4">
      <c r="A3678" s="12">
        <v>45119</v>
      </c>
      <c r="B3678" s="11" t="s">
        <v>94</v>
      </c>
      <c r="C3678" s="17">
        <v>0.12859999999999999</v>
      </c>
      <c r="D3678" s="13" t="s">
        <v>19928</v>
      </c>
      <c r="E3678" s="13" t="s">
        <v>13806</v>
      </c>
      <c r="F3678" s="31">
        <f t="shared" si="57"/>
        <v>11</v>
      </c>
    </row>
    <row r="3679" spans="1:6" ht="29.55" customHeight="1" x14ac:dyDescent="0.4">
      <c r="A3679" s="12">
        <v>45097</v>
      </c>
      <c r="B3679" s="11" t="s">
        <v>94</v>
      </c>
      <c r="C3679" s="13" t="s">
        <v>20455</v>
      </c>
      <c r="D3679" s="13" t="s">
        <v>20456</v>
      </c>
      <c r="E3679" s="13" t="s">
        <v>20457</v>
      </c>
      <c r="F3679" s="31">
        <f t="shared" si="57"/>
        <v>11</v>
      </c>
    </row>
    <row r="3680" spans="1:6" ht="29.55" customHeight="1" x14ac:dyDescent="0.4">
      <c r="A3680" s="12">
        <v>45082</v>
      </c>
      <c r="B3680" s="11" t="s">
        <v>94</v>
      </c>
      <c r="C3680" s="14">
        <v>7.0199999999999999E-2</v>
      </c>
      <c r="D3680" s="13" t="s">
        <v>21132</v>
      </c>
      <c r="E3680" s="13" t="s">
        <v>18366</v>
      </c>
      <c r="F3680" s="31">
        <f t="shared" si="57"/>
        <v>11</v>
      </c>
    </row>
    <row r="3681" spans="1:6" ht="29.55" customHeight="1" x14ac:dyDescent="0.4">
      <c r="A3681" s="12">
        <v>45079</v>
      </c>
      <c r="B3681" s="11" t="s">
        <v>94</v>
      </c>
      <c r="C3681" s="14">
        <v>0.1089</v>
      </c>
      <c r="D3681" s="13" t="s">
        <v>21188</v>
      </c>
      <c r="E3681" s="13" t="s">
        <v>20568</v>
      </c>
      <c r="F3681" s="31">
        <f t="shared" si="57"/>
        <v>11</v>
      </c>
    </row>
    <row r="3682" spans="1:6" ht="29.55" customHeight="1" x14ac:dyDescent="0.4">
      <c r="A3682" s="12">
        <v>45050</v>
      </c>
      <c r="B3682" s="13" t="s">
        <v>94</v>
      </c>
      <c r="C3682" s="14">
        <v>0.13519999999999999</v>
      </c>
      <c r="D3682" s="13" t="s">
        <v>22587</v>
      </c>
      <c r="E3682" s="13" t="s">
        <v>20568</v>
      </c>
      <c r="F3682" s="31">
        <f t="shared" si="57"/>
        <v>11</v>
      </c>
    </row>
    <row r="3683" spans="1:6" ht="29.55" customHeight="1" x14ac:dyDescent="0.4">
      <c r="A3683" s="12">
        <v>45035</v>
      </c>
      <c r="B3683" s="13" t="s">
        <v>94</v>
      </c>
      <c r="C3683" s="14">
        <v>7.7899999999999997E-2</v>
      </c>
      <c r="D3683" s="13" t="s">
        <v>23313</v>
      </c>
      <c r="E3683" s="13" t="s">
        <v>18335</v>
      </c>
      <c r="F3683" s="31">
        <f t="shared" si="57"/>
        <v>11</v>
      </c>
    </row>
    <row r="3684" spans="1:6" ht="29.55" customHeight="1" x14ac:dyDescent="0.4">
      <c r="A3684" s="12">
        <v>45028</v>
      </c>
      <c r="B3684" s="13" t="s">
        <v>94</v>
      </c>
      <c r="C3684" s="14">
        <v>9.8599999999999993E-2</v>
      </c>
      <c r="D3684" s="13" t="s">
        <v>23688</v>
      </c>
      <c r="E3684" s="13" t="s">
        <v>18335</v>
      </c>
      <c r="F3684" s="31">
        <f t="shared" si="57"/>
        <v>11</v>
      </c>
    </row>
    <row r="3685" spans="1:6" ht="29.55" customHeight="1" x14ac:dyDescent="0.4">
      <c r="A3685" s="12">
        <v>44994</v>
      </c>
      <c r="B3685" s="11" t="s">
        <v>94</v>
      </c>
      <c r="C3685" s="14">
        <v>0.1245</v>
      </c>
      <c r="D3685" s="13" t="s">
        <v>25300</v>
      </c>
      <c r="E3685" s="13" t="s">
        <v>24252</v>
      </c>
      <c r="F3685" s="31">
        <f t="shared" si="57"/>
        <v>11</v>
      </c>
    </row>
    <row r="3686" spans="1:6" ht="29.55" customHeight="1" x14ac:dyDescent="0.4">
      <c r="A3686" s="12">
        <v>45279</v>
      </c>
      <c r="B3686" s="13" t="s">
        <v>15216</v>
      </c>
      <c r="C3686" s="14">
        <v>1.0699999999999999E-2</v>
      </c>
      <c r="D3686" s="13" t="s">
        <v>15217</v>
      </c>
      <c r="E3686" s="13" t="s">
        <v>5829</v>
      </c>
      <c r="F3686" s="31">
        <f t="shared" si="57"/>
        <v>11</v>
      </c>
    </row>
    <row r="3687" spans="1:6" ht="29.55" customHeight="1" x14ac:dyDescent="0.4">
      <c r="A3687" s="12">
        <v>45278</v>
      </c>
      <c r="B3687" s="13" t="s">
        <v>15216</v>
      </c>
      <c r="C3687" s="14">
        <v>0.27679999999999999</v>
      </c>
      <c r="D3687" s="13" t="s">
        <v>15232</v>
      </c>
      <c r="E3687" s="13" t="s">
        <v>5829</v>
      </c>
      <c r="F3687" s="31">
        <f t="shared" si="57"/>
        <v>11</v>
      </c>
    </row>
    <row r="3688" spans="1:6" ht="29.55" customHeight="1" x14ac:dyDescent="0.4">
      <c r="A3688" s="12">
        <v>45204</v>
      </c>
      <c r="B3688" s="11" t="s">
        <v>15216</v>
      </c>
      <c r="C3688" s="14">
        <v>0.1009</v>
      </c>
      <c r="D3688" s="13" t="s">
        <v>17738</v>
      </c>
      <c r="E3688" s="13" t="s">
        <v>17739</v>
      </c>
      <c r="F3688" s="31">
        <f t="shared" si="57"/>
        <v>11</v>
      </c>
    </row>
    <row r="3689" spans="1:6" ht="29.55" customHeight="1" x14ac:dyDescent="0.4">
      <c r="A3689" s="12">
        <v>45098</v>
      </c>
      <c r="B3689" s="11" t="s">
        <v>15216</v>
      </c>
      <c r="C3689" s="17">
        <v>6.54E-2</v>
      </c>
      <c r="D3689" s="13" t="s">
        <v>20447</v>
      </c>
      <c r="E3689" s="13" t="s">
        <v>13313</v>
      </c>
      <c r="F3689" s="31">
        <f t="shared" si="57"/>
        <v>11</v>
      </c>
    </row>
    <row r="3690" spans="1:6" ht="29.55" customHeight="1" x14ac:dyDescent="0.4">
      <c r="A3690" s="12">
        <v>45069</v>
      </c>
      <c r="B3690" s="13" t="s">
        <v>15216</v>
      </c>
      <c r="C3690" s="14">
        <v>5.0500000000000003E-2</v>
      </c>
      <c r="D3690" s="13" t="s">
        <v>21708</v>
      </c>
      <c r="E3690" s="13" t="s">
        <v>13313</v>
      </c>
      <c r="F3690" s="31">
        <f t="shared" si="57"/>
        <v>11</v>
      </c>
    </row>
    <row r="3691" spans="1:6" ht="29.55" customHeight="1" x14ac:dyDescent="0.4">
      <c r="A3691" s="12">
        <v>45063</v>
      </c>
      <c r="B3691" s="13" t="s">
        <v>15216</v>
      </c>
      <c r="C3691" s="14">
        <v>0.13550000000000001</v>
      </c>
      <c r="D3691" s="13" t="s">
        <v>21974</v>
      </c>
      <c r="E3691" s="13" t="s">
        <v>13313</v>
      </c>
      <c r="F3691" s="31">
        <f t="shared" si="57"/>
        <v>11</v>
      </c>
    </row>
    <row r="3692" spans="1:6" ht="29.55" customHeight="1" x14ac:dyDescent="0.4">
      <c r="A3692" s="12">
        <v>45055</v>
      </c>
      <c r="B3692" s="13" t="s">
        <v>15216</v>
      </c>
      <c r="C3692" s="14">
        <v>0.1024</v>
      </c>
      <c r="D3692" s="13" t="s">
        <v>22423</v>
      </c>
      <c r="E3692" s="13" t="s">
        <v>13313</v>
      </c>
      <c r="F3692" s="31">
        <f t="shared" si="57"/>
        <v>11</v>
      </c>
    </row>
    <row r="3693" spans="1:6" ht="29.55" customHeight="1" x14ac:dyDescent="0.4">
      <c r="A3693" s="12">
        <v>45042</v>
      </c>
      <c r="B3693" s="13" t="s">
        <v>15216</v>
      </c>
      <c r="C3693" s="14">
        <v>0.1114</v>
      </c>
      <c r="D3693" s="13" t="s">
        <v>22927</v>
      </c>
      <c r="E3693" s="13" t="s">
        <v>22928</v>
      </c>
      <c r="F3693" s="31">
        <f t="shared" si="57"/>
        <v>11</v>
      </c>
    </row>
    <row r="3694" spans="1:6" ht="29.55" customHeight="1" x14ac:dyDescent="0.4">
      <c r="A3694" s="12">
        <v>45027</v>
      </c>
      <c r="B3694" s="13" t="s">
        <v>15216</v>
      </c>
      <c r="C3694" s="14">
        <v>0.17230000000000001</v>
      </c>
      <c r="D3694" s="13" t="s">
        <v>23713</v>
      </c>
      <c r="E3694" s="13" t="s">
        <v>22928</v>
      </c>
      <c r="F3694" s="31">
        <f t="shared" si="57"/>
        <v>11</v>
      </c>
    </row>
    <row r="3695" spans="1:6" ht="29.55" customHeight="1" x14ac:dyDescent="0.4">
      <c r="A3695" s="12">
        <v>44991</v>
      </c>
      <c r="B3695" s="11" t="s">
        <v>15216</v>
      </c>
      <c r="C3695" s="14">
        <v>5.4300000000000001E-2</v>
      </c>
      <c r="D3695" s="13" t="s">
        <v>25491</v>
      </c>
      <c r="E3695" s="13" t="s">
        <v>24552</v>
      </c>
      <c r="F3695" s="31">
        <f t="shared" si="57"/>
        <v>11</v>
      </c>
    </row>
    <row r="3696" spans="1:6" ht="29.55" customHeight="1" x14ac:dyDescent="0.4">
      <c r="A3696" s="12">
        <v>44978</v>
      </c>
      <c r="B3696" s="13" t="s">
        <v>15216</v>
      </c>
      <c r="C3696" s="14">
        <v>0.29859999999999998</v>
      </c>
      <c r="D3696" s="13" t="s">
        <v>25941</v>
      </c>
      <c r="E3696" s="13" t="s">
        <v>13313</v>
      </c>
      <c r="F3696" s="31">
        <f t="shared" si="57"/>
        <v>11</v>
      </c>
    </row>
    <row r="3697" spans="1:6" ht="29.55" customHeight="1" x14ac:dyDescent="0.4">
      <c r="A3697" s="12">
        <v>45187</v>
      </c>
      <c r="B3697" s="11" t="s">
        <v>5441</v>
      </c>
      <c r="C3697" s="14">
        <v>5.3100000000000001E-2</v>
      </c>
      <c r="D3697" s="13" t="s">
        <v>18178</v>
      </c>
      <c r="E3697" s="13" t="s">
        <v>18179</v>
      </c>
      <c r="F3697" s="31">
        <f t="shared" si="57"/>
        <v>11</v>
      </c>
    </row>
    <row r="3698" spans="1:6" ht="29.55" customHeight="1" x14ac:dyDescent="0.4">
      <c r="A3698" s="12">
        <v>44979</v>
      </c>
      <c r="B3698" s="13" t="s">
        <v>5441</v>
      </c>
      <c r="C3698" s="14">
        <v>4.6899999999999997E-2</v>
      </c>
      <c r="D3698" s="13" t="s">
        <v>25929</v>
      </c>
      <c r="E3698" s="13" t="s">
        <v>7234</v>
      </c>
      <c r="F3698" s="31">
        <f t="shared" si="57"/>
        <v>11</v>
      </c>
    </row>
    <row r="3699" spans="1:6" ht="29.55" customHeight="1" x14ac:dyDescent="0.4">
      <c r="A3699" s="12">
        <v>44978</v>
      </c>
      <c r="B3699" s="13" t="s">
        <v>5441</v>
      </c>
      <c r="C3699" s="14">
        <v>9.3799999999999994E-2</v>
      </c>
      <c r="D3699" s="13" t="s">
        <v>25968</v>
      </c>
      <c r="E3699" s="13" t="s">
        <v>7234</v>
      </c>
      <c r="F3699" s="31">
        <f t="shared" si="57"/>
        <v>11</v>
      </c>
    </row>
    <row r="3700" spans="1:6" ht="29.55" customHeight="1" x14ac:dyDescent="0.4">
      <c r="A3700" s="12">
        <v>44970</v>
      </c>
      <c r="B3700" s="13" t="s">
        <v>5441</v>
      </c>
      <c r="C3700" s="14">
        <v>5.5500000000000001E-2</v>
      </c>
      <c r="D3700" s="13" t="s">
        <v>26370</v>
      </c>
      <c r="E3700" s="13" t="s">
        <v>7234</v>
      </c>
      <c r="F3700" s="31">
        <f t="shared" si="57"/>
        <v>11</v>
      </c>
    </row>
    <row r="3701" spans="1:6" ht="29.55" customHeight="1" x14ac:dyDescent="0.4">
      <c r="A3701" s="12">
        <v>44965</v>
      </c>
      <c r="B3701" s="13" t="s">
        <v>5441</v>
      </c>
      <c r="C3701" s="14">
        <v>0.16789999999999999</v>
      </c>
      <c r="D3701" s="13" t="s">
        <v>26512</v>
      </c>
      <c r="E3701" s="13" t="s">
        <v>6736</v>
      </c>
      <c r="F3701" s="31">
        <f t="shared" si="57"/>
        <v>11</v>
      </c>
    </row>
    <row r="3702" spans="1:6" ht="29.55" customHeight="1" x14ac:dyDescent="0.4">
      <c r="A3702" s="12">
        <v>44964</v>
      </c>
      <c r="B3702" s="13" t="s">
        <v>5441</v>
      </c>
      <c r="C3702" s="14">
        <v>0.16789999999999999</v>
      </c>
      <c r="D3702" s="13" t="s">
        <v>26607</v>
      </c>
      <c r="E3702" s="13" t="s">
        <v>7234</v>
      </c>
      <c r="F3702" s="31">
        <f t="shared" si="57"/>
        <v>11</v>
      </c>
    </row>
    <row r="3703" spans="1:6" ht="29.55" customHeight="1" x14ac:dyDescent="0.4">
      <c r="A3703" s="12">
        <v>44942</v>
      </c>
      <c r="B3703" s="11" t="s">
        <v>5441</v>
      </c>
      <c r="C3703" s="14">
        <v>0.14949999999999999</v>
      </c>
      <c r="D3703" s="13" t="s">
        <v>27552</v>
      </c>
      <c r="E3703" s="13" t="s">
        <v>27553</v>
      </c>
      <c r="F3703" s="31">
        <f t="shared" si="57"/>
        <v>11</v>
      </c>
    </row>
    <row r="3704" spans="1:6" ht="29.55" customHeight="1" x14ac:dyDescent="0.4">
      <c r="A3704" s="12">
        <v>44939</v>
      </c>
      <c r="B3704" s="11" t="s">
        <v>5441</v>
      </c>
      <c r="C3704" s="14">
        <v>8.3500000000000005E-2</v>
      </c>
      <c r="D3704" s="13" t="s">
        <v>27625</v>
      </c>
      <c r="E3704" s="13" t="s">
        <v>27626</v>
      </c>
      <c r="F3704" s="31">
        <f t="shared" si="57"/>
        <v>11</v>
      </c>
    </row>
    <row r="3705" spans="1:6" ht="29.55" customHeight="1" x14ac:dyDescent="0.4">
      <c r="A3705" s="12">
        <v>44932</v>
      </c>
      <c r="B3705" s="11" t="s">
        <v>5441</v>
      </c>
      <c r="C3705" s="14">
        <v>8.7599999999999997E-2</v>
      </c>
      <c r="D3705" s="13" t="s">
        <v>27922</v>
      </c>
      <c r="E3705" s="13" t="s">
        <v>27923</v>
      </c>
      <c r="F3705" s="31">
        <f t="shared" si="57"/>
        <v>11</v>
      </c>
    </row>
    <row r="3706" spans="1:6" ht="29.55" customHeight="1" x14ac:dyDescent="0.4">
      <c r="A3706" s="12">
        <v>44931</v>
      </c>
      <c r="B3706" s="11" t="s">
        <v>5441</v>
      </c>
      <c r="C3706" s="14">
        <v>6.1400000000000003E-2</v>
      </c>
      <c r="D3706" s="13" t="s">
        <v>28002</v>
      </c>
      <c r="E3706" s="13" t="s">
        <v>27923</v>
      </c>
      <c r="F3706" s="31">
        <f t="shared" si="57"/>
        <v>11</v>
      </c>
    </row>
    <row r="3707" spans="1:6" ht="29.55" customHeight="1" x14ac:dyDescent="0.4">
      <c r="A3707" s="12">
        <v>44930</v>
      </c>
      <c r="B3707" s="11" t="s">
        <v>5441</v>
      </c>
      <c r="C3707" s="14">
        <v>0.12870000000000001</v>
      </c>
      <c r="D3707" s="13" t="s">
        <v>28021</v>
      </c>
      <c r="E3707" s="13" t="s">
        <v>25524</v>
      </c>
      <c r="F3707" s="31">
        <f t="shared" si="57"/>
        <v>11</v>
      </c>
    </row>
    <row r="3708" spans="1:6" ht="29.55" customHeight="1" x14ac:dyDescent="0.4">
      <c r="A3708" s="12">
        <v>45259</v>
      </c>
      <c r="B3708" s="13" t="s">
        <v>7394</v>
      </c>
      <c r="C3708" s="14">
        <v>0.05</v>
      </c>
      <c r="D3708" s="13" t="s">
        <v>15878</v>
      </c>
      <c r="E3708" s="13" t="s">
        <v>6990</v>
      </c>
      <c r="F3708" s="31">
        <f t="shared" si="57"/>
        <v>11</v>
      </c>
    </row>
    <row r="3709" spans="1:6" ht="29.55" customHeight="1" x14ac:dyDescent="0.4">
      <c r="A3709" s="12">
        <v>45243</v>
      </c>
      <c r="B3709" s="11" t="s">
        <v>7394</v>
      </c>
      <c r="C3709" s="13" t="s">
        <v>16492</v>
      </c>
      <c r="D3709" s="13" t="s">
        <v>16493</v>
      </c>
      <c r="E3709" s="13" t="s">
        <v>16471</v>
      </c>
      <c r="F3709" s="31">
        <f t="shared" si="57"/>
        <v>11</v>
      </c>
    </row>
    <row r="3710" spans="1:6" ht="29.55" customHeight="1" x14ac:dyDescent="0.4">
      <c r="A3710" s="12">
        <v>45229</v>
      </c>
      <c r="B3710" s="11" t="s">
        <v>7394</v>
      </c>
      <c r="C3710" s="14">
        <v>0.16059999999999999</v>
      </c>
      <c r="D3710" s="13" t="s">
        <v>16958</v>
      </c>
      <c r="E3710" s="13" t="s">
        <v>16959</v>
      </c>
      <c r="F3710" s="31">
        <f t="shared" si="57"/>
        <v>11</v>
      </c>
    </row>
    <row r="3711" spans="1:6" ht="29.55" customHeight="1" x14ac:dyDescent="0.4">
      <c r="A3711" s="12">
        <v>45217</v>
      </c>
      <c r="B3711" s="11" t="s">
        <v>7394</v>
      </c>
      <c r="C3711" s="13" t="s">
        <v>17350</v>
      </c>
      <c r="D3711" s="13" t="s">
        <v>17351</v>
      </c>
      <c r="E3711" s="13" t="s">
        <v>17352</v>
      </c>
      <c r="F3711" s="31">
        <f t="shared" si="57"/>
        <v>11</v>
      </c>
    </row>
    <row r="3712" spans="1:6" ht="29.55" customHeight="1" x14ac:dyDescent="0.4">
      <c r="A3712" s="12">
        <v>45215</v>
      </c>
      <c r="B3712" s="11" t="s">
        <v>7394</v>
      </c>
      <c r="C3712" s="13" t="s">
        <v>5679</v>
      </c>
      <c r="D3712" s="13" t="s">
        <v>17421</v>
      </c>
      <c r="E3712" s="13" t="s">
        <v>17261</v>
      </c>
      <c r="F3712" s="31">
        <f t="shared" si="57"/>
        <v>11</v>
      </c>
    </row>
    <row r="3713" spans="1:6" ht="29.55" customHeight="1" x14ac:dyDescent="0.4">
      <c r="A3713" s="12">
        <v>45212</v>
      </c>
      <c r="B3713" s="11" t="s">
        <v>7394</v>
      </c>
      <c r="C3713" s="14">
        <v>0.16259999999999999</v>
      </c>
      <c r="D3713" s="13" t="s">
        <v>17474</v>
      </c>
      <c r="E3713" s="13" t="s">
        <v>17261</v>
      </c>
      <c r="F3713" s="31">
        <f t="shared" si="57"/>
        <v>11</v>
      </c>
    </row>
    <row r="3714" spans="1:6" ht="29.55" customHeight="1" x14ac:dyDescent="0.4">
      <c r="A3714" s="12">
        <v>45210</v>
      </c>
      <c r="B3714" s="11" t="s">
        <v>7394</v>
      </c>
      <c r="C3714" s="13" t="s">
        <v>17623</v>
      </c>
      <c r="D3714" s="13" t="s">
        <v>17624</v>
      </c>
      <c r="E3714" s="13" t="s">
        <v>16959</v>
      </c>
      <c r="F3714" s="31">
        <f t="shared" ref="F3714:F3777" si="58">COUNTIF(B:B,B3714)</f>
        <v>11</v>
      </c>
    </row>
    <row r="3715" spans="1:6" ht="29.55" customHeight="1" x14ac:dyDescent="0.4">
      <c r="A3715" s="12">
        <v>45209</v>
      </c>
      <c r="B3715" s="11" t="s">
        <v>7394</v>
      </c>
      <c r="C3715" s="14">
        <v>0.27360000000000001</v>
      </c>
      <c r="D3715" s="13" t="s">
        <v>17641</v>
      </c>
      <c r="E3715" s="13" t="s">
        <v>12434</v>
      </c>
      <c r="F3715" s="31">
        <f t="shared" si="58"/>
        <v>11</v>
      </c>
    </row>
    <row r="3716" spans="1:6" ht="29.55" customHeight="1" x14ac:dyDescent="0.4">
      <c r="A3716" s="12">
        <v>45071</v>
      </c>
      <c r="B3716" s="13" t="s">
        <v>7394</v>
      </c>
      <c r="C3716" s="14">
        <v>4.4499999999999998E-2</v>
      </c>
      <c r="D3716" s="13" t="s">
        <v>21563</v>
      </c>
      <c r="E3716" s="13" t="s">
        <v>21529</v>
      </c>
      <c r="F3716" s="31">
        <f t="shared" si="58"/>
        <v>11</v>
      </c>
    </row>
    <row r="3717" spans="1:6" ht="29.55" customHeight="1" x14ac:dyDescent="0.4">
      <c r="A3717" s="12">
        <v>45055</v>
      </c>
      <c r="B3717" s="13" t="s">
        <v>7394</v>
      </c>
      <c r="C3717" s="14">
        <v>3.6200000000000003E-2</v>
      </c>
      <c r="D3717" s="13" t="s">
        <v>22474</v>
      </c>
      <c r="E3717" s="13" t="s">
        <v>21529</v>
      </c>
      <c r="F3717" s="31">
        <f t="shared" si="58"/>
        <v>11</v>
      </c>
    </row>
    <row r="3718" spans="1:6" ht="29.55" customHeight="1" x14ac:dyDescent="0.4">
      <c r="A3718" s="12">
        <v>44952</v>
      </c>
      <c r="B3718" s="13" t="s">
        <v>7394</v>
      </c>
      <c r="C3718" s="14">
        <v>0.2994</v>
      </c>
      <c r="D3718" s="13" t="s">
        <v>27159</v>
      </c>
      <c r="E3718" s="13" t="s">
        <v>6990</v>
      </c>
      <c r="F3718" s="31">
        <f t="shared" si="58"/>
        <v>11</v>
      </c>
    </row>
    <row r="3719" spans="1:6" ht="29.55" customHeight="1" x14ac:dyDescent="0.4">
      <c r="A3719" s="12">
        <v>45247</v>
      </c>
      <c r="B3719" s="11" t="s">
        <v>16309</v>
      </c>
      <c r="C3719" s="13" t="s">
        <v>16310</v>
      </c>
      <c r="D3719" s="13" t="s">
        <v>16311</v>
      </c>
      <c r="E3719" s="13" t="s">
        <v>16288</v>
      </c>
      <c r="F3719" s="31">
        <f t="shared" si="58"/>
        <v>11</v>
      </c>
    </row>
    <row r="3720" spans="1:6" ht="29.55" customHeight="1" x14ac:dyDescent="0.4">
      <c r="A3720" s="12">
        <v>45210</v>
      </c>
      <c r="B3720" s="11" t="s">
        <v>16309</v>
      </c>
      <c r="C3720" s="14">
        <v>7.6700000000000004E-2</v>
      </c>
      <c r="D3720" s="13" t="s">
        <v>17610</v>
      </c>
      <c r="E3720" s="13" t="s">
        <v>5440</v>
      </c>
      <c r="F3720" s="31">
        <f t="shared" si="58"/>
        <v>11</v>
      </c>
    </row>
    <row r="3721" spans="1:6" ht="29.55" customHeight="1" x14ac:dyDescent="0.4">
      <c r="A3721" s="12">
        <v>45204</v>
      </c>
      <c r="B3721" s="11" t="s">
        <v>16309</v>
      </c>
      <c r="C3721" s="13" t="s">
        <v>17767</v>
      </c>
      <c r="D3721" s="13" t="s">
        <v>17768</v>
      </c>
      <c r="E3721" s="13" t="s">
        <v>17769</v>
      </c>
      <c r="F3721" s="31">
        <f t="shared" si="58"/>
        <v>11</v>
      </c>
    </row>
    <row r="3722" spans="1:6" ht="29.55" customHeight="1" x14ac:dyDescent="0.4">
      <c r="A3722" s="12">
        <v>45191</v>
      </c>
      <c r="B3722" s="11" t="s">
        <v>16309</v>
      </c>
      <c r="C3722" s="13" t="s">
        <v>17956</v>
      </c>
      <c r="D3722" s="13" t="s">
        <v>17957</v>
      </c>
      <c r="E3722" s="13" t="s">
        <v>17958</v>
      </c>
      <c r="F3722" s="31">
        <f t="shared" si="58"/>
        <v>11</v>
      </c>
    </row>
    <row r="3723" spans="1:6" ht="29.55" customHeight="1" x14ac:dyDescent="0.4">
      <c r="A3723" s="12">
        <v>45190</v>
      </c>
      <c r="B3723" s="11" t="s">
        <v>16309</v>
      </c>
      <c r="C3723" s="14">
        <v>2.4199999999999999E-2</v>
      </c>
      <c r="D3723" s="13" t="s">
        <v>18004</v>
      </c>
      <c r="E3723" s="13" t="s">
        <v>18005</v>
      </c>
      <c r="F3723" s="31">
        <f t="shared" si="58"/>
        <v>11</v>
      </c>
    </row>
    <row r="3724" spans="1:6" ht="29.55" customHeight="1" x14ac:dyDescent="0.4">
      <c r="A3724" s="12">
        <v>45142</v>
      </c>
      <c r="B3724" s="11" t="s">
        <v>16309</v>
      </c>
      <c r="C3724" s="14">
        <v>0.16070000000000001</v>
      </c>
      <c r="D3724" s="13" t="s">
        <v>19182</v>
      </c>
      <c r="E3724" s="13" t="s">
        <v>19183</v>
      </c>
      <c r="F3724" s="31">
        <f t="shared" si="58"/>
        <v>11</v>
      </c>
    </row>
    <row r="3725" spans="1:6" ht="29.55" customHeight="1" x14ac:dyDescent="0.4">
      <c r="A3725" s="12">
        <v>45100</v>
      </c>
      <c r="B3725" s="11" t="s">
        <v>16309</v>
      </c>
      <c r="C3725" s="11" t="s">
        <v>5679</v>
      </c>
      <c r="D3725" s="13" t="s">
        <v>20361</v>
      </c>
      <c r="E3725" s="13" t="s">
        <v>20362</v>
      </c>
      <c r="F3725" s="31">
        <f t="shared" si="58"/>
        <v>11</v>
      </c>
    </row>
    <row r="3726" spans="1:6" ht="29.55" customHeight="1" x14ac:dyDescent="0.4">
      <c r="A3726" s="12">
        <v>44965</v>
      </c>
      <c r="B3726" s="13" t="s">
        <v>16309</v>
      </c>
      <c r="C3726" s="14">
        <v>7.6300000000000007E-2</v>
      </c>
      <c r="D3726" s="13" t="s">
        <v>26558</v>
      </c>
      <c r="E3726" s="13" t="s">
        <v>13070</v>
      </c>
      <c r="F3726" s="31">
        <f t="shared" si="58"/>
        <v>11</v>
      </c>
    </row>
    <row r="3727" spans="1:6" ht="29.55" customHeight="1" x14ac:dyDescent="0.4">
      <c r="A3727" s="12">
        <v>44964</v>
      </c>
      <c r="B3727" s="13" t="s">
        <v>16309</v>
      </c>
      <c r="C3727" s="14">
        <v>7.6300000000000007E-2</v>
      </c>
      <c r="D3727" s="13" t="s">
        <v>26662</v>
      </c>
      <c r="E3727" s="13" t="s">
        <v>13070</v>
      </c>
      <c r="F3727" s="31">
        <f t="shared" si="58"/>
        <v>11</v>
      </c>
    </row>
    <row r="3728" spans="1:6" ht="29.55" customHeight="1" x14ac:dyDescent="0.4">
      <c r="A3728" s="12">
        <v>44953</v>
      </c>
      <c r="B3728" s="13" t="s">
        <v>16309</v>
      </c>
      <c r="C3728" s="14">
        <v>0.108</v>
      </c>
      <c r="D3728" s="13" t="s">
        <v>27100</v>
      </c>
      <c r="E3728" s="13" t="s">
        <v>27101</v>
      </c>
      <c r="F3728" s="31">
        <f t="shared" si="58"/>
        <v>11</v>
      </c>
    </row>
    <row r="3729" spans="1:6" ht="29.55" customHeight="1" x14ac:dyDescent="0.4">
      <c r="A3729" s="12">
        <v>44942</v>
      </c>
      <c r="B3729" s="11" t="s">
        <v>16309</v>
      </c>
      <c r="C3729" s="14">
        <v>0.1837</v>
      </c>
      <c r="D3729" s="13" t="s">
        <v>27548</v>
      </c>
      <c r="E3729" s="13" t="s">
        <v>27545</v>
      </c>
      <c r="F3729" s="31">
        <f t="shared" si="58"/>
        <v>11</v>
      </c>
    </row>
    <row r="3730" spans="1:6" ht="29.55" customHeight="1" x14ac:dyDescent="0.4">
      <c r="A3730" s="12">
        <v>45204</v>
      </c>
      <c r="B3730" s="11" t="s">
        <v>422</v>
      </c>
      <c r="C3730" s="14">
        <v>0.14680000000000001</v>
      </c>
      <c r="D3730" s="13" t="s">
        <v>17735</v>
      </c>
      <c r="E3730" s="13" t="s">
        <v>49</v>
      </c>
      <c r="F3730" s="31">
        <f t="shared" si="58"/>
        <v>11</v>
      </c>
    </row>
    <row r="3731" spans="1:6" ht="29.55" customHeight="1" x14ac:dyDescent="0.4">
      <c r="A3731" s="12">
        <v>45159</v>
      </c>
      <c r="B3731" s="11" t="s">
        <v>422</v>
      </c>
      <c r="C3731" s="13" t="s">
        <v>7034</v>
      </c>
      <c r="D3731" s="13" t="s">
        <v>18889</v>
      </c>
      <c r="E3731" s="13" t="s">
        <v>18890</v>
      </c>
      <c r="F3731" s="31">
        <f t="shared" si="58"/>
        <v>11</v>
      </c>
    </row>
    <row r="3732" spans="1:6" ht="29.55" customHeight="1" x14ac:dyDescent="0.4">
      <c r="A3732" s="12">
        <v>45156</v>
      </c>
      <c r="B3732" s="11" t="s">
        <v>422</v>
      </c>
      <c r="C3732" s="13" t="s">
        <v>6225</v>
      </c>
      <c r="D3732" s="13" t="s">
        <v>18918</v>
      </c>
      <c r="E3732" s="13" t="s">
        <v>18890</v>
      </c>
      <c r="F3732" s="31">
        <f t="shared" si="58"/>
        <v>11</v>
      </c>
    </row>
    <row r="3733" spans="1:6" ht="29.55" customHeight="1" x14ac:dyDescent="0.4">
      <c r="A3733" s="12">
        <v>45155</v>
      </c>
      <c r="B3733" s="11" t="s">
        <v>422</v>
      </c>
      <c r="C3733" s="14">
        <v>0.1176</v>
      </c>
      <c r="D3733" s="13" t="s">
        <v>18960</v>
      </c>
      <c r="E3733" s="13" t="s">
        <v>18961</v>
      </c>
      <c r="F3733" s="31">
        <f t="shared" si="58"/>
        <v>11</v>
      </c>
    </row>
    <row r="3734" spans="1:6" ht="29.55" customHeight="1" x14ac:dyDescent="0.4">
      <c r="A3734" s="12">
        <v>45121</v>
      </c>
      <c r="B3734" s="11" t="s">
        <v>422</v>
      </c>
      <c r="C3734" s="17">
        <v>8.5199999999999998E-2</v>
      </c>
      <c r="D3734" s="13" t="s">
        <v>19859</v>
      </c>
      <c r="E3734" s="13" t="s">
        <v>19823</v>
      </c>
      <c r="F3734" s="31">
        <f t="shared" si="58"/>
        <v>11</v>
      </c>
    </row>
    <row r="3735" spans="1:6" ht="29.55" customHeight="1" x14ac:dyDescent="0.4">
      <c r="A3735" s="12">
        <v>45012</v>
      </c>
      <c r="B3735" s="11" t="s">
        <v>422</v>
      </c>
      <c r="C3735" s="14">
        <v>4.9399999999999999E-2</v>
      </c>
      <c r="D3735" s="13" t="s">
        <v>24600</v>
      </c>
      <c r="E3735" s="13" t="s">
        <v>24348</v>
      </c>
      <c r="F3735" s="31">
        <f t="shared" si="58"/>
        <v>11</v>
      </c>
    </row>
    <row r="3736" spans="1:6" ht="29.55" customHeight="1" x14ac:dyDescent="0.4">
      <c r="A3736" s="12">
        <v>45009</v>
      </c>
      <c r="B3736" s="11" t="s">
        <v>422</v>
      </c>
      <c r="C3736" s="14">
        <v>7.4099999999999999E-2</v>
      </c>
      <c r="D3736" s="13" t="s">
        <v>24676</v>
      </c>
      <c r="E3736" s="13" t="s">
        <v>24348</v>
      </c>
      <c r="F3736" s="31">
        <f t="shared" si="58"/>
        <v>11</v>
      </c>
    </row>
    <row r="3737" spans="1:6" ht="29.55" customHeight="1" x14ac:dyDescent="0.4">
      <c r="A3737" s="12">
        <v>45008</v>
      </c>
      <c r="B3737" s="11" t="s">
        <v>422</v>
      </c>
      <c r="C3737" s="14">
        <v>7.4099999999999999E-2</v>
      </c>
      <c r="D3737" s="13" t="s">
        <v>24676</v>
      </c>
      <c r="E3737" s="13" t="s">
        <v>24348</v>
      </c>
      <c r="F3737" s="31">
        <f t="shared" si="58"/>
        <v>11</v>
      </c>
    </row>
    <row r="3738" spans="1:6" ht="29.55" customHeight="1" x14ac:dyDescent="0.4">
      <c r="A3738" s="12">
        <v>44998</v>
      </c>
      <c r="B3738" s="11" t="s">
        <v>422</v>
      </c>
      <c r="C3738" s="14">
        <v>1.7000000000000001E-2</v>
      </c>
      <c r="D3738" s="13" t="s">
        <v>25231</v>
      </c>
      <c r="E3738" s="13" t="s">
        <v>24348</v>
      </c>
      <c r="F3738" s="31">
        <f t="shared" si="58"/>
        <v>11</v>
      </c>
    </row>
    <row r="3739" spans="1:6" ht="29.55" customHeight="1" x14ac:dyDescent="0.4">
      <c r="A3739" s="12">
        <v>44991</v>
      </c>
      <c r="B3739" s="11" t="s">
        <v>422</v>
      </c>
      <c r="C3739" s="14">
        <v>6.0100000000000001E-2</v>
      </c>
      <c r="D3739" s="13" t="s">
        <v>25231</v>
      </c>
      <c r="E3739" s="13" t="s">
        <v>24348</v>
      </c>
      <c r="F3739" s="31">
        <f t="shared" si="58"/>
        <v>11</v>
      </c>
    </row>
    <row r="3740" spans="1:6" ht="29.55" customHeight="1" x14ac:dyDescent="0.4">
      <c r="A3740" s="12">
        <v>44936</v>
      </c>
      <c r="B3740" s="11" t="s">
        <v>422</v>
      </c>
      <c r="C3740" s="14">
        <v>6.3299999999999995E-2</v>
      </c>
      <c r="D3740" s="13" t="s">
        <v>27818</v>
      </c>
      <c r="E3740" s="13" t="s">
        <v>20568</v>
      </c>
      <c r="F3740" s="31">
        <f t="shared" si="58"/>
        <v>11</v>
      </c>
    </row>
    <row r="3741" spans="1:6" ht="29.55" customHeight="1" x14ac:dyDescent="0.4">
      <c r="A3741" s="12">
        <v>45279</v>
      </c>
      <c r="B3741" s="13" t="s">
        <v>10286</v>
      </c>
      <c r="C3741" s="14">
        <v>9.1499999999999998E-2</v>
      </c>
      <c r="D3741" s="13" t="s">
        <v>15209</v>
      </c>
      <c r="E3741" s="13" t="s">
        <v>12114</v>
      </c>
      <c r="F3741" s="31">
        <f t="shared" si="58"/>
        <v>11</v>
      </c>
    </row>
    <row r="3742" spans="1:6" ht="29.55" customHeight="1" x14ac:dyDescent="0.4">
      <c r="A3742" s="12">
        <v>45267</v>
      </c>
      <c r="B3742" s="13" t="s">
        <v>10286</v>
      </c>
      <c r="C3742" s="14">
        <v>3.6499999999999998E-2</v>
      </c>
      <c r="D3742" s="13" t="s">
        <v>15668</v>
      </c>
      <c r="E3742" s="13" t="s">
        <v>160</v>
      </c>
      <c r="F3742" s="31">
        <f t="shared" si="58"/>
        <v>11</v>
      </c>
    </row>
    <row r="3743" spans="1:6" ht="29.55" customHeight="1" x14ac:dyDescent="0.4">
      <c r="A3743" s="12">
        <v>45264</v>
      </c>
      <c r="B3743" s="13" t="s">
        <v>10286</v>
      </c>
      <c r="C3743" s="14">
        <v>0.18779999999999999</v>
      </c>
      <c r="D3743" s="13" t="s">
        <v>15749</v>
      </c>
      <c r="E3743" s="13" t="s">
        <v>15698</v>
      </c>
      <c r="F3743" s="31">
        <f t="shared" si="58"/>
        <v>11</v>
      </c>
    </row>
    <row r="3744" spans="1:6" ht="29.55" customHeight="1" x14ac:dyDescent="0.4">
      <c r="A3744" s="12">
        <v>45261</v>
      </c>
      <c r="B3744" s="13" t="s">
        <v>10286</v>
      </c>
      <c r="C3744" s="14">
        <v>5.91E-2</v>
      </c>
      <c r="D3744" s="13" t="s">
        <v>15805</v>
      </c>
      <c r="E3744" s="13" t="s">
        <v>15698</v>
      </c>
      <c r="F3744" s="31">
        <f t="shared" si="58"/>
        <v>11</v>
      </c>
    </row>
    <row r="3745" spans="1:6" ht="29.55" customHeight="1" x14ac:dyDescent="0.4">
      <c r="A3745" s="12">
        <v>45257</v>
      </c>
      <c r="B3745" s="13" t="s">
        <v>10286</v>
      </c>
      <c r="C3745" s="14">
        <v>0.26329999999999998</v>
      </c>
      <c r="D3745" s="13" t="s">
        <v>15937</v>
      </c>
      <c r="E3745" s="13" t="s">
        <v>15698</v>
      </c>
      <c r="F3745" s="31">
        <f t="shared" si="58"/>
        <v>11</v>
      </c>
    </row>
    <row r="3746" spans="1:6" ht="29.55" customHeight="1" x14ac:dyDescent="0.4">
      <c r="A3746" s="12">
        <v>45240</v>
      </c>
      <c r="B3746" s="11" t="s">
        <v>10286</v>
      </c>
      <c r="C3746" s="13" t="s">
        <v>16537</v>
      </c>
      <c r="D3746" s="13" t="s">
        <v>16538</v>
      </c>
      <c r="E3746" s="13" t="s">
        <v>16476</v>
      </c>
      <c r="F3746" s="31">
        <f t="shared" si="58"/>
        <v>11</v>
      </c>
    </row>
    <row r="3747" spans="1:6" ht="29.55" customHeight="1" x14ac:dyDescent="0.4">
      <c r="A3747" s="12">
        <v>45237</v>
      </c>
      <c r="B3747" s="11" t="s">
        <v>10286</v>
      </c>
      <c r="C3747" s="13" t="s">
        <v>16645</v>
      </c>
      <c r="D3747" s="13" t="s">
        <v>16646</v>
      </c>
      <c r="E3747" s="13" t="s">
        <v>16647</v>
      </c>
      <c r="F3747" s="31">
        <f t="shared" si="58"/>
        <v>11</v>
      </c>
    </row>
    <row r="3748" spans="1:6" ht="29.55" customHeight="1" x14ac:dyDescent="0.4">
      <c r="A3748" s="12">
        <v>45225</v>
      </c>
      <c r="B3748" s="11" t="s">
        <v>10286</v>
      </c>
      <c r="C3748" s="13" t="s">
        <v>17092</v>
      </c>
      <c r="D3748" s="13" t="s">
        <v>17093</v>
      </c>
      <c r="E3748" s="13" t="s">
        <v>17081</v>
      </c>
      <c r="F3748" s="31">
        <f t="shared" si="58"/>
        <v>11</v>
      </c>
    </row>
    <row r="3749" spans="1:6" ht="29.55" customHeight="1" x14ac:dyDescent="0.4">
      <c r="A3749" s="12">
        <v>45224</v>
      </c>
      <c r="B3749" s="11" t="s">
        <v>10286</v>
      </c>
      <c r="C3749" s="13" t="s">
        <v>5606</v>
      </c>
      <c r="D3749" s="13" t="s">
        <v>17120</v>
      </c>
      <c r="E3749" s="13" t="s">
        <v>17121</v>
      </c>
      <c r="F3749" s="31">
        <f t="shared" si="58"/>
        <v>11</v>
      </c>
    </row>
    <row r="3750" spans="1:6" ht="29.55" customHeight="1" x14ac:dyDescent="0.4">
      <c r="A3750" s="12">
        <v>45222</v>
      </c>
      <c r="B3750" s="11" t="s">
        <v>10286</v>
      </c>
      <c r="C3750" s="13" t="s">
        <v>17230</v>
      </c>
      <c r="D3750" s="13" t="s">
        <v>17231</v>
      </c>
      <c r="E3750" s="13" t="s">
        <v>17232</v>
      </c>
      <c r="F3750" s="31">
        <f t="shared" si="58"/>
        <v>11</v>
      </c>
    </row>
    <row r="3751" spans="1:6" ht="29.55" customHeight="1" x14ac:dyDescent="0.4">
      <c r="A3751" s="12">
        <v>44928</v>
      </c>
      <c r="B3751" s="11" t="s">
        <v>10286</v>
      </c>
      <c r="C3751" s="14">
        <v>0.10730000000000001</v>
      </c>
      <c r="D3751" s="13" t="s">
        <v>28139</v>
      </c>
      <c r="E3751" s="13" t="s">
        <v>28123</v>
      </c>
      <c r="F3751" s="31">
        <f t="shared" si="58"/>
        <v>11</v>
      </c>
    </row>
    <row r="3752" spans="1:6" ht="29.55" customHeight="1" x14ac:dyDescent="0.4">
      <c r="A3752" s="12">
        <v>45133</v>
      </c>
      <c r="B3752" s="11" t="s">
        <v>19432</v>
      </c>
      <c r="C3752" s="14">
        <v>0.13239999999999999</v>
      </c>
      <c r="D3752" s="13" t="s">
        <v>19433</v>
      </c>
      <c r="E3752" s="13" t="s">
        <v>19434</v>
      </c>
      <c r="F3752" s="31">
        <f t="shared" si="58"/>
        <v>11</v>
      </c>
    </row>
    <row r="3753" spans="1:6" ht="29.55" customHeight="1" x14ac:dyDescent="0.4">
      <c r="A3753" s="12">
        <v>45079</v>
      </c>
      <c r="B3753" s="11" t="s">
        <v>19432</v>
      </c>
      <c r="C3753" s="14">
        <v>7.6200000000000004E-2</v>
      </c>
      <c r="D3753" s="13" t="s">
        <v>21192</v>
      </c>
      <c r="E3753" s="13" t="s">
        <v>20568</v>
      </c>
      <c r="F3753" s="31">
        <f t="shared" si="58"/>
        <v>11</v>
      </c>
    </row>
    <row r="3754" spans="1:6" ht="29.55" customHeight="1" x14ac:dyDescent="0.4">
      <c r="A3754" s="12">
        <v>45049</v>
      </c>
      <c r="B3754" s="13" t="s">
        <v>19432</v>
      </c>
      <c r="C3754" s="14">
        <v>6.0999999999999999E-2</v>
      </c>
      <c r="D3754" s="13" t="s">
        <v>22662</v>
      </c>
      <c r="E3754" s="13" t="s">
        <v>20568</v>
      </c>
      <c r="F3754" s="31">
        <f t="shared" si="58"/>
        <v>11</v>
      </c>
    </row>
    <row r="3755" spans="1:6" ht="29.55" customHeight="1" x14ac:dyDescent="0.4">
      <c r="A3755" s="12">
        <v>45035</v>
      </c>
      <c r="B3755" s="13" t="s">
        <v>19432</v>
      </c>
      <c r="C3755" s="14">
        <v>0.105</v>
      </c>
      <c r="D3755" s="13" t="s">
        <v>23302</v>
      </c>
      <c r="E3755" s="13" t="s">
        <v>20568</v>
      </c>
      <c r="F3755" s="31">
        <f t="shared" si="58"/>
        <v>11</v>
      </c>
    </row>
    <row r="3756" spans="1:6" ht="29.55" customHeight="1" x14ac:dyDescent="0.4">
      <c r="A3756" s="12">
        <v>45022</v>
      </c>
      <c r="B3756" s="11" t="s">
        <v>19432</v>
      </c>
      <c r="C3756" s="14">
        <v>7.0000000000000007E-2</v>
      </c>
      <c r="D3756" s="13" t="s">
        <v>24047</v>
      </c>
      <c r="E3756" s="13" t="s">
        <v>24048</v>
      </c>
      <c r="F3756" s="31">
        <f t="shared" si="58"/>
        <v>11</v>
      </c>
    </row>
    <row r="3757" spans="1:6" ht="29.55" customHeight="1" x14ac:dyDescent="0.4">
      <c r="A3757" s="12">
        <v>45020</v>
      </c>
      <c r="B3757" s="11" t="s">
        <v>19432</v>
      </c>
      <c r="C3757" s="14">
        <v>0.1278</v>
      </c>
      <c r="D3757" s="13" t="s">
        <v>24186</v>
      </c>
      <c r="E3757" s="13" t="s">
        <v>20568</v>
      </c>
      <c r="F3757" s="31">
        <f t="shared" si="58"/>
        <v>11</v>
      </c>
    </row>
    <row r="3758" spans="1:6" ht="29.55" customHeight="1" x14ac:dyDescent="0.4">
      <c r="A3758" s="12">
        <v>45019</v>
      </c>
      <c r="B3758" s="11" t="s">
        <v>19432</v>
      </c>
      <c r="C3758" s="14">
        <v>7.9500000000000001E-2</v>
      </c>
      <c r="D3758" s="13" t="s">
        <v>24276</v>
      </c>
      <c r="E3758" s="13" t="s">
        <v>24277</v>
      </c>
      <c r="F3758" s="31">
        <f t="shared" si="58"/>
        <v>11</v>
      </c>
    </row>
    <row r="3759" spans="1:6" ht="29.55" customHeight="1" x14ac:dyDescent="0.4">
      <c r="A3759" s="12">
        <v>44973</v>
      </c>
      <c r="B3759" s="13" t="s">
        <v>19432</v>
      </c>
      <c r="C3759" s="14">
        <v>6.9599999999999995E-2</v>
      </c>
      <c r="D3759" s="13" t="s">
        <v>26190</v>
      </c>
      <c r="E3759" s="13" t="s">
        <v>11923</v>
      </c>
      <c r="F3759" s="31">
        <f t="shared" si="58"/>
        <v>11</v>
      </c>
    </row>
    <row r="3760" spans="1:6" ht="29.55" customHeight="1" x14ac:dyDescent="0.4">
      <c r="A3760" s="12">
        <v>44959</v>
      </c>
      <c r="B3760" s="13" t="s">
        <v>19432</v>
      </c>
      <c r="C3760" s="14">
        <v>8.1000000000000003E-2</v>
      </c>
      <c r="D3760" s="13" t="s">
        <v>26891</v>
      </c>
      <c r="E3760" s="13" t="s">
        <v>11923</v>
      </c>
      <c r="F3760" s="31">
        <f t="shared" si="58"/>
        <v>11</v>
      </c>
    </row>
    <row r="3761" spans="1:6" ht="29.55" customHeight="1" x14ac:dyDescent="0.4">
      <c r="A3761" s="12">
        <v>44958</v>
      </c>
      <c r="B3761" s="13" t="s">
        <v>19432</v>
      </c>
      <c r="C3761" s="14">
        <v>8.1000000000000003E-2</v>
      </c>
      <c r="D3761" s="13" t="s">
        <v>26891</v>
      </c>
      <c r="E3761" s="13" t="s">
        <v>11923</v>
      </c>
      <c r="F3761" s="31">
        <f t="shared" si="58"/>
        <v>11</v>
      </c>
    </row>
    <row r="3762" spans="1:6" ht="29.55" customHeight="1" x14ac:dyDescent="0.4">
      <c r="A3762" s="12">
        <v>44952</v>
      </c>
      <c r="B3762" s="13" t="s">
        <v>19432</v>
      </c>
      <c r="C3762" s="14">
        <v>5.9499999999999997E-2</v>
      </c>
      <c r="D3762" s="13" t="s">
        <v>27209</v>
      </c>
      <c r="E3762" s="13" t="s">
        <v>11923</v>
      </c>
      <c r="F3762" s="31">
        <f t="shared" si="58"/>
        <v>11</v>
      </c>
    </row>
    <row r="3763" spans="1:6" ht="29.55" customHeight="1" x14ac:dyDescent="0.4">
      <c r="A3763" s="12">
        <v>45194</v>
      </c>
      <c r="B3763" s="11" t="s">
        <v>7011</v>
      </c>
      <c r="C3763" s="14">
        <v>-5.2699999999999997E-2</v>
      </c>
      <c r="D3763" s="13" t="s">
        <v>17902</v>
      </c>
      <c r="E3763" s="13" t="s">
        <v>49</v>
      </c>
      <c r="F3763" s="31">
        <f t="shared" si="58"/>
        <v>11</v>
      </c>
    </row>
    <row r="3764" spans="1:6" ht="29.55" customHeight="1" x14ac:dyDescent="0.4">
      <c r="A3764" s="12">
        <v>45187</v>
      </c>
      <c r="B3764" s="11" t="s">
        <v>7011</v>
      </c>
      <c r="C3764" s="14">
        <v>3.2500000000000001E-2</v>
      </c>
      <c r="D3764" s="13" t="s">
        <v>18185</v>
      </c>
      <c r="E3764" s="13" t="s">
        <v>5963</v>
      </c>
      <c r="F3764" s="31">
        <f t="shared" si="58"/>
        <v>11</v>
      </c>
    </row>
    <row r="3765" spans="1:6" ht="29.55" customHeight="1" x14ac:dyDescent="0.4">
      <c r="A3765" s="12">
        <v>45184</v>
      </c>
      <c r="B3765" s="11" t="s">
        <v>7011</v>
      </c>
      <c r="C3765" s="14">
        <v>5.6099999999999997E-2</v>
      </c>
      <c r="D3765" s="13" t="s">
        <v>18231</v>
      </c>
      <c r="E3765" s="13" t="s">
        <v>49</v>
      </c>
      <c r="F3765" s="31">
        <f t="shared" si="58"/>
        <v>11</v>
      </c>
    </row>
    <row r="3766" spans="1:6" ht="29.55" customHeight="1" x14ac:dyDescent="0.4">
      <c r="A3766" s="12">
        <v>45131</v>
      </c>
      <c r="B3766" s="11" t="s">
        <v>7011</v>
      </c>
      <c r="C3766" s="17">
        <v>0.16520000000000001</v>
      </c>
      <c r="D3766" s="13" t="s">
        <v>19464</v>
      </c>
      <c r="E3766" s="13" t="s">
        <v>19465</v>
      </c>
      <c r="F3766" s="31">
        <f t="shared" si="58"/>
        <v>11</v>
      </c>
    </row>
    <row r="3767" spans="1:6" ht="29.55" customHeight="1" x14ac:dyDescent="0.4">
      <c r="A3767" s="12">
        <v>45128</v>
      </c>
      <c r="B3767" s="11" t="s">
        <v>7011</v>
      </c>
      <c r="C3767" s="17">
        <v>0.1075</v>
      </c>
      <c r="D3767" s="13" t="s">
        <v>19541</v>
      </c>
      <c r="E3767" s="13" t="s">
        <v>19162</v>
      </c>
      <c r="F3767" s="31">
        <f t="shared" si="58"/>
        <v>11</v>
      </c>
    </row>
    <row r="3768" spans="1:6" ht="29.55" customHeight="1" x14ac:dyDescent="0.4">
      <c r="A3768" s="12">
        <v>45125</v>
      </c>
      <c r="B3768" s="11" t="s">
        <v>7011</v>
      </c>
      <c r="C3768" s="17">
        <v>2.0899999999999998E-2</v>
      </c>
      <c r="D3768" s="13" t="s">
        <v>19736</v>
      </c>
      <c r="E3768" s="13" t="s">
        <v>19465</v>
      </c>
      <c r="F3768" s="31">
        <f t="shared" si="58"/>
        <v>11</v>
      </c>
    </row>
    <row r="3769" spans="1:6" ht="29.55" customHeight="1" x14ac:dyDescent="0.4">
      <c r="A3769" s="12">
        <v>45124</v>
      </c>
      <c r="B3769" s="11" t="s">
        <v>7011</v>
      </c>
      <c r="C3769" s="17">
        <v>6.9400000000000003E-2</v>
      </c>
      <c r="D3769" s="13" t="s">
        <v>19801</v>
      </c>
      <c r="E3769" s="13" t="s">
        <v>19802</v>
      </c>
      <c r="F3769" s="31">
        <f t="shared" si="58"/>
        <v>11</v>
      </c>
    </row>
    <row r="3770" spans="1:6" ht="29.55" customHeight="1" x14ac:dyDescent="0.4">
      <c r="A3770" s="12">
        <v>45079</v>
      </c>
      <c r="B3770" s="11" t="s">
        <v>7011</v>
      </c>
      <c r="C3770" s="14">
        <v>4.2900000000000001E-2</v>
      </c>
      <c r="D3770" s="13" t="s">
        <v>21197</v>
      </c>
      <c r="E3770" s="13" t="s">
        <v>20568</v>
      </c>
      <c r="F3770" s="31">
        <f t="shared" si="58"/>
        <v>11</v>
      </c>
    </row>
    <row r="3771" spans="1:6" ht="29.55" customHeight="1" x14ac:dyDescent="0.4">
      <c r="A3771" s="12">
        <v>45026</v>
      </c>
      <c r="B3771" s="13" t="s">
        <v>7011</v>
      </c>
      <c r="C3771" s="14">
        <v>7.85E-2</v>
      </c>
      <c r="D3771" s="13" t="s">
        <v>23815</v>
      </c>
      <c r="E3771" s="13" t="s">
        <v>23406</v>
      </c>
      <c r="F3771" s="31">
        <f t="shared" si="58"/>
        <v>11</v>
      </c>
    </row>
    <row r="3772" spans="1:6" ht="29.55" customHeight="1" x14ac:dyDescent="0.4">
      <c r="A3772" s="12">
        <v>45016</v>
      </c>
      <c r="B3772" s="11" t="s">
        <v>7011</v>
      </c>
      <c r="C3772" s="14">
        <v>8.3900000000000002E-2</v>
      </c>
      <c r="D3772" s="13" t="s">
        <v>24356</v>
      </c>
      <c r="E3772" s="13" t="s">
        <v>24247</v>
      </c>
      <c r="F3772" s="31">
        <f t="shared" si="58"/>
        <v>11</v>
      </c>
    </row>
    <row r="3773" spans="1:6" ht="29.55" customHeight="1" x14ac:dyDescent="0.4">
      <c r="A3773" s="12">
        <v>44972</v>
      </c>
      <c r="B3773" s="13" t="s">
        <v>7011</v>
      </c>
      <c r="C3773" s="14">
        <v>6.0299999999999999E-2</v>
      </c>
      <c r="D3773" s="13" t="s">
        <v>26236</v>
      </c>
      <c r="E3773" s="13" t="s">
        <v>6337</v>
      </c>
      <c r="F3773" s="31">
        <f t="shared" si="58"/>
        <v>11</v>
      </c>
    </row>
    <row r="3774" spans="1:6" ht="29.55" customHeight="1" x14ac:dyDescent="0.4">
      <c r="A3774" s="12">
        <v>45079</v>
      </c>
      <c r="B3774" s="11" t="s">
        <v>237</v>
      </c>
      <c r="C3774" s="14">
        <v>4.2799999999999998E-2</v>
      </c>
      <c r="D3774" s="13" t="s">
        <v>21224</v>
      </c>
      <c r="E3774" s="13" t="s">
        <v>20624</v>
      </c>
      <c r="F3774" s="31">
        <f t="shared" si="58"/>
        <v>11</v>
      </c>
    </row>
    <row r="3775" spans="1:6" ht="29.55" customHeight="1" x14ac:dyDescent="0.4">
      <c r="A3775" s="12">
        <v>45062</v>
      </c>
      <c r="B3775" s="13" t="s">
        <v>237</v>
      </c>
      <c r="C3775" s="14">
        <v>1.5800000000000002E-2</v>
      </c>
      <c r="D3775" s="13" t="s">
        <v>22094</v>
      </c>
      <c r="E3775" s="13" t="s">
        <v>22095</v>
      </c>
      <c r="F3775" s="31">
        <f t="shared" si="58"/>
        <v>11</v>
      </c>
    </row>
    <row r="3776" spans="1:6" ht="29.55" customHeight="1" x14ac:dyDescent="0.4">
      <c r="A3776" s="12">
        <v>45049</v>
      </c>
      <c r="B3776" s="13" t="s">
        <v>237</v>
      </c>
      <c r="C3776" s="14">
        <v>6.3100000000000003E-2</v>
      </c>
      <c r="D3776" s="13" t="s">
        <v>22686</v>
      </c>
      <c r="E3776" s="13" t="s">
        <v>22685</v>
      </c>
      <c r="F3776" s="31">
        <f t="shared" si="58"/>
        <v>11</v>
      </c>
    </row>
    <row r="3777" spans="1:6" ht="29.55" customHeight="1" x14ac:dyDescent="0.4">
      <c r="A3777" s="12">
        <v>45023</v>
      </c>
      <c r="B3777" s="11" t="s">
        <v>237</v>
      </c>
      <c r="C3777" s="14">
        <v>1.7500000000000002E-2</v>
      </c>
      <c r="D3777" s="13" t="s">
        <v>23996</v>
      </c>
      <c r="E3777" s="13" t="s">
        <v>20624</v>
      </c>
      <c r="F3777" s="31">
        <f t="shared" si="58"/>
        <v>11</v>
      </c>
    </row>
    <row r="3778" spans="1:6" ht="29.55" customHeight="1" x14ac:dyDescent="0.4">
      <c r="A3778" s="12">
        <v>45020</v>
      </c>
      <c r="B3778" s="11" t="s">
        <v>237</v>
      </c>
      <c r="C3778" s="14">
        <v>3.0499999999999999E-2</v>
      </c>
      <c r="D3778" s="13" t="s">
        <v>24236</v>
      </c>
      <c r="E3778" s="13" t="s">
        <v>20566</v>
      </c>
      <c r="F3778" s="31">
        <f t="shared" ref="F3778:F3841" si="59">COUNTIF(B:B,B3778)</f>
        <v>11</v>
      </c>
    </row>
    <row r="3779" spans="1:6" ht="29.55" customHeight="1" x14ac:dyDescent="0.4">
      <c r="A3779" s="12">
        <v>45019</v>
      </c>
      <c r="B3779" s="11" t="s">
        <v>237</v>
      </c>
      <c r="C3779" s="14">
        <v>0.191</v>
      </c>
      <c r="D3779" s="13" t="s">
        <v>24243</v>
      </c>
      <c r="E3779" s="13" t="s">
        <v>20566</v>
      </c>
      <c r="F3779" s="31">
        <f t="shared" si="59"/>
        <v>11</v>
      </c>
    </row>
    <row r="3780" spans="1:6" ht="29.55" customHeight="1" x14ac:dyDescent="0.4">
      <c r="A3780" s="12">
        <v>45016</v>
      </c>
      <c r="B3780" s="11" t="s">
        <v>237</v>
      </c>
      <c r="C3780" s="14">
        <v>0.18329999999999999</v>
      </c>
      <c r="D3780" s="13" t="s">
        <v>24333</v>
      </c>
      <c r="E3780" s="13" t="s">
        <v>24334</v>
      </c>
      <c r="F3780" s="31">
        <f t="shared" si="59"/>
        <v>11</v>
      </c>
    </row>
    <row r="3781" spans="1:6" ht="29.55" customHeight="1" x14ac:dyDescent="0.4">
      <c r="A3781" s="12">
        <v>45013</v>
      </c>
      <c r="B3781" s="11" t="s">
        <v>237</v>
      </c>
      <c r="C3781" s="14">
        <v>3.3000000000000002E-2</v>
      </c>
      <c r="D3781" s="13" t="s">
        <v>24566</v>
      </c>
      <c r="E3781" s="13" t="s">
        <v>24567</v>
      </c>
      <c r="F3781" s="31">
        <f t="shared" si="59"/>
        <v>11</v>
      </c>
    </row>
    <row r="3782" spans="1:6" ht="29.55" customHeight="1" x14ac:dyDescent="0.4">
      <c r="A3782" s="12">
        <v>44973</v>
      </c>
      <c r="B3782" s="13" t="s">
        <v>237</v>
      </c>
      <c r="C3782" s="14">
        <v>0.1018</v>
      </c>
      <c r="D3782" s="13" t="s">
        <v>26171</v>
      </c>
      <c r="E3782" s="13" t="s">
        <v>9027</v>
      </c>
      <c r="F3782" s="31">
        <f t="shared" si="59"/>
        <v>11</v>
      </c>
    </row>
    <row r="3783" spans="1:6" ht="29.55" customHeight="1" x14ac:dyDescent="0.4">
      <c r="A3783" s="12">
        <v>44932</v>
      </c>
      <c r="B3783" s="11" t="s">
        <v>237</v>
      </c>
      <c r="C3783" s="14">
        <v>6.4600000000000005E-2</v>
      </c>
      <c r="D3783" s="13" t="s">
        <v>27939</v>
      </c>
      <c r="E3783" s="13" t="s">
        <v>78</v>
      </c>
      <c r="F3783" s="31">
        <f t="shared" si="59"/>
        <v>11</v>
      </c>
    </row>
    <row r="3784" spans="1:6" ht="29.55" customHeight="1" x14ac:dyDescent="0.4">
      <c r="A3784" s="12">
        <v>44930</v>
      </c>
      <c r="B3784" s="11" t="s">
        <v>237</v>
      </c>
      <c r="C3784" s="14">
        <v>6.13E-2</v>
      </c>
      <c r="D3784" s="13" t="s">
        <v>28045</v>
      </c>
      <c r="E3784" s="13" t="s">
        <v>23155</v>
      </c>
      <c r="F3784" s="31">
        <f t="shared" si="59"/>
        <v>11</v>
      </c>
    </row>
    <row r="3785" spans="1:6" ht="29.55" customHeight="1" x14ac:dyDescent="0.4">
      <c r="A3785" s="12">
        <v>45195</v>
      </c>
      <c r="B3785" s="11" t="s">
        <v>10330</v>
      </c>
      <c r="C3785" s="14">
        <v>0.10249999999999999</v>
      </c>
      <c r="D3785" s="13" t="s">
        <v>17836</v>
      </c>
      <c r="E3785" s="13" t="s">
        <v>399</v>
      </c>
      <c r="F3785" s="31">
        <f t="shared" si="59"/>
        <v>11</v>
      </c>
    </row>
    <row r="3786" spans="1:6" ht="29.55" customHeight="1" x14ac:dyDescent="0.4">
      <c r="A3786" s="12">
        <v>45180</v>
      </c>
      <c r="B3786" s="11" t="s">
        <v>10330</v>
      </c>
      <c r="C3786" s="14">
        <v>6.2600000000000003E-2</v>
      </c>
      <c r="D3786" s="13" t="s">
        <v>18486</v>
      </c>
      <c r="E3786" s="13" t="s">
        <v>18487</v>
      </c>
      <c r="F3786" s="31">
        <f t="shared" si="59"/>
        <v>11</v>
      </c>
    </row>
    <row r="3787" spans="1:6" ht="29.55" customHeight="1" x14ac:dyDescent="0.4">
      <c r="A3787" s="12">
        <v>45041</v>
      </c>
      <c r="B3787" s="13" t="s">
        <v>10330</v>
      </c>
      <c r="C3787" s="14">
        <v>4.02E-2</v>
      </c>
      <c r="D3787" s="13" t="s">
        <v>23022</v>
      </c>
      <c r="E3787" s="13" t="s">
        <v>399</v>
      </c>
      <c r="F3787" s="31">
        <f t="shared" si="59"/>
        <v>11</v>
      </c>
    </row>
    <row r="3788" spans="1:6" ht="29.55" customHeight="1" x14ac:dyDescent="0.4">
      <c r="A3788" s="12">
        <v>45005</v>
      </c>
      <c r="B3788" s="11" t="s">
        <v>10330</v>
      </c>
      <c r="C3788" s="14">
        <v>8.14E-2</v>
      </c>
      <c r="D3788" s="13" t="s">
        <v>24901</v>
      </c>
      <c r="E3788" s="13" t="s">
        <v>12001</v>
      </c>
      <c r="F3788" s="31">
        <f t="shared" si="59"/>
        <v>11</v>
      </c>
    </row>
    <row r="3789" spans="1:6" ht="29.55" customHeight="1" x14ac:dyDescent="0.4">
      <c r="A3789" s="12">
        <v>45002</v>
      </c>
      <c r="B3789" s="11" t="s">
        <v>10330</v>
      </c>
      <c r="C3789" s="14">
        <v>0.15609999999999999</v>
      </c>
      <c r="D3789" s="13" t="s">
        <v>24931</v>
      </c>
      <c r="E3789" s="13" t="s">
        <v>12001</v>
      </c>
      <c r="F3789" s="31">
        <f t="shared" si="59"/>
        <v>11</v>
      </c>
    </row>
    <row r="3790" spans="1:6" ht="29.55" customHeight="1" x14ac:dyDescent="0.4">
      <c r="A3790" s="12">
        <v>44984</v>
      </c>
      <c r="B3790" s="11" t="s">
        <v>10330</v>
      </c>
      <c r="C3790" s="14">
        <v>0.17430000000000001</v>
      </c>
      <c r="D3790" s="13" t="s">
        <v>25699</v>
      </c>
      <c r="E3790" s="13" t="s">
        <v>12001</v>
      </c>
      <c r="F3790" s="31">
        <f t="shared" si="59"/>
        <v>11</v>
      </c>
    </row>
    <row r="3791" spans="1:6" ht="29.55" customHeight="1" x14ac:dyDescent="0.4">
      <c r="A3791" s="12">
        <v>44980</v>
      </c>
      <c r="B3791" s="13" t="s">
        <v>10330</v>
      </c>
      <c r="C3791" s="14">
        <v>8.9599999999999999E-2</v>
      </c>
      <c r="D3791" s="13" t="s">
        <v>25842</v>
      </c>
      <c r="E3791" s="13" t="s">
        <v>23905</v>
      </c>
      <c r="F3791" s="31">
        <f t="shared" si="59"/>
        <v>11</v>
      </c>
    </row>
    <row r="3792" spans="1:6" ht="29.55" customHeight="1" x14ac:dyDescent="0.4">
      <c r="A3792" s="12">
        <v>44978</v>
      </c>
      <c r="B3792" s="13" t="s">
        <v>10330</v>
      </c>
      <c r="C3792" s="14">
        <v>8.0699999999999994E-2</v>
      </c>
      <c r="D3792" s="13" t="s">
        <v>25981</v>
      </c>
      <c r="E3792" s="13" t="s">
        <v>25982</v>
      </c>
      <c r="F3792" s="31">
        <f t="shared" si="59"/>
        <v>11</v>
      </c>
    </row>
    <row r="3793" spans="1:6" ht="29.55" customHeight="1" x14ac:dyDescent="0.4">
      <c r="A3793" s="12">
        <v>44967</v>
      </c>
      <c r="B3793" s="13" t="s">
        <v>10330</v>
      </c>
      <c r="C3793" s="14">
        <v>5.3699999999999998E-2</v>
      </c>
      <c r="D3793" s="13" t="s">
        <v>26422</v>
      </c>
      <c r="E3793" s="13" t="s">
        <v>399</v>
      </c>
      <c r="F3793" s="31">
        <f t="shared" si="59"/>
        <v>11</v>
      </c>
    </row>
    <row r="3794" spans="1:6" ht="29.55" customHeight="1" x14ac:dyDescent="0.4">
      <c r="A3794" s="12">
        <v>44964</v>
      </c>
      <c r="B3794" s="13" t="s">
        <v>10330</v>
      </c>
      <c r="C3794" s="14">
        <v>4.8599999999999997E-2</v>
      </c>
      <c r="D3794" s="13" t="s">
        <v>26699</v>
      </c>
      <c r="E3794" s="13" t="s">
        <v>399</v>
      </c>
      <c r="F3794" s="31">
        <f t="shared" si="59"/>
        <v>11</v>
      </c>
    </row>
    <row r="3795" spans="1:6" ht="29.55" customHeight="1" x14ac:dyDescent="0.4">
      <c r="A3795" s="12">
        <v>44958</v>
      </c>
      <c r="B3795" s="13" t="s">
        <v>10330</v>
      </c>
      <c r="C3795" s="14">
        <v>0.3</v>
      </c>
      <c r="D3795" s="13" t="s">
        <v>26909</v>
      </c>
      <c r="E3795" s="13" t="s">
        <v>399</v>
      </c>
      <c r="F3795" s="31">
        <f t="shared" si="59"/>
        <v>11</v>
      </c>
    </row>
    <row r="3796" spans="1:6" ht="29.55" customHeight="1" x14ac:dyDescent="0.4">
      <c r="A3796" s="12">
        <v>45064</v>
      </c>
      <c r="B3796" s="13" t="s">
        <v>6556</v>
      </c>
      <c r="C3796" s="14">
        <v>6.6400000000000001E-2</v>
      </c>
      <c r="D3796" s="13" t="s">
        <v>21918</v>
      </c>
      <c r="E3796" s="13" t="s">
        <v>13806</v>
      </c>
      <c r="F3796" s="31">
        <f t="shared" si="59"/>
        <v>10</v>
      </c>
    </row>
    <row r="3797" spans="1:6" ht="29.55" customHeight="1" x14ac:dyDescent="0.4">
      <c r="A3797" s="12">
        <v>45055</v>
      </c>
      <c r="B3797" s="13" t="s">
        <v>6556</v>
      </c>
      <c r="C3797" s="14">
        <v>5.6000000000000001E-2</v>
      </c>
      <c r="D3797" s="13" t="s">
        <v>22452</v>
      </c>
      <c r="E3797" s="13" t="s">
        <v>13806</v>
      </c>
      <c r="F3797" s="31">
        <f t="shared" si="59"/>
        <v>10</v>
      </c>
    </row>
    <row r="3798" spans="1:6" ht="29.55" customHeight="1" x14ac:dyDescent="0.4">
      <c r="A3798" s="12">
        <v>45054</v>
      </c>
      <c r="B3798" s="13" t="s">
        <v>6556</v>
      </c>
      <c r="C3798" s="14">
        <v>6.4299999999999996E-2</v>
      </c>
      <c r="D3798" s="13" t="s">
        <v>22543</v>
      </c>
      <c r="E3798" s="13" t="s">
        <v>22544</v>
      </c>
      <c r="F3798" s="31">
        <f t="shared" si="59"/>
        <v>10</v>
      </c>
    </row>
    <row r="3799" spans="1:6" ht="29.55" customHeight="1" x14ac:dyDescent="0.4">
      <c r="A3799" s="12">
        <v>45041</v>
      </c>
      <c r="B3799" s="13" t="s">
        <v>6556</v>
      </c>
      <c r="C3799" s="14">
        <v>0.13830000000000001</v>
      </c>
      <c r="D3799" s="13" t="s">
        <v>22989</v>
      </c>
      <c r="E3799" s="13" t="s">
        <v>6558</v>
      </c>
      <c r="F3799" s="31">
        <f t="shared" si="59"/>
        <v>10</v>
      </c>
    </row>
    <row r="3800" spans="1:6" ht="29.55" customHeight="1" x14ac:dyDescent="0.4">
      <c r="A3800" s="12">
        <v>45027</v>
      </c>
      <c r="B3800" s="13" t="s">
        <v>6556</v>
      </c>
      <c r="C3800" s="14">
        <v>4.7E-2</v>
      </c>
      <c r="D3800" s="13" t="s">
        <v>23765</v>
      </c>
      <c r="E3800" s="13" t="s">
        <v>22960</v>
      </c>
      <c r="F3800" s="31">
        <f t="shared" si="59"/>
        <v>10</v>
      </c>
    </row>
    <row r="3801" spans="1:6" ht="29.55" customHeight="1" x14ac:dyDescent="0.4">
      <c r="A3801" s="12">
        <v>45026</v>
      </c>
      <c r="B3801" s="13" t="s">
        <v>6556</v>
      </c>
      <c r="C3801" s="14">
        <v>4.7E-2</v>
      </c>
      <c r="D3801" s="13" t="s">
        <v>23836</v>
      </c>
      <c r="E3801" s="13" t="s">
        <v>22960</v>
      </c>
      <c r="F3801" s="31">
        <f t="shared" si="59"/>
        <v>10</v>
      </c>
    </row>
    <row r="3802" spans="1:6" ht="29.55" customHeight="1" x14ac:dyDescent="0.4">
      <c r="A3802" s="12">
        <v>45023</v>
      </c>
      <c r="B3802" s="11" t="s">
        <v>6556</v>
      </c>
      <c r="C3802" s="14">
        <v>7.6700000000000004E-2</v>
      </c>
      <c r="D3802" s="13" t="s">
        <v>23986</v>
      </c>
      <c r="E3802" s="13" t="s">
        <v>23933</v>
      </c>
      <c r="F3802" s="31">
        <f t="shared" si="59"/>
        <v>10</v>
      </c>
    </row>
    <row r="3803" spans="1:6" ht="29.55" customHeight="1" x14ac:dyDescent="0.4">
      <c r="A3803" s="12">
        <v>45021</v>
      </c>
      <c r="B3803" s="11" t="s">
        <v>6556</v>
      </c>
      <c r="C3803" s="14">
        <v>7.2499999999999995E-2</v>
      </c>
      <c r="D3803" s="13" t="s">
        <v>24133</v>
      </c>
      <c r="E3803" s="13" t="s">
        <v>24117</v>
      </c>
      <c r="F3803" s="31">
        <f t="shared" si="59"/>
        <v>10</v>
      </c>
    </row>
    <row r="3804" spans="1:6" ht="29.55" customHeight="1" x14ac:dyDescent="0.4">
      <c r="A3804" s="12">
        <v>44994</v>
      </c>
      <c r="B3804" s="11" t="s">
        <v>6556</v>
      </c>
      <c r="C3804" s="14">
        <v>2.5000000000000001E-2</v>
      </c>
      <c r="D3804" s="13" t="s">
        <v>25347</v>
      </c>
      <c r="E3804" s="13" t="s">
        <v>24252</v>
      </c>
      <c r="F3804" s="31">
        <f t="shared" si="59"/>
        <v>10</v>
      </c>
    </row>
    <row r="3805" spans="1:6" ht="29.55" customHeight="1" x14ac:dyDescent="0.4">
      <c r="A3805" s="12">
        <v>44952</v>
      </c>
      <c r="B3805" s="13" t="s">
        <v>6556</v>
      </c>
      <c r="C3805" s="14">
        <v>5.4399999999999997E-2</v>
      </c>
      <c r="D3805" s="13" t="s">
        <v>27216</v>
      </c>
      <c r="E3805" s="13" t="s">
        <v>6558</v>
      </c>
      <c r="F3805" s="31">
        <f t="shared" si="59"/>
        <v>10</v>
      </c>
    </row>
    <row r="3806" spans="1:6" ht="29.55" customHeight="1" x14ac:dyDescent="0.4">
      <c r="A3806" s="12">
        <v>45288</v>
      </c>
      <c r="B3806" s="13" t="s">
        <v>10547</v>
      </c>
      <c r="C3806" s="14">
        <v>1.24E-2</v>
      </c>
      <c r="D3806" s="13" t="s">
        <v>15008</v>
      </c>
      <c r="E3806" s="13" t="s">
        <v>14658</v>
      </c>
      <c r="F3806" s="31">
        <f t="shared" si="59"/>
        <v>10</v>
      </c>
    </row>
    <row r="3807" spans="1:6" ht="29.55" customHeight="1" x14ac:dyDescent="0.4">
      <c r="A3807" s="12">
        <v>45287</v>
      </c>
      <c r="B3807" s="13" t="s">
        <v>10547</v>
      </c>
      <c r="C3807" s="14">
        <v>9.1399999999999995E-2</v>
      </c>
      <c r="D3807" s="13" t="s">
        <v>15029</v>
      </c>
      <c r="E3807" s="13" t="s">
        <v>14658</v>
      </c>
      <c r="F3807" s="31">
        <f t="shared" si="59"/>
        <v>10</v>
      </c>
    </row>
    <row r="3808" spans="1:6" ht="29.55" customHeight="1" x14ac:dyDescent="0.4">
      <c r="A3808" s="12">
        <v>45281</v>
      </c>
      <c r="B3808" s="13" t="s">
        <v>10547</v>
      </c>
      <c r="C3808" s="13" t="s">
        <v>5711</v>
      </c>
      <c r="D3808" s="13" t="s">
        <v>15148</v>
      </c>
      <c r="E3808" s="13" t="s">
        <v>15146</v>
      </c>
      <c r="F3808" s="31">
        <f t="shared" si="59"/>
        <v>10</v>
      </c>
    </row>
    <row r="3809" spans="1:6" ht="29.55" customHeight="1" x14ac:dyDescent="0.4">
      <c r="A3809" s="12">
        <v>45117</v>
      </c>
      <c r="B3809" s="11" t="s">
        <v>10547</v>
      </c>
      <c r="C3809" s="11" t="s">
        <v>6075</v>
      </c>
      <c r="D3809" s="13" t="s">
        <v>19980</v>
      </c>
      <c r="E3809" s="13" t="s">
        <v>19979</v>
      </c>
      <c r="F3809" s="31">
        <f t="shared" si="59"/>
        <v>10</v>
      </c>
    </row>
    <row r="3810" spans="1:6" ht="29.55" customHeight="1" x14ac:dyDescent="0.4">
      <c r="A3810" s="12">
        <v>45114</v>
      </c>
      <c r="B3810" s="11" t="s">
        <v>10547</v>
      </c>
      <c r="C3810" s="11" t="s">
        <v>7447</v>
      </c>
      <c r="D3810" s="13" t="s">
        <v>20025</v>
      </c>
      <c r="E3810" s="13" t="s">
        <v>19979</v>
      </c>
      <c r="F3810" s="31">
        <f t="shared" si="59"/>
        <v>10</v>
      </c>
    </row>
    <row r="3811" spans="1:6" ht="29.55" customHeight="1" x14ac:dyDescent="0.4">
      <c r="A3811" s="12">
        <v>45084</v>
      </c>
      <c r="B3811" s="11" t="s">
        <v>10547</v>
      </c>
      <c r="C3811" s="14">
        <v>0.16089999999999999</v>
      </c>
      <c r="D3811" s="13" t="s">
        <v>21085</v>
      </c>
      <c r="E3811" s="13" t="s">
        <v>17865</v>
      </c>
      <c r="F3811" s="31">
        <f t="shared" si="59"/>
        <v>10</v>
      </c>
    </row>
    <row r="3812" spans="1:6" ht="29.55" customHeight="1" x14ac:dyDescent="0.4">
      <c r="A3812" s="12">
        <v>44965</v>
      </c>
      <c r="B3812" s="13" t="s">
        <v>10547</v>
      </c>
      <c r="C3812" s="14">
        <v>9.0899999999999995E-2</v>
      </c>
      <c r="D3812" s="13" t="s">
        <v>26548</v>
      </c>
      <c r="E3812" s="13" t="s">
        <v>9934</v>
      </c>
      <c r="F3812" s="31">
        <f t="shared" si="59"/>
        <v>10</v>
      </c>
    </row>
    <row r="3813" spans="1:6" ht="29.55" customHeight="1" x14ac:dyDescent="0.4">
      <c r="A3813" s="12">
        <v>44964</v>
      </c>
      <c r="B3813" s="13" t="s">
        <v>10547</v>
      </c>
      <c r="C3813" s="14">
        <v>9.0899999999999995E-2</v>
      </c>
      <c r="D3813" s="13" t="s">
        <v>26643</v>
      </c>
      <c r="E3813" s="13" t="s">
        <v>9934</v>
      </c>
      <c r="F3813" s="31">
        <f t="shared" si="59"/>
        <v>10</v>
      </c>
    </row>
    <row r="3814" spans="1:6" ht="29.55" customHeight="1" x14ac:dyDescent="0.4">
      <c r="A3814" s="12">
        <v>44952</v>
      </c>
      <c r="B3814" s="13" t="s">
        <v>10547</v>
      </c>
      <c r="C3814" s="14">
        <v>0.29949999999999999</v>
      </c>
      <c r="D3814" s="13" t="s">
        <v>27158</v>
      </c>
      <c r="E3814" s="13" t="s">
        <v>10082</v>
      </c>
      <c r="F3814" s="31">
        <f t="shared" si="59"/>
        <v>10</v>
      </c>
    </row>
    <row r="3815" spans="1:6" ht="29.55" customHeight="1" x14ac:dyDescent="0.4">
      <c r="A3815" s="12">
        <v>44944</v>
      </c>
      <c r="B3815" s="13" t="s">
        <v>10547</v>
      </c>
      <c r="C3815" s="14">
        <v>0.23019999999999999</v>
      </c>
      <c r="D3815" s="13" t="s">
        <v>27401</v>
      </c>
      <c r="E3815" s="13" t="s">
        <v>10082</v>
      </c>
      <c r="F3815" s="31">
        <f t="shared" si="59"/>
        <v>10</v>
      </c>
    </row>
    <row r="3816" spans="1:6" ht="29.55" customHeight="1" x14ac:dyDescent="0.4">
      <c r="A3816" s="12">
        <v>45210</v>
      </c>
      <c r="B3816" s="11" t="s">
        <v>6143</v>
      </c>
      <c r="C3816" s="13" t="s">
        <v>6038</v>
      </c>
      <c r="D3816" s="13" t="s">
        <v>17586</v>
      </c>
      <c r="E3816" s="13" t="s">
        <v>25</v>
      </c>
      <c r="F3816" s="31">
        <f t="shared" si="59"/>
        <v>10</v>
      </c>
    </row>
    <row r="3817" spans="1:6" ht="29.55" customHeight="1" x14ac:dyDescent="0.4">
      <c r="A3817" s="12">
        <v>45175</v>
      </c>
      <c r="B3817" s="11" t="s">
        <v>6143</v>
      </c>
      <c r="C3817" s="13" t="s">
        <v>5629</v>
      </c>
      <c r="D3817" s="13" t="s">
        <v>18555</v>
      </c>
      <c r="E3817" s="13" t="s">
        <v>25</v>
      </c>
      <c r="F3817" s="31">
        <f t="shared" si="59"/>
        <v>10</v>
      </c>
    </row>
    <row r="3818" spans="1:6" ht="29.55" customHeight="1" x14ac:dyDescent="0.4">
      <c r="A3818" s="12">
        <v>45093</v>
      </c>
      <c r="B3818" s="11" t="s">
        <v>6143</v>
      </c>
      <c r="C3818" s="14">
        <v>6.1400000000000003E-2</v>
      </c>
      <c r="D3818" s="13" t="s">
        <v>20631</v>
      </c>
      <c r="E3818" s="13" t="s">
        <v>13584</v>
      </c>
      <c r="F3818" s="31">
        <f t="shared" si="59"/>
        <v>10</v>
      </c>
    </row>
    <row r="3819" spans="1:6" ht="29.55" customHeight="1" x14ac:dyDescent="0.4">
      <c r="A3819" s="12">
        <v>45090</v>
      </c>
      <c r="B3819" s="11" t="s">
        <v>6143</v>
      </c>
      <c r="C3819" s="14">
        <v>1.7299999999999999E-2</v>
      </c>
      <c r="D3819" s="13" t="s">
        <v>20821</v>
      </c>
      <c r="E3819" s="13" t="s">
        <v>13584</v>
      </c>
      <c r="F3819" s="31">
        <f t="shared" si="59"/>
        <v>10</v>
      </c>
    </row>
    <row r="3820" spans="1:6" ht="29.55" customHeight="1" x14ac:dyDescent="0.4">
      <c r="A3820" s="12">
        <v>45055</v>
      </c>
      <c r="B3820" s="13" t="s">
        <v>6143</v>
      </c>
      <c r="C3820" s="14">
        <v>5.0299999999999997E-2</v>
      </c>
      <c r="D3820" s="13" t="s">
        <v>22461</v>
      </c>
      <c r="E3820" s="13" t="s">
        <v>5950</v>
      </c>
      <c r="F3820" s="31">
        <f t="shared" si="59"/>
        <v>10</v>
      </c>
    </row>
    <row r="3821" spans="1:6" ht="29.55" customHeight="1" x14ac:dyDescent="0.4">
      <c r="A3821" s="12">
        <v>45035</v>
      </c>
      <c r="B3821" s="13" t="s">
        <v>6143</v>
      </c>
      <c r="C3821" s="14">
        <v>6.1100000000000002E-2</v>
      </c>
      <c r="D3821" s="13" t="s">
        <v>23323</v>
      </c>
      <c r="E3821" s="13" t="s">
        <v>22838</v>
      </c>
      <c r="F3821" s="31">
        <f t="shared" si="59"/>
        <v>10</v>
      </c>
    </row>
    <row r="3822" spans="1:6" ht="29.55" customHeight="1" x14ac:dyDescent="0.4">
      <c r="A3822" s="12">
        <v>45027</v>
      </c>
      <c r="B3822" s="13" t="s">
        <v>6143</v>
      </c>
      <c r="C3822" s="14">
        <v>7.5200000000000003E-2</v>
      </c>
      <c r="D3822" s="13" t="s">
        <v>23756</v>
      </c>
      <c r="E3822" s="13" t="s">
        <v>22838</v>
      </c>
      <c r="F3822" s="31">
        <f t="shared" si="59"/>
        <v>10</v>
      </c>
    </row>
    <row r="3823" spans="1:6" ht="29.55" customHeight="1" x14ac:dyDescent="0.4">
      <c r="A3823" s="12">
        <v>44994</v>
      </c>
      <c r="B3823" s="11" t="s">
        <v>6143</v>
      </c>
      <c r="C3823" s="14">
        <v>6.6400000000000001E-2</v>
      </c>
      <c r="D3823" s="13" t="s">
        <v>25328</v>
      </c>
      <c r="E3823" s="13" t="s">
        <v>25329</v>
      </c>
      <c r="F3823" s="31">
        <f t="shared" si="59"/>
        <v>10</v>
      </c>
    </row>
    <row r="3824" spans="1:6" ht="29.55" customHeight="1" x14ac:dyDescent="0.4">
      <c r="A3824" s="12">
        <v>44958</v>
      </c>
      <c r="B3824" s="13" t="s">
        <v>6143</v>
      </c>
      <c r="C3824" s="14">
        <v>0.2994</v>
      </c>
      <c r="D3824" s="13" t="s">
        <v>26911</v>
      </c>
      <c r="E3824" s="13" t="s">
        <v>25</v>
      </c>
      <c r="F3824" s="31">
        <f t="shared" si="59"/>
        <v>10</v>
      </c>
    </row>
    <row r="3825" spans="1:6" ht="29.55" customHeight="1" x14ac:dyDescent="0.4">
      <c r="A3825" s="12">
        <v>44935</v>
      </c>
      <c r="B3825" s="11" t="s">
        <v>6143</v>
      </c>
      <c r="C3825" s="14">
        <v>0.1069</v>
      </c>
      <c r="D3825" s="13" t="s">
        <v>27851</v>
      </c>
      <c r="E3825" s="13" t="s">
        <v>27782</v>
      </c>
      <c r="F3825" s="31">
        <f t="shared" si="59"/>
        <v>10</v>
      </c>
    </row>
    <row r="3826" spans="1:6" ht="29.55" customHeight="1" x14ac:dyDescent="0.4">
      <c r="A3826" s="12">
        <v>45183</v>
      </c>
      <c r="B3826" s="11" t="s">
        <v>18266</v>
      </c>
      <c r="C3826" s="14">
        <v>0.13320000000000001</v>
      </c>
      <c r="D3826" s="13" t="s">
        <v>18267</v>
      </c>
      <c r="E3826" s="13" t="s">
        <v>10039</v>
      </c>
      <c r="F3826" s="31">
        <f t="shared" si="59"/>
        <v>10</v>
      </c>
    </row>
    <row r="3827" spans="1:6" ht="29.55" customHeight="1" x14ac:dyDescent="0.4">
      <c r="A3827" s="12">
        <v>45076</v>
      </c>
      <c r="B3827" s="13" t="s">
        <v>18266</v>
      </c>
      <c r="C3827" s="14">
        <v>9.8199999999999996E-2</v>
      </c>
      <c r="D3827" s="13" t="s">
        <v>21413</v>
      </c>
      <c r="E3827" s="13" t="s">
        <v>10039</v>
      </c>
      <c r="F3827" s="31">
        <f t="shared" si="59"/>
        <v>10</v>
      </c>
    </row>
    <row r="3828" spans="1:6" ht="29.55" customHeight="1" x14ac:dyDescent="0.4">
      <c r="A3828" s="12">
        <v>45027</v>
      </c>
      <c r="B3828" s="13" t="s">
        <v>18266</v>
      </c>
      <c r="C3828" s="14">
        <v>0.12920000000000001</v>
      </c>
      <c r="D3828" s="13" t="s">
        <v>23721</v>
      </c>
      <c r="E3828" s="13" t="s">
        <v>23155</v>
      </c>
      <c r="F3828" s="31">
        <f t="shared" si="59"/>
        <v>10</v>
      </c>
    </row>
    <row r="3829" spans="1:6" ht="29.55" customHeight="1" x14ac:dyDescent="0.4">
      <c r="A3829" s="12">
        <v>45009</v>
      </c>
      <c r="B3829" s="11" t="s">
        <v>18266</v>
      </c>
      <c r="C3829" s="14">
        <v>0.1391</v>
      </c>
      <c r="D3829" s="13" t="s">
        <v>24637</v>
      </c>
      <c r="E3829" s="13" t="s">
        <v>24115</v>
      </c>
      <c r="F3829" s="31">
        <f t="shared" si="59"/>
        <v>10</v>
      </c>
    </row>
    <row r="3830" spans="1:6" ht="29.55" customHeight="1" x14ac:dyDescent="0.4">
      <c r="A3830" s="12">
        <v>45008</v>
      </c>
      <c r="B3830" s="11" t="s">
        <v>18266</v>
      </c>
      <c r="C3830" s="14">
        <v>0.1391</v>
      </c>
      <c r="D3830" s="13" t="s">
        <v>24702</v>
      </c>
      <c r="E3830" s="13" t="s">
        <v>24115</v>
      </c>
      <c r="F3830" s="31">
        <f t="shared" si="59"/>
        <v>10</v>
      </c>
    </row>
    <row r="3831" spans="1:6" ht="29.55" customHeight="1" x14ac:dyDescent="0.4">
      <c r="A3831" s="12">
        <v>45001</v>
      </c>
      <c r="B3831" s="11" t="s">
        <v>18266</v>
      </c>
      <c r="C3831" s="14">
        <v>6.5000000000000002E-2</v>
      </c>
      <c r="D3831" s="13" t="s">
        <v>25029</v>
      </c>
      <c r="E3831" s="13" t="s">
        <v>20566</v>
      </c>
      <c r="F3831" s="31">
        <f t="shared" si="59"/>
        <v>10</v>
      </c>
    </row>
    <row r="3832" spans="1:6" ht="29.55" customHeight="1" x14ac:dyDescent="0.4">
      <c r="A3832" s="12">
        <v>44970</v>
      </c>
      <c r="B3832" s="13" t="s">
        <v>18266</v>
      </c>
      <c r="C3832" s="14">
        <v>7.1999999999999995E-2</v>
      </c>
      <c r="D3832" s="13" t="s">
        <v>26351</v>
      </c>
      <c r="E3832" s="13" t="s">
        <v>10039</v>
      </c>
      <c r="F3832" s="31">
        <f t="shared" si="59"/>
        <v>10</v>
      </c>
    </row>
    <row r="3833" spans="1:6" ht="29.55" customHeight="1" x14ac:dyDescent="0.4">
      <c r="A3833" s="12">
        <v>44958</v>
      </c>
      <c r="B3833" s="13" t="s">
        <v>18266</v>
      </c>
      <c r="C3833" s="14">
        <v>0.27450000000000002</v>
      </c>
      <c r="D3833" s="13" t="s">
        <v>26913</v>
      </c>
      <c r="E3833" s="13" t="s">
        <v>10039</v>
      </c>
      <c r="F3833" s="31">
        <f t="shared" si="59"/>
        <v>10</v>
      </c>
    </row>
    <row r="3834" spans="1:6" ht="29.55" customHeight="1" x14ac:dyDescent="0.4">
      <c r="A3834" s="12">
        <v>44952</v>
      </c>
      <c r="B3834" s="13" t="s">
        <v>18266</v>
      </c>
      <c r="C3834" s="14">
        <v>0.1018</v>
      </c>
      <c r="D3834" s="13" t="s">
        <v>27178</v>
      </c>
      <c r="E3834" s="13" t="s">
        <v>10039</v>
      </c>
      <c r="F3834" s="31">
        <f t="shared" si="59"/>
        <v>10</v>
      </c>
    </row>
    <row r="3835" spans="1:6" ht="29.55" customHeight="1" x14ac:dyDescent="0.4">
      <c r="A3835" s="12">
        <v>44951</v>
      </c>
      <c r="B3835" s="13" t="s">
        <v>18266</v>
      </c>
      <c r="C3835" s="14">
        <v>0.14380000000000001</v>
      </c>
      <c r="D3835" s="13" t="s">
        <v>27235</v>
      </c>
      <c r="E3835" s="13" t="s">
        <v>10039</v>
      </c>
      <c r="F3835" s="31">
        <f t="shared" si="59"/>
        <v>10</v>
      </c>
    </row>
    <row r="3836" spans="1:6" ht="29.55" customHeight="1" x14ac:dyDescent="0.4">
      <c r="A3836" s="12">
        <v>45222</v>
      </c>
      <c r="B3836" s="11" t="s">
        <v>6763</v>
      </c>
      <c r="C3836" s="14">
        <v>7.5300000000000006E-2</v>
      </c>
      <c r="D3836" s="13" t="s">
        <v>17233</v>
      </c>
      <c r="E3836" s="13" t="s">
        <v>498</v>
      </c>
      <c r="F3836" s="31">
        <f t="shared" si="59"/>
        <v>10</v>
      </c>
    </row>
    <row r="3837" spans="1:6" ht="29.55" customHeight="1" x14ac:dyDescent="0.4">
      <c r="A3837" s="12">
        <v>45099</v>
      </c>
      <c r="B3837" s="11" t="s">
        <v>6763</v>
      </c>
      <c r="C3837" s="11" t="s">
        <v>6075</v>
      </c>
      <c r="D3837" s="13" t="s">
        <v>20384</v>
      </c>
      <c r="E3837" s="13" t="s">
        <v>20385</v>
      </c>
      <c r="F3837" s="31">
        <f t="shared" si="59"/>
        <v>10</v>
      </c>
    </row>
    <row r="3838" spans="1:6" ht="29.55" customHeight="1" x14ac:dyDescent="0.4">
      <c r="A3838" s="12">
        <v>45058</v>
      </c>
      <c r="B3838" s="13" t="s">
        <v>6763</v>
      </c>
      <c r="C3838" s="14">
        <v>6.3500000000000001E-2</v>
      </c>
      <c r="D3838" s="13" t="s">
        <v>22238</v>
      </c>
      <c r="E3838" s="13" t="s">
        <v>22239</v>
      </c>
      <c r="F3838" s="31">
        <f t="shared" si="59"/>
        <v>10</v>
      </c>
    </row>
    <row r="3839" spans="1:6" ht="29.55" customHeight="1" x14ac:dyDescent="0.4">
      <c r="A3839" s="12">
        <v>45035</v>
      </c>
      <c r="B3839" s="13" t="s">
        <v>6763</v>
      </c>
      <c r="C3839" s="14">
        <v>3.2300000000000002E-2</v>
      </c>
      <c r="D3839" s="13" t="s">
        <v>23327</v>
      </c>
      <c r="E3839" s="13" t="s">
        <v>20568</v>
      </c>
      <c r="F3839" s="31">
        <f t="shared" si="59"/>
        <v>10</v>
      </c>
    </row>
    <row r="3840" spans="1:6" ht="29.55" customHeight="1" x14ac:dyDescent="0.4">
      <c r="A3840" s="12">
        <v>45022</v>
      </c>
      <c r="B3840" s="11" t="s">
        <v>6763</v>
      </c>
      <c r="C3840" s="14">
        <v>5.0200000000000002E-2</v>
      </c>
      <c r="D3840" s="13" t="s">
        <v>24060</v>
      </c>
      <c r="E3840" s="13" t="s">
        <v>24027</v>
      </c>
      <c r="F3840" s="31">
        <f t="shared" si="59"/>
        <v>10</v>
      </c>
    </row>
    <row r="3841" spans="1:6" ht="29.55" customHeight="1" x14ac:dyDescent="0.4">
      <c r="A3841" s="12">
        <v>45020</v>
      </c>
      <c r="B3841" s="11" t="s">
        <v>6763</v>
      </c>
      <c r="C3841" s="14">
        <v>0.1115</v>
      </c>
      <c r="D3841" s="13" t="s">
        <v>24189</v>
      </c>
      <c r="E3841" s="13" t="s">
        <v>20568</v>
      </c>
      <c r="F3841" s="31">
        <f t="shared" si="59"/>
        <v>10</v>
      </c>
    </row>
    <row r="3842" spans="1:6" ht="29.55" customHeight="1" x14ac:dyDescent="0.4">
      <c r="A3842" s="12">
        <v>45000</v>
      </c>
      <c r="B3842" s="11" t="s">
        <v>6763</v>
      </c>
      <c r="C3842" s="14">
        <v>0.1096</v>
      </c>
      <c r="D3842" s="13" t="s">
        <v>25084</v>
      </c>
      <c r="E3842" s="13" t="s">
        <v>24262</v>
      </c>
      <c r="F3842" s="31">
        <f t="shared" ref="F3842:F3905" si="60">COUNTIF(B:B,B3842)</f>
        <v>10</v>
      </c>
    </row>
    <row r="3843" spans="1:6" ht="29.55" customHeight="1" x14ac:dyDescent="0.4">
      <c r="A3843" s="12">
        <v>44988</v>
      </c>
      <c r="B3843" s="11" t="s">
        <v>6763</v>
      </c>
      <c r="C3843" s="14">
        <v>5.8799999999999998E-2</v>
      </c>
      <c r="D3843" s="13" t="s">
        <v>25573</v>
      </c>
      <c r="E3843" s="13" t="s">
        <v>24262</v>
      </c>
      <c r="F3843" s="31">
        <f t="shared" si="60"/>
        <v>10</v>
      </c>
    </row>
    <row r="3844" spans="1:6" ht="29.55" customHeight="1" x14ac:dyDescent="0.4">
      <c r="A3844" s="12">
        <v>44942</v>
      </c>
      <c r="B3844" s="11" t="s">
        <v>6763</v>
      </c>
      <c r="C3844" s="14">
        <v>6.1600000000000002E-2</v>
      </c>
      <c r="D3844" s="13" t="s">
        <v>27581</v>
      </c>
      <c r="E3844" s="13" t="s">
        <v>27582</v>
      </c>
      <c r="F3844" s="31">
        <f t="shared" si="60"/>
        <v>10</v>
      </c>
    </row>
    <row r="3845" spans="1:6" ht="29.55" customHeight="1" x14ac:dyDescent="0.4">
      <c r="A3845" s="12">
        <v>44938</v>
      </c>
      <c r="B3845" s="11" t="s">
        <v>6763</v>
      </c>
      <c r="C3845" s="14">
        <v>5.8999999999999997E-2</v>
      </c>
      <c r="D3845" s="13" t="s">
        <v>27699</v>
      </c>
      <c r="E3845" s="13" t="s">
        <v>20568</v>
      </c>
      <c r="F3845" s="31">
        <f t="shared" si="60"/>
        <v>10</v>
      </c>
    </row>
    <row r="3846" spans="1:6" ht="29.55" customHeight="1" x14ac:dyDescent="0.4">
      <c r="A3846" s="12">
        <v>45278</v>
      </c>
      <c r="B3846" s="13" t="s">
        <v>41</v>
      </c>
      <c r="C3846" s="14">
        <v>8.2400000000000001E-2</v>
      </c>
      <c r="D3846" s="13" t="s">
        <v>15259</v>
      </c>
      <c r="E3846" s="13" t="s">
        <v>15260</v>
      </c>
      <c r="F3846" s="31">
        <f t="shared" si="60"/>
        <v>10</v>
      </c>
    </row>
    <row r="3847" spans="1:6" ht="29.55" customHeight="1" x14ac:dyDescent="0.4">
      <c r="A3847" s="12">
        <v>45273</v>
      </c>
      <c r="B3847" s="13" t="s">
        <v>41</v>
      </c>
      <c r="C3847" s="14">
        <v>0.1953</v>
      </c>
      <c r="D3847" s="13" t="s">
        <v>15490</v>
      </c>
      <c r="E3847" s="13" t="s">
        <v>15260</v>
      </c>
      <c r="F3847" s="31">
        <f t="shared" si="60"/>
        <v>10</v>
      </c>
    </row>
    <row r="3848" spans="1:6" ht="29.55" customHeight="1" x14ac:dyDescent="0.4">
      <c r="A3848" s="12">
        <v>45092</v>
      </c>
      <c r="B3848" s="11" t="s">
        <v>41</v>
      </c>
      <c r="C3848" s="14">
        <v>4.8800000000000003E-2</v>
      </c>
      <c r="D3848" s="13" t="s">
        <v>20761</v>
      </c>
      <c r="E3848" s="13" t="s">
        <v>20566</v>
      </c>
      <c r="F3848" s="31">
        <f t="shared" si="60"/>
        <v>10</v>
      </c>
    </row>
    <row r="3849" spans="1:6" ht="29.55" customHeight="1" x14ac:dyDescent="0.4">
      <c r="A3849" s="12">
        <v>45086</v>
      </c>
      <c r="B3849" s="11" t="s">
        <v>41</v>
      </c>
      <c r="C3849" s="14">
        <v>4.3099999999999999E-2</v>
      </c>
      <c r="D3849" s="13" t="s">
        <v>20924</v>
      </c>
      <c r="E3849" s="13" t="s">
        <v>20566</v>
      </c>
      <c r="F3849" s="31">
        <f t="shared" si="60"/>
        <v>10</v>
      </c>
    </row>
    <row r="3850" spans="1:6" ht="29.55" customHeight="1" x14ac:dyDescent="0.4">
      <c r="A3850" s="12">
        <v>45065</v>
      </c>
      <c r="B3850" s="13" t="s">
        <v>41</v>
      </c>
      <c r="C3850" s="14">
        <v>6.54E-2</v>
      </c>
      <c r="D3850" s="13" t="s">
        <v>21868</v>
      </c>
      <c r="E3850" s="13" t="s">
        <v>6546</v>
      </c>
      <c r="F3850" s="31">
        <f t="shared" si="60"/>
        <v>10</v>
      </c>
    </row>
    <row r="3851" spans="1:6" ht="29.55" customHeight="1" x14ac:dyDescent="0.4">
      <c r="A3851" s="12">
        <v>45023</v>
      </c>
      <c r="B3851" s="11" t="s">
        <v>41</v>
      </c>
      <c r="C3851" s="14">
        <v>6.25E-2</v>
      </c>
      <c r="D3851" s="13" t="s">
        <v>23992</v>
      </c>
      <c r="E3851" s="13" t="s">
        <v>20566</v>
      </c>
      <c r="F3851" s="31">
        <f t="shared" si="60"/>
        <v>10</v>
      </c>
    </row>
    <row r="3852" spans="1:6" ht="29.55" customHeight="1" x14ac:dyDescent="0.4">
      <c r="A3852" s="12">
        <v>45009</v>
      </c>
      <c r="B3852" s="11" t="s">
        <v>41</v>
      </c>
      <c r="C3852" s="14">
        <v>7.0099999999999996E-2</v>
      </c>
      <c r="D3852" s="13" t="s">
        <v>24682</v>
      </c>
      <c r="E3852" s="13" t="s">
        <v>24442</v>
      </c>
      <c r="F3852" s="31">
        <f t="shared" si="60"/>
        <v>10</v>
      </c>
    </row>
    <row r="3853" spans="1:6" ht="29.55" customHeight="1" x14ac:dyDescent="0.4">
      <c r="A3853" s="12">
        <v>45008</v>
      </c>
      <c r="B3853" s="11" t="s">
        <v>41</v>
      </c>
      <c r="C3853" s="14">
        <v>7.0099999999999996E-2</v>
      </c>
      <c r="D3853" s="13" t="s">
        <v>24682</v>
      </c>
      <c r="E3853" s="13" t="s">
        <v>24442</v>
      </c>
      <c r="F3853" s="31">
        <f t="shared" si="60"/>
        <v>10</v>
      </c>
    </row>
    <row r="3854" spans="1:6" ht="29.55" customHeight="1" x14ac:dyDescent="0.4">
      <c r="A3854" s="12">
        <v>44964</v>
      </c>
      <c r="B3854" s="13" t="s">
        <v>41</v>
      </c>
      <c r="C3854" s="14">
        <v>0.1638</v>
      </c>
      <c r="D3854" s="13" t="s">
        <v>26609</v>
      </c>
      <c r="E3854" s="13" t="s">
        <v>604</v>
      </c>
      <c r="F3854" s="31">
        <f t="shared" si="60"/>
        <v>10</v>
      </c>
    </row>
    <row r="3855" spans="1:6" ht="29.55" customHeight="1" x14ac:dyDescent="0.4">
      <c r="A3855" s="12">
        <v>44929</v>
      </c>
      <c r="B3855" s="11" t="s">
        <v>41</v>
      </c>
      <c r="C3855" s="14">
        <v>6.3799999999999996E-2</v>
      </c>
      <c r="D3855" s="13" t="s">
        <v>28109</v>
      </c>
      <c r="E3855" s="13" t="s">
        <v>23155</v>
      </c>
      <c r="F3855" s="31">
        <f t="shared" si="60"/>
        <v>10</v>
      </c>
    </row>
    <row r="3856" spans="1:6" ht="29.55" customHeight="1" x14ac:dyDescent="0.4">
      <c r="A3856" s="12">
        <v>45068</v>
      </c>
      <c r="B3856" s="13" t="s">
        <v>21802</v>
      </c>
      <c r="C3856" s="14">
        <v>4.41E-2</v>
      </c>
      <c r="D3856" s="13" t="s">
        <v>21803</v>
      </c>
      <c r="E3856" s="13" t="s">
        <v>21804</v>
      </c>
      <c r="F3856" s="31">
        <f t="shared" si="60"/>
        <v>10</v>
      </c>
    </row>
    <row r="3857" spans="1:6" ht="29.55" customHeight="1" x14ac:dyDescent="0.4">
      <c r="A3857" s="12">
        <v>45009</v>
      </c>
      <c r="B3857" s="11" t="s">
        <v>21802</v>
      </c>
      <c r="C3857" s="14">
        <v>0.1038</v>
      </c>
      <c r="D3857" s="13" t="s">
        <v>24649</v>
      </c>
      <c r="E3857" s="13" t="s">
        <v>24633</v>
      </c>
      <c r="F3857" s="31">
        <f t="shared" si="60"/>
        <v>10</v>
      </c>
    </row>
    <row r="3858" spans="1:6" ht="29.55" customHeight="1" x14ac:dyDescent="0.4">
      <c r="A3858" s="12">
        <v>45008</v>
      </c>
      <c r="B3858" s="11" t="s">
        <v>21802</v>
      </c>
      <c r="C3858" s="14">
        <v>0.1038</v>
      </c>
      <c r="D3858" s="13" t="s">
        <v>24649</v>
      </c>
      <c r="E3858" s="13" t="s">
        <v>24633</v>
      </c>
      <c r="F3858" s="31">
        <f t="shared" si="60"/>
        <v>10</v>
      </c>
    </row>
    <row r="3859" spans="1:6" ht="29.55" customHeight="1" x14ac:dyDescent="0.4">
      <c r="A3859" s="12">
        <v>44987</v>
      </c>
      <c r="B3859" s="11" t="s">
        <v>21802</v>
      </c>
      <c r="C3859" s="14">
        <v>5.74E-2</v>
      </c>
      <c r="D3859" s="13" t="s">
        <v>25632</v>
      </c>
      <c r="E3859" s="13" t="s">
        <v>25633</v>
      </c>
      <c r="F3859" s="31">
        <f t="shared" si="60"/>
        <v>10</v>
      </c>
    </row>
    <row r="3860" spans="1:6" ht="29.55" customHeight="1" x14ac:dyDescent="0.4">
      <c r="A3860" s="12">
        <v>44984</v>
      </c>
      <c r="B3860" s="11" t="s">
        <v>21802</v>
      </c>
      <c r="C3860" s="14">
        <v>5.5E-2</v>
      </c>
      <c r="D3860" s="13" t="s">
        <v>25727</v>
      </c>
      <c r="E3860" s="13" t="s">
        <v>24633</v>
      </c>
      <c r="F3860" s="31">
        <f t="shared" si="60"/>
        <v>10</v>
      </c>
    </row>
    <row r="3861" spans="1:6" ht="29.55" customHeight="1" x14ac:dyDescent="0.4">
      <c r="A3861" s="12">
        <v>44980</v>
      </c>
      <c r="B3861" s="13" t="s">
        <v>21802</v>
      </c>
      <c r="C3861" s="14">
        <v>6.4899999999999999E-2</v>
      </c>
      <c r="D3861" s="13" t="s">
        <v>25868</v>
      </c>
      <c r="E3861" s="13" t="s">
        <v>14631</v>
      </c>
      <c r="F3861" s="31">
        <f t="shared" si="60"/>
        <v>10</v>
      </c>
    </row>
    <row r="3862" spans="1:6" ht="29.55" customHeight="1" x14ac:dyDescent="0.4">
      <c r="A3862" s="12">
        <v>44959</v>
      </c>
      <c r="B3862" s="13" t="s">
        <v>21802</v>
      </c>
      <c r="C3862" s="14">
        <v>0.1246</v>
      </c>
      <c r="D3862" s="13" t="s">
        <v>26858</v>
      </c>
      <c r="E3862" s="13" t="s">
        <v>19874</v>
      </c>
      <c r="F3862" s="31">
        <f t="shared" si="60"/>
        <v>10</v>
      </c>
    </row>
    <row r="3863" spans="1:6" ht="29.55" customHeight="1" x14ac:dyDescent="0.4">
      <c r="A3863" s="12">
        <v>44958</v>
      </c>
      <c r="B3863" s="13" t="s">
        <v>21802</v>
      </c>
      <c r="C3863" s="14">
        <v>8.2600000000000007E-2</v>
      </c>
      <c r="D3863" s="13" t="s">
        <v>26957</v>
      </c>
      <c r="E3863" s="13" t="s">
        <v>19874</v>
      </c>
      <c r="F3863" s="31">
        <f t="shared" si="60"/>
        <v>10</v>
      </c>
    </row>
    <row r="3864" spans="1:6" ht="29.55" customHeight="1" x14ac:dyDescent="0.4">
      <c r="A3864" s="12">
        <v>44942</v>
      </c>
      <c r="B3864" s="11" t="s">
        <v>21802</v>
      </c>
      <c r="C3864" s="14">
        <v>9.5200000000000007E-2</v>
      </c>
      <c r="D3864" s="13" t="s">
        <v>27567</v>
      </c>
      <c r="E3864" s="13" t="s">
        <v>27541</v>
      </c>
      <c r="F3864" s="31">
        <f t="shared" si="60"/>
        <v>10</v>
      </c>
    </row>
    <row r="3865" spans="1:6" ht="29.55" customHeight="1" x14ac:dyDescent="0.4">
      <c r="A3865" s="12">
        <v>44928</v>
      </c>
      <c r="B3865" s="11" t="s">
        <v>21802</v>
      </c>
      <c r="C3865" s="14">
        <v>0.18010000000000001</v>
      </c>
      <c r="D3865" s="13" t="s">
        <v>28128</v>
      </c>
      <c r="E3865" s="13" t="s">
        <v>27541</v>
      </c>
      <c r="F3865" s="31">
        <f t="shared" si="60"/>
        <v>10</v>
      </c>
    </row>
    <row r="3866" spans="1:6" ht="29.55" customHeight="1" x14ac:dyDescent="0.4">
      <c r="A3866" s="12">
        <v>45191</v>
      </c>
      <c r="B3866" s="11" t="s">
        <v>8477</v>
      </c>
      <c r="C3866" s="14">
        <v>3.8899999999999997E-2</v>
      </c>
      <c r="D3866" s="13" t="s">
        <v>17946</v>
      </c>
      <c r="E3866" s="13" t="s">
        <v>25</v>
      </c>
      <c r="F3866" s="31">
        <f t="shared" si="60"/>
        <v>10</v>
      </c>
    </row>
    <row r="3867" spans="1:6" ht="29.55" customHeight="1" x14ac:dyDescent="0.4">
      <c r="A3867" s="12">
        <v>45029</v>
      </c>
      <c r="B3867" s="13" t="s">
        <v>8477</v>
      </c>
      <c r="C3867" s="14">
        <v>0.1366</v>
      </c>
      <c r="D3867" s="13" t="s">
        <v>23573</v>
      </c>
      <c r="E3867" s="13" t="s">
        <v>22838</v>
      </c>
      <c r="F3867" s="31">
        <f t="shared" si="60"/>
        <v>10</v>
      </c>
    </row>
    <row r="3868" spans="1:6" ht="29.55" customHeight="1" x14ac:dyDescent="0.4">
      <c r="A3868" s="12">
        <v>45028</v>
      </c>
      <c r="B3868" s="13" t="s">
        <v>8477</v>
      </c>
      <c r="C3868" s="14">
        <v>0.1366</v>
      </c>
      <c r="D3868" s="13" t="s">
        <v>23655</v>
      </c>
      <c r="E3868" s="13" t="s">
        <v>22838</v>
      </c>
      <c r="F3868" s="31">
        <f t="shared" si="60"/>
        <v>10</v>
      </c>
    </row>
    <row r="3869" spans="1:6" ht="29.55" customHeight="1" x14ac:dyDescent="0.4">
      <c r="A3869" s="12">
        <v>45007</v>
      </c>
      <c r="B3869" s="11" t="s">
        <v>8477</v>
      </c>
      <c r="C3869" s="14">
        <v>8.4099999999999994E-2</v>
      </c>
      <c r="D3869" s="13" t="s">
        <v>24758</v>
      </c>
      <c r="E3869" s="13" t="s">
        <v>7567</v>
      </c>
      <c r="F3869" s="31">
        <f t="shared" si="60"/>
        <v>10</v>
      </c>
    </row>
    <row r="3870" spans="1:6" ht="29.55" customHeight="1" x14ac:dyDescent="0.4">
      <c r="A3870" s="12">
        <v>45002</v>
      </c>
      <c r="B3870" s="11" t="s">
        <v>8477</v>
      </c>
      <c r="C3870" s="14">
        <v>8.1600000000000006E-2</v>
      </c>
      <c r="D3870" s="13" t="s">
        <v>24953</v>
      </c>
      <c r="E3870" s="13" t="s">
        <v>7567</v>
      </c>
      <c r="F3870" s="31">
        <f t="shared" si="60"/>
        <v>10</v>
      </c>
    </row>
    <row r="3871" spans="1:6" ht="29.55" customHeight="1" x14ac:dyDescent="0.4">
      <c r="A3871" s="12">
        <v>44995</v>
      </c>
      <c r="B3871" s="11" t="s">
        <v>8477</v>
      </c>
      <c r="C3871" s="14">
        <v>0.12839999999999999</v>
      </c>
      <c r="D3871" s="13" t="s">
        <v>25251</v>
      </c>
      <c r="E3871" s="13" t="s">
        <v>7567</v>
      </c>
      <c r="F3871" s="31">
        <f t="shared" si="60"/>
        <v>10</v>
      </c>
    </row>
    <row r="3872" spans="1:6" ht="29.55" customHeight="1" x14ac:dyDescent="0.4">
      <c r="A3872" s="12">
        <v>44993</v>
      </c>
      <c r="B3872" s="11" t="s">
        <v>8477</v>
      </c>
      <c r="C3872" s="14">
        <v>6.0199999999999997E-2</v>
      </c>
      <c r="D3872" s="13" t="s">
        <v>25378</v>
      </c>
      <c r="E3872" s="13" t="s">
        <v>7567</v>
      </c>
      <c r="F3872" s="31">
        <f t="shared" si="60"/>
        <v>10</v>
      </c>
    </row>
    <row r="3873" spans="1:6" ht="29.55" customHeight="1" x14ac:dyDescent="0.4">
      <c r="A3873" s="12">
        <v>44936</v>
      </c>
      <c r="B3873" s="11" t="s">
        <v>8477</v>
      </c>
      <c r="C3873" s="14">
        <v>0.1593</v>
      </c>
      <c r="D3873" s="13" t="s">
        <v>27789</v>
      </c>
      <c r="E3873" s="13" t="s">
        <v>27782</v>
      </c>
      <c r="F3873" s="31">
        <f t="shared" si="60"/>
        <v>10</v>
      </c>
    </row>
    <row r="3874" spans="1:6" ht="29.55" customHeight="1" x14ac:dyDescent="0.4">
      <c r="A3874" s="12">
        <v>44930</v>
      </c>
      <c r="B3874" s="11" t="s">
        <v>8477</v>
      </c>
      <c r="C3874" s="14">
        <v>5.6099999999999997E-2</v>
      </c>
      <c r="D3874" s="13" t="s">
        <v>28063</v>
      </c>
      <c r="E3874" s="13" t="s">
        <v>25</v>
      </c>
      <c r="F3874" s="31">
        <f t="shared" si="60"/>
        <v>10</v>
      </c>
    </row>
    <row r="3875" spans="1:6" ht="29.55" customHeight="1" x14ac:dyDescent="0.4">
      <c r="A3875" s="12">
        <v>44929</v>
      </c>
      <c r="B3875" s="11" t="s">
        <v>8477</v>
      </c>
      <c r="C3875" s="14">
        <v>6.7299999999999999E-2</v>
      </c>
      <c r="D3875" s="13" t="s">
        <v>28106</v>
      </c>
      <c r="E3875" s="13" t="s">
        <v>27782</v>
      </c>
      <c r="F3875" s="31">
        <f t="shared" si="60"/>
        <v>10</v>
      </c>
    </row>
    <row r="3876" spans="1:6" ht="29.55" customHeight="1" x14ac:dyDescent="0.4">
      <c r="A3876" s="12">
        <v>45264</v>
      </c>
      <c r="B3876" s="13" t="s">
        <v>5588</v>
      </c>
      <c r="C3876" s="14">
        <v>0.28499999999999998</v>
      </c>
      <c r="D3876" s="13" t="s">
        <v>15742</v>
      </c>
      <c r="E3876" s="13" t="s">
        <v>15743</v>
      </c>
      <c r="F3876" s="31">
        <f t="shared" si="60"/>
        <v>10</v>
      </c>
    </row>
    <row r="3877" spans="1:6" ht="29.55" customHeight="1" x14ac:dyDescent="0.4">
      <c r="A3877" s="12">
        <v>45246</v>
      </c>
      <c r="B3877" s="11" t="s">
        <v>5588</v>
      </c>
      <c r="C3877" s="14">
        <v>7.5600000000000001E-2</v>
      </c>
      <c r="D3877" s="13" t="s">
        <v>16348</v>
      </c>
      <c r="E3877" s="13" t="s">
        <v>10364</v>
      </c>
      <c r="F3877" s="31">
        <f t="shared" si="60"/>
        <v>10</v>
      </c>
    </row>
    <row r="3878" spans="1:6" ht="29.55" customHeight="1" x14ac:dyDescent="0.4">
      <c r="A3878" s="12">
        <v>45240</v>
      </c>
      <c r="B3878" s="11" t="s">
        <v>5588</v>
      </c>
      <c r="C3878" s="14">
        <v>5.6800000000000003E-2</v>
      </c>
      <c r="D3878" s="13" t="s">
        <v>16525</v>
      </c>
      <c r="E3878" s="13" t="s">
        <v>16526</v>
      </c>
      <c r="F3878" s="31">
        <f t="shared" si="60"/>
        <v>10</v>
      </c>
    </row>
    <row r="3879" spans="1:6" ht="29.55" customHeight="1" x14ac:dyDescent="0.4">
      <c r="A3879" s="12">
        <v>45239</v>
      </c>
      <c r="B3879" s="11" t="s">
        <v>5588</v>
      </c>
      <c r="C3879" s="13" t="s">
        <v>16577</v>
      </c>
      <c r="D3879" s="13" t="s">
        <v>16578</v>
      </c>
      <c r="E3879" s="13" t="s">
        <v>10364</v>
      </c>
      <c r="F3879" s="31">
        <f t="shared" si="60"/>
        <v>10</v>
      </c>
    </row>
    <row r="3880" spans="1:6" ht="29.55" customHeight="1" x14ac:dyDescent="0.4">
      <c r="A3880" s="12">
        <v>45223</v>
      </c>
      <c r="B3880" s="11" t="s">
        <v>5588</v>
      </c>
      <c r="C3880" s="13" t="s">
        <v>17174</v>
      </c>
      <c r="D3880" s="13" t="s">
        <v>17175</v>
      </c>
      <c r="E3880" s="13" t="s">
        <v>17176</v>
      </c>
      <c r="F3880" s="31">
        <f t="shared" si="60"/>
        <v>10</v>
      </c>
    </row>
    <row r="3881" spans="1:6" ht="29.55" customHeight="1" x14ac:dyDescent="0.4">
      <c r="A3881" s="12">
        <v>45222</v>
      </c>
      <c r="B3881" s="11" t="s">
        <v>5588</v>
      </c>
      <c r="C3881" s="14">
        <v>0.2472</v>
      </c>
      <c r="D3881" s="13" t="s">
        <v>17214</v>
      </c>
      <c r="E3881" s="13" t="s">
        <v>17215</v>
      </c>
      <c r="F3881" s="31">
        <f t="shared" si="60"/>
        <v>10</v>
      </c>
    </row>
    <row r="3882" spans="1:6" ht="29.55" customHeight="1" x14ac:dyDescent="0.4">
      <c r="A3882" s="12">
        <v>45027</v>
      </c>
      <c r="B3882" s="13" t="s">
        <v>5588</v>
      </c>
      <c r="C3882" s="14">
        <v>0.1111</v>
      </c>
      <c r="D3882" s="13" t="s">
        <v>23726</v>
      </c>
      <c r="E3882" s="13" t="s">
        <v>5884</v>
      </c>
      <c r="F3882" s="31">
        <f t="shared" si="60"/>
        <v>10</v>
      </c>
    </row>
    <row r="3883" spans="1:6" ht="29.55" customHeight="1" x14ac:dyDescent="0.4">
      <c r="A3883" s="12">
        <v>44973</v>
      </c>
      <c r="B3883" s="13" t="s">
        <v>5588</v>
      </c>
      <c r="C3883" s="14">
        <v>9.11E-2</v>
      </c>
      <c r="D3883" s="13" t="s">
        <v>26180</v>
      </c>
      <c r="E3883" s="13" t="s">
        <v>17867</v>
      </c>
      <c r="F3883" s="31">
        <f t="shared" si="60"/>
        <v>10</v>
      </c>
    </row>
    <row r="3884" spans="1:6" ht="29.55" customHeight="1" x14ac:dyDescent="0.4">
      <c r="A3884" s="12">
        <v>44951</v>
      </c>
      <c r="B3884" s="13" t="s">
        <v>5588</v>
      </c>
      <c r="C3884" s="14">
        <v>0.1953</v>
      </c>
      <c r="D3884" s="13" t="s">
        <v>27224</v>
      </c>
      <c r="E3884" s="13" t="s">
        <v>27225</v>
      </c>
      <c r="F3884" s="31">
        <f t="shared" si="60"/>
        <v>10</v>
      </c>
    </row>
    <row r="3885" spans="1:6" ht="29.55" customHeight="1" x14ac:dyDescent="0.4">
      <c r="A3885" s="12">
        <v>44942</v>
      </c>
      <c r="B3885" s="11" t="s">
        <v>5588</v>
      </c>
      <c r="C3885" s="14">
        <v>0.107</v>
      </c>
      <c r="D3885" s="13" t="s">
        <v>27550</v>
      </c>
      <c r="E3885" s="13" t="s">
        <v>17867</v>
      </c>
      <c r="F3885" s="31">
        <f t="shared" si="60"/>
        <v>10</v>
      </c>
    </row>
    <row r="3886" spans="1:6" ht="29.55" customHeight="1" x14ac:dyDescent="0.4">
      <c r="A3886" s="12">
        <v>45281</v>
      </c>
      <c r="B3886" s="13" t="s">
        <v>14547</v>
      </c>
      <c r="C3886" s="14">
        <v>6.4999999999999997E-3</v>
      </c>
      <c r="D3886" s="13" t="s">
        <v>15179</v>
      </c>
      <c r="E3886" s="13" t="s">
        <v>9901</v>
      </c>
      <c r="F3886" s="31">
        <f t="shared" si="60"/>
        <v>10</v>
      </c>
    </row>
    <row r="3887" spans="1:6" ht="29.55" customHeight="1" x14ac:dyDescent="0.4">
      <c r="A3887" s="12">
        <v>45280</v>
      </c>
      <c r="B3887" s="13" t="s">
        <v>14547</v>
      </c>
      <c r="C3887" s="13" t="s">
        <v>7678</v>
      </c>
      <c r="D3887" s="13" t="s">
        <v>15101</v>
      </c>
      <c r="E3887" s="13" t="s">
        <v>9901</v>
      </c>
      <c r="F3887" s="31">
        <f t="shared" si="60"/>
        <v>10</v>
      </c>
    </row>
    <row r="3888" spans="1:6" ht="29.55" customHeight="1" x14ac:dyDescent="0.4">
      <c r="A3888" s="12">
        <v>45278</v>
      </c>
      <c r="B3888" s="13" t="s">
        <v>14547</v>
      </c>
      <c r="C3888" s="13" t="s">
        <v>5632</v>
      </c>
      <c r="D3888" s="13" t="s">
        <v>15224</v>
      </c>
      <c r="E3888" s="13" t="s">
        <v>15225</v>
      </c>
      <c r="F3888" s="31">
        <f t="shared" si="60"/>
        <v>10</v>
      </c>
    </row>
    <row r="3889" spans="1:6" ht="29.55" customHeight="1" x14ac:dyDescent="0.4">
      <c r="A3889" s="12">
        <v>45275</v>
      </c>
      <c r="B3889" s="13" t="s">
        <v>14547</v>
      </c>
      <c r="C3889" s="13" t="s">
        <v>5788</v>
      </c>
      <c r="D3889" s="13" t="s">
        <v>15276</v>
      </c>
      <c r="E3889" s="13" t="s">
        <v>15225</v>
      </c>
      <c r="F3889" s="31">
        <f t="shared" si="60"/>
        <v>10</v>
      </c>
    </row>
    <row r="3890" spans="1:6" ht="29.55" customHeight="1" x14ac:dyDescent="0.4">
      <c r="A3890" s="12">
        <v>45273</v>
      </c>
      <c r="B3890" s="13" t="s">
        <v>14547</v>
      </c>
      <c r="C3890" s="13" t="s">
        <v>5632</v>
      </c>
      <c r="D3890" s="13" t="s">
        <v>15484</v>
      </c>
      <c r="E3890" s="13" t="s">
        <v>15485</v>
      </c>
      <c r="F3890" s="31">
        <f t="shared" si="60"/>
        <v>10</v>
      </c>
    </row>
    <row r="3891" spans="1:6" ht="29.55" customHeight="1" x14ac:dyDescent="0.4">
      <c r="A3891" s="12">
        <v>45272</v>
      </c>
      <c r="B3891" s="13" t="s">
        <v>14547</v>
      </c>
      <c r="C3891" s="13" t="s">
        <v>5679</v>
      </c>
      <c r="D3891" s="13" t="s">
        <v>15511</v>
      </c>
      <c r="E3891" s="13" t="s">
        <v>15485</v>
      </c>
      <c r="F3891" s="31">
        <f t="shared" si="60"/>
        <v>10</v>
      </c>
    </row>
    <row r="3892" spans="1:6" ht="29.55" customHeight="1" x14ac:dyDescent="0.4">
      <c r="A3892" s="12">
        <v>45271</v>
      </c>
      <c r="B3892" s="13" t="s">
        <v>14547</v>
      </c>
      <c r="C3892" s="13" t="s">
        <v>5867</v>
      </c>
      <c r="D3892" s="13" t="s">
        <v>15551</v>
      </c>
      <c r="E3892" s="13" t="s">
        <v>15485</v>
      </c>
      <c r="F3892" s="31">
        <f t="shared" si="60"/>
        <v>10</v>
      </c>
    </row>
    <row r="3893" spans="1:6" ht="29.55" customHeight="1" x14ac:dyDescent="0.4">
      <c r="A3893" s="12">
        <v>45268</v>
      </c>
      <c r="B3893" s="13" t="s">
        <v>14547</v>
      </c>
      <c r="C3893" s="13" t="s">
        <v>7447</v>
      </c>
      <c r="D3893" s="13" t="s">
        <v>15594</v>
      </c>
      <c r="E3893" s="13" t="s">
        <v>15595</v>
      </c>
      <c r="F3893" s="31">
        <f t="shared" si="60"/>
        <v>10</v>
      </c>
    </row>
    <row r="3894" spans="1:6" ht="29.55" customHeight="1" x14ac:dyDescent="0.4">
      <c r="A3894" s="12">
        <v>44966</v>
      </c>
      <c r="B3894" s="13" t="s">
        <v>14547</v>
      </c>
      <c r="C3894" s="14">
        <v>6.0699999999999997E-2</v>
      </c>
      <c r="D3894" s="13" t="s">
        <v>26483</v>
      </c>
      <c r="E3894" s="13" t="s">
        <v>10082</v>
      </c>
      <c r="F3894" s="31">
        <f t="shared" si="60"/>
        <v>10</v>
      </c>
    </row>
    <row r="3895" spans="1:6" ht="29.55" customHeight="1" x14ac:dyDescent="0.4">
      <c r="A3895" s="12">
        <v>44964</v>
      </c>
      <c r="B3895" s="13" t="s">
        <v>14547</v>
      </c>
      <c r="C3895" s="14">
        <v>5.3499999999999999E-2</v>
      </c>
      <c r="D3895" s="13" t="s">
        <v>26692</v>
      </c>
      <c r="E3895" s="13" t="s">
        <v>10082</v>
      </c>
      <c r="F3895" s="31">
        <f t="shared" si="60"/>
        <v>10</v>
      </c>
    </row>
    <row r="3896" spans="1:6" ht="29.55" customHeight="1" x14ac:dyDescent="0.4">
      <c r="A3896" s="12">
        <v>45239</v>
      </c>
      <c r="B3896" s="11" t="s">
        <v>11670</v>
      </c>
      <c r="C3896" s="13" t="s">
        <v>16582</v>
      </c>
      <c r="D3896" s="13" t="s">
        <v>16583</v>
      </c>
      <c r="E3896" s="13" t="s">
        <v>14814</v>
      </c>
      <c r="F3896" s="31">
        <f t="shared" si="60"/>
        <v>10</v>
      </c>
    </row>
    <row r="3897" spans="1:6" ht="29.55" customHeight="1" x14ac:dyDescent="0.4">
      <c r="A3897" s="12">
        <v>45183</v>
      </c>
      <c r="B3897" s="11" t="s">
        <v>11670</v>
      </c>
      <c r="C3897" s="14">
        <v>9.4E-2</v>
      </c>
      <c r="D3897" s="13" t="s">
        <v>18284</v>
      </c>
      <c r="E3897" s="13" t="s">
        <v>11069</v>
      </c>
      <c r="F3897" s="31">
        <f t="shared" si="60"/>
        <v>10</v>
      </c>
    </row>
    <row r="3898" spans="1:6" ht="29.55" customHeight="1" x14ac:dyDescent="0.4">
      <c r="A3898" s="12">
        <v>45044</v>
      </c>
      <c r="B3898" s="13" t="s">
        <v>11670</v>
      </c>
      <c r="C3898" s="14">
        <v>2.06E-2</v>
      </c>
      <c r="D3898" s="13" t="s">
        <v>22862</v>
      </c>
      <c r="E3898" s="13" t="s">
        <v>14814</v>
      </c>
      <c r="F3898" s="31">
        <f t="shared" si="60"/>
        <v>10</v>
      </c>
    </row>
    <row r="3899" spans="1:6" ht="29.55" customHeight="1" x14ac:dyDescent="0.4">
      <c r="A3899" s="12">
        <v>44981</v>
      </c>
      <c r="B3899" s="13" t="s">
        <v>11670</v>
      </c>
      <c r="C3899" s="14">
        <v>5.7700000000000001E-2</v>
      </c>
      <c r="D3899" s="13" t="s">
        <v>25792</v>
      </c>
      <c r="E3899" s="13" t="s">
        <v>11069</v>
      </c>
      <c r="F3899" s="31">
        <f t="shared" si="60"/>
        <v>10</v>
      </c>
    </row>
    <row r="3900" spans="1:6" ht="29.55" customHeight="1" x14ac:dyDescent="0.4">
      <c r="A3900" s="12">
        <v>44980</v>
      </c>
      <c r="B3900" s="13" t="s">
        <v>11670</v>
      </c>
      <c r="C3900" s="14">
        <v>8.0999999999999996E-3</v>
      </c>
      <c r="D3900" s="13" t="s">
        <v>25881</v>
      </c>
      <c r="E3900" s="13" t="s">
        <v>14814</v>
      </c>
      <c r="F3900" s="31">
        <f t="shared" si="60"/>
        <v>10</v>
      </c>
    </row>
    <row r="3901" spans="1:6" ht="29.55" customHeight="1" x14ac:dyDescent="0.4">
      <c r="A3901" s="12">
        <v>44966</v>
      </c>
      <c r="B3901" s="13" t="s">
        <v>11670</v>
      </c>
      <c r="C3901" s="14">
        <v>6.6299999999999998E-2</v>
      </c>
      <c r="D3901" s="13" t="s">
        <v>26479</v>
      </c>
      <c r="E3901" s="13" t="s">
        <v>14814</v>
      </c>
      <c r="F3901" s="31">
        <f t="shared" si="60"/>
        <v>10</v>
      </c>
    </row>
    <row r="3902" spans="1:6" ht="29.55" customHeight="1" x14ac:dyDescent="0.4">
      <c r="A3902" s="12">
        <v>44960</v>
      </c>
      <c r="B3902" s="13" t="s">
        <v>11670</v>
      </c>
      <c r="C3902" s="14">
        <v>0.27860000000000001</v>
      </c>
      <c r="D3902" s="13" t="s">
        <v>26765</v>
      </c>
      <c r="E3902" s="13" t="s">
        <v>14814</v>
      </c>
      <c r="F3902" s="31">
        <f t="shared" si="60"/>
        <v>10</v>
      </c>
    </row>
    <row r="3903" spans="1:6" ht="29.55" customHeight="1" x14ac:dyDescent="0.4">
      <c r="A3903" s="12">
        <v>44959</v>
      </c>
      <c r="B3903" s="13" t="s">
        <v>11670</v>
      </c>
      <c r="C3903" s="14">
        <v>7.6899999999999996E-2</v>
      </c>
      <c r="D3903" s="13" t="s">
        <v>26896</v>
      </c>
      <c r="E3903" s="13" t="s">
        <v>14814</v>
      </c>
      <c r="F3903" s="31">
        <f t="shared" si="60"/>
        <v>10</v>
      </c>
    </row>
    <row r="3904" spans="1:6" ht="29.55" customHeight="1" x14ac:dyDescent="0.4">
      <c r="A3904" s="12">
        <v>44957</v>
      </c>
      <c r="B3904" s="13" t="s">
        <v>11670</v>
      </c>
      <c r="C3904" s="14">
        <v>6.2399999999999997E-2</v>
      </c>
      <c r="D3904" s="13" t="s">
        <v>27041</v>
      </c>
      <c r="E3904" s="13" t="s">
        <v>14814</v>
      </c>
      <c r="F3904" s="31">
        <f t="shared" si="60"/>
        <v>10</v>
      </c>
    </row>
    <row r="3905" spans="1:6" ht="29.55" customHeight="1" x14ac:dyDescent="0.4">
      <c r="A3905" s="12">
        <v>44943</v>
      </c>
      <c r="B3905" s="13" t="s">
        <v>11670</v>
      </c>
      <c r="C3905" s="14">
        <v>8.5500000000000007E-2</v>
      </c>
      <c r="D3905" s="13" t="s">
        <v>27478</v>
      </c>
      <c r="E3905" s="13" t="s">
        <v>14814</v>
      </c>
      <c r="F3905" s="31">
        <f t="shared" si="60"/>
        <v>10</v>
      </c>
    </row>
    <row r="3906" spans="1:6" ht="29.55" customHeight="1" x14ac:dyDescent="0.4">
      <c r="A3906" s="12">
        <v>45079</v>
      </c>
      <c r="B3906" s="11" t="s">
        <v>12397</v>
      </c>
      <c r="C3906" s="14">
        <v>8.6499999999999994E-2</v>
      </c>
      <c r="D3906" s="13" t="s">
        <v>21189</v>
      </c>
      <c r="E3906" s="13" t="s">
        <v>20568</v>
      </c>
      <c r="F3906" s="31">
        <f t="shared" ref="F3906:F3969" si="61">COUNTIF(B:B,B3906)</f>
        <v>10</v>
      </c>
    </row>
    <row r="3907" spans="1:6" ht="29.55" customHeight="1" x14ac:dyDescent="0.4">
      <c r="A3907" s="12">
        <v>45069</v>
      </c>
      <c r="B3907" s="13" t="s">
        <v>12397</v>
      </c>
      <c r="C3907" s="14">
        <v>7.3400000000000007E-2</v>
      </c>
      <c r="D3907" s="13" t="s">
        <v>21693</v>
      </c>
      <c r="E3907" s="13" t="s">
        <v>11923</v>
      </c>
      <c r="F3907" s="31">
        <f t="shared" si="61"/>
        <v>10</v>
      </c>
    </row>
    <row r="3908" spans="1:6" ht="29.55" customHeight="1" x14ac:dyDescent="0.4">
      <c r="A3908" s="12">
        <v>45034</v>
      </c>
      <c r="B3908" s="13" t="s">
        <v>12397</v>
      </c>
      <c r="C3908" s="14">
        <v>9.7900000000000001E-2</v>
      </c>
      <c r="D3908" s="13" t="s">
        <v>23370</v>
      </c>
      <c r="E3908" s="13" t="s">
        <v>20568</v>
      </c>
      <c r="F3908" s="31">
        <f t="shared" si="61"/>
        <v>10</v>
      </c>
    </row>
    <row r="3909" spans="1:6" ht="29.55" customHeight="1" x14ac:dyDescent="0.4">
      <c r="A3909" s="12">
        <v>45021</v>
      </c>
      <c r="B3909" s="11" t="s">
        <v>12397</v>
      </c>
      <c r="C3909" s="14">
        <v>7.7499999999999999E-2</v>
      </c>
      <c r="D3909" s="13" t="s">
        <v>24127</v>
      </c>
      <c r="E3909" s="13" t="s">
        <v>24027</v>
      </c>
      <c r="F3909" s="31">
        <f t="shared" si="61"/>
        <v>10</v>
      </c>
    </row>
    <row r="3910" spans="1:6" ht="29.55" customHeight="1" x14ac:dyDescent="0.4">
      <c r="A3910" s="12">
        <v>45014</v>
      </c>
      <c r="B3910" s="11" t="s">
        <v>12397</v>
      </c>
      <c r="C3910" s="14">
        <v>0.1033</v>
      </c>
      <c r="D3910" s="13" t="s">
        <v>24496</v>
      </c>
      <c r="E3910" s="13" t="s">
        <v>24497</v>
      </c>
      <c r="F3910" s="31">
        <f t="shared" si="61"/>
        <v>10</v>
      </c>
    </row>
    <row r="3911" spans="1:6" ht="29.55" customHeight="1" x14ac:dyDescent="0.4">
      <c r="A3911" s="12">
        <v>45007</v>
      </c>
      <c r="B3911" s="11" t="s">
        <v>12397</v>
      </c>
      <c r="C3911" s="14">
        <v>0.1714</v>
      </c>
      <c r="D3911" s="13" t="s">
        <v>24722</v>
      </c>
      <c r="E3911" s="13" t="s">
        <v>24497</v>
      </c>
      <c r="F3911" s="31">
        <f t="shared" si="61"/>
        <v>10</v>
      </c>
    </row>
    <row r="3912" spans="1:6" ht="29.55" customHeight="1" x14ac:dyDescent="0.4">
      <c r="A3912" s="12">
        <v>45006</v>
      </c>
      <c r="B3912" s="11" t="s">
        <v>12397</v>
      </c>
      <c r="C3912" s="14">
        <v>0.1111</v>
      </c>
      <c r="D3912" s="13" t="s">
        <v>24807</v>
      </c>
      <c r="E3912" s="13" t="s">
        <v>24497</v>
      </c>
      <c r="F3912" s="31">
        <f t="shared" si="61"/>
        <v>10</v>
      </c>
    </row>
    <row r="3913" spans="1:6" ht="29.55" customHeight="1" x14ac:dyDescent="0.4">
      <c r="A3913" s="12">
        <v>45000</v>
      </c>
      <c r="B3913" s="11" t="s">
        <v>12397</v>
      </c>
      <c r="C3913" s="14">
        <v>0.255</v>
      </c>
      <c r="D3913" s="13" t="s">
        <v>25050</v>
      </c>
      <c r="E3913" s="13" t="s">
        <v>24497</v>
      </c>
      <c r="F3913" s="31">
        <f t="shared" si="61"/>
        <v>10</v>
      </c>
    </row>
    <row r="3914" spans="1:6" ht="29.55" customHeight="1" x14ac:dyDescent="0.4">
      <c r="A3914" s="12">
        <v>44991</v>
      </c>
      <c r="B3914" s="11" t="s">
        <v>12397</v>
      </c>
      <c r="C3914" s="14">
        <v>7.6799999999999993E-2</v>
      </c>
      <c r="D3914" s="13" t="s">
        <v>25481</v>
      </c>
      <c r="E3914" s="13" t="s">
        <v>20568</v>
      </c>
      <c r="F3914" s="31">
        <f t="shared" si="61"/>
        <v>10</v>
      </c>
    </row>
    <row r="3915" spans="1:6" ht="29.55" customHeight="1" x14ac:dyDescent="0.4">
      <c r="A3915" s="12">
        <v>44988</v>
      </c>
      <c r="B3915" s="11" t="s">
        <v>12397</v>
      </c>
      <c r="C3915" s="14">
        <v>9.2499999999999999E-2</v>
      </c>
      <c r="D3915" s="13" t="s">
        <v>25546</v>
      </c>
      <c r="E3915" s="13" t="s">
        <v>24497</v>
      </c>
      <c r="F3915" s="31">
        <f t="shared" si="61"/>
        <v>10</v>
      </c>
    </row>
    <row r="3916" spans="1:6" ht="29.55" customHeight="1" x14ac:dyDescent="0.4">
      <c r="A3916" s="12">
        <v>45204</v>
      </c>
      <c r="B3916" s="11" t="s">
        <v>11132</v>
      </c>
      <c r="C3916" s="13" t="s">
        <v>17762</v>
      </c>
      <c r="D3916" s="13" t="s">
        <v>17763</v>
      </c>
      <c r="E3916" s="13" t="s">
        <v>7</v>
      </c>
      <c r="F3916" s="31">
        <f t="shared" si="61"/>
        <v>10</v>
      </c>
    </row>
    <row r="3917" spans="1:6" ht="29.55" customHeight="1" x14ac:dyDescent="0.4">
      <c r="A3917" s="12">
        <v>45155</v>
      </c>
      <c r="B3917" s="11" t="s">
        <v>11132</v>
      </c>
      <c r="C3917" s="14">
        <v>0.1469</v>
      </c>
      <c r="D3917" s="13" t="s">
        <v>18952</v>
      </c>
      <c r="E3917" s="13" t="s">
        <v>7</v>
      </c>
      <c r="F3917" s="31">
        <f t="shared" si="61"/>
        <v>10</v>
      </c>
    </row>
    <row r="3918" spans="1:6" ht="29.55" customHeight="1" x14ac:dyDescent="0.4">
      <c r="A3918" s="12">
        <v>45147</v>
      </c>
      <c r="B3918" s="11" t="s">
        <v>11132</v>
      </c>
      <c r="C3918" s="13" t="s">
        <v>6038</v>
      </c>
      <c r="D3918" s="13" t="s">
        <v>19084</v>
      </c>
      <c r="E3918" s="13" t="s">
        <v>160</v>
      </c>
      <c r="F3918" s="31">
        <f t="shared" si="61"/>
        <v>10</v>
      </c>
    </row>
    <row r="3919" spans="1:6" ht="29.55" customHeight="1" x14ac:dyDescent="0.4">
      <c r="A3919" s="12">
        <v>45135</v>
      </c>
      <c r="B3919" s="11" t="s">
        <v>11132</v>
      </c>
      <c r="C3919" s="14">
        <v>0.1162</v>
      </c>
      <c r="D3919" s="13" t="s">
        <v>19368</v>
      </c>
      <c r="E3919" s="13" t="s">
        <v>19369</v>
      </c>
      <c r="F3919" s="31">
        <f t="shared" si="61"/>
        <v>10</v>
      </c>
    </row>
    <row r="3920" spans="1:6" ht="29.55" customHeight="1" x14ac:dyDescent="0.4">
      <c r="A3920" s="12">
        <v>45128</v>
      </c>
      <c r="B3920" s="11" t="s">
        <v>11132</v>
      </c>
      <c r="C3920" s="11" t="s">
        <v>5788</v>
      </c>
      <c r="D3920" s="13" t="s">
        <v>19515</v>
      </c>
      <c r="E3920" s="13" t="s">
        <v>19516</v>
      </c>
      <c r="F3920" s="31">
        <f t="shared" si="61"/>
        <v>10</v>
      </c>
    </row>
    <row r="3921" spans="1:6" ht="29.55" customHeight="1" x14ac:dyDescent="0.4">
      <c r="A3921" s="12">
        <v>45079</v>
      </c>
      <c r="B3921" s="11" t="s">
        <v>11132</v>
      </c>
      <c r="C3921" s="14">
        <v>0.1169</v>
      </c>
      <c r="D3921" s="13" t="s">
        <v>21209</v>
      </c>
      <c r="E3921" s="13" t="s">
        <v>19516</v>
      </c>
      <c r="F3921" s="31">
        <f t="shared" si="61"/>
        <v>10</v>
      </c>
    </row>
    <row r="3922" spans="1:6" ht="29.55" customHeight="1" x14ac:dyDescent="0.4">
      <c r="A3922" s="12">
        <v>45050</v>
      </c>
      <c r="B3922" s="13" t="s">
        <v>11132</v>
      </c>
      <c r="C3922" s="14">
        <v>7.9299999999999995E-2</v>
      </c>
      <c r="D3922" s="13" t="s">
        <v>22613</v>
      </c>
      <c r="E3922" s="13" t="s">
        <v>19516</v>
      </c>
      <c r="F3922" s="31">
        <f t="shared" si="61"/>
        <v>10</v>
      </c>
    </row>
    <row r="3923" spans="1:6" ht="29.55" customHeight="1" x14ac:dyDescent="0.4">
      <c r="A3923" s="12">
        <v>45042</v>
      </c>
      <c r="B3923" s="13" t="s">
        <v>11132</v>
      </c>
      <c r="C3923" s="14">
        <v>7.3400000000000007E-2</v>
      </c>
      <c r="D3923" s="13" t="s">
        <v>22944</v>
      </c>
      <c r="E3923" s="13" t="s">
        <v>19516</v>
      </c>
      <c r="F3923" s="31">
        <f t="shared" si="61"/>
        <v>10</v>
      </c>
    </row>
    <row r="3924" spans="1:6" ht="29.55" customHeight="1" x14ac:dyDescent="0.4">
      <c r="A3924" s="12">
        <v>44963</v>
      </c>
      <c r="B3924" s="13" t="s">
        <v>11132</v>
      </c>
      <c r="C3924" s="14">
        <v>0.1167</v>
      </c>
      <c r="D3924" s="13" t="s">
        <v>26726</v>
      </c>
      <c r="E3924" s="13" t="s">
        <v>6907</v>
      </c>
      <c r="F3924" s="31">
        <f t="shared" si="61"/>
        <v>10</v>
      </c>
    </row>
    <row r="3925" spans="1:6" ht="29.55" customHeight="1" x14ac:dyDescent="0.4">
      <c r="A3925" s="12">
        <v>44946</v>
      </c>
      <c r="B3925" s="13" t="s">
        <v>11132</v>
      </c>
      <c r="C3925" s="14">
        <v>0.1368</v>
      </c>
      <c r="D3925" s="13" t="s">
        <v>27280</v>
      </c>
      <c r="E3925" s="13" t="s">
        <v>6920</v>
      </c>
      <c r="F3925" s="31">
        <f t="shared" si="61"/>
        <v>10</v>
      </c>
    </row>
    <row r="3926" spans="1:6" ht="29.55" customHeight="1" x14ac:dyDescent="0.4">
      <c r="A3926" s="12">
        <v>45278</v>
      </c>
      <c r="B3926" s="13" t="s">
        <v>14699</v>
      </c>
      <c r="C3926" s="14">
        <v>0.14319999999999999</v>
      </c>
      <c r="D3926" s="13" t="s">
        <v>15247</v>
      </c>
      <c r="E3926" s="13" t="s">
        <v>507</v>
      </c>
      <c r="F3926" s="31">
        <f t="shared" si="61"/>
        <v>10</v>
      </c>
    </row>
    <row r="3927" spans="1:6" ht="29.55" customHeight="1" x14ac:dyDescent="0.4">
      <c r="A3927" s="12">
        <v>45244</v>
      </c>
      <c r="B3927" s="11" t="s">
        <v>14699</v>
      </c>
      <c r="C3927" s="13" t="s">
        <v>16423</v>
      </c>
      <c r="D3927" s="13" t="s">
        <v>16424</v>
      </c>
      <c r="E3927" s="13" t="s">
        <v>16425</v>
      </c>
      <c r="F3927" s="31">
        <f t="shared" si="61"/>
        <v>10</v>
      </c>
    </row>
    <row r="3928" spans="1:6" ht="29.55" customHeight="1" x14ac:dyDescent="0.4">
      <c r="A3928" s="12">
        <v>45219</v>
      </c>
      <c r="B3928" s="11" t="s">
        <v>14699</v>
      </c>
      <c r="C3928" s="13" t="s">
        <v>17270</v>
      </c>
      <c r="D3928" s="13" t="s">
        <v>17271</v>
      </c>
      <c r="E3928" s="13" t="s">
        <v>17272</v>
      </c>
      <c r="F3928" s="31">
        <f t="shared" si="61"/>
        <v>10</v>
      </c>
    </row>
    <row r="3929" spans="1:6" ht="29.55" customHeight="1" x14ac:dyDescent="0.4">
      <c r="A3929" s="12">
        <v>45215</v>
      </c>
      <c r="B3929" s="11" t="s">
        <v>14699</v>
      </c>
      <c r="C3929" s="14">
        <v>0.2016</v>
      </c>
      <c r="D3929" s="13" t="s">
        <v>17428</v>
      </c>
      <c r="E3929" s="13" t="s">
        <v>17272</v>
      </c>
      <c r="F3929" s="31">
        <f t="shared" si="61"/>
        <v>10</v>
      </c>
    </row>
    <row r="3930" spans="1:6" ht="29.55" customHeight="1" x14ac:dyDescent="0.4">
      <c r="A3930" s="12">
        <v>45191</v>
      </c>
      <c r="B3930" s="11" t="s">
        <v>14699</v>
      </c>
      <c r="C3930" s="13" t="s">
        <v>17950</v>
      </c>
      <c r="D3930" s="13" t="s">
        <v>17951</v>
      </c>
      <c r="E3930" s="13" t="s">
        <v>403</v>
      </c>
      <c r="F3930" s="31">
        <f t="shared" si="61"/>
        <v>10</v>
      </c>
    </row>
    <row r="3931" spans="1:6" ht="29.55" customHeight="1" x14ac:dyDescent="0.4">
      <c r="A3931" s="12">
        <v>45189</v>
      </c>
      <c r="B3931" s="11" t="s">
        <v>14699</v>
      </c>
      <c r="C3931" s="14">
        <v>5.6599999999999998E-2</v>
      </c>
      <c r="D3931" s="13" t="s">
        <v>18051</v>
      </c>
      <c r="E3931" s="13" t="s">
        <v>18037</v>
      </c>
      <c r="F3931" s="31">
        <f t="shared" si="61"/>
        <v>10</v>
      </c>
    </row>
    <row r="3932" spans="1:6" ht="29.55" customHeight="1" x14ac:dyDescent="0.4">
      <c r="A3932" s="12">
        <v>45188</v>
      </c>
      <c r="B3932" s="11" t="s">
        <v>14699</v>
      </c>
      <c r="C3932" s="14">
        <v>0.29909999999999998</v>
      </c>
      <c r="D3932" s="13" t="s">
        <v>18073</v>
      </c>
      <c r="E3932" s="13" t="s">
        <v>18037</v>
      </c>
      <c r="F3932" s="31">
        <f t="shared" si="61"/>
        <v>10</v>
      </c>
    </row>
    <row r="3933" spans="1:6" ht="29.55" customHeight="1" x14ac:dyDescent="0.4">
      <c r="A3933" s="12">
        <v>45184</v>
      </c>
      <c r="B3933" s="11" t="s">
        <v>14699</v>
      </c>
      <c r="C3933" s="14">
        <v>0.2485</v>
      </c>
      <c r="D3933" s="13" t="s">
        <v>18197</v>
      </c>
      <c r="E3933" s="13" t="s">
        <v>18037</v>
      </c>
      <c r="F3933" s="31">
        <f t="shared" si="61"/>
        <v>10</v>
      </c>
    </row>
    <row r="3934" spans="1:6" ht="29.55" customHeight="1" x14ac:dyDescent="0.4">
      <c r="A3934" s="12">
        <v>45182</v>
      </c>
      <c r="B3934" s="11" t="s">
        <v>14699</v>
      </c>
      <c r="C3934" s="14">
        <v>0.29749999999999999</v>
      </c>
      <c r="D3934" s="13" t="s">
        <v>18318</v>
      </c>
      <c r="E3934" s="13" t="s">
        <v>18037</v>
      </c>
      <c r="F3934" s="31">
        <f t="shared" si="61"/>
        <v>10</v>
      </c>
    </row>
    <row r="3935" spans="1:6" ht="29.55" customHeight="1" x14ac:dyDescent="0.4">
      <c r="A3935" s="12">
        <v>44937</v>
      </c>
      <c r="B3935" s="11" t="s">
        <v>14699</v>
      </c>
      <c r="C3935" s="14">
        <v>7.6300000000000007E-2</v>
      </c>
      <c r="D3935" s="13" t="s">
        <v>27755</v>
      </c>
      <c r="E3935" s="13" t="s">
        <v>27742</v>
      </c>
      <c r="F3935" s="31">
        <f t="shared" si="61"/>
        <v>10</v>
      </c>
    </row>
    <row r="3936" spans="1:6" ht="29.55" customHeight="1" x14ac:dyDescent="0.4">
      <c r="A3936" s="12">
        <v>45117</v>
      </c>
      <c r="B3936" s="11" t="s">
        <v>12715</v>
      </c>
      <c r="C3936" s="17">
        <v>9.8500000000000004E-2</v>
      </c>
      <c r="D3936" s="13" t="s">
        <v>20001</v>
      </c>
      <c r="E3936" s="13" t="s">
        <v>471</v>
      </c>
      <c r="F3936" s="31">
        <f t="shared" si="61"/>
        <v>10</v>
      </c>
    </row>
    <row r="3937" spans="1:6" ht="29.55" customHeight="1" x14ac:dyDescent="0.4">
      <c r="A3937" s="12">
        <v>45062</v>
      </c>
      <c r="B3937" s="13" t="s">
        <v>12715</v>
      </c>
      <c r="C3937" s="14">
        <v>6.54E-2</v>
      </c>
      <c r="D3937" s="13" t="s">
        <v>22071</v>
      </c>
      <c r="E3937" s="13" t="s">
        <v>8969</v>
      </c>
      <c r="F3937" s="31">
        <f t="shared" si="61"/>
        <v>10</v>
      </c>
    </row>
    <row r="3938" spans="1:6" ht="29.55" customHeight="1" x14ac:dyDescent="0.4">
      <c r="A3938" s="12">
        <v>45042</v>
      </c>
      <c r="B3938" s="13" t="s">
        <v>12715</v>
      </c>
      <c r="C3938" s="14">
        <v>4.8399999999999999E-2</v>
      </c>
      <c r="D3938" s="13" t="s">
        <v>22962</v>
      </c>
      <c r="E3938" s="13" t="s">
        <v>471</v>
      </c>
      <c r="F3938" s="31">
        <f t="shared" si="61"/>
        <v>10</v>
      </c>
    </row>
    <row r="3939" spans="1:6" ht="29.55" customHeight="1" x14ac:dyDescent="0.4">
      <c r="A3939" s="12">
        <v>45029</v>
      </c>
      <c r="B3939" s="13" t="s">
        <v>12715</v>
      </c>
      <c r="C3939" s="14">
        <v>6.83E-2</v>
      </c>
      <c r="D3939" s="13" t="s">
        <v>23608</v>
      </c>
      <c r="E3939" s="13" t="s">
        <v>471</v>
      </c>
      <c r="F3939" s="31">
        <f t="shared" si="61"/>
        <v>10</v>
      </c>
    </row>
    <row r="3940" spans="1:6" ht="29.55" customHeight="1" x14ac:dyDescent="0.4">
      <c r="A3940" s="12">
        <v>44985</v>
      </c>
      <c r="B3940" s="11" t="s">
        <v>12715</v>
      </c>
      <c r="C3940" s="14">
        <v>6.0699999999999997E-2</v>
      </c>
      <c r="D3940" s="13" t="s">
        <v>25693</v>
      </c>
      <c r="E3940" s="13" t="s">
        <v>25694</v>
      </c>
      <c r="F3940" s="31">
        <f t="shared" si="61"/>
        <v>10</v>
      </c>
    </row>
    <row r="3941" spans="1:6" ht="29.55" customHeight="1" x14ac:dyDescent="0.4">
      <c r="A3941" s="12">
        <v>44973</v>
      </c>
      <c r="B3941" s="13" t="s">
        <v>12715</v>
      </c>
      <c r="C3941" s="14">
        <v>7.5899999999999995E-2</v>
      </c>
      <c r="D3941" s="13" t="s">
        <v>26188</v>
      </c>
      <c r="E3941" s="13" t="s">
        <v>26082</v>
      </c>
      <c r="F3941" s="31">
        <f t="shared" si="61"/>
        <v>10</v>
      </c>
    </row>
    <row r="3942" spans="1:6" ht="29.55" customHeight="1" x14ac:dyDescent="0.4">
      <c r="A3942" s="12">
        <v>44972</v>
      </c>
      <c r="B3942" s="13" t="s">
        <v>12715</v>
      </c>
      <c r="C3942" s="14">
        <v>4.9700000000000001E-2</v>
      </c>
      <c r="D3942" s="13" t="s">
        <v>26240</v>
      </c>
      <c r="E3942" s="13" t="s">
        <v>26082</v>
      </c>
      <c r="F3942" s="31">
        <f t="shared" si="61"/>
        <v>10</v>
      </c>
    </row>
    <row r="3943" spans="1:6" ht="29.55" customHeight="1" x14ac:dyDescent="0.4">
      <c r="A3943" s="12">
        <v>44967</v>
      </c>
      <c r="B3943" s="13" t="s">
        <v>12715</v>
      </c>
      <c r="C3943" s="14">
        <v>0.16450000000000001</v>
      </c>
      <c r="D3943" s="13" t="s">
        <v>26401</v>
      </c>
      <c r="E3943" s="13" t="s">
        <v>26082</v>
      </c>
      <c r="F3943" s="31">
        <f t="shared" si="61"/>
        <v>10</v>
      </c>
    </row>
    <row r="3944" spans="1:6" ht="29.55" customHeight="1" x14ac:dyDescent="0.4">
      <c r="A3944" s="12">
        <v>44965</v>
      </c>
      <c r="B3944" s="13" t="s">
        <v>12715</v>
      </c>
      <c r="C3944" s="14">
        <v>9.5399999999999999E-2</v>
      </c>
      <c r="D3944" s="13" t="s">
        <v>26545</v>
      </c>
      <c r="E3944" s="13" t="s">
        <v>26082</v>
      </c>
      <c r="F3944" s="31">
        <f t="shared" si="61"/>
        <v>10</v>
      </c>
    </row>
    <row r="3945" spans="1:6" ht="29.55" customHeight="1" x14ac:dyDescent="0.4">
      <c r="A3945" s="12">
        <v>44946</v>
      </c>
      <c r="B3945" s="13" t="s">
        <v>12715</v>
      </c>
      <c r="C3945" s="14">
        <v>8.2000000000000003E-2</v>
      </c>
      <c r="D3945" s="13" t="s">
        <v>27304</v>
      </c>
      <c r="E3945" s="13" t="s">
        <v>27305</v>
      </c>
      <c r="F3945" s="31">
        <f t="shared" si="61"/>
        <v>10</v>
      </c>
    </row>
    <row r="3946" spans="1:6" ht="29.55" customHeight="1" x14ac:dyDescent="0.4">
      <c r="A3946" s="12">
        <v>45121</v>
      </c>
      <c r="B3946" s="11" t="s">
        <v>13809</v>
      </c>
      <c r="C3946" s="17">
        <v>0.16070000000000001</v>
      </c>
      <c r="D3946" s="13" t="s">
        <v>19837</v>
      </c>
      <c r="E3946" s="13" t="s">
        <v>78</v>
      </c>
      <c r="F3946" s="31">
        <f t="shared" si="61"/>
        <v>10</v>
      </c>
    </row>
    <row r="3947" spans="1:6" ht="29.55" customHeight="1" x14ac:dyDescent="0.4">
      <c r="A3947" s="12">
        <v>45076</v>
      </c>
      <c r="B3947" s="13" t="s">
        <v>13809</v>
      </c>
      <c r="C3947" s="14">
        <v>8.43E-2</v>
      </c>
      <c r="D3947" s="13" t="s">
        <v>21418</v>
      </c>
      <c r="E3947" s="13" t="s">
        <v>10039</v>
      </c>
      <c r="F3947" s="31">
        <f t="shared" si="61"/>
        <v>10</v>
      </c>
    </row>
    <row r="3948" spans="1:6" ht="29.55" customHeight="1" x14ac:dyDescent="0.4">
      <c r="A3948" s="12">
        <v>45071</v>
      </c>
      <c r="B3948" s="13" t="s">
        <v>13809</v>
      </c>
      <c r="C3948" s="14">
        <v>5.3100000000000001E-2</v>
      </c>
      <c r="D3948" s="13" t="s">
        <v>21560</v>
      </c>
      <c r="E3948" s="13" t="s">
        <v>10039</v>
      </c>
      <c r="F3948" s="31">
        <f t="shared" si="61"/>
        <v>10</v>
      </c>
    </row>
    <row r="3949" spans="1:6" ht="29.55" customHeight="1" x14ac:dyDescent="0.4">
      <c r="A3949" s="12">
        <v>45054</v>
      </c>
      <c r="B3949" s="13" t="s">
        <v>13809</v>
      </c>
      <c r="C3949" s="14">
        <v>1.84E-2</v>
      </c>
      <c r="D3949" s="13" t="s">
        <v>22569</v>
      </c>
      <c r="E3949" s="13" t="s">
        <v>10039</v>
      </c>
      <c r="F3949" s="31">
        <f t="shared" si="61"/>
        <v>10</v>
      </c>
    </row>
    <row r="3950" spans="1:6" ht="29.55" customHeight="1" x14ac:dyDescent="0.4">
      <c r="A3950" s="12">
        <v>45049</v>
      </c>
      <c r="B3950" s="13" t="s">
        <v>13809</v>
      </c>
      <c r="C3950" s="14">
        <v>5.74E-2</v>
      </c>
      <c r="D3950" s="13" t="s">
        <v>22682</v>
      </c>
      <c r="E3950" s="13" t="s">
        <v>20566</v>
      </c>
      <c r="F3950" s="31">
        <f t="shared" si="61"/>
        <v>10</v>
      </c>
    </row>
    <row r="3951" spans="1:6" ht="29.55" customHeight="1" x14ac:dyDescent="0.4">
      <c r="A3951" s="12">
        <v>45037</v>
      </c>
      <c r="B3951" s="13" t="s">
        <v>13809</v>
      </c>
      <c r="C3951" s="14">
        <v>6.5299999999999997E-2</v>
      </c>
      <c r="D3951" s="13" t="s">
        <v>23169</v>
      </c>
      <c r="E3951" s="13" t="s">
        <v>23155</v>
      </c>
      <c r="F3951" s="31">
        <f t="shared" si="61"/>
        <v>10</v>
      </c>
    </row>
    <row r="3952" spans="1:6" ht="29.55" customHeight="1" x14ac:dyDescent="0.4">
      <c r="A3952" s="12">
        <v>45027</v>
      </c>
      <c r="B3952" s="13" t="s">
        <v>13809</v>
      </c>
      <c r="C3952" s="14">
        <v>0.1434</v>
      </c>
      <c r="D3952" s="13" t="s">
        <v>23719</v>
      </c>
      <c r="E3952" s="13" t="s">
        <v>23155</v>
      </c>
      <c r="F3952" s="31">
        <f t="shared" si="61"/>
        <v>10</v>
      </c>
    </row>
    <row r="3953" spans="1:6" ht="29.55" customHeight="1" x14ac:dyDescent="0.4">
      <c r="A3953" s="12">
        <v>45001</v>
      </c>
      <c r="B3953" s="11" t="s">
        <v>13809</v>
      </c>
      <c r="C3953" s="14">
        <v>0.13869999999999999</v>
      </c>
      <c r="D3953" s="13" t="s">
        <v>24985</v>
      </c>
      <c r="E3953" s="13" t="s">
        <v>24986</v>
      </c>
      <c r="F3953" s="31">
        <f t="shared" si="61"/>
        <v>10</v>
      </c>
    </row>
    <row r="3954" spans="1:6" ht="29.55" customHeight="1" x14ac:dyDescent="0.4">
      <c r="A3954" s="12">
        <v>44985</v>
      </c>
      <c r="B3954" s="11" t="s">
        <v>13809</v>
      </c>
      <c r="C3954" s="14">
        <v>6.9699999999999998E-2</v>
      </c>
      <c r="D3954" s="13" t="s">
        <v>25688</v>
      </c>
      <c r="E3954" s="13" t="s">
        <v>24986</v>
      </c>
      <c r="F3954" s="31">
        <f t="shared" si="61"/>
        <v>10</v>
      </c>
    </row>
    <row r="3955" spans="1:6" ht="29.55" customHeight="1" x14ac:dyDescent="0.4">
      <c r="A3955" s="12">
        <v>44951</v>
      </c>
      <c r="B3955" s="13" t="s">
        <v>13809</v>
      </c>
      <c r="C3955" s="14">
        <v>0.12280000000000001</v>
      </c>
      <c r="D3955" s="13" t="s">
        <v>27247</v>
      </c>
      <c r="E3955" s="13" t="s">
        <v>10039</v>
      </c>
      <c r="F3955" s="31">
        <f t="shared" si="61"/>
        <v>10</v>
      </c>
    </row>
    <row r="3956" spans="1:6" ht="29.55" customHeight="1" x14ac:dyDescent="0.4">
      <c r="A3956" s="12">
        <v>45287</v>
      </c>
      <c r="B3956" s="13" t="s">
        <v>15039</v>
      </c>
      <c r="C3956" s="14">
        <v>2.7199999999999998E-2</v>
      </c>
      <c r="D3956" s="13" t="s">
        <v>15040</v>
      </c>
      <c r="E3956" s="13" t="s">
        <v>15036</v>
      </c>
      <c r="F3956" s="31">
        <f t="shared" si="61"/>
        <v>10</v>
      </c>
    </row>
    <row r="3957" spans="1:6" ht="29.55" customHeight="1" x14ac:dyDescent="0.4">
      <c r="A3957" s="12">
        <v>45282</v>
      </c>
      <c r="B3957" s="13" t="s">
        <v>15039</v>
      </c>
      <c r="C3957" s="14">
        <v>0.2208</v>
      </c>
      <c r="D3957" s="13" t="s">
        <v>15081</v>
      </c>
      <c r="E3957" s="13" t="s">
        <v>15036</v>
      </c>
      <c r="F3957" s="31">
        <f t="shared" si="61"/>
        <v>10</v>
      </c>
    </row>
    <row r="3958" spans="1:6" ht="29.55" customHeight="1" x14ac:dyDescent="0.4">
      <c r="A3958" s="12">
        <v>45183</v>
      </c>
      <c r="B3958" s="11" t="s">
        <v>15039</v>
      </c>
      <c r="C3958" s="14">
        <v>0.1115</v>
      </c>
      <c r="D3958" s="13" t="s">
        <v>18273</v>
      </c>
      <c r="E3958" s="13" t="s">
        <v>5829</v>
      </c>
      <c r="F3958" s="31">
        <f t="shared" si="61"/>
        <v>10</v>
      </c>
    </row>
    <row r="3959" spans="1:6" ht="29.55" customHeight="1" x14ac:dyDescent="0.4">
      <c r="A3959" s="12">
        <v>45063</v>
      </c>
      <c r="B3959" s="13" t="s">
        <v>15039</v>
      </c>
      <c r="C3959" s="14">
        <v>0.1222</v>
      </c>
      <c r="D3959" s="13" t="s">
        <v>21976</v>
      </c>
      <c r="E3959" s="13" t="s">
        <v>14156</v>
      </c>
      <c r="F3959" s="31">
        <f t="shared" si="61"/>
        <v>10</v>
      </c>
    </row>
    <row r="3960" spans="1:6" ht="29.55" customHeight="1" x14ac:dyDescent="0.4">
      <c r="A3960" s="12">
        <v>45062</v>
      </c>
      <c r="B3960" s="13" t="s">
        <v>15039</v>
      </c>
      <c r="C3960" s="13" t="s">
        <v>22083</v>
      </c>
      <c r="D3960" s="13" t="s">
        <v>22084</v>
      </c>
      <c r="E3960" s="13" t="s">
        <v>14156</v>
      </c>
      <c r="F3960" s="31">
        <f t="shared" si="61"/>
        <v>10</v>
      </c>
    </row>
    <row r="3961" spans="1:6" ht="29.55" customHeight="1" x14ac:dyDescent="0.4">
      <c r="A3961" s="12">
        <v>45054</v>
      </c>
      <c r="B3961" s="13" t="s">
        <v>15039</v>
      </c>
      <c r="C3961" s="14">
        <v>8.0399999999999999E-2</v>
      </c>
      <c r="D3961" s="13" t="s">
        <v>22530</v>
      </c>
      <c r="E3961" s="13" t="s">
        <v>14156</v>
      </c>
      <c r="F3961" s="31">
        <f t="shared" si="61"/>
        <v>10</v>
      </c>
    </row>
    <row r="3962" spans="1:6" ht="29.55" customHeight="1" x14ac:dyDescent="0.4">
      <c r="A3962" s="12">
        <v>45040</v>
      </c>
      <c r="B3962" s="13" t="s">
        <v>15039</v>
      </c>
      <c r="C3962" s="14">
        <v>0.18260000000000001</v>
      </c>
      <c r="D3962" s="13" t="s">
        <v>23044</v>
      </c>
      <c r="E3962" s="13" t="s">
        <v>23036</v>
      </c>
      <c r="F3962" s="31">
        <f t="shared" si="61"/>
        <v>10</v>
      </c>
    </row>
    <row r="3963" spans="1:6" ht="29.55" customHeight="1" x14ac:dyDescent="0.4">
      <c r="A3963" s="12">
        <v>45019</v>
      </c>
      <c r="B3963" s="11" t="s">
        <v>15039</v>
      </c>
      <c r="C3963" s="14">
        <v>0.13980000000000001</v>
      </c>
      <c r="D3963" s="13" t="s">
        <v>24254</v>
      </c>
      <c r="E3963" s="13" t="s">
        <v>24255</v>
      </c>
      <c r="F3963" s="31">
        <f t="shared" si="61"/>
        <v>10</v>
      </c>
    </row>
    <row r="3964" spans="1:6" ht="29.55" customHeight="1" x14ac:dyDescent="0.4">
      <c r="A3964" s="12">
        <v>45014</v>
      </c>
      <c r="B3964" s="11" t="s">
        <v>15039</v>
      </c>
      <c r="C3964" s="14">
        <v>0.22550000000000001</v>
      </c>
      <c r="D3964" s="13" t="s">
        <v>24462</v>
      </c>
      <c r="E3964" s="13" t="s">
        <v>24111</v>
      </c>
      <c r="F3964" s="31">
        <f t="shared" si="61"/>
        <v>10</v>
      </c>
    </row>
    <row r="3965" spans="1:6" ht="29.55" customHeight="1" x14ac:dyDescent="0.4">
      <c r="A3965" s="12">
        <v>45013</v>
      </c>
      <c r="B3965" s="11" t="s">
        <v>15039</v>
      </c>
      <c r="C3965" s="14">
        <v>0.17799999999999999</v>
      </c>
      <c r="D3965" s="13" t="s">
        <v>24539</v>
      </c>
      <c r="E3965" s="13" t="s">
        <v>24111</v>
      </c>
      <c r="F3965" s="31">
        <f t="shared" si="61"/>
        <v>10</v>
      </c>
    </row>
    <row r="3966" spans="1:6" ht="29.55" customHeight="1" x14ac:dyDescent="0.4">
      <c r="A3966" s="12">
        <v>45120</v>
      </c>
      <c r="B3966" s="11" t="s">
        <v>13608</v>
      </c>
      <c r="C3966" s="17">
        <v>7.3899999999999993E-2</v>
      </c>
      <c r="D3966" s="13" t="s">
        <v>19913</v>
      </c>
      <c r="E3966" s="13" t="s">
        <v>5542</v>
      </c>
      <c r="F3966" s="31">
        <f t="shared" si="61"/>
        <v>10</v>
      </c>
    </row>
    <row r="3967" spans="1:6" ht="29.55" customHeight="1" x14ac:dyDescent="0.4">
      <c r="A3967" s="12">
        <v>45110</v>
      </c>
      <c r="B3967" s="11" t="s">
        <v>13608</v>
      </c>
      <c r="C3967" s="17">
        <v>8.3900000000000002E-2</v>
      </c>
      <c r="D3967" s="13" t="s">
        <v>20219</v>
      </c>
      <c r="E3967" s="13" t="s">
        <v>13806</v>
      </c>
      <c r="F3967" s="31">
        <f t="shared" si="61"/>
        <v>10</v>
      </c>
    </row>
    <row r="3968" spans="1:6" ht="29.55" customHeight="1" x14ac:dyDescent="0.4">
      <c r="A3968" s="12">
        <v>45105</v>
      </c>
      <c r="B3968" s="11" t="s">
        <v>13608</v>
      </c>
      <c r="C3968" s="17">
        <v>0.2329</v>
      </c>
      <c r="D3968" s="13" t="s">
        <v>20278</v>
      </c>
      <c r="E3968" s="13" t="s">
        <v>18400</v>
      </c>
      <c r="F3968" s="31">
        <f t="shared" si="61"/>
        <v>10</v>
      </c>
    </row>
    <row r="3969" spans="1:6" ht="29.55" customHeight="1" x14ac:dyDescent="0.4">
      <c r="A3969" s="12">
        <v>45049</v>
      </c>
      <c r="B3969" s="13" t="s">
        <v>13608</v>
      </c>
      <c r="C3969" s="14">
        <v>0.16259999999999999</v>
      </c>
      <c r="D3969" s="13" t="s">
        <v>22687</v>
      </c>
      <c r="E3969" s="13" t="s">
        <v>17800</v>
      </c>
      <c r="F3969" s="31">
        <f t="shared" si="61"/>
        <v>10</v>
      </c>
    </row>
    <row r="3970" spans="1:6" ht="29.55" customHeight="1" x14ac:dyDescent="0.4">
      <c r="A3970" s="12">
        <v>45040</v>
      </c>
      <c r="B3970" s="13" t="s">
        <v>13608</v>
      </c>
      <c r="C3970" s="14">
        <v>2.8999999999999998E-3</v>
      </c>
      <c r="D3970" s="13" t="s">
        <v>23109</v>
      </c>
      <c r="E3970" s="13" t="s">
        <v>20568</v>
      </c>
      <c r="F3970" s="31">
        <f t="shared" ref="F3970:F4033" si="62">COUNTIF(B:B,B3970)</f>
        <v>10</v>
      </c>
    </row>
    <row r="3971" spans="1:6" ht="29.55" customHeight="1" x14ac:dyDescent="0.4">
      <c r="A3971" s="12">
        <v>45028</v>
      </c>
      <c r="B3971" s="13" t="s">
        <v>13608</v>
      </c>
      <c r="C3971" s="14">
        <v>0.16669999999999999</v>
      </c>
      <c r="D3971" s="13" t="s">
        <v>23647</v>
      </c>
      <c r="E3971" s="13" t="s">
        <v>20568</v>
      </c>
      <c r="F3971" s="31">
        <f t="shared" si="62"/>
        <v>10</v>
      </c>
    </row>
    <row r="3972" spans="1:6" ht="29.55" customHeight="1" x14ac:dyDescent="0.4">
      <c r="A3972" s="12">
        <v>45007</v>
      </c>
      <c r="B3972" s="11" t="s">
        <v>13608</v>
      </c>
      <c r="C3972" s="14">
        <v>7.6100000000000001E-2</v>
      </c>
      <c r="D3972" s="13" t="s">
        <v>24764</v>
      </c>
      <c r="E3972" s="13" t="s">
        <v>20568</v>
      </c>
      <c r="F3972" s="31">
        <f t="shared" si="62"/>
        <v>10</v>
      </c>
    </row>
    <row r="3973" spans="1:6" ht="29.55" customHeight="1" x14ac:dyDescent="0.4">
      <c r="A3973" s="12">
        <v>45000</v>
      </c>
      <c r="B3973" s="11" t="s">
        <v>13608</v>
      </c>
      <c r="C3973" s="14">
        <v>7.4999999999999997E-2</v>
      </c>
      <c r="D3973" s="13" t="s">
        <v>25115</v>
      </c>
      <c r="E3973" s="13" t="s">
        <v>24252</v>
      </c>
      <c r="F3973" s="31">
        <f t="shared" si="62"/>
        <v>10</v>
      </c>
    </row>
    <row r="3974" spans="1:6" ht="29.55" customHeight="1" x14ac:dyDescent="0.4">
      <c r="A3974" s="12">
        <v>44993</v>
      </c>
      <c r="B3974" s="11" t="s">
        <v>13608</v>
      </c>
      <c r="C3974" s="14">
        <v>0.05</v>
      </c>
      <c r="D3974" s="13" t="s">
        <v>25380</v>
      </c>
      <c r="E3974" s="13" t="s">
        <v>24252</v>
      </c>
      <c r="F3974" s="31">
        <f t="shared" si="62"/>
        <v>10</v>
      </c>
    </row>
    <row r="3975" spans="1:6" ht="29.55" customHeight="1" x14ac:dyDescent="0.4">
      <c r="A3975" s="12">
        <v>44992</v>
      </c>
      <c r="B3975" s="11" t="s">
        <v>13608</v>
      </c>
      <c r="C3975" s="14">
        <v>6.6100000000000006E-2</v>
      </c>
      <c r="D3975" s="13" t="s">
        <v>25418</v>
      </c>
      <c r="E3975" s="13" t="s">
        <v>24252</v>
      </c>
      <c r="F3975" s="31">
        <f t="shared" si="62"/>
        <v>10</v>
      </c>
    </row>
    <row r="3976" spans="1:6" ht="29.55" customHeight="1" x14ac:dyDescent="0.4">
      <c r="A3976" s="12">
        <v>45175</v>
      </c>
      <c r="B3976" s="11" t="s">
        <v>14836</v>
      </c>
      <c r="C3976" s="14">
        <v>0.13830000000000001</v>
      </c>
      <c r="D3976" s="13" t="s">
        <v>18572</v>
      </c>
      <c r="E3976" s="13" t="s">
        <v>18573</v>
      </c>
      <c r="F3976" s="31">
        <f t="shared" si="62"/>
        <v>10</v>
      </c>
    </row>
    <row r="3977" spans="1:6" ht="29.55" customHeight="1" x14ac:dyDescent="0.4">
      <c r="A3977" s="12">
        <v>45159</v>
      </c>
      <c r="B3977" s="11" t="s">
        <v>14836</v>
      </c>
      <c r="C3977" s="14">
        <v>0.13139999999999999</v>
      </c>
      <c r="D3977" s="13" t="s">
        <v>18915</v>
      </c>
      <c r="E3977" s="13" t="s">
        <v>18890</v>
      </c>
      <c r="F3977" s="31">
        <f t="shared" si="62"/>
        <v>10</v>
      </c>
    </row>
    <row r="3978" spans="1:6" ht="29.55" customHeight="1" x14ac:dyDescent="0.4">
      <c r="A3978" s="12">
        <v>45092</v>
      </c>
      <c r="B3978" s="11" t="s">
        <v>14836</v>
      </c>
      <c r="C3978" s="14">
        <v>3.8E-3</v>
      </c>
      <c r="D3978" s="13" t="s">
        <v>20769</v>
      </c>
      <c r="E3978" s="13" t="s">
        <v>20566</v>
      </c>
      <c r="F3978" s="31">
        <f t="shared" si="62"/>
        <v>10</v>
      </c>
    </row>
    <row r="3979" spans="1:6" ht="29.55" customHeight="1" x14ac:dyDescent="0.4">
      <c r="A3979" s="12">
        <v>45091</v>
      </c>
      <c r="B3979" s="11" t="s">
        <v>14836</v>
      </c>
      <c r="C3979" s="13" t="s">
        <v>5679</v>
      </c>
      <c r="D3979" s="13" t="s">
        <v>20771</v>
      </c>
      <c r="E3979" s="13" t="s">
        <v>12909</v>
      </c>
      <c r="F3979" s="31">
        <f t="shared" si="62"/>
        <v>10</v>
      </c>
    </row>
    <row r="3980" spans="1:6" ht="29.55" customHeight="1" x14ac:dyDescent="0.4">
      <c r="A3980" s="12">
        <v>45077</v>
      </c>
      <c r="B3980" s="13" t="s">
        <v>14836</v>
      </c>
      <c r="C3980" s="13" t="s">
        <v>21332</v>
      </c>
      <c r="D3980" s="13" t="s">
        <v>21333</v>
      </c>
      <c r="E3980" s="13" t="s">
        <v>6569</v>
      </c>
      <c r="F3980" s="31">
        <f t="shared" si="62"/>
        <v>10</v>
      </c>
    </row>
    <row r="3981" spans="1:6" ht="29.55" customHeight="1" x14ac:dyDescent="0.4">
      <c r="A3981" s="12">
        <v>45072</v>
      </c>
      <c r="B3981" s="13" t="s">
        <v>14836</v>
      </c>
      <c r="C3981" s="14">
        <v>0.25590000000000002</v>
      </c>
      <c r="D3981" s="13" t="s">
        <v>21473</v>
      </c>
      <c r="E3981" s="13" t="s">
        <v>6569</v>
      </c>
      <c r="F3981" s="31">
        <f t="shared" si="62"/>
        <v>10</v>
      </c>
    </row>
    <row r="3982" spans="1:6" ht="29.55" customHeight="1" x14ac:dyDescent="0.4">
      <c r="A3982" s="12">
        <v>44966</v>
      </c>
      <c r="B3982" s="13" t="s">
        <v>14836</v>
      </c>
      <c r="C3982" s="14">
        <v>0.13239999999999999</v>
      </c>
      <c r="D3982" s="13" t="s">
        <v>26454</v>
      </c>
      <c r="E3982" s="13" t="s">
        <v>6569</v>
      </c>
      <c r="F3982" s="31">
        <f t="shared" si="62"/>
        <v>10</v>
      </c>
    </row>
    <row r="3983" spans="1:6" ht="29.55" customHeight="1" x14ac:dyDescent="0.4">
      <c r="A3983" s="12">
        <v>44959</v>
      </c>
      <c r="B3983" s="13" t="s">
        <v>14836</v>
      </c>
      <c r="C3983" s="14">
        <v>0.12039999999999999</v>
      </c>
      <c r="D3983" s="13" t="s">
        <v>26859</v>
      </c>
      <c r="E3983" s="13" t="s">
        <v>6569</v>
      </c>
      <c r="F3983" s="31">
        <f t="shared" si="62"/>
        <v>10</v>
      </c>
    </row>
    <row r="3984" spans="1:6" ht="29.55" customHeight="1" x14ac:dyDescent="0.4">
      <c r="A3984" s="12">
        <v>44958</v>
      </c>
      <c r="B3984" s="13" t="s">
        <v>14836</v>
      </c>
      <c r="C3984" s="14">
        <v>0.12039999999999999</v>
      </c>
      <c r="D3984" s="13" t="s">
        <v>26859</v>
      </c>
      <c r="E3984" s="13" t="s">
        <v>6569</v>
      </c>
      <c r="F3984" s="31">
        <f t="shared" si="62"/>
        <v>10</v>
      </c>
    </row>
    <row r="3985" spans="1:6" ht="29.55" customHeight="1" x14ac:dyDescent="0.4">
      <c r="A3985" s="12">
        <v>44951</v>
      </c>
      <c r="B3985" s="13" t="s">
        <v>14836</v>
      </c>
      <c r="C3985" s="14">
        <v>0.12139999999999999</v>
      </c>
      <c r="D3985" s="13" t="s">
        <v>27248</v>
      </c>
      <c r="E3985" s="13" t="s">
        <v>6569</v>
      </c>
      <c r="F3985" s="31">
        <f t="shared" si="62"/>
        <v>10</v>
      </c>
    </row>
    <row r="3986" spans="1:6" ht="29.55" customHeight="1" x14ac:dyDescent="0.4">
      <c r="A3986" s="12">
        <v>45211</v>
      </c>
      <c r="B3986" s="11" t="s">
        <v>17521</v>
      </c>
      <c r="C3986" s="13" t="s">
        <v>17522</v>
      </c>
      <c r="D3986" s="13" t="s">
        <v>17523</v>
      </c>
      <c r="E3986" s="13" t="s">
        <v>489</v>
      </c>
      <c r="F3986" s="31">
        <f t="shared" si="62"/>
        <v>10</v>
      </c>
    </row>
    <row r="3987" spans="1:6" ht="29.55" customHeight="1" x14ac:dyDescent="0.4">
      <c r="A3987" s="12">
        <v>45187</v>
      </c>
      <c r="B3987" s="11" t="s">
        <v>17521</v>
      </c>
      <c r="C3987" s="14">
        <v>0.17169999999999999</v>
      </c>
      <c r="D3987" s="13" t="s">
        <v>18135</v>
      </c>
      <c r="E3987" s="13" t="s">
        <v>49</v>
      </c>
      <c r="F3987" s="31">
        <f t="shared" si="62"/>
        <v>10</v>
      </c>
    </row>
    <row r="3988" spans="1:6" ht="29.55" customHeight="1" x14ac:dyDescent="0.4">
      <c r="A3988" s="12">
        <v>45118</v>
      </c>
      <c r="B3988" s="11" t="s">
        <v>17521</v>
      </c>
      <c r="C3988" s="17">
        <v>0.1278</v>
      </c>
      <c r="D3988" s="13" t="s">
        <v>19966</v>
      </c>
      <c r="E3988" s="13" t="s">
        <v>11934</v>
      </c>
      <c r="F3988" s="31">
        <f t="shared" si="62"/>
        <v>10</v>
      </c>
    </row>
    <row r="3989" spans="1:6" ht="29.55" customHeight="1" x14ac:dyDescent="0.4">
      <c r="A3989" s="12">
        <v>45105</v>
      </c>
      <c r="B3989" s="11" t="s">
        <v>17521</v>
      </c>
      <c r="C3989" s="17">
        <v>0.1923</v>
      </c>
      <c r="D3989" s="13" t="s">
        <v>20282</v>
      </c>
      <c r="E3989" s="13" t="s">
        <v>5694</v>
      </c>
      <c r="F3989" s="31">
        <f t="shared" si="62"/>
        <v>10</v>
      </c>
    </row>
    <row r="3990" spans="1:6" ht="29.55" customHeight="1" x14ac:dyDescent="0.4">
      <c r="A3990" s="12">
        <v>45093</v>
      </c>
      <c r="B3990" s="11" t="s">
        <v>17521</v>
      </c>
      <c r="C3990" s="13" t="s">
        <v>5629</v>
      </c>
      <c r="D3990" s="13" t="s">
        <v>20647</v>
      </c>
      <c r="E3990" s="13" t="s">
        <v>20568</v>
      </c>
      <c r="F3990" s="31">
        <f t="shared" si="62"/>
        <v>10</v>
      </c>
    </row>
    <row r="3991" spans="1:6" ht="29.55" customHeight="1" x14ac:dyDescent="0.4">
      <c r="A3991" s="12">
        <v>45092</v>
      </c>
      <c r="B3991" s="11" t="s">
        <v>17521</v>
      </c>
      <c r="C3991" s="13" t="s">
        <v>6038</v>
      </c>
      <c r="D3991" s="13" t="s">
        <v>20692</v>
      </c>
      <c r="E3991" s="13" t="s">
        <v>20568</v>
      </c>
      <c r="F3991" s="31">
        <f t="shared" si="62"/>
        <v>10</v>
      </c>
    </row>
    <row r="3992" spans="1:6" ht="29.55" customHeight="1" x14ac:dyDescent="0.4">
      <c r="A3992" s="12">
        <v>45091</v>
      </c>
      <c r="B3992" s="11" t="s">
        <v>17521</v>
      </c>
      <c r="C3992" s="13" t="s">
        <v>6077</v>
      </c>
      <c r="D3992" s="13" t="s">
        <v>20775</v>
      </c>
      <c r="E3992" s="13" t="s">
        <v>49</v>
      </c>
      <c r="F3992" s="31">
        <f t="shared" si="62"/>
        <v>10</v>
      </c>
    </row>
    <row r="3993" spans="1:6" ht="29.55" customHeight="1" x14ac:dyDescent="0.4">
      <c r="A3993" s="12">
        <v>44966</v>
      </c>
      <c r="B3993" s="13" t="s">
        <v>17521</v>
      </c>
      <c r="C3993" s="14">
        <v>8.2900000000000001E-2</v>
      </c>
      <c r="D3993" s="13" t="s">
        <v>26466</v>
      </c>
      <c r="E3993" s="13" t="s">
        <v>26467</v>
      </c>
      <c r="F3993" s="31">
        <f t="shared" si="62"/>
        <v>10</v>
      </c>
    </row>
    <row r="3994" spans="1:6" ht="29.55" customHeight="1" x14ac:dyDescent="0.4">
      <c r="A3994" s="12">
        <v>44965</v>
      </c>
      <c r="B3994" s="13" t="s">
        <v>17521</v>
      </c>
      <c r="C3994" s="14">
        <v>8.9700000000000002E-2</v>
      </c>
      <c r="D3994" s="13" t="s">
        <v>26466</v>
      </c>
      <c r="E3994" s="13" t="s">
        <v>26467</v>
      </c>
      <c r="F3994" s="31">
        <f t="shared" si="62"/>
        <v>10</v>
      </c>
    </row>
    <row r="3995" spans="1:6" ht="29.55" customHeight="1" x14ac:dyDescent="0.4">
      <c r="A3995" s="12">
        <v>44964</v>
      </c>
      <c r="B3995" s="13" t="s">
        <v>17521</v>
      </c>
      <c r="C3995" s="14">
        <v>8.9700000000000002E-2</v>
      </c>
      <c r="D3995" s="13" t="s">
        <v>26646</v>
      </c>
      <c r="E3995" s="13" t="s">
        <v>26467</v>
      </c>
      <c r="F3995" s="31">
        <f t="shared" si="62"/>
        <v>10</v>
      </c>
    </row>
    <row r="3996" spans="1:6" ht="29.55" customHeight="1" x14ac:dyDescent="0.4">
      <c r="A3996" s="12">
        <v>45278</v>
      </c>
      <c r="B3996" s="13" t="s">
        <v>14063</v>
      </c>
      <c r="C3996" s="14">
        <v>0.1169</v>
      </c>
      <c r="D3996" s="13" t="s">
        <v>15253</v>
      </c>
      <c r="E3996" s="13" t="s">
        <v>15254</v>
      </c>
      <c r="F3996" s="31">
        <f t="shared" si="62"/>
        <v>10</v>
      </c>
    </row>
    <row r="3997" spans="1:6" ht="29.55" customHeight="1" x14ac:dyDescent="0.4">
      <c r="A3997" s="12">
        <v>45184</v>
      </c>
      <c r="B3997" s="11" t="s">
        <v>14063</v>
      </c>
      <c r="C3997" s="14">
        <v>0.14369999999999999</v>
      </c>
      <c r="D3997" s="13" t="s">
        <v>18208</v>
      </c>
      <c r="E3997" s="13" t="s">
        <v>18209</v>
      </c>
      <c r="F3997" s="31">
        <f t="shared" si="62"/>
        <v>10</v>
      </c>
    </row>
    <row r="3998" spans="1:6" ht="29.55" customHeight="1" x14ac:dyDescent="0.4">
      <c r="A3998" s="12">
        <v>45183</v>
      </c>
      <c r="B3998" s="11" t="s">
        <v>14063</v>
      </c>
      <c r="C3998" s="14">
        <v>0.24729999999999999</v>
      </c>
      <c r="D3998" s="13" t="s">
        <v>18256</v>
      </c>
      <c r="E3998" s="13" t="s">
        <v>18209</v>
      </c>
      <c r="F3998" s="31">
        <f t="shared" si="62"/>
        <v>10</v>
      </c>
    </row>
    <row r="3999" spans="1:6" ht="29.55" customHeight="1" x14ac:dyDescent="0.4">
      <c r="A3999" s="12">
        <v>45113</v>
      </c>
      <c r="B3999" s="11" t="s">
        <v>14063</v>
      </c>
      <c r="C3999" s="17">
        <v>0.1426</v>
      </c>
      <c r="D3999" s="13" t="s">
        <v>20067</v>
      </c>
      <c r="E3999" s="13" t="s">
        <v>20068</v>
      </c>
      <c r="F3999" s="31">
        <f t="shared" si="62"/>
        <v>10</v>
      </c>
    </row>
    <row r="4000" spans="1:6" ht="29.55" customHeight="1" x14ac:dyDescent="0.4">
      <c r="A4000" s="12">
        <v>45112</v>
      </c>
      <c r="B4000" s="11" t="s">
        <v>14063</v>
      </c>
      <c r="C4000" s="17">
        <v>3.2500000000000001E-2</v>
      </c>
      <c r="D4000" s="13" t="s">
        <v>20131</v>
      </c>
      <c r="E4000" s="13" t="s">
        <v>13584</v>
      </c>
      <c r="F4000" s="31">
        <f t="shared" si="62"/>
        <v>10</v>
      </c>
    </row>
    <row r="4001" spans="1:6" ht="29.55" customHeight="1" x14ac:dyDescent="0.4">
      <c r="A4001" s="12">
        <v>45110</v>
      </c>
      <c r="B4001" s="11" t="s">
        <v>14063</v>
      </c>
      <c r="C4001" s="17">
        <v>7.51E-2</v>
      </c>
      <c r="D4001" s="13" t="s">
        <v>20220</v>
      </c>
      <c r="E4001" s="13" t="s">
        <v>13584</v>
      </c>
      <c r="F4001" s="31">
        <f t="shared" si="62"/>
        <v>10</v>
      </c>
    </row>
    <row r="4002" spans="1:6" ht="29.55" customHeight="1" x14ac:dyDescent="0.4">
      <c r="A4002" s="12">
        <v>45105</v>
      </c>
      <c r="B4002" s="11" t="s">
        <v>14063</v>
      </c>
      <c r="C4002" s="17">
        <v>9.6799999999999997E-2</v>
      </c>
      <c r="D4002" s="13" t="s">
        <v>20293</v>
      </c>
      <c r="E4002" s="13" t="s">
        <v>19724</v>
      </c>
      <c r="F4002" s="31">
        <f t="shared" si="62"/>
        <v>10</v>
      </c>
    </row>
    <row r="4003" spans="1:6" ht="29.55" customHeight="1" x14ac:dyDescent="0.4">
      <c r="A4003" s="12">
        <v>45104</v>
      </c>
      <c r="B4003" s="11" t="s">
        <v>14063</v>
      </c>
      <c r="C4003" s="17">
        <v>0.25480000000000003</v>
      </c>
      <c r="D4003" s="13" t="s">
        <v>20309</v>
      </c>
      <c r="E4003" s="13" t="s">
        <v>19724</v>
      </c>
      <c r="F4003" s="31">
        <f t="shared" si="62"/>
        <v>10</v>
      </c>
    </row>
    <row r="4004" spans="1:6" ht="29.55" customHeight="1" x14ac:dyDescent="0.4">
      <c r="A4004" s="12">
        <v>45005</v>
      </c>
      <c r="B4004" s="11" t="s">
        <v>14063</v>
      </c>
      <c r="C4004" s="14">
        <v>5.7200000000000001E-2</v>
      </c>
      <c r="D4004" s="13" t="s">
        <v>24912</v>
      </c>
      <c r="E4004" s="13" t="s">
        <v>20719</v>
      </c>
      <c r="F4004" s="31">
        <f t="shared" si="62"/>
        <v>10</v>
      </c>
    </row>
    <row r="4005" spans="1:6" ht="29.55" customHeight="1" x14ac:dyDescent="0.4">
      <c r="A4005" s="12">
        <v>44943</v>
      </c>
      <c r="B4005" s="13" t="s">
        <v>14063</v>
      </c>
      <c r="C4005" s="14">
        <v>4.7300000000000002E-2</v>
      </c>
      <c r="D4005" s="13" t="s">
        <v>27495</v>
      </c>
      <c r="E4005" s="13" t="s">
        <v>5963</v>
      </c>
      <c r="F4005" s="31">
        <f t="shared" si="62"/>
        <v>10</v>
      </c>
    </row>
    <row r="4006" spans="1:6" ht="29.55" customHeight="1" x14ac:dyDescent="0.4">
      <c r="A4006" s="12">
        <v>45194</v>
      </c>
      <c r="B4006" s="11" t="s">
        <v>8417</v>
      </c>
      <c r="C4006" s="14">
        <v>0.10290000000000001</v>
      </c>
      <c r="D4006" s="13" t="s">
        <v>17877</v>
      </c>
      <c r="E4006" s="13" t="s">
        <v>17784</v>
      </c>
      <c r="F4006" s="31">
        <f t="shared" si="62"/>
        <v>10</v>
      </c>
    </row>
    <row r="4007" spans="1:6" ht="29.55" customHeight="1" x14ac:dyDescent="0.4">
      <c r="A4007" s="12">
        <v>45163</v>
      </c>
      <c r="B4007" s="11" t="s">
        <v>8417</v>
      </c>
      <c r="C4007" s="14">
        <v>0.15509999999999999</v>
      </c>
      <c r="D4007" s="13" t="s">
        <v>18799</v>
      </c>
      <c r="E4007" s="13" t="s">
        <v>18800</v>
      </c>
      <c r="F4007" s="31">
        <f t="shared" si="62"/>
        <v>10</v>
      </c>
    </row>
    <row r="4008" spans="1:6" ht="29.55" customHeight="1" x14ac:dyDescent="0.4">
      <c r="A4008" s="12">
        <v>45160</v>
      </c>
      <c r="B4008" s="11" t="s">
        <v>8417</v>
      </c>
      <c r="C4008" s="14">
        <v>0.23449999999999999</v>
      </c>
      <c r="D4008" s="13" t="s">
        <v>18880</v>
      </c>
      <c r="E4008" s="13" t="s">
        <v>18800</v>
      </c>
      <c r="F4008" s="31">
        <f t="shared" si="62"/>
        <v>10</v>
      </c>
    </row>
    <row r="4009" spans="1:6" ht="29.55" customHeight="1" x14ac:dyDescent="0.4">
      <c r="A4009" s="12">
        <v>45092</v>
      </c>
      <c r="B4009" s="11" t="s">
        <v>8417</v>
      </c>
      <c r="C4009" s="14">
        <v>2.69E-2</v>
      </c>
      <c r="D4009" s="13" t="s">
        <v>20765</v>
      </c>
      <c r="E4009" s="13" t="s">
        <v>20700</v>
      </c>
      <c r="F4009" s="31">
        <f t="shared" si="62"/>
        <v>10</v>
      </c>
    </row>
    <row r="4010" spans="1:6" ht="29.55" customHeight="1" x14ac:dyDescent="0.4">
      <c r="A4010" s="12">
        <v>45089</v>
      </c>
      <c r="B4010" s="11" t="s">
        <v>8417</v>
      </c>
      <c r="C4010" s="14">
        <v>0.2041</v>
      </c>
      <c r="D4010" s="13" t="s">
        <v>20888</v>
      </c>
      <c r="E4010" s="13" t="s">
        <v>20887</v>
      </c>
      <c r="F4010" s="31">
        <f t="shared" si="62"/>
        <v>10</v>
      </c>
    </row>
    <row r="4011" spans="1:6" ht="29.55" customHeight="1" x14ac:dyDescent="0.4">
      <c r="A4011" s="12">
        <v>45070</v>
      </c>
      <c r="B4011" s="13" t="s">
        <v>8417</v>
      </c>
      <c r="C4011" s="14">
        <v>0.18559999999999999</v>
      </c>
      <c r="D4011" s="13" t="s">
        <v>21590</v>
      </c>
      <c r="E4011" s="13" t="s">
        <v>21591</v>
      </c>
      <c r="F4011" s="31">
        <f t="shared" si="62"/>
        <v>10</v>
      </c>
    </row>
    <row r="4012" spans="1:6" ht="29.55" customHeight="1" x14ac:dyDescent="0.4">
      <c r="A4012" s="12">
        <v>45054</v>
      </c>
      <c r="B4012" s="13" t="s">
        <v>8417</v>
      </c>
      <c r="C4012" s="14">
        <v>0.1147</v>
      </c>
      <c r="D4012" s="13" t="s">
        <v>22511</v>
      </c>
      <c r="E4012" s="13" t="s">
        <v>21591</v>
      </c>
      <c r="F4012" s="31">
        <f t="shared" si="62"/>
        <v>10</v>
      </c>
    </row>
    <row r="4013" spans="1:6" ht="29.55" customHeight="1" x14ac:dyDescent="0.4">
      <c r="A4013" s="12">
        <v>45042</v>
      </c>
      <c r="B4013" s="13" t="s">
        <v>8417</v>
      </c>
      <c r="C4013" s="14">
        <v>7.2599999999999998E-2</v>
      </c>
      <c r="D4013" s="13" t="s">
        <v>22947</v>
      </c>
      <c r="E4013" s="13" t="s">
        <v>22834</v>
      </c>
      <c r="F4013" s="31">
        <f t="shared" si="62"/>
        <v>10</v>
      </c>
    </row>
    <row r="4014" spans="1:6" ht="29.55" customHeight="1" x14ac:dyDescent="0.4">
      <c r="A4014" s="12">
        <v>45036</v>
      </c>
      <c r="B4014" s="13" t="s">
        <v>8417</v>
      </c>
      <c r="C4014" s="14">
        <v>4.5499999999999999E-2</v>
      </c>
      <c r="D4014" s="13" t="s">
        <v>23250</v>
      </c>
      <c r="E4014" s="13" t="s">
        <v>22834</v>
      </c>
      <c r="F4014" s="31">
        <f t="shared" si="62"/>
        <v>10</v>
      </c>
    </row>
    <row r="4015" spans="1:6" ht="29.55" customHeight="1" x14ac:dyDescent="0.4">
      <c r="A4015" s="12">
        <v>44979</v>
      </c>
      <c r="B4015" s="13" t="s">
        <v>8417</v>
      </c>
      <c r="C4015" s="14">
        <v>9.5200000000000007E-2</v>
      </c>
      <c r="D4015" s="13" t="s">
        <v>25901</v>
      </c>
      <c r="E4015" s="13" t="s">
        <v>25902</v>
      </c>
      <c r="F4015" s="31">
        <f t="shared" si="62"/>
        <v>10</v>
      </c>
    </row>
    <row r="4016" spans="1:6" ht="29.55" customHeight="1" x14ac:dyDescent="0.4">
      <c r="A4016" s="12">
        <v>45266</v>
      </c>
      <c r="B4016" s="13" t="s">
        <v>8900</v>
      </c>
      <c r="C4016" s="14">
        <v>0.1014</v>
      </c>
      <c r="D4016" s="13" t="s">
        <v>15694</v>
      </c>
      <c r="E4016" s="13" t="s">
        <v>15695</v>
      </c>
      <c r="F4016" s="31">
        <f t="shared" si="62"/>
        <v>10</v>
      </c>
    </row>
    <row r="4017" spans="1:6" ht="29.55" customHeight="1" x14ac:dyDescent="0.4">
      <c r="A4017" s="12">
        <v>45259</v>
      </c>
      <c r="B4017" s="13" t="s">
        <v>8900</v>
      </c>
      <c r="C4017" s="14">
        <v>6.1100000000000002E-2</v>
      </c>
      <c r="D4017" s="13" t="s">
        <v>15875</v>
      </c>
      <c r="E4017" s="13" t="s">
        <v>15695</v>
      </c>
      <c r="F4017" s="31">
        <f t="shared" si="62"/>
        <v>10</v>
      </c>
    </row>
    <row r="4018" spans="1:6" ht="29.55" customHeight="1" x14ac:dyDescent="0.4">
      <c r="A4018" s="12">
        <v>45169</v>
      </c>
      <c r="B4018" s="11" t="s">
        <v>8900</v>
      </c>
      <c r="C4018" s="14">
        <v>0.1031</v>
      </c>
      <c r="D4018" s="13" t="s">
        <v>18687</v>
      </c>
      <c r="E4018" s="13" t="s">
        <v>9833</v>
      </c>
      <c r="F4018" s="31">
        <f t="shared" si="62"/>
        <v>10</v>
      </c>
    </row>
    <row r="4019" spans="1:6" ht="29.55" customHeight="1" x14ac:dyDescent="0.4">
      <c r="A4019" s="12">
        <v>45168</v>
      </c>
      <c r="B4019" s="11" t="s">
        <v>8900</v>
      </c>
      <c r="C4019" s="14">
        <v>0.18440000000000001</v>
      </c>
      <c r="D4019" s="13" t="s">
        <v>18705</v>
      </c>
      <c r="E4019" s="13" t="s">
        <v>9833</v>
      </c>
      <c r="F4019" s="31">
        <f t="shared" si="62"/>
        <v>10</v>
      </c>
    </row>
    <row r="4020" spans="1:6" ht="29.55" customHeight="1" x14ac:dyDescent="0.4">
      <c r="A4020" s="12">
        <v>45097</v>
      </c>
      <c r="B4020" s="11" t="s">
        <v>8900</v>
      </c>
      <c r="C4020" s="13" t="s">
        <v>20461</v>
      </c>
      <c r="D4020" s="13" t="s">
        <v>20462</v>
      </c>
      <c r="E4020" s="13" t="s">
        <v>20463</v>
      </c>
      <c r="F4020" s="31">
        <f t="shared" si="62"/>
        <v>10</v>
      </c>
    </row>
    <row r="4021" spans="1:6" ht="29.55" customHeight="1" x14ac:dyDescent="0.4">
      <c r="A4021" s="12">
        <v>45084</v>
      </c>
      <c r="B4021" s="11" t="s">
        <v>8900</v>
      </c>
      <c r="C4021" s="14">
        <v>0.1002</v>
      </c>
      <c r="D4021" s="13" t="s">
        <v>21059</v>
      </c>
      <c r="E4021" s="13" t="s">
        <v>197</v>
      </c>
      <c r="F4021" s="31">
        <f t="shared" si="62"/>
        <v>10</v>
      </c>
    </row>
    <row r="4022" spans="1:6" ht="29.55" customHeight="1" x14ac:dyDescent="0.4">
      <c r="A4022" s="12">
        <v>45076</v>
      </c>
      <c r="B4022" s="13" t="s">
        <v>8900</v>
      </c>
      <c r="C4022" s="14">
        <v>8.2400000000000001E-2</v>
      </c>
      <c r="D4022" s="13" t="s">
        <v>21422</v>
      </c>
      <c r="E4022" s="13" t="s">
        <v>21423</v>
      </c>
      <c r="F4022" s="31">
        <f t="shared" si="62"/>
        <v>10</v>
      </c>
    </row>
    <row r="4023" spans="1:6" ht="29.55" customHeight="1" x14ac:dyDescent="0.4">
      <c r="A4023" s="12">
        <v>45061</v>
      </c>
      <c r="B4023" s="13" t="s">
        <v>8900</v>
      </c>
      <c r="C4023" s="14">
        <v>0.12139999999999999</v>
      </c>
      <c r="D4023" s="13" t="s">
        <v>22122</v>
      </c>
      <c r="E4023" s="13" t="s">
        <v>22123</v>
      </c>
      <c r="F4023" s="31">
        <f t="shared" si="62"/>
        <v>10</v>
      </c>
    </row>
    <row r="4024" spans="1:6" ht="29.55" customHeight="1" x14ac:dyDescent="0.4">
      <c r="A4024" s="12">
        <v>45058</v>
      </c>
      <c r="B4024" s="13" t="s">
        <v>8900</v>
      </c>
      <c r="C4024" s="14">
        <v>0.20899999999999999</v>
      </c>
      <c r="D4024" s="13" t="s">
        <v>22186</v>
      </c>
      <c r="E4024" s="13" t="s">
        <v>22187</v>
      </c>
      <c r="F4024" s="31">
        <f t="shared" si="62"/>
        <v>10</v>
      </c>
    </row>
    <row r="4025" spans="1:6" ht="29.55" customHeight="1" x14ac:dyDescent="0.4">
      <c r="A4025" s="12">
        <v>45050</v>
      </c>
      <c r="B4025" s="13" t="s">
        <v>8900</v>
      </c>
      <c r="C4025" s="14">
        <v>0.17430000000000001</v>
      </c>
      <c r="D4025" s="13" t="s">
        <v>22586</v>
      </c>
      <c r="E4025" s="13" t="s">
        <v>20568</v>
      </c>
      <c r="F4025" s="31">
        <f t="shared" si="62"/>
        <v>10</v>
      </c>
    </row>
    <row r="4026" spans="1:6" ht="29.55" customHeight="1" x14ac:dyDescent="0.4">
      <c r="A4026" s="12">
        <v>45125</v>
      </c>
      <c r="B4026" s="11" t="s">
        <v>12069</v>
      </c>
      <c r="C4026" s="17">
        <v>3.7999999999999999E-2</v>
      </c>
      <c r="D4026" s="13" t="s">
        <v>19733</v>
      </c>
      <c r="E4026" s="13" t="s">
        <v>13806</v>
      </c>
      <c r="F4026" s="31">
        <f t="shared" si="62"/>
        <v>10</v>
      </c>
    </row>
    <row r="4027" spans="1:6" ht="29.55" customHeight="1" x14ac:dyDescent="0.4">
      <c r="A4027" s="12">
        <v>45112</v>
      </c>
      <c r="B4027" s="11" t="s">
        <v>12069</v>
      </c>
      <c r="C4027" s="17">
        <v>0.185</v>
      </c>
      <c r="D4027" s="13" t="s">
        <v>20106</v>
      </c>
      <c r="E4027" s="13" t="s">
        <v>13806</v>
      </c>
      <c r="F4027" s="31">
        <f t="shared" si="62"/>
        <v>10</v>
      </c>
    </row>
    <row r="4028" spans="1:6" ht="29.55" customHeight="1" x14ac:dyDescent="0.4">
      <c r="A4028" s="12">
        <v>45071</v>
      </c>
      <c r="B4028" s="13" t="s">
        <v>12069</v>
      </c>
      <c r="C4028" s="14">
        <v>8.5300000000000001E-2</v>
      </c>
      <c r="D4028" s="13" t="s">
        <v>21537</v>
      </c>
      <c r="E4028" s="13" t="s">
        <v>13806</v>
      </c>
      <c r="F4028" s="31">
        <f t="shared" si="62"/>
        <v>10</v>
      </c>
    </row>
    <row r="4029" spans="1:6" ht="29.55" customHeight="1" x14ac:dyDescent="0.4">
      <c r="A4029" s="12">
        <v>45063</v>
      </c>
      <c r="B4029" s="13" t="s">
        <v>12069</v>
      </c>
      <c r="C4029" s="14">
        <v>7.2700000000000001E-2</v>
      </c>
      <c r="D4029" s="13" t="s">
        <v>21999</v>
      </c>
      <c r="E4029" s="13" t="s">
        <v>13806</v>
      </c>
      <c r="F4029" s="31">
        <f t="shared" si="62"/>
        <v>10</v>
      </c>
    </row>
    <row r="4030" spans="1:6" ht="29.55" customHeight="1" x14ac:dyDescent="0.4">
      <c r="A4030" s="12">
        <v>45057</v>
      </c>
      <c r="B4030" s="13" t="s">
        <v>12069</v>
      </c>
      <c r="C4030" s="14">
        <v>0.13900000000000001</v>
      </c>
      <c r="D4030" s="13" t="s">
        <v>22269</v>
      </c>
      <c r="E4030" s="13" t="s">
        <v>13806</v>
      </c>
      <c r="F4030" s="31">
        <f t="shared" si="62"/>
        <v>10</v>
      </c>
    </row>
    <row r="4031" spans="1:6" ht="29.55" customHeight="1" x14ac:dyDescent="0.4">
      <c r="A4031" s="12">
        <v>45055</v>
      </c>
      <c r="B4031" s="13" t="s">
        <v>12069</v>
      </c>
      <c r="C4031" s="14">
        <v>0.1212</v>
      </c>
      <c r="D4031" s="13" t="s">
        <v>22419</v>
      </c>
      <c r="E4031" s="13" t="s">
        <v>13806</v>
      </c>
      <c r="F4031" s="31">
        <f t="shared" si="62"/>
        <v>10</v>
      </c>
    </row>
    <row r="4032" spans="1:6" ht="29.55" customHeight="1" x14ac:dyDescent="0.4">
      <c r="A4032" s="12">
        <v>45041</v>
      </c>
      <c r="B4032" s="13" t="s">
        <v>12069</v>
      </c>
      <c r="C4032" s="14">
        <v>4.9399999999999999E-2</v>
      </c>
      <c r="D4032" s="13" t="s">
        <v>23017</v>
      </c>
      <c r="E4032" s="13" t="s">
        <v>6558</v>
      </c>
      <c r="F4032" s="31">
        <f t="shared" si="62"/>
        <v>10</v>
      </c>
    </row>
    <row r="4033" spans="1:6" ht="29.55" customHeight="1" x14ac:dyDescent="0.4">
      <c r="A4033" s="12">
        <v>45040</v>
      </c>
      <c r="B4033" s="13" t="s">
        <v>12069</v>
      </c>
      <c r="C4033" s="14">
        <v>7.5700000000000003E-2</v>
      </c>
      <c r="D4033" s="13" t="s">
        <v>23065</v>
      </c>
      <c r="E4033" s="13" t="s">
        <v>18335</v>
      </c>
      <c r="F4033" s="31">
        <f t="shared" si="62"/>
        <v>10</v>
      </c>
    </row>
    <row r="4034" spans="1:6" ht="29.55" customHeight="1" x14ac:dyDescent="0.4">
      <c r="A4034" s="12">
        <v>44984</v>
      </c>
      <c r="B4034" s="11" t="s">
        <v>12069</v>
      </c>
      <c r="C4034" s="14">
        <v>0.23630000000000001</v>
      </c>
      <c r="D4034" s="13" t="s">
        <v>25698</v>
      </c>
      <c r="E4034" s="13" t="s">
        <v>24252</v>
      </c>
      <c r="F4034" s="31">
        <f t="shared" ref="F4034:F4097" si="63">COUNTIF(B:B,B4034)</f>
        <v>10</v>
      </c>
    </row>
    <row r="4035" spans="1:6" ht="29.55" customHeight="1" x14ac:dyDescent="0.4">
      <c r="A4035" s="12">
        <v>44980</v>
      </c>
      <c r="B4035" s="13" t="s">
        <v>12069</v>
      </c>
      <c r="C4035" s="14">
        <v>0.14990000000000001</v>
      </c>
      <c r="D4035" s="13" t="s">
        <v>25818</v>
      </c>
      <c r="E4035" s="13" t="s">
        <v>6558</v>
      </c>
      <c r="F4035" s="31">
        <f t="shared" si="63"/>
        <v>10</v>
      </c>
    </row>
    <row r="4036" spans="1:6" ht="29.55" customHeight="1" x14ac:dyDescent="0.4">
      <c r="A4036" s="12">
        <v>45231</v>
      </c>
      <c r="B4036" s="11" t="s">
        <v>9279</v>
      </c>
      <c r="C4036" s="14">
        <v>9.4100000000000003E-2</v>
      </c>
      <c r="D4036" s="13" t="s">
        <v>16812</v>
      </c>
      <c r="E4036" s="13" t="s">
        <v>16790</v>
      </c>
      <c r="F4036" s="31">
        <f t="shared" si="63"/>
        <v>10</v>
      </c>
    </row>
    <row r="4037" spans="1:6" ht="29.55" customHeight="1" x14ac:dyDescent="0.4">
      <c r="A4037" s="12">
        <v>45222</v>
      </c>
      <c r="B4037" s="11" t="s">
        <v>9279</v>
      </c>
      <c r="C4037" s="13" t="s">
        <v>17247</v>
      </c>
      <c r="D4037" s="13" t="s">
        <v>17248</v>
      </c>
      <c r="E4037" s="13" t="s">
        <v>498</v>
      </c>
      <c r="F4037" s="31">
        <f t="shared" si="63"/>
        <v>10</v>
      </c>
    </row>
    <row r="4038" spans="1:6" ht="29.55" customHeight="1" x14ac:dyDescent="0.4">
      <c r="A4038" s="12">
        <v>45219</v>
      </c>
      <c r="B4038" s="11" t="s">
        <v>9279</v>
      </c>
      <c r="C4038" s="14">
        <v>0.24970000000000001</v>
      </c>
      <c r="D4038" s="13" t="s">
        <v>17253</v>
      </c>
      <c r="E4038" s="13" t="s">
        <v>17254</v>
      </c>
      <c r="F4038" s="31">
        <f t="shared" si="63"/>
        <v>10</v>
      </c>
    </row>
    <row r="4039" spans="1:6" ht="29.55" customHeight="1" x14ac:dyDescent="0.4">
      <c r="A4039" s="12">
        <v>45168</v>
      </c>
      <c r="B4039" s="11" t="s">
        <v>9279</v>
      </c>
      <c r="C4039" s="14">
        <v>0.15079999999999999</v>
      </c>
      <c r="D4039" s="13" t="s">
        <v>18710</v>
      </c>
      <c r="E4039" s="13" t="s">
        <v>17254</v>
      </c>
      <c r="F4039" s="31">
        <f t="shared" si="63"/>
        <v>10</v>
      </c>
    </row>
    <row r="4040" spans="1:6" ht="29.55" customHeight="1" x14ac:dyDescent="0.4">
      <c r="A4040" s="12">
        <v>45140</v>
      </c>
      <c r="B4040" s="11" t="s">
        <v>9279</v>
      </c>
      <c r="C4040" s="14">
        <v>0.223</v>
      </c>
      <c r="D4040" s="13" t="s">
        <v>19228</v>
      </c>
      <c r="E4040" s="13" t="s">
        <v>15189</v>
      </c>
      <c r="F4040" s="31">
        <f t="shared" si="63"/>
        <v>10</v>
      </c>
    </row>
    <row r="4041" spans="1:6" ht="29.55" customHeight="1" x14ac:dyDescent="0.4">
      <c r="A4041" s="12">
        <v>45125</v>
      </c>
      <c r="B4041" s="11" t="s">
        <v>9279</v>
      </c>
      <c r="C4041" s="17">
        <v>2.3199999999999998E-2</v>
      </c>
      <c r="D4041" s="13" t="s">
        <v>19734</v>
      </c>
      <c r="E4041" s="13" t="s">
        <v>19727</v>
      </c>
      <c r="F4041" s="31">
        <f t="shared" si="63"/>
        <v>10</v>
      </c>
    </row>
    <row r="4042" spans="1:6" ht="29.55" customHeight="1" x14ac:dyDescent="0.4">
      <c r="A4042" s="12">
        <v>45105</v>
      </c>
      <c r="B4042" s="11" t="s">
        <v>9279</v>
      </c>
      <c r="C4042" s="17">
        <v>9.0499999999999997E-2</v>
      </c>
      <c r="D4042" s="13" t="s">
        <v>20294</v>
      </c>
      <c r="E4042" s="13" t="s">
        <v>11923</v>
      </c>
      <c r="F4042" s="31">
        <f t="shared" si="63"/>
        <v>10</v>
      </c>
    </row>
    <row r="4043" spans="1:6" ht="29.55" customHeight="1" x14ac:dyDescent="0.4">
      <c r="A4043" s="12">
        <v>45100</v>
      </c>
      <c r="B4043" s="11" t="s">
        <v>9279</v>
      </c>
      <c r="C4043" s="17">
        <v>0.1699</v>
      </c>
      <c r="D4043" s="13" t="s">
        <v>20378</v>
      </c>
      <c r="E4043" s="13" t="s">
        <v>11923</v>
      </c>
      <c r="F4043" s="31">
        <f t="shared" si="63"/>
        <v>10</v>
      </c>
    </row>
    <row r="4044" spans="1:6" ht="29.55" customHeight="1" x14ac:dyDescent="0.4">
      <c r="A4044" s="12">
        <v>45099</v>
      </c>
      <c r="B4044" s="11" t="s">
        <v>9279</v>
      </c>
      <c r="C4044" s="11" t="s">
        <v>5632</v>
      </c>
      <c r="D4044" s="13" t="s">
        <v>20386</v>
      </c>
      <c r="E4044" s="13" t="s">
        <v>9281</v>
      </c>
      <c r="F4044" s="31">
        <f t="shared" si="63"/>
        <v>10</v>
      </c>
    </row>
    <row r="4045" spans="1:6" ht="29.55" customHeight="1" x14ac:dyDescent="0.4">
      <c r="A4045" s="12">
        <v>45058</v>
      </c>
      <c r="B4045" s="13" t="s">
        <v>9279</v>
      </c>
      <c r="C4045" s="14">
        <v>4.6100000000000002E-2</v>
      </c>
      <c r="D4045" s="13" t="s">
        <v>22241</v>
      </c>
      <c r="E4045" s="13" t="s">
        <v>22242</v>
      </c>
      <c r="F4045" s="31">
        <f t="shared" si="63"/>
        <v>10</v>
      </c>
    </row>
    <row r="4046" spans="1:6" ht="29.55" customHeight="1" x14ac:dyDescent="0.4">
      <c r="A4046" s="12">
        <v>45120</v>
      </c>
      <c r="B4046" s="11" t="s">
        <v>6125</v>
      </c>
      <c r="C4046" s="17">
        <v>0.1255</v>
      </c>
      <c r="D4046" s="13" t="s">
        <v>19884</v>
      </c>
      <c r="E4046" s="13" t="s">
        <v>498</v>
      </c>
      <c r="F4046" s="31">
        <f t="shared" si="63"/>
        <v>10</v>
      </c>
    </row>
    <row r="4047" spans="1:6" ht="29.55" customHeight="1" x14ac:dyDescent="0.4">
      <c r="A4047" s="12">
        <v>45106</v>
      </c>
      <c r="B4047" s="11" t="s">
        <v>6125</v>
      </c>
      <c r="C4047" s="17">
        <v>0.1169</v>
      </c>
      <c r="D4047" s="13" t="s">
        <v>20270</v>
      </c>
      <c r="E4047" s="13" t="s">
        <v>5694</v>
      </c>
      <c r="F4047" s="31">
        <f t="shared" si="63"/>
        <v>10</v>
      </c>
    </row>
    <row r="4048" spans="1:6" ht="29.55" customHeight="1" x14ac:dyDescent="0.4">
      <c r="A4048" s="12">
        <v>45049</v>
      </c>
      <c r="B4048" s="13" t="s">
        <v>6125</v>
      </c>
      <c r="C4048" s="14">
        <v>2.8199999999999999E-2</v>
      </c>
      <c r="D4048" s="13" t="s">
        <v>22663</v>
      </c>
      <c r="E4048" s="13" t="s">
        <v>20568</v>
      </c>
      <c r="F4048" s="31">
        <f t="shared" si="63"/>
        <v>10</v>
      </c>
    </row>
    <row r="4049" spans="1:6" ht="29.55" customHeight="1" x14ac:dyDescent="0.4">
      <c r="A4049" s="12">
        <v>45006</v>
      </c>
      <c r="B4049" s="11" t="s">
        <v>6125</v>
      </c>
      <c r="C4049" s="14">
        <v>3.4700000000000002E-2</v>
      </c>
      <c r="D4049" s="13" t="s">
        <v>24845</v>
      </c>
      <c r="E4049" s="13" t="s">
        <v>24458</v>
      </c>
      <c r="F4049" s="31">
        <f t="shared" si="63"/>
        <v>10</v>
      </c>
    </row>
    <row r="4050" spans="1:6" ht="29.55" customHeight="1" x14ac:dyDescent="0.4">
      <c r="A4050" s="12">
        <v>45002</v>
      </c>
      <c r="B4050" s="11" t="s">
        <v>6125</v>
      </c>
      <c r="C4050" s="14">
        <v>0.14649999999999999</v>
      </c>
      <c r="D4050" s="13" t="s">
        <v>24934</v>
      </c>
      <c r="E4050" s="13" t="s">
        <v>24458</v>
      </c>
      <c r="F4050" s="31">
        <f t="shared" si="63"/>
        <v>10</v>
      </c>
    </row>
    <row r="4051" spans="1:6" ht="29.55" customHeight="1" x14ac:dyDescent="0.4">
      <c r="A4051" s="12">
        <v>45000</v>
      </c>
      <c r="B4051" s="11" t="s">
        <v>6125</v>
      </c>
      <c r="C4051" s="14">
        <v>0.12039999999999999</v>
      </c>
      <c r="D4051" s="13" t="s">
        <v>25077</v>
      </c>
      <c r="E4051" s="13" t="s">
        <v>24458</v>
      </c>
      <c r="F4051" s="31">
        <f t="shared" si="63"/>
        <v>10</v>
      </c>
    </row>
    <row r="4052" spans="1:6" ht="29.55" customHeight="1" x14ac:dyDescent="0.4">
      <c r="A4052" s="12">
        <v>44991</v>
      </c>
      <c r="B4052" s="11" t="s">
        <v>6125</v>
      </c>
      <c r="C4052" s="14">
        <v>0.17530000000000001</v>
      </c>
      <c r="D4052" s="13" t="s">
        <v>25440</v>
      </c>
      <c r="E4052" s="13" t="s">
        <v>24458</v>
      </c>
      <c r="F4052" s="31">
        <f t="shared" si="63"/>
        <v>10</v>
      </c>
    </row>
    <row r="4053" spans="1:6" ht="29.55" customHeight="1" x14ac:dyDescent="0.4">
      <c r="A4053" s="12">
        <v>44988</v>
      </c>
      <c r="B4053" s="11" t="s">
        <v>6125</v>
      </c>
      <c r="C4053" s="14">
        <v>5.6399999999999999E-2</v>
      </c>
      <c r="D4053" s="13" t="s">
        <v>25574</v>
      </c>
      <c r="E4053" s="13" t="s">
        <v>24458</v>
      </c>
      <c r="F4053" s="31">
        <f t="shared" si="63"/>
        <v>10</v>
      </c>
    </row>
    <row r="4054" spans="1:6" ht="29.55" customHeight="1" x14ac:dyDescent="0.4">
      <c r="A4054" s="12">
        <v>44987</v>
      </c>
      <c r="B4054" s="11" t="s">
        <v>6125</v>
      </c>
      <c r="C4054" s="14">
        <v>0.19389999999999999</v>
      </c>
      <c r="D4054" s="13" t="s">
        <v>25588</v>
      </c>
      <c r="E4054" s="13" t="s">
        <v>24458</v>
      </c>
      <c r="F4054" s="31">
        <f t="shared" si="63"/>
        <v>10</v>
      </c>
    </row>
    <row r="4055" spans="1:6" ht="29.55" customHeight="1" x14ac:dyDescent="0.4">
      <c r="A4055" s="12">
        <v>44985</v>
      </c>
      <c r="B4055" s="11" t="s">
        <v>6125</v>
      </c>
      <c r="C4055" s="14">
        <v>6.5500000000000003E-2</v>
      </c>
      <c r="D4055" s="13" t="s">
        <v>24845</v>
      </c>
      <c r="E4055" s="13" t="s">
        <v>24458</v>
      </c>
      <c r="F4055" s="31">
        <f t="shared" si="63"/>
        <v>10</v>
      </c>
    </row>
    <row r="4056" spans="1:6" ht="29.55" customHeight="1" x14ac:dyDescent="0.4">
      <c r="A4056" s="12">
        <v>45180</v>
      </c>
      <c r="B4056" s="11" t="s">
        <v>13244</v>
      </c>
      <c r="C4056" s="14">
        <v>6.8900000000000003E-2</v>
      </c>
      <c r="D4056" s="13" t="s">
        <v>18482</v>
      </c>
      <c r="E4056" s="13" t="s">
        <v>18426</v>
      </c>
      <c r="F4056" s="31">
        <f t="shared" si="63"/>
        <v>10</v>
      </c>
    </row>
    <row r="4057" spans="1:6" ht="29.55" customHeight="1" x14ac:dyDescent="0.4">
      <c r="A4057" s="12">
        <v>45135</v>
      </c>
      <c r="B4057" s="11" t="s">
        <v>13244</v>
      </c>
      <c r="C4057" s="14">
        <v>0.1226</v>
      </c>
      <c r="D4057" s="13" t="s">
        <v>19366</v>
      </c>
      <c r="E4057" s="13" t="s">
        <v>19367</v>
      </c>
      <c r="F4057" s="31">
        <f t="shared" si="63"/>
        <v>10</v>
      </c>
    </row>
    <row r="4058" spans="1:6" ht="29.55" customHeight="1" x14ac:dyDescent="0.4">
      <c r="A4058" s="12">
        <v>45134</v>
      </c>
      <c r="B4058" s="11" t="s">
        <v>13244</v>
      </c>
      <c r="C4058" s="13" t="s">
        <v>19395</v>
      </c>
      <c r="D4058" s="13" t="s">
        <v>19396</v>
      </c>
      <c r="E4058" s="13" t="s">
        <v>19397</v>
      </c>
      <c r="F4058" s="31">
        <f t="shared" si="63"/>
        <v>10</v>
      </c>
    </row>
    <row r="4059" spans="1:6" ht="29.55" customHeight="1" x14ac:dyDescent="0.4">
      <c r="A4059" s="12">
        <v>45127</v>
      </c>
      <c r="B4059" s="11" t="s">
        <v>13244</v>
      </c>
      <c r="C4059" s="17">
        <v>8.8599999999999998E-2</v>
      </c>
      <c r="D4059" s="13" t="s">
        <v>19617</v>
      </c>
      <c r="E4059" s="13" t="s">
        <v>14156</v>
      </c>
      <c r="F4059" s="31">
        <f t="shared" si="63"/>
        <v>10</v>
      </c>
    </row>
    <row r="4060" spans="1:6" ht="29.55" customHeight="1" x14ac:dyDescent="0.4">
      <c r="A4060" s="12">
        <v>45105</v>
      </c>
      <c r="B4060" s="11" t="s">
        <v>13244</v>
      </c>
      <c r="C4060" s="17">
        <v>0.19869999999999999</v>
      </c>
      <c r="D4060" s="13" t="s">
        <v>20281</v>
      </c>
      <c r="E4060" s="13" t="s">
        <v>19720</v>
      </c>
      <c r="F4060" s="31">
        <f t="shared" si="63"/>
        <v>10</v>
      </c>
    </row>
    <row r="4061" spans="1:6" ht="29.55" customHeight="1" x14ac:dyDescent="0.4">
      <c r="A4061" s="12">
        <v>45000</v>
      </c>
      <c r="B4061" s="11" t="s">
        <v>13244</v>
      </c>
      <c r="C4061" s="14">
        <v>4.1599999999999998E-2</v>
      </c>
      <c r="D4061" s="13" t="s">
        <v>25128</v>
      </c>
      <c r="E4061" s="13" t="s">
        <v>24458</v>
      </c>
      <c r="F4061" s="31">
        <f t="shared" si="63"/>
        <v>10</v>
      </c>
    </row>
    <row r="4062" spans="1:6" ht="29.55" customHeight="1" x14ac:dyDescent="0.4">
      <c r="A4062" s="12">
        <v>44992</v>
      </c>
      <c r="B4062" s="11" t="s">
        <v>13244</v>
      </c>
      <c r="C4062" s="14">
        <v>7.6300000000000007E-2</v>
      </c>
      <c r="D4062" s="13" t="s">
        <v>25411</v>
      </c>
      <c r="E4062" s="13" t="s">
        <v>24458</v>
      </c>
      <c r="F4062" s="31">
        <f t="shared" si="63"/>
        <v>10</v>
      </c>
    </row>
    <row r="4063" spans="1:6" ht="29.55" customHeight="1" x14ac:dyDescent="0.4">
      <c r="A4063" s="12">
        <v>44987</v>
      </c>
      <c r="B4063" s="11" t="s">
        <v>13244</v>
      </c>
      <c r="C4063" s="13" t="s">
        <v>6077</v>
      </c>
      <c r="D4063" s="13" t="s">
        <v>25580</v>
      </c>
      <c r="E4063" s="13" t="s">
        <v>24458</v>
      </c>
      <c r="F4063" s="31">
        <f t="shared" si="63"/>
        <v>10</v>
      </c>
    </row>
    <row r="4064" spans="1:6" ht="29.55" customHeight="1" x14ac:dyDescent="0.4">
      <c r="A4064" s="12">
        <v>44985</v>
      </c>
      <c r="B4064" s="11" t="s">
        <v>13244</v>
      </c>
      <c r="C4064" s="13" t="s">
        <v>6225</v>
      </c>
      <c r="D4064" s="13" t="s">
        <v>25640</v>
      </c>
      <c r="E4064" s="13" t="s">
        <v>24458</v>
      </c>
      <c r="F4064" s="31">
        <f t="shared" si="63"/>
        <v>10</v>
      </c>
    </row>
    <row r="4065" spans="1:6" ht="29.55" customHeight="1" x14ac:dyDescent="0.4">
      <c r="A4065" s="12">
        <v>44957</v>
      </c>
      <c r="B4065" s="13" t="s">
        <v>13244</v>
      </c>
      <c r="C4065" s="14">
        <v>0.14729999999999999</v>
      </c>
      <c r="D4065" s="13" t="s">
        <v>27001</v>
      </c>
      <c r="E4065" s="13" t="s">
        <v>5694</v>
      </c>
      <c r="F4065" s="31">
        <f t="shared" si="63"/>
        <v>10</v>
      </c>
    </row>
    <row r="4066" spans="1:6" ht="29.55" customHeight="1" x14ac:dyDescent="0.4">
      <c r="A4066" s="12">
        <v>45251</v>
      </c>
      <c r="B4066" s="11" t="s">
        <v>7614</v>
      </c>
      <c r="C4066" s="13" t="s">
        <v>16196</v>
      </c>
      <c r="D4066" s="13" t="s">
        <v>16197</v>
      </c>
      <c r="E4066" s="13" t="s">
        <v>16198</v>
      </c>
      <c r="F4066" s="31">
        <f t="shared" si="63"/>
        <v>10</v>
      </c>
    </row>
    <row r="4067" spans="1:6" ht="29.55" customHeight="1" x14ac:dyDescent="0.4">
      <c r="A4067" s="12">
        <v>45250</v>
      </c>
      <c r="B4067" s="11" t="s">
        <v>7614</v>
      </c>
      <c r="C4067" s="13" t="s">
        <v>16259</v>
      </c>
      <c r="D4067" s="13" t="s">
        <v>16260</v>
      </c>
      <c r="E4067" s="13" t="s">
        <v>16210</v>
      </c>
      <c r="F4067" s="31">
        <f t="shared" si="63"/>
        <v>10</v>
      </c>
    </row>
    <row r="4068" spans="1:6" ht="29.55" customHeight="1" x14ac:dyDescent="0.4">
      <c r="A4068" s="12">
        <v>45147</v>
      </c>
      <c r="B4068" s="11" t="s">
        <v>7614</v>
      </c>
      <c r="C4068" s="14">
        <v>0.26569999999999999</v>
      </c>
      <c r="D4068" s="13" t="s">
        <v>19088</v>
      </c>
      <c r="E4068" s="13" t="s">
        <v>7283</v>
      </c>
      <c r="F4068" s="31">
        <f t="shared" si="63"/>
        <v>10</v>
      </c>
    </row>
    <row r="4069" spans="1:6" ht="29.55" customHeight="1" x14ac:dyDescent="0.4">
      <c r="A4069" s="12">
        <v>45125</v>
      </c>
      <c r="B4069" s="11" t="s">
        <v>7614</v>
      </c>
      <c r="C4069" s="17">
        <v>8.14E-2</v>
      </c>
      <c r="D4069" s="13" t="s">
        <v>19709</v>
      </c>
      <c r="E4069" s="13" t="s">
        <v>7283</v>
      </c>
      <c r="F4069" s="31">
        <f t="shared" si="63"/>
        <v>10</v>
      </c>
    </row>
    <row r="4070" spans="1:6" ht="29.55" customHeight="1" x14ac:dyDescent="0.4">
      <c r="A4070" s="12">
        <v>45114</v>
      </c>
      <c r="B4070" s="11" t="s">
        <v>7614</v>
      </c>
      <c r="C4070" s="17">
        <v>0.1202</v>
      </c>
      <c r="D4070" s="13" t="s">
        <v>20042</v>
      </c>
      <c r="E4070" s="13" t="s">
        <v>7</v>
      </c>
      <c r="F4070" s="31">
        <f t="shared" si="63"/>
        <v>10</v>
      </c>
    </row>
    <row r="4071" spans="1:6" ht="29.55" customHeight="1" x14ac:dyDescent="0.4">
      <c r="A4071" s="12">
        <v>45069</v>
      </c>
      <c r="B4071" s="13" t="s">
        <v>7614</v>
      </c>
      <c r="C4071" s="14">
        <v>7.8E-2</v>
      </c>
      <c r="D4071" s="13" t="s">
        <v>21689</v>
      </c>
      <c r="E4071" s="13" t="s">
        <v>21661</v>
      </c>
      <c r="F4071" s="31">
        <f t="shared" si="63"/>
        <v>10</v>
      </c>
    </row>
    <row r="4072" spans="1:6" ht="29.55" customHeight="1" x14ac:dyDescent="0.4">
      <c r="A4072" s="12">
        <v>45030</v>
      </c>
      <c r="B4072" s="13" t="s">
        <v>7614</v>
      </c>
      <c r="C4072" s="14">
        <v>9.1300000000000006E-2</v>
      </c>
      <c r="D4072" s="13" t="s">
        <v>23533</v>
      </c>
      <c r="E4072" s="13" t="s">
        <v>22943</v>
      </c>
      <c r="F4072" s="31">
        <f t="shared" si="63"/>
        <v>10</v>
      </c>
    </row>
    <row r="4073" spans="1:6" ht="29.55" customHeight="1" x14ac:dyDescent="0.4">
      <c r="A4073" s="12">
        <v>45021</v>
      </c>
      <c r="B4073" s="11" t="s">
        <v>7614</v>
      </c>
      <c r="C4073" s="14">
        <v>0.19589999999999999</v>
      </c>
      <c r="D4073" s="13" t="s">
        <v>24082</v>
      </c>
      <c r="E4073" s="13" t="s">
        <v>23982</v>
      </c>
      <c r="F4073" s="31">
        <f t="shared" si="63"/>
        <v>10</v>
      </c>
    </row>
    <row r="4074" spans="1:6" ht="29.55" customHeight="1" x14ac:dyDescent="0.4">
      <c r="A4074" s="12">
        <v>45020</v>
      </c>
      <c r="B4074" s="11" t="s">
        <v>7614</v>
      </c>
      <c r="C4074" s="14">
        <v>4.6399999999999997E-2</v>
      </c>
      <c r="D4074" s="13" t="s">
        <v>24235</v>
      </c>
      <c r="E4074" s="13" t="s">
        <v>23982</v>
      </c>
      <c r="F4074" s="31">
        <f t="shared" si="63"/>
        <v>10</v>
      </c>
    </row>
    <row r="4075" spans="1:6" ht="29.55" customHeight="1" x14ac:dyDescent="0.4">
      <c r="A4075" s="12">
        <v>45019</v>
      </c>
      <c r="B4075" s="11" t="s">
        <v>7614</v>
      </c>
      <c r="C4075" s="14">
        <v>3.5299999999999998E-2</v>
      </c>
      <c r="D4075" s="13" t="s">
        <v>24304</v>
      </c>
      <c r="E4075" s="13" t="s">
        <v>23982</v>
      </c>
      <c r="F4075" s="31">
        <f t="shared" si="63"/>
        <v>10</v>
      </c>
    </row>
    <row r="4076" spans="1:6" ht="29.55" customHeight="1" x14ac:dyDescent="0.4">
      <c r="A4076" s="12">
        <v>45287</v>
      </c>
      <c r="B4076" s="13" t="s">
        <v>11790</v>
      </c>
      <c r="C4076" s="13" t="s">
        <v>6225</v>
      </c>
      <c r="D4076" s="13" t="s">
        <v>15014</v>
      </c>
      <c r="E4076" s="13" t="s">
        <v>9901</v>
      </c>
      <c r="F4076" s="31">
        <f t="shared" si="63"/>
        <v>10</v>
      </c>
    </row>
    <row r="4077" spans="1:6" ht="29.55" customHeight="1" x14ac:dyDescent="0.4">
      <c r="A4077" s="12">
        <v>45286</v>
      </c>
      <c r="B4077" s="13" t="s">
        <v>11790</v>
      </c>
      <c r="C4077" s="13" t="s">
        <v>5629</v>
      </c>
      <c r="D4077" s="13" t="s">
        <v>15042</v>
      </c>
      <c r="E4077" s="13" t="s">
        <v>9901</v>
      </c>
      <c r="F4077" s="31">
        <f t="shared" si="63"/>
        <v>10</v>
      </c>
    </row>
    <row r="4078" spans="1:6" ht="29.55" customHeight="1" x14ac:dyDescent="0.4">
      <c r="A4078" s="12">
        <v>45282</v>
      </c>
      <c r="B4078" s="13" t="s">
        <v>11790</v>
      </c>
      <c r="C4078" s="13" t="s">
        <v>5867</v>
      </c>
      <c r="D4078" s="13" t="s">
        <v>15078</v>
      </c>
      <c r="E4078" s="13" t="s">
        <v>9901</v>
      </c>
      <c r="F4078" s="31">
        <f t="shared" si="63"/>
        <v>10</v>
      </c>
    </row>
    <row r="4079" spans="1:6" ht="29.55" customHeight="1" x14ac:dyDescent="0.4">
      <c r="A4079" s="12">
        <v>45268</v>
      </c>
      <c r="B4079" s="13" t="s">
        <v>11790</v>
      </c>
      <c r="C4079" s="14">
        <v>0.23580000000000001</v>
      </c>
      <c r="D4079" s="13" t="s">
        <v>15598</v>
      </c>
      <c r="E4079" s="13" t="s">
        <v>15231</v>
      </c>
      <c r="F4079" s="31">
        <f t="shared" si="63"/>
        <v>10</v>
      </c>
    </row>
    <row r="4080" spans="1:6" ht="29.55" customHeight="1" x14ac:dyDescent="0.4">
      <c r="A4080" s="12">
        <v>45260</v>
      </c>
      <c r="B4080" s="13" t="s">
        <v>11790</v>
      </c>
      <c r="C4080" s="14">
        <v>8.72E-2</v>
      </c>
      <c r="D4080" s="13" t="s">
        <v>15834</v>
      </c>
      <c r="E4080" s="13" t="s">
        <v>15835</v>
      </c>
      <c r="F4080" s="31">
        <f t="shared" si="63"/>
        <v>10</v>
      </c>
    </row>
    <row r="4081" spans="1:6" ht="29.55" customHeight="1" x14ac:dyDescent="0.4">
      <c r="A4081" s="12">
        <v>45253</v>
      </c>
      <c r="B4081" s="13" t="s">
        <v>11790</v>
      </c>
      <c r="C4081" s="14">
        <v>0.1386</v>
      </c>
      <c r="D4081" s="13" t="s">
        <v>16015</v>
      </c>
      <c r="E4081" s="13" t="s">
        <v>16016</v>
      </c>
      <c r="F4081" s="31">
        <f t="shared" si="63"/>
        <v>10</v>
      </c>
    </row>
    <row r="4082" spans="1:6" ht="29.55" customHeight="1" x14ac:dyDescent="0.4">
      <c r="A4082" s="12">
        <v>45250</v>
      </c>
      <c r="B4082" s="11" t="s">
        <v>11790</v>
      </c>
      <c r="C4082" s="13" t="s">
        <v>16232</v>
      </c>
      <c r="D4082" s="13" t="s">
        <v>16233</v>
      </c>
      <c r="E4082" s="13" t="s">
        <v>16210</v>
      </c>
      <c r="F4082" s="31">
        <f t="shared" si="63"/>
        <v>10</v>
      </c>
    </row>
    <row r="4083" spans="1:6" ht="29.55" customHeight="1" x14ac:dyDescent="0.4">
      <c r="A4083" s="12">
        <v>45247</v>
      </c>
      <c r="B4083" s="11" t="s">
        <v>11790</v>
      </c>
      <c r="C4083" s="13" t="s">
        <v>16279</v>
      </c>
      <c r="D4083" s="13" t="s">
        <v>16280</v>
      </c>
      <c r="E4083" s="13" t="s">
        <v>16210</v>
      </c>
      <c r="F4083" s="31">
        <f t="shared" si="63"/>
        <v>10</v>
      </c>
    </row>
    <row r="4084" spans="1:6" ht="29.55" customHeight="1" x14ac:dyDescent="0.4">
      <c r="A4084" s="12">
        <v>45246</v>
      </c>
      <c r="B4084" s="11" t="s">
        <v>11790</v>
      </c>
      <c r="C4084" s="11" t="s">
        <v>6038</v>
      </c>
      <c r="D4084" s="13" t="s">
        <v>16319</v>
      </c>
      <c r="E4084" s="13" t="s">
        <v>16210</v>
      </c>
      <c r="F4084" s="31">
        <f t="shared" si="63"/>
        <v>10</v>
      </c>
    </row>
    <row r="4085" spans="1:6" ht="29.55" customHeight="1" x14ac:dyDescent="0.4">
      <c r="A4085" s="12">
        <v>44977</v>
      </c>
      <c r="B4085" s="13" t="s">
        <v>11790</v>
      </c>
      <c r="C4085" s="14">
        <v>0.1159</v>
      </c>
      <c r="D4085" s="13" t="s">
        <v>26032</v>
      </c>
      <c r="E4085" s="13" t="s">
        <v>12572</v>
      </c>
      <c r="F4085" s="31">
        <f t="shared" si="63"/>
        <v>10</v>
      </c>
    </row>
    <row r="4086" spans="1:6" ht="29.55" customHeight="1" x14ac:dyDescent="0.4">
      <c r="A4086" s="12">
        <v>45113</v>
      </c>
      <c r="B4086" s="11" t="s">
        <v>20081</v>
      </c>
      <c r="C4086" s="17">
        <v>7.6200000000000004E-2</v>
      </c>
      <c r="D4086" s="13" t="s">
        <v>20082</v>
      </c>
      <c r="E4086" s="13" t="s">
        <v>20083</v>
      </c>
      <c r="F4086" s="31">
        <f t="shared" si="63"/>
        <v>10</v>
      </c>
    </row>
    <row r="4087" spans="1:6" ht="29.55" customHeight="1" x14ac:dyDescent="0.4">
      <c r="A4087" s="12">
        <v>45111</v>
      </c>
      <c r="B4087" s="11" t="s">
        <v>20081</v>
      </c>
      <c r="C4087" s="17">
        <v>0.1794</v>
      </c>
      <c r="D4087" s="13" t="s">
        <v>20144</v>
      </c>
      <c r="E4087" s="13" t="s">
        <v>20145</v>
      </c>
      <c r="F4087" s="31">
        <f t="shared" si="63"/>
        <v>10</v>
      </c>
    </row>
    <row r="4088" spans="1:6" ht="29.55" customHeight="1" x14ac:dyDescent="0.4">
      <c r="A4088" s="12">
        <v>45049</v>
      </c>
      <c r="B4088" s="13" t="s">
        <v>20081</v>
      </c>
      <c r="C4088" s="14">
        <v>0.18099999999999999</v>
      </c>
      <c r="D4088" s="13" t="s">
        <v>22640</v>
      </c>
      <c r="E4088" s="13" t="s">
        <v>17345</v>
      </c>
      <c r="F4088" s="31">
        <f t="shared" si="63"/>
        <v>10</v>
      </c>
    </row>
    <row r="4089" spans="1:6" ht="29.55" customHeight="1" x14ac:dyDescent="0.4">
      <c r="A4089" s="12">
        <v>45048</v>
      </c>
      <c r="B4089" s="13" t="s">
        <v>20081</v>
      </c>
      <c r="C4089" s="14">
        <v>0.15279999999999999</v>
      </c>
      <c r="D4089" s="13" t="s">
        <v>22721</v>
      </c>
      <c r="E4089" s="13" t="s">
        <v>17345</v>
      </c>
      <c r="F4089" s="31">
        <f t="shared" si="63"/>
        <v>10</v>
      </c>
    </row>
    <row r="4090" spans="1:6" ht="29.55" customHeight="1" x14ac:dyDescent="0.4">
      <c r="A4090" s="12">
        <v>45041</v>
      </c>
      <c r="B4090" s="13" t="s">
        <v>20081</v>
      </c>
      <c r="C4090" s="14">
        <v>6.1499999999999999E-2</v>
      </c>
      <c r="D4090" s="13" t="s">
        <v>23009</v>
      </c>
      <c r="E4090" s="13" t="s">
        <v>22866</v>
      </c>
      <c r="F4090" s="31">
        <f t="shared" si="63"/>
        <v>10</v>
      </c>
    </row>
    <row r="4091" spans="1:6" ht="29.55" customHeight="1" x14ac:dyDescent="0.4">
      <c r="A4091" s="12">
        <v>45040</v>
      </c>
      <c r="B4091" s="13" t="s">
        <v>20081</v>
      </c>
      <c r="C4091" s="14">
        <v>4.2700000000000002E-2</v>
      </c>
      <c r="D4091" s="13" t="s">
        <v>23095</v>
      </c>
      <c r="E4091" s="13" t="s">
        <v>23047</v>
      </c>
      <c r="F4091" s="31">
        <f t="shared" si="63"/>
        <v>10</v>
      </c>
    </row>
    <row r="4092" spans="1:6" ht="29.55" customHeight="1" x14ac:dyDescent="0.4">
      <c r="A4092" s="12">
        <v>45035</v>
      </c>
      <c r="B4092" s="13" t="s">
        <v>20081</v>
      </c>
      <c r="C4092" s="14">
        <v>9.4200000000000006E-2</v>
      </c>
      <c r="D4092" s="13" t="s">
        <v>23304</v>
      </c>
      <c r="E4092" s="13" t="s">
        <v>22844</v>
      </c>
      <c r="F4092" s="31">
        <f t="shared" si="63"/>
        <v>10</v>
      </c>
    </row>
    <row r="4093" spans="1:6" ht="29.55" customHeight="1" x14ac:dyDescent="0.4">
      <c r="A4093" s="12">
        <v>45022</v>
      </c>
      <c r="B4093" s="11" t="s">
        <v>20081</v>
      </c>
      <c r="C4093" s="14">
        <v>7.0999999999999994E-2</v>
      </c>
      <c r="D4093" s="13" t="s">
        <v>24046</v>
      </c>
      <c r="E4093" s="13" t="s">
        <v>23998</v>
      </c>
      <c r="F4093" s="31">
        <f t="shared" si="63"/>
        <v>10</v>
      </c>
    </row>
    <row r="4094" spans="1:6" ht="29.55" customHeight="1" x14ac:dyDescent="0.4">
      <c r="A4094" s="12">
        <v>44991</v>
      </c>
      <c r="B4094" s="11" t="s">
        <v>20081</v>
      </c>
      <c r="C4094" s="14">
        <v>8.4900000000000003E-2</v>
      </c>
      <c r="D4094" s="13" t="s">
        <v>25475</v>
      </c>
      <c r="E4094" s="13" t="s">
        <v>20568</v>
      </c>
      <c r="F4094" s="31">
        <f t="shared" si="63"/>
        <v>10</v>
      </c>
    </row>
    <row r="4095" spans="1:6" ht="29.55" customHeight="1" x14ac:dyDescent="0.4">
      <c r="A4095" s="12">
        <v>44974</v>
      </c>
      <c r="B4095" s="13" t="s">
        <v>20081</v>
      </c>
      <c r="C4095" s="14">
        <v>8.2400000000000001E-2</v>
      </c>
      <c r="D4095" s="13" t="s">
        <v>26101</v>
      </c>
      <c r="E4095" s="13" t="s">
        <v>424</v>
      </c>
      <c r="F4095" s="31">
        <f t="shared" si="63"/>
        <v>10</v>
      </c>
    </row>
    <row r="4096" spans="1:6" ht="29.55" customHeight="1" x14ac:dyDescent="0.4">
      <c r="A4096" s="12">
        <v>45125</v>
      </c>
      <c r="B4096" s="11" t="s">
        <v>9497</v>
      </c>
      <c r="C4096" s="17">
        <v>0.19259999999999999</v>
      </c>
      <c r="D4096" s="13" t="s">
        <v>19672</v>
      </c>
      <c r="E4096" s="13" t="s">
        <v>11923</v>
      </c>
      <c r="F4096" s="31">
        <f t="shared" si="63"/>
        <v>10</v>
      </c>
    </row>
    <row r="4097" spans="1:6" ht="29.55" customHeight="1" x14ac:dyDescent="0.4">
      <c r="A4097" s="12">
        <v>45112</v>
      </c>
      <c r="B4097" s="11" t="s">
        <v>9497</v>
      </c>
      <c r="C4097" s="17">
        <v>8.0500000000000002E-2</v>
      </c>
      <c r="D4097" s="13" t="s">
        <v>20127</v>
      </c>
      <c r="E4097" s="13" t="s">
        <v>11923</v>
      </c>
      <c r="F4097" s="31">
        <f t="shared" si="63"/>
        <v>10</v>
      </c>
    </row>
    <row r="4098" spans="1:6" ht="29.55" customHeight="1" x14ac:dyDescent="0.4">
      <c r="A4098" s="12">
        <v>45054</v>
      </c>
      <c r="B4098" s="13" t="s">
        <v>9497</v>
      </c>
      <c r="C4098" s="14">
        <v>2.3300000000000001E-2</v>
      </c>
      <c r="D4098" s="13" t="s">
        <v>22568</v>
      </c>
      <c r="E4098" s="13" t="s">
        <v>11923</v>
      </c>
      <c r="F4098" s="31">
        <f t="shared" ref="F4098:F4161" si="64">COUNTIF(B:B,B4098)</f>
        <v>10</v>
      </c>
    </row>
    <row r="4099" spans="1:6" ht="29.55" customHeight="1" x14ac:dyDescent="0.4">
      <c r="A4099" s="12">
        <v>45023</v>
      </c>
      <c r="B4099" s="11" t="s">
        <v>9497</v>
      </c>
      <c r="C4099" s="14">
        <v>0.13120000000000001</v>
      </c>
      <c r="D4099" s="13" t="s">
        <v>23955</v>
      </c>
      <c r="E4099" s="13" t="s">
        <v>23931</v>
      </c>
      <c r="F4099" s="31">
        <f t="shared" si="64"/>
        <v>10</v>
      </c>
    </row>
    <row r="4100" spans="1:6" ht="29.55" customHeight="1" x14ac:dyDescent="0.4">
      <c r="A4100" s="12">
        <v>45022</v>
      </c>
      <c r="B4100" s="11" t="s">
        <v>9497</v>
      </c>
      <c r="C4100" s="14">
        <v>5.74E-2</v>
      </c>
      <c r="D4100" s="13" t="s">
        <v>24053</v>
      </c>
      <c r="E4100" s="13" t="s">
        <v>24054</v>
      </c>
      <c r="F4100" s="31">
        <f t="shared" si="64"/>
        <v>10</v>
      </c>
    </row>
    <row r="4101" spans="1:6" ht="29.55" customHeight="1" x14ac:dyDescent="0.4">
      <c r="A4101" s="12">
        <v>45019</v>
      </c>
      <c r="B4101" s="11" t="s">
        <v>9497</v>
      </c>
      <c r="C4101" s="14">
        <v>9.4999999999999998E-3</v>
      </c>
      <c r="D4101" s="13" t="s">
        <v>24319</v>
      </c>
      <c r="E4101" s="13" t="s">
        <v>24258</v>
      </c>
      <c r="F4101" s="31">
        <f t="shared" si="64"/>
        <v>10</v>
      </c>
    </row>
    <row r="4102" spans="1:6" ht="29.55" customHeight="1" x14ac:dyDescent="0.4">
      <c r="A4102" s="12">
        <v>44992</v>
      </c>
      <c r="B4102" s="11" t="s">
        <v>9497</v>
      </c>
      <c r="C4102" s="14">
        <v>7.2900000000000006E-2</v>
      </c>
      <c r="D4102" s="13" t="s">
        <v>25414</v>
      </c>
      <c r="E4102" s="13" t="s">
        <v>24258</v>
      </c>
      <c r="F4102" s="31">
        <f t="shared" si="64"/>
        <v>10</v>
      </c>
    </row>
    <row r="4103" spans="1:6" ht="29.55" customHeight="1" x14ac:dyDescent="0.4">
      <c r="A4103" s="12">
        <v>44988</v>
      </c>
      <c r="B4103" s="11" t="s">
        <v>9497</v>
      </c>
      <c r="C4103" s="14">
        <v>6.4199999999999993E-2</v>
      </c>
      <c r="D4103" s="13" t="s">
        <v>25571</v>
      </c>
      <c r="E4103" s="13" t="s">
        <v>24258</v>
      </c>
      <c r="F4103" s="31">
        <f t="shared" si="64"/>
        <v>10</v>
      </c>
    </row>
    <row r="4104" spans="1:6" ht="29.55" customHeight="1" x14ac:dyDescent="0.4">
      <c r="A4104" s="12">
        <v>44966</v>
      </c>
      <c r="B4104" s="13" t="s">
        <v>9497</v>
      </c>
      <c r="C4104" s="14">
        <v>6.6000000000000003E-2</v>
      </c>
      <c r="D4104" s="13" t="s">
        <v>26480</v>
      </c>
      <c r="E4104" s="13" t="s">
        <v>11923</v>
      </c>
      <c r="F4104" s="31">
        <f t="shared" si="64"/>
        <v>10</v>
      </c>
    </row>
    <row r="4105" spans="1:6" ht="29.55" customHeight="1" x14ac:dyDescent="0.4">
      <c r="A4105" s="12">
        <v>44929</v>
      </c>
      <c r="B4105" s="11" t="s">
        <v>9497</v>
      </c>
      <c r="C4105" s="14">
        <v>7.1300000000000002E-2</v>
      </c>
      <c r="D4105" s="13" t="s">
        <v>28104</v>
      </c>
      <c r="E4105" s="13" t="s">
        <v>18400</v>
      </c>
      <c r="F4105" s="31">
        <f t="shared" si="64"/>
        <v>10</v>
      </c>
    </row>
    <row r="4106" spans="1:6" ht="29.55" customHeight="1" x14ac:dyDescent="0.4">
      <c r="A4106" s="12">
        <v>45218</v>
      </c>
      <c r="B4106" s="11" t="s">
        <v>7391</v>
      </c>
      <c r="C4106" s="13" t="s">
        <v>17316</v>
      </c>
      <c r="D4106" s="13" t="s">
        <v>17317</v>
      </c>
      <c r="E4106" s="13" t="s">
        <v>532</v>
      </c>
      <c r="F4106" s="31">
        <f t="shared" si="64"/>
        <v>10</v>
      </c>
    </row>
    <row r="4107" spans="1:6" ht="29.55" customHeight="1" x14ac:dyDescent="0.4">
      <c r="A4107" s="12">
        <v>45215</v>
      </c>
      <c r="B4107" s="11" t="s">
        <v>7391</v>
      </c>
      <c r="C4107" s="14">
        <v>-9.9099999999999994E-2</v>
      </c>
      <c r="D4107" s="13" t="s">
        <v>17458</v>
      </c>
      <c r="E4107" s="13" t="s">
        <v>532</v>
      </c>
      <c r="F4107" s="31">
        <f t="shared" si="64"/>
        <v>10</v>
      </c>
    </row>
    <row r="4108" spans="1:6" ht="29.55" customHeight="1" x14ac:dyDescent="0.4">
      <c r="A4108" s="12">
        <v>45212</v>
      </c>
      <c r="B4108" s="11" t="s">
        <v>7391</v>
      </c>
      <c r="C4108" s="14">
        <v>3.6999999999999998E-2</v>
      </c>
      <c r="D4108" s="13" t="s">
        <v>17491</v>
      </c>
      <c r="E4108" s="13" t="s">
        <v>532</v>
      </c>
      <c r="F4108" s="31">
        <f t="shared" si="64"/>
        <v>10</v>
      </c>
    </row>
    <row r="4109" spans="1:6" ht="29.55" customHeight="1" x14ac:dyDescent="0.4">
      <c r="A4109" s="12">
        <v>45210</v>
      </c>
      <c r="B4109" s="11" t="s">
        <v>7391</v>
      </c>
      <c r="C4109" s="14">
        <v>6.7599999999999993E-2</v>
      </c>
      <c r="D4109" s="13" t="s">
        <v>17611</v>
      </c>
      <c r="E4109" s="13" t="s">
        <v>532</v>
      </c>
      <c r="F4109" s="31">
        <f t="shared" si="64"/>
        <v>10</v>
      </c>
    </row>
    <row r="4110" spans="1:6" ht="29.55" customHeight="1" x14ac:dyDescent="0.4">
      <c r="A4110" s="12">
        <v>45209</v>
      </c>
      <c r="B4110" s="11" t="s">
        <v>7391</v>
      </c>
      <c r="C4110" s="13" t="s">
        <v>6094</v>
      </c>
      <c r="D4110" s="13" t="s">
        <v>17631</v>
      </c>
      <c r="E4110" s="13" t="s">
        <v>532</v>
      </c>
      <c r="F4110" s="31">
        <f t="shared" si="64"/>
        <v>10</v>
      </c>
    </row>
    <row r="4111" spans="1:6" ht="29.55" customHeight="1" x14ac:dyDescent="0.4">
      <c r="A4111" s="12">
        <v>45036</v>
      </c>
      <c r="B4111" s="13" t="s">
        <v>7391</v>
      </c>
      <c r="C4111" s="14">
        <v>5.1999999999999998E-2</v>
      </c>
      <c r="D4111" s="13" t="s">
        <v>23244</v>
      </c>
      <c r="E4111" s="13" t="s">
        <v>23202</v>
      </c>
      <c r="F4111" s="31">
        <f t="shared" si="64"/>
        <v>10</v>
      </c>
    </row>
    <row r="4112" spans="1:6" ht="29.55" customHeight="1" x14ac:dyDescent="0.4">
      <c r="A4112" s="12">
        <v>45028</v>
      </c>
      <c r="B4112" s="13" t="s">
        <v>7391</v>
      </c>
      <c r="C4112" s="14">
        <v>0.25119999999999998</v>
      </c>
      <c r="D4112" s="13" t="s">
        <v>23625</v>
      </c>
      <c r="E4112" s="13" t="s">
        <v>22838</v>
      </c>
      <c r="F4112" s="31">
        <f t="shared" si="64"/>
        <v>10</v>
      </c>
    </row>
    <row r="4113" spans="1:6" ht="29.55" customHeight="1" x14ac:dyDescent="0.4">
      <c r="A4113" s="12">
        <v>45014</v>
      </c>
      <c r="B4113" s="11" t="s">
        <v>7391</v>
      </c>
      <c r="C4113" s="14">
        <v>9.3299999999999994E-2</v>
      </c>
      <c r="D4113" s="13" t="s">
        <v>24506</v>
      </c>
      <c r="E4113" s="13" t="s">
        <v>24252</v>
      </c>
      <c r="F4113" s="31">
        <f t="shared" si="64"/>
        <v>10</v>
      </c>
    </row>
    <row r="4114" spans="1:6" ht="29.55" customHeight="1" x14ac:dyDescent="0.4">
      <c r="A4114" s="12">
        <v>45006</v>
      </c>
      <c r="B4114" s="11" t="s">
        <v>7391</v>
      </c>
      <c r="C4114" s="14">
        <v>0.15210000000000001</v>
      </c>
      <c r="D4114" s="13" t="s">
        <v>24506</v>
      </c>
      <c r="E4114" s="13" t="s">
        <v>24252</v>
      </c>
      <c r="F4114" s="31">
        <f t="shared" si="64"/>
        <v>10</v>
      </c>
    </row>
    <row r="4115" spans="1:6" ht="29.55" customHeight="1" x14ac:dyDescent="0.4">
      <c r="A4115" s="12">
        <v>45005</v>
      </c>
      <c r="B4115" s="11" t="s">
        <v>7391</v>
      </c>
      <c r="C4115" s="14">
        <v>0.15210000000000001</v>
      </c>
      <c r="D4115" s="13" t="s">
        <v>24869</v>
      </c>
      <c r="E4115" s="13" t="s">
        <v>24252</v>
      </c>
      <c r="F4115" s="31">
        <f t="shared" si="64"/>
        <v>10</v>
      </c>
    </row>
    <row r="4116" spans="1:6" ht="29.55" customHeight="1" x14ac:dyDescent="0.4">
      <c r="A4116" s="12">
        <v>45288</v>
      </c>
      <c r="B4116" s="13" t="s">
        <v>9454</v>
      </c>
      <c r="C4116" s="14">
        <v>5.3E-3</v>
      </c>
      <c r="D4116" s="13" t="s">
        <v>15010</v>
      </c>
      <c r="E4116" s="13" t="s">
        <v>15011</v>
      </c>
      <c r="F4116" s="31">
        <f t="shared" si="64"/>
        <v>10</v>
      </c>
    </row>
    <row r="4117" spans="1:6" ht="29.55" customHeight="1" x14ac:dyDescent="0.4">
      <c r="A4117" s="12">
        <v>45281</v>
      </c>
      <c r="B4117" s="13" t="s">
        <v>9454</v>
      </c>
      <c r="C4117" s="13" t="s">
        <v>5679</v>
      </c>
      <c r="D4117" s="13" t="s">
        <v>15144</v>
      </c>
      <c r="E4117" s="13" t="s">
        <v>14760</v>
      </c>
      <c r="F4117" s="31">
        <f t="shared" si="64"/>
        <v>10</v>
      </c>
    </row>
    <row r="4118" spans="1:6" ht="29.55" customHeight="1" x14ac:dyDescent="0.4">
      <c r="A4118" s="12">
        <v>45211</v>
      </c>
      <c r="B4118" s="11" t="s">
        <v>9454</v>
      </c>
      <c r="C4118" s="13" t="s">
        <v>17552</v>
      </c>
      <c r="D4118" s="13" t="s">
        <v>17553</v>
      </c>
      <c r="E4118" s="13" t="s">
        <v>25</v>
      </c>
      <c r="F4118" s="31">
        <f t="shared" si="64"/>
        <v>10</v>
      </c>
    </row>
    <row r="4119" spans="1:6" ht="29.55" customHeight="1" x14ac:dyDescent="0.4">
      <c r="A4119" s="12">
        <v>45195</v>
      </c>
      <c r="B4119" s="11" t="s">
        <v>9454</v>
      </c>
      <c r="C4119" s="14">
        <v>0.1047</v>
      </c>
      <c r="D4119" s="13" t="s">
        <v>17834</v>
      </c>
      <c r="E4119" s="13" t="s">
        <v>25</v>
      </c>
      <c r="F4119" s="31">
        <f t="shared" si="64"/>
        <v>10</v>
      </c>
    </row>
    <row r="4120" spans="1:6" ht="29.55" customHeight="1" x14ac:dyDescent="0.4">
      <c r="A4120" s="12">
        <v>45194</v>
      </c>
      <c r="B4120" s="11" t="s">
        <v>9454</v>
      </c>
      <c r="C4120" s="14">
        <v>7.4399999999999994E-2</v>
      </c>
      <c r="D4120" s="13" t="s">
        <v>17890</v>
      </c>
      <c r="E4120" s="13" t="s">
        <v>25</v>
      </c>
      <c r="F4120" s="31">
        <f t="shared" si="64"/>
        <v>10</v>
      </c>
    </row>
    <row r="4121" spans="1:6" ht="29.55" customHeight="1" x14ac:dyDescent="0.4">
      <c r="A4121" s="12">
        <v>45184</v>
      </c>
      <c r="B4121" s="11" t="s">
        <v>9454</v>
      </c>
      <c r="C4121" s="14">
        <v>0.29909999999999998</v>
      </c>
      <c r="D4121" s="13" t="s">
        <v>18193</v>
      </c>
      <c r="E4121" s="13" t="s">
        <v>14760</v>
      </c>
      <c r="F4121" s="31">
        <f t="shared" si="64"/>
        <v>10</v>
      </c>
    </row>
    <row r="4122" spans="1:6" ht="29.55" customHeight="1" x14ac:dyDescent="0.4">
      <c r="A4122" s="12">
        <v>45183</v>
      </c>
      <c r="B4122" s="11" t="s">
        <v>9454</v>
      </c>
      <c r="C4122" s="14">
        <v>8.5400000000000004E-2</v>
      </c>
      <c r="D4122" s="13" t="s">
        <v>18289</v>
      </c>
      <c r="E4122" s="13" t="s">
        <v>14760</v>
      </c>
      <c r="F4122" s="31">
        <f t="shared" si="64"/>
        <v>10</v>
      </c>
    </row>
    <row r="4123" spans="1:6" ht="29.55" customHeight="1" x14ac:dyDescent="0.4">
      <c r="A4123" s="12">
        <v>45176</v>
      </c>
      <c r="B4123" s="11" t="s">
        <v>9454</v>
      </c>
      <c r="C4123" s="14">
        <v>0.1061</v>
      </c>
      <c r="D4123" s="13" t="s">
        <v>18551</v>
      </c>
      <c r="E4123" s="13" t="s">
        <v>14760</v>
      </c>
      <c r="F4123" s="31">
        <f t="shared" si="64"/>
        <v>10</v>
      </c>
    </row>
    <row r="4124" spans="1:6" ht="29.55" customHeight="1" x14ac:dyDescent="0.4">
      <c r="A4124" s="12">
        <v>45174</v>
      </c>
      <c r="B4124" s="11" t="s">
        <v>9454</v>
      </c>
      <c r="C4124" s="14">
        <v>0.15240000000000001</v>
      </c>
      <c r="D4124" s="13" t="s">
        <v>18604</v>
      </c>
      <c r="E4124" s="13" t="s">
        <v>25</v>
      </c>
      <c r="F4124" s="31">
        <f t="shared" si="64"/>
        <v>10</v>
      </c>
    </row>
    <row r="4125" spans="1:6" ht="29.55" customHeight="1" x14ac:dyDescent="0.4">
      <c r="A4125" s="12">
        <v>45173</v>
      </c>
      <c r="B4125" s="11" t="s">
        <v>9454</v>
      </c>
      <c r="C4125" s="13" t="s">
        <v>5788</v>
      </c>
      <c r="D4125" s="13" t="s">
        <v>18609</v>
      </c>
      <c r="E4125" s="13" t="s">
        <v>14760</v>
      </c>
      <c r="F4125" s="31">
        <f t="shared" si="64"/>
        <v>10</v>
      </c>
    </row>
    <row r="4126" spans="1:6" ht="29.55" customHeight="1" x14ac:dyDescent="0.4">
      <c r="A4126" s="12">
        <v>45015</v>
      </c>
      <c r="B4126" s="11" t="s">
        <v>24397</v>
      </c>
      <c r="C4126" s="14">
        <v>0.18390000000000001</v>
      </c>
      <c r="D4126" s="13" t="s">
        <v>24398</v>
      </c>
      <c r="E4126" s="13" t="s">
        <v>7567</v>
      </c>
      <c r="F4126" s="31">
        <f t="shared" si="64"/>
        <v>10</v>
      </c>
    </row>
    <row r="4127" spans="1:6" ht="29.55" customHeight="1" x14ac:dyDescent="0.4">
      <c r="A4127" s="12">
        <v>45000</v>
      </c>
      <c r="B4127" s="11" t="s">
        <v>24397</v>
      </c>
      <c r="C4127" s="14">
        <v>0.15490000000000001</v>
      </c>
      <c r="D4127" s="13" t="s">
        <v>25065</v>
      </c>
      <c r="E4127" s="13" t="s">
        <v>7567</v>
      </c>
      <c r="F4127" s="31">
        <f t="shared" si="64"/>
        <v>10</v>
      </c>
    </row>
    <row r="4128" spans="1:6" ht="29.55" customHeight="1" x14ac:dyDescent="0.4">
      <c r="A4128" s="12">
        <v>44994</v>
      </c>
      <c r="B4128" s="11" t="s">
        <v>24397</v>
      </c>
      <c r="C4128" s="14">
        <v>6.0299999999999999E-2</v>
      </c>
      <c r="D4128" s="13" t="s">
        <v>25065</v>
      </c>
      <c r="E4128" s="13" t="s">
        <v>7567</v>
      </c>
      <c r="F4128" s="31">
        <f t="shared" si="64"/>
        <v>10</v>
      </c>
    </row>
    <row r="4129" spans="1:6" ht="29.55" customHeight="1" x14ac:dyDescent="0.4">
      <c r="A4129" s="12">
        <v>44974</v>
      </c>
      <c r="B4129" s="13" t="s">
        <v>24397</v>
      </c>
      <c r="C4129" s="14">
        <v>7.1199999999999999E-2</v>
      </c>
      <c r="D4129" s="13" t="s">
        <v>26109</v>
      </c>
      <c r="E4129" s="13" t="s">
        <v>8480</v>
      </c>
      <c r="F4129" s="31">
        <f t="shared" si="64"/>
        <v>10</v>
      </c>
    </row>
    <row r="4130" spans="1:6" ht="29.55" customHeight="1" x14ac:dyDescent="0.4">
      <c r="A4130" s="12">
        <v>44959</v>
      </c>
      <c r="B4130" s="13" t="s">
        <v>24397</v>
      </c>
      <c r="C4130" s="14">
        <v>0.1114</v>
      </c>
      <c r="D4130" s="13" t="s">
        <v>26860</v>
      </c>
      <c r="E4130" s="13" t="s">
        <v>8480</v>
      </c>
      <c r="F4130" s="31">
        <f t="shared" si="64"/>
        <v>10</v>
      </c>
    </row>
    <row r="4131" spans="1:6" ht="29.55" customHeight="1" x14ac:dyDescent="0.4">
      <c r="A4131" s="12">
        <v>44958</v>
      </c>
      <c r="B4131" s="13" t="s">
        <v>24397</v>
      </c>
      <c r="C4131" s="14">
        <v>0.20280000000000001</v>
      </c>
      <c r="D4131" s="13" t="s">
        <v>26860</v>
      </c>
      <c r="E4131" s="13" t="s">
        <v>8480</v>
      </c>
      <c r="F4131" s="31">
        <f t="shared" si="64"/>
        <v>10</v>
      </c>
    </row>
    <row r="4132" spans="1:6" ht="29.55" customHeight="1" x14ac:dyDescent="0.4">
      <c r="A4132" s="12">
        <v>44957</v>
      </c>
      <c r="B4132" s="13" t="s">
        <v>24397</v>
      </c>
      <c r="C4132" s="14">
        <v>0.3</v>
      </c>
      <c r="D4132" s="13" t="s">
        <v>26989</v>
      </c>
      <c r="E4132" s="13" t="s">
        <v>8480</v>
      </c>
      <c r="F4132" s="31">
        <f t="shared" si="64"/>
        <v>10</v>
      </c>
    </row>
    <row r="4133" spans="1:6" ht="29.55" customHeight="1" x14ac:dyDescent="0.4">
      <c r="A4133" s="12">
        <v>44956</v>
      </c>
      <c r="B4133" s="13" t="s">
        <v>24397</v>
      </c>
      <c r="C4133" s="14">
        <v>0.17649999999999999</v>
      </c>
      <c r="D4133" s="13" t="s">
        <v>27053</v>
      </c>
      <c r="E4133" s="13" t="s">
        <v>27054</v>
      </c>
      <c r="F4133" s="31">
        <f t="shared" si="64"/>
        <v>10</v>
      </c>
    </row>
    <row r="4134" spans="1:6" ht="29.55" customHeight="1" x14ac:dyDescent="0.4">
      <c r="A4134" s="12">
        <v>44951</v>
      </c>
      <c r="B4134" s="13" t="s">
        <v>24397</v>
      </c>
      <c r="C4134" s="14">
        <v>6.3600000000000004E-2</v>
      </c>
      <c r="D4134" s="13" t="s">
        <v>27265</v>
      </c>
      <c r="E4134" s="13" t="s">
        <v>27054</v>
      </c>
      <c r="F4134" s="31">
        <f t="shared" si="64"/>
        <v>10</v>
      </c>
    </row>
    <row r="4135" spans="1:6" ht="29.55" customHeight="1" x14ac:dyDescent="0.4">
      <c r="A4135" s="12">
        <v>44935</v>
      </c>
      <c r="B4135" s="11" t="s">
        <v>24397</v>
      </c>
      <c r="C4135" s="14">
        <v>8.7099999999999997E-2</v>
      </c>
      <c r="D4135" s="13" t="s">
        <v>27861</v>
      </c>
      <c r="E4135" s="13" t="s">
        <v>17784</v>
      </c>
      <c r="F4135" s="31">
        <f t="shared" si="64"/>
        <v>10</v>
      </c>
    </row>
    <row r="4136" spans="1:6" ht="29.55" customHeight="1" x14ac:dyDescent="0.4">
      <c r="A4136" s="12">
        <v>45238</v>
      </c>
      <c r="B4136" s="11" t="s">
        <v>7408</v>
      </c>
      <c r="C4136" s="14">
        <v>4.8899999999999999E-2</v>
      </c>
      <c r="D4136" s="13" t="s">
        <v>16609</v>
      </c>
      <c r="E4136" s="13" t="s">
        <v>6332</v>
      </c>
      <c r="F4136" s="31">
        <f t="shared" si="64"/>
        <v>10</v>
      </c>
    </row>
    <row r="4137" spans="1:6" ht="29.55" customHeight="1" x14ac:dyDescent="0.4">
      <c r="A4137" s="12">
        <v>45096</v>
      </c>
      <c r="B4137" s="11" t="s">
        <v>7408</v>
      </c>
      <c r="C4137" s="14">
        <v>7.5999999999999998E-2</v>
      </c>
      <c r="D4137" s="13" t="s">
        <v>20597</v>
      </c>
      <c r="E4137" s="13" t="s">
        <v>20571</v>
      </c>
      <c r="F4137" s="31">
        <f t="shared" si="64"/>
        <v>10</v>
      </c>
    </row>
    <row r="4138" spans="1:6" ht="29.55" customHeight="1" x14ac:dyDescent="0.4">
      <c r="A4138" s="12">
        <v>45093</v>
      </c>
      <c r="B4138" s="11" t="s">
        <v>7408</v>
      </c>
      <c r="C4138" s="14">
        <v>9.7500000000000003E-2</v>
      </c>
      <c r="D4138" s="13" t="s">
        <v>20685</v>
      </c>
      <c r="E4138" s="13" t="s">
        <v>20686</v>
      </c>
      <c r="F4138" s="31">
        <f t="shared" si="64"/>
        <v>10</v>
      </c>
    </row>
    <row r="4139" spans="1:6" ht="29.55" customHeight="1" x14ac:dyDescent="0.4">
      <c r="A4139" s="12">
        <v>45061</v>
      </c>
      <c r="B4139" s="13" t="s">
        <v>7408</v>
      </c>
      <c r="C4139" s="14">
        <v>5.7599999999999998E-2</v>
      </c>
      <c r="D4139" s="13" t="s">
        <v>22160</v>
      </c>
      <c r="E4139" s="13" t="s">
        <v>6332</v>
      </c>
      <c r="F4139" s="31">
        <f t="shared" si="64"/>
        <v>10</v>
      </c>
    </row>
    <row r="4140" spans="1:6" ht="29.55" customHeight="1" x14ac:dyDescent="0.4">
      <c r="A4140" s="12">
        <v>45023</v>
      </c>
      <c r="B4140" s="11" t="s">
        <v>7408</v>
      </c>
      <c r="C4140" s="14">
        <v>0.12239999999999999</v>
      </c>
      <c r="D4140" s="13" t="s">
        <v>23960</v>
      </c>
      <c r="E4140" s="13" t="s">
        <v>20571</v>
      </c>
      <c r="F4140" s="31">
        <f t="shared" si="64"/>
        <v>10</v>
      </c>
    </row>
    <row r="4141" spans="1:6" ht="29.55" customHeight="1" x14ac:dyDescent="0.4">
      <c r="A4141" s="12">
        <v>45016</v>
      </c>
      <c r="B4141" s="11" t="s">
        <v>7408</v>
      </c>
      <c r="C4141" s="14">
        <v>9.8599999999999993E-2</v>
      </c>
      <c r="D4141" s="13" t="s">
        <v>24349</v>
      </c>
      <c r="E4141" s="13" t="s">
        <v>24340</v>
      </c>
      <c r="F4141" s="31">
        <f t="shared" si="64"/>
        <v>10</v>
      </c>
    </row>
    <row r="4142" spans="1:6" ht="29.55" customHeight="1" x14ac:dyDescent="0.4">
      <c r="A4142" s="12">
        <v>45006</v>
      </c>
      <c r="B4142" s="11" t="s">
        <v>7408</v>
      </c>
      <c r="C4142" s="14">
        <v>0.1376</v>
      </c>
      <c r="D4142" s="13" t="s">
        <v>24798</v>
      </c>
      <c r="E4142" s="13" t="s">
        <v>20686</v>
      </c>
      <c r="F4142" s="31">
        <f t="shared" si="64"/>
        <v>10</v>
      </c>
    </row>
    <row r="4143" spans="1:6" ht="29.55" customHeight="1" x14ac:dyDescent="0.4">
      <c r="A4143" s="12">
        <v>44977</v>
      </c>
      <c r="B4143" s="13" t="s">
        <v>7408</v>
      </c>
      <c r="C4143" s="14">
        <v>8.72E-2</v>
      </c>
      <c r="D4143" s="13" t="s">
        <v>26047</v>
      </c>
      <c r="E4143" s="13" t="s">
        <v>6332</v>
      </c>
      <c r="F4143" s="31">
        <f t="shared" si="64"/>
        <v>10</v>
      </c>
    </row>
    <row r="4144" spans="1:6" ht="29.55" customHeight="1" x14ac:dyDescent="0.4">
      <c r="A4144" s="12">
        <v>44951</v>
      </c>
      <c r="B4144" s="13" t="s">
        <v>7408</v>
      </c>
      <c r="C4144" s="14">
        <v>0.14380000000000001</v>
      </c>
      <c r="D4144" s="13" t="s">
        <v>27236</v>
      </c>
      <c r="E4144" s="13" t="s">
        <v>6332</v>
      </c>
      <c r="F4144" s="31">
        <f t="shared" si="64"/>
        <v>10</v>
      </c>
    </row>
    <row r="4145" spans="1:6" ht="29.55" customHeight="1" x14ac:dyDescent="0.4">
      <c r="A4145" s="12">
        <v>44932</v>
      </c>
      <c r="B4145" s="11" t="s">
        <v>7408</v>
      </c>
      <c r="C4145" s="14">
        <v>9.4700000000000006E-2</v>
      </c>
      <c r="D4145" s="13" t="s">
        <v>27916</v>
      </c>
      <c r="E4145" s="13" t="s">
        <v>24340</v>
      </c>
      <c r="F4145" s="31">
        <f t="shared" si="64"/>
        <v>10</v>
      </c>
    </row>
    <row r="4146" spans="1:6" ht="29.55" customHeight="1" x14ac:dyDescent="0.4">
      <c r="A4146" s="12">
        <v>45288</v>
      </c>
      <c r="B4146" s="13" t="s">
        <v>5455</v>
      </c>
      <c r="C4146" s="14">
        <v>6.2199999999999998E-2</v>
      </c>
      <c r="D4146" s="13" t="s">
        <v>15005</v>
      </c>
      <c r="E4146" s="13" t="s">
        <v>5457</v>
      </c>
      <c r="F4146" s="31">
        <f t="shared" si="64"/>
        <v>10</v>
      </c>
    </row>
    <row r="4147" spans="1:6" ht="29.55" customHeight="1" x14ac:dyDescent="0.4">
      <c r="A4147" s="12">
        <v>45278</v>
      </c>
      <c r="B4147" s="13" t="s">
        <v>5455</v>
      </c>
      <c r="C4147" s="14">
        <v>0.12479999999999999</v>
      </c>
      <c r="D4147" s="13" t="s">
        <v>15252</v>
      </c>
      <c r="E4147" s="13" t="s">
        <v>5457</v>
      </c>
      <c r="F4147" s="31">
        <f t="shared" si="64"/>
        <v>10</v>
      </c>
    </row>
    <row r="4148" spans="1:6" ht="29.55" customHeight="1" x14ac:dyDescent="0.4">
      <c r="A4148" s="12">
        <v>45274</v>
      </c>
      <c r="B4148" s="13" t="s">
        <v>5455</v>
      </c>
      <c r="C4148" s="14">
        <v>0.1487</v>
      </c>
      <c r="D4148" s="13" t="s">
        <v>15450</v>
      </c>
      <c r="E4148" s="13" t="s">
        <v>15451</v>
      </c>
      <c r="F4148" s="31">
        <f t="shared" si="64"/>
        <v>10</v>
      </c>
    </row>
    <row r="4149" spans="1:6" ht="29.55" customHeight="1" x14ac:dyDescent="0.4">
      <c r="A4149" s="12">
        <v>45273</v>
      </c>
      <c r="B4149" s="13" t="s">
        <v>5455</v>
      </c>
      <c r="C4149" s="13" t="s">
        <v>7034</v>
      </c>
      <c r="D4149" s="13" t="s">
        <v>15488</v>
      </c>
      <c r="E4149" s="13" t="s">
        <v>5457</v>
      </c>
      <c r="F4149" s="31">
        <f t="shared" si="64"/>
        <v>10</v>
      </c>
    </row>
    <row r="4150" spans="1:6" ht="29.55" customHeight="1" x14ac:dyDescent="0.4">
      <c r="A4150" s="12">
        <v>45272</v>
      </c>
      <c r="B4150" s="13" t="s">
        <v>5455</v>
      </c>
      <c r="C4150" s="14">
        <v>0.1613</v>
      </c>
      <c r="D4150" s="13" t="s">
        <v>15518</v>
      </c>
      <c r="E4150" s="13" t="s">
        <v>5457</v>
      </c>
      <c r="F4150" s="31">
        <f t="shared" si="64"/>
        <v>10</v>
      </c>
    </row>
    <row r="4151" spans="1:6" ht="29.55" customHeight="1" x14ac:dyDescent="0.4">
      <c r="A4151" s="12">
        <v>45183</v>
      </c>
      <c r="B4151" s="11" t="s">
        <v>5455</v>
      </c>
      <c r="C4151" s="14">
        <v>7.3400000000000007E-2</v>
      </c>
      <c r="D4151" s="13" t="s">
        <v>18299</v>
      </c>
      <c r="E4151" s="13" t="s">
        <v>5879</v>
      </c>
      <c r="F4151" s="31">
        <f t="shared" si="64"/>
        <v>10</v>
      </c>
    </row>
    <row r="4152" spans="1:6" ht="29.55" customHeight="1" x14ac:dyDescent="0.4">
      <c r="A4152" s="12">
        <v>45124</v>
      </c>
      <c r="B4152" s="11" t="s">
        <v>5455</v>
      </c>
      <c r="C4152" s="17">
        <v>0.1348</v>
      </c>
      <c r="D4152" s="13" t="s">
        <v>19768</v>
      </c>
      <c r="E4152" s="13" t="s">
        <v>5674</v>
      </c>
      <c r="F4152" s="31">
        <f t="shared" si="64"/>
        <v>10</v>
      </c>
    </row>
    <row r="4153" spans="1:6" ht="29.55" customHeight="1" x14ac:dyDescent="0.4">
      <c r="A4153" s="12">
        <v>45121</v>
      </c>
      <c r="B4153" s="11" t="s">
        <v>5455</v>
      </c>
      <c r="C4153" s="11" t="s">
        <v>9344</v>
      </c>
      <c r="D4153" s="13" t="s">
        <v>19826</v>
      </c>
      <c r="E4153" s="13" t="s">
        <v>5674</v>
      </c>
      <c r="F4153" s="31">
        <f t="shared" si="64"/>
        <v>10</v>
      </c>
    </row>
    <row r="4154" spans="1:6" ht="29.55" customHeight="1" x14ac:dyDescent="0.4">
      <c r="A4154" s="12">
        <v>45117</v>
      </c>
      <c r="B4154" s="11" t="s">
        <v>5455</v>
      </c>
      <c r="C4154" s="17">
        <v>6.7599999999999993E-2</v>
      </c>
      <c r="D4154" s="13" t="s">
        <v>20021</v>
      </c>
      <c r="E4154" s="13" t="s">
        <v>78</v>
      </c>
      <c r="F4154" s="31">
        <f t="shared" si="64"/>
        <v>10</v>
      </c>
    </row>
    <row r="4155" spans="1:6" ht="29.55" customHeight="1" x14ac:dyDescent="0.4">
      <c r="A4155" s="12">
        <v>45111</v>
      </c>
      <c r="B4155" s="11" t="s">
        <v>5455</v>
      </c>
      <c r="C4155" s="17">
        <v>8.8499999999999995E-2</v>
      </c>
      <c r="D4155" s="13" t="s">
        <v>20171</v>
      </c>
      <c r="E4155" s="13" t="s">
        <v>8976</v>
      </c>
      <c r="F4155" s="31">
        <f t="shared" si="64"/>
        <v>10</v>
      </c>
    </row>
    <row r="4156" spans="1:6" ht="29.55" customHeight="1" x14ac:dyDescent="0.4">
      <c r="A4156" s="12">
        <v>45223</v>
      </c>
      <c r="B4156" s="11" t="s">
        <v>7860</v>
      </c>
      <c r="C4156" s="13" t="s">
        <v>17184</v>
      </c>
      <c r="D4156" s="13" t="s">
        <v>17185</v>
      </c>
      <c r="E4156" s="13" t="s">
        <v>17180</v>
      </c>
      <c r="F4156" s="31">
        <f t="shared" si="64"/>
        <v>10</v>
      </c>
    </row>
    <row r="4157" spans="1:6" ht="29.55" customHeight="1" x14ac:dyDescent="0.4">
      <c r="A4157" s="12">
        <v>45195</v>
      </c>
      <c r="B4157" s="11" t="s">
        <v>7860</v>
      </c>
      <c r="C4157" s="14">
        <v>4.8599999999999997E-2</v>
      </c>
      <c r="D4157" s="13" t="s">
        <v>17852</v>
      </c>
      <c r="E4157" s="13" t="s">
        <v>17800</v>
      </c>
      <c r="F4157" s="31">
        <f t="shared" si="64"/>
        <v>10</v>
      </c>
    </row>
    <row r="4158" spans="1:6" ht="29.55" customHeight="1" x14ac:dyDescent="0.4">
      <c r="A4158" s="12">
        <v>45187</v>
      </c>
      <c r="B4158" s="11" t="s">
        <v>7860</v>
      </c>
      <c r="C4158" s="14">
        <v>4.7600000000000003E-2</v>
      </c>
      <c r="D4158" s="13" t="s">
        <v>18183</v>
      </c>
      <c r="E4158" s="13" t="s">
        <v>17800</v>
      </c>
      <c r="F4158" s="31">
        <f t="shared" si="64"/>
        <v>10</v>
      </c>
    </row>
    <row r="4159" spans="1:6" ht="29.55" customHeight="1" x14ac:dyDescent="0.4">
      <c r="A4159" s="12">
        <v>45184</v>
      </c>
      <c r="B4159" s="11" t="s">
        <v>7860</v>
      </c>
      <c r="C4159" s="14">
        <v>0.21759999999999999</v>
      </c>
      <c r="D4159" s="13" t="s">
        <v>18203</v>
      </c>
      <c r="E4159" s="13" t="s">
        <v>17800</v>
      </c>
      <c r="F4159" s="31">
        <f t="shared" si="64"/>
        <v>10</v>
      </c>
    </row>
    <row r="4160" spans="1:6" ht="29.55" customHeight="1" x14ac:dyDescent="0.4">
      <c r="A4160" s="12">
        <v>45169</v>
      </c>
      <c r="B4160" s="11" t="s">
        <v>7860</v>
      </c>
      <c r="C4160" s="14">
        <v>0.1381</v>
      </c>
      <c r="D4160" s="13" t="s">
        <v>18681</v>
      </c>
      <c r="E4160" s="13" t="s">
        <v>6122</v>
      </c>
      <c r="F4160" s="31">
        <f t="shared" si="64"/>
        <v>10</v>
      </c>
    </row>
    <row r="4161" spans="1:6" ht="29.55" customHeight="1" x14ac:dyDescent="0.4">
      <c r="A4161" s="12">
        <v>45112</v>
      </c>
      <c r="B4161" s="11" t="s">
        <v>7860</v>
      </c>
      <c r="C4161" s="17">
        <v>0.1027</v>
      </c>
      <c r="D4161" s="13" t="s">
        <v>20123</v>
      </c>
      <c r="E4161" s="13" t="s">
        <v>14422</v>
      </c>
      <c r="F4161" s="31">
        <f t="shared" si="64"/>
        <v>10</v>
      </c>
    </row>
    <row r="4162" spans="1:6" ht="29.55" customHeight="1" x14ac:dyDescent="0.4">
      <c r="A4162" s="12">
        <v>45027</v>
      </c>
      <c r="B4162" s="13" t="s">
        <v>7860</v>
      </c>
      <c r="C4162" s="14">
        <v>0.1176</v>
      </c>
      <c r="D4162" s="13" t="s">
        <v>23724</v>
      </c>
      <c r="E4162" s="13" t="s">
        <v>9067</v>
      </c>
      <c r="F4162" s="31">
        <f t="shared" ref="F4162:F4225" si="65">COUNTIF(B:B,B4162)</f>
        <v>10</v>
      </c>
    </row>
    <row r="4163" spans="1:6" ht="29.55" customHeight="1" x14ac:dyDescent="0.4">
      <c r="A4163" s="12">
        <v>45022</v>
      </c>
      <c r="B4163" s="11" t="s">
        <v>7860</v>
      </c>
      <c r="C4163" s="14">
        <v>0.1686</v>
      </c>
      <c r="D4163" s="13" t="s">
        <v>24011</v>
      </c>
      <c r="E4163" s="13" t="s">
        <v>24012</v>
      </c>
      <c r="F4163" s="31">
        <f t="shared" si="65"/>
        <v>10</v>
      </c>
    </row>
    <row r="4164" spans="1:6" ht="29.55" customHeight="1" x14ac:dyDescent="0.4">
      <c r="A4164" s="12">
        <v>45000</v>
      </c>
      <c r="B4164" s="11" t="s">
        <v>7860</v>
      </c>
      <c r="C4164" s="14">
        <v>0.17580000000000001</v>
      </c>
      <c r="D4164" s="13" t="s">
        <v>25057</v>
      </c>
      <c r="E4164" s="13" t="s">
        <v>24012</v>
      </c>
      <c r="F4164" s="31">
        <f t="shared" si="65"/>
        <v>10</v>
      </c>
    </row>
    <row r="4165" spans="1:6" ht="29.55" customHeight="1" x14ac:dyDescent="0.4">
      <c r="A4165" s="12">
        <v>44999</v>
      </c>
      <c r="B4165" s="11" t="s">
        <v>7860</v>
      </c>
      <c r="C4165" s="13" t="s">
        <v>5632</v>
      </c>
      <c r="D4165" s="13" t="s">
        <v>25130</v>
      </c>
      <c r="E4165" s="13" t="s">
        <v>24012</v>
      </c>
      <c r="F4165" s="31">
        <f t="shared" si="65"/>
        <v>10</v>
      </c>
    </row>
    <row r="4166" spans="1:6" ht="29.55" customHeight="1" x14ac:dyDescent="0.4">
      <c r="A4166" s="12">
        <v>45267</v>
      </c>
      <c r="B4166" s="13" t="s">
        <v>7506</v>
      </c>
      <c r="C4166" s="14">
        <v>0.1041</v>
      </c>
      <c r="D4166" s="13" t="s">
        <v>15658</v>
      </c>
      <c r="E4166" s="13" t="s">
        <v>279</v>
      </c>
      <c r="F4166" s="31">
        <f t="shared" si="65"/>
        <v>10</v>
      </c>
    </row>
    <row r="4167" spans="1:6" ht="29.55" customHeight="1" x14ac:dyDescent="0.4">
      <c r="A4167" s="12">
        <v>45264</v>
      </c>
      <c r="B4167" s="13" t="s">
        <v>7506</v>
      </c>
      <c r="C4167" s="13" t="s">
        <v>5679</v>
      </c>
      <c r="D4167" s="13" t="s">
        <v>15737</v>
      </c>
      <c r="E4167" s="13" t="s">
        <v>279</v>
      </c>
      <c r="F4167" s="31">
        <f t="shared" si="65"/>
        <v>10</v>
      </c>
    </row>
    <row r="4168" spans="1:6" ht="29.55" customHeight="1" x14ac:dyDescent="0.4">
      <c r="A4168" s="12">
        <v>45259</v>
      </c>
      <c r="B4168" s="13" t="s">
        <v>7506</v>
      </c>
      <c r="C4168" s="13" t="s">
        <v>6077</v>
      </c>
      <c r="D4168" s="13" t="s">
        <v>15845</v>
      </c>
      <c r="E4168" s="13" t="s">
        <v>279</v>
      </c>
      <c r="F4168" s="31">
        <f t="shared" si="65"/>
        <v>10</v>
      </c>
    </row>
    <row r="4169" spans="1:6" ht="29.55" customHeight="1" x14ac:dyDescent="0.4">
      <c r="A4169" s="12">
        <v>45231</v>
      </c>
      <c r="B4169" s="11" t="s">
        <v>7506</v>
      </c>
      <c r="C4169" s="14">
        <v>0.19980000000000001</v>
      </c>
      <c r="D4169" s="13" t="s">
        <v>16798</v>
      </c>
      <c r="E4169" s="13" t="s">
        <v>279</v>
      </c>
      <c r="F4169" s="31">
        <f t="shared" si="65"/>
        <v>10</v>
      </c>
    </row>
    <row r="4170" spans="1:6" ht="29.55" customHeight="1" x14ac:dyDescent="0.4">
      <c r="A4170" s="12">
        <v>45086</v>
      </c>
      <c r="B4170" s="11" t="s">
        <v>7506</v>
      </c>
      <c r="C4170" s="14">
        <v>0.14879999999999999</v>
      </c>
      <c r="D4170" s="13" t="s">
        <v>20984</v>
      </c>
      <c r="E4170" s="13" t="s">
        <v>20985</v>
      </c>
      <c r="F4170" s="31">
        <f t="shared" si="65"/>
        <v>10</v>
      </c>
    </row>
    <row r="4171" spans="1:6" ht="29.55" customHeight="1" x14ac:dyDescent="0.4">
      <c r="A4171" s="12">
        <v>44974</v>
      </c>
      <c r="B4171" s="13" t="s">
        <v>7506</v>
      </c>
      <c r="C4171" s="14">
        <v>7.8399999999999997E-2</v>
      </c>
      <c r="D4171" s="13" t="s">
        <v>26105</v>
      </c>
      <c r="E4171" s="13" t="s">
        <v>12883</v>
      </c>
      <c r="F4171" s="31">
        <f t="shared" si="65"/>
        <v>10</v>
      </c>
    </row>
    <row r="4172" spans="1:6" ht="29.55" customHeight="1" x14ac:dyDescent="0.4">
      <c r="A4172" s="12">
        <v>44957</v>
      </c>
      <c r="B4172" s="13" t="s">
        <v>7506</v>
      </c>
      <c r="C4172" s="14">
        <v>0.1016</v>
      </c>
      <c r="D4172" s="13" t="s">
        <v>27017</v>
      </c>
      <c r="E4172" s="13" t="s">
        <v>279</v>
      </c>
      <c r="F4172" s="31">
        <f t="shared" si="65"/>
        <v>10</v>
      </c>
    </row>
    <row r="4173" spans="1:6" ht="29.55" customHeight="1" x14ac:dyDescent="0.4">
      <c r="A4173" s="12">
        <v>44956</v>
      </c>
      <c r="B4173" s="13" t="s">
        <v>7506</v>
      </c>
      <c r="C4173" s="14">
        <v>7.2599999999999998E-2</v>
      </c>
      <c r="D4173" s="13" t="s">
        <v>27067</v>
      </c>
      <c r="E4173" s="13" t="s">
        <v>279</v>
      </c>
      <c r="F4173" s="31">
        <f t="shared" si="65"/>
        <v>10</v>
      </c>
    </row>
    <row r="4174" spans="1:6" ht="29.55" customHeight="1" x14ac:dyDescent="0.4">
      <c r="A4174" s="12">
        <v>44946</v>
      </c>
      <c r="B4174" s="13" t="s">
        <v>7506</v>
      </c>
      <c r="C4174" s="14">
        <v>0.29849999999999999</v>
      </c>
      <c r="D4174" s="13" t="s">
        <v>27273</v>
      </c>
      <c r="E4174" s="13" t="s">
        <v>279</v>
      </c>
      <c r="F4174" s="31">
        <f t="shared" si="65"/>
        <v>10</v>
      </c>
    </row>
    <row r="4175" spans="1:6" ht="29.55" customHeight="1" x14ac:dyDescent="0.4">
      <c r="A4175" s="12">
        <v>44945</v>
      </c>
      <c r="B4175" s="13" t="s">
        <v>7506</v>
      </c>
      <c r="C4175" s="14">
        <v>9.8400000000000001E-2</v>
      </c>
      <c r="D4175" s="13" t="s">
        <v>27357</v>
      </c>
      <c r="E4175" s="13" t="s">
        <v>279</v>
      </c>
      <c r="F4175" s="31">
        <f t="shared" si="65"/>
        <v>10</v>
      </c>
    </row>
    <row r="4176" spans="1:6" ht="29.55" customHeight="1" x14ac:dyDescent="0.4">
      <c r="A4176" s="12">
        <v>45190</v>
      </c>
      <c r="B4176" s="11" t="s">
        <v>17987</v>
      </c>
      <c r="C4176" s="14">
        <v>9.2600000000000002E-2</v>
      </c>
      <c r="D4176" s="13" t="s">
        <v>17988</v>
      </c>
      <c r="E4176" s="13" t="s">
        <v>49</v>
      </c>
      <c r="F4176" s="31">
        <f t="shared" si="65"/>
        <v>10</v>
      </c>
    </row>
    <row r="4177" spans="1:6" ht="29.55" customHeight="1" x14ac:dyDescent="0.4">
      <c r="A4177" s="12">
        <v>45168</v>
      </c>
      <c r="B4177" s="11" t="s">
        <v>17987</v>
      </c>
      <c r="C4177" s="14">
        <v>0.12839999999999999</v>
      </c>
      <c r="D4177" s="13" t="s">
        <v>18717</v>
      </c>
      <c r="E4177" s="13" t="s">
        <v>49</v>
      </c>
      <c r="F4177" s="31">
        <f t="shared" si="65"/>
        <v>10</v>
      </c>
    </row>
    <row r="4178" spans="1:6" ht="29.55" customHeight="1" x14ac:dyDescent="0.4">
      <c r="A4178" s="12">
        <v>45163</v>
      </c>
      <c r="B4178" s="11" t="s">
        <v>17987</v>
      </c>
      <c r="C4178" s="14">
        <v>0.1653</v>
      </c>
      <c r="D4178" s="13" t="s">
        <v>18796</v>
      </c>
      <c r="E4178" s="13" t="s">
        <v>11973</v>
      </c>
      <c r="F4178" s="31">
        <f t="shared" si="65"/>
        <v>10</v>
      </c>
    </row>
    <row r="4179" spans="1:6" ht="29.55" customHeight="1" x14ac:dyDescent="0.4">
      <c r="A4179" s="12">
        <v>45162</v>
      </c>
      <c r="B4179" s="11" t="s">
        <v>17987</v>
      </c>
      <c r="C4179" s="13" t="s">
        <v>5629</v>
      </c>
      <c r="D4179" s="13" t="s">
        <v>18816</v>
      </c>
      <c r="E4179" s="13" t="s">
        <v>18817</v>
      </c>
      <c r="F4179" s="31">
        <f t="shared" si="65"/>
        <v>10</v>
      </c>
    </row>
    <row r="4180" spans="1:6" ht="29.55" customHeight="1" x14ac:dyDescent="0.4">
      <c r="A4180" s="12">
        <v>45048</v>
      </c>
      <c r="B4180" s="13" t="s">
        <v>17987</v>
      </c>
      <c r="C4180" s="14">
        <v>3.8100000000000002E-2</v>
      </c>
      <c r="D4180" s="13" t="s">
        <v>22733</v>
      </c>
      <c r="E4180" s="13" t="s">
        <v>17345</v>
      </c>
      <c r="F4180" s="31">
        <f t="shared" si="65"/>
        <v>10</v>
      </c>
    </row>
    <row r="4181" spans="1:6" ht="29.55" customHeight="1" x14ac:dyDescent="0.4">
      <c r="A4181" s="12">
        <v>45036</v>
      </c>
      <c r="B4181" s="13" t="s">
        <v>17987</v>
      </c>
      <c r="C4181" s="14">
        <v>6.5600000000000006E-2</v>
      </c>
      <c r="D4181" s="13" t="s">
        <v>23235</v>
      </c>
      <c r="E4181" s="13" t="s">
        <v>23236</v>
      </c>
      <c r="F4181" s="31">
        <f t="shared" si="65"/>
        <v>10</v>
      </c>
    </row>
    <row r="4182" spans="1:6" ht="29.55" customHeight="1" x14ac:dyDescent="0.4">
      <c r="A4182" s="12">
        <v>45035</v>
      </c>
      <c r="B4182" s="13" t="s">
        <v>17987</v>
      </c>
      <c r="C4182" s="14">
        <v>0.23630000000000001</v>
      </c>
      <c r="D4182" s="13" t="s">
        <v>23271</v>
      </c>
      <c r="E4182" s="13" t="s">
        <v>20568</v>
      </c>
      <c r="F4182" s="31">
        <f t="shared" si="65"/>
        <v>10</v>
      </c>
    </row>
    <row r="4183" spans="1:6" ht="29.55" customHeight="1" x14ac:dyDescent="0.4">
      <c r="A4183" s="12">
        <v>45033</v>
      </c>
      <c r="B4183" s="13" t="s">
        <v>17987</v>
      </c>
      <c r="C4183" s="14">
        <v>8.72E-2</v>
      </c>
      <c r="D4183" s="13" t="s">
        <v>23448</v>
      </c>
      <c r="E4183" s="13" t="s">
        <v>23409</v>
      </c>
      <c r="F4183" s="31">
        <f t="shared" si="65"/>
        <v>10</v>
      </c>
    </row>
    <row r="4184" spans="1:6" ht="29.55" customHeight="1" x14ac:dyDescent="0.4">
      <c r="A4184" s="12">
        <v>44998</v>
      </c>
      <c r="B4184" s="11" t="s">
        <v>17987</v>
      </c>
      <c r="C4184" s="14">
        <v>6.0999999999999999E-2</v>
      </c>
      <c r="D4184" s="13" t="s">
        <v>25202</v>
      </c>
      <c r="E4184" s="13" t="s">
        <v>25203</v>
      </c>
      <c r="F4184" s="31">
        <f t="shared" si="65"/>
        <v>10</v>
      </c>
    </row>
    <row r="4185" spans="1:6" ht="29.55" customHeight="1" x14ac:dyDescent="0.4">
      <c r="A4185" s="12">
        <v>44931</v>
      </c>
      <c r="B4185" s="11" t="s">
        <v>17987</v>
      </c>
      <c r="C4185" s="14">
        <v>0.1026</v>
      </c>
      <c r="D4185" s="13" t="s">
        <v>27967</v>
      </c>
      <c r="E4185" s="13" t="s">
        <v>20624</v>
      </c>
      <c r="F4185" s="31">
        <f t="shared" si="65"/>
        <v>10</v>
      </c>
    </row>
    <row r="4186" spans="1:6" ht="29.55" customHeight="1" x14ac:dyDescent="0.4">
      <c r="A4186" s="12">
        <v>45212</v>
      </c>
      <c r="B4186" s="11" t="s">
        <v>5757</v>
      </c>
      <c r="C4186" s="14">
        <v>7.1499999999999994E-2</v>
      </c>
      <c r="D4186" s="13" t="s">
        <v>17486</v>
      </c>
      <c r="E4186" s="13" t="s">
        <v>78</v>
      </c>
      <c r="F4186" s="31">
        <f t="shared" si="65"/>
        <v>10</v>
      </c>
    </row>
    <row r="4187" spans="1:6" ht="29.55" customHeight="1" x14ac:dyDescent="0.4">
      <c r="A4187" s="12">
        <v>45121</v>
      </c>
      <c r="B4187" s="11" t="s">
        <v>5757</v>
      </c>
      <c r="C4187" s="17">
        <v>0.16689999999999999</v>
      </c>
      <c r="D4187" s="13" t="s">
        <v>19836</v>
      </c>
      <c r="E4187" s="13" t="s">
        <v>78</v>
      </c>
      <c r="F4187" s="31">
        <f t="shared" si="65"/>
        <v>10</v>
      </c>
    </row>
    <row r="4188" spans="1:6" ht="29.55" customHeight="1" x14ac:dyDescent="0.4">
      <c r="A4188" s="12">
        <v>45120</v>
      </c>
      <c r="B4188" s="11" t="s">
        <v>5757</v>
      </c>
      <c r="C4188" s="17">
        <v>7.46E-2</v>
      </c>
      <c r="D4188" s="13" t="s">
        <v>19912</v>
      </c>
      <c r="E4188" s="13" t="s">
        <v>78</v>
      </c>
      <c r="F4188" s="31">
        <f t="shared" si="65"/>
        <v>10</v>
      </c>
    </row>
    <row r="4189" spans="1:6" ht="29.55" customHeight="1" x14ac:dyDescent="0.4">
      <c r="A4189" s="12">
        <v>45072</v>
      </c>
      <c r="B4189" s="13" t="s">
        <v>5757</v>
      </c>
      <c r="C4189" s="14">
        <v>7.2499999999999995E-2</v>
      </c>
      <c r="D4189" s="13" t="s">
        <v>21501</v>
      </c>
      <c r="E4189" s="13" t="s">
        <v>8976</v>
      </c>
      <c r="F4189" s="31">
        <f t="shared" si="65"/>
        <v>10</v>
      </c>
    </row>
    <row r="4190" spans="1:6" ht="29.55" customHeight="1" x14ac:dyDescent="0.4">
      <c r="A4190" s="12">
        <v>45071</v>
      </c>
      <c r="B4190" s="13" t="s">
        <v>5757</v>
      </c>
      <c r="C4190" s="14">
        <v>0.1384</v>
      </c>
      <c r="D4190" s="13" t="s">
        <v>21530</v>
      </c>
      <c r="E4190" s="13" t="s">
        <v>8976</v>
      </c>
      <c r="F4190" s="31">
        <f t="shared" si="65"/>
        <v>10</v>
      </c>
    </row>
    <row r="4191" spans="1:6" ht="29.55" customHeight="1" x14ac:dyDescent="0.4">
      <c r="A4191" s="12">
        <v>45037</v>
      </c>
      <c r="B4191" s="13" t="s">
        <v>5757</v>
      </c>
      <c r="C4191" s="14">
        <v>9.4299999999999995E-2</v>
      </c>
      <c r="D4191" s="13" t="s">
        <v>23158</v>
      </c>
      <c r="E4191" s="13" t="s">
        <v>23155</v>
      </c>
      <c r="F4191" s="31">
        <f t="shared" si="65"/>
        <v>10</v>
      </c>
    </row>
    <row r="4192" spans="1:6" ht="29.55" customHeight="1" x14ac:dyDescent="0.4">
      <c r="A4192" s="12">
        <v>45009</v>
      </c>
      <c r="B4192" s="11" t="s">
        <v>5757</v>
      </c>
      <c r="C4192" s="14">
        <v>8.8999999999999996E-2</v>
      </c>
      <c r="D4192" s="13" t="s">
        <v>24663</v>
      </c>
      <c r="E4192" s="13" t="s">
        <v>24435</v>
      </c>
      <c r="F4192" s="31">
        <f t="shared" si="65"/>
        <v>10</v>
      </c>
    </row>
    <row r="4193" spans="1:6" ht="29.55" customHeight="1" x14ac:dyDescent="0.4">
      <c r="A4193" s="12">
        <v>45008</v>
      </c>
      <c r="B4193" s="11" t="s">
        <v>5757</v>
      </c>
      <c r="C4193" s="14">
        <v>8.8999999999999996E-2</v>
      </c>
      <c r="D4193" s="13" t="s">
        <v>24663</v>
      </c>
      <c r="E4193" s="13" t="s">
        <v>24435</v>
      </c>
      <c r="F4193" s="31">
        <f t="shared" si="65"/>
        <v>10</v>
      </c>
    </row>
    <row r="4194" spans="1:6" ht="29.55" customHeight="1" x14ac:dyDescent="0.4">
      <c r="A4194" s="12">
        <v>45005</v>
      </c>
      <c r="B4194" s="11" t="s">
        <v>5757</v>
      </c>
      <c r="C4194" s="14">
        <v>0.2487</v>
      </c>
      <c r="D4194" s="13" t="s">
        <v>24859</v>
      </c>
      <c r="E4194" s="13" t="s">
        <v>24435</v>
      </c>
      <c r="F4194" s="31">
        <f t="shared" si="65"/>
        <v>10</v>
      </c>
    </row>
    <row r="4195" spans="1:6" ht="29.55" customHeight="1" x14ac:dyDescent="0.4">
      <c r="A4195" s="12">
        <v>45000</v>
      </c>
      <c r="B4195" s="11" t="s">
        <v>5757</v>
      </c>
      <c r="C4195" s="14">
        <v>8.4699999999999998E-2</v>
      </c>
      <c r="D4195" s="13" t="s">
        <v>25105</v>
      </c>
      <c r="E4195" s="13" t="s">
        <v>24435</v>
      </c>
      <c r="F4195" s="31">
        <f t="shared" si="65"/>
        <v>10</v>
      </c>
    </row>
    <row r="4196" spans="1:6" ht="29.55" customHeight="1" x14ac:dyDescent="0.4">
      <c r="A4196" s="12">
        <v>45280</v>
      </c>
      <c r="B4196" s="13" t="s">
        <v>12064</v>
      </c>
      <c r="C4196" s="14">
        <v>0.15390000000000001</v>
      </c>
      <c r="D4196" s="13" t="s">
        <v>15125</v>
      </c>
      <c r="E4196" s="13" t="s">
        <v>6558</v>
      </c>
      <c r="F4196" s="31">
        <f t="shared" si="65"/>
        <v>9</v>
      </c>
    </row>
    <row r="4197" spans="1:6" ht="29.55" customHeight="1" x14ac:dyDescent="0.4">
      <c r="A4197" s="12">
        <v>45078</v>
      </c>
      <c r="B4197" s="13" t="s">
        <v>12064</v>
      </c>
      <c r="C4197" s="14">
        <v>2.3199999999999998E-2</v>
      </c>
      <c r="D4197" s="13" t="s">
        <v>21315</v>
      </c>
      <c r="E4197" s="13" t="s">
        <v>13806</v>
      </c>
      <c r="F4197" s="31">
        <f t="shared" si="65"/>
        <v>9</v>
      </c>
    </row>
    <row r="4198" spans="1:6" ht="29.55" customHeight="1" x14ac:dyDescent="0.4">
      <c r="A4198" s="12">
        <v>45063</v>
      </c>
      <c r="B4198" s="13" t="s">
        <v>12064</v>
      </c>
      <c r="C4198" s="14">
        <v>0.12</v>
      </c>
      <c r="D4198" s="13" t="s">
        <v>21978</v>
      </c>
      <c r="E4198" s="13" t="s">
        <v>13806</v>
      </c>
      <c r="F4198" s="31">
        <f t="shared" si="65"/>
        <v>9</v>
      </c>
    </row>
    <row r="4199" spans="1:6" ht="29.55" customHeight="1" x14ac:dyDescent="0.4">
      <c r="A4199" s="12">
        <v>45055</v>
      </c>
      <c r="B4199" s="13" t="s">
        <v>12064</v>
      </c>
      <c r="C4199" s="14">
        <v>4.3799999999999999E-2</v>
      </c>
      <c r="D4199" s="13" t="s">
        <v>22467</v>
      </c>
      <c r="E4199" s="13" t="s">
        <v>13806</v>
      </c>
      <c r="F4199" s="31">
        <f t="shared" si="65"/>
        <v>9</v>
      </c>
    </row>
    <row r="4200" spans="1:6" ht="29.55" customHeight="1" x14ac:dyDescent="0.4">
      <c r="A4200" s="12">
        <v>45041</v>
      </c>
      <c r="B4200" s="13" t="s">
        <v>12064</v>
      </c>
      <c r="C4200" s="14">
        <v>6.7599999999999993E-2</v>
      </c>
      <c r="D4200" s="13" t="s">
        <v>23007</v>
      </c>
      <c r="E4200" s="13" t="s">
        <v>6558</v>
      </c>
      <c r="F4200" s="31">
        <f t="shared" si="65"/>
        <v>9</v>
      </c>
    </row>
    <row r="4201" spans="1:6" ht="29.55" customHeight="1" x14ac:dyDescent="0.4">
      <c r="A4201" s="12">
        <v>45015</v>
      </c>
      <c r="B4201" s="11" t="s">
        <v>12064</v>
      </c>
      <c r="C4201" s="14">
        <v>9.6699999999999994E-2</v>
      </c>
      <c r="D4201" s="13" t="s">
        <v>24424</v>
      </c>
      <c r="E4201" s="13" t="s">
        <v>24252</v>
      </c>
      <c r="F4201" s="31">
        <f t="shared" si="65"/>
        <v>9</v>
      </c>
    </row>
    <row r="4202" spans="1:6" ht="29.55" customHeight="1" x14ac:dyDescent="0.4">
      <c r="A4202" s="12">
        <v>44994</v>
      </c>
      <c r="B4202" s="11" t="s">
        <v>12064</v>
      </c>
      <c r="C4202" s="14">
        <v>0.14030000000000001</v>
      </c>
      <c r="D4202" s="13" t="s">
        <v>25297</v>
      </c>
      <c r="E4202" s="13" t="s">
        <v>24252</v>
      </c>
      <c r="F4202" s="31">
        <f t="shared" si="65"/>
        <v>9</v>
      </c>
    </row>
    <row r="4203" spans="1:6" ht="29.55" customHeight="1" x14ac:dyDescent="0.4">
      <c r="A4203" s="12">
        <v>44952</v>
      </c>
      <c r="B4203" s="13" t="s">
        <v>12064</v>
      </c>
      <c r="C4203" s="14">
        <v>6.93E-2</v>
      </c>
      <c r="D4203" s="13" t="s">
        <v>27194</v>
      </c>
      <c r="E4203" s="13" t="s">
        <v>6558</v>
      </c>
      <c r="F4203" s="31">
        <f t="shared" si="65"/>
        <v>9</v>
      </c>
    </row>
    <row r="4204" spans="1:6" ht="29.55" customHeight="1" x14ac:dyDescent="0.4">
      <c r="A4204" s="12">
        <v>44932</v>
      </c>
      <c r="B4204" s="11" t="s">
        <v>12064</v>
      </c>
      <c r="C4204" s="14">
        <v>6.6799999999999998E-2</v>
      </c>
      <c r="D4204" s="13" t="s">
        <v>27943</v>
      </c>
      <c r="E4204" s="13" t="s">
        <v>18366</v>
      </c>
      <c r="F4204" s="31">
        <f t="shared" si="65"/>
        <v>9</v>
      </c>
    </row>
    <row r="4205" spans="1:6" ht="29.55" customHeight="1" x14ac:dyDescent="0.4">
      <c r="A4205" s="12">
        <v>45286</v>
      </c>
      <c r="B4205" s="13" t="s">
        <v>6620</v>
      </c>
      <c r="C4205" s="14">
        <v>8.7900000000000006E-2</v>
      </c>
      <c r="D4205" s="13" t="s">
        <v>15066</v>
      </c>
      <c r="E4205" s="13" t="s">
        <v>6516</v>
      </c>
      <c r="F4205" s="31">
        <f t="shared" si="65"/>
        <v>9</v>
      </c>
    </row>
    <row r="4206" spans="1:6" ht="29.55" customHeight="1" x14ac:dyDescent="0.4">
      <c r="A4206" s="12">
        <v>45232</v>
      </c>
      <c r="B4206" s="11" t="s">
        <v>6620</v>
      </c>
      <c r="C4206" s="14">
        <v>8.1000000000000003E-2</v>
      </c>
      <c r="D4206" s="13" t="s">
        <v>16781</v>
      </c>
      <c r="E4206" s="13" t="s">
        <v>10111</v>
      </c>
      <c r="F4206" s="31">
        <f t="shared" si="65"/>
        <v>9</v>
      </c>
    </row>
    <row r="4207" spans="1:6" ht="29.55" customHeight="1" x14ac:dyDescent="0.4">
      <c r="A4207" s="12">
        <v>45110</v>
      </c>
      <c r="B4207" s="11" t="s">
        <v>6620</v>
      </c>
      <c r="C4207" s="17">
        <v>0.1656</v>
      </c>
      <c r="D4207" s="13" t="s">
        <v>20193</v>
      </c>
      <c r="E4207" s="13" t="s">
        <v>20194</v>
      </c>
      <c r="F4207" s="31">
        <f t="shared" si="65"/>
        <v>9</v>
      </c>
    </row>
    <row r="4208" spans="1:6" ht="29.55" customHeight="1" x14ac:dyDescent="0.4">
      <c r="A4208" s="12">
        <v>44953</v>
      </c>
      <c r="B4208" s="13" t="s">
        <v>6620</v>
      </c>
      <c r="C4208" s="14">
        <v>0.29870000000000002</v>
      </c>
      <c r="D4208" s="13" t="s">
        <v>27073</v>
      </c>
      <c r="E4208" s="13" t="s">
        <v>25861</v>
      </c>
      <c r="F4208" s="31">
        <f t="shared" si="65"/>
        <v>9</v>
      </c>
    </row>
    <row r="4209" spans="1:6" ht="29.55" customHeight="1" x14ac:dyDescent="0.4">
      <c r="A4209" s="12">
        <v>44944</v>
      </c>
      <c r="B4209" s="13" t="s">
        <v>6620</v>
      </c>
      <c r="C4209" s="14">
        <v>0.1066</v>
      </c>
      <c r="D4209" s="13" t="s">
        <v>27412</v>
      </c>
      <c r="E4209" s="13" t="s">
        <v>10111</v>
      </c>
      <c r="F4209" s="31">
        <f t="shared" si="65"/>
        <v>9</v>
      </c>
    </row>
    <row r="4210" spans="1:6" ht="29.55" customHeight="1" x14ac:dyDescent="0.4">
      <c r="A4210" s="12">
        <v>44939</v>
      </c>
      <c r="B4210" s="11" t="s">
        <v>6620</v>
      </c>
      <c r="C4210" s="14">
        <v>7.0800000000000002E-2</v>
      </c>
      <c r="D4210" s="13" t="s">
        <v>27650</v>
      </c>
      <c r="E4210" s="13" t="s">
        <v>399</v>
      </c>
      <c r="F4210" s="31">
        <f t="shared" si="65"/>
        <v>9</v>
      </c>
    </row>
    <row r="4211" spans="1:6" ht="29.55" customHeight="1" x14ac:dyDescent="0.4">
      <c r="A4211" s="12">
        <v>44932</v>
      </c>
      <c r="B4211" s="11" t="s">
        <v>6620</v>
      </c>
      <c r="C4211" s="14">
        <v>4.9099999999999998E-2</v>
      </c>
      <c r="D4211" s="13" t="s">
        <v>27946</v>
      </c>
      <c r="E4211" s="13" t="s">
        <v>27714</v>
      </c>
      <c r="F4211" s="31">
        <f t="shared" si="65"/>
        <v>9</v>
      </c>
    </row>
    <row r="4212" spans="1:6" ht="29.55" customHeight="1" x14ac:dyDescent="0.4">
      <c r="A4212" s="12">
        <v>44931</v>
      </c>
      <c r="B4212" s="11" t="s">
        <v>6620</v>
      </c>
      <c r="C4212" s="14">
        <v>0.10630000000000001</v>
      </c>
      <c r="D4212" s="13" t="s">
        <v>27966</v>
      </c>
      <c r="E4212" s="13" t="s">
        <v>27437</v>
      </c>
      <c r="F4212" s="31">
        <f t="shared" si="65"/>
        <v>9</v>
      </c>
    </row>
    <row r="4213" spans="1:6" ht="29.55" customHeight="1" x14ac:dyDescent="0.4">
      <c r="A4213" s="12">
        <v>44930</v>
      </c>
      <c r="B4213" s="11" t="s">
        <v>6620</v>
      </c>
      <c r="C4213" s="11" t="s">
        <v>5679</v>
      </c>
      <c r="D4213" s="13" t="s">
        <v>28007</v>
      </c>
      <c r="E4213" s="13" t="s">
        <v>28006</v>
      </c>
      <c r="F4213" s="31">
        <f t="shared" si="65"/>
        <v>9</v>
      </c>
    </row>
    <row r="4214" spans="1:6" ht="29.55" customHeight="1" x14ac:dyDescent="0.4">
      <c r="A4214" s="12">
        <v>45216</v>
      </c>
      <c r="B4214" s="11" t="s">
        <v>17382</v>
      </c>
      <c r="C4214" s="14">
        <v>0.1706</v>
      </c>
      <c r="D4214" s="13" t="s">
        <v>17383</v>
      </c>
      <c r="E4214" s="13" t="s">
        <v>17384</v>
      </c>
      <c r="F4214" s="31">
        <f t="shared" si="65"/>
        <v>9</v>
      </c>
    </row>
    <row r="4215" spans="1:6" ht="29.55" customHeight="1" x14ac:dyDescent="0.4">
      <c r="A4215" s="12">
        <v>45215</v>
      </c>
      <c r="B4215" s="11" t="s">
        <v>17382</v>
      </c>
      <c r="C4215" s="13" t="s">
        <v>5629</v>
      </c>
      <c r="D4215" s="13" t="s">
        <v>17418</v>
      </c>
      <c r="E4215" s="13" t="s">
        <v>17419</v>
      </c>
      <c r="F4215" s="31">
        <f t="shared" si="65"/>
        <v>9</v>
      </c>
    </row>
    <row r="4216" spans="1:6" ht="29.55" customHeight="1" x14ac:dyDescent="0.4">
      <c r="A4216" s="12">
        <v>45089</v>
      </c>
      <c r="B4216" s="11" t="s">
        <v>17382</v>
      </c>
      <c r="C4216" s="14">
        <v>7.9600000000000004E-2</v>
      </c>
      <c r="D4216" s="13" t="s">
        <v>20894</v>
      </c>
      <c r="E4216" s="13" t="s">
        <v>20887</v>
      </c>
      <c r="F4216" s="31">
        <f t="shared" si="65"/>
        <v>9</v>
      </c>
    </row>
    <row r="4217" spans="1:6" ht="29.55" customHeight="1" x14ac:dyDescent="0.4">
      <c r="A4217" s="12">
        <v>45068</v>
      </c>
      <c r="B4217" s="13" t="s">
        <v>17382</v>
      </c>
      <c r="C4217" s="14">
        <v>0.14000000000000001</v>
      </c>
      <c r="D4217" s="13" t="s">
        <v>21752</v>
      </c>
      <c r="E4217" s="13" t="s">
        <v>21753</v>
      </c>
      <c r="F4217" s="31">
        <f t="shared" si="65"/>
        <v>9</v>
      </c>
    </row>
    <row r="4218" spans="1:6" ht="29.55" customHeight="1" x14ac:dyDescent="0.4">
      <c r="A4218" s="12">
        <v>45055</v>
      </c>
      <c r="B4218" s="13" t="s">
        <v>17382</v>
      </c>
      <c r="C4218" s="14">
        <v>7.6300000000000007E-2</v>
      </c>
      <c r="D4218" s="13" t="s">
        <v>22427</v>
      </c>
      <c r="E4218" s="13" t="s">
        <v>22428</v>
      </c>
      <c r="F4218" s="31">
        <f t="shared" si="65"/>
        <v>9</v>
      </c>
    </row>
    <row r="4219" spans="1:6" ht="29.55" customHeight="1" x14ac:dyDescent="0.4">
      <c r="A4219" s="12">
        <v>45049</v>
      </c>
      <c r="B4219" s="13" t="s">
        <v>17382</v>
      </c>
      <c r="C4219" s="14">
        <v>0.1225</v>
      </c>
      <c r="D4219" s="13" t="s">
        <v>22657</v>
      </c>
      <c r="E4219" s="13" t="s">
        <v>17345</v>
      </c>
      <c r="F4219" s="31">
        <f t="shared" si="65"/>
        <v>9</v>
      </c>
    </row>
    <row r="4220" spans="1:6" ht="29.55" customHeight="1" x14ac:dyDescent="0.4">
      <c r="A4220" s="12">
        <v>45048</v>
      </c>
      <c r="B4220" s="13" t="s">
        <v>17382</v>
      </c>
      <c r="C4220" s="14">
        <v>0.20899999999999999</v>
      </c>
      <c r="D4220" s="13" t="s">
        <v>22719</v>
      </c>
      <c r="E4220" s="13" t="s">
        <v>17345</v>
      </c>
      <c r="F4220" s="31">
        <f t="shared" si="65"/>
        <v>9</v>
      </c>
    </row>
    <row r="4221" spans="1:6" ht="29.55" customHeight="1" x14ac:dyDescent="0.4">
      <c r="A4221" s="12">
        <v>45041</v>
      </c>
      <c r="B4221" s="13" t="s">
        <v>17382</v>
      </c>
      <c r="C4221" s="14">
        <v>9.2899999999999996E-2</v>
      </c>
      <c r="D4221" s="13" t="s">
        <v>22998</v>
      </c>
      <c r="E4221" s="13" t="s">
        <v>20568</v>
      </c>
      <c r="F4221" s="31">
        <f t="shared" si="65"/>
        <v>9</v>
      </c>
    </row>
    <row r="4222" spans="1:6" ht="29.55" customHeight="1" x14ac:dyDescent="0.4">
      <c r="A4222" s="12">
        <v>45040</v>
      </c>
      <c r="B4222" s="13" t="s">
        <v>17382</v>
      </c>
      <c r="C4222" s="14">
        <v>0.10879999999999999</v>
      </c>
      <c r="D4222" s="13" t="s">
        <v>23055</v>
      </c>
      <c r="E4222" s="13" t="s">
        <v>20568</v>
      </c>
      <c r="F4222" s="31">
        <f t="shared" si="65"/>
        <v>9</v>
      </c>
    </row>
    <row r="4223" spans="1:6" ht="29.55" customHeight="1" x14ac:dyDescent="0.4">
      <c r="A4223" s="12">
        <v>45287</v>
      </c>
      <c r="B4223" s="13" t="s">
        <v>40</v>
      </c>
      <c r="C4223" s="14">
        <v>0.1643</v>
      </c>
      <c r="D4223" s="13" t="s">
        <v>15018</v>
      </c>
      <c r="E4223" s="13" t="s">
        <v>160</v>
      </c>
      <c r="F4223" s="31">
        <f t="shared" si="65"/>
        <v>9</v>
      </c>
    </row>
    <row r="4224" spans="1:6" ht="29.55" customHeight="1" x14ac:dyDescent="0.4">
      <c r="A4224" s="12">
        <v>45203</v>
      </c>
      <c r="B4224" s="11" t="s">
        <v>40</v>
      </c>
      <c r="C4224" s="14">
        <v>5.3600000000000002E-2</v>
      </c>
      <c r="D4224" s="13" t="s">
        <v>17792</v>
      </c>
      <c r="E4224" s="13" t="s">
        <v>7</v>
      </c>
      <c r="F4224" s="31">
        <f t="shared" si="65"/>
        <v>9</v>
      </c>
    </row>
    <row r="4225" spans="1:6" ht="29.55" customHeight="1" x14ac:dyDescent="0.4">
      <c r="A4225" s="12">
        <v>45195</v>
      </c>
      <c r="B4225" s="11" t="s">
        <v>40</v>
      </c>
      <c r="C4225" s="13" t="s">
        <v>6643</v>
      </c>
      <c r="D4225" s="13" t="s">
        <v>17814</v>
      </c>
      <c r="E4225" s="13" t="s">
        <v>7</v>
      </c>
      <c r="F4225" s="31">
        <f t="shared" si="65"/>
        <v>9</v>
      </c>
    </row>
    <row r="4226" spans="1:6" ht="29.55" customHeight="1" x14ac:dyDescent="0.4">
      <c r="A4226" s="12">
        <v>45187</v>
      </c>
      <c r="B4226" s="11" t="s">
        <v>40</v>
      </c>
      <c r="C4226" s="14">
        <v>6.2300000000000001E-2</v>
      </c>
      <c r="D4226" s="13" t="s">
        <v>18175</v>
      </c>
      <c r="E4226" s="13" t="s">
        <v>7</v>
      </c>
      <c r="F4226" s="31">
        <f t="shared" ref="F4226:F4289" si="66">COUNTIF(B:B,B4226)</f>
        <v>9</v>
      </c>
    </row>
    <row r="4227" spans="1:6" ht="29.55" customHeight="1" x14ac:dyDescent="0.4">
      <c r="A4227" s="12">
        <v>45180</v>
      </c>
      <c r="B4227" s="11" t="s">
        <v>40</v>
      </c>
      <c r="C4227" s="14">
        <v>0.1132</v>
      </c>
      <c r="D4227" s="13" t="s">
        <v>18448</v>
      </c>
      <c r="E4227" s="13" t="s">
        <v>7</v>
      </c>
      <c r="F4227" s="31">
        <f t="shared" si="66"/>
        <v>9</v>
      </c>
    </row>
    <row r="4228" spans="1:6" ht="29.55" customHeight="1" x14ac:dyDescent="0.4">
      <c r="A4228" s="12">
        <v>45078</v>
      </c>
      <c r="B4228" s="13" t="s">
        <v>40</v>
      </c>
      <c r="C4228" s="14">
        <v>8.6199999999999999E-2</v>
      </c>
      <c r="D4228" s="13" t="s">
        <v>21280</v>
      </c>
      <c r="E4228" s="13" t="s">
        <v>7</v>
      </c>
      <c r="F4228" s="31">
        <f t="shared" si="66"/>
        <v>9</v>
      </c>
    </row>
    <row r="4229" spans="1:6" ht="29.55" customHeight="1" x14ac:dyDescent="0.4">
      <c r="A4229" s="12">
        <v>45069</v>
      </c>
      <c r="B4229" s="13" t="s">
        <v>40</v>
      </c>
      <c r="C4229" s="14">
        <v>7.6200000000000004E-2</v>
      </c>
      <c r="D4229" s="13" t="s">
        <v>21691</v>
      </c>
      <c r="E4229" s="13" t="s">
        <v>21692</v>
      </c>
      <c r="F4229" s="31">
        <f t="shared" si="66"/>
        <v>9</v>
      </c>
    </row>
    <row r="4230" spans="1:6" ht="29.55" customHeight="1" x14ac:dyDescent="0.4">
      <c r="A4230" s="12">
        <v>45050</v>
      </c>
      <c r="B4230" s="13" t="s">
        <v>40</v>
      </c>
      <c r="C4230" s="14">
        <v>0.1081</v>
      </c>
      <c r="D4230" s="13" t="s">
        <v>22610</v>
      </c>
      <c r="E4230" s="13" t="s">
        <v>19516</v>
      </c>
      <c r="F4230" s="31">
        <f t="shared" si="66"/>
        <v>9</v>
      </c>
    </row>
    <row r="4231" spans="1:6" ht="29.55" customHeight="1" x14ac:dyDescent="0.4">
      <c r="A4231" s="12">
        <v>44991</v>
      </c>
      <c r="B4231" s="11" t="s">
        <v>40</v>
      </c>
      <c r="C4231" s="14">
        <v>9.7299999999999998E-2</v>
      </c>
      <c r="D4231" s="13" t="s">
        <v>25466</v>
      </c>
      <c r="E4231" s="13" t="s">
        <v>23962</v>
      </c>
      <c r="F4231" s="31">
        <f t="shared" si="66"/>
        <v>9</v>
      </c>
    </row>
    <row r="4232" spans="1:6" ht="29.55" customHeight="1" x14ac:dyDescent="0.4">
      <c r="A4232" s="12">
        <v>45176</v>
      </c>
      <c r="B4232" s="11" t="s">
        <v>6291</v>
      </c>
      <c r="C4232" s="14">
        <v>0.15090000000000001</v>
      </c>
      <c r="D4232" s="13" t="s">
        <v>18541</v>
      </c>
      <c r="E4232" s="13" t="s">
        <v>12252</v>
      </c>
      <c r="F4232" s="31">
        <f t="shared" si="66"/>
        <v>9</v>
      </c>
    </row>
    <row r="4233" spans="1:6" ht="29.55" customHeight="1" x14ac:dyDescent="0.4">
      <c r="A4233" s="12">
        <v>45146</v>
      </c>
      <c r="B4233" s="11" t="s">
        <v>6291</v>
      </c>
      <c r="C4233" s="14">
        <v>0.1331</v>
      </c>
      <c r="D4233" s="13" t="s">
        <v>19129</v>
      </c>
      <c r="E4233" s="13" t="s">
        <v>19130</v>
      </c>
      <c r="F4233" s="31">
        <f t="shared" si="66"/>
        <v>9</v>
      </c>
    </row>
    <row r="4234" spans="1:6" ht="29.55" customHeight="1" x14ac:dyDescent="0.4">
      <c r="A4234" s="12">
        <v>45126</v>
      </c>
      <c r="B4234" s="11" t="s">
        <v>6291</v>
      </c>
      <c r="C4234" s="17">
        <v>9.2100000000000001E-2</v>
      </c>
      <c r="D4234" s="13" t="s">
        <v>19656</v>
      </c>
      <c r="E4234" s="13" t="s">
        <v>9046</v>
      </c>
      <c r="F4234" s="31">
        <f t="shared" si="66"/>
        <v>9</v>
      </c>
    </row>
    <row r="4235" spans="1:6" ht="29.55" customHeight="1" x14ac:dyDescent="0.4">
      <c r="A4235" s="12">
        <v>45079</v>
      </c>
      <c r="B4235" s="11" t="s">
        <v>6291</v>
      </c>
      <c r="C4235" s="14">
        <v>7.0199999999999999E-2</v>
      </c>
      <c r="D4235" s="13" t="s">
        <v>21203</v>
      </c>
      <c r="E4235" s="13" t="s">
        <v>20566</v>
      </c>
      <c r="F4235" s="31">
        <f t="shared" si="66"/>
        <v>9</v>
      </c>
    </row>
    <row r="4236" spans="1:6" ht="29.55" customHeight="1" x14ac:dyDescent="0.4">
      <c r="A4236" s="12">
        <v>45064</v>
      </c>
      <c r="B4236" s="13" t="s">
        <v>6291</v>
      </c>
      <c r="C4236" s="14">
        <v>7.6999999999999999E-2</v>
      </c>
      <c r="D4236" s="13" t="s">
        <v>21911</v>
      </c>
      <c r="E4236" s="13" t="s">
        <v>14156</v>
      </c>
      <c r="F4236" s="31">
        <f t="shared" si="66"/>
        <v>9</v>
      </c>
    </row>
    <row r="4237" spans="1:6" ht="29.55" customHeight="1" x14ac:dyDescent="0.4">
      <c r="A4237" s="12">
        <v>45063</v>
      </c>
      <c r="B4237" s="13" t="s">
        <v>6291</v>
      </c>
      <c r="C4237" s="13" t="s">
        <v>7447</v>
      </c>
      <c r="D4237" s="13" t="s">
        <v>21952</v>
      </c>
      <c r="E4237" s="13" t="s">
        <v>14156</v>
      </c>
      <c r="F4237" s="31">
        <f t="shared" si="66"/>
        <v>9</v>
      </c>
    </row>
    <row r="4238" spans="1:6" ht="29.55" customHeight="1" x14ac:dyDescent="0.4">
      <c r="A4238" s="12">
        <v>45022</v>
      </c>
      <c r="B4238" s="11" t="s">
        <v>6291</v>
      </c>
      <c r="C4238" s="14">
        <v>0.15559999999999999</v>
      </c>
      <c r="D4238" s="13" t="s">
        <v>24013</v>
      </c>
      <c r="E4238" s="13" t="s">
        <v>23990</v>
      </c>
      <c r="F4238" s="31">
        <f t="shared" si="66"/>
        <v>9</v>
      </c>
    </row>
    <row r="4239" spans="1:6" ht="29.55" customHeight="1" x14ac:dyDescent="0.4">
      <c r="A4239" s="12">
        <v>45000</v>
      </c>
      <c r="B4239" s="11" t="s">
        <v>6291</v>
      </c>
      <c r="C4239" s="13" t="s">
        <v>5979</v>
      </c>
      <c r="D4239" s="13" t="s">
        <v>25048</v>
      </c>
      <c r="E4239" s="13" t="s">
        <v>24348</v>
      </c>
      <c r="F4239" s="31">
        <f t="shared" si="66"/>
        <v>9</v>
      </c>
    </row>
    <row r="4240" spans="1:6" ht="29.55" customHeight="1" x14ac:dyDescent="0.4">
      <c r="A4240" s="12">
        <v>44995</v>
      </c>
      <c r="B4240" s="11" t="s">
        <v>6291</v>
      </c>
      <c r="C4240" s="14">
        <v>6.8000000000000005E-2</v>
      </c>
      <c r="D4240" s="13" t="s">
        <v>25264</v>
      </c>
      <c r="E4240" s="13" t="s">
        <v>25265</v>
      </c>
      <c r="F4240" s="31">
        <f t="shared" si="66"/>
        <v>9</v>
      </c>
    </row>
    <row r="4241" spans="1:6" ht="29.55" customHeight="1" x14ac:dyDescent="0.4">
      <c r="A4241" s="12">
        <v>45125</v>
      </c>
      <c r="B4241" s="11" t="s">
        <v>19663</v>
      </c>
      <c r="C4241" s="11" t="s">
        <v>5629</v>
      </c>
      <c r="D4241" s="13" t="s">
        <v>19664</v>
      </c>
      <c r="E4241" s="13" t="s">
        <v>19665</v>
      </c>
      <c r="F4241" s="31">
        <f t="shared" si="66"/>
        <v>9</v>
      </c>
    </row>
    <row r="4242" spans="1:6" ht="29.55" customHeight="1" x14ac:dyDescent="0.4">
      <c r="A4242" s="12">
        <v>45090</v>
      </c>
      <c r="B4242" s="11" t="s">
        <v>19663</v>
      </c>
      <c r="C4242" s="14">
        <v>9.98E-2</v>
      </c>
      <c r="D4242" s="13" t="s">
        <v>20831</v>
      </c>
      <c r="E4242" s="13" t="s">
        <v>19516</v>
      </c>
      <c r="F4242" s="31">
        <f t="shared" si="66"/>
        <v>9</v>
      </c>
    </row>
    <row r="4243" spans="1:6" ht="29.55" customHeight="1" x14ac:dyDescent="0.4">
      <c r="A4243" s="12">
        <v>45043</v>
      </c>
      <c r="B4243" s="13" t="s">
        <v>19663</v>
      </c>
      <c r="C4243" s="14">
        <v>5.33E-2</v>
      </c>
      <c r="D4243" s="13" t="s">
        <v>22887</v>
      </c>
      <c r="E4243" s="13" t="s">
        <v>19516</v>
      </c>
      <c r="F4243" s="31">
        <f t="shared" si="66"/>
        <v>9</v>
      </c>
    </row>
    <row r="4244" spans="1:6" ht="29.55" customHeight="1" x14ac:dyDescent="0.4">
      <c r="A4244" s="12">
        <v>45019</v>
      </c>
      <c r="B4244" s="11" t="s">
        <v>19663</v>
      </c>
      <c r="C4244" s="14">
        <v>0.1593</v>
      </c>
      <c r="D4244" s="13" t="s">
        <v>24248</v>
      </c>
      <c r="E4244" s="13" t="s">
        <v>23982</v>
      </c>
      <c r="F4244" s="31">
        <f t="shared" si="66"/>
        <v>9</v>
      </c>
    </row>
    <row r="4245" spans="1:6" ht="29.55" customHeight="1" x14ac:dyDescent="0.4">
      <c r="A4245" s="12">
        <v>45001</v>
      </c>
      <c r="B4245" s="11" t="s">
        <v>19663</v>
      </c>
      <c r="C4245" s="14">
        <v>0.1812</v>
      </c>
      <c r="D4245" s="13" t="s">
        <v>24978</v>
      </c>
      <c r="E4245" s="13" t="s">
        <v>23962</v>
      </c>
      <c r="F4245" s="31">
        <f t="shared" si="66"/>
        <v>9</v>
      </c>
    </row>
    <row r="4246" spans="1:6" ht="29.55" customHeight="1" x14ac:dyDescent="0.4">
      <c r="A4246" s="12">
        <v>44967</v>
      </c>
      <c r="B4246" s="13" t="s">
        <v>19663</v>
      </c>
      <c r="C4246" s="14">
        <v>0.14019999999999999</v>
      </c>
      <c r="D4246" s="13" t="s">
        <v>26404</v>
      </c>
      <c r="E4246" s="13" t="s">
        <v>5702</v>
      </c>
      <c r="F4246" s="31">
        <f t="shared" si="66"/>
        <v>9</v>
      </c>
    </row>
    <row r="4247" spans="1:6" ht="29.55" customHeight="1" x14ac:dyDescent="0.4">
      <c r="A4247" s="12">
        <v>44964</v>
      </c>
      <c r="B4247" s="13" t="s">
        <v>19663</v>
      </c>
      <c r="C4247" s="14">
        <v>0.191</v>
      </c>
      <c r="D4247" s="13" t="s">
        <v>26599</v>
      </c>
      <c r="E4247" s="13" t="s">
        <v>5702</v>
      </c>
      <c r="F4247" s="31">
        <f t="shared" si="66"/>
        <v>9</v>
      </c>
    </row>
    <row r="4248" spans="1:6" ht="29.55" customHeight="1" x14ac:dyDescent="0.4">
      <c r="A4248" s="12">
        <v>44942</v>
      </c>
      <c r="B4248" s="11" t="s">
        <v>19663</v>
      </c>
      <c r="C4248" s="14">
        <v>0.18629999999999999</v>
      </c>
      <c r="D4248" s="13" t="s">
        <v>27547</v>
      </c>
      <c r="E4248" s="13" t="s">
        <v>19516</v>
      </c>
      <c r="F4248" s="31">
        <f t="shared" si="66"/>
        <v>9</v>
      </c>
    </row>
    <row r="4249" spans="1:6" ht="29.55" customHeight="1" x14ac:dyDescent="0.4">
      <c r="A4249" s="12">
        <v>44935</v>
      </c>
      <c r="B4249" s="11" t="s">
        <v>19663</v>
      </c>
      <c r="C4249" s="14">
        <v>5.4399999999999997E-2</v>
      </c>
      <c r="D4249" s="13" t="s">
        <v>27885</v>
      </c>
      <c r="E4249" s="13" t="s">
        <v>19516</v>
      </c>
      <c r="F4249" s="31">
        <f t="shared" si="66"/>
        <v>9</v>
      </c>
    </row>
    <row r="4250" spans="1:6" ht="29.55" customHeight="1" x14ac:dyDescent="0.4">
      <c r="A4250" s="12">
        <v>45209</v>
      </c>
      <c r="B4250" s="11" t="s">
        <v>14043</v>
      </c>
      <c r="C4250" s="13" t="s">
        <v>17674</v>
      </c>
      <c r="D4250" s="13" t="s">
        <v>17675</v>
      </c>
      <c r="E4250" s="13" t="s">
        <v>17652</v>
      </c>
      <c r="F4250" s="31">
        <f t="shared" si="66"/>
        <v>9</v>
      </c>
    </row>
    <row r="4251" spans="1:6" ht="29.55" customHeight="1" x14ac:dyDescent="0.4">
      <c r="A4251" s="12">
        <v>45205</v>
      </c>
      <c r="B4251" s="11" t="s">
        <v>14043</v>
      </c>
      <c r="C4251" s="14">
        <v>0.24379999999999999</v>
      </c>
      <c r="D4251" s="13" t="s">
        <v>17687</v>
      </c>
      <c r="E4251" s="13" t="s">
        <v>5535</v>
      </c>
      <c r="F4251" s="31">
        <f t="shared" si="66"/>
        <v>9</v>
      </c>
    </row>
    <row r="4252" spans="1:6" ht="29.55" customHeight="1" x14ac:dyDescent="0.4">
      <c r="A4252" s="12">
        <v>45154</v>
      </c>
      <c r="B4252" s="11" t="s">
        <v>14043</v>
      </c>
      <c r="C4252" s="13" t="s">
        <v>6704</v>
      </c>
      <c r="D4252" s="13" t="s">
        <v>18986</v>
      </c>
      <c r="E4252" s="13" t="s">
        <v>7419</v>
      </c>
      <c r="F4252" s="31">
        <f t="shared" si="66"/>
        <v>9</v>
      </c>
    </row>
    <row r="4253" spans="1:6" ht="29.55" customHeight="1" x14ac:dyDescent="0.4">
      <c r="A4253" s="12">
        <v>45152</v>
      </c>
      <c r="B4253" s="11" t="s">
        <v>14043</v>
      </c>
      <c r="C4253" s="13" t="s">
        <v>5583</v>
      </c>
      <c r="D4253" s="13" t="s">
        <v>18995</v>
      </c>
      <c r="E4253" s="13" t="s">
        <v>7419</v>
      </c>
      <c r="F4253" s="31">
        <f t="shared" si="66"/>
        <v>9</v>
      </c>
    </row>
    <row r="4254" spans="1:6" ht="29.55" customHeight="1" x14ac:dyDescent="0.4">
      <c r="A4254" s="12">
        <v>45149</v>
      </c>
      <c r="B4254" s="11" t="s">
        <v>14043</v>
      </c>
      <c r="C4254" s="13" t="s">
        <v>5629</v>
      </c>
      <c r="D4254" s="13" t="s">
        <v>19021</v>
      </c>
      <c r="E4254" s="13" t="s">
        <v>7419</v>
      </c>
      <c r="F4254" s="31">
        <f t="shared" si="66"/>
        <v>9</v>
      </c>
    </row>
    <row r="4255" spans="1:6" ht="29.55" customHeight="1" x14ac:dyDescent="0.4">
      <c r="A4255" s="12">
        <v>45145</v>
      </c>
      <c r="B4255" s="11" t="s">
        <v>14043</v>
      </c>
      <c r="C4255" s="13" t="s">
        <v>6075</v>
      </c>
      <c r="D4255" s="13" t="s">
        <v>19143</v>
      </c>
      <c r="E4255" s="13" t="s">
        <v>7419</v>
      </c>
      <c r="F4255" s="31">
        <f t="shared" si="66"/>
        <v>9</v>
      </c>
    </row>
    <row r="4256" spans="1:6" ht="29.55" customHeight="1" x14ac:dyDescent="0.4">
      <c r="A4256" s="12">
        <v>45140</v>
      </c>
      <c r="B4256" s="11" t="s">
        <v>14043</v>
      </c>
      <c r="C4256" s="13" t="s">
        <v>6038</v>
      </c>
      <c r="D4256" s="13" t="s">
        <v>19218</v>
      </c>
      <c r="E4256" s="13" t="s">
        <v>7419</v>
      </c>
      <c r="F4256" s="31">
        <f t="shared" si="66"/>
        <v>9</v>
      </c>
    </row>
    <row r="4257" spans="1:6" ht="29.55" customHeight="1" x14ac:dyDescent="0.4">
      <c r="A4257" s="12">
        <v>45139</v>
      </c>
      <c r="B4257" s="11" t="s">
        <v>14043</v>
      </c>
      <c r="C4257" s="13" t="s">
        <v>6094</v>
      </c>
      <c r="D4257" s="13" t="s">
        <v>19246</v>
      </c>
      <c r="E4257" s="13" t="s">
        <v>19247</v>
      </c>
      <c r="F4257" s="31">
        <f t="shared" si="66"/>
        <v>9</v>
      </c>
    </row>
    <row r="4258" spans="1:6" ht="29.55" customHeight="1" x14ac:dyDescent="0.4">
      <c r="A4258" s="12">
        <v>44985</v>
      </c>
      <c r="B4258" s="11" t="s">
        <v>14043</v>
      </c>
      <c r="C4258" s="14">
        <v>0.10489999999999999</v>
      </c>
      <c r="D4258" s="13" t="s">
        <v>25670</v>
      </c>
      <c r="E4258" s="13" t="s">
        <v>24252</v>
      </c>
      <c r="F4258" s="31">
        <f t="shared" si="66"/>
        <v>9</v>
      </c>
    </row>
    <row r="4259" spans="1:6" ht="29.55" customHeight="1" x14ac:dyDescent="0.4">
      <c r="A4259" s="12">
        <v>45286</v>
      </c>
      <c r="B4259" s="13" t="s">
        <v>14666</v>
      </c>
      <c r="C4259" s="13" t="s">
        <v>7166</v>
      </c>
      <c r="D4259" s="13" t="s">
        <v>15044</v>
      </c>
      <c r="E4259" s="13" t="s">
        <v>15045</v>
      </c>
      <c r="F4259" s="31">
        <f t="shared" si="66"/>
        <v>9</v>
      </c>
    </row>
    <row r="4260" spans="1:6" ht="29.55" customHeight="1" x14ac:dyDescent="0.4">
      <c r="A4260" s="12">
        <v>45282</v>
      </c>
      <c r="B4260" s="13" t="s">
        <v>14666</v>
      </c>
      <c r="C4260" s="13" t="s">
        <v>7166</v>
      </c>
      <c r="D4260" s="13" t="s">
        <v>15079</v>
      </c>
      <c r="E4260" s="13" t="s">
        <v>15045</v>
      </c>
      <c r="F4260" s="31">
        <f t="shared" si="66"/>
        <v>9</v>
      </c>
    </row>
    <row r="4261" spans="1:6" ht="29.55" customHeight="1" x14ac:dyDescent="0.4">
      <c r="A4261" s="12">
        <v>45279</v>
      </c>
      <c r="B4261" s="13" t="s">
        <v>14666</v>
      </c>
      <c r="C4261" s="13" t="s">
        <v>6077</v>
      </c>
      <c r="D4261" s="13" t="s">
        <v>15186</v>
      </c>
      <c r="E4261" s="13" t="s">
        <v>15187</v>
      </c>
      <c r="F4261" s="31">
        <f t="shared" si="66"/>
        <v>9</v>
      </c>
    </row>
    <row r="4262" spans="1:6" ht="29.55" customHeight="1" x14ac:dyDescent="0.4">
      <c r="A4262" s="12">
        <v>45268</v>
      </c>
      <c r="B4262" s="13" t="s">
        <v>14666</v>
      </c>
      <c r="C4262" s="14">
        <v>0.21729999999999999</v>
      </c>
      <c r="D4262" s="13" t="s">
        <v>15599</v>
      </c>
      <c r="E4262" s="13" t="s">
        <v>160</v>
      </c>
      <c r="F4262" s="31">
        <f t="shared" si="66"/>
        <v>9</v>
      </c>
    </row>
    <row r="4263" spans="1:6" ht="29.55" customHeight="1" x14ac:dyDescent="0.4">
      <c r="A4263" s="12">
        <v>45267</v>
      </c>
      <c r="B4263" s="13" t="s">
        <v>14666</v>
      </c>
      <c r="C4263" s="13" t="s">
        <v>5629</v>
      </c>
      <c r="D4263" s="13" t="s">
        <v>15637</v>
      </c>
      <c r="E4263" s="13" t="s">
        <v>160</v>
      </c>
      <c r="F4263" s="31">
        <f t="shared" si="66"/>
        <v>9</v>
      </c>
    </row>
    <row r="4264" spans="1:6" ht="29.55" customHeight="1" x14ac:dyDescent="0.4">
      <c r="A4264" s="12">
        <v>45266</v>
      </c>
      <c r="B4264" s="13" t="s">
        <v>14666</v>
      </c>
      <c r="C4264" s="13" t="s">
        <v>5629</v>
      </c>
      <c r="D4264" s="13" t="s">
        <v>15670</v>
      </c>
      <c r="E4264" s="13" t="s">
        <v>160</v>
      </c>
      <c r="F4264" s="31">
        <f t="shared" si="66"/>
        <v>9</v>
      </c>
    </row>
    <row r="4265" spans="1:6" ht="29.55" customHeight="1" x14ac:dyDescent="0.4">
      <c r="A4265" s="12">
        <v>45093</v>
      </c>
      <c r="B4265" s="11" t="s">
        <v>14666</v>
      </c>
      <c r="C4265" s="13" t="s">
        <v>5632</v>
      </c>
      <c r="D4265" s="13" t="s">
        <v>20671</v>
      </c>
      <c r="E4265" s="13" t="s">
        <v>20624</v>
      </c>
      <c r="F4265" s="31">
        <f t="shared" si="66"/>
        <v>9</v>
      </c>
    </row>
    <row r="4266" spans="1:6" ht="29.55" customHeight="1" x14ac:dyDescent="0.4">
      <c r="A4266" s="12">
        <v>45077</v>
      </c>
      <c r="B4266" s="13" t="s">
        <v>14666</v>
      </c>
      <c r="C4266" s="14">
        <v>0.12230000000000001</v>
      </c>
      <c r="D4266" s="13" t="s">
        <v>21346</v>
      </c>
      <c r="E4266" s="13" t="s">
        <v>11026</v>
      </c>
      <c r="F4266" s="31">
        <f t="shared" si="66"/>
        <v>9</v>
      </c>
    </row>
    <row r="4267" spans="1:6" ht="29.55" customHeight="1" x14ac:dyDescent="0.4">
      <c r="A4267" s="12">
        <v>44979</v>
      </c>
      <c r="B4267" s="13" t="s">
        <v>14666</v>
      </c>
      <c r="C4267" s="14">
        <v>9.0899999999999995E-2</v>
      </c>
      <c r="D4267" s="13" t="s">
        <v>25904</v>
      </c>
      <c r="E4267" s="13" t="s">
        <v>6329</v>
      </c>
      <c r="F4267" s="31">
        <f t="shared" si="66"/>
        <v>9</v>
      </c>
    </row>
    <row r="4268" spans="1:6" ht="29.55" customHeight="1" x14ac:dyDescent="0.4">
      <c r="A4268" s="12">
        <v>45278</v>
      </c>
      <c r="B4268" s="13" t="s">
        <v>15245</v>
      </c>
      <c r="C4268" s="14">
        <v>0.15329999999999999</v>
      </c>
      <c r="D4268" s="13" t="s">
        <v>15268</v>
      </c>
      <c r="E4268" s="13" t="s">
        <v>15246</v>
      </c>
      <c r="F4268" s="31">
        <f t="shared" si="66"/>
        <v>9</v>
      </c>
    </row>
    <row r="4269" spans="1:6" ht="29.55" customHeight="1" x14ac:dyDescent="0.4">
      <c r="A4269" s="12">
        <v>45266</v>
      </c>
      <c r="B4269" s="13" t="s">
        <v>15245</v>
      </c>
      <c r="C4269" s="14">
        <v>0.26490000000000002</v>
      </c>
      <c r="D4269" s="13" t="s">
        <v>15676</v>
      </c>
      <c r="E4269" s="13" t="s">
        <v>15677</v>
      </c>
      <c r="F4269" s="31">
        <f t="shared" si="66"/>
        <v>9</v>
      </c>
    </row>
    <row r="4270" spans="1:6" ht="29.55" customHeight="1" x14ac:dyDescent="0.4">
      <c r="A4270" s="12">
        <v>45265</v>
      </c>
      <c r="B4270" s="13" t="s">
        <v>15245</v>
      </c>
      <c r="C4270" s="13" t="s">
        <v>6094</v>
      </c>
      <c r="D4270" s="13" t="s">
        <v>15711</v>
      </c>
      <c r="E4270" s="13" t="s">
        <v>15712</v>
      </c>
      <c r="F4270" s="31">
        <f t="shared" si="66"/>
        <v>9</v>
      </c>
    </row>
    <row r="4271" spans="1:6" ht="29.55" customHeight="1" x14ac:dyDescent="0.4">
      <c r="A4271" s="12">
        <v>45264</v>
      </c>
      <c r="B4271" s="13" t="s">
        <v>15245</v>
      </c>
      <c r="C4271" s="13" t="s">
        <v>6643</v>
      </c>
      <c r="D4271" s="13" t="s">
        <v>15741</v>
      </c>
      <c r="E4271" s="13" t="s">
        <v>15712</v>
      </c>
      <c r="F4271" s="31">
        <f t="shared" si="66"/>
        <v>9</v>
      </c>
    </row>
    <row r="4272" spans="1:6" ht="29.55" customHeight="1" x14ac:dyDescent="0.4">
      <c r="A4272" s="12">
        <v>45261</v>
      </c>
      <c r="B4272" s="13" t="s">
        <v>15245</v>
      </c>
      <c r="C4272" s="13" t="s">
        <v>5679</v>
      </c>
      <c r="D4272" s="13" t="s">
        <v>15777</v>
      </c>
      <c r="E4272" s="13" t="s">
        <v>15778</v>
      </c>
      <c r="F4272" s="31">
        <f t="shared" si="66"/>
        <v>9</v>
      </c>
    </row>
    <row r="4273" spans="1:6" ht="29.55" customHeight="1" x14ac:dyDescent="0.4">
      <c r="A4273" s="12">
        <v>45260</v>
      </c>
      <c r="B4273" s="13" t="s">
        <v>15245</v>
      </c>
      <c r="C4273" s="13" t="s">
        <v>7553</v>
      </c>
      <c r="D4273" s="13" t="s">
        <v>15809</v>
      </c>
      <c r="E4273" s="13" t="s">
        <v>15677</v>
      </c>
      <c r="F4273" s="31">
        <f t="shared" si="66"/>
        <v>9</v>
      </c>
    </row>
    <row r="4274" spans="1:6" ht="29.55" customHeight="1" x14ac:dyDescent="0.4">
      <c r="A4274" s="12">
        <v>45161</v>
      </c>
      <c r="B4274" s="11" t="s">
        <v>15245</v>
      </c>
      <c r="C4274" s="13" t="s">
        <v>5606</v>
      </c>
      <c r="D4274" s="13" t="s">
        <v>18851</v>
      </c>
      <c r="E4274" s="13" t="s">
        <v>5535</v>
      </c>
      <c r="F4274" s="31">
        <f t="shared" si="66"/>
        <v>9</v>
      </c>
    </row>
    <row r="4275" spans="1:6" ht="29.55" customHeight="1" x14ac:dyDescent="0.4">
      <c r="A4275" s="12">
        <v>44994</v>
      </c>
      <c r="B4275" s="11" t="s">
        <v>15245</v>
      </c>
      <c r="C4275" s="14">
        <v>9.8299999999999998E-2</v>
      </c>
      <c r="D4275" s="13" t="s">
        <v>25316</v>
      </c>
      <c r="E4275" s="13" t="s">
        <v>21102</v>
      </c>
      <c r="F4275" s="31">
        <f t="shared" si="66"/>
        <v>9</v>
      </c>
    </row>
    <row r="4276" spans="1:6" ht="29.55" customHeight="1" x14ac:dyDescent="0.4">
      <c r="A4276" s="12">
        <v>44946</v>
      </c>
      <c r="B4276" s="13" t="s">
        <v>15245</v>
      </c>
      <c r="C4276" s="14">
        <v>0.2979</v>
      </c>
      <c r="D4276" s="13" t="s">
        <v>27272</v>
      </c>
      <c r="E4276" s="13" t="s">
        <v>15569</v>
      </c>
      <c r="F4276" s="31">
        <f t="shared" si="66"/>
        <v>9</v>
      </c>
    </row>
    <row r="4277" spans="1:6" ht="29.55" customHeight="1" x14ac:dyDescent="0.4">
      <c r="A4277" s="12">
        <v>45097</v>
      </c>
      <c r="B4277" s="11" t="s">
        <v>20528</v>
      </c>
      <c r="C4277" s="13" t="s">
        <v>20529</v>
      </c>
      <c r="D4277" s="13" t="s">
        <v>20530</v>
      </c>
      <c r="E4277" s="13" t="s">
        <v>20531</v>
      </c>
      <c r="F4277" s="31">
        <f t="shared" si="66"/>
        <v>9</v>
      </c>
    </row>
    <row r="4278" spans="1:6" ht="29.55" customHeight="1" x14ac:dyDescent="0.4">
      <c r="A4278" s="12">
        <v>45078</v>
      </c>
      <c r="B4278" s="13" t="s">
        <v>20528</v>
      </c>
      <c r="C4278" s="14">
        <v>8.0799999999999997E-2</v>
      </c>
      <c r="D4278" s="13" t="s">
        <v>21281</v>
      </c>
      <c r="E4278" s="13" t="s">
        <v>8969</v>
      </c>
      <c r="F4278" s="31">
        <f t="shared" si="66"/>
        <v>9</v>
      </c>
    </row>
    <row r="4279" spans="1:6" ht="29.55" customHeight="1" x14ac:dyDescent="0.4">
      <c r="A4279" s="12">
        <v>45064</v>
      </c>
      <c r="B4279" s="13" t="s">
        <v>20528</v>
      </c>
      <c r="C4279" s="14">
        <v>4.3799999999999999E-2</v>
      </c>
      <c r="D4279" s="13" t="s">
        <v>21935</v>
      </c>
      <c r="E4279" s="13" t="s">
        <v>8969</v>
      </c>
      <c r="F4279" s="31">
        <f t="shared" si="66"/>
        <v>9</v>
      </c>
    </row>
    <row r="4280" spans="1:6" ht="29.55" customHeight="1" x14ac:dyDescent="0.4">
      <c r="A4280" s="12">
        <v>45048</v>
      </c>
      <c r="B4280" s="13" t="s">
        <v>20528</v>
      </c>
      <c r="C4280" s="14">
        <v>7.46E-2</v>
      </c>
      <c r="D4280" s="13" t="s">
        <v>22795</v>
      </c>
      <c r="E4280" s="13" t="s">
        <v>471</v>
      </c>
      <c r="F4280" s="31">
        <f t="shared" si="66"/>
        <v>9</v>
      </c>
    </row>
    <row r="4281" spans="1:6" ht="29.55" customHeight="1" x14ac:dyDescent="0.4">
      <c r="A4281" s="12">
        <v>44987</v>
      </c>
      <c r="B4281" s="11" t="s">
        <v>20528</v>
      </c>
      <c r="C4281" s="14">
        <v>0.1011</v>
      </c>
      <c r="D4281" s="13" t="s">
        <v>25607</v>
      </c>
      <c r="E4281" s="13" t="s">
        <v>20571</v>
      </c>
      <c r="F4281" s="31">
        <f t="shared" si="66"/>
        <v>9</v>
      </c>
    </row>
    <row r="4282" spans="1:6" ht="29.55" customHeight="1" x14ac:dyDescent="0.4">
      <c r="A4282" s="12">
        <v>44967</v>
      </c>
      <c r="B4282" s="13" t="s">
        <v>20528</v>
      </c>
      <c r="C4282" s="14">
        <v>6.9000000000000006E-2</v>
      </c>
      <c r="D4282" s="13" t="s">
        <v>26416</v>
      </c>
      <c r="E4282" s="13" t="s">
        <v>471</v>
      </c>
      <c r="F4282" s="31">
        <f t="shared" si="66"/>
        <v>9</v>
      </c>
    </row>
    <row r="4283" spans="1:6" ht="29.55" customHeight="1" x14ac:dyDescent="0.4">
      <c r="A4283" s="12">
        <v>44945</v>
      </c>
      <c r="B4283" s="13" t="s">
        <v>20528</v>
      </c>
      <c r="C4283" s="14">
        <v>7.9399999999999998E-2</v>
      </c>
      <c r="D4283" s="13" t="s">
        <v>27372</v>
      </c>
      <c r="E4283" s="13" t="s">
        <v>471</v>
      </c>
      <c r="F4283" s="31">
        <f t="shared" si="66"/>
        <v>9</v>
      </c>
    </row>
    <row r="4284" spans="1:6" ht="29.55" customHeight="1" x14ac:dyDescent="0.4">
      <c r="A4284" s="12">
        <v>44939</v>
      </c>
      <c r="B4284" s="11" t="s">
        <v>20528</v>
      </c>
      <c r="C4284" s="14">
        <v>6.3700000000000007E-2</v>
      </c>
      <c r="D4284" s="13" t="s">
        <v>27635</v>
      </c>
      <c r="E4284" s="13" t="s">
        <v>471</v>
      </c>
      <c r="F4284" s="31">
        <f t="shared" si="66"/>
        <v>9</v>
      </c>
    </row>
    <row r="4285" spans="1:6" ht="29.55" customHeight="1" x14ac:dyDescent="0.4">
      <c r="A4285" s="12">
        <v>44937</v>
      </c>
      <c r="B4285" s="11" t="s">
        <v>20528</v>
      </c>
      <c r="C4285" s="14">
        <v>8.1900000000000001E-2</v>
      </c>
      <c r="D4285" s="13" t="s">
        <v>27753</v>
      </c>
      <c r="E4285" s="13" t="s">
        <v>20571</v>
      </c>
      <c r="F4285" s="31">
        <f t="shared" si="66"/>
        <v>9</v>
      </c>
    </row>
    <row r="4286" spans="1:6" ht="29.55" customHeight="1" x14ac:dyDescent="0.4">
      <c r="A4286" s="12">
        <v>45287</v>
      </c>
      <c r="B4286" s="13" t="s">
        <v>6368</v>
      </c>
      <c r="C4286" s="14">
        <v>0.115</v>
      </c>
      <c r="D4286" s="13" t="s">
        <v>15022</v>
      </c>
      <c r="E4286" s="13" t="s">
        <v>160</v>
      </c>
      <c r="F4286" s="31">
        <f t="shared" si="66"/>
        <v>9</v>
      </c>
    </row>
    <row r="4287" spans="1:6" ht="29.55" customHeight="1" x14ac:dyDescent="0.4">
      <c r="A4287" s="12">
        <v>45282</v>
      </c>
      <c r="B4287" s="13" t="s">
        <v>6368</v>
      </c>
      <c r="C4287" s="14">
        <v>0.15440000000000001</v>
      </c>
      <c r="D4287" s="13" t="s">
        <v>15088</v>
      </c>
      <c r="E4287" s="13" t="s">
        <v>160</v>
      </c>
      <c r="F4287" s="31">
        <f t="shared" si="66"/>
        <v>9</v>
      </c>
    </row>
    <row r="4288" spans="1:6" ht="29.55" customHeight="1" x14ac:dyDescent="0.4">
      <c r="A4288" s="12">
        <v>45259</v>
      </c>
      <c r="B4288" s="13" t="s">
        <v>6368</v>
      </c>
      <c r="C4288" s="13" t="s">
        <v>5788</v>
      </c>
      <c r="D4288" s="13" t="s">
        <v>15846</v>
      </c>
      <c r="E4288" s="13" t="s">
        <v>140</v>
      </c>
      <c r="F4288" s="31">
        <f t="shared" si="66"/>
        <v>9</v>
      </c>
    </row>
    <row r="4289" spans="1:6" ht="29.55" customHeight="1" x14ac:dyDescent="0.4">
      <c r="A4289" s="12">
        <v>45254</v>
      </c>
      <c r="B4289" s="13" t="s">
        <v>6368</v>
      </c>
      <c r="C4289" s="14">
        <v>6.9500000000000006E-2</v>
      </c>
      <c r="D4289" s="13" t="s">
        <v>15992</v>
      </c>
      <c r="E4289" s="13" t="s">
        <v>140</v>
      </c>
      <c r="F4289" s="31">
        <f t="shared" si="66"/>
        <v>9</v>
      </c>
    </row>
    <row r="4290" spans="1:6" ht="29.55" customHeight="1" x14ac:dyDescent="0.4">
      <c r="A4290" s="12">
        <v>45253</v>
      </c>
      <c r="B4290" s="13" t="s">
        <v>6368</v>
      </c>
      <c r="C4290" s="14">
        <v>0.1172</v>
      </c>
      <c r="D4290" s="13" t="s">
        <v>16019</v>
      </c>
      <c r="E4290" s="13" t="s">
        <v>140</v>
      </c>
      <c r="F4290" s="31">
        <f t="shared" ref="F4290:F4353" si="67">COUNTIF(B:B,B4290)</f>
        <v>9</v>
      </c>
    </row>
    <row r="4291" spans="1:6" ht="29.55" customHeight="1" x14ac:dyDescent="0.4">
      <c r="A4291" s="12">
        <v>45252</v>
      </c>
      <c r="B4291" s="13" t="s">
        <v>6368</v>
      </c>
      <c r="C4291" s="14">
        <v>0.19020000000000001</v>
      </c>
      <c r="D4291" s="13" t="s">
        <v>16043</v>
      </c>
      <c r="E4291" s="13" t="s">
        <v>140</v>
      </c>
      <c r="F4291" s="31">
        <f t="shared" si="67"/>
        <v>9</v>
      </c>
    </row>
    <row r="4292" spans="1:6" ht="29.55" customHeight="1" x14ac:dyDescent="0.4">
      <c r="A4292" s="12">
        <v>45195</v>
      </c>
      <c r="B4292" s="11" t="s">
        <v>6368</v>
      </c>
      <c r="C4292" s="14">
        <v>7.5899999999999995E-2</v>
      </c>
      <c r="D4292" s="13" t="s">
        <v>17845</v>
      </c>
      <c r="E4292" s="13" t="s">
        <v>7</v>
      </c>
      <c r="F4292" s="31">
        <f t="shared" si="67"/>
        <v>9</v>
      </c>
    </row>
    <row r="4293" spans="1:6" ht="29.55" customHeight="1" x14ac:dyDescent="0.4">
      <c r="A4293" s="12">
        <v>45194</v>
      </c>
      <c r="B4293" s="11" t="s">
        <v>6368</v>
      </c>
      <c r="C4293" s="14">
        <v>-0.1822</v>
      </c>
      <c r="D4293" s="13" t="s">
        <v>17900</v>
      </c>
      <c r="E4293" s="13" t="s">
        <v>7</v>
      </c>
      <c r="F4293" s="31">
        <f t="shared" si="67"/>
        <v>9</v>
      </c>
    </row>
    <row r="4294" spans="1:6" ht="29.55" customHeight="1" x14ac:dyDescent="0.4">
      <c r="A4294" s="12">
        <v>45187</v>
      </c>
      <c r="B4294" s="11" t="s">
        <v>6368</v>
      </c>
      <c r="C4294" s="14">
        <v>0.2014</v>
      </c>
      <c r="D4294" s="13" t="s">
        <v>18133</v>
      </c>
      <c r="E4294" s="13" t="s">
        <v>7</v>
      </c>
      <c r="F4294" s="31">
        <f t="shared" si="67"/>
        <v>9</v>
      </c>
    </row>
    <row r="4295" spans="1:6" ht="29.55" customHeight="1" x14ac:dyDescent="0.4">
      <c r="A4295" s="12">
        <v>45211</v>
      </c>
      <c r="B4295" s="11" t="s">
        <v>8039</v>
      </c>
      <c r="C4295" s="13" t="s">
        <v>17517</v>
      </c>
      <c r="D4295" s="13" t="s">
        <v>17518</v>
      </c>
      <c r="E4295" s="13" t="s">
        <v>7270</v>
      </c>
      <c r="F4295" s="31">
        <f t="shared" si="67"/>
        <v>9</v>
      </c>
    </row>
    <row r="4296" spans="1:6" ht="29.55" customHeight="1" x14ac:dyDescent="0.4">
      <c r="A4296" s="12">
        <v>45195</v>
      </c>
      <c r="B4296" s="11" t="s">
        <v>8039</v>
      </c>
      <c r="C4296" s="14">
        <v>0.13900000000000001</v>
      </c>
      <c r="D4296" s="13" t="s">
        <v>17829</v>
      </c>
      <c r="E4296" s="13" t="s">
        <v>7</v>
      </c>
      <c r="F4296" s="31">
        <f t="shared" si="67"/>
        <v>9</v>
      </c>
    </row>
    <row r="4297" spans="1:6" ht="29.55" customHeight="1" x14ac:dyDescent="0.4">
      <c r="A4297" s="12">
        <v>45128</v>
      </c>
      <c r="B4297" s="11" t="s">
        <v>8039</v>
      </c>
      <c r="C4297" s="17">
        <v>7.9000000000000001E-2</v>
      </c>
      <c r="D4297" s="13" t="s">
        <v>19548</v>
      </c>
      <c r="E4297" s="13" t="s">
        <v>19516</v>
      </c>
      <c r="F4297" s="31">
        <f t="shared" si="67"/>
        <v>9</v>
      </c>
    </row>
    <row r="4298" spans="1:6" ht="29.55" customHeight="1" x14ac:dyDescent="0.4">
      <c r="A4298" s="12">
        <v>45125</v>
      </c>
      <c r="B4298" s="11" t="s">
        <v>8039</v>
      </c>
      <c r="C4298" s="17">
        <v>2.9700000000000001E-2</v>
      </c>
      <c r="D4298" s="13" t="s">
        <v>19731</v>
      </c>
      <c r="E4298" s="13" t="s">
        <v>7</v>
      </c>
      <c r="F4298" s="31">
        <f t="shared" si="67"/>
        <v>9</v>
      </c>
    </row>
    <row r="4299" spans="1:6" ht="29.55" customHeight="1" x14ac:dyDescent="0.4">
      <c r="A4299" s="12">
        <v>45119</v>
      </c>
      <c r="B4299" s="11" t="s">
        <v>8039</v>
      </c>
      <c r="C4299" s="11" t="s">
        <v>5979</v>
      </c>
      <c r="D4299" s="13" t="s">
        <v>19917</v>
      </c>
      <c r="E4299" s="13" t="s">
        <v>7</v>
      </c>
      <c r="F4299" s="31">
        <f t="shared" si="67"/>
        <v>9</v>
      </c>
    </row>
    <row r="4300" spans="1:6" ht="29.55" customHeight="1" x14ac:dyDescent="0.4">
      <c r="A4300" s="12">
        <v>45118</v>
      </c>
      <c r="B4300" s="11" t="s">
        <v>8039</v>
      </c>
      <c r="C4300" s="17">
        <v>0.20419999999999999</v>
      </c>
      <c r="D4300" s="13" t="s">
        <v>19955</v>
      </c>
      <c r="E4300" s="13" t="s">
        <v>7270</v>
      </c>
      <c r="F4300" s="31">
        <f t="shared" si="67"/>
        <v>9</v>
      </c>
    </row>
    <row r="4301" spans="1:6" ht="29.55" customHeight="1" x14ac:dyDescent="0.4">
      <c r="A4301" s="12">
        <v>45092</v>
      </c>
      <c r="B4301" s="11" t="s">
        <v>8039</v>
      </c>
      <c r="C4301" s="13" t="s">
        <v>5629</v>
      </c>
      <c r="D4301" s="13" t="s">
        <v>20691</v>
      </c>
      <c r="E4301" s="13" t="s">
        <v>19516</v>
      </c>
      <c r="F4301" s="31">
        <f t="shared" si="67"/>
        <v>9</v>
      </c>
    </row>
    <row r="4302" spans="1:6" ht="29.55" customHeight="1" x14ac:dyDescent="0.4">
      <c r="A4302" s="12">
        <v>45090</v>
      </c>
      <c r="B4302" s="11" t="s">
        <v>8039</v>
      </c>
      <c r="C4302" s="14">
        <v>0.16070000000000001</v>
      </c>
      <c r="D4302" s="13" t="s">
        <v>20825</v>
      </c>
      <c r="E4302" s="13" t="s">
        <v>19516</v>
      </c>
      <c r="F4302" s="31">
        <f t="shared" si="67"/>
        <v>9</v>
      </c>
    </row>
    <row r="4303" spans="1:6" ht="29.55" customHeight="1" x14ac:dyDescent="0.4">
      <c r="A4303" s="12">
        <v>45086</v>
      </c>
      <c r="B4303" s="11" t="s">
        <v>8039</v>
      </c>
      <c r="C4303" s="14">
        <v>3.8600000000000002E-2</v>
      </c>
      <c r="D4303" s="13" t="s">
        <v>20954</v>
      </c>
      <c r="E4303" s="13" t="s">
        <v>197</v>
      </c>
      <c r="F4303" s="31">
        <f t="shared" si="67"/>
        <v>9</v>
      </c>
    </row>
    <row r="4304" spans="1:6" ht="29.55" customHeight="1" x14ac:dyDescent="0.4">
      <c r="A4304" s="12">
        <v>45282</v>
      </c>
      <c r="B4304" s="13" t="s">
        <v>7731</v>
      </c>
      <c r="C4304" s="14">
        <v>7.2700000000000001E-2</v>
      </c>
      <c r="D4304" s="13" t="s">
        <v>15096</v>
      </c>
      <c r="E4304" s="13" t="s">
        <v>15097</v>
      </c>
      <c r="F4304" s="31">
        <f t="shared" si="67"/>
        <v>9</v>
      </c>
    </row>
    <row r="4305" spans="1:6" ht="29.55" customHeight="1" x14ac:dyDescent="0.4">
      <c r="A4305" s="12">
        <v>45279</v>
      </c>
      <c r="B4305" s="13" t="s">
        <v>7731</v>
      </c>
      <c r="C4305" s="14">
        <v>0.13500000000000001</v>
      </c>
      <c r="D4305" s="13" t="s">
        <v>15202</v>
      </c>
      <c r="E4305" s="13" t="s">
        <v>5666</v>
      </c>
      <c r="F4305" s="31">
        <f t="shared" si="67"/>
        <v>9</v>
      </c>
    </row>
    <row r="4306" spans="1:6" ht="29.55" customHeight="1" x14ac:dyDescent="0.4">
      <c r="A4306" s="12">
        <v>45274</v>
      </c>
      <c r="B4306" s="13" t="s">
        <v>7731</v>
      </c>
      <c r="C4306" s="13" t="s">
        <v>15423</v>
      </c>
      <c r="D4306" s="13" t="s">
        <v>15424</v>
      </c>
      <c r="E4306" s="13" t="s">
        <v>15425</v>
      </c>
      <c r="F4306" s="31">
        <f t="shared" si="67"/>
        <v>9</v>
      </c>
    </row>
    <row r="4307" spans="1:6" ht="29.55" customHeight="1" x14ac:dyDescent="0.4">
      <c r="A4307" s="12">
        <v>45259</v>
      </c>
      <c r="B4307" s="13" t="s">
        <v>7731</v>
      </c>
      <c r="C4307" s="14">
        <v>3.78E-2</v>
      </c>
      <c r="D4307" s="13" t="s">
        <v>15882</v>
      </c>
      <c r="E4307" s="13" t="s">
        <v>5666</v>
      </c>
      <c r="F4307" s="31">
        <f t="shared" si="67"/>
        <v>9</v>
      </c>
    </row>
    <row r="4308" spans="1:6" ht="29.55" customHeight="1" x14ac:dyDescent="0.4">
      <c r="A4308" s="12">
        <v>45258</v>
      </c>
      <c r="B4308" s="13" t="s">
        <v>7731</v>
      </c>
      <c r="C4308" s="14">
        <v>0.18920000000000001</v>
      </c>
      <c r="D4308" s="13" t="s">
        <v>15896</v>
      </c>
      <c r="E4308" s="13" t="s">
        <v>5666</v>
      </c>
      <c r="F4308" s="31">
        <f t="shared" si="67"/>
        <v>9</v>
      </c>
    </row>
    <row r="4309" spans="1:6" ht="29.55" customHeight="1" x14ac:dyDescent="0.4">
      <c r="A4309" s="12">
        <v>45231</v>
      </c>
      <c r="B4309" s="11" t="s">
        <v>7731</v>
      </c>
      <c r="C4309" s="14">
        <v>0.1716</v>
      </c>
      <c r="D4309" s="13" t="s">
        <v>16800</v>
      </c>
      <c r="E4309" s="13" t="s">
        <v>16801</v>
      </c>
      <c r="F4309" s="31">
        <f t="shared" si="67"/>
        <v>9</v>
      </c>
    </row>
    <row r="4310" spans="1:6" ht="29.55" customHeight="1" x14ac:dyDescent="0.4">
      <c r="A4310" s="12">
        <v>45225</v>
      </c>
      <c r="B4310" s="11" t="s">
        <v>7731</v>
      </c>
      <c r="C4310" s="13" t="s">
        <v>17106</v>
      </c>
      <c r="D4310" s="13" t="s">
        <v>17107</v>
      </c>
      <c r="E4310" s="13" t="s">
        <v>17108</v>
      </c>
      <c r="F4310" s="31">
        <f t="shared" si="67"/>
        <v>9</v>
      </c>
    </row>
    <row r="4311" spans="1:6" ht="29.55" customHeight="1" x14ac:dyDescent="0.4">
      <c r="A4311" s="12">
        <v>45205</v>
      </c>
      <c r="B4311" s="11" t="s">
        <v>7731</v>
      </c>
      <c r="C4311" s="14">
        <v>0.15049999999999999</v>
      </c>
      <c r="D4311" s="13" t="s">
        <v>17693</v>
      </c>
      <c r="E4311" s="13" t="s">
        <v>11584</v>
      </c>
      <c r="F4311" s="31">
        <f t="shared" si="67"/>
        <v>9</v>
      </c>
    </row>
    <row r="4312" spans="1:6" ht="29.55" customHeight="1" x14ac:dyDescent="0.4">
      <c r="A4312" s="12">
        <v>45188</v>
      </c>
      <c r="B4312" s="11" t="s">
        <v>7731</v>
      </c>
      <c r="C4312" s="14">
        <v>0.12570000000000001</v>
      </c>
      <c r="D4312" s="13" t="s">
        <v>18091</v>
      </c>
      <c r="E4312" s="13" t="s">
        <v>5666</v>
      </c>
      <c r="F4312" s="31">
        <f t="shared" si="67"/>
        <v>9</v>
      </c>
    </row>
    <row r="4313" spans="1:6" ht="29.55" customHeight="1" x14ac:dyDescent="0.4">
      <c r="A4313" s="12">
        <v>45159</v>
      </c>
      <c r="B4313" s="11" t="s">
        <v>6149</v>
      </c>
      <c r="C4313" s="13" t="s">
        <v>6094</v>
      </c>
      <c r="D4313" s="13" t="s">
        <v>18899</v>
      </c>
      <c r="E4313" s="13" t="s">
        <v>18890</v>
      </c>
      <c r="F4313" s="31">
        <f t="shared" si="67"/>
        <v>9</v>
      </c>
    </row>
    <row r="4314" spans="1:6" ht="29.55" customHeight="1" x14ac:dyDescent="0.4">
      <c r="A4314" s="12">
        <v>45156</v>
      </c>
      <c r="B4314" s="11" t="s">
        <v>6149</v>
      </c>
      <c r="C4314" s="13" t="s">
        <v>6225</v>
      </c>
      <c r="D4314" s="13" t="s">
        <v>18922</v>
      </c>
      <c r="E4314" s="13" t="s">
        <v>18890</v>
      </c>
      <c r="F4314" s="31">
        <f t="shared" si="67"/>
        <v>9</v>
      </c>
    </row>
    <row r="4315" spans="1:6" ht="29.55" customHeight="1" x14ac:dyDescent="0.4">
      <c r="A4315" s="12">
        <v>45155</v>
      </c>
      <c r="B4315" s="11" t="s">
        <v>6149</v>
      </c>
      <c r="C4315" s="14">
        <v>0.2092</v>
      </c>
      <c r="D4315" s="13" t="s">
        <v>18950</v>
      </c>
      <c r="E4315" s="13" t="s">
        <v>6151</v>
      </c>
      <c r="F4315" s="31">
        <f t="shared" si="67"/>
        <v>9</v>
      </c>
    </row>
    <row r="4316" spans="1:6" ht="29.55" customHeight="1" x14ac:dyDescent="0.4">
      <c r="A4316" s="12">
        <v>45007</v>
      </c>
      <c r="B4316" s="11" t="s">
        <v>6149</v>
      </c>
      <c r="C4316" s="14">
        <v>0.1205</v>
      </c>
      <c r="D4316" s="13" t="s">
        <v>24734</v>
      </c>
      <c r="E4316" s="13" t="s">
        <v>24348</v>
      </c>
      <c r="F4316" s="31">
        <f t="shared" si="67"/>
        <v>9</v>
      </c>
    </row>
    <row r="4317" spans="1:6" ht="29.55" customHeight="1" x14ac:dyDescent="0.4">
      <c r="A4317" s="12">
        <v>44995</v>
      </c>
      <c r="B4317" s="11" t="s">
        <v>6149</v>
      </c>
      <c r="C4317" s="14">
        <v>5.4199999999999998E-2</v>
      </c>
      <c r="D4317" s="13" t="s">
        <v>25271</v>
      </c>
      <c r="E4317" s="13" t="s">
        <v>25235</v>
      </c>
      <c r="F4317" s="31">
        <f t="shared" si="67"/>
        <v>9</v>
      </c>
    </row>
    <row r="4318" spans="1:6" ht="29.55" customHeight="1" x14ac:dyDescent="0.4">
      <c r="A4318" s="12">
        <v>44965</v>
      </c>
      <c r="B4318" s="13" t="s">
        <v>6149</v>
      </c>
      <c r="C4318" s="14">
        <v>0.12970000000000001</v>
      </c>
      <c r="D4318" s="13" t="s">
        <v>26524</v>
      </c>
      <c r="E4318" s="13" t="s">
        <v>5538</v>
      </c>
      <c r="F4318" s="31">
        <f t="shared" si="67"/>
        <v>9</v>
      </c>
    </row>
    <row r="4319" spans="1:6" ht="29.55" customHeight="1" x14ac:dyDescent="0.4">
      <c r="A4319" s="12">
        <v>44964</v>
      </c>
      <c r="B4319" s="13" t="s">
        <v>6149</v>
      </c>
      <c r="C4319" s="14">
        <v>0.12970000000000001</v>
      </c>
      <c r="D4319" s="13" t="s">
        <v>26620</v>
      </c>
      <c r="E4319" s="13" t="s">
        <v>5538</v>
      </c>
      <c r="F4319" s="31">
        <f t="shared" si="67"/>
        <v>9</v>
      </c>
    </row>
    <row r="4320" spans="1:6" ht="29.55" customHeight="1" x14ac:dyDescent="0.4">
      <c r="A4320" s="12">
        <v>44946</v>
      </c>
      <c r="B4320" s="13" t="s">
        <v>6149</v>
      </c>
      <c r="C4320" s="14">
        <v>0.16250000000000001</v>
      </c>
      <c r="D4320" s="13" t="s">
        <v>27279</v>
      </c>
      <c r="E4320" s="13" t="s">
        <v>9046</v>
      </c>
      <c r="F4320" s="31">
        <f t="shared" si="67"/>
        <v>9</v>
      </c>
    </row>
    <row r="4321" spans="1:6" ht="29.55" customHeight="1" x14ac:dyDescent="0.4">
      <c r="A4321" s="12">
        <v>44936</v>
      </c>
      <c r="B4321" s="11" t="s">
        <v>6149</v>
      </c>
      <c r="C4321" s="14">
        <v>6.3899999999999998E-2</v>
      </c>
      <c r="D4321" s="13" t="s">
        <v>27817</v>
      </c>
      <c r="E4321" s="13" t="s">
        <v>20568</v>
      </c>
      <c r="F4321" s="31">
        <f t="shared" si="67"/>
        <v>9</v>
      </c>
    </row>
    <row r="4322" spans="1:6" ht="29.55" customHeight="1" x14ac:dyDescent="0.4">
      <c r="A4322" s="12">
        <v>45146</v>
      </c>
      <c r="B4322" s="11" t="s">
        <v>9463</v>
      </c>
      <c r="C4322" s="14">
        <v>0.1132</v>
      </c>
      <c r="D4322" s="13" t="s">
        <v>19131</v>
      </c>
      <c r="E4322" s="13" t="s">
        <v>19132</v>
      </c>
      <c r="F4322" s="31">
        <f t="shared" si="67"/>
        <v>9</v>
      </c>
    </row>
    <row r="4323" spans="1:6" ht="29.55" customHeight="1" x14ac:dyDescent="0.4">
      <c r="A4323" s="12">
        <v>45110</v>
      </c>
      <c r="B4323" s="11" t="s">
        <v>9463</v>
      </c>
      <c r="C4323" s="17">
        <v>7.1400000000000005E-2</v>
      </c>
      <c r="D4323" s="13" t="s">
        <v>20218</v>
      </c>
      <c r="E4323" s="13" t="s">
        <v>20217</v>
      </c>
      <c r="F4323" s="31">
        <f t="shared" si="67"/>
        <v>9</v>
      </c>
    </row>
    <row r="4324" spans="1:6" ht="29.55" customHeight="1" x14ac:dyDescent="0.4">
      <c r="A4324" s="12">
        <v>45107</v>
      </c>
      <c r="B4324" s="11" t="s">
        <v>9463</v>
      </c>
      <c r="C4324" s="17">
        <v>0.10100000000000001</v>
      </c>
      <c r="D4324" s="13" t="s">
        <v>20247</v>
      </c>
      <c r="E4324" s="13" t="s">
        <v>20238</v>
      </c>
      <c r="F4324" s="31">
        <f t="shared" si="67"/>
        <v>9</v>
      </c>
    </row>
    <row r="4325" spans="1:6" ht="29.55" customHeight="1" x14ac:dyDescent="0.4">
      <c r="A4325" s="12">
        <v>45082</v>
      </c>
      <c r="B4325" s="11" t="s">
        <v>9463</v>
      </c>
      <c r="C4325" s="14">
        <v>4.3999999999999997E-2</v>
      </c>
      <c r="D4325" s="13" t="s">
        <v>21169</v>
      </c>
      <c r="E4325" s="13" t="s">
        <v>21117</v>
      </c>
      <c r="F4325" s="31">
        <f t="shared" si="67"/>
        <v>9</v>
      </c>
    </row>
    <row r="4326" spans="1:6" ht="29.55" customHeight="1" x14ac:dyDescent="0.4">
      <c r="A4326" s="12">
        <v>45079</v>
      </c>
      <c r="B4326" s="11" t="s">
        <v>9463</v>
      </c>
      <c r="C4326" s="14">
        <v>4.5400000000000003E-2</v>
      </c>
      <c r="D4326" s="13" t="s">
        <v>21216</v>
      </c>
      <c r="E4326" s="13" t="s">
        <v>20959</v>
      </c>
      <c r="F4326" s="31">
        <f t="shared" si="67"/>
        <v>9</v>
      </c>
    </row>
    <row r="4327" spans="1:6" ht="29.55" customHeight="1" x14ac:dyDescent="0.4">
      <c r="A4327" s="12">
        <v>45033</v>
      </c>
      <c r="B4327" s="13" t="s">
        <v>9463</v>
      </c>
      <c r="C4327" s="14">
        <v>3.7699999999999997E-2</v>
      </c>
      <c r="D4327" s="13" t="s">
        <v>23469</v>
      </c>
      <c r="E4327" s="13" t="s">
        <v>9474</v>
      </c>
      <c r="F4327" s="31">
        <f t="shared" si="67"/>
        <v>9</v>
      </c>
    </row>
    <row r="4328" spans="1:6" ht="29.55" customHeight="1" x14ac:dyDescent="0.4">
      <c r="A4328" s="12">
        <v>45028</v>
      </c>
      <c r="B4328" s="13" t="s">
        <v>9463</v>
      </c>
      <c r="C4328" s="14">
        <v>0.1258</v>
      </c>
      <c r="D4328" s="13" t="s">
        <v>23665</v>
      </c>
      <c r="E4328" s="13" t="s">
        <v>9465</v>
      </c>
      <c r="F4328" s="31">
        <f t="shared" si="67"/>
        <v>9</v>
      </c>
    </row>
    <row r="4329" spans="1:6" ht="29.55" customHeight="1" x14ac:dyDescent="0.4">
      <c r="A4329" s="12">
        <v>45019</v>
      </c>
      <c r="B4329" s="11" t="s">
        <v>9463</v>
      </c>
      <c r="C4329" s="14">
        <v>4.8000000000000001E-2</v>
      </c>
      <c r="D4329" s="13" t="s">
        <v>24297</v>
      </c>
      <c r="E4329" s="13" t="s">
        <v>24275</v>
      </c>
      <c r="F4329" s="31">
        <f t="shared" si="67"/>
        <v>9</v>
      </c>
    </row>
    <row r="4330" spans="1:6" ht="29.55" customHeight="1" x14ac:dyDescent="0.4">
      <c r="A4330" s="12">
        <v>44987</v>
      </c>
      <c r="B4330" s="11" t="s">
        <v>9463</v>
      </c>
      <c r="C4330" s="14">
        <v>0.1192</v>
      </c>
      <c r="D4330" s="13" t="s">
        <v>25602</v>
      </c>
      <c r="E4330" s="13" t="s">
        <v>25603</v>
      </c>
      <c r="F4330" s="31">
        <f t="shared" si="67"/>
        <v>9</v>
      </c>
    </row>
    <row r="4331" spans="1:6" ht="29.55" customHeight="1" x14ac:dyDescent="0.4">
      <c r="A4331" s="12">
        <v>45274</v>
      </c>
      <c r="B4331" s="13" t="s">
        <v>9991</v>
      </c>
      <c r="C4331" s="14">
        <v>0.16669999999999999</v>
      </c>
      <c r="D4331" s="13" t="s">
        <v>15444</v>
      </c>
      <c r="E4331" s="13" t="s">
        <v>15445</v>
      </c>
      <c r="F4331" s="31">
        <f t="shared" si="67"/>
        <v>9</v>
      </c>
    </row>
    <row r="4332" spans="1:6" ht="29.55" customHeight="1" x14ac:dyDescent="0.4">
      <c r="A4332" s="12">
        <v>45169</v>
      </c>
      <c r="B4332" s="11" t="s">
        <v>9991</v>
      </c>
      <c r="C4332" s="14">
        <v>0.1051</v>
      </c>
      <c r="D4332" s="13" t="s">
        <v>18686</v>
      </c>
      <c r="E4332" s="13" t="s">
        <v>212</v>
      </c>
      <c r="F4332" s="31">
        <f t="shared" si="67"/>
        <v>9</v>
      </c>
    </row>
    <row r="4333" spans="1:6" ht="29.55" customHeight="1" x14ac:dyDescent="0.4">
      <c r="A4333" s="12">
        <v>45065</v>
      </c>
      <c r="B4333" s="13" t="s">
        <v>9991</v>
      </c>
      <c r="C4333" s="14">
        <v>0.1022</v>
      </c>
      <c r="D4333" s="13" t="s">
        <v>21843</v>
      </c>
      <c r="E4333" s="13" t="s">
        <v>13385</v>
      </c>
      <c r="F4333" s="31">
        <f t="shared" si="67"/>
        <v>9</v>
      </c>
    </row>
    <row r="4334" spans="1:6" ht="29.55" customHeight="1" x14ac:dyDescent="0.4">
      <c r="A4334" s="12">
        <v>45049</v>
      </c>
      <c r="B4334" s="13" t="s">
        <v>9991</v>
      </c>
      <c r="C4334" s="14">
        <v>0.15459999999999999</v>
      </c>
      <c r="D4334" s="13" t="s">
        <v>22678</v>
      </c>
      <c r="E4334" s="13" t="s">
        <v>20566</v>
      </c>
      <c r="F4334" s="31">
        <f t="shared" si="67"/>
        <v>9</v>
      </c>
    </row>
    <row r="4335" spans="1:6" ht="29.55" customHeight="1" x14ac:dyDescent="0.4">
      <c r="A4335" s="12">
        <v>45015</v>
      </c>
      <c r="B4335" s="11" t="s">
        <v>9991</v>
      </c>
      <c r="C4335" s="14">
        <v>5.4399999999999997E-2</v>
      </c>
      <c r="D4335" s="13" t="s">
        <v>24448</v>
      </c>
      <c r="E4335" s="13" t="s">
        <v>24355</v>
      </c>
      <c r="F4335" s="31">
        <f t="shared" si="67"/>
        <v>9</v>
      </c>
    </row>
    <row r="4336" spans="1:6" ht="29.55" customHeight="1" x14ac:dyDescent="0.4">
      <c r="A4336" s="12">
        <v>45009</v>
      </c>
      <c r="B4336" s="11" t="s">
        <v>9991</v>
      </c>
      <c r="C4336" s="14">
        <v>0.27210000000000001</v>
      </c>
      <c r="D4336" s="13" t="s">
        <v>24609</v>
      </c>
      <c r="E4336" s="13" t="s">
        <v>24610</v>
      </c>
      <c r="F4336" s="31">
        <f t="shared" si="67"/>
        <v>9</v>
      </c>
    </row>
    <row r="4337" spans="1:6" ht="29.55" customHeight="1" x14ac:dyDescent="0.4">
      <c r="A4337" s="12">
        <v>45008</v>
      </c>
      <c r="B4337" s="11" t="s">
        <v>9991</v>
      </c>
      <c r="C4337" s="14">
        <v>0.27210000000000001</v>
      </c>
      <c r="D4337" s="13" t="s">
        <v>24687</v>
      </c>
      <c r="E4337" s="13" t="s">
        <v>24688</v>
      </c>
      <c r="F4337" s="31">
        <f t="shared" si="67"/>
        <v>9</v>
      </c>
    </row>
    <row r="4338" spans="1:6" ht="29.55" customHeight="1" x14ac:dyDescent="0.4">
      <c r="A4338" s="12">
        <v>44999</v>
      </c>
      <c r="B4338" s="11" t="s">
        <v>9991</v>
      </c>
      <c r="C4338" s="14">
        <v>0.1565</v>
      </c>
      <c r="D4338" s="13" t="s">
        <v>25136</v>
      </c>
      <c r="E4338" s="13" t="s">
        <v>24355</v>
      </c>
      <c r="F4338" s="31">
        <f t="shared" si="67"/>
        <v>9</v>
      </c>
    </row>
    <row r="4339" spans="1:6" ht="29.55" customHeight="1" x14ac:dyDescent="0.4">
      <c r="A4339" s="12">
        <v>44998</v>
      </c>
      <c r="B4339" s="11" t="s">
        <v>9991</v>
      </c>
      <c r="C4339" s="14">
        <v>0.1565</v>
      </c>
      <c r="D4339" s="13" t="s">
        <v>25136</v>
      </c>
      <c r="E4339" s="13" t="s">
        <v>24355</v>
      </c>
      <c r="F4339" s="31">
        <f t="shared" si="67"/>
        <v>9</v>
      </c>
    </row>
    <row r="4340" spans="1:6" ht="29.55" customHeight="1" x14ac:dyDescent="0.4">
      <c r="A4340" s="12">
        <v>45265</v>
      </c>
      <c r="B4340" s="13" t="s">
        <v>6458</v>
      </c>
      <c r="C4340" s="14">
        <v>0.16589999999999999</v>
      </c>
      <c r="D4340" s="13" t="s">
        <v>15715</v>
      </c>
      <c r="E4340" s="13" t="s">
        <v>160</v>
      </c>
      <c r="F4340" s="31">
        <f t="shared" si="67"/>
        <v>9</v>
      </c>
    </row>
    <row r="4341" spans="1:6" ht="29.55" customHeight="1" x14ac:dyDescent="0.4">
      <c r="A4341" s="12">
        <v>45251</v>
      </c>
      <c r="B4341" s="11" t="s">
        <v>6458</v>
      </c>
      <c r="C4341" s="13" t="s">
        <v>16139</v>
      </c>
      <c r="D4341" s="13" t="s">
        <v>16140</v>
      </c>
      <c r="E4341" s="13" t="s">
        <v>16141</v>
      </c>
      <c r="F4341" s="31">
        <f t="shared" si="67"/>
        <v>9</v>
      </c>
    </row>
    <row r="4342" spans="1:6" ht="29.55" customHeight="1" x14ac:dyDescent="0.4">
      <c r="A4342" s="12">
        <v>45247</v>
      </c>
      <c r="B4342" s="11" t="s">
        <v>6458</v>
      </c>
      <c r="C4342" s="13" t="s">
        <v>16293</v>
      </c>
      <c r="D4342" s="13" t="s">
        <v>16294</v>
      </c>
      <c r="E4342" s="13" t="s">
        <v>16266</v>
      </c>
      <c r="F4342" s="31">
        <f t="shared" si="67"/>
        <v>9</v>
      </c>
    </row>
    <row r="4343" spans="1:6" ht="29.55" customHeight="1" x14ac:dyDescent="0.4">
      <c r="A4343" s="12">
        <v>45224</v>
      </c>
      <c r="B4343" s="11" t="s">
        <v>6458</v>
      </c>
      <c r="C4343" s="14">
        <v>0.13350000000000001</v>
      </c>
      <c r="D4343" s="13" t="s">
        <v>17131</v>
      </c>
      <c r="E4343" s="13" t="s">
        <v>351</v>
      </c>
      <c r="F4343" s="31">
        <f t="shared" si="67"/>
        <v>9</v>
      </c>
    </row>
    <row r="4344" spans="1:6" ht="29.55" customHeight="1" x14ac:dyDescent="0.4">
      <c r="A4344" s="12">
        <v>45160</v>
      </c>
      <c r="B4344" s="11" t="s">
        <v>6458</v>
      </c>
      <c r="C4344" s="14">
        <v>8.6499999999999994E-2</v>
      </c>
      <c r="D4344" s="13" t="s">
        <v>18888</v>
      </c>
      <c r="E4344" s="13" t="s">
        <v>6416</v>
      </c>
      <c r="F4344" s="31">
        <f t="shared" si="67"/>
        <v>9</v>
      </c>
    </row>
    <row r="4345" spans="1:6" ht="29.55" customHeight="1" x14ac:dyDescent="0.4">
      <c r="A4345" s="12">
        <v>45156</v>
      </c>
      <c r="B4345" s="11" t="s">
        <v>6458</v>
      </c>
      <c r="C4345" s="14">
        <v>0.1835</v>
      </c>
      <c r="D4345" s="13" t="s">
        <v>18934</v>
      </c>
      <c r="E4345" s="13" t="s">
        <v>6416</v>
      </c>
      <c r="F4345" s="31">
        <f t="shared" si="67"/>
        <v>9</v>
      </c>
    </row>
    <row r="4346" spans="1:6" ht="29.55" customHeight="1" x14ac:dyDescent="0.4">
      <c r="A4346" s="12">
        <v>45155</v>
      </c>
      <c r="B4346" s="11" t="s">
        <v>6458</v>
      </c>
      <c r="C4346" s="14">
        <v>9.1300000000000006E-2</v>
      </c>
      <c r="D4346" s="13" t="s">
        <v>18964</v>
      </c>
      <c r="E4346" s="13" t="s">
        <v>6416</v>
      </c>
      <c r="F4346" s="31">
        <f t="shared" si="67"/>
        <v>9</v>
      </c>
    </row>
    <row r="4347" spans="1:6" ht="29.55" customHeight="1" x14ac:dyDescent="0.4">
      <c r="A4347" s="12">
        <v>45154</v>
      </c>
      <c r="B4347" s="11" t="s">
        <v>6458</v>
      </c>
      <c r="C4347" s="13" t="s">
        <v>5679</v>
      </c>
      <c r="D4347" s="13" t="s">
        <v>18971</v>
      </c>
      <c r="E4347" s="13" t="s">
        <v>6416</v>
      </c>
      <c r="F4347" s="31">
        <f t="shared" si="67"/>
        <v>9</v>
      </c>
    </row>
    <row r="4348" spans="1:6" ht="29.55" customHeight="1" x14ac:dyDescent="0.4">
      <c r="A4348" s="12">
        <v>44944</v>
      </c>
      <c r="B4348" s="13" t="s">
        <v>6458</v>
      </c>
      <c r="C4348" s="14">
        <v>5.4300000000000001E-2</v>
      </c>
      <c r="D4348" s="13" t="s">
        <v>27449</v>
      </c>
      <c r="E4348" s="13" t="s">
        <v>6329</v>
      </c>
      <c r="F4348" s="31">
        <f t="shared" si="67"/>
        <v>9</v>
      </c>
    </row>
    <row r="4349" spans="1:6" ht="29.55" customHeight="1" x14ac:dyDescent="0.4">
      <c r="A4349" s="12">
        <v>45264</v>
      </c>
      <c r="B4349" s="13" t="s">
        <v>11480</v>
      </c>
      <c r="C4349" s="14">
        <v>0.14799999999999999</v>
      </c>
      <c r="D4349" s="13" t="s">
        <v>15755</v>
      </c>
      <c r="E4349" s="13" t="s">
        <v>15756</v>
      </c>
      <c r="F4349" s="31">
        <f t="shared" si="67"/>
        <v>9</v>
      </c>
    </row>
    <row r="4350" spans="1:6" ht="29.55" customHeight="1" x14ac:dyDescent="0.4">
      <c r="A4350" s="12">
        <v>45246</v>
      </c>
      <c r="B4350" s="11" t="s">
        <v>11480</v>
      </c>
      <c r="C4350" s="14">
        <v>6.93E-2</v>
      </c>
      <c r="D4350" s="13" t="s">
        <v>16351</v>
      </c>
      <c r="E4350" s="13" t="s">
        <v>7265</v>
      </c>
      <c r="F4350" s="31">
        <f t="shared" si="67"/>
        <v>9</v>
      </c>
    </row>
    <row r="4351" spans="1:6" ht="29.55" customHeight="1" x14ac:dyDescent="0.4">
      <c r="A4351" s="12">
        <v>45243</v>
      </c>
      <c r="B4351" s="11" t="s">
        <v>11480</v>
      </c>
      <c r="C4351" s="13" t="s">
        <v>16499</v>
      </c>
      <c r="D4351" s="13" t="s">
        <v>16500</v>
      </c>
      <c r="E4351" s="13" t="s">
        <v>16466</v>
      </c>
      <c r="F4351" s="31">
        <f t="shared" si="67"/>
        <v>9</v>
      </c>
    </row>
    <row r="4352" spans="1:6" ht="29.55" customHeight="1" x14ac:dyDescent="0.4">
      <c r="A4352" s="12">
        <v>45240</v>
      </c>
      <c r="B4352" s="11" t="s">
        <v>11480</v>
      </c>
      <c r="C4352" s="13" t="s">
        <v>16534</v>
      </c>
      <c r="D4352" s="13" t="s">
        <v>16535</v>
      </c>
      <c r="E4352" s="13" t="s">
        <v>16536</v>
      </c>
      <c r="F4352" s="31">
        <f t="shared" si="67"/>
        <v>9</v>
      </c>
    </row>
    <row r="4353" spans="1:6" ht="29.55" customHeight="1" x14ac:dyDescent="0.4">
      <c r="A4353" s="12">
        <v>45239</v>
      </c>
      <c r="B4353" s="11" t="s">
        <v>11480</v>
      </c>
      <c r="C4353" s="14">
        <v>0.24490000000000001</v>
      </c>
      <c r="D4353" s="13" t="s">
        <v>16562</v>
      </c>
      <c r="E4353" s="13" t="s">
        <v>7265</v>
      </c>
      <c r="F4353" s="31">
        <f t="shared" si="67"/>
        <v>9</v>
      </c>
    </row>
    <row r="4354" spans="1:6" ht="29.55" customHeight="1" x14ac:dyDescent="0.4">
      <c r="A4354" s="12">
        <v>45223</v>
      </c>
      <c r="B4354" s="11" t="s">
        <v>11480</v>
      </c>
      <c r="C4354" s="13" t="s">
        <v>5583</v>
      </c>
      <c r="D4354" s="13" t="s">
        <v>17150</v>
      </c>
      <c r="E4354" s="13" t="s">
        <v>17151</v>
      </c>
      <c r="F4354" s="31">
        <f t="shared" ref="F4354:F4417" si="68">COUNTIF(B:B,B4354)</f>
        <v>9</v>
      </c>
    </row>
    <row r="4355" spans="1:6" ht="29.55" customHeight="1" x14ac:dyDescent="0.4">
      <c r="A4355" s="12">
        <v>45222</v>
      </c>
      <c r="B4355" s="11" t="s">
        <v>11480</v>
      </c>
      <c r="C4355" s="14">
        <v>0.1229</v>
      </c>
      <c r="D4355" s="13" t="s">
        <v>17220</v>
      </c>
      <c r="E4355" s="13" t="s">
        <v>13844</v>
      </c>
      <c r="F4355" s="31">
        <f t="shared" si="68"/>
        <v>9</v>
      </c>
    </row>
    <row r="4356" spans="1:6" ht="29.55" customHeight="1" x14ac:dyDescent="0.4">
      <c r="A4356" s="12">
        <v>44973</v>
      </c>
      <c r="B4356" s="13" t="s">
        <v>11480</v>
      </c>
      <c r="C4356" s="14">
        <v>0.1105</v>
      </c>
      <c r="D4356" s="13" t="s">
        <v>26163</v>
      </c>
      <c r="E4356" s="13" t="s">
        <v>17867</v>
      </c>
      <c r="F4356" s="31">
        <f t="shared" si="68"/>
        <v>9</v>
      </c>
    </row>
    <row r="4357" spans="1:6" ht="29.55" customHeight="1" x14ac:dyDescent="0.4">
      <c r="A4357" s="12">
        <v>44929</v>
      </c>
      <c r="B4357" s="11" t="s">
        <v>11480</v>
      </c>
      <c r="C4357" s="14">
        <v>0.1065</v>
      </c>
      <c r="D4357" s="13" t="s">
        <v>28093</v>
      </c>
      <c r="E4357" s="13" t="s">
        <v>17867</v>
      </c>
      <c r="F4357" s="31">
        <f t="shared" si="68"/>
        <v>9</v>
      </c>
    </row>
    <row r="4358" spans="1:6" ht="29.55" customHeight="1" x14ac:dyDescent="0.4">
      <c r="A4358" s="12">
        <v>45280</v>
      </c>
      <c r="B4358" s="13" t="s">
        <v>14701</v>
      </c>
      <c r="C4358" s="14">
        <v>5.6500000000000002E-2</v>
      </c>
      <c r="D4358" s="13" t="s">
        <v>15104</v>
      </c>
      <c r="E4358" s="13" t="s">
        <v>15105</v>
      </c>
      <c r="F4358" s="31">
        <f t="shared" si="68"/>
        <v>9</v>
      </c>
    </row>
    <row r="4359" spans="1:6" ht="29.55" customHeight="1" x14ac:dyDescent="0.4">
      <c r="A4359" s="12">
        <v>45273</v>
      </c>
      <c r="B4359" s="13" t="s">
        <v>14701</v>
      </c>
      <c r="C4359" s="14">
        <v>9.3299999999999994E-2</v>
      </c>
      <c r="D4359" s="13" t="s">
        <v>15506</v>
      </c>
      <c r="E4359" s="13" t="s">
        <v>15485</v>
      </c>
      <c r="F4359" s="31">
        <f t="shared" si="68"/>
        <v>9</v>
      </c>
    </row>
    <row r="4360" spans="1:6" ht="29.55" customHeight="1" x14ac:dyDescent="0.4">
      <c r="A4360" s="12">
        <v>45271</v>
      </c>
      <c r="B4360" s="13" t="s">
        <v>14701</v>
      </c>
      <c r="C4360" s="13" t="s">
        <v>5711</v>
      </c>
      <c r="D4360" s="13" t="s">
        <v>15553</v>
      </c>
      <c r="E4360" s="13" t="s">
        <v>15485</v>
      </c>
      <c r="F4360" s="31">
        <f t="shared" si="68"/>
        <v>9</v>
      </c>
    </row>
    <row r="4361" spans="1:6" ht="29.55" customHeight="1" x14ac:dyDescent="0.4">
      <c r="A4361" s="12">
        <v>45236</v>
      </c>
      <c r="B4361" s="11" t="s">
        <v>14701</v>
      </c>
      <c r="C4361" s="14">
        <v>0.1618</v>
      </c>
      <c r="D4361" s="13" t="s">
        <v>16693</v>
      </c>
      <c r="E4361" s="13" t="s">
        <v>6178</v>
      </c>
      <c r="F4361" s="31">
        <f t="shared" si="68"/>
        <v>9</v>
      </c>
    </row>
    <row r="4362" spans="1:6" ht="29.55" customHeight="1" x14ac:dyDescent="0.4">
      <c r="A4362" s="12">
        <v>45120</v>
      </c>
      <c r="B4362" s="11" t="s">
        <v>14701</v>
      </c>
      <c r="C4362" s="17">
        <v>0.1236</v>
      </c>
      <c r="D4362" s="13" t="s">
        <v>19885</v>
      </c>
      <c r="E4362" s="13" t="s">
        <v>19883</v>
      </c>
      <c r="F4362" s="31">
        <f t="shared" si="68"/>
        <v>9</v>
      </c>
    </row>
    <row r="4363" spans="1:6" ht="29.55" customHeight="1" x14ac:dyDescent="0.4">
      <c r="A4363" s="12">
        <v>45082</v>
      </c>
      <c r="B4363" s="11" t="s">
        <v>14701</v>
      </c>
      <c r="C4363" s="14">
        <v>6.8500000000000005E-2</v>
      </c>
      <c r="D4363" s="13" t="s">
        <v>21137</v>
      </c>
      <c r="E4363" s="13" t="s">
        <v>20985</v>
      </c>
      <c r="F4363" s="31">
        <f t="shared" si="68"/>
        <v>9</v>
      </c>
    </row>
    <row r="4364" spans="1:6" ht="29.55" customHeight="1" x14ac:dyDescent="0.4">
      <c r="A4364" s="12">
        <v>45048</v>
      </c>
      <c r="B4364" s="13" t="s">
        <v>14701</v>
      </c>
      <c r="C4364" s="14">
        <v>0.15029999999999999</v>
      </c>
      <c r="D4364" s="13" t="s">
        <v>22790</v>
      </c>
      <c r="E4364" s="13" t="s">
        <v>22791</v>
      </c>
      <c r="F4364" s="31">
        <f t="shared" si="68"/>
        <v>9</v>
      </c>
    </row>
    <row r="4365" spans="1:6" ht="29.55" customHeight="1" x14ac:dyDescent="0.4">
      <c r="A4365" s="12">
        <v>45044</v>
      </c>
      <c r="B4365" s="13" t="s">
        <v>14701</v>
      </c>
      <c r="C4365" s="14">
        <v>5.3400000000000003E-2</v>
      </c>
      <c r="D4365" s="13" t="s">
        <v>22847</v>
      </c>
      <c r="E4365" s="13" t="s">
        <v>22791</v>
      </c>
      <c r="F4365" s="31">
        <f t="shared" si="68"/>
        <v>9</v>
      </c>
    </row>
    <row r="4366" spans="1:6" ht="29.55" customHeight="1" x14ac:dyDescent="0.4">
      <c r="A4366" s="12">
        <v>45030</v>
      </c>
      <c r="B4366" s="13" t="s">
        <v>14701</v>
      </c>
      <c r="C4366" s="14">
        <v>0.1128</v>
      </c>
      <c r="D4366" s="13" t="s">
        <v>23515</v>
      </c>
      <c r="E4366" s="13" t="s">
        <v>23516</v>
      </c>
      <c r="F4366" s="31">
        <f t="shared" si="68"/>
        <v>9</v>
      </c>
    </row>
    <row r="4367" spans="1:6" ht="29.55" customHeight="1" x14ac:dyDescent="0.4">
      <c r="A4367" s="12">
        <v>45233</v>
      </c>
      <c r="B4367" s="11" t="s">
        <v>11420</v>
      </c>
      <c r="C4367" s="17">
        <v>0.1331</v>
      </c>
      <c r="D4367" s="13" t="s">
        <v>16731</v>
      </c>
      <c r="E4367" s="13" t="s">
        <v>9926</v>
      </c>
      <c r="F4367" s="31">
        <f t="shared" si="68"/>
        <v>9</v>
      </c>
    </row>
    <row r="4368" spans="1:6" ht="29.55" customHeight="1" x14ac:dyDescent="0.4">
      <c r="A4368" s="12">
        <v>45188</v>
      </c>
      <c r="B4368" s="11" t="s">
        <v>11420</v>
      </c>
      <c r="C4368" s="14">
        <v>0.106</v>
      </c>
      <c r="D4368" s="13" t="s">
        <v>18096</v>
      </c>
      <c r="E4368" s="13" t="s">
        <v>18076</v>
      </c>
      <c r="F4368" s="31">
        <f t="shared" si="68"/>
        <v>9</v>
      </c>
    </row>
    <row r="4369" spans="1:6" ht="29.55" customHeight="1" x14ac:dyDescent="0.4">
      <c r="A4369" s="12">
        <v>45187</v>
      </c>
      <c r="B4369" s="11" t="s">
        <v>11420</v>
      </c>
      <c r="C4369" s="14">
        <v>0.21129999999999999</v>
      </c>
      <c r="D4369" s="13" t="s">
        <v>18132</v>
      </c>
      <c r="E4369" s="13" t="s">
        <v>18076</v>
      </c>
      <c r="F4369" s="31">
        <f t="shared" si="68"/>
        <v>9</v>
      </c>
    </row>
    <row r="4370" spans="1:6" ht="29.55" customHeight="1" x14ac:dyDescent="0.4">
      <c r="A4370" s="12">
        <v>45056</v>
      </c>
      <c r="B4370" s="13" t="s">
        <v>11420</v>
      </c>
      <c r="C4370" s="14">
        <v>4.6899999999999997E-2</v>
      </c>
      <c r="D4370" s="13" t="s">
        <v>22386</v>
      </c>
      <c r="E4370" s="13" t="s">
        <v>507</v>
      </c>
      <c r="F4370" s="31">
        <f t="shared" si="68"/>
        <v>9</v>
      </c>
    </row>
    <row r="4371" spans="1:6" ht="29.55" customHeight="1" x14ac:dyDescent="0.4">
      <c r="A4371" s="12">
        <v>45016</v>
      </c>
      <c r="B4371" s="11" t="s">
        <v>11420</v>
      </c>
      <c r="C4371" s="14">
        <v>8.5999999999999993E-2</v>
      </c>
      <c r="D4371" s="13" t="s">
        <v>24354</v>
      </c>
      <c r="E4371" s="13" t="s">
        <v>24355</v>
      </c>
      <c r="F4371" s="31">
        <f t="shared" si="68"/>
        <v>9</v>
      </c>
    </row>
    <row r="4372" spans="1:6" ht="29.55" customHeight="1" x14ac:dyDescent="0.4">
      <c r="A4372" s="12">
        <v>45005</v>
      </c>
      <c r="B4372" s="11" t="s">
        <v>11420</v>
      </c>
      <c r="C4372" s="14">
        <v>9.9400000000000002E-2</v>
      </c>
      <c r="D4372" s="13" t="s">
        <v>24893</v>
      </c>
      <c r="E4372" s="13" t="s">
        <v>24894</v>
      </c>
      <c r="F4372" s="31">
        <f t="shared" si="68"/>
        <v>9</v>
      </c>
    </row>
    <row r="4373" spans="1:6" ht="29.55" customHeight="1" x14ac:dyDescent="0.4">
      <c r="A4373" s="12">
        <v>44958</v>
      </c>
      <c r="B4373" s="13" t="s">
        <v>11420</v>
      </c>
      <c r="C4373" s="14">
        <v>7.6300000000000007E-2</v>
      </c>
      <c r="D4373" s="13" t="s">
        <v>26964</v>
      </c>
      <c r="E4373" s="13" t="s">
        <v>507</v>
      </c>
      <c r="F4373" s="31">
        <f t="shared" si="68"/>
        <v>9</v>
      </c>
    </row>
    <row r="4374" spans="1:6" ht="29.55" customHeight="1" x14ac:dyDescent="0.4">
      <c r="A4374" s="12">
        <v>44943</v>
      </c>
      <c r="B4374" s="13" t="s">
        <v>11420</v>
      </c>
      <c r="C4374" s="14">
        <v>0.29830000000000001</v>
      </c>
      <c r="D4374" s="13" t="s">
        <v>27450</v>
      </c>
      <c r="E4374" s="13" t="s">
        <v>507</v>
      </c>
      <c r="F4374" s="31">
        <f t="shared" si="68"/>
        <v>9</v>
      </c>
    </row>
    <row r="4375" spans="1:6" ht="29.55" customHeight="1" x14ac:dyDescent="0.4">
      <c r="A4375" s="12">
        <v>44929</v>
      </c>
      <c r="B4375" s="11" t="s">
        <v>11420</v>
      </c>
      <c r="C4375" s="11" t="s">
        <v>5629</v>
      </c>
      <c r="D4375" s="13" t="s">
        <v>28073</v>
      </c>
      <c r="E4375" s="13" t="s">
        <v>24839</v>
      </c>
      <c r="F4375" s="31">
        <f t="shared" si="68"/>
        <v>9</v>
      </c>
    </row>
    <row r="4376" spans="1:6" ht="29.55" customHeight="1" x14ac:dyDescent="0.4">
      <c r="A4376" s="12">
        <v>45217</v>
      </c>
      <c r="B4376" s="11" t="s">
        <v>183</v>
      </c>
      <c r="C4376" s="13" t="s">
        <v>17369</v>
      </c>
      <c r="D4376" s="13" t="s">
        <v>17370</v>
      </c>
      <c r="E4376" s="13" t="s">
        <v>17368</v>
      </c>
      <c r="F4376" s="31">
        <f t="shared" si="68"/>
        <v>9</v>
      </c>
    </row>
    <row r="4377" spans="1:6" ht="29.55" customHeight="1" x14ac:dyDescent="0.4">
      <c r="A4377" s="12">
        <v>45180</v>
      </c>
      <c r="B4377" s="11" t="s">
        <v>183</v>
      </c>
      <c r="C4377" s="14">
        <v>7.5300000000000006E-2</v>
      </c>
      <c r="D4377" s="13" t="s">
        <v>18480</v>
      </c>
      <c r="E4377" s="13" t="s">
        <v>7</v>
      </c>
      <c r="F4377" s="31">
        <f t="shared" si="68"/>
        <v>9</v>
      </c>
    </row>
    <row r="4378" spans="1:6" ht="29.55" customHeight="1" x14ac:dyDescent="0.4">
      <c r="A4378" s="12">
        <v>45134</v>
      </c>
      <c r="B4378" s="11" t="s">
        <v>183</v>
      </c>
      <c r="C4378" s="13" t="s">
        <v>19411</v>
      </c>
      <c r="D4378" s="13" t="s">
        <v>19412</v>
      </c>
      <c r="E4378" s="13" t="s">
        <v>19413</v>
      </c>
      <c r="F4378" s="31">
        <f t="shared" si="68"/>
        <v>9</v>
      </c>
    </row>
    <row r="4379" spans="1:6" ht="29.55" customHeight="1" x14ac:dyDescent="0.4">
      <c r="A4379" s="12">
        <v>45131</v>
      </c>
      <c r="B4379" s="11" t="s">
        <v>183</v>
      </c>
      <c r="C4379" s="17">
        <v>7.0999999999999994E-2</v>
      </c>
      <c r="D4379" s="13" t="s">
        <v>19503</v>
      </c>
      <c r="E4379" s="13" t="s">
        <v>7</v>
      </c>
      <c r="F4379" s="31">
        <f t="shared" si="68"/>
        <v>9</v>
      </c>
    </row>
    <row r="4380" spans="1:6" ht="29.55" customHeight="1" x14ac:dyDescent="0.4">
      <c r="A4380" s="12">
        <v>45128</v>
      </c>
      <c r="B4380" s="11" t="s">
        <v>183</v>
      </c>
      <c r="C4380" s="17">
        <v>0.2288</v>
      </c>
      <c r="D4380" s="13" t="s">
        <v>19521</v>
      </c>
      <c r="E4380" s="13" t="s">
        <v>19522</v>
      </c>
      <c r="F4380" s="31">
        <f t="shared" si="68"/>
        <v>9</v>
      </c>
    </row>
    <row r="4381" spans="1:6" ht="29.55" customHeight="1" x14ac:dyDescent="0.4">
      <c r="A4381" s="12">
        <v>45026</v>
      </c>
      <c r="B4381" s="13" t="s">
        <v>183</v>
      </c>
      <c r="C4381" s="14">
        <v>0.15</v>
      </c>
      <c r="D4381" s="13" t="s">
        <v>23789</v>
      </c>
      <c r="E4381" s="13" t="s">
        <v>19757</v>
      </c>
      <c r="F4381" s="31">
        <f t="shared" si="68"/>
        <v>9</v>
      </c>
    </row>
    <row r="4382" spans="1:6" ht="29.55" customHeight="1" x14ac:dyDescent="0.4">
      <c r="A4382" s="12">
        <v>45023</v>
      </c>
      <c r="B4382" s="11" t="s">
        <v>183</v>
      </c>
      <c r="C4382" s="14">
        <v>0.1176</v>
      </c>
      <c r="D4382" s="13" t="s">
        <v>23961</v>
      </c>
      <c r="E4382" s="13" t="s">
        <v>23962</v>
      </c>
      <c r="F4382" s="31">
        <f t="shared" si="68"/>
        <v>9</v>
      </c>
    </row>
    <row r="4383" spans="1:6" ht="29.55" customHeight="1" x14ac:dyDescent="0.4">
      <c r="A4383" s="12">
        <v>44977</v>
      </c>
      <c r="B4383" s="13" t="s">
        <v>183</v>
      </c>
      <c r="C4383" s="14">
        <v>7.7299999999999994E-2</v>
      </c>
      <c r="D4383" s="13" t="s">
        <v>26054</v>
      </c>
      <c r="E4383" s="13" t="s">
        <v>6329</v>
      </c>
      <c r="F4383" s="31">
        <f t="shared" si="68"/>
        <v>9</v>
      </c>
    </row>
    <row r="4384" spans="1:6" ht="29.55" customHeight="1" x14ac:dyDescent="0.4">
      <c r="A4384" s="12">
        <v>44964</v>
      </c>
      <c r="B4384" s="13" t="s">
        <v>183</v>
      </c>
      <c r="C4384" s="14">
        <v>5.28E-2</v>
      </c>
      <c r="D4384" s="13" t="s">
        <v>26695</v>
      </c>
      <c r="E4384" s="13" t="s">
        <v>7</v>
      </c>
      <c r="F4384" s="31">
        <f t="shared" si="68"/>
        <v>9</v>
      </c>
    </row>
    <row r="4385" spans="1:6" ht="29.55" customHeight="1" x14ac:dyDescent="0.4">
      <c r="A4385" s="12">
        <v>45124</v>
      </c>
      <c r="B4385" s="11" t="s">
        <v>7343</v>
      </c>
      <c r="C4385" s="17">
        <v>0.2253</v>
      </c>
      <c r="D4385" s="13" t="s">
        <v>19748</v>
      </c>
      <c r="E4385" s="13" t="s">
        <v>19744</v>
      </c>
      <c r="F4385" s="31">
        <f t="shared" si="68"/>
        <v>9</v>
      </c>
    </row>
    <row r="4386" spans="1:6" ht="29.55" customHeight="1" x14ac:dyDescent="0.4">
      <c r="A4386" s="12">
        <v>45007</v>
      </c>
      <c r="B4386" s="11" t="s">
        <v>7343</v>
      </c>
      <c r="C4386" s="14">
        <v>8.8999999999999996E-2</v>
      </c>
      <c r="D4386" s="13" t="s">
        <v>24755</v>
      </c>
      <c r="E4386" s="13" t="s">
        <v>7567</v>
      </c>
      <c r="F4386" s="31">
        <f t="shared" si="68"/>
        <v>9</v>
      </c>
    </row>
    <row r="4387" spans="1:6" ht="29.55" customHeight="1" x14ac:dyDescent="0.4">
      <c r="A4387" s="12">
        <v>44980</v>
      </c>
      <c r="B4387" s="13" t="s">
        <v>7343</v>
      </c>
      <c r="C4387" s="14">
        <v>0.1573</v>
      </c>
      <c r="D4387" s="13" t="s">
        <v>25817</v>
      </c>
      <c r="E4387" s="13" t="s">
        <v>7345</v>
      </c>
      <c r="F4387" s="31">
        <f t="shared" si="68"/>
        <v>9</v>
      </c>
    </row>
    <row r="4388" spans="1:6" ht="29.55" customHeight="1" x14ac:dyDescent="0.4">
      <c r="A4388" s="12">
        <v>44977</v>
      </c>
      <c r="B4388" s="13" t="s">
        <v>7343</v>
      </c>
      <c r="C4388" s="14">
        <v>6.2399999999999997E-2</v>
      </c>
      <c r="D4388" s="13" t="s">
        <v>26065</v>
      </c>
      <c r="E4388" s="13" t="s">
        <v>7345</v>
      </c>
      <c r="F4388" s="31">
        <f t="shared" si="68"/>
        <v>9</v>
      </c>
    </row>
    <row r="4389" spans="1:6" ht="29.55" customHeight="1" x14ac:dyDescent="0.4">
      <c r="A4389" s="12">
        <v>44970</v>
      </c>
      <c r="B4389" s="13" t="s">
        <v>7343</v>
      </c>
      <c r="C4389" s="14">
        <v>3.0800000000000001E-2</v>
      </c>
      <c r="D4389" s="13" t="s">
        <v>26384</v>
      </c>
      <c r="E4389" s="13" t="s">
        <v>7345</v>
      </c>
      <c r="F4389" s="31">
        <f t="shared" si="68"/>
        <v>9</v>
      </c>
    </row>
    <row r="4390" spans="1:6" ht="29.55" customHeight="1" x14ac:dyDescent="0.4">
      <c r="A4390" s="12">
        <v>44964</v>
      </c>
      <c r="B4390" s="13" t="s">
        <v>7343</v>
      </c>
      <c r="C4390" s="14">
        <v>0.183</v>
      </c>
      <c r="D4390" s="13" t="s">
        <v>26602</v>
      </c>
      <c r="E4390" s="13" t="s">
        <v>26603</v>
      </c>
      <c r="F4390" s="31">
        <f t="shared" si="68"/>
        <v>9</v>
      </c>
    </row>
    <row r="4391" spans="1:6" ht="29.55" customHeight="1" x14ac:dyDescent="0.4">
      <c r="A4391" s="12">
        <v>44960</v>
      </c>
      <c r="B4391" s="13" t="s">
        <v>7343</v>
      </c>
      <c r="C4391" s="14">
        <v>0.29980000000000001</v>
      </c>
      <c r="D4391" s="13" t="s">
        <v>26763</v>
      </c>
      <c r="E4391" s="13" t="s">
        <v>7345</v>
      </c>
      <c r="F4391" s="31">
        <f t="shared" si="68"/>
        <v>9</v>
      </c>
    </row>
    <row r="4392" spans="1:6" ht="29.55" customHeight="1" x14ac:dyDescent="0.4">
      <c r="A4392" s="12">
        <v>44959</v>
      </c>
      <c r="B4392" s="13" t="s">
        <v>7343</v>
      </c>
      <c r="C4392" s="14">
        <v>9.0700000000000003E-2</v>
      </c>
      <c r="D4392" s="13" t="s">
        <v>26873</v>
      </c>
      <c r="E4392" s="13" t="s">
        <v>7345</v>
      </c>
      <c r="F4392" s="31">
        <f t="shared" si="68"/>
        <v>9</v>
      </c>
    </row>
    <row r="4393" spans="1:6" ht="29.55" customHeight="1" x14ac:dyDescent="0.4">
      <c r="A4393" s="12">
        <v>44956</v>
      </c>
      <c r="B4393" s="13" t="s">
        <v>7343</v>
      </c>
      <c r="C4393" s="14">
        <v>0.3</v>
      </c>
      <c r="D4393" s="13" t="s">
        <v>27049</v>
      </c>
      <c r="E4393" s="13" t="s">
        <v>10773</v>
      </c>
      <c r="F4393" s="31">
        <f t="shared" si="68"/>
        <v>9</v>
      </c>
    </row>
    <row r="4394" spans="1:6" ht="29.55" customHeight="1" x14ac:dyDescent="0.4">
      <c r="A4394" s="12">
        <v>45120</v>
      </c>
      <c r="B4394" s="11" t="s">
        <v>14517</v>
      </c>
      <c r="C4394" s="17">
        <v>0.1183</v>
      </c>
      <c r="D4394" s="13" t="s">
        <v>19886</v>
      </c>
      <c r="E4394" s="13" t="s">
        <v>78</v>
      </c>
      <c r="F4394" s="31">
        <f t="shared" si="68"/>
        <v>9</v>
      </c>
    </row>
    <row r="4395" spans="1:6" ht="29.55" customHeight="1" x14ac:dyDescent="0.4">
      <c r="A4395" s="12">
        <v>45110</v>
      </c>
      <c r="B4395" s="11" t="s">
        <v>14517</v>
      </c>
      <c r="C4395" s="17">
        <v>0.1429</v>
      </c>
      <c r="D4395" s="13" t="s">
        <v>20198</v>
      </c>
      <c r="E4395" s="13" t="s">
        <v>8976</v>
      </c>
      <c r="F4395" s="31">
        <f t="shared" si="68"/>
        <v>9</v>
      </c>
    </row>
    <row r="4396" spans="1:6" ht="29.55" customHeight="1" x14ac:dyDescent="0.4">
      <c r="A4396" s="12">
        <v>45104</v>
      </c>
      <c r="B4396" s="11" t="s">
        <v>14517</v>
      </c>
      <c r="C4396" s="17">
        <v>0.18629999999999999</v>
      </c>
      <c r="D4396" s="13" t="s">
        <v>20314</v>
      </c>
      <c r="E4396" s="13" t="s">
        <v>8976</v>
      </c>
      <c r="F4396" s="31">
        <f t="shared" si="68"/>
        <v>9</v>
      </c>
    </row>
    <row r="4397" spans="1:6" ht="29.55" customHeight="1" x14ac:dyDescent="0.4">
      <c r="A4397" s="12">
        <v>45103</v>
      </c>
      <c r="B4397" s="11" t="s">
        <v>14517</v>
      </c>
      <c r="C4397" s="17">
        <v>0.16420000000000001</v>
      </c>
      <c r="D4397" s="13" t="s">
        <v>20343</v>
      </c>
      <c r="E4397" s="13" t="s">
        <v>8976</v>
      </c>
      <c r="F4397" s="31">
        <f t="shared" si="68"/>
        <v>9</v>
      </c>
    </row>
    <row r="4398" spans="1:6" ht="29.55" customHeight="1" x14ac:dyDescent="0.4">
      <c r="A4398" s="12">
        <v>45013</v>
      </c>
      <c r="B4398" s="11" t="s">
        <v>14517</v>
      </c>
      <c r="C4398" s="14">
        <v>0.1333</v>
      </c>
      <c r="D4398" s="13" t="s">
        <v>24546</v>
      </c>
      <c r="E4398" s="13" t="s">
        <v>24547</v>
      </c>
      <c r="F4398" s="31">
        <f t="shared" si="68"/>
        <v>9</v>
      </c>
    </row>
    <row r="4399" spans="1:6" ht="29.55" customHeight="1" x14ac:dyDescent="0.4">
      <c r="A4399" s="12">
        <v>44979</v>
      </c>
      <c r="B4399" s="13" t="s">
        <v>14517</v>
      </c>
      <c r="C4399" s="14">
        <v>3.78E-2</v>
      </c>
      <c r="D4399" s="13" t="s">
        <v>25936</v>
      </c>
      <c r="E4399" s="13" t="s">
        <v>8976</v>
      </c>
      <c r="F4399" s="31">
        <f t="shared" si="68"/>
        <v>9</v>
      </c>
    </row>
    <row r="4400" spans="1:6" ht="29.55" customHeight="1" x14ac:dyDescent="0.4">
      <c r="A4400" s="12">
        <v>44959</v>
      </c>
      <c r="B4400" s="13" t="s">
        <v>14517</v>
      </c>
      <c r="C4400" s="14">
        <v>9.7000000000000003E-2</v>
      </c>
      <c r="D4400" s="13" t="s">
        <v>26867</v>
      </c>
      <c r="E4400" s="13" t="s">
        <v>8976</v>
      </c>
      <c r="F4400" s="31">
        <f t="shared" si="68"/>
        <v>9</v>
      </c>
    </row>
    <row r="4401" spans="1:6" ht="29.55" customHeight="1" x14ac:dyDescent="0.4">
      <c r="A4401" s="12">
        <v>44958</v>
      </c>
      <c r="B4401" s="13" t="s">
        <v>14517</v>
      </c>
      <c r="C4401" s="14">
        <v>9.7000000000000003E-2</v>
      </c>
      <c r="D4401" s="13" t="s">
        <v>26944</v>
      </c>
      <c r="E4401" s="13" t="s">
        <v>8976</v>
      </c>
      <c r="F4401" s="31">
        <f t="shared" si="68"/>
        <v>9</v>
      </c>
    </row>
    <row r="4402" spans="1:6" ht="29.55" customHeight="1" x14ac:dyDescent="0.4">
      <c r="A4402" s="12">
        <v>44951</v>
      </c>
      <c r="B4402" s="13" t="s">
        <v>14517</v>
      </c>
      <c r="C4402" s="14">
        <v>0.17280000000000001</v>
      </c>
      <c r="D4402" s="13" t="s">
        <v>27228</v>
      </c>
      <c r="E4402" s="13" t="s">
        <v>8976</v>
      </c>
      <c r="F4402" s="31">
        <f t="shared" si="68"/>
        <v>9</v>
      </c>
    </row>
    <row r="4403" spans="1:6" ht="29.55" customHeight="1" x14ac:dyDescent="0.4">
      <c r="A4403" s="12">
        <v>45278</v>
      </c>
      <c r="B4403" s="13" t="s">
        <v>7007</v>
      </c>
      <c r="C4403" s="14">
        <v>0.26040000000000002</v>
      </c>
      <c r="D4403" s="13" t="s">
        <v>15233</v>
      </c>
      <c r="E4403" s="13" t="s">
        <v>15234</v>
      </c>
      <c r="F4403" s="31">
        <f t="shared" si="68"/>
        <v>9</v>
      </c>
    </row>
    <row r="4404" spans="1:6" ht="29.55" customHeight="1" x14ac:dyDescent="0.4">
      <c r="A4404" s="12">
        <v>45275</v>
      </c>
      <c r="B4404" s="13" t="s">
        <v>7007</v>
      </c>
      <c r="C4404" s="14">
        <v>0.20280000000000001</v>
      </c>
      <c r="D4404" s="13" t="s">
        <v>15282</v>
      </c>
      <c r="E4404" s="13" t="s">
        <v>49</v>
      </c>
      <c r="F4404" s="31">
        <f t="shared" si="68"/>
        <v>9</v>
      </c>
    </row>
    <row r="4405" spans="1:6" ht="29.55" customHeight="1" x14ac:dyDescent="0.4">
      <c r="A4405" s="12">
        <v>45268</v>
      </c>
      <c r="B4405" s="13" t="s">
        <v>7007</v>
      </c>
      <c r="C4405" s="14">
        <v>5.8299999999999998E-2</v>
      </c>
      <c r="D4405" s="13" t="s">
        <v>15634</v>
      </c>
      <c r="E4405" s="13" t="s">
        <v>49</v>
      </c>
      <c r="F4405" s="31">
        <f t="shared" si="68"/>
        <v>9</v>
      </c>
    </row>
    <row r="4406" spans="1:6" ht="29.55" customHeight="1" x14ac:dyDescent="0.4">
      <c r="A4406" s="12">
        <v>45259</v>
      </c>
      <c r="B4406" s="13" t="s">
        <v>7007</v>
      </c>
      <c r="C4406" s="14">
        <v>2.63E-2</v>
      </c>
      <c r="D4406" s="13" t="s">
        <v>15885</v>
      </c>
      <c r="E4406" s="13" t="s">
        <v>7009</v>
      </c>
      <c r="F4406" s="31">
        <f t="shared" si="68"/>
        <v>9</v>
      </c>
    </row>
    <row r="4407" spans="1:6" ht="29.55" customHeight="1" x14ac:dyDescent="0.4">
      <c r="A4407" s="12">
        <v>45257</v>
      </c>
      <c r="B4407" s="13" t="s">
        <v>7007</v>
      </c>
      <c r="C4407" s="14">
        <v>0.25729999999999997</v>
      </c>
      <c r="D4407" s="13" t="s">
        <v>15939</v>
      </c>
      <c r="E4407" s="13" t="s">
        <v>7009</v>
      </c>
      <c r="F4407" s="31">
        <f t="shared" si="68"/>
        <v>9</v>
      </c>
    </row>
    <row r="4408" spans="1:6" ht="29.55" customHeight="1" x14ac:dyDescent="0.4">
      <c r="A4408" s="12">
        <v>45253</v>
      </c>
      <c r="B4408" s="13" t="s">
        <v>7007</v>
      </c>
      <c r="C4408" s="14">
        <v>8.6599999999999996E-2</v>
      </c>
      <c r="D4408" s="13" t="s">
        <v>16028</v>
      </c>
      <c r="E4408" s="13" t="s">
        <v>8100</v>
      </c>
      <c r="F4408" s="31">
        <f t="shared" si="68"/>
        <v>9</v>
      </c>
    </row>
    <row r="4409" spans="1:6" ht="29.55" customHeight="1" x14ac:dyDescent="0.4">
      <c r="A4409" s="12">
        <v>45251</v>
      </c>
      <c r="B4409" s="11" t="s">
        <v>7007</v>
      </c>
      <c r="C4409" s="11" t="s">
        <v>16126</v>
      </c>
      <c r="D4409" s="13" t="s">
        <v>16127</v>
      </c>
      <c r="E4409" s="13" t="s">
        <v>16128</v>
      </c>
      <c r="F4409" s="31">
        <f t="shared" si="68"/>
        <v>9</v>
      </c>
    </row>
    <row r="4410" spans="1:6" ht="29.55" customHeight="1" x14ac:dyDescent="0.4">
      <c r="A4410" s="12">
        <v>45250</v>
      </c>
      <c r="B4410" s="11" t="s">
        <v>7007</v>
      </c>
      <c r="C4410" s="13" t="s">
        <v>16220</v>
      </c>
      <c r="D4410" s="13" t="s">
        <v>16221</v>
      </c>
      <c r="E4410" s="13" t="s">
        <v>7009</v>
      </c>
      <c r="F4410" s="31">
        <f t="shared" si="68"/>
        <v>9</v>
      </c>
    </row>
    <row r="4411" spans="1:6" ht="29.55" customHeight="1" x14ac:dyDescent="0.4">
      <c r="A4411" s="12">
        <v>45247</v>
      </c>
      <c r="B4411" s="11" t="s">
        <v>7007</v>
      </c>
      <c r="C4411" s="13" t="s">
        <v>16273</v>
      </c>
      <c r="D4411" s="13" t="s">
        <v>16274</v>
      </c>
      <c r="E4411" s="13" t="s">
        <v>49</v>
      </c>
      <c r="F4411" s="31">
        <f t="shared" si="68"/>
        <v>9</v>
      </c>
    </row>
    <row r="4412" spans="1:6" ht="29.55" customHeight="1" x14ac:dyDescent="0.4">
      <c r="A4412" s="12">
        <v>45257</v>
      </c>
      <c r="B4412" s="13" t="s">
        <v>5434</v>
      </c>
      <c r="C4412" s="14">
        <v>0.1371</v>
      </c>
      <c r="D4412" s="13" t="s">
        <v>15951</v>
      </c>
      <c r="E4412" s="13" t="s">
        <v>604</v>
      </c>
      <c r="F4412" s="31">
        <f t="shared" si="68"/>
        <v>9</v>
      </c>
    </row>
    <row r="4413" spans="1:6" ht="29.55" customHeight="1" x14ac:dyDescent="0.4">
      <c r="A4413" s="12">
        <v>45092</v>
      </c>
      <c r="B4413" s="11" t="s">
        <v>5434</v>
      </c>
      <c r="C4413" s="14">
        <v>0.11310000000000001</v>
      </c>
      <c r="D4413" s="13" t="s">
        <v>20720</v>
      </c>
      <c r="E4413" s="13" t="s">
        <v>20566</v>
      </c>
      <c r="F4413" s="31">
        <f t="shared" si="68"/>
        <v>9</v>
      </c>
    </row>
    <row r="4414" spans="1:6" ht="29.55" customHeight="1" x14ac:dyDescent="0.4">
      <c r="A4414" s="12">
        <v>45065</v>
      </c>
      <c r="B4414" s="13" t="s">
        <v>5434</v>
      </c>
      <c r="C4414" s="14">
        <v>7.9600000000000004E-2</v>
      </c>
      <c r="D4414" s="13" t="s">
        <v>21857</v>
      </c>
      <c r="E4414" s="13" t="s">
        <v>6546</v>
      </c>
      <c r="F4414" s="31">
        <f t="shared" si="68"/>
        <v>9</v>
      </c>
    </row>
    <row r="4415" spans="1:6" ht="29.55" customHeight="1" x14ac:dyDescent="0.4">
      <c r="A4415" s="12">
        <v>45023</v>
      </c>
      <c r="B4415" s="11" t="s">
        <v>5434</v>
      </c>
      <c r="C4415" s="14">
        <v>8.2799999999999999E-2</v>
      </c>
      <c r="D4415" s="13" t="s">
        <v>23979</v>
      </c>
      <c r="E4415" s="13" t="s">
        <v>20566</v>
      </c>
      <c r="F4415" s="31">
        <f t="shared" si="68"/>
        <v>9</v>
      </c>
    </row>
    <row r="4416" spans="1:6" ht="29.55" customHeight="1" x14ac:dyDescent="0.4">
      <c r="A4416" s="12">
        <v>45015</v>
      </c>
      <c r="B4416" s="11" t="s">
        <v>5434</v>
      </c>
      <c r="C4416" s="14">
        <v>7.3999999999999996E-2</v>
      </c>
      <c r="D4416" s="13" t="s">
        <v>24441</v>
      </c>
      <c r="E4416" s="13" t="s">
        <v>24442</v>
      </c>
      <c r="F4416" s="31">
        <f t="shared" si="68"/>
        <v>9</v>
      </c>
    </row>
    <row r="4417" spans="1:6" ht="29.55" customHeight="1" x14ac:dyDescent="0.4">
      <c r="A4417" s="12">
        <v>45009</v>
      </c>
      <c r="B4417" s="11" t="s">
        <v>5434</v>
      </c>
      <c r="C4417" s="14">
        <v>7.7299999999999994E-2</v>
      </c>
      <c r="D4417" s="13" t="s">
        <v>24674</v>
      </c>
      <c r="E4417" s="13" t="s">
        <v>24442</v>
      </c>
      <c r="F4417" s="31">
        <f t="shared" si="68"/>
        <v>9</v>
      </c>
    </row>
    <row r="4418" spans="1:6" ht="29.55" customHeight="1" x14ac:dyDescent="0.4">
      <c r="A4418" s="12">
        <v>45008</v>
      </c>
      <c r="B4418" s="11" t="s">
        <v>5434</v>
      </c>
      <c r="C4418" s="14">
        <v>7.7299999999999994E-2</v>
      </c>
      <c r="D4418" s="13" t="s">
        <v>24674</v>
      </c>
      <c r="E4418" s="13" t="s">
        <v>24442</v>
      </c>
      <c r="F4418" s="31">
        <f t="shared" ref="F4418:F4481" si="69">COUNTIF(B:B,B4418)</f>
        <v>9</v>
      </c>
    </row>
    <row r="4419" spans="1:6" ht="29.55" customHeight="1" x14ac:dyDescent="0.4">
      <c r="A4419" s="12">
        <v>44932</v>
      </c>
      <c r="B4419" s="11" t="s">
        <v>5434</v>
      </c>
      <c r="C4419" s="14">
        <v>7.3200000000000001E-2</v>
      </c>
      <c r="D4419" s="13" t="s">
        <v>27936</v>
      </c>
      <c r="E4419" s="13" t="s">
        <v>78</v>
      </c>
      <c r="F4419" s="31">
        <f t="shared" si="69"/>
        <v>9</v>
      </c>
    </row>
    <row r="4420" spans="1:6" ht="29.55" customHeight="1" x14ac:dyDescent="0.4">
      <c r="A4420" s="12">
        <v>44929</v>
      </c>
      <c r="B4420" s="11" t="s">
        <v>5434</v>
      </c>
      <c r="C4420" s="14">
        <v>7.4200000000000002E-2</v>
      </c>
      <c r="D4420" s="13" t="s">
        <v>28102</v>
      </c>
      <c r="E4420" s="13" t="s">
        <v>23155</v>
      </c>
      <c r="F4420" s="31">
        <f t="shared" si="69"/>
        <v>9</v>
      </c>
    </row>
    <row r="4421" spans="1:6" ht="29.55" customHeight="1" x14ac:dyDescent="0.4">
      <c r="A4421" s="12">
        <v>45278</v>
      </c>
      <c r="B4421" s="13" t="s">
        <v>13474</v>
      </c>
      <c r="C4421" s="14">
        <v>0.19009999999999999</v>
      </c>
      <c r="D4421" s="13" t="s">
        <v>15239</v>
      </c>
      <c r="E4421" s="13" t="s">
        <v>630</v>
      </c>
      <c r="F4421" s="31">
        <f t="shared" si="69"/>
        <v>9</v>
      </c>
    </row>
    <row r="4422" spans="1:6" ht="29.55" customHeight="1" x14ac:dyDescent="0.4">
      <c r="A4422" s="12">
        <v>45062</v>
      </c>
      <c r="B4422" s="13" t="s">
        <v>13474</v>
      </c>
      <c r="C4422" s="14">
        <v>7.8899999999999998E-2</v>
      </c>
      <c r="D4422" s="13" t="s">
        <v>22062</v>
      </c>
      <c r="E4422" s="13" t="s">
        <v>14156</v>
      </c>
      <c r="F4422" s="31">
        <f t="shared" si="69"/>
        <v>9</v>
      </c>
    </row>
    <row r="4423" spans="1:6" ht="29.55" customHeight="1" x14ac:dyDescent="0.4">
      <c r="A4423" s="12">
        <v>45040</v>
      </c>
      <c r="B4423" s="13" t="s">
        <v>13474</v>
      </c>
      <c r="C4423" s="14">
        <v>5.7599999999999998E-2</v>
      </c>
      <c r="D4423" s="13" t="s">
        <v>23084</v>
      </c>
      <c r="E4423" s="13" t="s">
        <v>23036</v>
      </c>
      <c r="F4423" s="31">
        <f t="shared" si="69"/>
        <v>9</v>
      </c>
    </row>
    <row r="4424" spans="1:6" ht="29.55" customHeight="1" x14ac:dyDescent="0.4">
      <c r="A4424" s="12">
        <v>45021</v>
      </c>
      <c r="B4424" s="11" t="s">
        <v>13474</v>
      </c>
      <c r="C4424" s="14">
        <v>7.2499999999999995E-2</v>
      </c>
      <c r="D4424" s="13" t="s">
        <v>24132</v>
      </c>
      <c r="E4424" s="13" t="s">
        <v>24111</v>
      </c>
      <c r="F4424" s="31">
        <f t="shared" si="69"/>
        <v>9</v>
      </c>
    </row>
    <row r="4425" spans="1:6" ht="29.55" customHeight="1" x14ac:dyDescent="0.4">
      <c r="A4425" s="12">
        <v>45019</v>
      </c>
      <c r="B4425" s="11" t="s">
        <v>13474</v>
      </c>
      <c r="C4425" s="14">
        <v>6.0299999999999999E-2</v>
      </c>
      <c r="D4425" s="13" t="s">
        <v>24287</v>
      </c>
      <c r="E4425" s="13" t="s">
        <v>24255</v>
      </c>
      <c r="F4425" s="31">
        <f t="shared" si="69"/>
        <v>9</v>
      </c>
    </row>
    <row r="4426" spans="1:6" ht="29.55" customHeight="1" x14ac:dyDescent="0.4">
      <c r="A4426" s="12">
        <v>45016</v>
      </c>
      <c r="B4426" s="11" t="s">
        <v>13474</v>
      </c>
      <c r="C4426" s="14">
        <v>0.19470000000000001</v>
      </c>
      <c r="D4426" s="13" t="s">
        <v>24328</v>
      </c>
      <c r="E4426" s="13" t="s">
        <v>24329</v>
      </c>
      <c r="F4426" s="31">
        <f t="shared" si="69"/>
        <v>9</v>
      </c>
    </row>
    <row r="4427" spans="1:6" ht="29.55" customHeight="1" x14ac:dyDescent="0.4">
      <c r="A4427" s="12">
        <v>45013</v>
      </c>
      <c r="B4427" s="11" t="s">
        <v>13474</v>
      </c>
      <c r="C4427" s="14">
        <v>9.0399999999999994E-2</v>
      </c>
      <c r="D4427" s="13" t="s">
        <v>24556</v>
      </c>
      <c r="E4427" s="13" t="s">
        <v>24435</v>
      </c>
      <c r="F4427" s="31">
        <f t="shared" si="69"/>
        <v>9</v>
      </c>
    </row>
    <row r="4428" spans="1:6" ht="29.55" customHeight="1" x14ac:dyDescent="0.4">
      <c r="A4428" s="12">
        <v>44959</v>
      </c>
      <c r="B4428" s="13" t="s">
        <v>13474</v>
      </c>
      <c r="C4428" s="14">
        <v>0.16830000000000001</v>
      </c>
      <c r="D4428" s="13" t="s">
        <v>26847</v>
      </c>
      <c r="E4428" s="13" t="s">
        <v>14156</v>
      </c>
      <c r="F4428" s="31">
        <f t="shared" si="69"/>
        <v>9</v>
      </c>
    </row>
    <row r="4429" spans="1:6" ht="29.55" customHeight="1" x14ac:dyDescent="0.4">
      <c r="A4429" s="12">
        <v>44939</v>
      </c>
      <c r="B4429" s="11" t="s">
        <v>13474</v>
      </c>
      <c r="C4429" s="14">
        <v>0.22070000000000001</v>
      </c>
      <c r="D4429" s="13" t="s">
        <v>27614</v>
      </c>
      <c r="E4429" s="13" t="s">
        <v>27615</v>
      </c>
      <c r="F4429" s="31">
        <f t="shared" si="69"/>
        <v>9</v>
      </c>
    </row>
    <row r="4430" spans="1:6" ht="29.55" customHeight="1" x14ac:dyDescent="0.4">
      <c r="A4430" s="12">
        <v>45288</v>
      </c>
      <c r="B4430" s="13" t="s">
        <v>5500</v>
      </c>
      <c r="C4430" s="14">
        <v>9.1899999999999996E-2</v>
      </c>
      <c r="D4430" s="13" t="s">
        <v>15000</v>
      </c>
      <c r="E4430" s="13" t="s">
        <v>15001</v>
      </c>
      <c r="F4430" s="31">
        <f t="shared" si="69"/>
        <v>9</v>
      </c>
    </row>
    <row r="4431" spans="1:6" ht="29.55" customHeight="1" x14ac:dyDescent="0.4">
      <c r="A4431" s="12">
        <v>45282</v>
      </c>
      <c r="B4431" s="13" t="s">
        <v>5500</v>
      </c>
      <c r="C4431" s="14">
        <v>0.1128</v>
      </c>
      <c r="D4431" s="13" t="s">
        <v>15091</v>
      </c>
      <c r="E4431" s="13" t="s">
        <v>10244</v>
      </c>
      <c r="F4431" s="31">
        <f t="shared" si="69"/>
        <v>9</v>
      </c>
    </row>
    <row r="4432" spans="1:6" ht="29.55" customHeight="1" x14ac:dyDescent="0.4">
      <c r="A4432" s="12">
        <v>45217</v>
      </c>
      <c r="B4432" s="11" t="s">
        <v>5500</v>
      </c>
      <c r="C4432" s="14">
        <v>4.3999999999999997E-2</v>
      </c>
      <c r="D4432" s="13" t="s">
        <v>17356</v>
      </c>
      <c r="E4432" s="13" t="s">
        <v>17345</v>
      </c>
      <c r="F4432" s="31">
        <f t="shared" si="69"/>
        <v>9</v>
      </c>
    </row>
    <row r="4433" spans="1:6" ht="29.55" customHeight="1" x14ac:dyDescent="0.4">
      <c r="A4433" s="12">
        <v>45189</v>
      </c>
      <c r="B4433" s="11" t="s">
        <v>5500</v>
      </c>
      <c r="C4433" s="14">
        <v>7.0599999999999996E-2</v>
      </c>
      <c r="D4433" s="13" t="s">
        <v>18041</v>
      </c>
      <c r="E4433" s="13" t="s">
        <v>17087</v>
      </c>
      <c r="F4433" s="31">
        <f t="shared" si="69"/>
        <v>9</v>
      </c>
    </row>
    <row r="4434" spans="1:6" ht="29.55" customHeight="1" x14ac:dyDescent="0.4">
      <c r="A4434" s="12">
        <v>45086</v>
      </c>
      <c r="B4434" s="11" t="s">
        <v>5500</v>
      </c>
      <c r="C4434" s="14">
        <v>6.6100000000000006E-2</v>
      </c>
      <c r="D4434" s="13" t="s">
        <v>20943</v>
      </c>
      <c r="E4434" s="13" t="s">
        <v>18366</v>
      </c>
      <c r="F4434" s="31">
        <f t="shared" si="69"/>
        <v>9</v>
      </c>
    </row>
    <row r="4435" spans="1:6" ht="29.55" customHeight="1" x14ac:dyDescent="0.4">
      <c r="A4435" s="12">
        <v>45072</v>
      </c>
      <c r="B4435" s="13" t="s">
        <v>5500</v>
      </c>
      <c r="C4435" s="13" t="s">
        <v>5629</v>
      </c>
      <c r="D4435" s="13" t="s">
        <v>21463</v>
      </c>
      <c r="E4435" s="13" t="s">
        <v>15001</v>
      </c>
      <c r="F4435" s="31">
        <f t="shared" si="69"/>
        <v>9</v>
      </c>
    </row>
    <row r="4436" spans="1:6" ht="29.55" customHeight="1" x14ac:dyDescent="0.4">
      <c r="A4436" s="12">
        <v>45064</v>
      </c>
      <c r="B4436" s="13" t="s">
        <v>5500</v>
      </c>
      <c r="C4436" s="14">
        <v>0.1019</v>
      </c>
      <c r="D4436" s="13" t="s">
        <v>21902</v>
      </c>
      <c r="E4436" s="13" t="s">
        <v>21448</v>
      </c>
      <c r="F4436" s="31">
        <f t="shared" si="69"/>
        <v>9</v>
      </c>
    </row>
    <row r="4437" spans="1:6" ht="29.55" customHeight="1" x14ac:dyDescent="0.4">
      <c r="A4437" s="12">
        <v>45049</v>
      </c>
      <c r="B4437" s="13" t="s">
        <v>5500</v>
      </c>
      <c r="C4437" s="14">
        <v>0.2984</v>
      </c>
      <c r="D4437" s="13" t="s">
        <v>22635</v>
      </c>
      <c r="E4437" s="13" t="s">
        <v>17345</v>
      </c>
      <c r="F4437" s="31">
        <f t="shared" si="69"/>
        <v>9</v>
      </c>
    </row>
    <row r="4438" spans="1:6" ht="29.55" customHeight="1" x14ac:dyDescent="0.4">
      <c r="A4438" s="12">
        <v>45048</v>
      </c>
      <c r="B4438" s="13" t="s">
        <v>5500</v>
      </c>
      <c r="C4438" s="14">
        <v>0.185</v>
      </c>
      <c r="D4438" s="13" t="s">
        <v>22720</v>
      </c>
      <c r="E4438" s="13" t="s">
        <v>17345</v>
      </c>
      <c r="F4438" s="31">
        <f t="shared" si="69"/>
        <v>9</v>
      </c>
    </row>
    <row r="4439" spans="1:6" ht="29.55" customHeight="1" x14ac:dyDescent="0.4">
      <c r="A4439" s="12">
        <v>45033</v>
      </c>
      <c r="B4439" s="13" t="s">
        <v>23465</v>
      </c>
      <c r="C4439" s="14">
        <v>5.4399999999999997E-2</v>
      </c>
      <c r="D4439" s="13" t="s">
        <v>23466</v>
      </c>
      <c r="E4439" s="13" t="s">
        <v>20568</v>
      </c>
      <c r="F4439" s="31">
        <f t="shared" si="69"/>
        <v>9</v>
      </c>
    </row>
    <row r="4440" spans="1:6" ht="29.55" customHeight="1" x14ac:dyDescent="0.4">
      <c r="A4440" s="12">
        <v>45030</v>
      </c>
      <c r="B4440" s="13" t="s">
        <v>23465</v>
      </c>
      <c r="C4440" s="14">
        <v>7.6799999999999993E-2</v>
      </c>
      <c r="D4440" s="13" t="s">
        <v>23545</v>
      </c>
      <c r="E4440" s="13" t="s">
        <v>23530</v>
      </c>
      <c r="F4440" s="31">
        <f t="shared" si="69"/>
        <v>9</v>
      </c>
    </row>
    <row r="4441" spans="1:6" ht="29.55" customHeight="1" x14ac:dyDescent="0.4">
      <c r="A4441" s="12">
        <v>45026</v>
      </c>
      <c r="B4441" s="13" t="s">
        <v>23465</v>
      </c>
      <c r="C4441" s="14">
        <v>8.5900000000000004E-2</v>
      </c>
      <c r="D4441" s="13" t="s">
        <v>23811</v>
      </c>
      <c r="E4441" s="13" t="s">
        <v>20568</v>
      </c>
      <c r="F4441" s="31">
        <f t="shared" si="69"/>
        <v>9</v>
      </c>
    </row>
    <row r="4442" spans="1:6" ht="29.55" customHeight="1" x14ac:dyDescent="0.4">
      <c r="A4442" s="12">
        <v>45021</v>
      </c>
      <c r="B4442" s="11" t="s">
        <v>23465</v>
      </c>
      <c r="C4442" s="14">
        <v>0.14960000000000001</v>
      </c>
      <c r="D4442" s="13" t="s">
        <v>24097</v>
      </c>
      <c r="E4442" s="13" t="s">
        <v>24081</v>
      </c>
      <c r="F4442" s="31">
        <f t="shared" si="69"/>
        <v>9</v>
      </c>
    </row>
    <row r="4443" spans="1:6" ht="29.55" customHeight="1" x14ac:dyDescent="0.4">
      <c r="A4443" s="12">
        <v>45019</v>
      </c>
      <c r="B4443" s="11" t="s">
        <v>23465</v>
      </c>
      <c r="C4443" s="14">
        <v>0.1502</v>
      </c>
      <c r="D4443" s="13" t="s">
        <v>24251</v>
      </c>
      <c r="E4443" s="13" t="s">
        <v>24252</v>
      </c>
      <c r="F4443" s="31">
        <f t="shared" si="69"/>
        <v>9</v>
      </c>
    </row>
    <row r="4444" spans="1:6" ht="29.55" customHeight="1" x14ac:dyDescent="0.4">
      <c r="A4444" s="12">
        <v>45013</v>
      </c>
      <c r="B4444" s="11" t="s">
        <v>23465</v>
      </c>
      <c r="C4444" s="14">
        <v>0.1565</v>
      </c>
      <c r="D4444" s="13" t="s">
        <v>24542</v>
      </c>
      <c r="E4444" s="13" t="s">
        <v>24252</v>
      </c>
      <c r="F4444" s="31">
        <f t="shared" si="69"/>
        <v>9</v>
      </c>
    </row>
    <row r="4445" spans="1:6" ht="29.55" customHeight="1" x14ac:dyDescent="0.4">
      <c r="A4445" s="12">
        <v>45012</v>
      </c>
      <c r="B4445" s="11" t="s">
        <v>23465</v>
      </c>
      <c r="C4445" s="14">
        <v>0.14630000000000001</v>
      </c>
      <c r="D4445" s="13" t="s">
        <v>24584</v>
      </c>
      <c r="E4445" s="13" t="s">
        <v>24252</v>
      </c>
      <c r="F4445" s="31">
        <f t="shared" si="69"/>
        <v>9</v>
      </c>
    </row>
    <row r="4446" spans="1:6" ht="29.55" customHeight="1" x14ac:dyDescent="0.4">
      <c r="A4446" s="12">
        <v>44991</v>
      </c>
      <c r="B4446" s="11" t="s">
        <v>23465</v>
      </c>
      <c r="C4446" s="14">
        <v>0.1416</v>
      </c>
      <c r="D4446" s="13" t="s">
        <v>25445</v>
      </c>
      <c r="E4446" s="13" t="s">
        <v>24252</v>
      </c>
      <c r="F4446" s="31">
        <f t="shared" si="69"/>
        <v>9</v>
      </c>
    </row>
    <row r="4447" spans="1:6" ht="29.55" customHeight="1" x14ac:dyDescent="0.4">
      <c r="A4447" s="12">
        <v>44988</v>
      </c>
      <c r="B4447" s="11" t="s">
        <v>23465</v>
      </c>
      <c r="C4447" s="14">
        <v>0.2177</v>
      </c>
      <c r="D4447" s="13" t="s">
        <v>25509</v>
      </c>
      <c r="E4447" s="13" t="s">
        <v>24252</v>
      </c>
      <c r="F4447" s="31">
        <f t="shared" si="69"/>
        <v>9</v>
      </c>
    </row>
    <row r="4448" spans="1:6" ht="29.55" customHeight="1" x14ac:dyDescent="0.4">
      <c r="A4448" s="12">
        <v>45282</v>
      </c>
      <c r="B4448" s="13" t="s">
        <v>12860</v>
      </c>
      <c r="C4448" s="14">
        <v>0.24</v>
      </c>
      <c r="D4448" s="13" t="s">
        <v>15080</v>
      </c>
      <c r="E4448" s="13" t="s">
        <v>10244</v>
      </c>
      <c r="F4448" s="31">
        <f t="shared" si="69"/>
        <v>9</v>
      </c>
    </row>
    <row r="4449" spans="1:6" ht="29.55" customHeight="1" x14ac:dyDescent="0.4">
      <c r="A4449" s="12">
        <v>45280</v>
      </c>
      <c r="B4449" s="13" t="s">
        <v>12860</v>
      </c>
      <c r="C4449" s="14">
        <v>7.8E-2</v>
      </c>
      <c r="D4449" s="13" t="s">
        <v>15139</v>
      </c>
      <c r="E4449" s="13" t="s">
        <v>15140</v>
      </c>
      <c r="F4449" s="31">
        <f t="shared" si="69"/>
        <v>9</v>
      </c>
    </row>
    <row r="4450" spans="1:6" ht="29.55" customHeight="1" x14ac:dyDescent="0.4">
      <c r="A4450" s="12">
        <v>45078</v>
      </c>
      <c r="B4450" s="13" t="s">
        <v>12860</v>
      </c>
      <c r="C4450" s="13" t="s">
        <v>21305</v>
      </c>
      <c r="D4450" s="13" t="s">
        <v>21306</v>
      </c>
      <c r="E4450" s="13" t="s">
        <v>21307</v>
      </c>
      <c r="F4450" s="31">
        <f t="shared" si="69"/>
        <v>9</v>
      </c>
    </row>
    <row r="4451" spans="1:6" ht="29.55" customHeight="1" x14ac:dyDescent="0.4">
      <c r="A4451" s="12">
        <v>45076</v>
      </c>
      <c r="B4451" s="13" t="s">
        <v>12860</v>
      </c>
      <c r="C4451" s="14">
        <v>6.0299999999999999E-2</v>
      </c>
      <c r="D4451" s="13" t="s">
        <v>21447</v>
      </c>
      <c r="E4451" s="13" t="s">
        <v>21448</v>
      </c>
      <c r="F4451" s="31">
        <f t="shared" si="69"/>
        <v>9</v>
      </c>
    </row>
    <row r="4452" spans="1:6" ht="29.55" customHeight="1" x14ac:dyDescent="0.4">
      <c r="A4452" s="12">
        <v>45072</v>
      </c>
      <c r="B4452" s="13" t="s">
        <v>12860</v>
      </c>
      <c r="C4452" s="14">
        <v>6.6400000000000001E-2</v>
      </c>
      <c r="D4452" s="13" t="s">
        <v>21503</v>
      </c>
      <c r="E4452" s="13" t="s">
        <v>17345</v>
      </c>
      <c r="F4452" s="31">
        <f t="shared" si="69"/>
        <v>9</v>
      </c>
    </row>
    <row r="4453" spans="1:6" ht="29.55" customHeight="1" x14ac:dyDescent="0.4">
      <c r="A4453" s="12">
        <v>45050</v>
      </c>
      <c r="B4453" s="13" t="s">
        <v>12860</v>
      </c>
      <c r="C4453" s="13" t="s">
        <v>22573</v>
      </c>
      <c r="D4453" s="13" t="s">
        <v>22574</v>
      </c>
      <c r="E4453" s="13" t="s">
        <v>17345</v>
      </c>
      <c r="F4453" s="31">
        <f t="shared" si="69"/>
        <v>9</v>
      </c>
    </row>
    <row r="4454" spans="1:6" ht="29.55" customHeight="1" x14ac:dyDescent="0.4">
      <c r="A4454" s="12">
        <v>45049</v>
      </c>
      <c r="B4454" s="13" t="s">
        <v>12860</v>
      </c>
      <c r="C4454" s="14">
        <v>0.29980000000000001</v>
      </c>
      <c r="D4454" s="13" t="s">
        <v>22634</v>
      </c>
      <c r="E4454" s="13" t="s">
        <v>17345</v>
      </c>
      <c r="F4454" s="31">
        <f t="shared" si="69"/>
        <v>9</v>
      </c>
    </row>
    <row r="4455" spans="1:6" ht="29.55" customHeight="1" x14ac:dyDescent="0.4">
      <c r="A4455" s="12">
        <v>45048</v>
      </c>
      <c r="B4455" s="13" t="s">
        <v>12860</v>
      </c>
      <c r="C4455" s="14">
        <v>0.29980000000000001</v>
      </c>
      <c r="D4455" s="13" t="s">
        <v>22715</v>
      </c>
      <c r="E4455" s="13" t="s">
        <v>17345</v>
      </c>
      <c r="F4455" s="31">
        <f t="shared" si="69"/>
        <v>9</v>
      </c>
    </row>
    <row r="4456" spans="1:6" ht="29.55" customHeight="1" x14ac:dyDescent="0.4">
      <c r="A4456" s="12">
        <v>45041</v>
      </c>
      <c r="B4456" s="13" t="s">
        <v>12860</v>
      </c>
      <c r="C4456" s="14">
        <v>9.4200000000000006E-2</v>
      </c>
      <c r="D4456" s="13" t="s">
        <v>22996</v>
      </c>
      <c r="E4456" s="13" t="s">
        <v>22807</v>
      </c>
      <c r="F4456" s="31">
        <f t="shared" si="69"/>
        <v>9</v>
      </c>
    </row>
    <row r="4457" spans="1:6" ht="29.55" customHeight="1" x14ac:dyDescent="0.4">
      <c r="A4457" s="12">
        <v>45211</v>
      </c>
      <c r="B4457" s="11" t="s">
        <v>17581</v>
      </c>
      <c r="C4457" s="13" t="s">
        <v>17582</v>
      </c>
      <c r="D4457" s="13" t="s">
        <v>17583</v>
      </c>
      <c r="E4457" s="13" t="s">
        <v>6445</v>
      </c>
      <c r="F4457" s="31">
        <f t="shared" si="69"/>
        <v>9</v>
      </c>
    </row>
    <row r="4458" spans="1:6" ht="29.55" customHeight="1" x14ac:dyDescent="0.4">
      <c r="A4458" s="12">
        <v>45041</v>
      </c>
      <c r="B4458" s="13" t="s">
        <v>17581</v>
      </c>
      <c r="C4458" s="14">
        <v>5.0700000000000002E-2</v>
      </c>
      <c r="D4458" s="13" t="s">
        <v>23016</v>
      </c>
      <c r="E4458" s="13" t="s">
        <v>20568</v>
      </c>
      <c r="F4458" s="31">
        <f t="shared" si="69"/>
        <v>9</v>
      </c>
    </row>
    <row r="4459" spans="1:6" ht="29.55" customHeight="1" x14ac:dyDescent="0.4">
      <c r="A4459" s="12">
        <v>45035</v>
      </c>
      <c r="B4459" s="13" t="s">
        <v>17581</v>
      </c>
      <c r="C4459" s="14">
        <v>7.8799999999999995E-2</v>
      </c>
      <c r="D4459" s="13" t="s">
        <v>23312</v>
      </c>
      <c r="E4459" s="13" t="s">
        <v>20568</v>
      </c>
      <c r="F4459" s="31">
        <f t="shared" si="69"/>
        <v>9</v>
      </c>
    </row>
    <row r="4460" spans="1:6" ht="29.55" customHeight="1" x14ac:dyDescent="0.4">
      <c r="A4460" s="12">
        <v>45021</v>
      </c>
      <c r="B4460" s="11" t="s">
        <v>17581</v>
      </c>
      <c r="C4460" s="14">
        <v>5.3100000000000001E-2</v>
      </c>
      <c r="D4460" s="13" t="s">
        <v>24145</v>
      </c>
      <c r="E4460" s="13" t="s">
        <v>23933</v>
      </c>
      <c r="F4460" s="31">
        <f t="shared" si="69"/>
        <v>9</v>
      </c>
    </row>
    <row r="4461" spans="1:6" ht="29.55" customHeight="1" x14ac:dyDescent="0.4">
      <c r="A4461" s="12">
        <v>45012</v>
      </c>
      <c r="B4461" s="11" t="s">
        <v>17581</v>
      </c>
      <c r="C4461" s="14">
        <v>4.6100000000000002E-2</v>
      </c>
      <c r="D4461" s="13" t="s">
        <v>24601</v>
      </c>
      <c r="E4461" s="13" t="s">
        <v>24252</v>
      </c>
      <c r="F4461" s="31">
        <f t="shared" si="69"/>
        <v>9</v>
      </c>
    </row>
    <row r="4462" spans="1:6" ht="29.55" customHeight="1" x14ac:dyDescent="0.4">
      <c r="A4462" s="12">
        <v>45009</v>
      </c>
      <c r="B4462" s="11" t="s">
        <v>17581</v>
      </c>
      <c r="C4462" s="14">
        <v>7.51E-2</v>
      </c>
      <c r="D4462" s="13" t="s">
        <v>24675</v>
      </c>
      <c r="E4462" s="13" t="s">
        <v>24252</v>
      </c>
      <c r="F4462" s="31">
        <f t="shared" si="69"/>
        <v>9</v>
      </c>
    </row>
    <row r="4463" spans="1:6" ht="29.55" customHeight="1" x14ac:dyDescent="0.4">
      <c r="A4463" s="12">
        <v>45008</v>
      </c>
      <c r="B4463" s="11" t="s">
        <v>17581</v>
      </c>
      <c r="C4463" s="14">
        <v>7.51E-2</v>
      </c>
      <c r="D4463" s="13" t="s">
        <v>24675</v>
      </c>
      <c r="E4463" s="13" t="s">
        <v>24252</v>
      </c>
      <c r="F4463" s="31">
        <f t="shared" si="69"/>
        <v>9</v>
      </c>
    </row>
    <row r="4464" spans="1:6" ht="29.55" customHeight="1" x14ac:dyDescent="0.4">
      <c r="A4464" s="12">
        <v>44991</v>
      </c>
      <c r="B4464" s="11" t="s">
        <v>17581</v>
      </c>
      <c r="C4464" s="14">
        <v>0.1111</v>
      </c>
      <c r="D4464" s="13" t="s">
        <v>25457</v>
      </c>
      <c r="E4464" s="13" t="s">
        <v>24252</v>
      </c>
      <c r="F4464" s="31">
        <f t="shared" si="69"/>
        <v>9</v>
      </c>
    </row>
    <row r="4465" spans="1:6" ht="29.55" customHeight="1" x14ac:dyDescent="0.4">
      <c r="A4465" s="12">
        <v>44988</v>
      </c>
      <c r="B4465" s="11" t="s">
        <v>17581</v>
      </c>
      <c r="C4465" s="14">
        <v>5.0299999999999997E-2</v>
      </c>
      <c r="D4465" s="13" t="s">
        <v>25575</v>
      </c>
      <c r="E4465" s="13" t="s">
        <v>24252</v>
      </c>
      <c r="F4465" s="31">
        <f t="shared" si="69"/>
        <v>9</v>
      </c>
    </row>
    <row r="4466" spans="1:6" ht="29.55" customHeight="1" x14ac:dyDescent="0.4">
      <c r="A4466" s="12">
        <v>45287</v>
      </c>
      <c r="B4466" s="13" t="s">
        <v>475</v>
      </c>
      <c r="C4466" s="14">
        <v>1.83E-2</v>
      </c>
      <c r="D4466" s="13" t="s">
        <v>15041</v>
      </c>
      <c r="E4466" s="13" t="s">
        <v>78</v>
      </c>
      <c r="F4466" s="31">
        <f t="shared" si="69"/>
        <v>9</v>
      </c>
    </row>
    <row r="4467" spans="1:6" ht="29.55" customHeight="1" x14ac:dyDescent="0.4">
      <c r="A4467" s="12">
        <v>45183</v>
      </c>
      <c r="B4467" s="11" t="s">
        <v>475</v>
      </c>
      <c r="C4467" s="14">
        <v>1.1299999999999999E-2</v>
      </c>
      <c r="D4467" s="13" t="s">
        <v>18312</v>
      </c>
      <c r="E4467" s="13" t="s">
        <v>78</v>
      </c>
      <c r="F4467" s="31">
        <f t="shared" si="69"/>
        <v>9</v>
      </c>
    </row>
    <row r="4468" spans="1:6" ht="29.55" customHeight="1" x14ac:dyDescent="0.4">
      <c r="A4468" s="12">
        <v>45170</v>
      </c>
      <c r="B4468" s="11" t="s">
        <v>475</v>
      </c>
      <c r="C4468" s="14">
        <v>6.13E-2</v>
      </c>
      <c r="D4468" s="13" t="s">
        <v>18658</v>
      </c>
      <c r="E4468" s="13" t="s">
        <v>18659</v>
      </c>
      <c r="F4468" s="31">
        <f t="shared" si="69"/>
        <v>9</v>
      </c>
    </row>
    <row r="4469" spans="1:6" ht="29.55" customHeight="1" x14ac:dyDescent="0.4">
      <c r="A4469" s="12">
        <v>45086</v>
      </c>
      <c r="B4469" s="11" t="s">
        <v>475</v>
      </c>
      <c r="C4469" s="14">
        <v>1.55E-2</v>
      </c>
      <c r="D4469" s="13" t="s">
        <v>20922</v>
      </c>
      <c r="E4469" s="13" t="s">
        <v>20566</v>
      </c>
      <c r="F4469" s="31">
        <f t="shared" si="69"/>
        <v>9</v>
      </c>
    </row>
    <row r="4470" spans="1:6" ht="29.55" customHeight="1" x14ac:dyDescent="0.4">
      <c r="A4470" s="12">
        <v>45076</v>
      </c>
      <c r="B4470" s="13" t="s">
        <v>475</v>
      </c>
      <c r="C4470" s="14">
        <v>2.8400000000000002E-2</v>
      </c>
      <c r="D4470" s="13" t="s">
        <v>21458</v>
      </c>
      <c r="E4470" s="13" t="s">
        <v>78</v>
      </c>
      <c r="F4470" s="31">
        <f t="shared" si="69"/>
        <v>9</v>
      </c>
    </row>
    <row r="4471" spans="1:6" ht="29.55" customHeight="1" x14ac:dyDescent="0.4">
      <c r="A4471" s="12">
        <v>45065</v>
      </c>
      <c r="B4471" s="13" t="s">
        <v>475</v>
      </c>
      <c r="C4471" s="14">
        <v>3.32E-2</v>
      </c>
      <c r="D4471" s="13" t="s">
        <v>21883</v>
      </c>
      <c r="E4471" s="13" t="s">
        <v>78</v>
      </c>
      <c r="F4471" s="31">
        <f t="shared" si="69"/>
        <v>9</v>
      </c>
    </row>
    <row r="4472" spans="1:6" ht="29.55" customHeight="1" x14ac:dyDescent="0.4">
      <c r="A4472" s="12">
        <v>45062</v>
      </c>
      <c r="B4472" s="13" t="s">
        <v>475</v>
      </c>
      <c r="C4472" s="14">
        <v>1.4E-2</v>
      </c>
      <c r="D4472" s="13" t="s">
        <v>22096</v>
      </c>
      <c r="E4472" s="13" t="s">
        <v>78</v>
      </c>
      <c r="F4472" s="31">
        <f t="shared" si="69"/>
        <v>9</v>
      </c>
    </row>
    <row r="4473" spans="1:6" ht="29.55" customHeight="1" x14ac:dyDescent="0.4">
      <c r="A4473" s="12">
        <v>45026</v>
      </c>
      <c r="B4473" s="13" t="s">
        <v>475</v>
      </c>
      <c r="C4473" s="14">
        <v>1.0800000000000001E-2</v>
      </c>
      <c r="D4473" s="13" t="s">
        <v>23849</v>
      </c>
      <c r="E4473" s="13" t="s">
        <v>23155</v>
      </c>
      <c r="F4473" s="31">
        <f t="shared" si="69"/>
        <v>9</v>
      </c>
    </row>
    <row r="4474" spans="1:6" ht="29.55" customHeight="1" x14ac:dyDescent="0.4">
      <c r="A4474" s="12">
        <v>45023</v>
      </c>
      <c r="B4474" s="11" t="s">
        <v>475</v>
      </c>
      <c r="C4474" s="14">
        <v>4.3299999999999998E-2</v>
      </c>
      <c r="D4474" s="13" t="s">
        <v>23994</v>
      </c>
      <c r="E4474" s="13" t="s">
        <v>20566</v>
      </c>
      <c r="F4474" s="31">
        <f t="shared" si="69"/>
        <v>9</v>
      </c>
    </row>
    <row r="4475" spans="1:6" ht="29.55" customHeight="1" x14ac:dyDescent="0.4">
      <c r="A4475" s="12">
        <v>45258</v>
      </c>
      <c r="B4475" s="13" t="s">
        <v>14318</v>
      </c>
      <c r="C4475" s="14">
        <v>0.10879999999999999</v>
      </c>
      <c r="D4475" s="13" t="s">
        <v>15906</v>
      </c>
      <c r="E4475" s="13" t="s">
        <v>7558</v>
      </c>
      <c r="F4475" s="31">
        <f t="shared" si="69"/>
        <v>9</v>
      </c>
    </row>
    <row r="4476" spans="1:6" ht="29.55" customHeight="1" x14ac:dyDescent="0.4">
      <c r="A4476" s="12">
        <v>45244</v>
      </c>
      <c r="B4476" s="11" t="s">
        <v>14318</v>
      </c>
      <c r="C4476" s="13" t="s">
        <v>16420</v>
      </c>
      <c r="D4476" s="13" t="s">
        <v>16421</v>
      </c>
      <c r="E4476" s="13" t="s">
        <v>16422</v>
      </c>
      <c r="F4476" s="31">
        <f t="shared" si="69"/>
        <v>9</v>
      </c>
    </row>
    <row r="4477" spans="1:6" ht="29.55" customHeight="1" x14ac:dyDescent="0.4">
      <c r="A4477" s="12">
        <v>45243</v>
      </c>
      <c r="B4477" s="11" t="s">
        <v>14318</v>
      </c>
      <c r="C4477" s="13" t="s">
        <v>16456</v>
      </c>
      <c r="D4477" s="13" t="s">
        <v>16457</v>
      </c>
      <c r="E4477" s="13" t="s">
        <v>6736</v>
      </c>
      <c r="F4477" s="31">
        <f t="shared" si="69"/>
        <v>9</v>
      </c>
    </row>
    <row r="4478" spans="1:6" ht="29.55" customHeight="1" x14ac:dyDescent="0.4">
      <c r="A4478" s="12">
        <v>45076</v>
      </c>
      <c r="B4478" s="13" t="s">
        <v>14318</v>
      </c>
      <c r="C4478" s="13" t="s">
        <v>5788</v>
      </c>
      <c r="D4478" s="13" t="s">
        <v>21386</v>
      </c>
      <c r="E4478" s="13" t="s">
        <v>21387</v>
      </c>
      <c r="F4478" s="31">
        <f t="shared" si="69"/>
        <v>9</v>
      </c>
    </row>
    <row r="4479" spans="1:6" ht="29.55" customHeight="1" x14ac:dyDescent="0.4">
      <c r="A4479" s="12">
        <v>44964</v>
      </c>
      <c r="B4479" s="13" t="s">
        <v>14318</v>
      </c>
      <c r="C4479" s="14">
        <v>0.13819999999999999</v>
      </c>
      <c r="D4479" s="13" t="s">
        <v>26615</v>
      </c>
      <c r="E4479" s="13" t="s">
        <v>21387</v>
      </c>
      <c r="F4479" s="31">
        <f t="shared" si="69"/>
        <v>9</v>
      </c>
    </row>
    <row r="4480" spans="1:6" ht="29.55" customHeight="1" x14ac:dyDescent="0.4">
      <c r="A4480" s="12">
        <v>44952</v>
      </c>
      <c r="B4480" s="13" t="s">
        <v>14318</v>
      </c>
      <c r="C4480" s="14">
        <v>0.1676</v>
      </c>
      <c r="D4480" s="13" t="s">
        <v>27163</v>
      </c>
      <c r="E4480" s="13" t="s">
        <v>7558</v>
      </c>
      <c r="F4480" s="31">
        <f t="shared" si="69"/>
        <v>9</v>
      </c>
    </row>
    <row r="4481" spans="1:6" ht="29.55" customHeight="1" x14ac:dyDescent="0.4">
      <c r="A4481" s="12">
        <v>44951</v>
      </c>
      <c r="B4481" s="13" t="s">
        <v>14318</v>
      </c>
      <c r="C4481" s="14">
        <v>0.183</v>
      </c>
      <c r="D4481" s="13" t="s">
        <v>27226</v>
      </c>
      <c r="E4481" s="13" t="s">
        <v>7558</v>
      </c>
      <c r="F4481" s="31">
        <f t="shared" si="69"/>
        <v>9</v>
      </c>
    </row>
    <row r="4482" spans="1:6" ht="29.55" customHeight="1" x14ac:dyDescent="0.4">
      <c r="A4482" s="12">
        <v>44942</v>
      </c>
      <c r="B4482" s="11" t="s">
        <v>14318</v>
      </c>
      <c r="C4482" s="14">
        <v>9.8500000000000004E-2</v>
      </c>
      <c r="D4482" s="13" t="s">
        <v>27566</v>
      </c>
      <c r="E4482" s="13" t="s">
        <v>27545</v>
      </c>
      <c r="F4482" s="31">
        <f t="shared" ref="F4482:F4545" si="70">COUNTIF(B:B,B4482)</f>
        <v>9</v>
      </c>
    </row>
    <row r="4483" spans="1:6" ht="29.55" customHeight="1" x14ac:dyDescent="0.4">
      <c r="A4483" s="12">
        <v>44939</v>
      </c>
      <c r="B4483" s="11" t="s">
        <v>14318</v>
      </c>
      <c r="C4483" s="14">
        <v>3.78E-2</v>
      </c>
      <c r="D4483" s="13" t="s">
        <v>27613</v>
      </c>
      <c r="E4483" s="13" t="s">
        <v>24495</v>
      </c>
      <c r="F4483" s="31">
        <f t="shared" si="70"/>
        <v>9</v>
      </c>
    </row>
    <row r="4484" spans="1:6" ht="29.55" customHeight="1" x14ac:dyDescent="0.4">
      <c r="A4484" s="12">
        <v>45098</v>
      </c>
      <c r="B4484" s="11" t="s">
        <v>20430</v>
      </c>
      <c r="C4484" s="17">
        <v>0.13900000000000001</v>
      </c>
      <c r="D4484" s="13" t="s">
        <v>20431</v>
      </c>
      <c r="E4484" s="13" t="s">
        <v>20432</v>
      </c>
      <c r="F4484" s="31">
        <f t="shared" si="70"/>
        <v>9</v>
      </c>
    </row>
    <row r="4485" spans="1:6" ht="29.55" customHeight="1" x14ac:dyDescent="0.4">
      <c r="A4485" s="12">
        <v>45096</v>
      </c>
      <c r="B4485" s="11" t="s">
        <v>20430</v>
      </c>
      <c r="C4485" s="14">
        <v>0.10249999999999999</v>
      </c>
      <c r="D4485" s="13" t="s">
        <v>20586</v>
      </c>
      <c r="E4485" s="13" t="s">
        <v>20568</v>
      </c>
      <c r="F4485" s="31">
        <f t="shared" si="70"/>
        <v>9</v>
      </c>
    </row>
    <row r="4486" spans="1:6" ht="29.55" customHeight="1" x14ac:dyDescent="0.4">
      <c r="A4486" s="12">
        <v>45089</v>
      </c>
      <c r="B4486" s="11" t="s">
        <v>20430</v>
      </c>
      <c r="C4486" s="14">
        <v>0.1283</v>
      </c>
      <c r="D4486" s="13" t="s">
        <v>20861</v>
      </c>
      <c r="E4486" s="13" t="s">
        <v>20568</v>
      </c>
      <c r="F4486" s="31">
        <f t="shared" si="70"/>
        <v>9</v>
      </c>
    </row>
    <row r="4487" spans="1:6" ht="29.55" customHeight="1" x14ac:dyDescent="0.4">
      <c r="A4487" s="12">
        <v>45033</v>
      </c>
      <c r="B4487" s="13" t="s">
        <v>20430</v>
      </c>
      <c r="C4487" s="14">
        <v>7.6700000000000004E-2</v>
      </c>
      <c r="D4487" s="13" t="s">
        <v>23455</v>
      </c>
      <c r="E4487" s="13" t="s">
        <v>20568</v>
      </c>
      <c r="F4487" s="31">
        <f t="shared" si="70"/>
        <v>9</v>
      </c>
    </row>
    <row r="4488" spans="1:6" ht="29.55" customHeight="1" x14ac:dyDescent="0.4">
      <c r="A4488" s="12">
        <v>45009</v>
      </c>
      <c r="B4488" s="11" t="s">
        <v>20430</v>
      </c>
      <c r="C4488" s="14">
        <v>0.22059999999999999</v>
      </c>
      <c r="D4488" s="13" t="s">
        <v>24616</v>
      </c>
      <c r="E4488" s="13" t="s">
        <v>24617</v>
      </c>
      <c r="F4488" s="31">
        <f t="shared" si="70"/>
        <v>9</v>
      </c>
    </row>
    <row r="4489" spans="1:6" ht="29.55" customHeight="1" x14ac:dyDescent="0.4">
      <c r="A4489" s="12">
        <v>45008</v>
      </c>
      <c r="B4489" s="11" t="s">
        <v>20430</v>
      </c>
      <c r="C4489" s="14">
        <v>0.22059999999999999</v>
      </c>
      <c r="D4489" s="13" t="s">
        <v>20861</v>
      </c>
      <c r="E4489" s="13" t="s">
        <v>24617</v>
      </c>
      <c r="F4489" s="31">
        <f t="shared" si="70"/>
        <v>9</v>
      </c>
    </row>
    <row r="4490" spans="1:6" ht="29.55" customHeight="1" x14ac:dyDescent="0.4">
      <c r="A4490" s="12">
        <v>45006</v>
      </c>
      <c r="B4490" s="11" t="s">
        <v>20430</v>
      </c>
      <c r="C4490" s="14">
        <v>6.0100000000000001E-2</v>
      </c>
      <c r="D4490" s="13" t="s">
        <v>24836</v>
      </c>
      <c r="E4490" s="13" t="s">
        <v>24617</v>
      </c>
      <c r="F4490" s="31">
        <f t="shared" si="70"/>
        <v>9</v>
      </c>
    </row>
    <row r="4491" spans="1:6" ht="29.55" customHeight="1" x14ac:dyDescent="0.4">
      <c r="A4491" s="12">
        <v>44945</v>
      </c>
      <c r="B4491" s="13" t="s">
        <v>20430</v>
      </c>
      <c r="C4491" s="14">
        <v>7.2300000000000003E-2</v>
      </c>
      <c r="D4491" s="13" t="s">
        <v>27380</v>
      </c>
      <c r="E4491" s="13" t="s">
        <v>27381</v>
      </c>
      <c r="F4491" s="31">
        <f t="shared" si="70"/>
        <v>9</v>
      </c>
    </row>
    <row r="4492" spans="1:6" ht="29.55" customHeight="1" x14ac:dyDescent="0.4">
      <c r="A4492" s="12">
        <v>44938</v>
      </c>
      <c r="B4492" s="11" t="s">
        <v>20430</v>
      </c>
      <c r="C4492" s="14">
        <v>6.3600000000000004E-2</v>
      </c>
      <c r="D4492" s="13" t="s">
        <v>27697</v>
      </c>
      <c r="E4492" s="13" t="s">
        <v>20568</v>
      </c>
      <c r="F4492" s="31">
        <f t="shared" si="70"/>
        <v>9</v>
      </c>
    </row>
    <row r="4493" spans="1:6" ht="29.55" customHeight="1" x14ac:dyDescent="0.4">
      <c r="A4493" s="12">
        <v>45135</v>
      </c>
      <c r="B4493" s="11" t="s">
        <v>19355</v>
      </c>
      <c r="C4493" s="14">
        <v>0.16550000000000001</v>
      </c>
      <c r="D4493" s="13" t="s">
        <v>19356</v>
      </c>
      <c r="E4493" s="13" t="s">
        <v>19357</v>
      </c>
      <c r="F4493" s="31">
        <f t="shared" si="70"/>
        <v>9</v>
      </c>
    </row>
    <row r="4494" spans="1:6" ht="29.55" customHeight="1" x14ac:dyDescent="0.4">
      <c r="A4494" s="12">
        <v>45112</v>
      </c>
      <c r="B4494" s="11" t="s">
        <v>19355</v>
      </c>
      <c r="C4494" s="17">
        <v>0.10290000000000001</v>
      </c>
      <c r="D4494" s="13" t="s">
        <v>20122</v>
      </c>
      <c r="E4494" s="13" t="s">
        <v>172</v>
      </c>
      <c r="F4494" s="31">
        <f t="shared" si="70"/>
        <v>9</v>
      </c>
    </row>
    <row r="4495" spans="1:6" ht="29.55" customHeight="1" x14ac:dyDescent="0.4">
      <c r="A4495" s="12">
        <v>45048</v>
      </c>
      <c r="B4495" s="13" t="s">
        <v>19355</v>
      </c>
      <c r="C4495" s="14">
        <v>0.1236</v>
      </c>
      <c r="D4495" s="13" t="s">
        <v>22777</v>
      </c>
      <c r="E4495" s="13" t="s">
        <v>172</v>
      </c>
      <c r="F4495" s="31">
        <f t="shared" si="70"/>
        <v>9</v>
      </c>
    </row>
    <row r="4496" spans="1:6" ht="29.55" customHeight="1" x14ac:dyDescent="0.4">
      <c r="A4496" s="12">
        <v>45029</v>
      </c>
      <c r="B4496" s="13" t="s">
        <v>19355</v>
      </c>
      <c r="C4496" s="14">
        <v>8.8300000000000003E-2</v>
      </c>
      <c r="D4496" s="13" t="s">
        <v>23597</v>
      </c>
      <c r="E4496" s="13" t="s">
        <v>23288</v>
      </c>
      <c r="F4496" s="31">
        <f t="shared" si="70"/>
        <v>9</v>
      </c>
    </row>
    <row r="4497" spans="1:6" ht="29.55" customHeight="1" x14ac:dyDescent="0.4">
      <c r="A4497" s="12">
        <v>44973</v>
      </c>
      <c r="B4497" s="13" t="s">
        <v>19355</v>
      </c>
      <c r="C4497" s="14">
        <v>0.1004</v>
      </c>
      <c r="D4497" s="13" t="s">
        <v>26172</v>
      </c>
      <c r="E4497" s="13" t="s">
        <v>172</v>
      </c>
      <c r="F4497" s="31">
        <f t="shared" si="70"/>
        <v>9</v>
      </c>
    </row>
    <row r="4498" spans="1:6" ht="29.55" customHeight="1" x14ac:dyDescent="0.4">
      <c r="A4498" s="12">
        <v>44952</v>
      </c>
      <c r="B4498" s="13" t="s">
        <v>19355</v>
      </c>
      <c r="C4498" s="14">
        <v>8.5500000000000007E-2</v>
      </c>
      <c r="D4498" s="13" t="s">
        <v>27182</v>
      </c>
      <c r="E4498" s="13" t="s">
        <v>7592</v>
      </c>
      <c r="F4498" s="31">
        <f t="shared" si="70"/>
        <v>9</v>
      </c>
    </row>
    <row r="4499" spans="1:6" ht="29.55" customHeight="1" x14ac:dyDescent="0.4">
      <c r="A4499" s="12">
        <v>44945</v>
      </c>
      <c r="B4499" s="13" t="s">
        <v>19355</v>
      </c>
      <c r="C4499" s="14">
        <v>9.0700000000000003E-2</v>
      </c>
      <c r="D4499" s="13" t="s">
        <v>27361</v>
      </c>
      <c r="E4499" s="13" t="s">
        <v>7592</v>
      </c>
      <c r="F4499" s="31">
        <f t="shared" si="70"/>
        <v>9</v>
      </c>
    </row>
    <row r="4500" spans="1:6" ht="29.55" customHeight="1" x14ac:dyDescent="0.4">
      <c r="A4500" s="12">
        <v>44943</v>
      </c>
      <c r="B4500" s="13" t="s">
        <v>19355</v>
      </c>
      <c r="C4500" s="14">
        <v>0.05</v>
      </c>
      <c r="D4500" s="13" t="s">
        <v>27493</v>
      </c>
      <c r="E4500" s="13" t="s">
        <v>7592</v>
      </c>
      <c r="F4500" s="31">
        <f t="shared" si="70"/>
        <v>9</v>
      </c>
    </row>
    <row r="4501" spans="1:6" ht="29.55" customHeight="1" x14ac:dyDescent="0.4">
      <c r="A4501" s="12">
        <v>44938</v>
      </c>
      <c r="B4501" s="11" t="s">
        <v>19355</v>
      </c>
      <c r="C4501" s="14">
        <v>5.8099999999999999E-2</v>
      </c>
      <c r="D4501" s="13" t="s">
        <v>27700</v>
      </c>
      <c r="E4501" s="13" t="s">
        <v>27701</v>
      </c>
      <c r="F4501" s="31">
        <f t="shared" si="70"/>
        <v>9</v>
      </c>
    </row>
    <row r="4502" spans="1:6" ht="29.55" customHeight="1" x14ac:dyDescent="0.4">
      <c r="A4502" s="12">
        <v>45216</v>
      </c>
      <c r="B4502" s="11" t="s">
        <v>12314</v>
      </c>
      <c r="C4502" s="14">
        <v>7.3499999999999996E-2</v>
      </c>
      <c r="D4502" s="13" t="s">
        <v>17399</v>
      </c>
      <c r="E4502" s="13" t="s">
        <v>9833</v>
      </c>
      <c r="F4502" s="31">
        <f t="shared" si="70"/>
        <v>9</v>
      </c>
    </row>
    <row r="4503" spans="1:6" ht="29.55" customHeight="1" x14ac:dyDescent="0.4">
      <c r="A4503" s="12">
        <v>45211</v>
      </c>
      <c r="B4503" s="11" t="s">
        <v>12314</v>
      </c>
      <c r="C4503" s="13" t="s">
        <v>17524</v>
      </c>
      <c r="D4503" s="13" t="s">
        <v>17525</v>
      </c>
      <c r="E4503" s="13" t="s">
        <v>9833</v>
      </c>
      <c r="F4503" s="31">
        <f t="shared" si="70"/>
        <v>9</v>
      </c>
    </row>
    <row r="4504" spans="1:6" ht="29.55" customHeight="1" x14ac:dyDescent="0.4">
      <c r="A4504" s="12">
        <v>45203</v>
      </c>
      <c r="B4504" s="11" t="s">
        <v>12314</v>
      </c>
      <c r="C4504" s="14">
        <v>0.1174</v>
      </c>
      <c r="D4504" s="13" t="s">
        <v>17786</v>
      </c>
      <c r="E4504" s="13" t="s">
        <v>9833</v>
      </c>
      <c r="F4504" s="31">
        <f t="shared" si="70"/>
        <v>9</v>
      </c>
    </row>
    <row r="4505" spans="1:6" ht="29.55" customHeight="1" x14ac:dyDescent="0.4">
      <c r="A4505" s="12">
        <v>45189</v>
      </c>
      <c r="B4505" s="11" t="s">
        <v>12314</v>
      </c>
      <c r="C4505" s="14">
        <v>0.1111</v>
      </c>
      <c r="D4505" s="13" t="s">
        <v>18029</v>
      </c>
      <c r="E4505" s="13" t="s">
        <v>9833</v>
      </c>
      <c r="F4505" s="31">
        <f t="shared" si="70"/>
        <v>9</v>
      </c>
    </row>
    <row r="4506" spans="1:6" ht="29.55" customHeight="1" x14ac:dyDescent="0.4">
      <c r="A4506" s="12">
        <v>45182</v>
      </c>
      <c r="B4506" s="11" t="s">
        <v>12314</v>
      </c>
      <c r="C4506" s="14">
        <v>0.04</v>
      </c>
      <c r="D4506" s="13" t="s">
        <v>18352</v>
      </c>
      <c r="E4506" s="13" t="s">
        <v>9833</v>
      </c>
      <c r="F4506" s="31">
        <f t="shared" si="70"/>
        <v>9</v>
      </c>
    </row>
    <row r="4507" spans="1:6" ht="29.55" customHeight="1" x14ac:dyDescent="0.4">
      <c r="A4507" s="12">
        <v>45181</v>
      </c>
      <c r="B4507" s="11" t="s">
        <v>12314</v>
      </c>
      <c r="C4507" s="14">
        <v>2.92E-2</v>
      </c>
      <c r="D4507" s="13" t="s">
        <v>18411</v>
      </c>
      <c r="E4507" s="13" t="s">
        <v>18412</v>
      </c>
      <c r="F4507" s="31">
        <f t="shared" si="70"/>
        <v>9</v>
      </c>
    </row>
    <row r="4508" spans="1:6" ht="29.55" customHeight="1" x14ac:dyDescent="0.4">
      <c r="A4508" s="12">
        <v>45168</v>
      </c>
      <c r="B4508" s="11" t="s">
        <v>12314</v>
      </c>
      <c r="C4508" s="13" t="s">
        <v>7248</v>
      </c>
      <c r="D4508" s="13" t="s">
        <v>18698</v>
      </c>
      <c r="E4508" s="13" t="s">
        <v>9833</v>
      </c>
      <c r="F4508" s="31">
        <f t="shared" si="70"/>
        <v>9</v>
      </c>
    </row>
    <row r="4509" spans="1:6" ht="29.55" customHeight="1" x14ac:dyDescent="0.4">
      <c r="A4509" s="12">
        <v>45086</v>
      </c>
      <c r="B4509" s="11" t="s">
        <v>12314</v>
      </c>
      <c r="C4509" s="14">
        <v>6.7000000000000004E-2</v>
      </c>
      <c r="D4509" s="13" t="s">
        <v>20947</v>
      </c>
      <c r="E4509" s="13" t="s">
        <v>18366</v>
      </c>
      <c r="F4509" s="31">
        <f t="shared" si="70"/>
        <v>9</v>
      </c>
    </row>
    <row r="4510" spans="1:6" ht="29.55" customHeight="1" x14ac:dyDescent="0.4">
      <c r="A4510" s="12">
        <v>45055</v>
      </c>
      <c r="B4510" s="13" t="s">
        <v>12314</v>
      </c>
      <c r="C4510" s="14">
        <v>6.5100000000000005E-2</v>
      </c>
      <c r="D4510" s="13" t="s">
        <v>22439</v>
      </c>
      <c r="E4510" s="13" t="s">
        <v>22440</v>
      </c>
      <c r="F4510" s="31">
        <f t="shared" si="70"/>
        <v>9</v>
      </c>
    </row>
    <row r="4511" spans="1:6" ht="29.55" customHeight="1" x14ac:dyDescent="0.4">
      <c r="A4511" s="12">
        <v>45145</v>
      </c>
      <c r="B4511" s="11" t="s">
        <v>14130</v>
      </c>
      <c r="C4511" s="13" t="s">
        <v>5867</v>
      </c>
      <c r="D4511" s="13" t="s">
        <v>19142</v>
      </c>
      <c r="E4511" s="13" t="s">
        <v>10815</v>
      </c>
      <c r="F4511" s="31">
        <f t="shared" si="70"/>
        <v>9</v>
      </c>
    </row>
    <row r="4512" spans="1:6" ht="29.55" customHeight="1" x14ac:dyDescent="0.4">
      <c r="A4512" s="12">
        <v>45113</v>
      </c>
      <c r="B4512" s="11" t="s">
        <v>14130</v>
      </c>
      <c r="C4512" s="17">
        <v>0.1353</v>
      </c>
      <c r="D4512" s="13" t="s">
        <v>20069</v>
      </c>
      <c r="E4512" s="13" t="s">
        <v>20070</v>
      </c>
      <c r="F4512" s="31">
        <f t="shared" si="70"/>
        <v>9</v>
      </c>
    </row>
    <row r="4513" spans="1:6" ht="29.55" customHeight="1" x14ac:dyDescent="0.4">
      <c r="A4513" s="12">
        <v>45091</v>
      </c>
      <c r="B4513" s="11" t="s">
        <v>14130</v>
      </c>
      <c r="C4513" s="14">
        <v>0.1027</v>
      </c>
      <c r="D4513" s="13" t="s">
        <v>20787</v>
      </c>
      <c r="E4513" s="13" t="s">
        <v>19547</v>
      </c>
      <c r="F4513" s="31">
        <f t="shared" si="70"/>
        <v>9</v>
      </c>
    </row>
    <row r="4514" spans="1:6" ht="29.55" customHeight="1" x14ac:dyDescent="0.4">
      <c r="A4514" s="12">
        <v>45064</v>
      </c>
      <c r="B4514" s="13" t="s">
        <v>14130</v>
      </c>
      <c r="C4514" s="14">
        <v>0.1356</v>
      </c>
      <c r="D4514" s="13" t="s">
        <v>21894</v>
      </c>
      <c r="E4514" s="13" t="s">
        <v>10815</v>
      </c>
      <c r="F4514" s="31">
        <f t="shared" si="70"/>
        <v>9</v>
      </c>
    </row>
    <row r="4515" spans="1:6" ht="29.55" customHeight="1" x14ac:dyDescent="0.4">
      <c r="A4515" s="12">
        <v>45050</v>
      </c>
      <c r="B4515" s="13" t="s">
        <v>14130</v>
      </c>
      <c r="C4515" s="14">
        <v>0.29959999999999998</v>
      </c>
      <c r="D4515" s="13" t="s">
        <v>22597</v>
      </c>
      <c r="E4515" s="13" t="s">
        <v>19516</v>
      </c>
      <c r="F4515" s="31">
        <f t="shared" si="70"/>
        <v>9</v>
      </c>
    </row>
    <row r="4516" spans="1:6" ht="29.55" customHeight="1" x14ac:dyDescent="0.4">
      <c r="A4516" s="12">
        <v>44952</v>
      </c>
      <c r="B4516" s="13" t="s">
        <v>14130</v>
      </c>
      <c r="C4516" s="14">
        <v>0.19189999999999999</v>
      </c>
      <c r="D4516" s="13" t="s">
        <v>27161</v>
      </c>
      <c r="E4516" s="13" t="s">
        <v>10815</v>
      </c>
      <c r="F4516" s="31">
        <f t="shared" si="70"/>
        <v>9</v>
      </c>
    </row>
    <row r="4517" spans="1:6" ht="29.55" customHeight="1" x14ac:dyDescent="0.4">
      <c r="A4517" s="12">
        <v>44936</v>
      </c>
      <c r="B4517" s="11" t="s">
        <v>14130</v>
      </c>
      <c r="C4517" s="14">
        <v>9.5399999999999999E-2</v>
      </c>
      <c r="D4517" s="13" t="s">
        <v>27800</v>
      </c>
      <c r="E4517" s="13" t="s">
        <v>19516</v>
      </c>
      <c r="F4517" s="31">
        <f t="shared" si="70"/>
        <v>9</v>
      </c>
    </row>
    <row r="4518" spans="1:6" ht="29.55" customHeight="1" x14ac:dyDescent="0.4">
      <c r="A4518" s="12">
        <v>44935</v>
      </c>
      <c r="B4518" s="11" t="s">
        <v>14130</v>
      </c>
      <c r="C4518" s="11" t="s">
        <v>5629</v>
      </c>
      <c r="D4518" s="13" t="s">
        <v>27826</v>
      </c>
      <c r="E4518" s="13" t="s">
        <v>27827</v>
      </c>
      <c r="F4518" s="31">
        <f t="shared" si="70"/>
        <v>9</v>
      </c>
    </row>
    <row r="4519" spans="1:6" ht="29.55" customHeight="1" x14ac:dyDescent="0.4">
      <c r="A4519" s="12">
        <v>44932</v>
      </c>
      <c r="B4519" s="11" t="s">
        <v>14130</v>
      </c>
      <c r="C4519" s="14">
        <v>0.1062</v>
      </c>
      <c r="D4519" s="13" t="s">
        <v>27913</v>
      </c>
      <c r="E4519" s="13" t="s">
        <v>27827</v>
      </c>
      <c r="F4519" s="31">
        <f t="shared" si="70"/>
        <v>9</v>
      </c>
    </row>
    <row r="4520" spans="1:6" ht="29.55" customHeight="1" x14ac:dyDescent="0.4">
      <c r="A4520" s="12">
        <v>45061</v>
      </c>
      <c r="B4520" s="13" t="s">
        <v>11302</v>
      </c>
      <c r="C4520" s="14">
        <v>8.8099999999999998E-2</v>
      </c>
      <c r="D4520" s="13" t="s">
        <v>22134</v>
      </c>
      <c r="E4520" s="13" t="s">
        <v>11506</v>
      </c>
      <c r="F4520" s="31">
        <f t="shared" si="70"/>
        <v>9</v>
      </c>
    </row>
    <row r="4521" spans="1:6" ht="29.55" customHeight="1" x14ac:dyDescent="0.4">
      <c r="A4521" s="12">
        <v>45058</v>
      </c>
      <c r="B4521" s="13" t="s">
        <v>11302</v>
      </c>
      <c r="C4521" s="14">
        <v>8.8099999999999998E-2</v>
      </c>
      <c r="D4521" s="13" t="s">
        <v>22218</v>
      </c>
      <c r="E4521" s="13" t="s">
        <v>11506</v>
      </c>
      <c r="F4521" s="31">
        <f t="shared" si="70"/>
        <v>9</v>
      </c>
    </row>
    <row r="4522" spans="1:6" ht="29.55" customHeight="1" x14ac:dyDescent="0.4">
      <c r="A4522" s="12">
        <v>45054</v>
      </c>
      <c r="B4522" s="13" t="s">
        <v>11302</v>
      </c>
      <c r="C4522" s="14">
        <v>0.215</v>
      </c>
      <c r="D4522" s="13" t="s">
        <v>22495</v>
      </c>
      <c r="E4522" s="13" t="s">
        <v>11506</v>
      </c>
      <c r="F4522" s="31">
        <f t="shared" si="70"/>
        <v>9</v>
      </c>
    </row>
    <row r="4523" spans="1:6" ht="29.55" customHeight="1" x14ac:dyDescent="0.4">
      <c r="A4523" s="12">
        <v>45014</v>
      </c>
      <c r="B4523" s="11" t="s">
        <v>11302</v>
      </c>
      <c r="C4523" s="14">
        <v>0.11990000000000001</v>
      </c>
      <c r="D4523" s="13" t="s">
        <v>24489</v>
      </c>
      <c r="E4523" s="13" t="s">
        <v>24490</v>
      </c>
      <c r="F4523" s="31">
        <f t="shared" si="70"/>
        <v>9</v>
      </c>
    </row>
    <row r="4524" spans="1:6" ht="29.55" customHeight="1" x14ac:dyDescent="0.4">
      <c r="A4524" s="12">
        <v>45006</v>
      </c>
      <c r="B4524" s="11" t="s">
        <v>11302</v>
      </c>
      <c r="C4524" s="14">
        <v>9.01E-2</v>
      </c>
      <c r="D4524" s="13" t="s">
        <v>24814</v>
      </c>
      <c r="E4524" s="13" t="s">
        <v>24490</v>
      </c>
      <c r="F4524" s="31">
        <f t="shared" si="70"/>
        <v>9</v>
      </c>
    </row>
    <row r="4525" spans="1:6" ht="29.55" customHeight="1" x14ac:dyDescent="0.4">
      <c r="A4525" s="12">
        <v>45005</v>
      </c>
      <c r="B4525" s="11" t="s">
        <v>11302</v>
      </c>
      <c r="C4525" s="14">
        <v>0.1113</v>
      </c>
      <c r="D4525" s="13" t="s">
        <v>24885</v>
      </c>
      <c r="E4525" s="13" t="s">
        <v>24490</v>
      </c>
      <c r="F4525" s="31">
        <f t="shared" si="70"/>
        <v>9</v>
      </c>
    </row>
    <row r="4526" spans="1:6" ht="29.55" customHeight="1" x14ac:dyDescent="0.4">
      <c r="A4526" s="12">
        <v>44998</v>
      </c>
      <c r="B4526" s="11" t="s">
        <v>11302</v>
      </c>
      <c r="C4526" s="14">
        <v>0.1139</v>
      </c>
      <c r="D4526" s="13" t="s">
        <v>25178</v>
      </c>
      <c r="E4526" s="13" t="s">
        <v>24490</v>
      </c>
      <c r="F4526" s="31">
        <f t="shared" si="70"/>
        <v>9</v>
      </c>
    </row>
    <row r="4527" spans="1:6" ht="29.55" customHeight="1" x14ac:dyDescent="0.4">
      <c r="A4527" s="12">
        <v>44979</v>
      </c>
      <c r="B4527" s="13" t="s">
        <v>11302</v>
      </c>
      <c r="C4527" s="14">
        <v>0.1573</v>
      </c>
      <c r="D4527" s="13" t="s">
        <v>25891</v>
      </c>
      <c r="E4527" s="13" t="s">
        <v>140</v>
      </c>
      <c r="F4527" s="31">
        <f t="shared" si="70"/>
        <v>9</v>
      </c>
    </row>
    <row r="4528" spans="1:6" ht="29.55" customHeight="1" x14ac:dyDescent="0.4">
      <c r="A4528" s="12">
        <v>44935</v>
      </c>
      <c r="B4528" s="11" t="s">
        <v>11302</v>
      </c>
      <c r="C4528" s="14">
        <v>8.7599999999999997E-2</v>
      </c>
      <c r="D4528" s="13" t="s">
        <v>27860</v>
      </c>
      <c r="E4528" s="13" t="s">
        <v>19516</v>
      </c>
      <c r="F4528" s="31">
        <f t="shared" si="70"/>
        <v>9</v>
      </c>
    </row>
    <row r="4529" spans="1:6" ht="29.55" customHeight="1" x14ac:dyDescent="0.4">
      <c r="A4529" s="12">
        <v>45230</v>
      </c>
      <c r="B4529" s="11" t="s">
        <v>10341</v>
      </c>
      <c r="C4529" s="13" t="s">
        <v>16888</v>
      </c>
      <c r="D4529" s="13" t="s">
        <v>16889</v>
      </c>
      <c r="E4529" s="13" t="s">
        <v>16890</v>
      </c>
      <c r="F4529" s="31">
        <f t="shared" si="70"/>
        <v>9</v>
      </c>
    </row>
    <row r="4530" spans="1:6" ht="29.55" customHeight="1" x14ac:dyDescent="0.4">
      <c r="A4530" s="12">
        <v>45224</v>
      </c>
      <c r="B4530" s="11" t="s">
        <v>10341</v>
      </c>
      <c r="C4530" s="13" t="s">
        <v>5629</v>
      </c>
      <c r="D4530" s="13" t="s">
        <v>17117</v>
      </c>
      <c r="E4530" s="13" t="s">
        <v>17118</v>
      </c>
      <c r="F4530" s="31">
        <f t="shared" si="70"/>
        <v>9</v>
      </c>
    </row>
    <row r="4531" spans="1:6" ht="29.55" customHeight="1" x14ac:dyDescent="0.4">
      <c r="A4531" s="12">
        <v>45194</v>
      </c>
      <c r="B4531" s="11" t="s">
        <v>10341</v>
      </c>
      <c r="C4531" s="14">
        <v>7.1400000000000005E-2</v>
      </c>
      <c r="D4531" s="13" t="s">
        <v>17894</v>
      </c>
      <c r="E4531" s="13" t="s">
        <v>528</v>
      </c>
      <c r="F4531" s="31">
        <f t="shared" si="70"/>
        <v>9</v>
      </c>
    </row>
    <row r="4532" spans="1:6" ht="29.55" customHeight="1" x14ac:dyDescent="0.4">
      <c r="A4532" s="12">
        <v>45180</v>
      </c>
      <c r="B4532" s="11" t="s">
        <v>10341</v>
      </c>
      <c r="C4532" s="14">
        <v>0.14699999999999999</v>
      </c>
      <c r="D4532" s="13" t="s">
        <v>18440</v>
      </c>
      <c r="E4532" s="13" t="s">
        <v>18441</v>
      </c>
      <c r="F4532" s="31">
        <f t="shared" si="70"/>
        <v>9</v>
      </c>
    </row>
    <row r="4533" spans="1:6" ht="29.55" customHeight="1" x14ac:dyDescent="0.4">
      <c r="A4533" s="12">
        <v>45148</v>
      </c>
      <c r="B4533" s="11" t="s">
        <v>10341</v>
      </c>
      <c r="C4533" s="13" t="s">
        <v>6094</v>
      </c>
      <c r="D4533" s="13" t="s">
        <v>19059</v>
      </c>
      <c r="E4533" s="13" t="s">
        <v>528</v>
      </c>
      <c r="F4533" s="31">
        <f t="shared" si="70"/>
        <v>9</v>
      </c>
    </row>
    <row r="4534" spans="1:6" ht="29.55" customHeight="1" x14ac:dyDescent="0.4">
      <c r="A4534" s="12">
        <v>45097</v>
      </c>
      <c r="B4534" s="11" t="s">
        <v>10341</v>
      </c>
      <c r="C4534" s="13" t="s">
        <v>20482</v>
      </c>
      <c r="D4534" s="13" t="s">
        <v>20483</v>
      </c>
      <c r="E4534" s="13" t="s">
        <v>20484</v>
      </c>
      <c r="F4534" s="31">
        <f t="shared" si="70"/>
        <v>9</v>
      </c>
    </row>
    <row r="4535" spans="1:6" ht="29.55" customHeight="1" x14ac:dyDescent="0.4">
      <c r="A4535" s="12">
        <v>45086</v>
      </c>
      <c r="B4535" s="11" t="s">
        <v>10341</v>
      </c>
      <c r="C4535" s="14">
        <v>6.1800000000000001E-2</v>
      </c>
      <c r="D4535" s="13" t="s">
        <v>20955</v>
      </c>
      <c r="E4535" s="13" t="s">
        <v>197</v>
      </c>
      <c r="F4535" s="31">
        <f t="shared" si="70"/>
        <v>9</v>
      </c>
    </row>
    <row r="4536" spans="1:6" ht="29.55" customHeight="1" x14ac:dyDescent="0.4">
      <c r="A4536" s="12">
        <v>45085</v>
      </c>
      <c r="B4536" s="11" t="s">
        <v>10341</v>
      </c>
      <c r="C4536" s="13" t="s">
        <v>5629</v>
      </c>
      <c r="D4536" s="13" t="s">
        <v>21032</v>
      </c>
      <c r="E4536" s="13" t="s">
        <v>18982</v>
      </c>
      <c r="F4536" s="31">
        <f t="shared" si="70"/>
        <v>9</v>
      </c>
    </row>
    <row r="4537" spans="1:6" ht="29.55" customHeight="1" x14ac:dyDescent="0.4">
      <c r="A4537" s="12">
        <v>45084</v>
      </c>
      <c r="B4537" s="11" t="s">
        <v>10341</v>
      </c>
      <c r="C4537" s="14">
        <v>0.12740000000000001</v>
      </c>
      <c r="D4537" s="13" t="s">
        <v>21058</v>
      </c>
      <c r="E4537" s="13" t="s">
        <v>197</v>
      </c>
      <c r="F4537" s="31">
        <f t="shared" si="70"/>
        <v>9</v>
      </c>
    </row>
    <row r="4538" spans="1:6" ht="29.55" customHeight="1" x14ac:dyDescent="0.4">
      <c r="A4538" s="12">
        <v>45267</v>
      </c>
      <c r="B4538" s="13" t="s">
        <v>12891</v>
      </c>
      <c r="C4538" s="14">
        <v>8.2000000000000003E-2</v>
      </c>
      <c r="D4538" s="13" t="s">
        <v>15662</v>
      </c>
      <c r="E4538" s="13" t="s">
        <v>5820</v>
      </c>
      <c r="F4538" s="31">
        <f t="shared" si="70"/>
        <v>9</v>
      </c>
    </row>
    <row r="4539" spans="1:6" ht="29.55" customHeight="1" x14ac:dyDescent="0.4">
      <c r="A4539" s="12">
        <v>45238</v>
      </c>
      <c r="B4539" s="11" t="s">
        <v>12891</v>
      </c>
      <c r="C4539" s="14">
        <v>0.15049999999999999</v>
      </c>
      <c r="D4539" s="13" t="s">
        <v>16600</v>
      </c>
      <c r="E4539" s="13" t="s">
        <v>8033</v>
      </c>
      <c r="F4539" s="31">
        <f t="shared" si="70"/>
        <v>9</v>
      </c>
    </row>
    <row r="4540" spans="1:6" ht="29.55" customHeight="1" x14ac:dyDescent="0.4">
      <c r="A4540" s="12">
        <v>45029</v>
      </c>
      <c r="B4540" s="13" t="s">
        <v>12891</v>
      </c>
      <c r="C4540" s="14">
        <v>0.1081</v>
      </c>
      <c r="D4540" s="13" t="s">
        <v>23585</v>
      </c>
      <c r="E4540" s="13" t="s">
        <v>23586</v>
      </c>
      <c r="F4540" s="31">
        <f t="shared" si="70"/>
        <v>9</v>
      </c>
    </row>
    <row r="4541" spans="1:6" ht="29.55" customHeight="1" x14ac:dyDescent="0.4">
      <c r="A4541" s="12">
        <v>45028</v>
      </c>
      <c r="B4541" s="13" t="s">
        <v>12891</v>
      </c>
      <c r="C4541" s="14">
        <v>0.1081</v>
      </c>
      <c r="D4541" s="13" t="s">
        <v>23673</v>
      </c>
      <c r="E4541" s="13" t="s">
        <v>23586</v>
      </c>
      <c r="F4541" s="31">
        <f t="shared" si="70"/>
        <v>9</v>
      </c>
    </row>
    <row r="4542" spans="1:6" ht="29.55" customHeight="1" x14ac:dyDescent="0.4">
      <c r="A4542" s="12">
        <v>44958</v>
      </c>
      <c r="B4542" s="13" t="s">
        <v>12891</v>
      </c>
      <c r="C4542" s="14">
        <v>0.1026</v>
      </c>
      <c r="D4542" s="13" t="s">
        <v>26941</v>
      </c>
      <c r="E4542" s="13" t="s">
        <v>8033</v>
      </c>
      <c r="F4542" s="31">
        <f t="shared" si="70"/>
        <v>9</v>
      </c>
    </row>
    <row r="4543" spans="1:6" ht="29.55" customHeight="1" x14ac:dyDescent="0.4">
      <c r="A4543" s="12">
        <v>44937</v>
      </c>
      <c r="B4543" s="11" t="s">
        <v>12891</v>
      </c>
      <c r="C4543" s="14">
        <v>9.1300000000000006E-2</v>
      </c>
      <c r="D4543" s="13" t="s">
        <v>27743</v>
      </c>
      <c r="E4543" s="13" t="s">
        <v>20571</v>
      </c>
      <c r="F4543" s="31">
        <f t="shared" si="70"/>
        <v>9</v>
      </c>
    </row>
    <row r="4544" spans="1:6" ht="29.55" customHeight="1" x14ac:dyDescent="0.4">
      <c r="A4544" s="12">
        <v>44935</v>
      </c>
      <c r="B4544" s="11" t="s">
        <v>12891</v>
      </c>
      <c r="C4544" s="14">
        <v>7.9699999999999993E-2</v>
      </c>
      <c r="D4544" s="13" t="s">
        <v>27866</v>
      </c>
      <c r="E4544" s="13" t="s">
        <v>20571</v>
      </c>
      <c r="F4544" s="31">
        <f t="shared" si="70"/>
        <v>9</v>
      </c>
    </row>
    <row r="4545" spans="1:6" ht="29.55" customHeight="1" x14ac:dyDescent="0.4">
      <c r="A4545" s="12">
        <v>44929</v>
      </c>
      <c r="B4545" s="11" t="s">
        <v>12891</v>
      </c>
      <c r="C4545" s="14">
        <v>6.6400000000000001E-2</v>
      </c>
      <c r="D4545" s="13" t="s">
        <v>28108</v>
      </c>
      <c r="E4545" s="13" t="s">
        <v>27541</v>
      </c>
      <c r="F4545" s="31">
        <f t="shared" si="70"/>
        <v>9</v>
      </c>
    </row>
    <row r="4546" spans="1:6" ht="29.55" customHeight="1" x14ac:dyDescent="0.4">
      <c r="A4546" s="12">
        <v>44928</v>
      </c>
      <c r="B4546" s="11" t="s">
        <v>12891</v>
      </c>
      <c r="C4546" s="14">
        <v>9.8599999999999993E-2</v>
      </c>
      <c r="D4546" s="13" t="s">
        <v>28141</v>
      </c>
      <c r="E4546" s="13" t="s">
        <v>27541</v>
      </c>
      <c r="F4546" s="31">
        <f t="shared" ref="F4546:F4609" si="71">COUNTIF(B:B,B4546)</f>
        <v>9</v>
      </c>
    </row>
    <row r="4547" spans="1:6" ht="29.55" customHeight="1" x14ac:dyDescent="0.4">
      <c r="A4547" s="12">
        <v>45245</v>
      </c>
      <c r="B4547" s="11" t="s">
        <v>13063</v>
      </c>
      <c r="C4547" s="14">
        <v>5.0200000000000002E-2</v>
      </c>
      <c r="D4547" s="13" t="s">
        <v>16393</v>
      </c>
      <c r="E4547" s="13" t="s">
        <v>78</v>
      </c>
      <c r="F4547" s="31">
        <f t="shared" si="71"/>
        <v>9</v>
      </c>
    </row>
    <row r="4548" spans="1:6" ht="29.55" customHeight="1" x14ac:dyDescent="0.4">
      <c r="A4548" s="12">
        <v>45244</v>
      </c>
      <c r="B4548" s="11" t="s">
        <v>13063</v>
      </c>
      <c r="C4548" s="13" t="s">
        <v>16417</v>
      </c>
      <c r="D4548" s="13" t="s">
        <v>16418</v>
      </c>
      <c r="E4548" s="13" t="s">
        <v>16419</v>
      </c>
      <c r="F4548" s="31">
        <f t="shared" si="71"/>
        <v>9</v>
      </c>
    </row>
    <row r="4549" spans="1:6" ht="29.55" customHeight="1" x14ac:dyDescent="0.4">
      <c r="A4549" s="12">
        <v>45233</v>
      </c>
      <c r="B4549" s="11" t="s">
        <v>13063</v>
      </c>
      <c r="C4549" s="17">
        <v>0.12659999999999999</v>
      </c>
      <c r="D4549" s="13" t="s">
        <v>16733</v>
      </c>
      <c r="E4549" s="13" t="s">
        <v>16419</v>
      </c>
      <c r="F4549" s="31">
        <f t="shared" si="71"/>
        <v>9</v>
      </c>
    </row>
    <row r="4550" spans="1:6" ht="29.55" customHeight="1" x14ac:dyDescent="0.4">
      <c r="A4550" s="12">
        <v>45232</v>
      </c>
      <c r="B4550" s="11" t="s">
        <v>13063</v>
      </c>
      <c r="C4550" s="14">
        <v>0.1227</v>
      </c>
      <c r="D4550" s="13" t="s">
        <v>16769</v>
      </c>
      <c r="E4550" s="13" t="s">
        <v>16419</v>
      </c>
      <c r="F4550" s="31">
        <f t="shared" si="71"/>
        <v>9</v>
      </c>
    </row>
    <row r="4551" spans="1:6" ht="29.55" customHeight="1" x14ac:dyDescent="0.4">
      <c r="A4551" s="12">
        <v>45223</v>
      </c>
      <c r="B4551" s="11" t="s">
        <v>13063</v>
      </c>
      <c r="C4551" s="14">
        <v>0.13739999999999999</v>
      </c>
      <c r="D4551" s="13" t="s">
        <v>17167</v>
      </c>
      <c r="E4551" s="13" t="s">
        <v>5879</v>
      </c>
      <c r="F4551" s="31">
        <f t="shared" si="71"/>
        <v>9</v>
      </c>
    </row>
    <row r="4552" spans="1:6" ht="29.55" customHeight="1" x14ac:dyDescent="0.4">
      <c r="A4552" s="12">
        <v>45212</v>
      </c>
      <c r="B4552" s="11" t="s">
        <v>13063</v>
      </c>
      <c r="C4552" s="14">
        <v>0.10979999999999999</v>
      </c>
      <c r="D4552" s="13" t="s">
        <v>17480</v>
      </c>
      <c r="E4552" s="13" t="s">
        <v>8976</v>
      </c>
      <c r="F4552" s="31">
        <f t="shared" si="71"/>
        <v>9</v>
      </c>
    </row>
    <row r="4553" spans="1:6" ht="29.55" customHeight="1" x14ac:dyDescent="0.4">
      <c r="A4553" s="12">
        <v>45210</v>
      </c>
      <c r="B4553" s="11" t="s">
        <v>13063</v>
      </c>
      <c r="C4553" s="14">
        <v>0.2074</v>
      </c>
      <c r="D4553" s="13" t="s">
        <v>17592</v>
      </c>
      <c r="E4553" s="13" t="s">
        <v>16110</v>
      </c>
      <c r="F4553" s="31">
        <f t="shared" si="71"/>
        <v>9</v>
      </c>
    </row>
    <row r="4554" spans="1:6" ht="29.55" customHeight="1" x14ac:dyDescent="0.4">
      <c r="A4554" s="12">
        <v>45142</v>
      </c>
      <c r="B4554" s="11" t="s">
        <v>13063</v>
      </c>
      <c r="C4554" s="14">
        <v>0.21779999999999999</v>
      </c>
      <c r="D4554" s="13" t="s">
        <v>19176</v>
      </c>
      <c r="E4554" s="13" t="s">
        <v>19177</v>
      </c>
      <c r="F4554" s="31">
        <f t="shared" si="71"/>
        <v>9</v>
      </c>
    </row>
    <row r="4555" spans="1:6" ht="29.55" customHeight="1" x14ac:dyDescent="0.4">
      <c r="A4555" s="12">
        <v>44971</v>
      </c>
      <c r="B4555" s="13" t="s">
        <v>13063</v>
      </c>
      <c r="C4555" s="14">
        <v>8.7400000000000005E-2</v>
      </c>
      <c r="D4555" s="13" t="s">
        <v>26276</v>
      </c>
      <c r="E4555" s="13" t="s">
        <v>14156</v>
      </c>
      <c r="F4555" s="31">
        <f t="shared" si="71"/>
        <v>9</v>
      </c>
    </row>
    <row r="4556" spans="1:6" ht="29.55" customHeight="1" x14ac:dyDescent="0.4">
      <c r="A4556" s="12">
        <v>45176</v>
      </c>
      <c r="B4556" s="11" t="s">
        <v>12024</v>
      </c>
      <c r="C4556" s="14">
        <v>0.10920000000000001</v>
      </c>
      <c r="D4556" s="13" t="s">
        <v>18549</v>
      </c>
      <c r="E4556" s="13" t="s">
        <v>18550</v>
      </c>
      <c r="F4556" s="31">
        <f t="shared" si="71"/>
        <v>9</v>
      </c>
    </row>
    <row r="4557" spans="1:6" ht="29.55" customHeight="1" x14ac:dyDescent="0.4">
      <c r="A4557" s="12">
        <v>45162</v>
      </c>
      <c r="B4557" s="11" t="s">
        <v>12024</v>
      </c>
      <c r="C4557" s="14">
        <v>0.2311</v>
      </c>
      <c r="D4557" s="13" t="s">
        <v>18835</v>
      </c>
      <c r="E4557" s="13" t="s">
        <v>18836</v>
      </c>
      <c r="F4557" s="31">
        <f t="shared" si="71"/>
        <v>9</v>
      </c>
    </row>
    <row r="4558" spans="1:6" ht="29.55" customHeight="1" x14ac:dyDescent="0.4">
      <c r="A4558" s="12">
        <v>45097</v>
      </c>
      <c r="B4558" s="11" t="s">
        <v>12024</v>
      </c>
      <c r="C4558" s="13" t="s">
        <v>20488</v>
      </c>
      <c r="D4558" s="13" t="s">
        <v>20489</v>
      </c>
      <c r="E4558" s="13" t="s">
        <v>20490</v>
      </c>
      <c r="F4558" s="31">
        <f t="shared" si="71"/>
        <v>9</v>
      </c>
    </row>
    <row r="4559" spans="1:6" ht="29.55" customHeight="1" x14ac:dyDescent="0.4">
      <c r="A4559" s="12">
        <v>45054</v>
      </c>
      <c r="B4559" s="13" t="s">
        <v>12024</v>
      </c>
      <c r="C4559" s="14">
        <v>7.8200000000000006E-2</v>
      </c>
      <c r="D4559" s="13" t="s">
        <v>22531</v>
      </c>
      <c r="E4559" s="13" t="s">
        <v>6332</v>
      </c>
      <c r="F4559" s="31">
        <f t="shared" si="71"/>
        <v>9</v>
      </c>
    </row>
    <row r="4560" spans="1:6" ht="29.55" customHeight="1" x14ac:dyDescent="0.4">
      <c r="A4560" s="12">
        <v>45042</v>
      </c>
      <c r="B4560" s="13" t="s">
        <v>12024</v>
      </c>
      <c r="C4560" s="14">
        <v>6.9000000000000006E-2</v>
      </c>
      <c r="D4560" s="13" t="s">
        <v>22951</v>
      </c>
      <c r="E4560" s="13" t="s">
        <v>6332</v>
      </c>
      <c r="F4560" s="31">
        <f t="shared" si="71"/>
        <v>9</v>
      </c>
    </row>
    <row r="4561" spans="1:6" ht="29.55" customHeight="1" x14ac:dyDescent="0.4">
      <c r="A4561" s="12">
        <v>45030</v>
      </c>
      <c r="B4561" s="13" t="s">
        <v>12024</v>
      </c>
      <c r="C4561" s="14">
        <v>0.14610000000000001</v>
      </c>
      <c r="D4561" s="13" t="s">
        <v>23505</v>
      </c>
      <c r="E4561" s="13" t="s">
        <v>18550</v>
      </c>
      <c r="F4561" s="31">
        <f t="shared" si="71"/>
        <v>9</v>
      </c>
    </row>
    <row r="4562" spans="1:6" ht="29.55" customHeight="1" x14ac:dyDescent="0.4">
      <c r="A4562" s="12">
        <v>45016</v>
      </c>
      <c r="B4562" s="11" t="s">
        <v>12024</v>
      </c>
      <c r="C4562" s="14">
        <v>0.13569999999999999</v>
      </c>
      <c r="D4562" s="13" t="s">
        <v>24339</v>
      </c>
      <c r="E4562" s="13" t="s">
        <v>24340</v>
      </c>
      <c r="F4562" s="31">
        <f t="shared" si="71"/>
        <v>9</v>
      </c>
    </row>
    <row r="4563" spans="1:6" ht="29.55" customHeight="1" x14ac:dyDescent="0.4">
      <c r="A4563" s="12">
        <v>45006</v>
      </c>
      <c r="B4563" s="11" t="s">
        <v>12024</v>
      </c>
      <c r="C4563" s="14">
        <v>0.12870000000000001</v>
      </c>
      <c r="D4563" s="13" t="s">
        <v>24799</v>
      </c>
      <c r="E4563" s="13" t="s">
        <v>20686</v>
      </c>
      <c r="F4563" s="31">
        <f t="shared" si="71"/>
        <v>9</v>
      </c>
    </row>
    <row r="4564" spans="1:6" ht="29.55" customHeight="1" x14ac:dyDescent="0.4">
      <c r="A4564" s="12">
        <v>44942</v>
      </c>
      <c r="B4564" s="11" t="s">
        <v>12024</v>
      </c>
      <c r="C4564" s="14">
        <v>5.6599999999999998E-2</v>
      </c>
      <c r="D4564" s="13" t="s">
        <v>27588</v>
      </c>
      <c r="E4564" s="13" t="s">
        <v>27570</v>
      </c>
      <c r="F4564" s="31">
        <f t="shared" si="71"/>
        <v>9</v>
      </c>
    </row>
    <row r="4565" spans="1:6" ht="29.55" customHeight="1" x14ac:dyDescent="0.4">
      <c r="A4565" s="12">
        <v>45275</v>
      </c>
      <c r="B4565" s="13" t="s">
        <v>12162</v>
      </c>
      <c r="C4565" s="14">
        <v>7.4200000000000002E-2</v>
      </c>
      <c r="D4565" s="13" t="s">
        <v>15306</v>
      </c>
      <c r="E4565" s="13" t="s">
        <v>6351</v>
      </c>
      <c r="F4565" s="31">
        <f t="shared" si="71"/>
        <v>9</v>
      </c>
    </row>
    <row r="4566" spans="1:6" ht="29.55" customHeight="1" x14ac:dyDescent="0.4">
      <c r="A4566" s="12">
        <v>45264</v>
      </c>
      <c r="B4566" s="13" t="s">
        <v>12162</v>
      </c>
      <c r="C4566" s="14">
        <v>0.127</v>
      </c>
      <c r="D4566" s="13" t="s">
        <v>15761</v>
      </c>
      <c r="E4566" s="13" t="s">
        <v>6351</v>
      </c>
      <c r="F4566" s="31">
        <f t="shared" si="71"/>
        <v>9</v>
      </c>
    </row>
    <row r="4567" spans="1:6" ht="29.55" customHeight="1" x14ac:dyDescent="0.4">
      <c r="A4567" s="12">
        <v>45023</v>
      </c>
      <c r="B4567" s="11" t="s">
        <v>12162</v>
      </c>
      <c r="C4567" s="14">
        <v>0.17319999999999999</v>
      </c>
      <c r="D4567" s="13" t="s">
        <v>23939</v>
      </c>
      <c r="E4567" s="13" t="s">
        <v>23940</v>
      </c>
      <c r="F4567" s="31">
        <f t="shared" si="71"/>
        <v>9</v>
      </c>
    </row>
    <row r="4568" spans="1:6" ht="29.55" customHeight="1" x14ac:dyDescent="0.4">
      <c r="A4568" s="12">
        <v>45022</v>
      </c>
      <c r="B4568" s="11" t="s">
        <v>12162</v>
      </c>
      <c r="C4568" s="14">
        <v>5.5100000000000003E-2</v>
      </c>
      <c r="D4568" s="13" t="s">
        <v>24055</v>
      </c>
      <c r="E4568" s="13" t="s">
        <v>24027</v>
      </c>
      <c r="F4568" s="31">
        <f t="shared" si="71"/>
        <v>9</v>
      </c>
    </row>
    <row r="4569" spans="1:6" ht="29.55" customHeight="1" x14ac:dyDescent="0.4">
      <c r="A4569" s="12">
        <v>45014</v>
      </c>
      <c r="B4569" s="11" t="s">
        <v>12162</v>
      </c>
      <c r="C4569" s="14">
        <v>8.3000000000000004E-2</v>
      </c>
      <c r="D4569" s="13" t="s">
        <v>24515</v>
      </c>
      <c r="E4569" s="13" t="s">
        <v>20568</v>
      </c>
      <c r="F4569" s="31">
        <f t="shared" si="71"/>
        <v>9</v>
      </c>
    </row>
    <row r="4570" spans="1:6" ht="29.55" customHeight="1" x14ac:dyDescent="0.4">
      <c r="A4570" s="12">
        <v>45002</v>
      </c>
      <c r="B4570" s="11" t="s">
        <v>12162</v>
      </c>
      <c r="C4570" s="14">
        <v>2.7E-2</v>
      </c>
      <c r="D4570" s="13" t="s">
        <v>24968</v>
      </c>
      <c r="E4570" s="13" t="s">
        <v>24458</v>
      </c>
      <c r="F4570" s="31">
        <f t="shared" si="71"/>
        <v>9</v>
      </c>
    </row>
    <row r="4571" spans="1:6" ht="29.55" customHeight="1" x14ac:dyDescent="0.4">
      <c r="A4571" s="12">
        <v>45001</v>
      </c>
      <c r="B4571" s="11" t="s">
        <v>12162</v>
      </c>
      <c r="C4571" s="14">
        <v>6.8500000000000005E-2</v>
      </c>
      <c r="D4571" s="13" t="s">
        <v>25023</v>
      </c>
      <c r="E4571" s="13" t="s">
        <v>24458</v>
      </c>
      <c r="F4571" s="31">
        <f t="shared" si="71"/>
        <v>9</v>
      </c>
    </row>
    <row r="4572" spans="1:6" ht="29.55" customHeight="1" x14ac:dyDescent="0.4">
      <c r="A4572" s="12">
        <v>44991</v>
      </c>
      <c r="B4572" s="11" t="s">
        <v>12162</v>
      </c>
      <c r="C4572" s="14">
        <v>7.1199999999999999E-2</v>
      </c>
      <c r="D4572" s="13" t="s">
        <v>25485</v>
      </c>
      <c r="E4572" s="13" t="s">
        <v>24458</v>
      </c>
      <c r="F4572" s="31">
        <f t="shared" si="71"/>
        <v>9</v>
      </c>
    </row>
    <row r="4573" spans="1:6" ht="29.55" customHeight="1" x14ac:dyDescent="0.4">
      <c r="A4573" s="12">
        <v>44985</v>
      </c>
      <c r="B4573" s="11" t="s">
        <v>12162</v>
      </c>
      <c r="C4573" s="14">
        <v>9.5600000000000004E-2</v>
      </c>
      <c r="D4573" s="13" t="s">
        <v>25485</v>
      </c>
      <c r="E4573" s="13" t="s">
        <v>24458</v>
      </c>
      <c r="F4573" s="31">
        <f t="shared" si="71"/>
        <v>9</v>
      </c>
    </row>
    <row r="4574" spans="1:6" ht="29.55" customHeight="1" x14ac:dyDescent="0.4">
      <c r="A4574" s="12">
        <v>45182</v>
      </c>
      <c r="B4574" s="11" t="s">
        <v>18333</v>
      </c>
      <c r="C4574" s="14">
        <v>0.1085</v>
      </c>
      <c r="D4574" s="13" t="s">
        <v>18334</v>
      </c>
      <c r="E4574" s="13" t="s">
        <v>18335</v>
      </c>
      <c r="F4574" s="31">
        <f t="shared" si="71"/>
        <v>9</v>
      </c>
    </row>
    <row r="4575" spans="1:6" ht="29.55" customHeight="1" x14ac:dyDescent="0.4">
      <c r="A4575" s="12">
        <v>45181</v>
      </c>
      <c r="B4575" s="11" t="s">
        <v>18333</v>
      </c>
      <c r="C4575" s="14">
        <v>0.1085</v>
      </c>
      <c r="D4575" s="13" t="s">
        <v>18377</v>
      </c>
      <c r="E4575" s="13" t="s">
        <v>18378</v>
      </c>
      <c r="F4575" s="31">
        <f t="shared" si="71"/>
        <v>9</v>
      </c>
    </row>
    <row r="4576" spans="1:6" ht="29.55" customHeight="1" x14ac:dyDescent="0.4">
      <c r="A4576" s="12">
        <v>45125</v>
      </c>
      <c r="B4576" s="11" t="s">
        <v>18333</v>
      </c>
      <c r="C4576" s="17">
        <v>9.8500000000000004E-2</v>
      </c>
      <c r="D4576" s="13" t="s">
        <v>19704</v>
      </c>
      <c r="E4576" s="13" t="s">
        <v>9046</v>
      </c>
      <c r="F4576" s="31">
        <f t="shared" si="71"/>
        <v>9</v>
      </c>
    </row>
    <row r="4577" spans="1:6" ht="29.55" customHeight="1" x14ac:dyDescent="0.4">
      <c r="A4577" s="12">
        <v>45121</v>
      </c>
      <c r="B4577" s="11" t="s">
        <v>18333</v>
      </c>
      <c r="C4577" s="17">
        <v>9.4200000000000006E-2</v>
      </c>
      <c r="D4577" s="13" t="s">
        <v>19855</v>
      </c>
      <c r="E4577" s="13" t="s">
        <v>19823</v>
      </c>
      <c r="F4577" s="31">
        <f t="shared" si="71"/>
        <v>9</v>
      </c>
    </row>
    <row r="4578" spans="1:6" ht="29.55" customHeight="1" x14ac:dyDescent="0.4">
      <c r="A4578" s="12">
        <v>45112</v>
      </c>
      <c r="B4578" s="11" t="s">
        <v>18333</v>
      </c>
      <c r="C4578" s="17">
        <v>1.7100000000000001E-2</v>
      </c>
      <c r="D4578" s="13" t="s">
        <v>20132</v>
      </c>
      <c r="E4578" s="13" t="s">
        <v>9046</v>
      </c>
      <c r="F4578" s="31">
        <f t="shared" si="71"/>
        <v>9</v>
      </c>
    </row>
    <row r="4579" spans="1:6" ht="29.55" customHeight="1" x14ac:dyDescent="0.4">
      <c r="A4579" s="12">
        <v>45111</v>
      </c>
      <c r="B4579" s="11" t="s">
        <v>18333</v>
      </c>
      <c r="C4579" s="11" t="s">
        <v>5629</v>
      </c>
      <c r="D4579" s="13" t="s">
        <v>20133</v>
      </c>
      <c r="E4579" s="13" t="s">
        <v>9046</v>
      </c>
      <c r="F4579" s="31">
        <f t="shared" si="71"/>
        <v>9</v>
      </c>
    </row>
    <row r="4580" spans="1:6" ht="29.55" customHeight="1" x14ac:dyDescent="0.4">
      <c r="A4580" s="12">
        <v>45064</v>
      </c>
      <c r="B4580" s="13" t="s">
        <v>18333</v>
      </c>
      <c r="C4580" s="14">
        <v>6.4399999999999999E-2</v>
      </c>
      <c r="D4580" s="13" t="s">
        <v>21919</v>
      </c>
      <c r="E4580" s="13" t="s">
        <v>21920</v>
      </c>
      <c r="F4580" s="31">
        <f t="shared" si="71"/>
        <v>9</v>
      </c>
    </row>
    <row r="4581" spans="1:6" ht="29.55" customHeight="1" x14ac:dyDescent="0.4">
      <c r="A4581" s="12">
        <v>45056</v>
      </c>
      <c r="B4581" s="13" t="s">
        <v>18333</v>
      </c>
      <c r="C4581" s="14">
        <v>6.0499999999999998E-2</v>
      </c>
      <c r="D4581" s="13" t="s">
        <v>22376</v>
      </c>
      <c r="E4581" s="13" t="s">
        <v>13806</v>
      </c>
      <c r="F4581" s="31">
        <f t="shared" si="71"/>
        <v>9</v>
      </c>
    </row>
    <row r="4582" spans="1:6" ht="29.55" customHeight="1" x14ac:dyDescent="0.4">
      <c r="A4582" s="12">
        <v>45040</v>
      </c>
      <c r="B4582" s="13" t="s">
        <v>18333</v>
      </c>
      <c r="C4582" s="14">
        <v>7.7299999999999994E-2</v>
      </c>
      <c r="D4582" s="13" t="s">
        <v>23064</v>
      </c>
      <c r="E4582" s="13" t="s">
        <v>18335</v>
      </c>
      <c r="F4582" s="31">
        <f t="shared" si="71"/>
        <v>9</v>
      </c>
    </row>
    <row r="4583" spans="1:6" ht="29.55" customHeight="1" x14ac:dyDescent="0.4">
      <c r="A4583" s="12">
        <v>45062</v>
      </c>
      <c r="B4583" s="13" t="s">
        <v>7467</v>
      </c>
      <c r="C4583" s="14">
        <v>6.4299999999999996E-2</v>
      </c>
      <c r="D4583" s="13" t="s">
        <v>22073</v>
      </c>
      <c r="E4583" s="13" t="s">
        <v>12720</v>
      </c>
      <c r="F4583" s="31">
        <f t="shared" si="71"/>
        <v>9</v>
      </c>
    </row>
    <row r="4584" spans="1:6" ht="29.55" customHeight="1" x14ac:dyDescent="0.4">
      <c r="A4584" s="12">
        <v>45061</v>
      </c>
      <c r="B4584" s="13" t="s">
        <v>7467</v>
      </c>
      <c r="C4584" s="13" t="s">
        <v>22173</v>
      </c>
      <c r="D4584" s="13" t="s">
        <v>22174</v>
      </c>
      <c r="E4584" s="13" t="s">
        <v>12720</v>
      </c>
      <c r="F4584" s="31">
        <f t="shared" si="71"/>
        <v>9</v>
      </c>
    </row>
    <row r="4585" spans="1:6" ht="29.55" customHeight="1" x14ac:dyDescent="0.4">
      <c r="A4585" s="12">
        <v>45037</v>
      </c>
      <c r="B4585" s="13" t="s">
        <v>7467</v>
      </c>
      <c r="C4585" s="14">
        <v>6.88E-2</v>
      </c>
      <c r="D4585" s="13" t="s">
        <v>23168</v>
      </c>
      <c r="E4585" s="13" t="s">
        <v>576</v>
      </c>
      <c r="F4585" s="31">
        <f t="shared" si="71"/>
        <v>9</v>
      </c>
    </row>
    <row r="4586" spans="1:6" ht="29.55" customHeight="1" x14ac:dyDescent="0.4">
      <c r="A4586" s="12">
        <v>45026</v>
      </c>
      <c r="B4586" s="13" t="s">
        <v>7467</v>
      </c>
      <c r="C4586" s="14">
        <v>5.8700000000000002E-2</v>
      </c>
      <c r="D4586" s="13" t="s">
        <v>23825</v>
      </c>
      <c r="E4586" s="13" t="s">
        <v>23826</v>
      </c>
      <c r="F4586" s="31">
        <f t="shared" si="71"/>
        <v>9</v>
      </c>
    </row>
    <row r="4587" spans="1:6" ht="29.55" customHeight="1" x14ac:dyDescent="0.4">
      <c r="A4587" s="12">
        <v>45014</v>
      </c>
      <c r="B4587" s="11" t="s">
        <v>7467</v>
      </c>
      <c r="C4587" s="14">
        <v>8.8300000000000003E-2</v>
      </c>
      <c r="D4587" s="13" t="s">
        <v>24510</v>
      </c>
      <c r="E4587" s="13" t="s">
        <v>24511</v>
      </c>
      <c r="F4587" s="31">
        <f t="shared" si="71"/>
        <v>9</v>
      </c>
    </row>
    <row r="4588" spans="1:6" ht="29.55" customHeight="1" x14ac:dyDescent="0.4">
      <c r="A4588" s="12">
        <v>45006</v>
      </c>
      <c r="B4588" s="11" t="s">
        <v>7467</v>
      </c>
      <c r="C4588" s="14">
        <v>0.16819999999999999</v>
      </c>
      <c r="D4588" s="13" t="s">
        <v>24792</v>
      </c>
      <c r="E4588" s="13" t="s">
        <v>24793</v>
      </c>
      <c r="F4588" s="31">
        <f t="shared" si="71"/>
        <v>9</v>
      </c>
    </row>
    <row r="4589" spans="1:6" ht="29.55" customHeight="1" x14ac:dyDescent="0.4">
      <c r="A4589" s="12">
        <v>45000</v>
      </c>
      <c r="B4589" s="11" t="s">
        <v>7467</v>
      </c>
      <c r="C4589" s="14">
        <v>0.125</v>
      </c>
      <c r="D4589" s="13" t="s">
        <v>25071</v>
      </c>
      <c r="E4589" s="13" t="s">
        <v>25072</v>
      </c>
      <c r="F4589" s="31">
        <f t="shared" si="71"/>
        <v>9</v>
      </c>
    </row>
    <row r="4590" spans="1:6" ht="29.55" customHeight="1" x14ac:dyDescent="0.4">
      <c r="A4590" s="12">
        <v>44971</v>
      </c>
      <c r="B4590" s="13" t="s">
        <v>7467</v>
      </c>
      <c r="C4590" s="14">
        <v>4.0300000000000002E-2</v>
      </c>
      <c r="D4590" s="13" t="s">
        <v>26307</v>
      </c>
      <c r="E4590" s="13" t="s">
        <v>12720</v>
      </c>
      <c r="F4590" s="31">
        <f t="shared" si="71"/>
        <v>9</v>
      </c>
    </row>
    <row r="4591" spans="1:6" ht="29.55" customHeight="1" x14ac:dyDescent="0.4">
      <c r="A4591" s="12">
        <v>44937</v>
      </c>
      <c r="B4591" s="11" t="s">
        <v>7467</v>
      </c>
      <c r="C4591" s="14">
        <v>0.28610000000000002</v>
      </c>
      <c r="D4591" s="13" t="s">
        <v>27718</v>
      </c>
      <c r="E4591" s="13" t="s">
        <v>27712</v>
      </c>
      <c r="F4591" s="31">
        <f t="shared" si="71"/>
        <v>9</v>
      </c>
    </row>
    <row r="4592" spans="1:6" ht="29.55" customHeight="1" x14ac:dyDescent="0.4">
      <c r="A4592" s="12">
        <v>45092</v>
      </c>
      <c r="B4592" s="11" t="s">
        <v>161</v>
      </c>
      <c r="C4592" s="14">
        <v>8.6099999999999996E-2</v>
      </c>
      <c r="D4592" s="13" t="s">
        <v>20732</v>
      </c>
      <c r="E4592" s="13" t="s">
        <v>20566</v>
      </c>
      <c r="F4592" s="31">
        <f t="shared" si="71"/>
        <v>9</v>
      </c>
    </row>
    <row r="4593" spans="1:6" ht="29.55" customHeight="1" x14ac:dyDescent="0.4">
      <c r="A4593" s="12">
        <v>45065</v>
      </c>
      <c r="B4593" s="13" t="s">
        <v>161</v>
      </c>
      <c r="C4593" s="14">
        <v>0.1391</v>
      </c>
      <c r="D4593" s="13" t="s">
        <v>21833</v>
      </c>
      <c r="E4593" s="13" t="s">
        <v>6546</v>
      </c>
      <c r="F4593" s="31">
        <f t="shared" si="71"/>
        <v>9</v>
      </c>
    </row>
    <row r="4594" spans="1:6" ht="29.55" customHeight="1" x14ac:dyDescent="0.4">
      <c r="A4594" s="12">
        <v>45023</v>
      </c>
      <c r="B4594" s="11" t="s">
        <v>161</v>
      </c>
      <c r="C4594" s="14">
        <v>7.0000000000000007E-2</v>
      </c>
      <c r="D4594" s="13" t="s">
        <v>23988</v>
      </c>
      <c r="E4594" s="13" t="s">
        <v>20566</v>
      </c>
      <c r="F4594" s="31">
        <f t="shared" si="71"/>
        <v>9</v>
      </c>
    </row>
    <row r="4595" spans="1:6" ht="29.55" customHeight="1" x14ac:dyDescent="0.4">
      <c r="A4595" s="12">
        <v>45009</v>
      </c>
      <c r="B4595" s="11" t="s">
        <v>161</v>
      </c>
      <c r="C4595" s="14">
        <v>9.2200000000000004E-2</v>
      </c>
      <c r="D4595" s="13" t="s">
        <v>24655</v>
      </c>
      <c r="E4595" s="13" t="s">
        <v>24442</v>
      </c>
      <c r="F4595" s="31">
        <f t="shared" si="71"/>
        <v>9</v>
      </c>
    </row>
    <row r="4596" spans="1:6" ht="29.55" customHeight="1" x14ac:dyDescent="0.4">
      <c r="A4596" s="12">
        <v>45008</v>
      </c>
      <c r="B4596" s="11" t="s">
        <v>161</v>
      </c>
      <c r="C4596" s="14">
        <v>9.2200000000000004E-2</v>
      </c>
      <c r="D4596" s="13" t="s">
        <v>24655</v>
      </c>
      <c r="E4596" s="13" t="s">
        <v>24442</v>
      </c>
      <c r="F4596" s="31">
        <f t="shared" si="71"/>
        <v>9</v>
      </c>
    </row>
    <row r="4597" spans="1:6" ht="29.55" customHeight="1" x14ac:dyDescent="0.4">
      <c r="A4597" s="12">
        <v>44991</v>
      </c>
      <c r="B4597" s="11" t="s">
        <v>161</v>
      </c>
      <c r="C4597" s="14">
        <v>9.5500000000000002E-2</v>
      </c>
      <c r="D4597" s="13" t="s">
        <v>25467</v>
      </c>
      <c r="E4597" s="13" t="s">
        <v>24442</v>
      </c>
      <c r="F4597" s="31">
        <f t="shared" si="71"/>
        <v>9</v>
      </c>
    </row>
    <row r="4598" spans="1:6" ht="29.55" customHeight="1" x14ac:dyDescent="0.4">
      <c r="A4598" s="12">
        <v>44951</v>
      </c>
      <c r="B4598" s="13" t="s">
        <v>161</v>
      </c>
      <c r="C4598" s="14">
        <v>8.5599999999999996E-2</v>
      </c>
      <c r="D4598" s="13" t="s">
        <v>27259</v>
      </c>
      <c r="E4598" s="13" t="s">
        <v>604</v>
      </c>
      <c r="F4598" s="31">
        <f t="shared" si="71"/>
        <v>9</v>
      </c>
    </row>
    <row r="4599" spans="1:6" ht="29.55" customHeight="1" x14ac:dyDescent="0.4">
      <c r="A4599" s="12">
        <v>44932</v>
      </c>
      <c r="B4599" s="11" t="s">
        <v>161</v>
      </c>
      <c r="C4599" s="14">
        <v>7.1099999999999997E-2</v>
      </c>
      <c r="D4599" s="13" t="s">
        <v>27939</v>
      </c>
      <c r="E4599" s="13" t="s">
        <v>78</v>
      </c>
      <c r="F4599" s="31">
        <f t="shared" si="71"/>
        <v>9</v>
      </c>
    </row>
    <row r="4600" spans="1:6" ht="29.55" customHeight="1" x14ac:dyDescent="0.4">
      <c r="A4600" s="12">
        <v>44929</v>
      </c>
      <c r="B4600" s="11" t="s">
        <v>161</v>
      </c>
      <c r="C4600" s="14">
        <v>6.54E-2</v>
      </c>
      <c r="D4600" s="13" t="s">
        <v>28109</v>
      </c>
      <c r="E4600" s="13" t="s">
        <v>23155</v>
      </c>
      <c r="F4600" s="31">
        <f t="shared" si="71"/>
        <v>9</v>
      </c>
    </row>
    <row r="4601" spans="1:6" ht="29.55" customHeight="1" x14ac:dyDescent="0.4">
      <c r="A4601" s="12">
        <v>45079</v>
      </c>
      <c r="B4601" s="11" t="s">
        <v>8282</v>
      </c>
      <c r="C4601" s="14">
        <v>8.2199999999999995E-2</v>
      </c>
      <c r="D4601" s="13" t="s">
        <v>21202</v>
      </c>
      <c r="E4601" s="13" t="s">
        <v>20566</v>
      </c>
      <c r="F4601" s="31">
        <f t="shared" si="71"/>
        <v>9</v>
      </c>
    </row>
    <row r="4602" spans="1:6" ht="29.55" customHeight="1" x14ac:dyDescent="0.4">
      <c r="A4602" s="12">
        <v>45048</v>
      </c>
      <c r="B4602" s="13" t="s">
        <v>8282</v>
      </c>
      <c r="C4602" s="14">
        <v>7.8799999999999995E-2</v>
      </c>
      <c r="D4602" s="13" t="s">
        <v>22730</v>
      </c>
      <c r="E4602" s="13" t="s">
        <v>17345</v>
      </c>
      <c r="F4602" s="31">
        <f t="shared" si="71"/>
        <v>9</v>
      </c>
    </row>
    <row r="4603" spans="1:6" ht="29.55" customHeight="1" x14ac:dyDescent="0.4">
      <c r="A4603" s="12">
        <v>45041</v>
      </c>
      <c r="B4603" s="13" t="s">
        <v>8282</v>
      </c>
      <c r="C4603" s="13" t="s">
        <v>23029</v>
      </c>
      <c r="D4603" s="13" t="s">
        <v>23030</v>
      </c>
      <c r="E4603" s="13" t="s">
        <v>22807</v>
      </c>
      <c r="F4603" s="31">
        <f t="shared" si="71"/>
        <v>9</v>
      </c>
    </row>
    <row r="4604" spans="1:6" ht="29.55" customHeight="1" x14ac:dyDescent="0.4">
      <c r="A4604" s="12">
        <v>45040</v>
      </c>
      <c r="B4604" s="13" t="s">
        <v>8282</v>
      </c>
      <c r="C4604" s="14">
        <v>6.6000000000000003E-2</v>
      </c>
      <c r="D4604" s="13" t="s">
        <v>23070</v>
      </c>
      <c r="E4604" s="13" t="s">
        <v>23047</v>
      </c>
      <c r="F4604" s="31">
        <f t="shared" si="71"/>
        <v>9</v>
      </c>
    </row>
    <row r="4605" spans="1:6" ht="29.55" customHeight="1" x14ac:dyDescent="0.4">
      <c r="A4605" s="12">
        <v>45034</v>
      </c>
      <c r="B4605" s="13" t="s">
        <v>8282</v>
      </c>
      <c r="C4605" s="14">
        <v>9.8699999999999996E-2</v>
      </c>
      <c r="D4605" s="13" t="s">
        <v>23369</v>
      </c>
      <c r="E4605" s="13" t="s">
        <v>23192</v>
      </c>
      <c r="F4605" s="31">
        <f t="shared" si="71"/>
        <v>9</v>
      </c>
    </row>
    <row r="4606" spans="1:6" ht="29.55" customHeight="1" x14ac:dyDescent="0.4">
      <c r="A4606" s="12">
        <v>45029</v>
      </c>
      <c r="B4606" s="13" t="s">
        <v>8282</v>
      </c>
      <c r="C4606" s="14">
        <v>2.18E-2</v>
      </c>
      <c r="D4606" s="13" t="s">
        <v>23617</v>
      </c>
      <c r="E4606" s="13" t="s">
        <v>22844</v>
      </c>
      <c r="F4606" s="31">
        <f t="shared" si="71"/>
        <v>9</v>
      </c>
    </row>
    <row r="4607" spans="1:6" ht="29.55" customHeight="1" x14ac:dyDescent="0.4">
      <c r="A4607" s="12">
        <v>45026</v>
      </c>
      <c r="B4607" s="13" t="s">
        <v>8282</v>
      </c>
      <c r="C4607" s="13" t="s">
        <v>5606</v>
      </c>
      <c r="D4607" s="13" t="s">
        <v>23771</v>
      </c>
      <c r="E4607" s="13" t="s">
        <v>22844</v>
      </c>
      <c r="F4607" s="31">
        <f t="shared" si="71"/>
        <v>9</v>
      </c>
    </row>
    <row r="4608" spans="1:6" ht="29.55" customHeight="1" x14ac:dyDescent="0.4">
      <c r="A4608" s="12">
        <v>45022</v>
      </c>
      <c r="B4608" s="11" t="s">
        <v>8282</v>
      </c>
      <c r="C4608" s="14">
        <v>9.9199999999999997E-2</v>
      </c>
      <c r="D4608" s="13" t="s">
        <v>24032</v>
      </c>
      <c r="E4608" s="13" t="s">
        <v>23998</v>
      </c>
      <c r="F4608" s="31">
        <f t="shared" si="71"/>
        <v>9</v>
      </c>
    </row>
    <row r="4609" spans="1:6" ht="29.55" customHeight="1" x14ac:dyDescent="0.4">
      <c r="A4609" s="12">
        <v>44963</v>
      </c>
      <c r="B4609" s="13" t="s">
        <v>8282</v>
      </c>
      <c r="C4609" s="14">
        <v>5.5599999999999997E-2</v>
      </c>
      <c r="D4609" s="13" t="s">
        <v>26760</v>
      </c>
      <c r="E4609" s="13" t="s">
        <v>26138</v>
      </c>
      <c r="F4609" s="31">
        <f t="shared" si="71"/>
        <v>9</v>
      </c>
    </row>
    <row r="4610" spans="1:6" ht="29.55" customHeight="1" x14ac:dyDescent="0.4">
      <c r="A4610" s="12">
        <v>45244</v>
      </c>
      <c r="B4610" s="11" t="s">
        <v>16426</v>
      </c>
      <c r="C4610" s="13" t="s">
        <v>16427</v>
      </c>
      <c r="D4610" s="13" t="s">
        <v>16428</v>
      </c>
      <c r="E4610" s="13" t="s">
        <v>11567</v>
      </c>
      <c r="F4610" s="31">
        <f t="shared" ref="F4610:F4673" si="72">COUNTIF(B:B,B4610)</f>
        <v>9</v>
      </c>
    </row>
    <row r="4611" spans="1:6" ht="29.55" customHeight="1" x14ac:dyDescent="0.4">
      <c r="A4611" s="12">
        <v>45124</v>
      </c>
      <c r="B4611" s="11" t="s">
        <v>16426</v>
      </c>
      <c r="C4611" s="11" t="s">
        <v>5629</v>
      </c>
      <c r="D4611" s="13" t="s">
        <v>19742</v>
      </c>
      <c r="E4611" s="13" t="s">
        <v>11567</v>
      </c>
      <c r="F4611" s="31">
        <f t="shared" si="72"/>
        <v>9</v>
      </c>
    </row>
    <row r="4612" spans="1:6" ht="29.55" customHeight="1" x14ac:dyDescent="0.4">
      <c r="A4612" s="12">
        <v>45068</v>
      </c>
      <c r="B4612" s="13" t="s">
        <v>16426</v>
      </c>
      <c r="C4612" s="14">
        <v>0.1275</v>
      </c>
      <c r="D4612" s="13" t="s">
        <v>21757</v>
      </c>
      <c r="E4612" s="13" t="s">
        <v>10785</v>
      </c>
      <c r="F4612" s="31">
        <f t="shared" si="72"/>
        <v>9</v>
      </c>
    </row>
    <row r="4613" spans="1:6" ht="29.55" customHeight="1" x14ac:dyDescent="0.4">
      <c r="A4613" s="12">
        <v>45062</v>
      </c>
      <c r="B4613" s="13" t="s">
        <v>16426</v>
      </c>
      <c r="C4613" s="14">
        <v>1.5800000000000002E-2</v>
      </c>
      <c r="D4613" s="13" t="s">
        <v>22093</v>
      </c>
      <c r="E4613" s="13" t="s">
        <v>10445</v>
      </c>
      <c r="F4613" s="31">
        <f t="shared" si="72"/>
        <v>9</v>
      </c>
    </row>
    <row r="4614" spans="1:6" ht="29.55" customHeight="1" x14ac:dyDescent="0.4">
      <c r="A4614" s="12">
        <v>45027</v>
      </c>
      <c r="B4614" s="13" t="s">
        <v>16426</v>
      </c>
      <c r="C4614" s="14">
        <v>0.19500000000000001</v>
      </c>
      <c r="D4614" s="13" t="s">
        <v>23710</v>
      </c>
      <c r="E4614" s="13" t="s">
        <v>23406</v>
      </c>
      <c r="F4614" s="31">
        <f t="shared" si="72"/>
        <v>9</v>
      </c>
    </row>
    <row r="4615" spans="1:6" ht="29.55" customHeight="1" x14ac:dyDescent="0.4">
      <c r="A4615" s="12">
        <v>45026</v>
      </c>
      <c r="B4615" s="13" t="s">
        <v>16426</v>
      </c>
      <c r="C4615" s="14">
        <v>0.10489999999999999</v>
      </c>
      <c r="D4615" s="13" t="s">
        <v>23804</v>
      </c>
      <c r="E4615" s="13" t="s">
        <v>23406</v>
      </c>
      <c r="F4615" s="31">
        <f t="shared" si="72"/>
        <v>9</v>
      </c>
    </row>
    <row r="4616" spans="1:6" ht="29.55" customHeight="1" x14ac:dyDescent="0.4">
      <c r="A4616" s="12">
        <v>45020</v>
      </c>
      <c r="B4616" s="11" t="s">
        <v>16426</v>
      </c>
      <c r="C4616" s="13" t="s">
        <v>7650</v>
      </c>
      <c r="D4616" s="13" t="s">
        <v>24163</v>
      </c>
      <c r="E4616" s="13" t="s">
        <v>24164</v>
      </c>
      <c r="F4616" s="31">
        <f t="shared" si="72"/>
        <v>9</v>
      </c>
    </row>
    <row r="4617" spans="1:6" ht="29.55" customHeight="1" x14ac:dyDescent="0.4">
      <c r="A4617" s="12">
        <v>44939</v>
      </c>
      <c r="B4617" s="11" t="s">
        <v>16426</v>
      </c>
      <c r="C4617" s="14">
        <v>5.1299999999999998E-2</v>
      </c>
      <c r="D4617" s="13" t="s">
        <v>27630</v>
      </c>
      <c r="E4617" s="13" t="s">
        <v>19516</v>
      </c>
      <c r="F4617" s="31">
        <f t="shared" si="72"/>
        <v>9</v>
      </c>
    </row>
    <row r="4618" spans="1:6" ht="29.55" customHeight="1" x14ac:dyDescent="0.4">
      <c r="A4618" s="12">
        <v>44935</v>
      </c>
      <c r="B4618" s="11" t="s">
        <v>16426</v>
      </c>
      <c r="C4618" s="14">
        <v>0.159</v>
      </c>
      <c r="D4618" s="13" t="s">
        <v>27835</v>
      </c>
      <c r="E4618" s="13" t="s">
        <v>19516</v>
      </c>
      <c r="F4618" s="31">
        <f t="shared" si="72"/>
        <v>9</v>
      </c>
    </row>
    <row r="4619" spans="1:6" ht="29.55" customHeight="1" x14ac:dyDescent="0.4">
      <c r="A4619" s="12">
        <v>45184</v>
      </c>
      <c r="B4619" s="11" t="s">
        <v>12330</v>
      </c>
      <c r="C4619" s="14">
        <v>0.10390000000000001</v>
      </c>
      <c r="D4619" s="13" t="s">
        <v>18215</v>
      </c>
      <c r="E4619" s="13" t="s">
        <v>49</v>
      </c>
      <c r="F4619" s="31">
        <f t="shared" si="72"/>
        <v>9</v>
      </c>
    </row>
    <row r="4620" spans="1:6" ht="29.55" customHeight="1" x14ac:dyDescent="0.4">
      <c r="A4620" s="12">
        <v>45132</v>
      </c>
      <c r="B4620" s="11" t="s">
        <v>12330</v>
      </c>
      <c r="C4620" s="14">
        <v>0.13350000000000001</v>
      </c>
      <c r="D4620" s="13" t="s">
        <v>19452</v>
      </c>
      <c r="E4620" s="13" t="s">
        <v>11923</v>
      </c>
      <c r="F4620" s="31">
        <f t="shared" si="72"/>
        <v>9</v>
      </c>
    </row>
    <row r="4621" spans="1:6" ht="29.55" customHeight="1" x14ac:dyDescent="0.4">
      <c r="A4621" s="12">
        <v>45131</v>
      </c>
      <c r="B4621" s="11" t="s">
        <v>12330</v>
      </c>
      <c r="C4621" s="17">
        <v>0.17680000000000001</v>
      </c>
      <c r="D4621" s="13" t="s">
        <v>19472</v>
      </c>
      <c r="E4621" s="13" t="s">
        <v>11923</v>
      </c>
      <c r="F4621" s="31">
        <f t="shared" si="72"/>
        <v>9</v>
      </c>
    </row>
    <row r="4622" spans="1:6" ht="29.55" customHeight="1" x14ac:dyDescent="0.4">
      <c r="A4622" s="12">
        <v>45125</v>
      </c>
      <c r="B4622" s="11" t="s">
        <v>12330</v>
      </c>
      <c r="C4622" s="17">
        <v>0.114</v>
      </c>
      <c r="D4622" s="13" t="s">
        <v>19696</v>
      </c>
      <c r="E4622" s="13" t="s">
        <v>11923</v>
      </c>
      <c r="F4622" s="31">
        <f t="shared" si="72"/>
        <v>9</v>
      </c>
    </row>
    <row r="4623" spans="1:6" ht="29.55" customHeight="1" x14ac:dyDescent="0.4">
      <c r="A4623" s="12">
        <v>45079</v>
      </c>
      <c r="B4623" s="11" t="s">
        <v>12330</v>
      </c>
      <c r="C4623" s="14">
        <v>6.4100000000000004E-2</v>
      </c>
      <c r="D4623" s="13" t="s">
        <v>21195</v>
      </c>
      <c r="E4623" s="13" t="s">
        <v>20568</v>
      </c>
      <c r="F4623" s="31">
        <f t="shared" si="72"/>
        <v>9</v>
      </c>
    </row>
    <row r="4624" spans="1:6" ht="29.55" customHeight="1" x14ac:dyDescent="0.4">
      <c r="A4624" s="12">
        <v>45026</v>
      </c>
      <c r="B4624" s="13" t="s">
        <v>12330</v>
      </c>
      <c r="C4624" s="14">
        <v>8.1299999999999997E-2</v>
      </c>
      <c r="D4624" s="13" t="s">
        <v>23813</v>
      </c>
      <c r="E4624" s="13" t="s">
        <v>20568</v>
      </c>
      <c r="F4624" s="31">
        <f t="shared" si="72"/>
        <v>9</v>
      </c>
    </row>
    <row r="4625" spans="1:6" ht="29.55" customHeight="1" x14ac:dyDescent="0.4">
      <c r="A4625" s="12">
        <v>44991</v>
      </c>
      <c r="B4625" s="11" t="s">
        <v>12330</v>
      </c>
      <c r="C4625" s="14">
        <v>4.4299999999999999E-2</v>
      </c>
      <c r="D4625" s="13" t="s">
        <v>25495</v>
      </c>
      <c r="E4625" s="13" t="s">
        <v>24262</v>
      </c>
      <c r="F4625" s="31">
        <f t="shared" si="72"/>
        <v>9</v>
      </c>
    </row>
    <row r="4626" spans="1:6" ht="29.55" customHeight="1" x14ac:dyDescent="0.4">
      <c r="A4626" s="12">
        <v>44970</v>
      </c>
      <c r="B4626" s="13" t="s">
        <v>12330</v>
      </c>
      <c r="C4626" s="14">
        <v>0.1057</v>
      </c>
      <c r="D4626" s="13" t="s">
        <v>26333</v>
      </c>
      <c r="E4626" s="13" t="s">
        <v>11923</v>
      </c>
      <c r="F4626" s="31">
        <f t="shared" si="72"/>
        <v>9</v>
      </c>
    </row>
    <row r="4627" spans="1:6" ht="29.55" customHeight="1" x14ac:dyDescent="0.4">
      <c r="A4627" s="12">
        <v>44966</v>
      </c>
      <c r="B4627" s="13" t="s">
        <v>12330</v>
      </c>
      <c r="C4627" s="14">
        <v>0.17799999999999999</v>
      </c>
      <c r="D4627" s="13" t="s">
        <v>26448</v>
      </c>
      <c r="E4627" s="13" t="s">
        <v>11923</v>
      </c>
      <c r="F4627" s="31">
        <f t="shared" si="72"/>
        <v>9</v>
      </c>
    </row>
    <row r="4628" spans="1:6" ht="29.55" customHeight="1" x14ac:dyDescent="0.4">
      <c r="A4628" s="12">
        <v>45212</v>
      </c>
      <c r="B4628" s="11" t="s">
        <v>10628</v>
      </c>
      <c r="C4628" s="14">
        <v>0.1237</v>
      </c>
      <c r="D4628" s="13" t="s">
        <v>17479</v>
      </c>
      <c r="E4628" s="13" t="s">
        <v>14762</v>
      </c>
      <c r="F4628" s="31">
        <f t="shared" si="72"/>
        <v>9</v>
      </c>
    </row>
    <row r="4629" spans="1:6" ht="29.55" customHeight="1" x14ac:dyDescent="0.4">
      <c r="A4629" s="12">
        <v>45084</v>
      </c>
      <c r="B4629" s="11" t="s">
        <v>10628</v>
      </c>
      <c r="C4629" s="14">
        <v>5.2200000000000003E-2</v>
      </c>
      <c r="D4629" s="13" t="s">
        <v>21066</v>
      </c>
      <c r="E4629" s="13" t="s">
        <v>21062</v>
      </c>
      <c r="F4629" s="31">
        <f t="shared" si="72"/>
        <v>9</v>
      </c>
    </row>
    <row r="4630" spans="1:6" ht="29.55" customHeight="1" x14ac:dyDescent="0.4">
      <c r="A4630" s="12">
        <v>45070</v>
      </c>
      <c r="B4630" s="13" t="s">
        <v>10628</v>
      </c>
      <c r="C4630" s="14">
        <v>7.5200000000000003E-2</v>
      </c>
      <c r="D4630" s="13" t="s">
        <v>21617</v>
      </c>
      <c r="E4630" s="13" t="s">
        <v>21569</v>
      </c>
      <c r="F4630" s="31">
        <f t="shared" si="72"/>
        <v>9</v>
      </c>
    </row>
    <row r="4631" spans="1:6" ht="29.55" customHeight="1" x14ac:dyDescent="0.4">
      <c r="A4631" s="12">
        <v>45062</v>
      </c>
      <c r="B4631" s="13" t="s">
        <v>10628</v>
      </c>
      <c r="C4631" s="14">
        <v>7.0199999999999999E-2</v>
      </c>
      <c r="D4631" s="13" t="s">
        <v>22068</v>
      </c>
      <c r="E4631" s="13" t="s">
        <v>21569</v>
      </c>
      <c r="F4631" s="31">
        <f t="shared" si="72"/>
        <v>9</v>
      </c>
    </row>
    <row r="4632" spans="1:6" ht="29.55" customHeight="1" x14ac:dyDescent="0.4">
      <c r="A4632" s="12">
        <v>45054</v>
      </c>
      <c r="B4632" s="13" t="s">
        <v>10628</v>
      </c>
      <c r="C4632" s="14">
        <v>0.13719999999999999</v>
      </c>
      <c r="D4632" s="13" t="s">
        <v>22506</v>
      </c>
      <c r="E4632" s="13" t="s">
        <v>21569</v>
      </c>
      <c r="F4632" s="31">
        <f t="shared" si="72"/>
        <v>9</v>
      </c>
    </row>
    <row r="4633" spans="1:6" ht="29.55" customHeight="1" x14ac:dyDescent="0.4">
      <c r="A4633" s="12">
        <v>45049</v>
      </c>
      <c r="B4633" s="13" t="s">
        <v>10628</v>
      </c>
      <c r="C4633" s="14">
        <v>5.9799999999999999E-2</v>
      </c>
      <c r="D4633" s="13" t="s">
        <v>22675</v>
      </c>
      <c r="E4633" s="13" t="s">
        <v>22673</v>
      </c>
      <c r="F4633" s="31">
        <f t="shared" si="72"/>
        <v>9</v>
      </c>
    </row>
    <row r="4634" spans="1:6" ht="29.55" customHeight="1" x14ac:dyDescent="0.4">
      <c r="A4634" s="12">
        <v>45042</v>
      </c>
      <c r="B4634" s="13" t="s">
        <v>10628</v>
      </c>
      <c r="C4634" s="14">
        <v>8.1000000000000003E-2</v>
      </c>
      <c r="D4634" s="13" t="s">
        <v>22941</v>
      </c>
      <c r="E4634" s="13" t="s">
        <v>22917</v>
      </c>
      <c r="F4634" s="31">
        <f t="shared" si="72"/>
        <v>9</v>
      </c>
    </row>
    <row r="4635" spans="1:6" ht="29.55" customHeight="1" x14ac:dyDescent="0.4">
      <c r="A4635" s="12">
        <v>44979</v>
      </c>
      <c r="B4635" s="13" t="s">
        <v>10628</v>
      </c>
      <c r="C4635" s="14">
        <v>0.26050000000000001</v>
      </c>
      <c r="D4635" s="13" t="s">
        <v>25886</v>
      </c>
      <c r="E4635" s="13" t="s">
        <v>14931</v>
      </c>
      <c r="F4635" s="31">
        <f t="shared" si="72"/>
        <v>9</v>
      </c>
    </row>
    <row r="4636" spans="1:6" ht="29.55" customHeight="1" x14ac:dyDescent="0.4">
      <c r="A4636" s="12">
        <v>44929</v>
      </c>
      <c r="B4636" s="11" t="s">
        <v>10628</v>
      </c>
      <c r="C4636" s="14">
        <v>6.0999999999999999E-2</v>
      </c>
      <c r="D4636" s="13" t="s">
        <v>28110</v>
      </c>
      <c r="E4636" s="13" t="s">
        <v>28096</v>
      </c>
      <c r="F4636" s="31">
        <f t="shared" si="72"/>
        <v>9</v>
      </c>
    </row>
    <row r="4637" spans="1:6" ht="29.55" customHeight="1" x14ac:dyDescent="0.4">
      <c r="A4637" s="12">
        <v>45281</v>
      </c>
      <c r="B4637" s="13" t="s">
        <v>14359</v>
      </c>
      <c r="C4637" s="14">
        <v>0.1593</v>
      </c>
      <c r="D4637" s="13" t="s">
        <v>15158</v>
      </c>
      <c r="E4637" s="13" t="s">
        <v>15146</v>
      </c>
      <c r="F4637" s="31">
        <f t="shared" si="72"/>
        <v>9</v>
      </c>
    </row>
    <row r="4638" spans="1:6" ht="29.55" customHeight="1" x14ac:dyDescent="0.4">
      <c r="A4638" s="12">
        <v>45264</v>
      </c>
      <c r="B4638" s="13" t="s">
        <v>14359</v>
      </c>
      <c r="C4638" s="14">
        <v>0.14169999999999999</v>
      </c>
      <c r="D4638" s="13" t="s">
        <v>15758</v>
      </c>
      <c r="E4638" s="13" t="s">
        <v>15759</v>
      </c>
      <c r="F4638" s="31">
        <f t="shared" si="72"/>
        <v>9</v>
      </c>
    </row>
    <row r="4639" spans="1:6" ht="29.55" customHeight="1" x14ac:dyDescent="0.4">
      <c r="A4639" s="12">
        <v>45261</v>
      </c>
      <c r="B4639" s="13" t="s">
        <v>14359</v>
      </c>
      <c r="C4639" s="14">
        <v>0.1084</v>
      </c>
      <c r="D4639" s="13" t="s">
        <v>15793</v>
      </c>
      <c r="E4639" s="13" t="s">
        <v>15759</v>
      </c>
      <c r="F4639" s="31">
        <f t="shared" si="72"/>
        <v>9</v>
      </c>
    </row>
    <row r="4640" spans="1:6" ht="29.55" customHeight="1" x14ac:dyDescent="0.4">
      <c r="A4640" s="12">
        <v>45259</v>
      </c>
      <c r="B4640" s="13" t="s">
        <v>14359</v>
      </c>
      <c r="C4640" s="14">
        <v>0.1166</v>
      </c>
      <c r="D4640" s="13" t="s">
        <v>15867</v>
      </c>
      <c r="E4640" s="13" t="s">
        <v>15759</v>
      </c>
      <c r="F4640" s="31">
        <f t="shared" si="72"/>
        <v>9</v>
      </c>
    </row>
    <row r="4641" spans="1:6" ht="29.55" customHeight="1" x14ac:dyDescent="0.4">
      <c r="A4641" s="12">
        <v>45182</v>
      </c>
      <c r="B4641" s="11" t="s">
        <v>14359</v>
      </c>
      <c r="C4641" s="14">
        <v>0.1091</v>
      </c>
      <c r="D4641" s="13" t="s">
        <v>18338</v>
      </c>
      <c r="E4641" s="13" t="s">
        <v>15084</v>
      </c>
      <c r="F4641" s="31">
        <f t="shared" si="72"/>
        <v>9</v>
      </c>
    </row>
    <row r="4642" spans="1:6" ht="29.55" customHeight="1" x14ac:dyDescent="0.4">
      <c r="A4642" s="12">
        <v>45114</v>
      </c>
      <c r="B4642" s="11" t="s">
        <v>14359</v>
      </c>
      <c r="C4642" s="17">
        <v>0.18909999999999999</v>
      </c>
      <c r="D4642" s="13" t="s">
        <v>20029</v>
      </c>
      <c r="E4642" s="13" t="s">
        <v>19979</v>
      </c>
      <c r="F4642" s="31">
        <f t="shared" si="72"/>
        <v>9</v>
      </c>
    </row>
    <row r="4643" spans="1:6" ht="29.55" customHeight="1" x14ac:dyDescent="0.4">
      <c r="A4643" s="12">
        <v>44967</v>
      </c>
      <c r="B4643" s="13" t="s">
        <v>14359</v>
      </c>
      <c r="C4643" s="14">
        <v>1.3299999999999999E-2</v>
      </c>
      <c r="D4643" s="13" t="s">
        <v>26434</v>
      </c>
      <c r="E4643" s="13" t="s">
        <v>10082</v>
      </c>
      <c r="F4643" s="31">
        <f t="shared" si="72"/>
        <v>9</v>
      </c>
    </row>
    <row r="4644" spans="1:6" ht="29.55" customHeight="1" x14ac:dyDescent="0.4">
      <c r="A4644" s="12">
        <v>44959</v>
      </c>
      <c r="B4644" s="13" t="s">
        <v>14359</v>
      </c>
      <c r="C4644" s="14">
        <v>8.6599999999999996E-2</v>
      </c>
      <c r="D4644" s="13" t="s">
        <v>26876</v>
      </c>
      <c r="E4644" s="13" t="s">
        <v>15739</v>
      </c>
      <c r="F4644" s="31">
        <f t="shared" si="72"/>
        <v>9</v>
      </c>
    </row>
    <row r="4645" spans="1:6" ht="29.55" customHeight="1" x14ac:dyDescent="0.4">
      <c r="A4645" s="12">
        <v>44953</v>
      </c>
      <c r="B4645" s="13" t="s">
        <v>14359</v>
      </c>
      <c r="C4645" s="14">
        <v>0.12239999999999999</v>
      </c>
      <c r="D4645" s="13" t="s">
        <v>27089</v>
      </c>
      <c r="E4645" s="13" t="s">
        <v>15739</v>
      </c>
      <c r="F4645" s="31">
        <f t="shared" si="72"/>
        <v>9</v>
      </c>
    </row>
    <row r="4646" spans="1:6" ht="29.55" customHeight="1" x14ac:dyDescent="0.4">
      <c r="A4646" s="12">
        <v>45260</v>
      </c>
      <c r="B4646" s="13" t="s">
        <v>9914</v>
      </c>
      <c r="C4646" s="14">
        <v>7.6899999999999996E-2</v>
      </c>
      <c r="D4646" s="13" t="s">
        <v>15837</v>
      </c>
      <c r="E4646" s="13" t="s">
        <v>15838</v>
      </c>
      <c r="F4646" s="31">
        <f t="shared" si="72"/>
        <v>8</v>
      </c>
    </row>
    <row r="4647" spans="1:6" ht="29.55" customHeight="1" x14ac:dyDescent="0.4">
      <c r="A4647" s="12">
        <v>45203</v>
      </c>
      <c r="B4647" s="11" t="s">
        <v>9914</v>
      </c>
      <c r="C4647" s="13" t="s">
        <v>17802</v>
      </c>
      <c r="D4647" s="13" t="s">
        <v>17803</v>
      </c>
      <c r="E4647" s="13" t="s">
        <v>17784</v>
      </c>
      <c r="F4647" s="31">
        <f t="shared" si="72"/>
        <v>8</v>
      </c>
    </row>
    <row r="4648" spans="1:6" ht="29.55" customHeight="1" x14ac:dyDescent="0.4">
      <c r="A4648" s="12">
        <v>45194</v>
      </c>
      <c r="B4648" s="11" t="s">
        <v>9914</v>
      </c>
      <c r="C4648" s="14">
        <v>0.2989</v>
      </c>
      <c r="D4648" s="13" t="s">
        <v>17859</v>
      </c>
      <c r="E4648" s="13" t="s">
        <v>17784</v>
      </c>
      <c r="F4648" s="31">
        <f t="shared" si="72"/>
        <v>8</v>
      </c>
    </row>
    <row r="4649" spans="1:6" ht="29.55" customHeight="1" x14ac:dyDescent="0.4">
      <c r="A4649" s="12">
        <v>45096</v>
      </c>
      <c r="B4649" s="11" t="s">
        <v>9914</v>
      </c>
      <c r="C4649" s="14">
        <v>8.3099999999999993E-2</v>
      </c>
      <c r="D4649" s="13" t="s">
        <v>20593</v>
      </c>
      <c r="E4649" s="13" t="s">
        <v>17784</v>
      </c>
      <c r="F4649" s="31">
        <f t="shared" si="72"/>
        <v>8</v>
      </c>
    </row>
    <row r="4650" spans="1:6" ht="29.55" customHeight="1" x14ac:dyDescent="0.4">
      <c r="A4650" s="12">
        <v>45089</v>
      </c>
      <c r="B4650" s="11" t="s">
        <v>9914</v>
      </c>
      <c r="C4650" s="14">
        <v>0.1079</v>
      </c>
      <c r="D4650" s="13" t="s">
        <v>20901</v>
      </c>
      <c r="E4650" s="13" t="s">
        <v>17784</v>
      </c>
      <c r="F4650" s="31">
        <f t="shared" si="72"/>
        <v>8</v>
      </c>
    </row>
    <row r="4651" spans="1:6" ht="29.55" customHeight="1" x14ac:dyDescent="0.4">
      <c r="A4651" s="12">
        <v>45069</v>
      </c>
      <c r="B4651" s="13" t="s">
        <v>9914</v>
      </c>
      <c r="C4651" s="14">
        <v>5.6000000000000001E-2</v>
      </c>
      <c r="D4651" s="13" t="s">
        <v>21702</v>
      </c>
      <c r="E4651" s="13" t="s">
        <v>21703</v>
      </c>
      <c r="F4651" s="31">
        <f t="shared" si="72"/>
        <v>8</v>
      </c>
    </row>
    <row r="4652" spans="1:6" ht="29.55" customHeight="1" x14ac:dyDescent="0.4">
      <c r="A4652" s="12">
        <v>45062</v>
      </c>
      <c r="B4652" s="13" t="s">
        <v>9914</v>
      </c>
      <c r="C4652" s="14">
        <v>7.3300000000000004E-2</v>
      </c>
      <c r="D4652" s="13" t="s">
        <v>22066</v>
      </c>
      <c r="E4652" s="13" t="s">
        <v>22067</v>
      </c>
      <c r="F4652" s="31">
        <f t="shared" si="72"/>
        <v>8</v>
      </c>
    </row>
    <row r="4653" spans="1:6" ht="29.55" customHeight="1" x14ac:dyDescent="0.4">
      <c r="A4653" s="12">
        <v>45056</v>
      </c>
      <c r="B4653" s="13" t="s">
        <v>9914</v>
      </c>
      <c r="C4653" s="13" t="s">
        <v>5629</v>
      </c>
      <c r="D4653" s="13" t="s">
        <v>22320</v>
      </c>
      <c r="E4653" s="13" t="s">
        <v>21703</v>
      </c>
      <c r="F4653" s="31">
        <f t="shared" si="72"/>
        <v>8</v>
      </c>
    </row>
    <row r="4654" spans="1:6" ht="29.55" customHeight="1" x14ac:dyDescent="0.4">
      <c r="A4654" s="12">
        <v>45236</v>
      </c>
      <c r="B4654" s="11" t="s">
        <v>6096</v>
      </c>
      <c r="C4654" s="14">
        <v>0.12820000000000001</v>
      </c>
      <c r="D4654" s="13" t="s">
        <v>16700</v>
      </c>
      <c r="E4654" s="13" t="s">
        <v>6329</v>
      </c>
      <c r="F4654" s="31">
        <f t="shared" si="72"/>
        <v>8</v>
      </c>
    </row>
    <row r="4655" spans="1:6" ht="29.55" customHeight="1" x14ac:dyDescent="0.4">
      <c r="A4655" s="12">
        <v>45222</v>
      </c>
      <c r="B4655" s="11" t="s">
        <v>6096</v>
      </c>
      <c r="C4655" s="14">
        <v>8.5999999999999993E-2</v>
      </c>
      <c r="D4655" s="13" t="s">
        <v>17228</v>
      </c>
      <c r="E4655" s="13" t="s">
        <v>17229</v>
      </c>
      <c r="F4655" s="31">
        <f t="shared" si="72"/>
        <v>8</v>
      </c>
    </row>
    <row r="4656" spans="1:6" ht="29.55" customHeight="1" x14ac:dyDescent="0.4">
      <c r="A4656" s="12">
        <v>45219</v>
      </c>
      <c r="B4656" s="11" t="s">
        <v>6096</v>
      </c>
      <c r="C4656" s="14">
        <v>0.14810000000000001</v>
      </c>
      <c r="D4656" s="13" t="s">
        <v>17259</v>
      </c>
      <c r="E4656" s="13" t="s">
        <v>17229</v>
      </c>
      <c r="F4656" s="31">
        <f t="shared" si="72"/>
        <v>8</v>
      </c>
    </row>
    <row r="4657" spans="1:6" ht="29.55" customHeight="1" x14ac:dyDescent="0.4">
      <c r="A4657" s="12">
        <v>45147</v>
      </c>
      <c r="B4657" s="11" t="s">
        <v>6096</v>
      </c>
      <c r="C4657" s="14">
        <v>0.20039999999999999</v>
      </c>
      <c r="D4657" s="13" t="s">
        <v>19098</v>
      </c>
      <c r="E4657" s="13" t="s">
        <v>160</v>
      </c>
      <c r="F4657" s="31">
        <f t="shared" si="72"/>
        <v>8</v>
      </c>
    </row>
    <row r="4658" spans="1:6" ht="29.55" customHeight="1" x14ac:dyDescent="0.4">
      <c r="A4658" s="12">
        <v>45141</v>
      </c>
      <c r="B4658" s="11" t="s">
        <v>6096</v>
      </c>
      <c r="C4658" s="14">
        <v>0.1822</v>
      </c>
      <c r="D4658" s="13" t="s">
        <v>19211</v>
      </c>
      <c r="E4658" s="13" t="s">
        <v>19205</v>
      </c>
      <c r="F4658" s="31">
        <f t="shared" si="72"/>
        <v>8</v>
      </c>
    </row>
    <row r="4659" spans="1:6" ht="29.55" customHeight="1" x14ac:dyDescent="0.4">
      <c r="A4659" s="12">
        <v>45050</v>
      </c>
      <c r="B4659" s="13" t="s">
        <v>6096</v>
      </c>
      <c r="C4659" s="14">
        <v>0.13869999999999999</v>
      </c>
      <c r="D4659" s="13" t="s">
        <v>22611</v>
      </c>
      <c r="E4659" s="13" t="s">
        <v>19516</v>
      </c>
      <c r="F4659" s="31">
        <f t="shared" si="72"/>
        <v>8</v>
      </c>
    </row>
    <row r="4660" spans="1:6" ht="29.55" customHeight="1" x14ac:dyDescent="0.4">
      <c r="A4660" s="12">
        <v>45048</v>
      </c>
      <c r="B4660" s="13" t="s">
        <v>6096</v>
      </c>
      <c r="C4660" s="14">
        <v>7.1599999999999997E-2</v>
      </c>
      <c r="D4660" s="13" t="s">
        <v>22785</v>
      </c>
      <c r="E4660" s="13" t="s">
        <v>19516</v>
      </c>
      <c r="F4660" s="31">
        <f t="shared" si="72"/>
        <v>8</v>
      </c>
    </row>
    <row r="4661" spans="1:6" ht="29.55" customHeight="1" x14ac:dyDescent="0.4">
      <c r="A4661" s="12">
        <v>44931</v>
      </c>
      <c r="B4661" s="11" t="s">
        <v>6096</v>
      </c>
      <c r="C4661" s="14">
        <v>0.1137</v>
      </c>
      <c r="D4661" s="13" t="s">
        <v>27962</v>
      </c>
      <c r="E4661" s="13" t="s">
        <v>27963</v>
      </c>
      <c r="F4661" s="31">
        <f t="shared" si="72"/>
        <v>8</v>
      </c>
    </row>
    <row r="4662" spans="1:6" ht="29.55" customHeight="1" x14ac:dyDescent="0.4">
      <c r="A4662" s="12">
        <v>45097</v>
      </c>
      <c r="B4662" s="11" t="s">
        <v>5749</v>
      </c>
      <c r="C4662" s="13" t="s">
        <v>20550</v>
      </c>
      <c r="D4662" s="13" t="s">
        <v>20551</v>
      </c>
      <c r="E4662" s="13" t="s">
        <v>20552</v>
      </c>
      <c r="F4662" s="31">
        <f t="shared" si="72"/>
        <v>8</v>
      </c>
    </row>
    <row r="4663" spans="1:6" ht="29.55" customHeight="1" x14ac:dyDescent="0.4">
      <c r="A4663" s="12">
        <v>45096</v>
      </c>
      <c r="B4663" s="11" t="s">
        <v>5749</v>
      </c>
      <c r="C4663" s="14">
        <v>0.1095</v>
      </c>
      <c r="D4663" s="13" t="s">
        <v>20581</v>
      </c>
      <c r="E4663" s="13" t="s">
        <v>20563</v>
      </c>
      <c r="F4663" s="31">
        <f t="shared" si="72"/>
        <v>8</v>
      </c>
    </row>
    <row r="4664" spans="1:6" ht="29.55" customHeight="1" x14ac:dyDescent="0.4">
      <c r="A4664" s="12">
        <v>45090</v>
      </c>
      <c r="B4664" s="11" t="s">
        <v>5749</v>
      </c>
      <c r="C4664" s="14">
        <v>1.89E-2</v>
      </c>
      <c r="D4664" s="13" t="s">
        <v>20823</v>
      </c>
      <c r="E4664" s="13" t="s">
        <v>13584</v>
      </c>
      <c r="F4664" s="31">
        <f t="shared" si="72"/>
        <v>8</v>
      </c>
    </row>
    <row r="4665" spans="1:6" ht="29.55" customHeight="1" x14ac:dyDescent="0.4">
      <c r="A4665" s="12">
        <v>45040</v>
      </c>
      <c r="B4665" s="13" t="s">
        <v>5749</v>
      </c>
      <c r="C4665" s="14">
        <v>5.8700000000000002E-2</v>
      </c>
      <c r="D4665" s="13" t="s">
        <v>23080</v>
      </c>
      <c r="E4665" s="13" t="s">
        <v>22879</v>
      </c>
      <c r="F4665" s="31">
        <f t="shared" si="72"/>
        <v>8</v>
      </c>
    </row>
    <row r="4666" spans="1:6" ht="29.55" customHeight="1" x14ac:dyDescent="0.4">
      <c r="A4666" s="12">
        <v>45037</v>
      </c>
      <c r="B4666" s="13" t="s">
        <v>5749</v>
      </c>
      <c r="C4666" s="14">
        <v>4.7300000000000002E-2</v>
      </c>
      <c r="D4666" s="13" t="s">
        <v>23182</v>
      </c>
      <c r="E4666" s="13" t="s">
        <v>23183</v>
      </c>
      <c r="F4666" s="31">
        <f t="shared" si="72"/>
        <v>8</v>
      </c>
    </row>
    <row r="4667" spans="1:6" ht="29.55" customHeight="1" x14ac:dyDescent="0.4">
      <c r="A4667" s="12">
        <v>45036</v>
      </c>
      <c r="B4667" s="13" t="s">
        <v>5749</v>
      </c>
      <c r="C4667" s="14">
        <v>0.1162</v>
      </c>
      <c r="D4667" s="13" t="s">
        <v>23216</v>
      </c>
      <c r="E4667" s="13" t="s">
        <v>532</v>
      </c>
      <c r="F4667" s="31">
        <f t="shared" si="72"/>
        <v>8</v>
      </c>
    </row>
    <row r="4668" spans="1:6" ht="29.55" customHeight="1" x14ac:dyDescent="0.4">
      <c r="A4668" s="12">
        <v>45033</v>
      </c>
      <c r="B4668" s="13" t="s">
        <v>5749</v>
      </c>
      <c r="C4668" s="14">
        <v>3.3000000000000002E-2</v>
      </c>
      <c r="D4668" s="13" t="s">
        <v>23472</v>
      </c>
      <c r="E4668" s="13" t="s">
        <v>532</v>
      </c>
      <c r="F4668" s="31">
        <f t="shared" si="72"/>
        <v>8</v>
      </c>
    </row>
    <row r="4669" spans="1:6" ht="29.55" customHeight="1" x14ac:dyDescent="0.4">
      <c r="A4669" s="12">
        <v>44952</v>
      </c>
      <c r="B4669" s="13" t="s">
        <v>5749</v>
      </c>
      <c r="C4669" s="14">
        <v>0.10780000000000001</v>
      </c>
      <c r="D4669" s="13" t="s">
        <v>27177</v>
      </c>
      <c r="E4669" s="13" t="s">
        <v>532</v>
      </c>
      <c r="F4669" s="31">
        <f t="shared" si="72"/>
        <v>8</v>
      </c>
    </row>
    <row r="4670" spans="1:6" ht="29.55" customHeight="1" x14ac:dyDescent="0.4">
      <c r="A4670" s="12">
        <v>45253</v>
      </c>
      <c r="B4670" s="13" t="s">
        <v>5768</v>
      </c>
      <c r="C4670" s="14">
        <v>0.21079999999999999</v>
      </c>
      <c r="D4670" s="13" t="s">
        <v>16003</v>
      </c>
      <c r="E4670" s="13" t="s">
        <v>7175</v>
      </c>
      <c r="F4670" s="31">
        <f t="shared" si="72"/>
        <v>8</v>
      </c>
    </row>
    <row r="4671" spans="1:6" ht="29.55" customHeight="1" x14ac:dyDescent="0.4">
      <c r="A4671" s="12">
        <v>45252</v>
      </c>
      <c r="B4671" s="13" t="s">
        <v>5768</v>
      </c>
      <c r="C4671" s="14">
        <v>0.21079999999999999</v>
      </c>
      <c r="D4671" s="13" t="s">
        <v>16042</v>
      </c>
      <c r="E4671" s="13" t="s">
        <v>7175</v>
      </c>
      <c r="F4671" s="31">
        <f t="shared" si="72"/>
        <v>8</v>
      </c>
    </row>
    <row r="4672" spans="1:6" ht="29.55" customHeight="1" x14ac:dyDescent="0.4">
      <c r="A4672" s="12">
        <v>45251</v>
      </c>
      <c r="B4672" s="11" t="s">
        <v>5768</v>
      </c>
      <c r="C4672" s="13" t="s">
        <v>16159</v>
      </c>
      <c r="D4672" s="13" t="s">
        <v>16160</v>
      </c>
      <c r="E4672" s="13" t="s">
        <v>16161</v>
      </c>
      <c r="F4672" s="31">
        <f t="shared" si="72"/>
        <v>8</v>
      </c>
    </row>
    <row r="4673" spans="1:6" ht="29.55" customHeight="1" x14ac:dyDescent="0.4">
      <c r="A4673" s="12">
        <v>45244</v>
      </c>
      <c r="B4673" s="11" t="s">
        <v>5768</v>
      </c>
      <c r="C4673" s="13" t="s">
        <v>16435</v>
      </c>
      <c r="D4673" s="13" t="s">
        <v>16436</v>
      </c>
      <c r="E4673" s="13" t="s">
        <v>16437</v>
      </c>
      <c r="F4673" s="31">
        <f t="shared" si="72"/>
        <v>8</v>
      </c>
    </row>
    <row r="4674" spans="1:6" ht="29.55" customHeight="1" x14ac:dyDescent="0.4">
      <c r="A4674" s="12">
        <v>45224</v>
      </c>
      <c r="B4674" s="11" t="s">
        <v>5768</v>
      </c>
      <c r="C4674" s="13" t="s">
        <v>5629</v>
      </c>
      <c r="D4674" s="13" t="s">
        <v>17116</v>
      </c>
      <c r="E4674" s="13" t="s">
        <v>16437</v>
      </c>
      <c r="F4674" s="31">
        <f t="shared" ref="F4674:F4737" si="73">COUNTIF(B:B,B4674)</f>
        <v>8</v>
      </c>
    </row>
    <row r="4675" spans="1:6" ht="29.55" customHeight="1" x14ac:dyDescent="0.4">
      <c r="A4675" s="12">
        <v>45215</v>
      </c>
      <c r="B4675" s="11" t="s">
        <v>5768</v>
      </c>
      <c r="C4675" s="14">
        <v>7.3300000000000004E-2</v>
      </c>
      <c r="D4675" s="13" t="s">
        <v>17442</v>
      </c>
      <c r="E4675" s="13" t="s">
        <v>5440</v>
      </c>
      <c r="F4675" s="31">
        <f t="shared" si="73"/>
        <v>8</v>
      </c>
    </row>
    <row r="4676" spans="1:6" ht="29.55" customHeight="1" x14ac:dyDescent="0.4">
      <c r="A4676" s="12">
        <v>45204</v>
      </c>
      <c r="B4676" s="11" t="s">
        <v>5768</v>
      </c>
      <c r="C4676" s="14">
        <v>0.23019999999999999</v>
      </c>
      <c r="D4676" s="13" t="s">
        <v>17727</v>
      </c>
      <c r="E4676" s="13" t="s">
        <v>9586</v>
      </c>
      <c r="F4676" s="31">
        <f t="shared" si="73"/>
        <v>8</v>
      </c>
    </row>
    <row r="4677" spans="1:6" ht="29.55" customHeight="1" x14ac:dyDescent="0.4">
      <c r="A4677" s="12">
        <v>45203</v>
      </c>
      <c r="B4677" s="11" t="s">
        <v>5768</v>
      </c>
      <c r="C4677" s="14">
        <v>0.72</v>
      </c>
      <c r="D4677" s="13" t="s">
        <v>17770</v>
      </c>
      <c r="E4677" s="13" t="s">
        <v>10058</v>
      </c>
      <c r="F4677" s="31">
        <f t="shared" si="73"/>
        <v>8</v>
      </c>
    </row>
    <row r="4678" spans="1:6" ht="29.55" customHeight="1" x14ac:dyDescent="0.4">
      <c r="A4678" s="12">
        <v>45229</v>
      </c>
      <c r="B4678" s="11" t="s">
        <v>7218</v>
      </c>
      <c r="C4678" s="13" t="s">
        <v>6038</v>
      </c>
      <c r="D4678" s="13" t="s">
        <v>16946</v>
      </c>
      <c r="E4678" s="13" t="s">
        <v>16947</v>
      </c>
      <c r="F4678" s="31">
        <f t="shared" si="73"/>
        <v>8</v>
      </c>
    </row>
    <row r="4679" spans="1:6" ht="29.55" customHeight="1" x14ac:dyDescent="0.4">
      <c r="A4679" s="12">
        <v>45219</v>
      </c>
      <c r="B4679" s="11" t="s">
        <v>7218</v>
      </c>
      <c r="C4679" s="14">
        <v>5.7000000000000002E-2</v>
      </c>
      <c r="D4679" s="13" t="s">
        <v>17266</v>
      </c>
      <c r="E4679" s="13" t="s">
        <v>17267</v>
      </c>
      <c r="F4679" s="31">
        <f t="shared" si="73"/>
        <v>8</v>
      </c>
    </row>
    <row r="4680" spans="1:6" ht="29.55" customHeight="1" x14ac:dyDescent="0.4">
      <c r="A4680" s="12">
        <v>45215</v>
      </c>
      <c r="B4680" s="11" t="s">
        <v>7218</v>
      </c>
      <c r="C4680" s="14">
        <v>9.9000000000000005E-2</v>
      </c>
      <c r="D4680" s="13" t="s">
        <v>17439</v>
      </c>
      <c r="E4680" s="13" t="s">
        <v>17267</v>
      </c>
      <c r="F4680" s="31">
        <f t="shared" si="73"/>
        <v>8</v>
      </c>
    </row>
    <row r="4681" spans="1:6" ht="29.55" customHeight="1" x14ac:dyDescent="0.4">
      <c r="A4681" s="12">
        <v>45210</v>
      </c>
      <c r="B4681" s="11" t="s">
        <v>7218</v>
      </c>
      <c r="C4681" s="14">
        <v>0.1358</v>
      </c>
      <c r="D4681" s="13" t="s">
        <v>17599</v>
      </c>
      <c r="E4681" s="13" t="s">
        <v>16947</v>
      </c>
      <c r="F4681" s="31">
        <f t="shared" si="73"/>
        <v>8</v>
      </c>
    </row>
    <row r="4682" spans="1:6" ht="29.55" customHeight="1" x14ac:dyDescent="0.4">
      <c r="A4682" s="12">
        <v>45209</v>
      </c>
      <c r="B4682" s="11" t="s">
        <v>7218</v>
      </c>
      <c r="C4682" s="13" t="s">
        <v>5788</v>
      </c>
      <c r="D4682" s="13" t="s">
        <v>17633</v>
      </c>
      <c r="E4682" s="13" t="s">
        <v>7217</v>
      </c>
      <c r="F4682" s="31">
        <f t="shared" si="73"/>
        <v>8</v>
      </c>
    </row>
    <row r="4683" spans="1:6" ht="29.55" customHeight="1" x14ac:dyDescent="0.4">
      <c r="A4683" s="12">
        <v>45181</v>
      </c>
      <c r="B4683" s="11" t="s">
        <v>7218</v>
      </c>
      <c r="C4683" s="14">
        <v>0.21</v>
      </c>
      <c r="D4683" s="13" t="s">
        <v>18364</v>
      </c>
      <c r="E4683" s="13" t="s">
        <v>18359</v>
      </c>
      <c r="F4683" s="31">
        <f t="shared" si="73"/>
        <v>8</v>
      </c>
    </row>
    <row r="4684" spans="1:6" ht="29.55" customHeight="1" x14ac:dyDescent="0.4">
      <c r="A4684" s="12">
        <v>45020</v>
      </c>
      <c r="B4684" s="11" t="s">
        <v>7218</v>
      </c>
      <c r="C4684" s="14">
        <v>0.10150000000000001</v>
      </c>
      <c r="D4684" s="13" t="s">
        <v>24200</v>
      </c>
      <c r="E4684" s="13" t="s">
        <v>24201</v>
      </c>
      <c r="F4684" s="31">
        <f t="shared" si="73"/>
        <v>8</v>
      </c>
    </row>
    <row r="4685" spans="1:6" ht="29.55" customHeight="1" x14ac:dyDescent="0.4">
      <c r="A4685" s="12">
        <v>44970</v>
      </c>
      <c r="B4685" s="13" t="s">
        <v>7218</v>
      </c>
      <c r="C4685" s="14">
        <v>7.0699999999999999E-2</v>
      </c>
      <c r="D4685" s="13" t="s">
        <v>26352</v>
      </c>
      <c r="E4685" s="13" t="s">
        <v>7217</v>
      </c>
      <c r="F4685" s="31">
        <f t="shared" si="73"/>
        <v>8</v>
      </c>
    </row>
    <row r="4686" spans="1:6" ht="29.55" customHeight="1" x14ac:dyDescent="0.4">
      <c r="A4686" s="12">
        <v>45230</v>
      </c>
      <c r="B4686" s="11" t="s">
        <v>8949</v>
      </c>
      <c r="C4686" s="13" t="s">
        <v>16894</v>
      </c>
      <c r="D4686" s="13" t="s">
        <v>16895</v>
      </c>
      <c r="E4686" s="13" t="s">
        <v>16896</v>
      </c>
      <c r="F4686" s="31">
        <f t="shared" si="73"/>
        <v>8</v>
      </c>
    </row>
    <row r="4687" spans="1:6" ht="29.55" customHeight="1" x14ac:dyDescent="0.4">
      <c r="A4687" s="12">
        <v>45217</v>
      </c>
      <c r="B4687" s="11" t="s">
        <v>8949</v>
      </c>
      <c r="C4687" s="14">
        <v>0.20710000000000001</v>
      </c>
      <c r="D4687" s="13" t="s">
        <v>17343</v>
      </c>
      <c r="E4687" s="13" t="s">
        <v>13806</v>
      </c>
      <c r="F4687" s="31">
        <f t="shared" si="73"/>
        <v>8</v>
      </c>
    </row>
    <row r="4688" spans="1:6" ht="29.55" customHeight="1" x14ac:dyDescent="0.4">
      <c r="A4688" s="12">
        <v>45184</v>
      </c>
      <c r="B4688" s="11" t="s">
        <v>8949</v>
      </c>
      <c r="C4688" s="14">
        <v>8.6599999999999996E-2</v>
      </c>
      <c r="D4688" s="13" t="s">
        <v>18223</v>
      </c>
      <c r="E4688" s="13" t="s">
        <v>18224</v>
      </c>
      <c r="F4688" s="31">
        <f t="shared" si="73"/>
        <v>8</v>
      </c>
    </row>
    <row r="4689" spans="1:6" ht="29.55" customHeight="1" x14ac:dyDescent="0.4">
      <c r="A4689" s="12">
        <v>45182</v>
      </c>
      <c r="B4689" s="11" t="s">
        <v>8949</v>
      </c>
      <c r="C4689" s="14">
        <v>6.8500000000000005E-2</v>
      </c>
      <c r="D4689" s="13" t="s">
        <v>18346</v>
      </c>
      <c r="E4689" s="13" t="s">
        <v>18335</v>
      </c>
      <c r="F4689" s="31">
        <f t="shared" si="73"/>
        <v>8</v>
      </c>
    </row>
    <row r="4690" spans="1:6" ht="29.55" customHeight="1" x14ac:dyDescent="0.4">
      <c r="A4690" s="12">
        <v>45181</v>
      </c>
      <c r="B4690" s="11" t="s">
        <v>8949</v>
      </c>
      <c r="C4690" s="14">
        <v>0.1948</v>
      </c>
      <c r="D4690" s="13" t="s">
        <v>18365</v>
      </c>
      <c r="E4690" s="13" t="s">
        <v>18366</v>
      </c>
      <c r="F4690" s="31">
        <f t="shared" si="73"/>
        <v>8</v>
      </c>
    </row>
    <row r="4691" spans="1:6" ht="29.55" customHeight="1" x14ac:dyDescent="0.4">
      <c r="A4691" s="12">
        <v>45138</v>
      </c>
      <c r="B4691" s="11" t="s">
        <v>8949</v>
      </c>
      <c r="C4691" s="14">
        <v>0.21679999999999999</v>
      </c>
      <c r="D4691" s="13" t="s">
        <v>19275</v>
      </c>
      <c r="E4691" s="13" t="s">
        <v>6558</v>
      </c>
      <c r="F4691" s="31">
        <f t="shared" si="73"/>
        <v>8</v>
      </c>
    </row>
    <row r="4692" spans="1:6" ht="29.55" customHeight="1" x14ac:dyDescent="0.4">
      <c r="A4692" s="12">
        <v>45054</v>
      </c>
      <c r="B4692" s="13" t="s">
        <v>8949</v>
      </c>
      <c r="C4692" s="14">
        <v>0.1331</v>
      </c>
      <c r="D4692" s="13" t="s">
        <v>22509</v>
      </c>
      <c r="E4692" s="13" t="s">
        <v>13806</v>
      </c>
      <c r="F4692" s="31">
        <f t="shared" si="73"/>
        <v>8</v>
      </c>
    </row>
    <row r="4693" spans="1:6" ht="29.55" customHeight="1" x14ac:dyDescent="0.4">
      <c r="A4693" s="12">
        <v>45048</v>
      </c>
      <c r="B4693" s="13" t="s">
        <v>8949</v>
      </c>
      <c r="C4693" s="14">
        <v>0.19070000000000001</v>
      </c>
      <c r="D4693" s="13" t="s">
        <v>22739</v>
      </c>
      <c r="E4693" s="13" t="s">
        <v>22740</v>
      </c>
      <c r="F4693" s="31">
        <f t="shared" si="73"/>
        <v>8</v>
      </c>
    </row>
    <row r="4694" spans="1:6" ht="29.55" customHeight="1" x14ac:dyDescent="0.4">
      <c r="A4694" s="12">
        <v>45131</v>
      </c>
      <c r="B4694" s="11" t="s">
        <v>19509</v>
      </c>
      <c r="C4694" s="17">
        <v>9.4399999999999998E-2</v>
      </c>
      <c r="D4694" s="13" t="s">
        <v>19510</v>
      </c>
      <c r="E4694" s="13" t="s">
        <v>9046</v>
      </c>
      <c r="F4694" s="31">
        <f t="shared" si="73"/>
        <v>8</v>
      </c>
    </row>
    <row r="4695" spans="1:6" ht="29.55" customHeight="1" x14ac:dyDescent="0.4">
      <c r="A4695" s="12">
        <v>45128</v>
      </c>
      <c r="B4695" s="11" t="s">
        <v>19509</v>
      </c>
      <c r="C4695" s="17">
        <v>5.1799999999999999E-2</v>
      </c>
      <c r="D4695" s="13" t="s">
        <v>19562</v>
      </c>
      <c r="E4695" s="13" t="s">
        <v>49</v>
      </c>
      <c r="F4695" s="31">
        <f t="shared" si="73"/>
        <v>8</v>
      </c>
    </row>
    <row r="4696" spans="1:6" ht="29.55" customHeight="1" x14ac:dyDescent="0.4">
      <c r="A4696" s="12">
        <v>45117</v>
      </c>
      <c r="B4696" s="11" t="s">
        <v>19509</v>
      </c>
      <c r="C4696" s="17">
        <v>0.1389</v>
      </c>
      <c r="D4696" s="13" t="s">
        <v>19990</v>
      </c>
      <c r="E4696" s="13" t="s">
        <v>9046</v>
      </c>
      <c r="F4696" s="31">
        <f t="shared" si="73"/>
        <v>8</v>
      </c>
    </row>
    <row r="4697" spans="1:6" ht="29.55" customHeight="1" x14ac:dyDescent="0.4">
      <c r="A4697" s="12">
        <v>45114</v>
      </c>
      <c r="B4697" s="11" t="s">
        <v>19509</v>
      </c>
      <c r="C4697" s="17">
        <v>0.1389</v>
      </c>
      <c r="D4697" s="13" t="s">
        <v>20035</v>
      </c>
      <c r="E4697" s="13" t="s">
        <v>9046</v>
      </c>
      <c r="F4697" s="31">
        <f t="shared" si="73"/>
        <v>8</v>
      </c>
    </row>
    <row r="4698" spans="1:6" ht="29.55" customHeight="1" x14ac:dyDescent="0.4">
      <c r="A4698" s="12">
        <v>45113</v>
      </c>
      <c r="B4698" s="11" t="s">
        <v>19509</v>
      </c>
      <c r="C4698" s="17">
        <v>6.3600000000000004E-2</v>
      </c>
      <c r="D4698" s="13" t="s">
        <v>20088</v>
      </c>
      <c r="E4698" s="13" t="s">
        <v>49</v>
      </c>
      <c r="F4698" s="31">
        <f t="shared" si="73"/>
        <v>8</v>
      </c>
    </row>
    <row r="4699" spans="1:6" ht="29.55" customHeight="1" x14ac:dyDescent="0.4">
      <c r="A4699" s="12">
        <v>45035</v>
      </c>
      <c r="B4699" s="13" t="s">
        <v>19509</v>
      </c>
      <c r="C4699" s="14">
        <v>0.21859999999999999</v>
      </c>
      <c r="D4699" s="13" t="s">
        <v>23272</v>
      </c>
      <c r="E4699" s="13" t="s">
        <v>20568</v>
      </c>
      <c r="F4699" s="31">
        <f t="shared" si="73"/>
        <v>8</v>
      </c>
    </row>
    <row r="4700" spans="1:6" ht="29.55" customHeight="1" x14ac:dyDescent="0.4">
      <c r="A4700" s="12">
        <v>45034</v>
      </c>
      <c r="B4700" s="13" t="s">
        <v>19509</v>
      </c>
      <c r="C4700" s="14">
        <v>7.3300000000000004E-2</v>
      </c>
      <c r="D4700" s="13" t="s">
        <v>23382</v>
      </c>
      <c r="E4700" s="13" t="s">
        <v>20568</v>
      </c>
      <c r="F4700" s="31">
        <f t="shared" si="73"/>
        <v>8</v>
      </c>
    </row>
    <row r="4701" spans="1:6" ht="29.55" customHeight="1" x14ac:dyDescent="0.4">
      <c r="A4701" s="12">
        <v>44998</v>
      </c>
      <c r="B4701" s="11" t="s">
        <v>19509</v>
      </c>
      <c r="C4701" s="14">
        <v>6.1400000000000003E-2</v>
      </c>
      <c r="D4701" s="13" t="s">
        <v>25201</v>
      </c>
      <c r="E4701" s="13" t="s">
        <v>24348</v>
      </c>
      <c r="F4701" s="31">
        <f t="shared" si="73"/>
        <v>8</v>
      </c>
    </row>
    <row r="4702" spans="1:6" ht="29.55" customHeight="1" x14ac:dyDescent="0.4">
      <c r="A4702" s="12">
        <v>45127</v>
      </c>
      <c r="B4702" s="11" t="s">
        <v>9044</v>
      </c>
      <c r="C4702" s="17">
        <v>7.51E-2</v>
      </c>
      <c r="D4702" s="13" t="s">
        <v>19624</v>
      </c>
      <c r="E4702" s="13" t="s">
        <v>9046</v>
      </c>
      <c r="F4702" s="31">
        <f t="shared" si="73"/>
        <v>8</v>
      </c>
    </row>
    <row r="4703" spans="1:6" ht="29.55" customHeight="1" x14ac:dyDescent="0.4">
      <c r="A4703" s="12">
        <v>45117</v>
      </c>
      <c r="B4703" s="11" t="s">
        <v>9044</v>
      </c>
      <c r="C4703" s="17">
        <v>0.1221</v>
      </c>
      <c r="D4703" s="13" t="s">
        <v>19992</v>
      </c>
      <c r="E4703" s="13" t="s">
        <v>9046</v>
      </c>
      <c r="F4703" s="31">
        <f t="shared" si="73"/>
        <v>8</v>
      </c>
    </row>
    <row r="4704" spans="1:6" ht="29.55" customHeight="1" x14ac:dyDescent="0.4">
      <c r="A4704" s="12">
        <v>45022</v>
      </c>
      <c r="B4704" s="11" t="s">
        <v>9044</v>
      </c>
      <c r="C4704" s="14">
        <v>0.17780000000000001</v>
      </c>
      <c r="D4704" s="13" t="s">
        <v>24010</v>
      </c>
      <c r="E4704" s="13" t="s">
        <v>23990</v>
      </c>
      <c r="F4704" s="31">
        <f t="shared" si="73"/>
        <v>8</v>
      </c>
    </row>
    <row r="4705" spans="1:6" ht="29.55" customHeight="1" x14ac:dyDescent="0.4">
      <c r="A4705" s="12">
        <v>45012</v>
      </c>
      <c r="B4705" s="11" t="s">
        <v>9044</v>
      </c>
      <c r="C4705" s="14">
        <v>5.9400000000000001E-2</v>
      </c>
      <c r="D4705" s="13" t="s">
        <v>24599</v>
      </c>
      <c r="E4705" s="13" t="s">
        <v>24348</v>
      </c>
      <c r="F4705" s="31">
        <f t="shared" si="73"/>
        <v>8</v>
      </c>
    </row>
    <row r="4706" spans="1:6" ht="29.55" customHeight="1" x14ac:dyDescent="0.4">
      <c r="A4706" s="12">
        <v>45006</v>
      </c>
      <c r="B4706" s="11" t="s">
        <v>9044</v>
      </c>
      <c r="C4706" s="14">
        <v>7.1800000000000003E-2</v>
      </c>
      <c r="D4706" s="13" t="s">
        <v>24829</v>
      </c>
      <c r="E4706" s="13" t="s">
        <v>24348</v>
      </c>
      <c r="F4706" s="31">
        <f t="shared" si="73"/>
        <v>8</v>
      </c>
    </row>
    <row r="4707" spans="1:6" ht="29.55" customHeight="1" x14ac:dyDescent="0.4">
      <c r="A4707" s="12">
        <v>44992</v>
      </c>
      <c r="B4707" s="11" t="s">
        <v>9044</v>
      </c>
      <c r="C4707" s="14">
        <v>8.8599999999999998E-2</v>
      </c>
      <c r="D4707" s="13" t="s">
        <v>25408</v>
      </c>
      <c r="E4707" s="13" t="s">
        <v>24348</v>
      </c>
      <c r="F4707" s="31">
        <f t="shared" si="73"/>
        <v>8</v>
      </c>
    </row>
    <row r="4708" spans="1:6" ht="29.55" customHeight="1" x14ac:dyDescent="0.4">
      <c r="A4708" s="12">
        <v>44988</v>
      </c>
      <c r="B4708" s="11" t="s">
        <v>9044</v>
      </c>
      <c r="C4708" s="14">
        <v>0.1527</v>
      </c>
      <c r="D4708" s="13" t="s">
        <v>25518</v>
      </c>
      <c r="E4708" s="13" t="s">
        <v>24348</v>
      </c>
      <c r="F4708" s="31">
        <f t="shared" si="73"/>
        <v>8</v>
      </c>
    </row>
    <row r="4709" spans="1:6" ht="29.55" customHeight="1" x14ac:dyDescent="0.4">
      <c r="A4709" s="12">
        <v>44984</v>
      </c>
      <c r="B4709" s="11" t="s">
        <v>9044</v>
      </c>
      <c r="C4709" s="14">
        <v>9.06E-2</v>
      </c>
      <c r="D4709" s="13" t="s">
        <v>25711</v>
      </c>
      <c r="E4709" s="13" t="s">
        <v>24348</v>
      </c>
      <c r="F4709" s="31">
        <f t="shared" si="73"/>
        <v>8</v>
      </c>
    </row>
    <row r="4710" spans="1:6" ht="29.55" customHeight="1" x14ac:dyDescent="0.4">
      <c r="A4710" s="12">
        <v>45181</v>
      </c>
      <c r="B4710" s="11" t="s">
        <v>9831</v>
      </c>
      <c r="C4710" s="14">
        <v>0.29849999999999999</v>
      </c>
      <c r="D4710" s="13" t="s">
        <v>18356</v>
      </c>
      <c r="E4710" s="13" t="s">
        <v>9833</v>
      </c>
      <c r="F4710" s="31">
        <f t="shared" si="73"/>
        <v>8</v>
      </c>
    </row>
    <row r="4711" spans="1:6" ht="29.55" customHeight="1" x14ac:dyDescent="0.4">
      <c r="A4711" s="12">
        <v>45124</v>
      </c>
      <c r="B4711" s="11" t="s">
        <v>9831</v>
      </c>
      <c r="C4711" s="17">
        <v>0.2303</v>
      </c>
      <c r="D4711" s="13" t="s">
        <v>19749</v>
      </c>
      <c r="E4711" s="13" t="s">
        <v>19750</v>
      </c>
      <c r="F4711" s="31">
        <f t="shared" si="73"/>
        <v>8</v>
      </c>
    </row>
    <row r="4712" spans="1:6" ht="29.55" customHeight="1" x14ac:dyDescent="0.4">
      <c r="A4712" s="12">
        <v>45057</v>
      </c>
      <c r="B4712" s="13" t="s">
        <v>9831</v>
      </c>
      <c r="C4712" s="14">
        <v>6.0400000000000002E-2</v>
      </c>
      <c r="D4712" s="13" t="s">
        <v>22308</v>
      </c>
      <c r="E4712" s="13" t="s">
        <v>7599</v>
      </c>
      <c r="F4712" s="31">
        <f t="shared" si="73"/>
        <v>8</v>
      </c>
    </row>
    <row r="4713" spans="1:6" ht="29.55" customHeight="1" x14ac:dyDescent="0.4">
      <c r="A4713" s="12">
        <v>45054</v>
      </c>
      <c r="B4713" s="13" t="s">
        <v>9831</v>
      </c>
      <c r="C4713" s="14">
        <v>0.1055</v>
      </c>
      <c r="D4713" s="13" t="s">
        <v>22519</v>
      </c>
      <c r="E4713" s="13" t="s">
        <v>7599</v>
      </c>
      <c r="F4713" s="31">
        <f t="shared" si="73"/>
        <v>8</v>
      </c>
    </row>
    <row r="4714" spans="1:6" ht="29.55" customHeight="1" x14ac:dyDescent="0.4">
      <c r="A4714" s="12">
        <v>45041</v>
      </c>
      <c r="B4714" s="13" t="s">
        <v>9831</v>
      </c>
      <c r="C4714" s="14">
        <v>7.5899999999999995E-2</v>
      </c>
      <c r="D4714" s="13" t="s">
        <v>23003</v>
      </c>
      <c r="E4714" s="13" t="s">
        <v>9833</v>
      </c>
      <c r="F4714" s="31">
        <f t="shared" si="73"/>
        <v>8</v>
      </c>
    </row>
    <row r="4715" spans="1:6" ht="29.55" customHeight="1" x14ac:dyDescent="0.4">
      <c r="A4715" s="12">
        <v>45037</v>
      </c>
      <c r="B4715" s="13" t="s">
        <v>9831</v>
      </c>
      <c r="C4715" s="14">
        <v>3.6799999999999999E-2</v>
      </c>
      <c r="D4715" s="13" t="s">
        <v>23186</v>
      </c>
      <c r="E4715" s="13" t="s">
        <v>23187</v>
      </c>
      <c r="F4715" s="31">
        <f t="shared" si="73"/>
        <v>8</v>
      </c>
    </row>
    <row r="4716" spans="1:6" ht="29.55" customHeight="1" x14ac:dyDescent="0.4">
      <c r="A4716" s="12">
        <v>45028</v>
      </c>
      <c r="B4716" s="13" t="s">
        <v>9831</v>
      </c>
      <c r="C4716" s="14">
        <v>0.11260000000000001</v>
      </c>
      <c r="D4716" s="13" t="s">
        <v>23668</v>
      </c>
      <c r="E4716" s="13" t="s">
        <v>19750</v>
      </c>
      <c r="F4716" s="31">
        <f t="shared" si="73"/>
        <v>8</v>
      </c>
    </row>
    <row r="4717" spans="1:6" ht="29.55" customHeight="1" x14ac:dyDescent="0.4">
      <c r="A4717" s="12">
        <v>44985</v>
      </c>
      <c r="B4717" s="11" t="s">
        <v>9831</v>
      </c>
      <c r="C4717" s="14">
        <v>0.11600000000000001</v>
      </c>
      <c r="D4717" s="13" t="s">
        <v>25665</v>
      </c>
      <c r="E4717" s="13" t="s">
        <v>25493</v>
      </c>
      <c r="F4717" s="31">
        <f t="shared" si="73"/>
        <v>8</v>
      </c>
    </row>
    <row r="4718" spans="1:6" ht="29.55" customHeight="1" x14ac:dyDescent="0.4">
      <c r="A4718" s="12">
        <v>45232</v>
      </c>
      <c r="B4718" s="11" t="s">
        <v>7173</v>
      </c>
      <c r="C4718" s="14">
        <v>0.16159999999999999</v>
      </c>
      <c r="D4718" s="13" t="s">
        <v>16760</v>
      </c>
      <c r="E4718" s="13" t="s">
        <v>292</v>
      </c>
      <c r="F4718" s="31">
        <f t="shared" si="73"/>
        <v>9</v>
      </c>
    </row>
    <row r="4719" spans="1:6" ht="29.55" customHeight="1" x14ac:dyDescent="0.4">
      <c r="A4719" s="12">
        <v>45224</v>
      </c>
      <c r="B4719" s="11" t="s">
        <v>7173</v>
      </c>
      <c r="C4719" s="13" t="s">
        <v>17145</v>
      </c>
      <c r="D4719" s="13" t="s">
        <v>17146</v>
      </c>
      <c r="E4719" s="13" t="s">
        <v>5440</v>
      </c>
      <c r="F4719" s="31">
        <f t="shared" si="73"/>
        <v>9</v>
      </c>
    </row>
    <row r="4720" spans="1:6" ht="29.55" customHeight="1" x14ac:dyDescent="0.4">
      <c r="A4720" s="12">
        <v>45215</v>
      </c>
      <c r="B4720" s="11" t="s">
        <v>7173</v>
      </c>
      <c r="C4720" s="14">
        <v>5.1999999999999998E-3</v>
      </c>
      <c r="D4720" s="13" t="s">
        <v>17452</v>
      </c>
      <c r="E4720" s="13" t="s">
        <v>5440</v>
      </c>
      <c r="F4720" s="31">
        <f t="shared" si="73"/>
        <v>9</v>
      </c>
    </row>
    <row r="4721" spans="1:6" ht="29.55" customHeight="1" x14ac:dyDescent="0.4">
      <c r="A4721" s="12">
        <v>45211</v>
      </c>
      <c r="B4721" s="11" t="s">
        <v>7173</v>
      </c>
      <c r="C4721" s="13" t="s">
        <v>17515</v>
      </c>
      <c r="D4721" s="13" t="s">
        <v>17516</v>
      </c>
      <c r="E4721" s="13" t="s">
        <v>5440</v>
      </c>
      <c r="F4721" s="31">
        <f t="shared" si="73"/>
        <v>9</v>
      </c>
    </row>
    <row r="4722" spans="1:6" ht="29.55" customHeight="1" x14ac:dyDescent="0.4">
      <c r="A4722" s="12">
        <v>45210</v>
      </c>
      <c r="B4722" s="11" t="s">
        <v>7173</v>
      </c>
      <c r="C4722" s="14">
        <v>0.18329999999999999</v>
      </c>
      <c r="D4722" s="13" t="s">
        <v>17594</v>
      </c>
      <c r="E4722" s="13" t="s">
        <v>5440</v>
      </c>
      <c r="F4722" s="31">
        <f t="shared" si="73"/>
        <v>9</v>
      </c>
    </row>
    <row r="4723" spans="1:6" ht="29.55" customHeight="1" x14ac:dyDescent="0.4">
      <c r="A4723" s="12">
        <v>45113</v>
      </c>
      <c r="B4723" s="11" t="s">
        <v>7173</v>
      </c>
      <c r="C4723" s="17">
        <v>7.3599999999999999E-2</v>
      </c>
      <c r="D4723" s="13" t="s">
        <v>20084</v>
      </c>
      <c r="E4723" s="13" t="s">
        <v>20085</v>
      </c>
      <c r="F4723" s="31">
        <f t="shared" si="73"/>
        <v>9</v>
      </c>
    </row>
    <row r="4724" spans="1:6" ht="29.55" customHeight="1" x14ac:dyDescent="0.4">
      <c r="A4724" s="12">
        <v>45110</v>
      </c>
      <c r="B4724" s="11" t="s">
        <v>7173</v>
      </c>
      <c r="C4724" s="11" t="s">
        <v>6038</v>
      </c>
      <c r="D4724" s="13" t="s">
        <v>20182</v>
      </c>
      <c r="E4724" s="13" t="s">
        <v>20183</v>
      </c>
      <c r="F4724" s="31">
        <f t="shared" si="73"/>
        <v>9</v>
      </c>
    </row>
    <row r="4725" spans="1:6" ht="29.55" customHeight="1" x14ac:dyDescent="0.4">
      <c r="A4725" s="12">
        <v>44957</v>
      </c>
      <c r="B4725" s="13" t="s">
        <v>7173</v>
      </c>
      <c r="C4725" s="14">
        <v>6.5299999999999997E-2</v>
      </c>
      <c r="D4725" s="13" t="s">
        <v>27039</v>
      </c>
      <c r="E4725" s="13" t="s">
        <v>6857</v>
      </c>
      <c r="F4725" s="31">
        <f t="shared" si="73"/>
        <v>9</v>
      </c>
    </row>
    <row r="4726" spans="1:6" ht="29.55" customHeight="1" x14ac:dyDescent="0.4">
      <c r="A4726" s="12">
        <v>45016</v>
      </c>
      <c r="B4726" s="11" t="s">
        <v>24379</v>
      </c>
      <c r="C4726" s="14">
        <v>4.2099999999999999E-2</v>
      </c>
      <c r="D4726" s="13" t="s">
        <v>24380</v>
      </c>
      <c r="E4726" s="13" t="s">
        <v>24262</v>
      </c>
      <c r="F4726" s="31">
        <f t="shared" si="73"/>
        <v>8</v>
      </c>
    </row>
    <row r="4727" spans="1:6" ht="29.55" customHeight="1" x14ac:dyDescent="0.4">
      <c r="A4727" s="12">
        <v>45006</v>
      </c>
      <c r="B4727" s="11" t="s">
        <v>24379</v>
      </c>
      <c r="C4727" s="14">
        <v>1.01E-2</v>
      </c>
      <c r="D4727" s="13" t="s">
        <v>24851</v>
      </c>
      <c r="E4727" s="13" t="s">
        <v>24282</v>
      </c>
      <c r="F4727" s="31">
        <f t="shared" si="73"/>
        <v>8</v>
      </c>
    </row>
    <row r="4728" spans="1:6" ht="29.55" customHeight="1" x14ac:dyDescent="0.4">
      <c r="A4728" s="12">
        <v>45001</v>
      </c>
      <c r="B4728" s="11" t="s">
        <v>24379</v>
      </c>
      <c r="C4728" s="14">
        <v>0.1183</v>
      </c>
      <c r="D4728" s="13" t="s">
        <v>24997</v>
      </c>
      <c r="E4728" s="13" t="s">
        <v>24282</v>
      </c>
      <c r="F4728" s="31">
        <f t="shared" si="73"/>
        <v>8</v>
      </c>
    </row>
    <row r="4729" spans="1:6" ht="29.55" customHeight="1" x14ac:dyDescent="0.4">
      <c r="A4729" s="12">
        <v>44991</v>
      </c>
      <c r="B4729" s="11" t="s">
        <v>24379</v>
      </c>
      <c r="C4729" s="14">
        <v>2.4E-2</v>
      </c>
      <c r="D4729" s="13" t="s">
        <v>25503</v>
      </c>
      <c r="E4729" s="13" t="s">
        <v>24262</v>
      </c>
      <c r="F4729" s="31">
        <f t="shared" si="73"/>
        <v>8</v>
      </c>
    </row>
    <row r="4730" spans="1:6" ht="29.55" customHeight="1" x14ac:dyDescent="0.4">
      <c r="A4730" s="12">
        <v>44966</v>
      </c>
      <c r="B4730" s="13" t="s">
        <v>24379</v>
      </c>
      <c r="C4730" s="14">
        <v>7.5399999999999995E-2</v>
      </c>
      <c r="D4730" s="13" t="s">
        <v>26475</v>
      </c>
      <c r="E4730" s="13" t="s">
        <v>11923</v>
      </c>
      <c r="F4730" s="31">
        <f t="shared" si="73"/>
        <v>8</v>
      </c>
    </row>
    <row r="4731" spans="1:6" ht="29.55" customHeight="1" x14ac:dyDescent="0.4">
      <c r="A4731" s="12">
        <v>44953</v>
      </c>
      <c r="B4731" s="13" t="s">
        <v>24379</v>
      </c>
      <c r="C4731" s="14">
        <v>1.44E-2</v>
      </c>
      <c r="D4731" s="13" t="s">
        <v>27155</v>
      </c>
      <c r="E4731" s="13" t="s">
        <v>11923</v>
      </c>
      <c r="F4731" s="31">
        <f t="shared" si="73"/>
        <v>8</v>
      </c>
    </row>
    <row r="4732" spans="1:6" ht="29.55" customHeight="1" x14ac:dyDescent="0.4">
      <c r="A4732" s="12">
        <v>44952</v>
      </c>
      <c r="B4732" s="13" t="s">
        <v>24379</v>
      </c>
      <c r="C4732" s="14">
        <v>0.1406</v>
      </c>
      <c r="D4732" s="13" t="s">
        <v>27171</v>
      </c>
      <c r="E4732" s="13" t="s">
        <v>11923</v>
      </c>
      <c r="F4732" s="31">
        <f t="shared" si="73"/>
        <v>8</v>
      </c>
    </row>
    <row r="4733" spans="1:6" ht="29.55" customHeight="1" x14ac:dyDescent="0.4">
      <c r="A4733" s="12">
        <v>44928</v>
      </c>
      <c r="B4733" s="11" t="s">
        <v>24379</v>
      </c>
      <c r="C4733" s="14">
        <v>6.3899999999999998E-2</v>
      </c>
      <c r="D4733" s="13" t="s">
        <v>28157</v>
      </c>
      <c r="E4733" s="13" t="s">
        <v>20568</v>
      </c>
      <c r="F4733" s="31">
        <f t="shared" si="73"/>
        <v>8</v>
      </c>
    </row>
    <row r="4734" spans="1:6" ht="29.55" customHeight="1" x14ac:dyDescent="0.4">
      <c r="A4734" s="12">
        <v>45195</v>
      </c>
      <c r="B4734" s="11" t="s">
        <v>17816</v>
      </c>
      <c r="C4734" s="14">
        <v>0.21740000000000001</v>
      </c>
      <c r="D4734" s="13" t="s">
        <v>17817</v>
      </c>
      <c r="E4734" s="13" t="s">
        <v>25</v>
      </c>
      <c r="F4734" s="31">
        <f t="shared" si="73"/>
        <v>8</v>
      </c>
    </row>
    <row r="4735" spans="1:6" ht="29.55" customHeight="1" x14ac:dyDescent="0.4">
      <c r="A4735" s="12">
        <v>45191</v>
      </c>
      <c r="B4735" s="11" t="s">
        <v>17816</v>
      </c>
      <c r="C4735" s="14">
        <v>0.13489999999999999</v>
      </c>
      <c r="D4735" s="13" t="s">
        <v>17925</v>
      </c>
      <c r="E4735" s="13" t="s">
        <v>17909</v>
      </c>
      <c r="F4735" s="31">
        <f t="shared" si="73"/>
        <v>8</v>
      </c>
    </row>
    <row r="4736" spans="1:6" ht="29.55" customHeight="1" x14ac:dyDescent="0.4">
      <c r="A4736" s="12">
        <v>45180</v>
      </c>
      <c r="B4736" s="11" t="s">
        <v>17816</v>
      </c>
      <c r="C4736" s="14">
        <v>0.11559999999999999</v>
      </c>
      <c r="D4736" s="13" t="s">
        <v>18445</v>
      </c>
      <c r="E4736" s="13" t="s">
        <v>18426</v>
      </c>
      <c r="F4736" s="31">
        <f t="shared" si="73"/>
        <v>8</v>
      </c>
    </row>
    <row r="4737" spans="1:6" ht="29.55" customHeight="1" x14ac:dyDescent="0.4">
      <c r="A4737" s="12">
        <v>45177</v>
      </c>
      <c r="B4737" s="11" t="s">
        <v>17816</v>
      </c>
      <c r="C4737" s="14">
        <v>0.1245</v>
      </c>
      <c r="D4737" s="13" t="s">
        <v>18513</v>
      </c>
      <c r="E4737" s="13" t="s">
        <v>25</v>
      </c>
      <c r="F4737" s="31">
        <f t="shared" si="73"/>
        <v>8</v>
      </c>
    </row>
    <row r="4738" spans="1:6" ht="29.55" customHeight="1" x14ac:dyDescent="0.4">
      <c r="A4738" s="12">
        <v>45076</v>
      </c>
      <c r="B4738" s="13" t="s">
        <v>17816</v>
      </c>
      <c r="C4738" s="14">
        <v>6.1400000000000003E-2</v>
      </c>
      <c r="D4738" s="13" t="s">
        <v>21442</v>
      </c>
      <c r="E4738" s="13" t="s">
        <v>5499</v>
      </c>
      <c r="F4738" s="31">
        <f t="shared" ref="F4738:F4801" si="74">COUNTIF(B:B,B4738)</f>
        <v>8</v>
      </c>
    </row>
    <row r="4739" spans="1:6" ht="29.55" customHeight="1" x14ac:dyDescent="0.4">
      <c r="A4739" s="12">
        <v>45005</v>
      </c>
      <c r="B4739" s="11" t="s">
        <v>17816</v>
      </c>
      <c r="C4739" s="14">
        <v>3.9899999999999998E-2</v>
      </c>
      <c r="D4739" s="13" t="s">
        <v>24918</v>
      </c>
      <c r="E4739" s="13" t="s">
        <v>24781</v>
      </c>
      <c r="F4739" s="31">
        <f t="shared" si="74"/>
        <v>8</v>
      </c>
    </row>
    <row r="4740" spans="1:6" ht="29.55" customHeight="1" x14ac:dyDescent="0.4">
      <c r="A4740" s="12">
        <v>44988</v>
      </c>
      <c r="B4740" s="11" t="s">
        <v>17816</v>
      </c>
      <c r="C4740" s="14">
        <v>0.1071</v>
      </c>
      <c r="D4740" s="13" t="s">
        <v>25535</v>
      </c>
      <c r="E4740" s="13" t="s">
        <v>24825</v>
      </c>
      <c r="F4740" s="31">
        <f t="shared" si="74"/>
        <v>8</v>
      </c>
    </row>
    <row r="4741" spans="1:6" ht="29.55" customHeight="1" x14ac:dyDescent="0.4">
      <c r="A4741" s="12">
        <v>44973</v>
      </c>
      <c r="B4741" s="13" t="s">
        <v>17816</v>
      </c>
      <c r="C4741" s="14">
        <v>0.18659999999999999</v>
      </c>
      <c r="D4741" s="13" t="s">
        <v>26149</v>
      </c>
      <c r="E4741" s="13" t="s">
        <v>5499</v>
      </c>
      <c r="F4741" s="31">
        <f t="shared" si="74"/>
        <v>8</v>
      </c>
    </row>
    <row r="4742" spans="1:6" ht="29.55" customHeight="1" x14ac:dyDescent="0.4">
      <c r="A4742" s="12">
        <v>45117</v>
      </c>
      <c r="B4742" s="11" t="s">
        <v>20009</v>
      </c>
      <c r="C4742" s="17">
        <v>8.8499999999999995E-2</v>
      </c>
      <c r="D4742" s="13" t="s">
        <v>20010</v>
      </c>
      <c r="E4742" s="13" t="s">
        <v>9046</v>
      </c>
      <c r="F4742" s="31">
        <f t="shared" si="74"/>
        <v>8</v>
      </c>
    </row>
    <row r="4743" spans="1:6" ht="29.55" customHeight="1" x14ac:dyDescent="0.4">
      <c r="A4743" s="12">
        <v>45078</v>
      </c>
      <c r="B4743" s="13" t="s">
        <v>20009</v>
      </c>
      <c r="C4743" s="14">
        <v>6.9400000000000003E-2</v>
      </c>
      <c r="D4743" s="13" t="s">
        <v>21284</v>
      </c>
      <c r="E4743" s="13" t="s">
        <v>9046</v>
      </c>
      <c r="F4743" s="31">
        <f t="shared" si="74"/>
        <v>8</v>
      </c>
    </row>
    <row r="4744" spans="1:6" ht="29.55" customHeight="1" x14ac:dyDescent="0.4">
      <c r="A4744" s="12">
        <v>45034</v>
      </c>
      <c r="B4744" s="13" t="s">
        <v>20009</v>
      </c>
      <c r="C4744" s="13" t="s">
        <v>5632</v>
      </c>
      <c r="D4744" s="13" t="s">
        <v>23331</v>
      </c>
      <c r="E4744" s="13" t="s">
        <v>20568</v>
      </c>
      <c r="F4744" s="31">
        <f t="shared" si="74"/>
        <v>8</v>
      </c>
    </row>
    <row r="4745" spans="1:6" ht="29.55" customHeight="1" x14ac:dyDescent="0.4">
      <c r="A4745" s="12">
        <v>45012</v>
      </c>
      <c r="B4745" s="11" t="s">
        <v>20009</v>
      </c>
      <c r="C4745" s="14">
        <v>6.8500000000000005E-2</v>
      </c>
      <c r="D4745" s="13" t="s">
        <v>24596</v>
      </c>
      <c r="E4745" s="13" t="s">
        <v>24348</v>
      </c>
      <c r="F4745" s="31">
        <f t="shared" si="74"/>
        <v>8</v>
      </c>
    </row>
    <row r="4746" spans="1:6" ht="29.55" customHeight="1" x14ac:dyDescent="0.4">
      <c r="A4746" s="12">
        <v>45006</v>
      </c>
      <c r="B4746" s="11" t="s">
        <v>20009</v>
      </c>
      <c r="C4746" s="14">
        <v>5.67E-2</v>
      </c>
      <c r="D4746" s="13" t="s">
        <v>24841</v>
      </c>
      <c r="E4746" s="13" t="s">
        <v>24348</v>
      </c>
      <c r="F4746" s="31">
        <f t="shared" si="74"/>
        <v>8</v>
      </c>
    </row>
    <row r="4747" spans="1:6" ht="29.55" customHeight="1" x14ac:dyDescent="0.4">
      <c r="A4747" s="12">
        <v>45001</v>
      </c>
      <c r="B4747" s="11" t="s">
        <v>20009</v>
      </c>
      <c r="C4747" s="14">
        <v>0.02</v>
      </c>
      <c r="D4747" s="13" t="s">
        <v>25041</v>
      </c>
      <c r="E4747" s="13" t="s">
        <v>24348</v>
      </c>
      <c r="F4747" s="31">
        <f t="shared" si="74"/>
        <v>8</v>
      </c>
    </row>
    <row r="4748" spans="1:6" ht="29.55" customHeight="1" x14ac:dyDescent="0.4">
      <c r="A4748" s="12">
        <v>44988</v>
      </c>
      <c r="B4748" s="11" t="s">
        <v>20009</v>
      </c>
      <c r="C4748" s="14">
        <v>0.14149999999999999</v>
      </c>
      <c r="D4748" s="13" t="s">
        <v>25522</v>
      </c>
      <c r="E4748" s="13" t="s">
        <v>24458</v>
      </c>
      <c r="F4748" s="31">
        <f t="shared" si="74"/>
        <v>8</v>
      </c>
    </row>
    <row r="4749" spans="1:6" ht="29.55" customHeight="1" x14ac:dyDescent="0.4">
      <c r="A4749" s="12">
        <v>44987</v>
      </c>
      <c r="B4749" s="11" t="s">
        <v>20009</v>
      </c>
      <c r="C4749" s="14">
        <v>0.14149999999999999</v>
      </c>
      <c r="D4749" s="13" t="s">
        <v>25594</v>
      </c>
      <c r="E4749" s="13" t="s">
        <v>24458</v>
      </c>
      <c r="F4749" s="31">
        <f t="shared" si="74"/>
        <v>8</v>
      </c>
    </row>
    <row r="4750" spans="1:6" ht="29.55" customHeight="1" x14ac:dyDescent="0.4">
      <c r="A4750" s="12">
        <v>45261</v>
      </c>
      <c r="B4750" s="13" t="s">
        <v>9942</v>
      </c>
      <c r="C4750" s="14">
        <v>0.13669999999999999</v>
      </c>
      <c r="D4750" s="13" t="s">
        <v>15788</v>
      </c>
      <c r="E4750" s="13" t="s">
        <v>15231</v>
      </c>
      <c r="F4750" s="31">
        <f t="shared" si="74"/>
        <v>8</v>
      </c>
    </row>
    <row r="4751" spans="1:6" ht="29.55" customHeight="1" x14ac:dyDescent="0.4">
      <c r="A4751" s="12">
        <v>45260</v>
      </c>
      <c r="B4751" s="13" t="s">
        <v>9942</v>
      </c>
      <c r="C4751" s="13" t="s">
        <v>5606</v>
      </c>
      <c r="D4751" s="13" t="s">
        <v>15808</v>
      </c>
      <c r="E4751" s="13" t="s">
        <v>15231</v>
      </c>
      <c r="F4751" s="31">
        <f t="shared" si="74"/>
        <v>8</v>
      </c>
    </row>
    <row r="4752" spans="1:6" ht="29.55" customHeight="1" x14ac:dyDescent="0.4">
      <c r="A4752" s="12">
        <v>45194</v>
      </c>
      <c r="B4752" s="11" t="s">
        <v>9942</v>
      </c>
      <c r="C4752" s="14">
        <v>8.4400000000000003E-2</v>
      </c>
      <c r="D4752" s="13" t="s">
        <v>17889</v>
      </c>
      <c r="E4752" s="13" t="s">
        <v>17784</v>
      </c>
      <c r="F4752" s="31">
        <f t="shared" si="74"/>
        <v>8</v>
      </c>
    </row>
    <row r="4753" spans="1:6" ht="29.55" customHeight="1" x14ac:dyDescent="0.4">
      <c r="A4753" s="12">
        <v>45187</v>
      </c>
      <c r="B4753" s="11" t="s">
        <v>9942</v>
      </c>
      <c r="C4753" s="14">
        <v>5.1499999999999997E-2</v>
      </c>
      <c r="D4753" s="13" t="s">
        <v>18180</v>
      </c>
      <c r="E4753" s="13" t="s">
        <v>9901</v>
      </c>
      <c r="F4753" s="31">
        <f t="shared" si="74"/>
        <v>8</v>
      </c>
    </row>
    <row r="4754" spans="1:6" ht="29.55" customHeight="1" x14ac:dyDescent="0.4">
      <c r="A4754" s="12">
        <v>45177</v>
      </c>
      <c r="B4754" s="11" t="s">
        <v>9942</v>
      </c>
      <c r="C4754" s="14">
        <v>8.3699999999999997E-2</v>
      </c>
      <c r="D4754" s="13" t="s">
        <v>18518</v>
      </c>
      <c r="E4754" s="13" t="s">
        <v>7710</v>
      </c>
      <c r="F4754" s="31">
        <f t="shared" si="74"/>
        <v>8</v>
      </c>
    </row>
    <row r="4755" spans="1:6" ht="29.55" customHeight="1" x14ac:dyDescent="0.4">
      <c r="A4755" s="12">
        <v>45174</v>
      </c>
      <c r="B4755" s="11" t="s">
        <v>9942</v>
      </c>
      <c r="C4755" s="14">
        <v>0.17810000000000001</v>
      </c>
      <c r="D4755" s="13" t="s">
        <v>18602</v>
      </c>
      <c r="E4755" s="13" t="s">
        <v>7710</v>
      </c>
      <c r="F4755" s="31">
        <f t="shared" si="74"/>
        <v>8</v>
      </c>
    </row>
    <row r="4756" spans="1:6" ht="29.55" customHeight="1" x14ac:dyDescent="0.4">
      <c r="A4756" s="12">
        <v>45161</v>
      </c>
      <c r="B4756" s="11" t="s">
        <v>9942</v>
      </c>
      <c r="C4756" s="13" t="s">
        <v>8207</v>
      </c>
      <c r="D4756" s="13" t="s">
        <v>18858</v>
      </c>
      <c r="E4756" s="13" t="s">
        <v>7710</v>
      </c>
      <c r="F4756" s="31">
        <f t="shared" si="74"/>
        <v>8</v>
      </c>
    </row>
    <row r="4757" spans="1:6" ht="29.55" customHeight="1" x14ac:dyDescent="0.4">
      <c r="A4757" s="12">
        <v>45029</v>
      </c>
      <c r="B4757" s="13" t="s">
        <v>9942</v>
      </c>
      <c r="C4757" s="14">
        <v>0.17199999999999999</v>
      </c>
      <c r="D4757" s="13" t="s">
        <v>15928</v>
      </c>
      <c r="E4757" s="13" t="s">
        <v>9901</v>
      </c>
      <c r="F4757" s="31">
        <f t="shared" si="74"/>
        <v>8</v>
      </c>
    </row>
    <row r="4758" spans="1:6" ht="29.55" customHeight="1" x14ac:dyDescent="0.4">
      <c r="A4758" s="12">
        <v>45210</v>
      </c>
      <c r="B4758" s="11" t="s">
        <v>17621</v>
      </c>
      <c r="C4758" s="14">
        <v>4.8000000000000001E-2</v>
      </c>
      <c r="D4758" s="13" t="s">
        <v>17622</v>
      </c>
      <c r="E4758" s="13" t="s">
        <v>5440</v>
      </c>
      <c r="F4758" s="31">
        <f t="shared" si="74"/>
        <v>8</v>
      </c>
    </row>
    <row r="4759" spans="1:6" ht="29.55" customHeight="1" x14ac:dyDescent="0.4">
      <c r="A4759" s="12">
        <v>45078</v>
      </c>
      <c r="B4759" s="13" t="s">
        <v>17621</v>
      </c>
      <c r="C4759" s="14">
        <v>6.3500000000000001E-2</v>
      </c>
      <c r="D4759" s="13" t="s">
        <v>21291</v>
      </c>
      <c r="E4759" s="13" t="s">
        <v>21292</v>
      </c>
      <c r="F4759" s="31">
        <f t="shared" si="74"/>
        <v>8</v>
      </c>
    </row>
    <row r="4760" spans="1:6" ht="29.55" customHeight="1" x14ac:dyDescent="0.4">
      <c r="A4760" s="12">
        <v>45076</v>
      </c>
      <c r="B4760" s="13" t="s">
        <v>17621</v>
      </c>
      <c r="C4760" s="14">
        <v>0.15160000000000001</v>
      </c>
      <c r="D4760" s="13" t="s">
        <v>21399</v>
      </c>
      <c r="E4760" s="13" t="s">
        <v>21385</v>
      </c>
      <c r="F4760" s="31">
        <f t="shared" si="74"/>
        <v>8</v>
      </c>
    </row>
    <row r="4761" spans="1:6" ht="29.55" customHeight="1" x14ac:dyDescent="0.4">
      <c r="A4761" s="12">
        <v>45072</v>
      </c>
      <c r="B4761" s="13" t="s">
        <v>17621</v>
      </c>
      <c r="C4761" s="14">
        <v>3.5999999999999997E-2</v>
      </c>
      <c r="D4761" s="13" t="s">
        <v>21516</v>
      </c>
      <c r="E4761" s="13" t="s">
        <v>21292</v>
      </c>
      <c r="F4761" s="31">
        <f t="shared" si="74"/>
        <v>8</v>
      </c>
    </row>
    <row r="4762" spans="1:6" ht="29.55" customHeight="1" x14ac:dyDescent="0.4">
      <c r="A4762" s="12">
        <v>45054</v>
      </c>
      <c r="B4762" s="13" t="s">
        <v>17621</v>
      </c>
      <c r="C4762" s="14">
        <v>2.8500000000000001E-2</v>
      </c>
      <c r="D4762" s="13" t="s">
        <v>22565</v>
      </c>
      <c r="E4762" s="13" t="s">
        <v>7175</v>
      </c>
      <c r="F4762" s="31">
        <f t="shared" si="74"/>
        <v>8</v>
      </c>
    </row>
    <row r="4763" spans="1:6" ht="29.55" customHeight="1" x14ac:dyDescent="0.4">
      <c r="A4763" s="12">
        <v>44963</v>
      </c>
      <c r="B4763" s="13" t="s">
        <v>17621</v>
      </c>
      <c r="C4763" s="14">
        <v>0.12920000000000001</v>
      </c>
      <c r="D4763" s="13" t="s">
        <v>26722</v>
      </c>
      <c r="E4763" s="13" t="s">
        <v>5691</v>
      </c>
      <c r="F4763" s="31">
        <f t="shared" si="74"/>
        <v>8</v>
      </c>
    </row>
    <row r="4764" spans="1:6" ht="29.55" customHeight="1" x14ac:dyDescent="0.4">
      <c r="A4764" s="12">
        <v>44953</v>
      </c>
      <c r="B4764" s="13" t="s">
        <v>17621</v>
      </c>
      <c r="C4764" s="14">
        <v>7.1999999999999995E-2</v>
      </c>
      <c r="D4764" s="13" t="s">
        <v>27126</v>
      </c>
      <c r="E4764" s="13" t="s">
        <v>5691</v>
      </c>
      <c r="F4764" s="31">
        <f t="shared" si="74"/>
        <v>8</v>
      </c>
    </row>
    <row r="4765" spans="1:6" ht="29.55" customHeight="1" x14ac:dyDescent="0.4">
      <c r="A4765" s="12">
        <v>44930</v>
      </c>
      <c r="B4765" s="11" t="s">
        <v>17621</v>
      </c>
      <c r="C4765" s="14">
        <v>0.15509999999999999</v>
      </c>
      <c r="D4765" s="13" t="s">
        <v>28015</v>
      </c>
      <c r="E4765" s="13" t="s">
        <v>25524</v>
      </c>
      <c r="F4765" s="31">
        <f t="shared" si="74"/>
        <v>8</v>
      </c>
    </row>
    <row r="4766" spans="1:6" ht="29.55" customHeight="1" x14ac:dyDescent="0.4">
      <c r="A4766" s="12">
        <v>45261</v>
      </c>
      <c r="B4766" s="13" t="s">
        <v>5636</v>
      </c>
      <c r="C4766" s="14">
        <v>0.1186</v>
      </c>
      <c r="D4766" s="13" t="s">
        <v>15790</v>
      </c>
      <c r="E4766" s="13" t="s">
        <v>15791</v>
      </c>
      <c r="F4766" s="31">
        <f t="shared" si="74"/>
        <v>8</v>
      </c>
    </row>
    <row r="4767" spans="1:6" ht="29.55" customHeight="1" x14ac:dyDescent="0.4">
      <c r="A4767" s="12">
        <v>45089</v>
      </c>
      <c r="B4767" s="11" t="s">
        <v>5636</v>
      </c>
      <c r="C4767" s="14">
        <v>0.18260000000000001</v>
      </c>
      <c r="D4767" s="13" t="s">
        <v>20908</v>
      </c>
      <c r="E4767" s="13" t="s">
        <v>20909</v>
      </c>
      <c r="F4767" s="31">
        <f t="shared" si="74"/>
        <v>8</v>
      </c>
    </row>
    <row r="4768" spans="1:6" ht="29.55" customHeight="1" x14ac:dyDescent="0.4">
      <c r="A4768" s="12">
        <v>45068</v>
      </c>
      <c r="B4768" s="13" t="s">
        <v>5636</v>
      </c>
      <c r="C4768" s="14">
        <v>0.1231</v>
      </c>
      <c r="D4768" s="13" t="s">
        <v>21759</v>
      </c>
      <c r="E4768" s="13" t="s">
        <v>5638</v>
      </c>
      <c r="F4768" s="31">
        <f t="shared" si="74"/>
        <v>8</v>
      </c>
    </row>
    <row r="4769" spans="1:6" ht="29.55" customHeight="1" x14ac:dyDescent="0.4">
      <c r="A4769" s="12">
        <v>45022</v>
      </c>
      <c r="B4769" s="11" t="s">
        <v>5636</v>
      </c>
      <c r="C4769" s="14">
        <v>7.4999999999999997E-2</v>
      </c>
      <c r="D4769" s="13" t="s">
        <v>24043</v>
      </c>
      <c r="E4769" s="13" t="s">
        <v>18366</v>
      </c>
      <c r="F4769" s="31">
        <f t="shared" si="74"/>
        <v>8</v>
      </c>
    </row>
    <row r="4770" spans="1:6" ht="29.55" customHeight="1" x14ac:dyDescent="0.4">
      <c r="A4770" s="12">
        <v>44963</v>
      </c>
      <c r="B4770" s="13" t="s">
        <v>5636</v>
      </c>
      <c r="C4770" s="14">
        <v>0.24640000000000001</v>
      </c>
      <c r="D4770" s="13" t="s">
        <v>26704</v>
      </c>
      <c r="E4770" s="13" t="s">
        <v>26705</v>
      </c>
      <c r="F4770" s="31">
        <f t="shared" si="74"/>
        <v>8</v>
      </c>
    </row>
    <row r="4771" spans="1:6" ht="29.55" customHeight="1" x14ac:dyDescent="0.4">
      <c r="A4771" s="12">
        <v>44960</v>
      </c>
      <c r="B4771" s="13" t="s">
        <v>5636</v>
      </c>
      <c r="C4771" s="14">
        <v>8.1699999999999995E-2</v>
      </c>
      <c r="D4771" s="13" t="s">
        <v>26801</v>
      </c>
      <c r="E4771" s="13" t="s">
        <v>26802</v>
      </c>
      <c r="F4771" s="31">
        <f t="shared" si="74"/>
        <v>8</v>
      </c>
    </row>
    <row r="4772" spans="1:6" ht="29.55" customHeight="1" x14ac:dyDescent="0.4">
      <c r="A4772" s="12">
        <v>44958</v>
      </c>
      <c r="B4772" s="13" t="s">
        <v>5636</v>
      </c>
      <c r="C4772" s="14">
        <v>0.161</v>
      </c>
      <c r="D4772" s="13" t="s">
        <v>26919</v>
      </c>
      <c r="E4772" s="13" t="s">
        <v>26802</v>
      </c>
      <c r="F4772" s="31">
        <f t="shared" si="74"/>
        <v>8</v>
      </c>
    </row>
    <row r="4773" spans="1:6" ht="29.55" customHeight="1" x14ac:dyDescent="0.4">
      <c r="A4773" s="12">
        <v>44957</v>
      </c>
      <c r="B4773" s="13" t="s">
        <v>5636</v>
      </c>
      <c r="C4773" s="14">
        <v>0.3</v>
      </c>
      <c r="D4773" s="13" t="s">
        <v>26990</v>
      </c>
      <c r="E4773" s="13" t="s">
        <v>26705</v>
      </c>
      <c r="F4773" s="31">
        <f t="shared" si="74"/>
        <v>8</v>
      </c>
    </row>
    <row r="4774" spans="1:6" ht="29.55" customHeight="1" x14ac:dyDescent="0.4">
      <c r="A4774" s="12">
        <v>45092</v>
      </c>
      <c r="B4774" s="11" t="s">
        <v>12304</v>
      </c>
      <c r="C4774" s="14">
        <v>0.26390000000000002</v>
      </c>
      <c r="D4774" s="13" t="s">
        <v>20697</v>
      </c>
      <c r="E4774" s="13" t="s">
        <v>20566</v>
      </c>
      <c r="F4774" s="31">
        <f t="shared" si="74"/>
        <v>8</v>
      </c>
    </row>
    <row r="4775" spans="1:6" ht="29.55" customHeight="1" x14ac:dyDescent="0.4">
      <c r="A4775" s="12">
        <v>45007</v>
      </c>
      <c r="B4775" s="11" t="s">
        <v>12304</v>
      </c>
      <c r="C4775" s="14">
        <v>7.8399999999999997E-2</v>
      </c>
      <c r="D4775" s="13" t="s">
        <v>24762</v>
      </c>
      <c r="E4775" s="13" t="s">
        <v>24435</v>
      </c>
      <c r="F4775" s="31">
        <f t="shared" si="74"/>
        <v>8</v>
      </c>
    </row>
    <row r="4776" spans="1:6" ht="29.55" customHeight="1" x14ac:dyDescent="0.4">
      <c r="A4776" s="12">
        <v>45001</v>
      </c>
      <c r="B4776" s="11" t="s">
        <v>12304</v>
      </c>
      <c r="C4776" s="14">
        <v>7.8200000000000006E-2</v>
      </c>
      <c r="D4776" s="13" t="s">
        <v>25016</v>
      </c>
      <c r="E4776" s="13" t="s">
        <v>25017</v>
      </c>
      <c r="F4776" s="31">
        <f t="shared" si="74"/>
        <v>8</v>
      </c>
    </row>
    <row r="4777" spans="1:6" ht="29.55" customHeight="1" x14ac:dyDescent="0.4">
      <c r="A4777" s="12">
        <v>44981</v>
      </c>
      <c r="B4777" s="13" t="s">
        <v>12304</v>
      </c>
      <c r="C4777" s="14">
        <v>3.5499999999999997E-2</v>
      </c>
      <c r="D4777" s="13" t="s">
        <v>25802</v>
      </c>
      <c r="E4777" s="13" t="s">
        <v>25803</v>
      </c>
      <c r="F4777" s="31">
        <f t="shared" si="74"/>
        <v>8</v>
      </c>
    </row>
    <row r="4778" spans="1:6" ht="29.55" customHeight="1" x14ac:dyDescent="0.4">
      <c r="A4778" s="12">
        <v>44964</v>
      </c>
      <c r="B4778" s="13" t="s">
        <v>12304</v>
      </c>
      <c r="C4778" s="14">
        <v>6.1400000000000003E-2</v>
      </c>
      <c r="D4778" s="13" t="s">
        <v>26682</v>
      </c>
      <c r="E4778" s="13" t="s">
        <v>11069</v>
      </c>
      <c r="F4778" s="31">
        <f t="shared" si="74"/>
        <v>8</v>
      </c>
    </row>
    <row r="4779" spans="1:6" ht="29.55" customHeight="1" x14ac:dyDescent="0.4">
      <c r="A4779" s="12">
        <v>44959</v>
      </c>
      <c r="B4779" s="13" t="s">
        <v>12304</v>
      </c>
      <c r="C4779" s="14">
        <v>7.1199999999999999E-2</v>
      </c>
      <c r="D4779" s="13" t="s">
        <v>26903</v>
      </c>
      <c r="E4779" s="13" t="s">
        <v>25803</v>
      </c>
      <c r="F4779" s="31">
        <f t="shared" si="74"/>
        <v>8</v>
      </c>
    </row>
    <row r="4780" spans="1:6" ht="29.55" customHeight="1" x14ac:dyDescent="0.4">
      <c r="A4780" s="12">
        <v>44958</v>
      </c>
      <c r="B4780" s="13" t="s">
        <v>12304</v>
      </c>
      <c r="C4780" s="14">
        <v>5.4600000000000003E-2</v>
      </c>
      <c r="D4780" s="13" t="s">
        <v>26982</v>
      </c>
      <c r="E4780" s="13" t="s">
        <v>25803</v>
      </c>
      <c r="F4780" s="31">
        <f t="shared" si="74"/>
        <v>8</v>
      </c>
    </row>
    <row r="4781" spans="1:6" ht="29.55" customHeight="1" x14ac:dyDescent="0.4">
      <c r="A4781" s="12">
        <v>44937</v>
      </c>
      <c r="B4781" s="11" t="s">
        <v>12304</v>
      </c>
      <c r="C4781" s="14">
        <v>6.9699999999999998E-2</v>
      </c>
      <c r="D4781" s="13" t="s">
        <v>27763</v>
      </c>
      <c r="E4781" s="13" t="s">
        <v>23356</v>
      </c>
      <c r="F4781" s="31">
        <f t="shared" si="74"/>
        <v>8</v>
      </c>
    </row>
    <row r="4782" spans="1:6" ht="29.55" customHeight="1" x14ac:dyDescent="0.4">
      <c r="A4782" s="12">
        <v>45131</v>
      </c>
      <c r="B4782" s="11" t="s">
        <v>19491</v>
      </c>
      <c r="C4782" s="17">
        <v>0.1515</v>
      </c>
      <c r="D4782" s="13" t="s">
        <v>19492</v>
      </c>
      <c r="E4782" s="13" t="s">
        <v>14422</v>
      </c>
      <c r="F4782" s="31">
        <f t="shared" si="74"/>
        <v>8</v>
      </c>
    </row>
    <row r="4783" spans="1:6" ht="29.55" customHeight="1" x14ac:dyDescent="0.4">
      <c r="A4783" s="12">
        <v>45126</v>
      </c>
      <c r="B4783" s="11" t="s">
        <v>19491</v>
      </c>
      <c r="C4783" s="17">
        <v>0.2722</v>
      </c>
      <c r="D4783" s="13" t="s">
        <v>19633</v>
      </c>
      <c r="E4783" s="13" t="s">
        <v>19634</v>
      </c>
      <c r="F4783" s="31">
        <f t="shared" si="74"/>
        <v>8</v>
      </c>
    </row>
    <row r="4784" spans="1:6" ht="29.55" customHeight="1" x14ac:dyDescent="0.4">
      <c r="A4784" s="12">
        <v>45117</v>
      </c>
      <c r="B4784" s="11" t="s">
        <v>19491</v>
      </c>
      <c r="C4784" s="17">
        <v>7.4999999999999997E-2</v>
      </c>
      <c r="D4784" s="13" t="s">
        <v>20018</v>
      </c>
      <c r="E4784" s="13" t="s">
        <v>14422</v>
      </c>
      <c r="F4784" s="31">
        <f t="shared" si="74"/>
        <v>8</v>
      </c>
    </row>
    <row r="4785" spans="1:6" ht="29.55" customHeight="1" x14ac:dyDescent="0.4">
      <c r="A4785" s="12">
        <v>45111</v>
      </c>
      <c r="B4785" s="11" t="s">
        <v>19491</v>
      </c>
      <c r="C4785" s="17">
        <v>0.17330000000000001</v>
      </c>
      <c r="D4785" s="13" t="s">
        <v>20148</v>
      </c>
      <c r="E4785" s="13" t="s">
        <v>12288</v>
      </c>
      <c r="F4785" s="31">
        <f t="shared" si="74"/>
        <v>8</v>
      </c>
    </row>
    <row r="4786" spans="1:6" ht="29.55" customHeight="1" x14ac:dyDescent="0.4">
      <c r="A4786" s="12">
        <v>45110</v>
      </c>
      <c r="B4786" s="11" t="s">
        <v>19491</v>
      </c>
      <c r="C4786" s="11" t="s">
        <v>5679</v>
      </c>
      <c r="D4786" s="13" t="s">
        <v>20181</v>
      </c>
      <c r="E4786" s="13" t="s">
        <v>12288</v>
      </c>
      <c r="F4786" s="31">
        <f t="shared" si="74"/>
        <v>8</v>
      </c>
    </row>
    <row r="4787" spans="1:6" ht="29.55" customHeight="1" x14ac:dyDescent="0.4">
      <c r="A4787" s="12">
        <v>45107</v>
      </c>
      <c r="B4787" s="11" t="s">
        <v>19491</v>
      </c>
      <c r="C4787" s="11" t="s">
        <v>5867</v>
      </c>
      <c r="D4787" s="13" t="s">
        <v>20225</v>
      </c>
      <c r="E4787" s="13" t="s">
        <v>12288</v>
      </c>
      <c r="F4787" s="31">
        <f t="shared" si="74"/>
        <v>8</v>
      </c>
    </row>
    <row r="4788" spans="1:6" ht="29.55" customHeight="1" x14ac:dyDescent="0.4">
      <c r="A4788" s="12">
        <v>45105</v>
      </c>
      <c r="B4788" s="11" t="s">
        <v>19491</v>
      </c>
      <c r="C4788" s="17">
        <v>0.26229999999999998</v>
      </c>
      <c r="D4788" s="13" t="s">
        <v>20297</v>
      </c>
      <c r="E4788" s="13" t="s">
        <v>12288</v>
      </c>
      <c r="F4788" s="31">
        <f t="shared" si="74"/>
        <v>8</v>
      </c>
    </row>
    <row r="4789" spans="1:6" ht="29.55" customHeight="1" x14ac:dyDescent="0.4">
      <c r="A4789" s="12">
        <v>45077</v>
      </c>
      <c r="B4789" s="13" t="s">
        <v>19491</v>
      </c>
      <c r="C4789" s="13" t="s">
        <v>5583</v>
      </c>
      <c r="D4789" s="13" t="s">
        <v>21323</v>
      </c>
      <c r="E4789" s="13" t="s">
        <v>21324</v>
      </c>
      <c r="F4789" s="31">
        <f t="shared" si="74"/>
        <v>8</v>
      </c>
    </row>
    <row r="4790" spans="1:6" ht="29.55" customHeight="1" x14ac:dyDescent="0.4">
      <c r="A4790" s="12">
        <v>45272</v>
      </c>
      <c r="B4790" s="13" t="s">
        <v>7144</v>
      </c>
      <c r="C4790" s="14">
        <v>7.0000000000000007E-2</v>
      </c>
      <c r="D4790" s="13" t="s">
        <v>15536</v>
      </c>
      <c r="E4790" s="13" t="s">
        <v>7147</v>
      </c>
      <c r="F4790" s="31">
        <f t="shared" si="74"/>
        <v>8</v>
      </c>
    </row>
    <row r="4791" spans="1:6" ht="29.55" customHeight="1" x14ac:dyDescent="0.4">
      <c r="A4791" s="12">
        <v>45264</v>
      </c>
      <c r="B4791" s="13" t="s">
        <v>7144</v>
      </c>
      <c r="C4791" s="13" t="s">
        <v>5679</v>
      </c>
      <c r="D4791" s="13" t="s">
        <v>15738</v>
      </c>
      <c r="E4791" s="13" t="s">
        <v>15739</v>
      </c>
      <c r="F4791" s="31">
        <f t="shared" si="74"/>
        <v>8</v>
      </c>
    </row>
    <row r="4792" spans="1:6" ht="29.55" customHeight="1" x14ac:dyDescent="0.4">
      <c r="A4792" s="12">
        <v>45259</v>
      </c>
      <c r="B4792" s="13" t="s">
        <v>7144</v>
      </c>
      <c r="C4792" s="14">
        <v>0.17069999999999999</v>
      </c>
      <c r="D4792" s="13" t="s">
        <v>15855</v>
      </c>
      <c r="E4792" s="13" t="s">
        <v>7147</v>
      </c>
      <c r="F4792" s="31">
        <f t="shared" si="74"/>
        <v>8</v>
      </c>
    </row>
    <row r="4793" spans="1:6" ht="29.55" customHeight="1" x14ac:dyDescent="0.4">
      <c r="A4793" s="12">
        <v>45252</v>
      </c>
      <c r="B4793" s="13" t="s">
        <v>7144</v>
      </c>
      <c r="C4793" s="14">
        <v>8.8800000000000004E-2</v>
      </c>
      <c r="D4793" s="13" t="s">
        <v>16055</v>
      </c>
      <c r="E4793" s="13" t="s">
        <v>7147</v>
      </c>
      <c r="F4793" s="31">
        <f t="shared" si="74"/>
        <v>8</v>
      </c>
    </row>
    <row r="4794" spans="1:6" ht="29.55" customHeight="1" x14ac:dyDescent="0.4">
      <c r="A4794" s="12">
        <v>45251</v>
      </c>
      <c r="B4794" s="11" t="s">
        <v>7144</v>
      </c>
      <c r="C4794" s="13" t="s">
        <v>16162</v>
      </c>
      <c r="D4794" s="13" t="s">
        <v>16163</v>
      </c>
      <c r="E4794" s="13" t="s">
        <v>16164</v>
      </c>
      <c r="F4794" s="31">
        <f t="shared" si="74"/>
        <v>8</v>
      </c>
    </row>
    <row r="4795" spans="1:6" ht="29.55" customHeight="1" x14ac:dyDescent="0.4">
      <c r="A4795" s="12">
        <v>44959</v>
      </c>
      <c r="B4795" s="13" t="s">
        <v>7144</v>
      </c>
      <c r="C4795" s="14">
        <v>8.48E-2</v>
      </c>
      <c r="D4795" s="13" t="s">
        <v>26882</v>
      </c>
      <c r="E4795" s="13" t="s">
        <v>7147</v>
      </c>
      <c r="F4795" s="31">
        <f t="shared" si="74"/>
        <v>8</v>
      </c>
    </row>
    <row r="4796" spans="1:6" ht="29.55" customHeight="1" x14ac:dyDescent="0.4">
      <c r="A4796" s="12">
        <v>44951</v>
      </c>
      <c r="B4796" s="13" t="s">
        <v>7144</v>
      </c>
      <c r="C4796" s="14">
        <v>0.1074</v>
      </c>
      <c r="D4796" s="13" t="s">
        <v>27249</v>
      </c>
      <c r="E4796" s="13" t="s">
        <v>7147</v>
      </c>
      <c r="F4796" s="31">
        <f t="shared" si="74"/>
        <v>8</v>
      </c>
    </row>
    <row r="4797" spans="1:6" ht="29.55" customHeight="1" x14ac:dyDescent="0.4">
      <c r="A4797" s="12">
        <v>44946</v>
      </c>
      <c r="B4797" s="13" t="s">
        <v>7144</v>
      </c>
      <c r="C4797" s="14">
        <v>0.1134</v>
      </c>
      <c r="D4797" s="13" t="s">
        <v>27289</v>
      </c>
      <c r="E4797" s="13" t="s">
        <v>7147</v>
      </c>
      <c r="F4797" s="31">
        <f t="shared" si="74"/>
        <v>8</v>
      </c>
    </row>
    <row r="4798" spans="1:6" ht="29.55" customHeight="1" x14ac:dyDescent="0.4">
      <c r="A4798" s="12">
        <v>45274</v>
      </c>
      <c r="B4798" s="13" t="s">
        <v>646</v>
      </c>
      <c r="C4798" s="13" t="s">
        <v>15436</v>
      </c>
      <c r="D4798" s="13" t="s">
        <v>15437</v>
      </c>
      <c r="E4798" s="13" t="s">
        <v>15438</v>
      </c>
      <c r="F4798" s="31">
        <f t="shared" si="74"/>
        <v>8</v>
      </c>
    </row>
    <row r="4799" spans="1:6" ht="29.55" customHeight="1" x14ac:dyDescent="0.4">
      <c r="A4799" s="12">
        <v>45126</v>
      </c>
      <c r="B4799" s="11" t="s">
        <v>646</v>
      </c>
      <c r="C4799" s="17">
        <v>0.1172</v>
      </c>
      <c r="D4799" s="13" t="s">
        <v>19653</v>
      </c>
      <c r="E4799" s="13" t="s">
        <v>19654</v>
      </c>
      <c r="F4799" s="31">
        <f t="shared" si="74"/>
        <v>8</v>
      </c>
    </row>
    <row r="4800" spans="1:6" ht="29.55" customHeight="1" x14ac:dyDescent="0.4">
      <c r="A4800" s="12">
        <v>45125</v>
      </c>
      <c r="B4800" s="11" t="s">
        <v>646</v>
      </c>
      <c r="C4800" s="17">
        <v>0.1353</v>
      </c>
      <c r="D4800" s="13" t="s">
        <v>19686</v>
      </c>
      <c r="E4800" s="13" t="s">
        <v>19654</v>
      </c>
      <c r="F4800" s="31">
        <f t="shared" si="74"/>
        <v>8</v>
      </c>
    </row>
    <row r="4801" spans="1:6" ht="29.55" customHeight="1" x14ac:dyDescent="0.4">
      <c r="A4801" s="12">
        <v>45120</v>
      </c>
      <c r="B4801" s="11" t="s">
        <v>646</v>
      </c>
      <c r="C4801" s="17">
        <v>0.106</v>
      </c>
      <c r="D4801" s="13" t="s">
        <v>19892</v>
      </c>
      <c r="E4801" s="13" t="s">
        <v>19654</v>
      </c>
      <c r="F4801" s="31">
        <f t="shared" si="74"/>
        <v>8</v>
      </c>
    </row>
    <row r="4802" spans="1:6" ht="29.55" customHeight="1" x14ac:dyDescent="0.4">
      <c r="A4802" s="12">
        <v>45110</v>
      </c>
      <c r="B4802" s="11" t="s">
        <v>646</v>
      </c>
      <c r="C4802" s="17">
        <v>0.17469999999999999</v>
      </c>
      <c r="D4802" s="13" t="s">
        <v>20192</v>
      </c>
      <c r="E4802" s="13" t="s">
        <v>12416</v>
      </c>
      <c r="F4802" s="31">
        <f t="shared" ref="F4802:F4865" si="75">COUNTIF(B:B,B4802)</f>
        <v>8</v>
      </c>
    </row>
    <row r="4803" spans="1:6" ht="29.55" customHeight="1" x14ac:dyDescent="0.4">
      <c r="A4803" s="12">
        <v>44994</v>
      </c>
      <c r="B4803" s="11" t="s">
        <v>646</v>
      </c>
      <c r="C4803" s="14">
        <v>9.9900000000000003E-2</v>
      </c>
      <c r="D4803" s="13" t="s">
        <v>25314</v>
      </c>
      <c r="E4803" s="13" t="s">
        <v>25315</v>
      </c>
      <c r="F4803" s="31">
        <f t="shared" si="75"/>
        <v>8</v>
      </c>
    </row>
    <row r="4804" spans="1:6" ht="29.55" customHeight="1" x14ac:dyDescent="0.4">
      <c r="A4804" s="12">
        <v>44953</v>
      </c>
      <c r="B4804" s="13" t="s">
        <v>646</v>
      </c>
      <c r="C4804" s="14">
        <v>0.1167</v>
      </c>
      <c r="D4804" s="13" t="s">
        <v>27094</v>
      </c>
      <c r="E4804" s="13" t="s">
        <v>27095</v>
      </c>
      <c r="F4804" s="31">
        <f t="shared" si="75"/>
        <v>8</v>
      </c>
    </row>
    <row r="4805" spans="1:6" ht="29.55" customHeight="1" x14ac:dyDescent="0.4">
      <c r="A4805" s="12">
        <v>44939</v>
      </c>
      <c r="B4805" s="11" t="s">
        <v>646</v>
      </c>
      <c r="C4805" s="14">
        <v>4.9700000000000001E-2</v>
      </c>
      <c r="D4805" s="13" t="s">
        <v>27631</v>
      </c>
      <c r="E4805" s="13" t="s">
        <v>27632</v>
      </c>
      <c r="F4805" s="31">
        <f t="shared" si="75"/>
        <v>8</v>
      </c>
    </row>
    <row r="4806" spans="1:6" ht="29.55" customHeight="1" x14ac:dyDescent="0.4">
      <c r="A4806" s="12">
        <v>45281</v>
      </c>
      <c r="B4806" s="13" t="s">
        <v>8858</v>
      </c>
      <c r="C4806" s="14">
        <v>4.8000000000000001E-2</v>
      </c>
      <c r="D4806" s="13" t="s">
        <v>15169</v>
      </c>
      <c r="E4806" s="13" t="s">
        <v>15170</v>
      </c>
      <c r="F4806" s="31">
        <f t="shared" si="75"/>
        <v>8</v>
      </c>
    </row>
    <row r="4807" spans="1:6" ht="29.55" customHeight="1" x14ac:dyDescent="0.4">
      <c r="A4807" s="12">
        <v>45278</v>
      </c>
      <c r="B4807" s="13" t="s">
        <v>8858</v>
      </c>
      <c r="C4807" s="14">
        <v>0.16370000000000001</v>
      </c>
      <c r="D4807" s="13" t="s">
        <v>15243</v>
      </c>
      <c r="E4807" s="13" t="s">
        <v>15244</v>
      </c>
      <c r="F4807" s="31">
        <f t="shared" si="75"/>
        <v>8</v>
      </c>
    </row>
    <row r="4808" spans="1:6" ht="29.55" customHeight="1" x14ac:dyDescent="0.4">
      <c r="A4808" s="12">
        <v>45268</v>
      </c>
      <c r="B4808" s="13" t="s">
        <v>8858</v>
      </c>
      <c r="C4808" s="14">
        <v>9.4700000000000006E-2</v>
      </c>
      <c r="D4808" s="13" t="s">
        <v>15616</v>
      </c>
      <c r="E4808" s="13" t="s">
        <v>15617</v>
      </c>
      <c r="F4808" s="31">
        <f t="shared" si="75"/>
        <v>8</v>
      </c>
    </row>
    <row r="4809" spans="1:6" ht="29.55" customHeight="1" x14ac:dyDescent="0.4">
      <c r="A4809" s="12">
        <v>45267</v>
      </c>
      <c r="B4809" s="13" t="s">
        <v>8858</v>
      </c>
      <c r="C4809" s="14">
        <v>0.19189999999999999</v>
      </c>
      <c r="D4809" s="13" t="s">
        <v>15644</v>
      </c>
      <c r="E4809" s="13" t="s">
        <v>15645</v>
      </c>
      <c r="F4809" s="31">
        <f t="shared" si="75"/>
        <v>8</v>
      </c>
    </row>
    <row r="4810" spans="1:6" ht="29.55" customHeight="1" x14ac:dyDescent="0.4">
      <c r="A4810" s="12">
        <v>45229</v>
      </c>
      <c r="B4810" s="11" t="s">
        <v>8858</v>
      </c>
      <c r="C4810" s="14">
        <v>0.14610000000000001</v>
      </c>
      <c r="D4810" s="13" t="s">
        <v>16960</v>
      </c>
      <c r="E4810" s="13" t="s">
        <v>16961</v>
      </c>
      <c r="F4810" s="31">
        <f t="shared" si="75"/>
        <v>8</v>
      </c>
    </row>
    <row r="4811" spans="1:6" ht="29.55" customHeight="1" x14ac:dyDescent="0.4">
      <c r="A4811" s="12">
        <v>45111</v>
      </c>
      <c r="B4811" s="11" t="s">
        <v>8858</v>
      </c>
      <c r="C4811" s="17">
        <v>0.09</v>
      </c>
      <c r="D4811" s="13" t="s">
        <v>20170</v>
      </c>
      <c r="E4811" s="13" t="s">
        <v>16743</v>
      </c>
      <c r="F4811" s="31">
        <f t="shared" si="75"/>
        <v>8</v>
      </c>
    </row>
    <row r="4812" spans="1:6" ht="29.55" customHeight="1" x14ac:dyDescent="0.4">
      <c r="A4812" s="12">
        <v>45104</v>
      </c>
      <c r="B4812" s="11" t="s">
        <v>8858</v>
      </c>
      <c r="C4812" s="11" t="s">
        <v>5679</v>
      </c>
      <c r="D4812" s="13" t="s">
        <v>20301</v>
      </c>
      <c r="E4812" s="13" t="s">
        <v>20302</v>
      </c>
      <c r="F4812" s="31">
        <f t="shared" si="75"/>
        <v>8</v>
      </c>
    </row>
    <row r="4813" spans="1:6" ht="29.55" customHeight="1" x14ac:dyDescent="0.4">
      <c r="A4813" s="12">
        <v>45103</v>
      </c>
      <c r="B4813" s="11" t="s">
        <v>8858</v>
      </c>
      <c r="C4813" s="17">
        <v>0.21060000000000001</v>
      </c>
      <c r="D4813" s="13" t="s">
        <v>20339</v>
      </c>
      <c r="E4813" s="13" t="s">
        <v>20340</v>
      </c>
      <c r="F4813" s="31">
        <f t="shared" si="75"/>
        <v>8</v>
      </c>
    </row>
    <row r="4814" spans="1:6" ht="29.55" customHeight="1" x14ac:dyDescent="0.4">
      <c r="A4814" s="12">
        <v>45265</v>
      </c>
      <c r="B4814" s="13" t="s">
        <v>10605</v>
      </c>
      <c r="C4814" s="14">
        <v>0.22459999999999999</v>
      </c>
      <c r="D4814" s="13" t="s">
        <v>15713</v>
      </c>
      <c r="E4814" s="13" t="s">
        <v>15710</v>
      </c>
      <c r="F4814" s="31">
        <f t="shared" si="75"/>
        <v>8</v>
      </c>
    </row>
    <row r="4815" spans="1:6" ht="29.55" customHeight="1" x14ac:dyDescent="0.4">
      <c r="A4815" s="12">
        <v>45261</v>
      </c>
      <c r="B4815" s="13" t="s">
        <v>10605</v>
      </c>
      <c r="C4815" s="14">
        <v>6.8099999999999994E-2</v>
      </c>
      <c r="D4815" s="13" t="s">
        <v>15804</v>
      </c>
      <c r="E4815" s="13" t="s">
        <v>15710</v>
      </c>
      <c r="F4815" s="31">
        <f t="shared" si="75"/>
        <v>8</v>
      </c>
    </row>
    <row r="4816" spans="1:6" ht="29.55" customHeight="1" x14ac:dyDescent="0.4">
      <c r="A4816" s="12">
        <v>45069</v>
      </c>
      <c r="B4816" s="13" t="s">
        <v>10605</v>
      </c>
      <c r="C4816" s="14">
        <v>0.1406</v>
      </c>
      <c r="D4816" s="13" t="s">
        <v>21667</v>
      </c>
      <c r="E4816" s="13" t="s">
        <v>21661</v>
      </c>
      <c r="F4816" s="31">
        <f t="shared" si="75"/>
        <v>8</v>
      </c>
    </row>
    <row r="4817" spans="1:6" ht="29.55" customHeight="1" x14ac:dyDescent="0.4">
      <c r="A4817" s="12">
        <v>45033</v>
      </c>
      <c r="B4817" s="13" t="s">
        <v>10605</v>
      </c>
      <c r="C4817" s="14">
        <v>0.15959999999999999</v>
      </c>
      <c r="D4817" s="13" t="s">
        <v>23412</v>
      </c>
      <c r="E4817" s="13" t="s">
        <v>23221</v>
      </c>
      <c r="F4817" s="31">
        <f t="shared" si="75"/>
        <v>8</v>
      </c>
    </row>
    <row r="4818" spans="1:6" ht="29.55" customHeight="1" x14ac:dyDescent="0.4">
      <c r="A4818" s="12">
        <v>45030</v>
      </c>
      <c r="B4818" s="13" t="s">
        <v>10605</v>
      </c>
      <c r="C4818" s="14">
        <v>0.2208</v>
      </c>
      <c r="D4818" s="13" t="s">
        <v>23485</v>
      </c>
      <c r="E4818" s="13" t="s">
        <v>23474</v>
      </c>
      <c r="F4818" s="31">
        <f t="shared" si="75"/>
        <v>8</v>
      </c>
    </row>
    <row r="4819" spans="1:6" ht="29.55" customHeight="1" x14ac:dyDescent="0.4">
      <c r="A4819" s="12">
        <v>45029</v>
      </c>
      <c r="B4819" s="13" t="s">
        <v>10605</v>
      </c>
      <c r="C4819" s="14">
        <v>3.6999999999999998E-2</v>
      </c>
      <c r="D4819" s="13" t="s">
        <v>23615</v>
      </c>
      <c r="E4819" s="13" t="s">
        <v>22943</v>
      </c>
      <c r="F4819" s="31">
        <f t="shared" si="75"/>
        <v>8</v>
      </c>
    </row>
    <row r="4820" spans="1:6" ht="29.55" customHeight="1" x14ac:dyDescent="0.4">
      <c r="A4820" s="12">
        <v>45028</v>
      </c>
      <c r="B4820" s="13" t="s">
        <v>10605</v>
      </c>
      <c r="C4820" s="14">
        <v>0.23580000000000001</v>
      </c>
      <c r="D4820" s="13" t="s">
        <v>23626</v>
      </c>
      <c r="E4820" s="13" t="s">
        <v>23479</v>
      </c>
      <c r="F4820" s="31">
        <f t="shared" si="75"/>
        <v>8</v>
      </c>
    </row>
    <row r="4821" spans="1:6" ht="29.55" customHeight="1" x14ac:dyDescent="0.4">
      <c r="A4821" s="12">
        <v>44999</v>
      </c>
      <c r="B4821" s="11" t="s">
        <v>10605</v>
      </c>
      <c r="C4821" s="14">
        <v>0.1052</v>
      </c>
      <c r="D4821" s="13" t="s">
        <v>25140</v>
      </c>
      <c r="E4821" s="13" t="s">
        <v>23982</v>
      </c>
      <c r="F4821" s="31">
        <f t="shared" si="75"/>
        <v>8</v>
      </c>
    </row>
    <row r="4822" spans="1:6" ht="29.55" customHeight="1" x14ac:dyDescent="0.4">
      <c r="A4822" s="12">
        <v>45286</v>
      </c>
      <c r="B4822" s="13" t="s">
        <v>10293</v>
      </c>
      <c r="C4822" s="14">
        <v>0.1241</v>
      </c>
      <c r="D4822" s="13" t="s">
        <v>15062</v>
      </c>
      <c r="E4822" s="13" t="s">
        <v>5520</v>
      </c>
      <c r="F4822" s="31">
        <f t="shared" si="75"/>
        <v>8</v>
      </c>
    </row>
    <row r="4823" spans="1:6" ht="29.55" customHeight="1" x14ac:dyDescent="0.4">
      <c r="A4823" s="12">
        <v>45212</v>
      </c>
      <c r="B4823" s="11" t="s">
        <v>10293</v>
      </c>
      <c r="C4823" s="14">
        <v>8.0699999999999994E-2</v>
      </c>
      <c r="D4823" s="13" t="s">
        <v>17483</v>
      </c>
      <c r="E4823" s="13" t="s">
        <v>6337</v>
      </c>
      <c r="F4823" s="31">
        <f t="shared" si="75"/>
        <v>8</v>
      </c>
    </row>
    <row r="4824" spans="1:6" ht="29.55" customHeight="1" x14ac:dyDescent="0.4">
      <c r="A4824" s="12">
        <v>45211</v>
      </c>
      <c r="B4824" s="11" t="s">
        <v>10293</v>
      </c>
      <c r="C4824" s="13" t="s">
        <v>17556</v>
      </c>
      <c r="D4824" s="13" t="s">
        <v>17557</v>
      </c>
      <c r="E4824" s="13" t="s">
        <v>6337</v>
      </c>
      <c r="F4824" s="31">
        <f t="shared" si="75"/>
        <v>8</v>
      </c>
    </row>
    <row r="4825" spans="1:6" ht="29.55" customHeight="1" x14ac:dyDescent="0.4">
      <c r="A4825" s="12">
        <v>45147</v>
      </c>
      <c r="B4825" s="11" t="s">
        <v>10293</v>
      </c>
      <c r="C4825" s="14">
        <v>0.1706</v>
      </c>
      <c r="D4825" s="13" t="s">
        <v>19101</v>
      </c>
      <c r="E4825" s="13" t="s">
        <v>10295</v>
      </c>
      <c r="F4825" s="31">
        <f t="shared" si="75"/>
        <v>8</v>
      </c>
    </row>
    <row r="4826" spans="1:6" ht="29.55" customHeight="1" x14ac:dyDescent="0.4">
      <c r="A4826" s="12">
        <v>45082</v>
      </c>
      <c r="B4826" s="11" t="s">
        <v>10293</v>
      </c>
      <c r="C4826" s="14">
        <v>7.0300000000000001E-2</v>
      </c>
      <c r="D4826" s="13" t="s">
        <v>21131</v>
      </c>
      <c r="E4826" s="13" t="s">
        <v>20568</v>
      </c>
      <c r="F4826" s="31">
        <f t="shared" si="75"/>
        <v>8</v>
      </c>
    </row>
    <row r="4827" spans="1:6" ht="29.55" customHeight="1" x14ac:dyDescent="0.4">
      <c r="A4827" s="12">
        <v>45079</v>
      </c>
      <c r="B4827" s="11" t="s">
        <v>10293</v>
      </c>
      <c r="C4827" s="14">
        <v>7.9299999999999995E-2</v>
      </c>
      <c r="D4827" s="13" t="s">
        <v>21191</v>
      </c>
      <c r="E4827" s="13" t="s">
        <v>20568</v>
      </c>
      <c r="F4827" s="31">
        <f t="shared" si="75"/>
        <v>8</v>
      </c>
    </row>
    <row r="4828" spans="1:6" ht="29.55" customHeight="1" x14ac:dyDescent="0.4">
      <c r="A4828" s="12">
        <v>45069</v>
      </c>
      <c r="B4828" s="13" t="s">
        <v>10293</v>
      </c>
      <c r="C4828" s="14">
        <v>4.24E-2</v>
      </c>
      <c r="D4828" s="13" t="s">
        <v>21712</v>
      </c>
      <c r="E4828" s="13" t="s">
        <v>394</v>
      </c>
      <c r="F4828" s="31">
        <f t="shared" si="75"/>
        <v>8</v>
      </c>
    </row>
    <row r="4829" spans="1:6" ht="29.55" customHeight="1" x14ac:dyDescent="0.4">
      <c r="A4829" s="12">
        <v>45061</v>
      </c>
      <c r="B4829" s="13" t="s">
        <v>10293</v>
      </c>
      <c r="C4829" s="14">
        <v>7.7899999999999997E-2</v>
      </c>
      <c r="D4829" s="13" t="s">
        <v>22138</v>
      </c>
      <c r="E4829" s="13" t="s">
        <v>22139</v>
      </c>
      <c r="F4829" s="31">
        <f t="shared" si="75"/>
        <v>8</v>
      </c>
    </row>
    <row r="4830" spans="1:6" ht="29.55" customHeight="1" x14ac:dyDescent="0.4">
      <c r="A4830" s="12">
        <v>45259</v>
      </c>
      <c r="B4830" s="13" t="s">
        <v>10575</v>
      </c>
      <c r="C4830" s="14">
        <v>8.2000000000000007E-3</v>
      </c>
      <c r="D4830" s="13" t="s">
        <v>15888</v>
      </c>
      <c r="E4830" s="13" t="s">
        <v>10577</v>
      </c>
      <c r="F4830" s="31">
        <f t="shared" si="75"/>
        <v>8</v>
      </c>
    </row>
    <row r="4831" spans="1:6" ht="29.55" customHeight="1" x14ac:dyDescent="0.4">
      <c r="A4831" s="12">
        <v>45229</v>
      </c>
      <c r="B4831" s="11" t="s">
        <v>10575</v>
      </c>
      <c r="C4831" s="14">
        <v>0.23630000000000001</v>
      </c>
      <c r="D4831" s="13" t="s">
        <v>16949</v>
      </c>
      <c r="E4831" s="13" t="s">
        <v>16947</v>
      </c>
      <c r="F4831" s="31">
        <f t="shared" si="75"/>
        <v>8</v>
      </c>
    </row>
    <row r="4832" spans="1:6" ht="29.55" customHeight="1" x14ac:dyDescent="0.4">
      <c r="A4832" s="12">
        <v>45217</v>
      </c>
      <c r="B4832" s="11" t="s">
        <v>10575</v>
      </c>
      <c r="C4832" s="13" t="s">
        <v>5867</v>
      </c>
      <c r="D4832" s="13" t="s">
        <v>17335</v>
      </c>
      <c r="E4832" s="13" t="s">
        <v>17336</v>
      </c>
      <c r="F4832" s="31">
        <f t="shared" si="75"/>
        <v>8</v>
      </c>
    </row>
    <row r="4833" spans="1:6" ht="29.55" customHeight="1" x14ac:dyDescent="0.4">
      <c r="A4833" s="12">
        <v>45209</v>
      </c>
      <c r="B4833" s="11" t="s">
        <v>10575</v>
      </c>
      <c r="C4833" s="13" t="s">
        <v>17635</v>
      </c>
      <c r="D4833" s="13" t="s">
        <v>17636</v>
      </c>
      <c r="E4833" s="13" t="s">
        <v>7217</v>
      </c>
      <c r="F4833" s="31">
        <f t="shared" si="75"/>
        <v>8</v>
      </c>
    </row>
    <row r="4834" spans="1:6" ht="29.55" customHeight="1" x14ac:dyDescent="0.4">
      <c r="A4834" s="12">
        <v>45181</v>
      </c>
      <c r="B4834" s="11" t="s">
        <v>10575</v>
      </c>
      <c r="C4834" s="14">
        <v>5.1799999999999999E-2</v>
      </c>
      <c r="D4834" s="13" t="s">
        <v>18404</v>
      </c>
      <c r="E4834" s="13" t="s">
        <v>18359</v>
      </c>
      <c r="F4834" s="31">
        <f t="shared" si="75"/>
        <v>8</v>
      </c>
    </row>
    <row r="4835" spans="1:6" ht="29.55" customHeight="1" x14ac:dyDescent="0.4">
      <c r="A4835" s="12">
        <v>45020</v>
      </c>
      <c r="B4835" s="11" t="s">
        <v>10575</v>
      </c>
      <c r="C4835" s="14">
        <v>8.4500000000000006E-2</v>
      </c>
      <c r="D4835" s="13" t="s">
        <v>24216</v>
      </c>
      <c r="E4835" s="13" t="s">
        <v>24201</v>
      </c>
      <c r="F4835" s="31">
        <f t="shared" si="75"/>
        <v>8</v>
      </c>
    </row>
    <row r="4836" spans="1:6" ht="29.55" customHeight="1" x14ac:dyDescent="0.4">
      <c r="A4836" s="12">
        <v>44952</v>
      </c>
      <c r="B4836" s="13" t="s">
        <v>10575</v>
      </c>
      <c r="C4836" s="14">
        <v>0.1346</v>
      </c>
      <c r="D4836" s="13" t="s">
        <v>27172</v>
      </c>
      <c r="E4836" s="13" t="s">
        <v>10577</v>
      </c>
      <c r="F4836" s="31">
        <f t="shared" si="75"/>
        <v>8</v>
      </c>
    </row>
    <row r="4837" spans="1:6" ht="29.55" customHeight="1" x14ac:dyDescent="0.4">
      <c r="A4837" s="12">
        <v>44946</v>
      </c>
      <c r="B4837" s="13" t="s">
        <v>10575</v>
      </c>
      <c r="C4837" s="14">
        <v>5.79E-2</v>
      </c>
      <c r="D4837" s="13" t="s">
        <v>27326</v>
      </c>
      <c r="E4837" s="13" t="s">
        <v>7217</v>
      </c>
      <c r="F4837" s="31">
        <f t="shared" si="75"/>
        <v>8</v>
      </c>
    </row>
    <row r="4838" spans="1:6" ht="29.55" customHeight="1" x14ac:dyDescent="0.4">
      <c r="A4838" s="12">
        <v>45239</v>
      </c>
      <c r="B4838" s="11" t="s">
        <v>12078</v>
      </c>
      <c r="C4838" s="11" t="s">
        <v>7166</v>
      </c>
      <c r="D4838" s="13" t="s">
        <v>16559</v>
      </c>
      <c r="E4838" s="13" t="s">
        <v>16560</v>
      </c>
      <c r="F4838" s="31">
        <f t="shared" si="75"/>
        <v>8</v>
      </c>
    </row>
    <row r="4839" spans="1:6" ht="29.55" customHeight="1" x14ac:dyDescent="0.4">
      <c r="A4839" s="12">
        <v>45140</v>
      </c>
      <c r="B4839" s="11" t="s">
        <v>12078</v>
      </c>
      <c r="C4839" s="13" t="s">
        <v>7553</v>
      </c>
      <c r="D4839" s="13" t="s">
        <v>19221</v>
      </c>
      <c r="E4839" s="13" t="s">
        <v>19222</v>
      </c>
      <c r="F4839" s="31">
        <f t="shared" si="75"/>
        <v>8</v>
      </c>
    </row>
    <row r="4840" spans="1:6" ht="29.55" customHeight="1" x14ac:dyDescent="0.4">
      <c r="A4840" s="12">
        <v>45138</v>
      </c>
      <c r="B4840" s="11" t="s">
        <v>12078</v>
      </c>
      <c r="C4840" s="13" t="s">
        <v>5629</v>
      </c>
      <c r="D4840" s="13" t="s">
        <v>19265</v>
      </c>
      <c r="E4840" s="13" t="s">
        <v>19222</v>
      </c>
      <c r="F4840" s="31">
        <f t="shared" si="75"/>
        <v>8</v>
      </c>
    </row>
    <row r="4841" spans="1:6" ht="29.55" customHeight="1" x14ac:dyDescent="0.4">
      <c r="A4841" s="12">
        <v>45104</v>
      </c>
      <c r="B4841" s="11" t="s">
        <v>12078</v>
      </c>
      <c r="C4841" s="17">
        <v>0.19769999999999999</v>
      </c>
      <c r="D4841" s="13" t="s">
        <v>20313</v>
      </c>
      <c r="E4841" s="13" t="s">
        <v>13882</v>
      </c>
      <c r="F4841" s="31">
        <f t="shared" si="75"/>
        <v>8</v>
      </c>
    </row>
    <row r="4842" spans="1:6" ht="29.55" customHeight="1" x14ac:dyDescent="0.4">
      <c r="A4842" s="12">
        <v>45098</v>
      </c>
      <c r="B4842" s="11" t="s">
        <v>12078</v>
      </c>
      <c r="C4842" s="17">
        <v>0.215</v>
      </c>
      <c r="D4842" s="13" t="s">
        <v>20419</v>
      </c>
      <c r="E4842" s="13" t="s">
        <v>19870</v>
      </c>
      <c r="F4842" s="31">
        <f t="shared" si="75"/>
        <v>8</v>
      </c>
    </row>
    <row r="4843" spans="1:6" ht="29.55" customHeight="1" x14ac:dyDescent="0.4">
      <c r="A4843" s="12">
        <v>45093</v>
      </c>
      <c r="B4843" s="11" t="s">
        <v>12078</v>
      </c>
      <c r="C4843" s="14">
        <v>0.1822</v>
      </c>
      <c r="D4843" s="13" t="s">
        <v>20652</v>
      </c>
      <c r="E4843" s="13" t="s">
        <v>20568</v>
      </c>
      <c r="F4843" s="31">
        <f t="shared" si="75"/>
        <v>8</v>
      </c>
    </row>
    <row r="4844" spans="1:6" ht="29.55" customHeight="1" x14ac:dyDescent="0.4">
      <c r="A4844" s="12">
        <v>45036</v>
      </c>
      <c r="B4844" s="13" t="s">
        <v>12078</v>
      </c>
      <c r="C4844" s="14">
        <v>0.22989999999999999</v>
      </c>
      <c r="D4844" s="13" t="s">
        <v>23204</v>
      </c>
      <c r="E4844" s="13" t="s">
        <v>20568</v>
      </c>
      <c r="F4844" s="31">
        <f t="shared" si="75"/>
        <v>8</v>
      </c>
    </row>
    <row r="4845" spans="1:6" ht="29.55" customHeight="1" x14ac:dyDescent="0.4">
      <c r="A4845" s="12">
        <v>45034</v>
      </c>
      <c r="B4845" s="13" t="s">
        <v>12078</v>
      </c>
      <c r="C4845" s="14">
        <v>0.2301</v>
      </c>
      <c r="D4845" s="13" t="s">
        <v>23346</v>
      </c>
      <c r="E4845" s="13" t="s">
        <v>20568</v>
      </c>
      <c r="F4845" s="31">
        <f t="shared" si="75"/>
        <v>8</v>
      </c>
    </row>
    <row r="4846" spans="1:6" ht="29.55" customHeight="1" x14ac:dyDescent="0.4">
      <c r="A4846" s="12">
        <v>45190</v>
      </c>
      <c r="B4846" s="11" t="s">
        <v>17991</v>
      </c>
      <c r="C4846" s="14">
        <v>7.0900000000000005E-2</v>
      </c>
      <c r="D4846" s="13" t="s">
        <v>17992</v>
      </c>
      <c r="E4846" s="13" t="s">
        <v>17968</v>
      </c>
      <c r="F4846" s="31">
        <f t="shared" si="75"/>
        <v>8</v>
      </c>
    </row>
    <row r="4847" spans="1:6" ht="29.55" customHeight="1" x14ac:dyDescent="0.4">
      <c r="A4847" s="12">
        <v>45189</v>
      </c>
      <c r="B4847" s="11" t="s">
        <v>17991</v>
      </c>
      <c r="C4847" s="14">
        <v>4.9099999999999998E-2</v>
      </c>
      <c r="D4847" s="13" t="s">
        <v>18054</v>
      </c>
      <c r="E4847" s="13" t="s">
        <v>17968</v>
      </c>
      <c r="F4847" s="31">
        <f t="shared" si="75"/>
        <v>8</v>
      </c>
    </row>
    <row r="4848" spans="1:6" ht="29.55" customHeight="1" x14ac:dyDescent="0.4">
      <c r="A4848" s="12">
        <v>45188</v>
      </c>
      <c r="B4848" s="11" t="s">
        <v>17991</v>
      </c>
      <c r="C4848" s="14">
        <v>3.1800000000000002E-2</v>
      </c>
      <c r="D4848" s="13" t="s">
        <v>18121</v>
      </c>
      <c r="E4848" s="13" t="s">
        <v>17968</v>
      </c>
      <c r="F4848" s="31">
        <f t="shared" si="75"/>
        <v>8</v>
      </c>
    </row>
    <row r="4849" spans="1:6" ht="29.55" customHeight="1" x14ac:dyDescent="0.4">
      <c r="A4849" s="12">
        <v>45057</v>
      </c>
      <c r="B4849" s="13" t="s">
        <v>17991</v>
      </c>
      <c r="C4849" s="14">
        <v>7.3400000000000007E-2</v>
      </c>
      <c r="D4849" s="13" t="s">
        <v>22298</v>
      </c>
      <c r="E4849" s="13" t="s">
        <v>22299</v>
      </c>
      <c r="F4849" s="31">
        <f t="shared" si="75"/>
        <v>8</v>
      </c>
    </row>
    <row r="4850" spans="1:6" ht="29.55" customHeight="1" x14ac:dyDescent="0.4">
      <c r="A4850" s="12">
        <v>45050</v>
      </c>
      <c r="B4850" s="13" t="s">
        <v>17991</v>
      </c>
      <c r="C4850" s="14">
        <v>8.4699999999999998E-2</v>
      </c>
      <c r="D4850" s="13" t="s">
        <v>22625</v>
      </c>
      <c r="E4850" s="13" t="s">
        <v>18982</v>
      </c>
      <c r="F4850" s="31">
        <f t="shared" si="75"/>
        <v>8</v>
      </c>
    </row>
    <row r="4851" spans="1:6" ht="29.55" customHeight="1" x14ac:dyDescent="0.4">
      <c r="A4851" s="12">
        <v>45020</v>
      </c>
      <c r="B4851" s="11" t="s">
        <v>17991</v>
      </c>
      <c r="C4851" s="14">
        <v>5.6399999999999999E-2</v>
      </c>
      <c r="D4851" s="13" t="s">
        <v>24231</v>
      </c>
      <c r="E4851" s="13" t="s">
        <v>20680</v>
      </c>
      <c r="F4851" s="31">
        <f t="shared" si="75"/>
        <v>8</v>
      </c>
    </row>
    <row r="4852" spans="1:6" ht="29.55" customHeight="1" x14ac:dyDescent="0.4">
      <c r="A4852" s="12">
        <v>45016</v>
      </c>
      <c r="B4852" s="11" t="s">
        <v>17991</v>
      </c>
      <c r="C4852" s="14">
        <v>0.1431</v>
      </c>
      <c r="D4852" s="13" t="s">
        <v>24336</v>
      </c>
      <c r="E4852" s="13" t="s">
        <v>24326</v>
      </c>
      <c r="F4852" s="31">
        <f t="shared" si="75"/>
        <v>8</v>
      </c>
    </row>
    <row r="4853" spans="1:6" ht="29.55" customHeight="1" x14ac:dyDescent="0.4">
      <c r="A4853" s="12">
        <v>44994</v>
      </c>
      <c r="B4853" s="11" t="s">
        <v>17991</v>
      </c>
      <c r="C4853" s="14">
        <v>8.5900000000000004E-2</v>
      </c>
      <c r="D4853" s="13" t="s">
        <v>25319</v>
      </c>
      <c r="E4853" s="13" t="s">
        <v>24326</v>
      </c>
      <c r="F4853" s="31">
        <f t="shared" si="75"/>
        <v>8</v>
      </c>
    </row>
    <row r="4854" spans="1:6" ht="29.55" customHeight="1" x14ac:dyDescent="0.4">
      <c r="A4854" s="12">
        <v>45110</v>
      </c>
      <c r="B4854" s="11" t="s">
        <v>6833</v>
      </c>
      <c r="C4854" s="17">
        <v>8.6999999999999994E-2</v>
      </c>
      <c r="D4854" s="13" t="s">
        <v>20216</v>
      </c>
      <c r="E4854" s="13" t="s">
        <v>20217</v>
      </c>
      <c r="F4854" s="31">
        <f t="shared" si="75"/>
        <v>8</v>
      </c>
    </row>
    <row r="4855" spans="1:6" ht="29.55" customHeight="1" x14ac:dyDescent="0.4">
      <c r="A4855" s="12">
        <v>45082</v>
      </c>
      <c r="B4855" s="11" t="s">
        <v>6833</v>
      </c>
      <c r="C4855" s="14">
        <v>6.6000000000000003E-2</v>
      </c>
      <c r="D4855" s="13" t="s">
        <v>21141</v>
      </c>
      <c r="E4855" s="13" t="s">
        <v>21117</v>
      </c>
      <c r="F4855" s="31">
        <f t="shared" si="75"/>
        <v>8</v>
      </c>
    </row>
    <row r="4856" spans="1:6" ht="29.55" customHeight="1" x14ac:dyDescent="0.4">
      <c r="A4856" s="12">
        <v>45079</v>
      </c>
      <c r="B4856" s="11" t="s">
        <v>6833</v>
      </c>
      <c r="C4856" s="14">
        <v>8.1100000000000005E-2</v>
      </c>
      <c r="D4856" s="13" t="s">
        <v>21212</v>
      </c>
      <c r="E4856" s="13" t="s">
        <v>20959</v>
      </c>
      <c r="F4856" s="31">
        <f t="shared" si="75"/>
        <v>8</v>
      </c>
    </row>
    <row r="4857" spans="1:6" ht="29.55" customHeight="1" x14ac:dyDescent="0.4">
      <c r="A4857" s="12">
        <v>45035</v>
      </c>
      <c r="B4857" s="13" t="s">
        <v>6833</v>
      </c>
      <c r="C4857" s="14">
        <v>9.0200000000000002E-2</v>
      </c>
      <c r="D4857" s="13" t="s">
        <v>23305</v>
      </c>
      <c r="E4857" s="13" t="s">
        <v>9474</v>
      </c>
      <c r="F4857" s="31">
        <f t="shared" si="75"/>
        <v>8</v>
      </c>
    </row>
    <row r="4858" spans="1:6" ht="29.55" customHeight="1" x14ac:dyDescent="0.4">
      <c r="A4858" s="12">
        <v>45020</v>
      </c>
      <c r="B4858" s="11" t="s">
        <v>6833</v>
      </c>
      <c r="C4858" s="14">
        <v>0.23230000000000001</v>
      </c>
      <c r="D4858" s="13" t="s">
        <v>24167</v>
      </c>
      <c r="E4858" s="13" t="s">
        <v>20568</v>
      </c>
      <c r="F4858" s="31">
        <f t="shared" si="75"/>
        <v>8</v>
      </c>
    </row>
    <row r="4859" spans="1:6" ht="29.55" customHeight="1" x14ac:dyDescent="0.4">
      <c r="A4859" s="12">
        <v>45000</v>
      </c>
      <c r="B4859" s="11" t="s">
        <v>6833</v>
      </c>
      <c r="C4859" s="14">
        <v>0.151</v>
      </c>
      <c r="D4859" s="13" t="s">
        <v>25066</v>
      </c>
      <c r="E4859" s="13" t="s">
        <v>24258</v>
      </c>
      <c r="F4859" s="31">
        <f t="shared" si="75"/>
        <v>8</v>
      </c>
    </row>
    <row r="4860" spans="1:6" ht="29.55" customHeight="1" x14ac:dyDescent="0.4">
      <c r="A4860" s="12">
        <v>44999</v>
      </c>
      <c r="B4860" s="11" t="s">
        <v>6833</v>
      </c>
      <c r="C4860" s="14">
        <v>5.4399999999999997E-2</v>
      </c>
      <c r="D4860" s="13" t="s">
        <v>25153</v>
      </c>
      <c r="E4860" s="13" t="s">
        <v>20568</v>
      </c>
      <c r="F4860" s="31">
        <f t="shared" si="75"/>
        <v>8</v>
      </c>
    </row>
    <row r="4861" spans="1:6" ht="29.55" customHeight="1" x14ac:dyDescent="0.4">
      <c r="A4861" s="12">
        <v>44998</v>
      </c>
      <c r="B4861" s="11" t="s">
        <v>6833</v>
      </c>
      <c r="C4861" s="14">
        <v>5.4399999999999997E-2</v>
      </c>
      <c r="D4861" s="13" t="s">
        <v>25210</v>
      </c>
      <c r="E4861" s="13" t="s">
        <v>20568</v>
      </c>
      <c r="F4861" s="31">
        <f t="shared" si="75"/>
        <v>8</v>
      </c>
    </row>
    <row r="4862" spans="1:6" ht="29.55" customHeight="1" x14ac:dyDescent="0.4">
      <c r="A4862" s="12">
        <v>45281</v>
      </c>
      <c r="B4862" s="13" t="s">
        <v>5790</v>
      </c>
      <c r="C4862" s="14">
        <v>1.38E-2</v>
      </c>
      <c r="D4862" s="13" t="s">
        <v>15177</v>
      </c>
      <c r="E4862" s="13" t="s">
        <v>15178</v>
      </c>
      <c r="F4862" s="31">
        <f t="shared" si="75"/>
        <v>8</v>
      </c>
    </row>
    <row r="4863" spans="1:6" ht="29.55" customHeight="1" x14ac:dyDescent="0.4">
      <c r="A4863" s="12">
        <v>45259</v>
      </c>
      <c r="B4863" s="13" t="s">
        <v>5790</v>
      </c>
      <c r="C4863" s="14">
        <v>5.6899999999999999E-2</v>
      </c>
      <c r="D4863" s="13" t="s">
        <v>15876</v>
      </c>
      <c r="E4863" s="13" t="s">
        <v>15877</v>
      </c>
      <c r="F4863" s="31">
        <f t="shared" si="75"/>
        <v>8</v>
      </c>
    </row>
    <row r="4864" spans="1:6" ht="29.55" customHeight="1" x14ac:dyDescent="0.4">
      <c r="A4864" s="12">
        <v>45257</v>
      </c>
      <c r="B4864" s="13" t="s">
        <v>5790</v>
      </c>
      <c r="C4864" s="14">
        <v>0.25900000000000001</v>
      </c>
      <c r="D4864" s="13" t="s">
        <v>15938</v>
      </c>
      <c r="E4864" s="13" t="s">
        <v>571</v>
      </c>
      <c r="F4864" s="31">
        <f t="shared" si="75"/>
        <v>8</v>
      </c>
    </row>
    <row r="4865" spans="1:6" ht="29.55" customHeight="1" x14ac:dyDescent="0.4">
      <c r="A4865" s="12">
        <v>45205</v>
      </c>
      <c r="B4865" s="11" t="s">
        <v>5790</v>
      </c>
      <c r="C4865" s="14">
        <v>0.2651</v>
      </c>
      <c r="D4865" s="13" t="s">
        <v>17686</v>
      </c>
      <c r="E4865" s="13" t="s">
        <v>17388</v>
      </c>
      <c r="F4865" s="31">
        <f t="shared" si="75"/>
        <v>8</v>
      </c>
    </row>
    <row r="4866" spans="1:6" ht="29.55" customHeight="1" x14ac:dyDescent="0.4">
      <c r="A4866" s="12">
        <v>45203</v>
      </c>
      <c r="B4866" s="11" t="s">
        <v>5790</v>
      </c>
      <c r="C4866" s="14">
        <v>5.2600000000000001E-2</v>
      </c>
      <c r="D4866" s="13" t="s">
        <v>17794</v>
      </c>
      <c r="E4866" s="13" t="s">
        <v>17795</v>
      </c>
      <c r="F4866" s="31">
        <f t="shared" ref="F4866:F4929" si="76">COUNTIF(B:B,B4866)</f>
        <v>8</v>
      </c>
    </row>
    <row r="4867" spans="1:6" ht="29.55" customHeight="1" x14ac:dyDescent="0.4">
      <c r="A4867" s="12">
        <v>45194</v>
      </c>
      <c r="B4867" s="11" t="s">
        <v>5790</v>
      </c>
      <c r="C4867" s="14">
        <v>0.28920000000000001</v>
      </c>
      <c r="D4867" s="13" t="s">
        <v>17862</v>
      </c>
      <c r="E4867" s="13" t="s">
        <v>25</v>
      </c>
      <c r="F4867" s="31">
        <f t="shared" si="76"/>
        <v>8</v>
      </c>
    </row>
    <row r="4868" spans="1:6" ht="29.55" customHeight="1" x14ac:dyDescent="0.4">
      <c r="A4868" s="12">
        <v>45191</v>
      </c>
      <c r="B4868" s="11" t="s">
        <v>5790</v>
      </c>
      <c r="C4868" s="14">
        <v>9.6100000000000005E-2</v>
      </c>
      <c r="D4868" s="13" t="s">
        <v>17929</v>
      </c>
      <c r="E4868" s="13" t="s">
        <v>17795</v>
      </c>
      <c r="F4868" s="31">
        <f t="shared" si="76"/>
        <v>8</v>
      </c>
    </row>
    <row r="4869" spans="1:6" ht="29.55" customHeight="1" x14ac:dyDescent="0.4">
      <c r="A4869" s="12">
        <v>45033</v>
      </c>
      <c r="B4869" s="13" t="s">
        <v>5790</v>
      </c>
      <c r="C4869" s="14">
        <v>9.3799999999999994E-2</v>
      </c>
      <c r="D4869" s="13" t="s">
        <v>23445</v>
      </c>
      <c r="E4869" s="13" t="s">
        <v>23155</v>
      </c>
      <c r="F4869" s="31">
        <f t="shared" si="76"/>
        <v>8</v>
      </c>
    </row>
    <row r="4870" spans="1:6" ht="29.55" customHeight="1" x14ac:dyDescent="0.4">
      <c r="A4870" s="12">
        <v>45188</v>
      </c>
      <c r="B4870" s="11" t="s">
        <v>18068</v>
      </c>
      <c r="C4870" s="14">
        <v>0.29970000000000002</v>
      </c>
      <c r="D4870" s="13" t="s">
        <v>18069</v>
      </c>
      <c r="E4870" s="13" t="s">
        <v>18070</v>
      </c>
      <c r="F4870" s="31">
        <f t="shared" si="76"/>
        <v>8</v>
      </c>
    </row>
    <row r="4871" spans="1:6" ht="29.55" customHeight="1" x14ac:dyDescent="0.4">
      <c r="A4871" s="12">
        <v>45183</v>
      </c>
      <c r="B4871" s="11" t="s">
        <v>18068</v>
      </c>
      <c r="C4871" s="14">
        <v>0.11550000000000001</v>
      </c>
      <c r="D4871" s="13" t="s">
        <v>18271</v>
      </c>
      <c r="E4871" s="13" t="s">
        <v>18070</v>
      </c>
      <c r="F4871" s="31">
        <f t="shared" si="76"/>
        <v>8</v>
      </c>
    </row>
    <row r="4872" spans="1:6" ht="29.55" customHeight="1" x14ac:dyDescent="0.4">
      <c r="A4872" s="12">
        <v>45117</v>
      </c>
      <c r="B4872" s="11" t="s">
        <v>18068</v>
      </c>
      <c r="C4872" s="11" t="s">
        <v>6038</v>
      </c>
      <c r="D4872" s="13" t="s">
        <v>19976</v>
      </c>
      <c r="E4872" s="13" t="s">
        <v>14419</v>
      </c>
      <c r="F4872" s="31">
        <f t="shared" si="76"/>
        <v>8</v>
      </c>
    </row>
    <row r="4873" spans="1:6" ht="29.55" customHeight="1" x14ac:dyDescent="0.4">
      <c r="A4873" s="12">
        <v>45096</v>
      </c>
      <c r="B4873" s="11" t="s">
        <v>18068</v>
      </c>
      <c r="C4873" s="14">
        <v>6.6500000000000004E-2</v>
      </c>
      <c r="D4873" s="13" t="s">
        <v>20606</v>
      </c>
      <c r="E4873" s="13" t="s">
        <v>13584</v>
      </c>
      <c r="F4873" s="31">
        <f t="shared" si="76"/>
        <v>8</v>
      </c>
    </row>
    <row r="4874" spans="1:6" ht="29.55" customHeight="1" x14ac:dyDescent="0.4">
      <c r="A4874" s="12">
        <v>45049</v>
      </c>
      <c r="B4874" s="13" t="s">
        <v>18068</v>
      </c>
      <c r="C4874" s="14">
        <v>5.1499999999999997E-2</v>
      </c>
      <c r="D4874" s="13" t="s">
        <v>22692</v>
      </c>
      <c r="E4874" s="13" t="s">
        <v>17800</v>
      </c>
      <c r="F4874" s="31">
        <f t="shared" si="76"/>
        <v>8</v>
      </c>
    </row>
    <row r="4875" spans="1:6" ht="29.55" customHeight="1" x14ac:dyDescent="0.4">
      <c r="A4875" s="12">
        <v>45048</v>
      </c>
      <c r="B4875" s="13" t="s">
        <v>18068</v>
      </c>
      <c r="C4875" s="14">
        <v>0.113</v>
      </c>
      <c r="D4875" s="13" t="s">
        <v>22769</v>
      </c>
      <c r="E4875" s="13" t="s">
        <v>17800</v>
      </c>
      <c r="F4875" s="31">
        <f t="shared" si="76"/>
        <v>8</v>
      </c>
    </row>
    <row r="4876" spans="1:6" ht="29.55" customHeight="1" x14ac:dyDescent="0.4">
      <c r="A4876" s="12">
        <v>45000</v>
      </c>
      <c r="B4876" s="11" t="s">
        <v>18068</v>
      </c>
      <c r="C4876" s="14">
        <v>6.3100000000000003E-2</v>
      </c>
      <c r="D4876" s="13" t="s">
        <v>25120</v>
      </c>
      <c r="E4876" s="13" t="s">
        <v>25062</v>
      </c>
      <c r="F4876" s="31">
        <f t="shared" si="76"/>
        <v>8</v>
      </c>
    </row>
    <row r="4877" spans="1:6" ht="29.55" customHeight="1" x14ac:dyDescent="0.4">
      <c r="A4877" s="12">
        <v>44931</v>
      </c>
      <c r="B4877" s="11" t="s">
        <v>18068</v>
      </c>
      <c r="C4877" s="14">
        <v>0.14419999999999999</v>
      </c>
      <c r="D4877" s="13" t="s">
        <v>27959</v>
      </c>
      <c r="E4877" s="13" t="s">
        <v>27950</v>
      </c>
      <c r="F4877" s="31">
        <f t="shared" si="76"/>
        <v>8</v>
      </c>
    </row>
    <row r="4878" spans="1:6" ht="29.55" customHeight="1" x14ac:dyDescent="0.4">
      <c r="A4878" s="12">
        <v>45145</v>
      </c>
      <c r="B4878" s="11" t="s">
        <v>19159</v>
      </c>
      <c r="C4878" s="14">
        <v>0.1414</v>
      </c>
      <c r="D4878" s="13" t="s">
        <v>19160</v>
      </c>
      <c r="E4878" s="13" t="s">
        <v>15611</v>
      </c>
      <c r="F4878" s="31">
        <f t="shared" si="76"/>
        <v>8</v>
      </c>
    </row>
    <row r="4879" spans="1:6" ht="29.55" customHeight="1" x14ac:dyDescent="0.4">
      <c r="A4879" s="12">
        <v>45138</v>
      </c>
      <c r="B4879" s="11" t="s">
        <v>19159</v>
      </c>
      <c r="C4879" s="14">
        <v>0.13420000000000001</v>
      </c>
      <c r="D4879" s="13" t="s">
        <v>19288</v>
      </c>
      <c r="E4879" s="13" t="s">
        <v>19289</v>
      </c>
      <c r="F4879" s="31">
        <f t="shared" si="76"/>
        <v>8</v>
      </c>
    </row>
    <row r="4880" spans="1:6" ht="29.55" customHeight="1" x14ac:dyDescent="0.4">
      <c r="A4880" s="12">
        <v>45128</v>
      </c>
      <c r="B4880" s="11" t="s">
        <v>19159</v>
      </c>
      <c r="C4880" s="11" t="s">
        <v>7248</v>
      </c>
      <c r="D4880" s="13" t="s">
        <v>19517</v>
      </c>
      <c r="E4880" s="13" t="s">
        <v>11326</v>
      </c>
      <c r="F4880" s="31">
        <f t="shared" si="76"/>
        <v>8</v>
      </c>
    </row>
    <row r="4881" spans="1:6" ht="29.55" customHeight="1" x14ac:dyDescent="0.4">
      <c r="A4881" s="12">
        <v>45099</v>
      </c>
      <c r="B4881" s="11" t="s">
        <v>19159</v>
      </c>
      <c r="C4881" s="11" t="s">
        <v>8207</v>
      </c>
      <c r="D4881" s="13" t="s">
        <v>20388</v>
      </c>
      <c r="E4881" s="13" t="s">
        <v>16725</v>
      </c>
      <c r="F4881" s="31">
        <f t="shared" si="76"/>
        <v>8</v>
      </c>
    </row>
    <row r="4882" spans="1:6" ht="29.55" customHeight="1" x14ac:dyDescent="0.4">
      <c r="A4882" s="12">
        <v>45098</v>
      </c>
      <c r="B4882" s="11" t="s">
        <v>19159</v>
      </c>
      <c r="C4882" s="11" t="s">
        <v>5583</v>
      </c>
      <c r="D4882" s="13" t="s">
        <v>20415</v>
      </c>
      <c r="E4882" s="13" t="s">
        <v>16725</v>
      </c>
      <c r="F4882" s="31">
        <f t="shared" si="76"/>
        <v>8</v>
      </c>
    </row>
    <row r="4883" spans="1:6" ht="29.55" customHeight="1" x14ac:dyDescent="0.4">
      <c r="A4883" s="12">
        <v>44960</v>
      </c>
      <c r="B4883" s="13" t="s">
        <v>19159</v>
      </c>
      <c r="C4883" s="14">
        <v>5.3600000000000002E-2</v>
      </c>
      <c r="D4883" s="13" t="s">
        <v>26820</v>
      </c>
      <c r="E4883" s="13" t="s">
        <v>26821</v>
      </c>
      <c r="F4883" s="31">
        <f t="shared" si="76"/>
        <v>8</v>
      </c>
    </row>
    <row r="4884" spans="1:6" ht="29.55" customHeight="1" x14ac:dyDescent="0.4">
      <c r="A4884" s="12">
        <v>44958</v>
      </c>
      <c r="B4884" s="13" t="s">
        <v>19159</v>
      </c>
      <c r="C4884" s="14">
        <v>7.6700000000000004E-2</v>
      </c>
      <c r="D4884" s="13" t="s">
        <v>26962</v>
      </c>
      <c r="E4884" s="13" t="s">
        <v>26963</v>
      </c>
      <c r="F4884" s="31">
        <f t="shared" si="76"/>
        <v>8</v>
      </c>
    </row>
    <row r="4885" spans="1:6" ht="29.55" customHeight="1" x14ac:dyDescent="0.4">
      <c r="A4885" s="12">
        <v>44946</v>
      </c>
      <c r="B4885" s="13" t="s">
        <v>19159</v>
      </c>
      <c r="C4885" s="14">
        <v>6.4399999999999999E-2</v>
      </c>
      <c r="D4885" s="13" t="s">
        <v>27320</v>
      </c>
      <c r="E4885" s="13" t="s">
        <v>15611</v>
      </c>
      <c r="F4885" s="31">
        <f t="shared" si="76"/>
        <v>8</v>
      </c>
    </row>
    <row r="4886" spans="1:6" ht="29.55" customHeight="1" x14ac:dyDescent="0.4">
      <c r="A4886" s="12">
        <v>45092</v>
      </c>
      <c r="B4886" s="11" t="s">
        <v>12160</v>
      </c>
      <c r="C4886" s="14">
        <v>9.5100000000000004E-2</v>
      </c>
      <c r="D4886" s="13" t="s">
        <v>20722</v>
      </c>
      <c r="E4886" s="13" t="s">
        <v>20566</v>
      </c>
      <c r="F4886" s="31">
        <f t="shared" si="76"/>
        <v>8</v>
      </c>
    </row>
    <row r="4887" spans="1:6" ht="29.55" customHeight="1" x14ac:dyDescent="0.4">
      <c r="A4887" s="12">
        <v>45076</v>
      </c>
      <c r="B4887" s="13" t="s">
        <v>12160</v>
      </c>
      <c r="C4887" s="14">
        <v>0.10580000000000001</v>
      </c>
      <c r="D4887" s="13" t="s">
        <v>21412</v>
      </c>
      <c r="E4887" s="13" t="s">
        <v>16759</v>
      </c>
      <c r="F4887" s="31">
        <f t="shared" si="76"/>
        <v>8</v>
      </c>
    </row>
    <row r="4888" spans="1:6" ht="29.55" customHeight="1" x14ac:dyDescent="0.4">
      <c r="A4888" s="12">
        <v>45072</v>
      </c>
      <c r="B4888" s="13" t="s">
        <v>12160</v>
      </c>
      <c r="C4888" s="13" t="s">
        <v>21495</v>
      </c>
      <c r="D4888" s="13" t="s">
        <v>21496</v>
      </c>
      <c r="E4888" s="13" t="s">
        <v>9144</v>
      </c>
      <c r="F4888" s="31">
        <f t="shared" si="76"/>
        <v>8</v>
      </c>
    </row>
    <row r="4889" spans="1:6" ht="29.55" customHeight="1" x14ac:dyDescent="0.4">
      <c r="A4889" s="12">
        <v>45071</v>
      </c>
      <c r="B4889" s="13" t="s">
        <v>12160</v>
      </c>
      <c r="C4889" s="14">
        <v>0.04</v>
      </c>
      <c r="D4889" s="13" t="s">
        <v>21565</v>
      </c>
      <c r="E4889" s="13" t="s">
        <v>9144</v>
      </c>
      <c r="F4889" s="31">
        <f t="shared" si="76"/>
        <v>8</v>
      </c>
    </row>
    <row r="4890" spans="1:6" ht="29.55" customHeight="1" x14ac:dyDescent="0.4">
      <c r="A4890" s="12">
        <v>45065</v>
      </c>
      <c r="B4890" s="13" t="s">
        <v>12160</v>
      </c>
      <c r="C4890" s="14">
        <v>0.26400000000000001</v>
      </c>
      <c r="D4890" s="13" t="s">
        <v>21822</v>
      </c>
      <c r="E4890" s="13" t="s">
        <v>9144</v>
      </c>
      <c r="F4890" s="31">
        <f t="shared" si="76"/>
        <v>8</v>
      </c>
    </row>
    <row r="4891" spans="1:6" ht="29.55" customHeight="1" x14ac:dyDescent="0.4">
      <c r="A4891" s="12">
        <v>45001</v>
      </c>
      <c r="B4891" s="11" t="s">
        <v>12160</v>
      </c>
      <c r="C4891" s="14">
        <v>9.7100000000000006E-2</v>
      </c>
      <c r="D4891" s="13" t="s">
        <v>25004</v>
      </c>
      <c r="E4891" s="13" t="s">
        <v>24130</v>
      </c>
      <c r="F4891" s="31">
        <f t="shared" si="76"/>
        <v>8</v>
      </c>
    </row>
    <row r="4892" spans="1:6" ht="29.55" customHeight="1" x14ac:dyDescent="0.4">
      <c r="A4892" s="12">
        <v>44981</v>
      </c>
      <c r="B4892" s="13" t="s">
        <v>12160</v>
      </c>
      <c r="C4892" s="14">
        <v>4.36E-2</v>
      </c>
      <c r="D4892" s="13" t="s">
        <v>25800</v>
      </c>
      <c r="E4892" s="13" t="s">
        <v>16759</v>
      </c>
      <c r="F4892" s="31">
        <f t="shared" si="76"/>
        <v>8</v>
      </c>
    </row>
    <row r="4893" spans="1:6" ht="29.55" customHeight="1" x14ac:dyDescent="0.4">
      <c r="A4893" s="12">
        <v>44971</v>
      </c>
      <c r="B4893" s="13" t="s">
        <v>12160</v>
      </c>
      <c r="C4893" s="14">
        <v>0.2994</v>
      </c>
      <c r="D4893" s="13" t="s">
        <v>26255</v>
      </c>
      <c r="E4893" s="13" t="s">
        <v>16759</v>
      </c>
      <c r="F4893" s="31">
        <f t="shared" si="76"/>
        <v>8</v>
      </c>
    </row>
    <row r="4894" spans="1:6" ht="29.55" customHeight="1" x14ac:dyDescent="0.4">
      <c r="A4894" s="12">
        <v>45265</v>
      </c>
      <c r="B4894" s="13" t="s">
        <v>7704</v>
      </c>
      <c r="C4894" s="14">
        <v>0.114</v>
      </c>
      <c r="D4894" s="13" t="s">
        <v>15722</v>
      </c>
      <c r="E4894" s="13" t="s">
        <v>160</v>
      </c>
      <c r="F4894" s="31">
        <f t="shared" si="76"/>
        <v>8</v>
      </c>
    </row>
    <row r="4895" spans="1:6" ht="29.55" customHeight="1" x14ac:dyDescent="0.4">
      <c r="A4895" s="12">
        <v>45257</v>
      </c>
      <c r="B4895" s="13" t="s">
        <v>7704</v>
      </c>
      <c r="C4895" s="14">
        <v>9.4600000000000004E-2</v>
      </c>
      <c r="D4895" s="13" t="s">
        <v>15957</v>
      </c>
      <c r="E4895" s="13" t="s">
        <v>160</v>
      </c>
      <c r="F4895" s="31">
        <f t="shared" si="76"/>
        <v>8</v>
      </c>
    </row>
    <row r="4896" spans="1:6" ht="29.55" customHeight="1" x14ac:dyDescent="0.4">
      <c r="A4896" s="12">
        <v>45240</v>
      </c>
      <c r="B4896" s="11" t="s">
        <v>7704</v>
      </c>
      <c r="C4896" s="14">
        <v>0.2722</v>
      </c>
      <c r="D4896" s="13" t="s">
        <v>16512</v>
      </c>
      <c r="E4896" s="13" t="s">
        <v>16476</v>
      </c>
      <c r="F4896" s="31">
        <f t="shared" si="76"/>
        <v>8</v>
      </c>
    </row>
    <row r="4897" spans="1:6" ht="29.55" customHeight="1" x14ac:dyDescent="0.4">
      <c r="A4897" s="12">
        <v>45237</v>
      </c>
      <c r="B4897" s="11" t="s">
        <v>7704</v>
      </c>
      <c r="C4897" s="13" t="s">
        <v>16654</v>
      </c>
      <c r="D4897" s="13" t="s">
        <v>16655</v>
      </c>
      <c r="E4897" s="13" t="s">
        <v>16656</v>
      </c>
      <c r="F4897" s="31">
        <f t="shared" si="76"/>
        <v>8</v>
      </c>
    </row>
    <row r="4898" spans="1:6" ht="29.55" customHeight="1" x14ac:dyDescent="0.4">
      <c r="A4898" s="12">
        <v>45224</v>
      </c>
      <c r="B4898" s="11" t="s">
        <v>7704</v>
      </c>
      <c r="C4898" s="14">
        <v>0.1404</v>
      </c>
      <c r="D4898" s="13" t="s">
        <v>17128</v>
      </c>
      <c r="E4898" s="13" t="s">
        <v>17121</v>
      </c>
      <c r="F4898" s="31">
        <f t="shared" si="76"/>
        <v>8</v>
      </c>
    </row>
    <row r="4899" spans="1:6" ht="29.55" customHeight="1" x14ac:dyDescent="0.4">
      <c r="A4899" s="12">
        <v>45203</v>
      </c>
      <c r="B4899" s="11" t="s">
        <v>7704</v>
      </c>
      <c r="C4899" s="14">
        <v>6.8900000000000003E-2</v>
      </c>
      <c r="D4899" s="13" t="s">
        <v>17789</v>
      </c>
      <c r="E4899" s="13" t="s">
        <v>5655</v>
      </c>
      <c r="F4899" s="31">
        <f t="shared" si="76"/>
        <v>8</v>
      </c>
    </row>
    <row r="4900" spans="1:6" ht="29.55" customHeight="1" x14ac:dyDescent="0.4">
      <c r="A4900" s="12">
        <v>45191</v>
      </c>
      <c r="B4900" s="11" t="s">
        <v>7704</v>
      </c>
      <c r="C4900" s="14">
        <v>0.29920000000000002</v>
      </c>
      <c r="D4900" s="13" t="s">
        <v>17907</v>
      </c>
      <c r="E4900" s="13" t="s">
        <v>5655</v>
      </c>
      <c r="F4900" s="31">
        <f t="shared" si="76"/>
        <v>8</v>
      </c>
    </row>
    <row r="4901" spans="1:6" ht="29.55" customHeight="1" x14ac:dyDescent="0.4">
      <c r="A4901" s="12">
        <v>44974</v>
      </c>
      <c r="B4901" s="13" t="s">
        <v>7704</v>
      </c>
      <c r="C4901" s="14">
        <v>4.1599999999999998E-2</v>
      </c>
      <c r="D4901" s="13" t="s">
        <v>26132</v>
      </c>
      <c r="E4901" s="13" t="s">
        <v>7102</v>
      </c>
      <c r="F4901" s="31">
        <f t="shared" si="76"/>
        <v>8</v>
      </c>
    </row>
    <row r="4902" spans="1:6" ht="29.55" customHeight="1" x14ac:dyDescent="0.4">
      <c r="A4902" s="12">
        <v>45257</v>
      </c>
      <c r="B4902" s="13" t="s">
        <v>6026</v>
      </c>
      <c r="C4902" s="14">
        <v>0.15959999999999999</v>
      </c>
      <c r="D4902" s="13" t="s">
        <v>15946</v>
      </c>
      <c r="E4902" s="13" t="s">
        <v>6028</v>
      </c>
      <c r="F4902" s="31">
        <f t="shared" si="76"/>
        <v>8</v>
      </c>
    </row>
    <row r="4903" spans="1:6" ht="29.55" customHeight="1" x14ac:dyDescent="0.4">
      <c r="A4903" s="12">
        <v>45252</v>
      </c>
      <c r="B4903" s="13" t="s">
        <v>6026</v>
      </c>
      <c r="C4903" s="14">
        <v>2.1899999999999999E-2</v>
      </c>
      <c r="D4903" s="13" t="s">
        <v>16065</v>
      </c>
      <c r="E4903" s="13" t="s">
        <v>6028</v>
      </c>
      <c r="F4903" s="31">
        <f t="shared" si="76"/>
        <v>8</v>
      </c>
    </row>
    <row r="4904" spans="1:6" ht="29.55" customHeight="1" x14ac:dyDescent="0.4">
      <c r="A4904" s="12">
        <v>45251</v>
      </c>
      <c r="B4904" s="11" t="s">
        <v>6026</v>
      </c>
      <c r="C4904" s="13" t="s">
        <v>16156</v>
      </c>
      <c r="D4904" s="13" t="s">
        <v>16157</v>
      </c>
      <c r="E4904" s="13" t="s">
        <v>16158</v>
      </c>
      <c r="F4904" s="31">
        <f t="shared" si="76"/>
        <v>8</v>
      </c>
    </row>
    <row r="4905" spans="1:6" ht="29.55" customHeight="1" x14ac:dyDescent="0.4">
      <c r="A4905" s="12">
        <v>45250</v>
      </c>
      <c r="B4905" s="11" t="s">
        <v>6026</v>
      </c>
      <c r="C4905" s="13" t="s">
        <v>16249</v>
      </c>
      <c r="D4905" s="13" t="s">
        <v>16250</v>
      </c>
      <c r="E4905" s="13" t="s">
        <v>6028</v>
      </c>
      <c r="F4905" s="31">
        <f t="shared" si="76"/>
        <v>8</v>
      </c>
    </row>
    <row r="4906" spans="1:6" ht="29.55" customHeight="1" x14ac:dyDescent="0.4">
      <c r="A4906" s="12">
        <v>45246</v>
      </c>
      <c r="B4906" s="11" t="s">
        <v>6026</v>
      </c>
      <c r="C4906" s="14">
        <v>0.17730000000000001</v>
      </c>
      <c r="D4906" s="13" t="s">
        <v>16330</v>
      </c>
      <c r="E4906" s="13" t="s">
        <v>6028</v>
      </c>
      <c r="F4906" s="31">
        <f t="shared" si="76"/>
        <v>8</v>
      </c>
    </row>
    <row r="4907" spans="1:6" ht="29.55" customHeight="1" x14ac:dyDescent="0.4">
      <c r="A4907" s="12">
        <v>45224</v>
      </c>
      <c r="B4907" s="11" t="s">
        <v>6026</v>
      </c>
      <c r="C4907" s="13" t="s">
        <v>6075</v>
      </c>
      <c r="D4907" s="13" t="s">
        <v>17119</v>
      </c>
      <c r="E4907" s="13" t="s">
        <v>6028</v>
      </c>
      <c r="F4907" s="31">
        <f t="shared" si="76"/>
        <v>8</v>
      </c>
    </row>
    <row r="4908" spans="1:6" ht="29.55" customHeight="1" x14ac:dyDescent="0.4">
      <c r="A4908" s="12">
        <v>45222</v>
      </c>
      <c r="B4908" s="11" t="s">
        <v>6026</v>
      </c>
      <c r="C4908" s="13" t="s">
        <v>6038</v>
      </c>
      <c r="D4908" s="13" t="s">
        <v>17207</v>
      </c>
      <c r="E4908" s="13" t="s">
        <v>17208</v>
      </c>
      <c r="F4908" s="31">
        <f t="shared" si="76"/>
        <v>8</v>
      </c>
    </row>
    <row r="4909" spans="1:6" ht="29.55" customHeight="1" x14ac:dyDescent="0.4">
      <c r="A4909" s="12">
        <v>45189</v>
      </c>
      <c r="B4909" s="11" t="s">
        <v>6026</v>
      </c>
      <c r="C4909" s="14">
        <v>0.1452</v>
      </c>
      <c r="D4909" s="13" t="s">
        <v>18026</v>
      </c>
      <c r="E4909" s="13" t="s">
        <v>6028</v>
      </c>
      <c r="F4909" s="31">
        <f t="shared" si="76"/>
        <v>8</v>
      </c>
    </row>
    <row r="4910" spans="1:6" ht="29.55" customHeight="1" x14ac:dyDescent="0.4">
      <c r="A4910" s="12">
        <v>45266</v>
      </c>
      <c r="B4910" s="13" t="s">
        <v>6360</v>
      </c>
      <c r="C4910" s="14">
        <v>0.25629999999999997</v>
      </c>
      <c r="D4910" s="13" t="s">
        <v>15678</v>
      </c>
      <c r="E4910" s="13" t="s">
        <v>8969</v>
      </c>
      <c r="F4910" s="31">
        <f t="shared" si="76"/>
        <v>8</v>
      </c>
    </row>
    <row r="4911" spans="1:6" ht="29.55" customHeight="1" x14ac:dyDescent="0.4">
      <c r="A4911" s="12">
        <v>45190</v>
      </c>
      <c r="B4911" s="11" t="s">
        <v>6360</v>
      </c>
      <c r="C4911" s="14">
        <v>-0.1328</v>
      </c>
      <c r="D4911" s="13" t="s">
        <v>18013</v>
      </c>
      <c r="E4911" s="13" t="s">
        <v>8969</v>
      </c>
      <c r="F4911" s="31">
        <f t="shared" si="76"/>
        <v>8</v>
      </c>
    </row>
    <row r="4912" spans="1:6" ht="29.55" customHeight="1" x14ac:dyDescent="0.4">
      <c r="A4912" s="12">
        <v>45064</v>
      </c>
      <c r="B4912" s="13" t="s">
        <v>6360</v>
      </c>
      <c r="C4912" s="14">
        <v>8.1799999999999998E-2</v>
      </c>
      <c r="D4912" s="13" t="s">
        <v>21909</v>
      </c>
      <c r="E4912" s="13" t="s">
        <v>8969</v>
      </c>
      <c r="F4912" s="31">
        <f t="shared" si="76"/>
        <v>8</v>
      </c>
    </row>
    <row r="4913" spans="1:6" ht="29.55" customHeight="1" x14ac:dyDescent="0.4">
      <c r="A4913" s="12">
        <v>45062</v>
      </c>
      <c r="B4913" s="13" t="s">
        <v>6360</v>
      </c>
      <c r="C4913" s="14">
        <v>9.4E-2</v>
      </c>
      <c r="D4913" s="13" t="s">
        <v>22055</v>
      </c>
      <c r="E4913" s="13" t="s">
        <v>8969</v>
      </c>
      <c r="F4913" s="31">
        <f t="shared" si="76"/>
        <v>8</v>
      </c>
    </row>
    <row r="4914" spans="1:6" ht="29.55" customHeight="1" x14ac:dyDescent="0.4">
      <c r="A4914" s="12">
        <v>45058</v>
      </c>
      <c r="B4914" s="13" t="s">
        <v>6360</v>
      </c>
      <c r="C4914" s="14">
        <v>0.1709</v>
      </c>
      <c r="D4914" s="13" t="s">
        <v>22200</v>
      </c>
      <c r="E4914" s="13" t="s">
        <v>8969</v>
      </c>
      <c r="F4914" s="31">
        <f t="shared" si="76"/>
        <v>8</v>
      </c>
    </row>
    <row r="4915" spans="1:6" ht="29.55" customHeight="1" x14ac:dyDescent="0.4">
      <c r="A4915" s="12">
        <v>44985</v>
      </c>
      <c r="B4915" s="11" t="s">
        <v>6360</v>
      </c>
      <c r="C4915" s="14">
        <v>7.6100000000000001E-2</v>
      </c>
      <c r="D4915" s="13" t="s">
        <v>25683</v>
      </c>
      <c r="E4915" s="13" t="s">
        <v>20571</v>
      </c>
      <c r="F4915" s="31">
        <f t="shared" si="76"/>
        <v>8</v>
      </c>
    </row>
    <row r="4916" spans="1:6" ht="29.55" customHeight="1" x14ac:dyDescent="0.4">
      <c r="A4916" s="12">
        <v>44945</v>
      </c>
      <c r="B4916" s="13" t="s">
        <v>6360</v>
      </c>
      <c r="C4916" s="14">
        <v>5.9400000000000001E-2</v>
      </c>
      <c r="D4916" s="13" t="s">
        <v>27392</v>
      </c>
      <c r="E4916" s="13" t="s">
        <v>471</v>
      </c>
      <c r="F4916" s="31">
        <f t="shared" si="76"/>
        <v>8</v>
      </c>
    </row>
    <row r="4917" spans="1:6" ht="29.55" customHeight="1" x14ac:dyDescent="0.4">
      <c r="A4917" s="12">
        <v>44928</v>
      </c>
      <c r="B4917" s="11" t="s">
        <v>6360</v>
      </c>
      <c r="C4917" s="14">
        <v>9.5799999999999996E-2</v>
      </c>
      <c r="D4917" s="13" t="s">
        <v>28142</v>
      </c>
      <c r="E4917" s="13" t="s">
        <v>27541</v>
      </c>
      <c r="F4917" s="31">
        <f t="shared" si="76"/>
        <v>8</v>
      </c>
    </row>
    <row r="4918" spans="1:6" ht="29.55" customHeight="1" x14ac:dyDescent="0.4">
      <c r="A4918" s="12">
        <v>45275</v>
      </c>
      <c r="B4918" s="13" t="s">
        <v>104</v>
      </c>
      <c r="C4918" s="14">
        <v>4.0399999999999998E-2</v>
      </c>
      <c r="D4918" s="13" t="s">
        <v>15317</v>
      </c>
      <c r="E4918" s="13" t="s">
        <v>6351</v>
      </c>
      <c r="F4918" s="31">
        <f t="shared" si="76"/>
        <v>8</v>
      </c>
    </row>
    <row r="4919" spans="1:6" ht="29.55" customHeight="1" x14ac:dyDescent="0.4">
      <c r="A4919" s="12">
        <v>45264</v>
      </c>
      <c r="B4919" s="13" t="s">
        <v>104</v>
      </c>
      <c r="C4919" s="14">
        <v>9.8400000000000001E-2</v>
      </c>
      <c r="D4919" s="13" t="s">
        <v>15766</v>
      </c>
      <c r="E4919" s="13" t="s">
        <v>6351</v>
      </c>
      <c r="F4919" s="31">
        <f t="shared" si="76"/>
        <v>8</v>
      </c>
    </row>
    <row r="4920" spans="1:6" ht="29.55" customHeight="1" x14ac:dyDescent="0.4">
      <c r="A4920" s="12">
        <v>45048</v>
      </c>
      <c r="B4920" s="13" t="s">
        <v>104</v>
      </c>
      <c r="C4920" s="14">
        <v>4.4400000000000002E-2</v>
      </c>
      <c r="D4920" s="13" t="s">
        <v>22749</v>
      </c>
      <c r="E4920" s="13" t="s">
        <v>22737</v>
      </c>
      <c r="F4920" s="31">
        <f t="shared" si="76"/>
        <v>8</v>
      </c>
    </row>
    <row r="4921" spans="1:6" ht="29.55" customHeight="1" x14ac:dyDescent="0.4">
      <c r="A4921" s="12">
        <v>45035</v>
      </c>
      <c r="B4921" s="13" t="s">
        <v>104</v>
      </c>
      <c r="C4921" s="14">
        <v>3.8899999999999997E-2</v>
      </c>
      <c r="D4921" s="13" t="s">
        <v>23326</v>
      </c>
      <c r="E4921" s="13" t="s">
        <v>20568</v>
      </c>
      <c r="F4921" s="31">
        <f t="shared" si="76"/>
        <v>8</v>
      </c>
    </row>
    <row r="4922" spans="1:6" ht="29.55" customHeight="1" x14ac:dyDescent="0.4">
      <c r="A4922" s="12">
        <v>45033</v>
      </c>
      <c r="B4922" s="13" t="s">
        <v>104</v>
      </c>
      <c r="C4922" s="14">
        <v>5.9499999999999997E-2</v>
      </c>
      <c r="D4922" s="13" t="s">
        <v>23463</v>
      </c>
      <c r="E4922" s="13" t="s">
        <v>20568</v>
      </c>
      <c r="F4922" s="31">
        <f t="shared" si="76"/>
        <v>8</v>
      </c>
    </row>
    <row r="4923" spans="1:6" ht="29.55" customHeight="1" x14ac:dyDescent="0.4">
      <c r="A4923" s="12">
        <v>45014</v>
      </c>
      <c r="B4923" s="11" t="s">
        <v>104</v>
      </c>
      <c r="C4923" s="14">
        <v>0.2429</v>
      </c>
      <c r="D4923" s="13" t="s">
        <v>24455</v>
      </c>
      <c r="E4923" s="13" t="s">
        <v>24456</v>
      </c>
      <c r="F4923" s="31">
        <f t="shared" si="76"/>
        <v>8</v>
      </c>
    </row>
    <row r="4924" spans="1:6" ht="29.55" customHeight="1" x14ac:dyDescent="0.4">
      <c r="A4924" s="12">
        <v>44988</v>
      </c>
      <c r="B4924" s="11" t="s">
        <v>104</v>
      </c>
      <c r="C4924" s="14">
        <v>8.6400000000000005E-2</v>
      </c>
      <c r="D4924" s="13" t="s">
        <v>25554</v>
      </c>
      <c r="E4924" s="13" t="s">
        <v>24456</v>
      </c>
      <c r="F4924" s="31">
        <f t="shared" si="76"/>
        <v>8</v>
      </c>
    </row>
    <row r="4925" spans="1:6" ht="29.55" customHeight="1" x14ac:dyDescent="0.4">
      <c r="A4925" s="12">
        <v>44978</v>
      </c>
      <c r="B4925" s="13" t="s">
        <v>104</v>
      </c>
      <c r="C4925" s="14">
        <v>6.4199999999999993E-2</v>
      </c>
      <c r="D4925" s="13" t="s">
        <v>25990</v>
      </c>
      <c r="E4925" s="13" t="s">
        <v>11923</v>
      </c>
      <c r="F4925" s="31">
        <f t="shared" si="76"/>
        <v>8</v>
      </c>
    </row>
    <row r="4926" spans="1:6" ht="29.55" customHeight="1" x14ac:dyDescent="0.4">
      <c r="A4926" s="12">
        <v>45266</v>
      </c>
      <c r="B4926" s="13" t="s">
        <v>5639</v>
      </c>
      <c r="C4926" s="14">
        <v>0.1143</v>
      </c>
      <c r="D4926" s="13" t="s">
        <v>15692</v>
      </c>
      <c r="E4926" s="13" t="s">
        <v>14658</v>
      </c>
      <c r="F4926" s="31">
        <f t="shared" si="76"/>
        <v>8</v>
      </c>
    </row>
    <row r="4927" spans="1:6" ht="29.55" customHeight="1" x14ac:dyDescent="0.4">
      <c r="A4927" s="12">
        <v>45261</v>
      </c>
      <c r="B4927" s="13" t="s">
        <v>5639</v>
      </c>
      <c r="C4927" s="14">
        <v>7.5499999999999998E-2</v>
      </c>
      <c r="D4927" s="13" t="s">
        <v>15802</v>
      </c>
      <c r="E4927" s="13" t="s">
        <v>15803</v>
      </c>
      <c r="F4927" s="31">
        <f t="shared" si="76"/>
        <v>8</v>
      </c>
    </row>
    <row r="4928" spans="1:6" ht="29.55" customHeight="1" x14ac:dyDescent="0.4">
      <c r="A4928" s="12">
        <v>45258</v>
      </c>
      <c r="B4928" s="13" t="s">
        <v>5639</v>
      </c>
      <c r="C4928" s="14">
        <v>3.6700000000000003E-2</v>
      </c>
      <c r="D4928" s="13" t="s">
        <v>15930</v>
      </c>
      <c r="E4928" s="13" t="s">
        <v>15803</v>
      </c>
      <c r="F4928" s="31">
        <f t="shared" si="76"/>
        <v>8</v>
      </c>
    </row>
    <row r="4929" spans="1:6" ht="29.55" customHeight="1" x14ac:dyDescent="0.4">
      <c r="A4929" s="12">
        <v>45252</v>
      </c>
      <c r="B4929" s="13" t="s">
        <v>5639</v>
      </c>
      <c r="C4929" s="14">
        <v>0.26119999999999999</v>
      </c>
      <c r="D4929" s="13" t="s">
        <v>16038</v>
      </c>
      <c r="E4929" s="13" t="s">
        <v>14658</v>
      </c>
      <c r="F4929" s="31">
        <f t="shared" si="76"/>
        <v>8</v>
      </c>
    </row>
    <row r="4930" spans="1:6" ht="29.55" customHeight="1" x14ac:dyDescent="0.4">
      <c r="A4930" s="12">
        <v>45126</v>
      </c>
      <c r="B4930" s="11" t="s">
        <v>5639</v>
      </c>
      <c r="C4930" s="17">
        <v>0.13689999999999999</v>
      </c>
      <c r="D4930" s="13" t="s">
        <v>19648</v>
      </c>
      <c r="E4930" s="13" t="s">
        <v>16743</v>
      </c>
      <c r="F4930" s="31">
        <f t="shared" ref="F4930:F4993" si="77">COUNTIF(B:B,B4930)</f>
        <v>8</v>
      </c>
    </row>
    <row r="4931" spans="1:6" ht="29.55" customHeight="1" x14ac:dyDescent="0.4">
      <c r="A4931" s="12">
        <v>44959</v>
      </c>
      <c r="B4931" s="13" t="s">
        <v>5639</v>
      </c>
      <c r="C4931" s="14">
        <v>7.5499999999999998E-2</v>
      </c>
      <c r="D4931" s="13" t="s">
        <v>26897</v>
      </c>
      <c r="E4931" s="13" t="s">
        <v>15084</v>
      </c>
      <c r="F4931" s="31">
        <f t="shared" si="77"/>
        <v>8</v>
      </c>
    </row>
    <row r="4932" spans="1:6" ht="29.55" customHeight="1" x14ac:dyDescent="0.4">
      <c r="A4932" s="12">
        <v>44958</v>
      </c>
      <c r="B4932" s="13" t="s">
        <v>5639</v>
      </c>
      <c r="C4932" s="14">
        <v>6.6900000000000001E-2</v>
      </c>
      <c r="D4932" s="13" t="s">
        <v>26973</v>
      </c>
      <c r="E4932" s="13" t="s">
        <v>14658</v>
      </c>
      <c r="F4932" s="31">
        <f t="shared" si="77"/>
        <v>8</v>
      </c>
    </row>
    <row r="4933" spans="1:6" ht="29.55" customHeight="1" x14ac:dyDescent="0.4">
      <c r="A4933" s="12">
        <v>44929</v>
      </c>
      <c r="B4933" s="11" t="s">
        <v>5639</v>
      </c>
      <c r="C4933" s="14">
        <v>8.7300000000000003E-2</v>
      </c>
      <c r="D4933" s="13" t="s">
        <v>28097</v>
      </c>
      <c r="E4933" s="13" t="s">
        <v>27541</v>
      </c>
      <c r="F4933" s="31">
        <f t="shared" si="77"/>
        <v>8</v>
      </c>
    </row>
    <row r="4934" spans="1:6" ht="29.55" customHeight="1" x14ac:dyDescent="0.4">
      <c r="A4934" s="12">
        <v>45251</v>
      </c>
      <c r="B4934" s="11" t="s">
        <v>16145</v>
      </c>
      <c r="C4934" s="13" t="s">
        <v>16146</v>
      </c>
      <c r="D4934" s="13" t="s">
        <v>16147</v>
      </c>
      <c r="E4934" s="13" t="s">
        <v>16148</v>
      </c>
      <c r="F4934" s="31">
        <f t="shared" si="77"/>
        <v>8</v>
      </c>
    </row>
    <row r="4935" spans="1:6" ht="29.55" customHeight="1" x14ac:dyDescent="0.4">
      <c r="A4935" s="12">
        <v>45035</v>
      </c>
      <c r="B4935" s="13" t="s">
        <v>16145</v>
      </c>
      <c r="C4935" s="14">
        <v>0.129</v>
      </c>
      <c r="D4935" s="13" t="s">
        <v>23295</v>
      </c>
      <c r="E4935" s="13" t="s">
        <v>20568</v>
      </c>
      <c r="F4935" s="31">
        <f t="shared" si="77"/>
        <v>8</v>
      </c>
    </row>
    <row r="4936" spans="1:6" ht="29.55" customHeight="1" x14ac:dyDescent="0.4">
      <c r="A4936" s="12">
        <v>45026</v>
      </c>
      <c r="B4936" s="13" t="s">
        <v>16145</v>
      </c>
      <c r="C4936" s="14">
        <v>6.4299999999999996E-2</v>
      </c>
      <c r="D4936" s="13" t="s">
        <v>23823</v>
      </c>
      <c r="E4936" s="13" t="s">
        <v>23709</v>
      </c>
      <c r="F4936" s="31">
        <f t="shared" si="77"/>
        <v>8</v>
      </c>
    </row>
    <row r="4937" spans="1:6" ht="29.55" customHeight="1" x14ac:dyDescent="0.4">
      <c r="A4937" s="12">
        <v>45006</v>
      </c>
      <c r="B4937" s="11" t="s">
        <v>16145</v>
      </c>
      <c r="C4937" s="14">
        <v>5.91E-2</v>
      </c>
      <c r="D4937" s="13" t="s">
        <v>24837</v>
      </c>
      <c r="E4937" s="13" t="s">
        <v>24252</v>
      </c>
      <c r="F4937" s="31">
        <f t="shared" si="77"/>
        <v>8</v>
      </c>
    </row>
    <row r="4938" spans="1:6" ht="29.55" customHeight="1" x14ac:dyDescent="0.4">
      <c r="A4938" s="12">
        <v>44991</v>
      </c>
      <c r="B4938" s="11" t="s">
        <v>16145</v>
      </c>
      <c r="C4938" s="14">
        <v>7.1800000000000003E-2</v>
      </c>
      <c r="D4938" s="13" t="s">
        <v>25484</v>
      </c>
      <c r="E4938" s="13" t="s">
        <v>24252</v>
      </c>
      <c r="F4938" s="31">
        <f t="shared" si="77"/>
        <v>8</v>
      </c>
    </row>
    <row r="4939" spans="1:6" ht="29.55" customHeight="1" x14ac:dyDescent="0.4">
      <c r="A4939" s="12">
        <v>44988</v>
      </c>
      <c r="B4939" s="11" t="s">
        <v>16145</v>
      </c>
      <c r="C4939" s="14">
        <v>9.9900000000000003E-2</v>
      </c>
      <c r="D4939" s="13" t="s">
        <v>25539</v>
      </c>
      <c r="E4939" s="13" t="s">
        <v>24252</v>
      </c>
      <c r="F4939" s="31">
        <f t="shared" si="77"/>
        <v>8</v>
      </c>
    </row>
    <row r="4940" spans="1:6" ht="29.55" customHeight="1" x14ac:dyDescent="0.4">
      <c r="A4940" s="12">
        <v>44987</v>
      </c>
      <c r="B4940" s="11" t="s">
        <v>16145</v>
      </c>
      <c r="C4940" s="14">
        <v>9.9900000000000003E-2</v>
      </c>
      <c r="D4940" s="13" t="s">
        <v>25608</v>
      </c>
      <c r="E4940" s="13" t="s">
        <v>24252</v>
      </c>
      <c r="F4940" s="31">
        <f t="shared" si="77"/>
        <v>8</v>
      </c>
    </row>
    <row r="4941" spans="1:6" ht="29.55" customHeight="1" x14ac:dyDescent="0.4">
      <c r="A4941" s="12">
        <v>44981</v>
      </c>
      <c r="B4941" s="13" t="s">
        <v>16145</v>
      </c>
      <c r="C4941" s="14">
        <v>0.10150000000000001</v>
      </c>
      <c r="D4941" s="13" t="s">
        <v>25760</v>
      </c>
      <c r="E4941" s="13" t="s">
        <v>10481</v>
      </c>
      <c r="F4941" s="31">
        <f t="shared" si="77"/>
        <v>8</v>
      </c>
    </row>
    <row r="4942" spans="1:6" ht="29.55" customHeight="1" x14ac:dyDescent="0.4">
      <c r="A4942" s="12">
        <v>45239</v>
      </c>
      <c r="B4942" s="11" t="s">
        <v>16542</v>
      </c>
      <c r="C4942" s="11" t="s">
        <v>5606</v>
      </c>
      <c r="D4942" s="13" t="s">
        <v>16557</v>
      </c>
      <c r="E4942" s="13" t="s">
        <v>16558</v>
      </c>
      <c r="F4942" s="31">
        <f t="shared" si="77"/>
        <v>8</v>
      </c>
    </row>
    <row r="4943" spans="1:6" ht="29.55" customHeight="1" x14ac:dyDescent="0.4">
      <c r="A4943" s="12">
        <v>45238</v>
      </c>
      <c r="B4943" s="11" t="s">
        <v>16542</v>
      </c>
      <c r="C4943" s="11" t="s">
        <v>5583</v>
      </c>
      <c r="D4943" s="13" t="s">
        <v>16587</v>
      </c>
      <c r="E4943" s="13" t="s">
        <v>6332</v>
      </c>
      <c r="F4943" s="31">
        <f t="shared" si="77"/>
        <v>8</v>
      </c>
    </row>
    <row r="4944" spans="1:6" ht="29.55" customHeight="1" x14ac:dyDescent="0.4">
      <c r="A4944" s="12">
        <v>45190</v>
      </c>
      <c r="B4944" s="11" t="s">
        <v>16542</v>
      </c>
      <c r="C4944" s="14">
        <v>0.14269999999999999</v>
      </c>
      <c r="D4944" s="13" t="s">
        <v>17975</v>
      </c>
      <c r="E4944" s="13" t="s">
        <v>16558</v>
      </c>
      <c r="F4944" s="31">
        <f t="shared" si="77"/>
        <v>8</v>
      </c>
    </row>
    <row r="4945" spans="1:6" ht="29.55" customHeight="1" x14ac:dyDescent="0.4">
      <c r="A4945" s="12">
        <v>45180</v>
      </c>
      <c r="B4945" s="11" t="s">
        <v>16542</v>
      </c>
      <c r="C4945" s="14">
        <v>0.1709</v>
      </c>
      <c r="D4945" s="13" t="s">
        <v>18431</v>
      </c>
      <c r="E4945" s="13" t="s">
        <v>18432</v>
      </c>
      <c r="F4945" s="31">
        <f t="shared" si="77"/>
        <v>8</v>
      </c>
    </row>
    <row r="4946" spans="1:6" ht="29.55" customHeight="1" x14ac:dyDescent="0.4">
      <c r="A4946" s="12">
        <v>45177</v>
      </c>
      <c r="B4946" s="11" t="s">
        <v>16542</v>
      </c>
      <c r="C4946" s="14">
        <v>8.1799999999999998E-2</v>
      </c>
      <c r="D4946" s="13" t="s">
        <v>18523</v>
      </c>
      <c r="E4946" s="13" t="s">
        <v>6332</v>
      </c>
      <c r="F4946" s="31">
        <f t="shared" si="77"/>
        <v>8</v>
      </c>
    </row>
    <row r="4947" spans="1:6" ht="29.55" customHeight="1" x14ac:dyDescent="0.4">
      <c r="A4947" s="12">
        <v>44973</v>
      </c>
      <c r="B4947" s="13" t="s">
        <v>16542</v>
      </c>
      <c r="C4947" s="14">
        <v>0.10879999999999999</v>
      </c>
      <c r="D4947" s="13" t="s">
        <v>26165</v>
      </c>
      <c r="E4947" s="13" t="s">
        <v>6332</v>
      </c>
      <c r="F4947" s="31">
        <f t="shared" si="77"/>
        <v>8</v>
      </c>
    </row>
    <row r="4948" spans="1:6" ht="29.55" customHeight="1" x14ac:dyDescent="0.4">
      <c r="A4948" s="12">
        <v>44944</v>
      </c>
      <c r="B4948" s="13" t="s">
        <v>16542</v>
      </c>
      <c r="C4948" s="14">
        <v>7.1400000000000005E-2</v>
      </c>
      <c r="D4948" s="13" t="s">
        <v>27427</v>
      </c>
      <c r="E4948" s="13" t="s">
        <v>6332</v>
      </c>
      <c r="F4948" s="31">
        <f t="shared" si="77"/>
        <v>8</v>
      </c>
    </row>
    <row r="4949" spans="1:6" ht="29.55" customHeight="1" x14ac:dyDescent="0.4">
      <c r="A4949" s="12">
        <v>44930</v>
      </c>
      <c r="B4949" s="11" t="s">
        <v>16542</v>
      </c>
      <c r="C4949" s="14">
        <v>8.0600000000000005E-2</v>
      </c>
      <c r="D4949" s="13" t="s">
        <v>28041</v>
      </c>
      <c r="E4949" s="13" t="s">
        <v>24340</v>
      </c>
      <c r="F4949" s="31">
        <f t="shared" si="77"/>
        <v>8</v>
      </c>
    </row>
    <row r="4950" spans="1:6" ht="29.55" customHeight="1" x14ac:dyDescent="0.4">
      <c r="A4950" s="12">
        <v>45239</v>
      </c>
      <c r="B4950" s="11" t="s">
        <v>6035</v>
      </c>
      <c r="C4950" s="14">
        <v>0.12690000000000001</v>
      </c>
      <c r="D4950" s="13" t="s">
        <v>16568</v>
      </c>
      <c r="E4950" s="13" t="s">
        <v>16569</v>
      </c>
      <c r="F4950" s="31">
        <f t="shared" si="77"/>
        <v>8</v>
      </c>
    </row>
    <row r="4951" spans="1:6" ht="29.55" customHeight="1" x14ac:dyDescent="0.4">
      <c r="A4951" s="12">
        <v>45238</v>
      </c>
      <c r="B4951" s="11" t="s">
        <v>6035</v>
      </c>
      <c r="C4951" s="11" t="s">
        <v>6075</v>
      </c>
      <c r="D4951" s="13" t="s">
        <v>16588</v>
      </c>
      <c r="E4951" s="13" t="s">
        <v>25</v>
      </c>
      <c r="F4951" s="31">
        <f t="shared" si="77"/>
        <v>8</v>
      </c>
    </row>
    <row r="4952" spans="1:6" ht="29.55" customHeight="1" x14ac:dyDescent="0.4">
      <c r="A4952" s="12">
        <v>45176</v>
      </c>
      <c r="B4952" s="11" t="s">
        <v>6035</v>
      </c>
      <c r="C4952" s="13" t="s">
        <v>5788</v>
      </c>
      <c r="D4952" s="13" t="s">
        <v>18530</v>
      </c>
      <c r="E4952" s="13" t="s">
        <v>25</v>
      </c>
      <c r="F4952" s="31">
        <f t="shared" si="77"/>
        <v>8</v>
      </c>
    </row>
    <row r="4953" spans="1:6" ht="29.55" customHeight="1" x14ac:dyDescent="0.4">
      <c r="A4953" s="12">
        <v>45118</v>
      </c>
      <c r="B4953" s="11" t="s">
        <v>6035</v>
      </c>
      <c r="C4953" s="17">
        <v>9.98E-2</v>
      </c>
      <c r="D4953" s="13" t="s">
        <v>19975</v>
      </c>
      <c r="E4953" s="13" t="s">
        <v>5802</v>
      </c>
      <c r="F4953" s="31">
        <f t="shared" si="77"/>
        <v>8</v>
      </c>
    </row>
    <row r="4954" spans="1:6" ht="29.55" customHeight="1" x14ac:dyDescent="0.4">
      <c r="A4954" s="12">
        <v>45117</v>
      </c>
      <c r="B4954" s="11" t="s">
        <v>6035</v>
      </c>
      <c r="C4954" s="17">
        <v>9.98E-2</v>
      </c>
      <c r="D4954" s="13" t="s">
        <v>20000</v>
      </c>
      <c r="E4954" s="13" t="s">
        <v>5802</v>
      </c>
      <c r="F4954" s="31">
        <f t="shared" si="77"/>
        <v>8</v>
      </c>
    </row>
    <row r="4955" spans="1:6" ht="29.55" customHeight="1" x14ac:dyDescent="0.4">
      <c r="A4955" s="12">
        <v>45076</v>
      </c>
      <c r="B4955" s="13" t="s">
        <v>6035</v>
      </c>
      <c r="C4955" s="14">
        <v>0.1095</v>
      </c>
      <c r="D4955" s="13" t="s">
        <v>21408</v>
      </c>
      <c r="E4955" s="13" t="s">
        <v>25</v>
      </c>
      <c r="F4955" s="31">
        <f t="shared" si="77"/>
        <v>8</v>
      </c>
    </row>
    <row r="4956" spans="1:6" ht="29.55" customHeight="1" x14ac:dyDescent="0.4">
      <c r="A4956" s="12">
        <v>45002</v>
      </c>
      <c r="B4956" s="11" t="s">
        <v>6035</v>
      </c>
      <c r="C4956" s="14">
        <v>5.0599999999999999E-2</v>
      </c>
      <c r="D4956" s="13" t="s">
        <v>24964</v>
      </c>
      <c r="E4956" s="13" t="s">
        <v>7567</v>
      </c>
      <c r="F4956" s="31">
        <f t="shared" si="77"/>
        <v>8</v>
      </c>
    </row>
    <row r="4957" spans="1:6" ht="29.55" customHeight="1" x14ac:dyDescent="0.4">
      <c r="A4957" s="12">
        <v>45001</v>
      </c>
      <c r="B4957" s="11" t="s">
        <v>6035</v>
      </c>
      <c r="C4957" s="14">
        <v>6.7699999999999996E-2</v>
      </c>
      <c r="D4957" s="13" t="s">
        <v>25025</v>
      </c>
      <c r="E4957" s="13" t="s">
        <v>7567</v>
      </c>
      <c r="F4957" s="31">
        <f t="shared" si="77"/>
        <v>8</v>
      </c>
    </row>
    <row r="4958" spans="1:6" ht="29.55" customHeight="1" x14ac:dyDescent="0.4">
      <c r="A4958" s="12">
        <v>45275</v>
      </c>
      <c r="B4958" s="13" t="s">
        <v>14204</v>
      </c>
      <c r="C4958" s="14">
        <v>0.1512</v>
      </c>
      <c r="D4958" s="13" t="s">
        <v>15285</v>
      </c>
      <c r="E4958" s="13" t="s">
        <v>9350</v>
      </c>
      <c r="F4958" s="31">
        <f t="shared" si="77"/>
        <v>8</v>
      </c>
    </row>
    <row r="4959" spans="1:6" ht="29.55" customHeight="1" x14ac:dyDescent="0.4">
      <c r="A4959" s="12">
        <v>45268</v>
      </c>
      <c r="B4959" s="13" t="s">
        <v>14204</v>
      </c>
      <c r="C4959" s="14">
        <v>0.13969999999999999</v>
      </c>
      <c r="D4959" s="13" t="s">
        <v>15603</v>
      </c>
      <c r="E4959" s="13" t="s">
        <v>15604</v>
      </c>
      <c r="F4959" s="31">
        <f t="shared" si="77"/>
        <v>8</v>
      </c>
    </row>
    <row r="4960" spans="1:6" ht="29.55" customHeight="1" x14ac:dyDescent="0.4">
      <c r="A4960" s="12">
        <v>45267</v>
      </c>
      <c r="B4960" s="13" t="s">
        <v>14204</v>
      </c>
      <c r="C4960" s="13" t="s">
        <v>5583</v>
      </c>
      <c r="D4960" s="13" t="s">
        <v>15638</v>
      </c>
      <c r="E4960" s="13" t="s">
        <v>15604</v>
      </c>
      <c r="F4960" s="31">
        <f t="shared" si="77"/>
        <v>8</v>
      </c>
    </row>
    <row r="4961" spans="1:6" ht="29.55" customHeight="1" x14ac:dyDescent="0.4">
      <c r="A4961" s="12">
        <v>45239</v>
      </c>
      <c r="B4961" s="11" t="s">
        <v>14204</v>
      </c>
      <c r="C4961" s="14">
        <v>0.185</v>
      </c>
      <c r="D4961" s="13" t="s">
        <v>16563</v>
      </c>
      <c r="E4961" s="13" t="s">
        <v>9350</v>
      </c>
      <c r="F4961" s="31">
        <f t="shared" si="77"/>
        <v>8</v>
      </c>
    </row>
    <row r="4962" spans="1:6" ht="29.55" customHeight="1" x14ac:dyDescent="0.4">
      <c r="A4962" s="12">
        <v>45232</v>
      </c>
      <c r="B4962" s="11" t="s">
        <v>14204</v>
      </c>
      <c r="C4962" s="17">
        <v>-0.1164</v>
      </c>
      <c r="D4962" s="13" t="s">
        <v>16784</v>
      </c>
      <c r="E4962" s="13" t="s">
        <v>9350</v>
      </c>
      <c r="F4962" s="31">
        <f t="shared" si="77"/>
        <v>8</v>
      </c>
    </row>
    <row r="4963" spans="1:6" ht="29.55" customHeight="1" x14ac:dyDescent="0.4">
      <c r="A4963" s="12">
        <v>45230</v>
      </c>
      <c r="B4963" s="11" t="s">
        <v>14204</v>
      </c>
      <c r="C4963" s="13" t="s">
        <v>16857</v>
      </c>
      <c r="D4963" s="13" t="s">
        <v>16858</v>
      </c>
      <c r="E4963" s="13" t="s">
        <v>16859</v>
      </c>
      <c r="F4963" s="31">
        <f t="shared" si="77"/>
        <v>8</v>
      </c>
    </row>
    <row r="4964" spans="1:6" ht="29.55" customHeight="1" x14ac:dyDescent="0.4">
      <c r="A4964" s="12">
        <v>45229</v>
      </c>
      <c r="B4964" s="11" t="s">
        <v>14204</v>
      </c>
      <c r="C4964" s="14">
        <v>0.1827</v>
      </c>
      <c r="D4964" s="13" t="s">
        <v>16952</v>
      </c>
      <c r="E4964" s="13" t="s">
        <v>16953</v>
      </c>
      <c r="F4964" s="31">
        <f t="shared" si="77"/>
        <v>8</v>
      </c>
    </row>
    <row r="4965" spans="1:6" ht="29.55" customHeight="1" x14ac:dyDescent="0.4">
      <c r="A4965" s="12">
        <v>45019</v>
      </c>
      <c r="B4965" s="11" t="s">
        <v>14204</v>
      </c>
      <c r="C4965" s="14">
        <v>2.3800000000000002E-2</v>
      </c>
      <c r="D4965" s="13" t="s">
        <v>24314</v>
      </c>
      <c r="E4965" s="13" t="s">
        <v>24279</v>
      </c>
      <c r="F4965" s="31">
        <f t="shared" si="77"/>
        <v>8</v>
      </c>
    </row>
    <row r="4966" spans="1:6" ht="29.55" customHeight="1" x14ac:dyDescent="0.4">
      <c r="A4966" s="12">
        <v>45209</v>
      </c>
      <c r="B4966" s="11" t="s">
        <v>17672</v>
      </c>
      <c r="C4966" s="14">
        <v>8.5599999999999996E-2</v>
      </c>
      <c r="D4966" s="13" t="s">
        <v>17673</v>
      </c>
      <c r="E4966" s="13" t="s">
        <v>17652</v>
      </c>
      <c r="F4966" s="31">
        <f t="shared" si="77"/>
        <v>8</v>
      </c>
    </row>
    <row r="4967" spans="1:6" ht="29.55" customHeight="1" x14ac:dyDescent="0.4">
      <c r="A4967" s="12">
        <v>45189</v>
      </c>
      <c r="B4967" s="11" t="s">
        <v>17672</v>
      </c>
      <c r="C4967" s="14">
        <v>6.7900000000000002E-2</v>
      </c>
      <c r="D4967" s="13" t="s">
        <v>18042</v>
      </c>
      <c r="E4967" s="13" t="s">
        <v>9359</v>
      </c>
      <c r="F4967" s="31">
        <f t="shared" si="77"/>
        <v>8</v>
      </c>
    </row>
    <row r="4968" spans="1:6" ht="29.55" customHeight="1" x14ac:dyDescent="0.4">
      <c r="A4968" s="12">
        <v>45184</v>
      </c>
      <c r="B4968" s="11" t="s">
        <v>17672</v>
      </c>
      <c r="C4968" s="14">
        <v>7.9699999999999993E-2</v>
      </c>
      <c r="D4968" s="13" t="s">
        <v>18226</v>
      </c>
      <c r="E4968" s="13" t="s">
        <v>5600</v>
      </c>
      <c r="F4968" s="31">
        <f t="shared" si="77"/>
        <v>8</v>
      </c>
    </row>
    <row r="4969" spans="1:6" ht="29.55" customHeight="1" x14ac:dyDescent="0.4">
      <c r="A4969" s="12">
        <v>45176</v>
      </c>
      <c r="B4969" s="11" t="s">
        <v>17672</v>
      </c>
      <c r="C4969" s="14">
        <v>0.11849999999999999</v>
      </c>
      <c r="D4969" s="13" t="s">
        <v>18548</v>
      </c>
      <c r="E4969" s="13" t="s">
        <v>266</v>
      </c>
      <c r="F4969" s="31">
        <f t="shared" si="77"/>
        <v>8</v>
      </c>
    </row>
    <row r="4970" spans="1:6" ht="29.55" customHeight="1" x14ac:dyDescent="0.4">
      <c r="A4970" s="12">
        <v>45175</v>
      </c>
      <c r="B4970" s="11" t="s">
        <v>17672</v>
      </c>
      <c r="C4970" s="14">
        <v>9.69E-2</v>
      </c>
      <c r="D4970" s="13" t="s">
        <v>18589</v>
      </c>
      <c r="E4970" s="13" t="s">
        <v>5600</v>
      </c>
      <c r="F4970" s="31">
        <f t="shared" si="77"/>
        <v>8</v>
      </c>
    </row>
    <row r="4971" spans="1:6" ht="29.55" customHeight="1" x14ac:dyDescent="0.4">
      <c r="A4971" s="12">
        <v>45167</v>
      </c>
      <c r="B4971" s="11" t="s">
        <v>17672</v>
      </c>
      <c r="C4971" s="13" t="s">
        <v>5711</v>
      </c>
      <c r="D4971" s="13" t="s">
        <v>18727</v>
      </c>
      <c r="E4971" s="13" t="s">
        <v>9829</v>
      </c>
      <c r="F4971" s="31">
        <f t="shared" si="77"/>
        <v>8</v>
      </c>
    </row>
    <row r="4972" spans="1:6" ht="29.55" customHeight="1" x14ac:dyDescent="0.4">
      <c r="A4972" s="12">
        <v>45135</v>
      </c>
      <c r="B4972" s="11" t="s">
        <v>17672</v>
      </c>
      <c r="C4972" s="14">
        <v>0.13639999999999999</v>
      </c>
      <c r="D4972" s="13" t="s">
        <v>19362</v>
      </c>
      <c r="E4972" s="13" t="s">
        <v>19363</v>
      </c>
      <c r="F4972" s="31">
        <f t="shared" si="77"/>
        <v>8</v>
      </c>
    </row>
    <row r="4973" spans="1:6" ht="29.55" customHeight="1" x14ac:dyDescent="0.4">
      <c r="A4973" s="12">
        <v>45106</v>
      </c>
      <c r="B4973" s="11" t="s">
        <v>17672</v>
      </c>
      <c r="C4973" s="17">
        <v>2.0499999999999998</v>
      </c>
      <c r="D4973" s="13" t="s">
        <v>20251</v>
      </c>
      <c r="E4973" s="13" t="s">
        <v>20252</v>
      </c>
      <c r="F4973" s="31">
        <f t="shared" si="77"/>
        <v>8</v>
      </c>
    </row>
    <row r="4974" spans="1:6" ht="29.55" customHeight="1" x14ac:dyDescent="0.4">
      <c r="A4974" s="12">
        <v>45077</v>
      </c>
      <c r="B4974" s="13" t="s">
        <v>9813</v>
      </c>
      <c r="C4974" s="14">
        <v>0.27429999999999999</v>
      </c>
      <c r="D4974" s="13" t="s">
        <v>21329</v>
      </c>
      <c r="E4974" s="13" t="s">
        <v>16759</v>
      </c>
      <c r="F4974" s="31">
        <f t="shared" si="77"/>
        <v>8</v>
      </c>
    </row>
    <row r="4975" spans="1:6" ht="29.55" customHeight="1" x14ac:dyDescent="0.4">
      <c r="A4975" s="12">
        <v>45071</v>
      </c>
      <c r="B4975" s="13" t="s">
        <v>9813</v>
      </c>
      <c r="C4975" s="14">
        <v>5.5E-2</v>
      </c>
      <c r="D4975" s="13" t="s">
        <v>21559</v>
      </c>
      <c r="E4975" s="13" t="s">
        <v>16759</v>
      </c>
      <c r="F4975" s="31">
        <f t="shared" si="77"/>
        <v>8</v>
      </c>
    </row>
    <row r="4976" spans="1:6" ht="29.55" customHeight="1" x14ac:dyDescent="0.4">
      <c r="A4976" s="12">
        <v>45065</v>
      </c>
      <c r="B4976" s="13" t="s">
        <v>9813</v>
      </c>
      <c r="C4976" s="14">
        <v>6.3899999999999998E-2</v>
      </c>
      <c r="D4976" s="13" t="s">
        <v>21871</v>
      </c>
      <c r="E4976" s="13" t="s">
        <v>16759</v>
      </c>
      <c r="F4976" s="31">
        <f t="shared" si="77"/>
        <v>8</v>
      </c>
    </row>
    <row r="4977" spans="1:6" ht="29.55" customHeight="1" x14ac:dyDescent="0.4">
      <c r="A4977" s="12">
        <v>45023</v>
      </c>
      <c r="B4977" s="11" t="s">
        <v>9813</v>
      </c>
      <c r="C4977" s="14">
        <v>8.48E-2</v>
      </c>
      <c r="D4977" s="13" t="s">
        <v>23978</v>
      </c>
      <c r="E4977" s="13" t="s">
        <v>20566</v>
      </c>
      <c r="F4977" s="31">
        <f t="shared" si="77"/>
        <v>8</v>
      </c>
    </row>
    <row r="4978" spans="1:6" ht="29.55" customHeight="1" x14ac:dyDescent="0.4">
      <c r="A4978" s="12">
        <v>45009</v>
      </c>
      <c r="B4978" s="11" t="s">
        <v>9813</v>
      </c>
      <c r="C4978" s="14">
        <v>8.7800000000000003E-2</v>
      </c>
      <c r="D4978" s="13" t="s">
        <v>24664</v>
      </c>
      <c r="E4978" s="13" t="s">
        <v>24130</v>
      </c>
      <c r="F4978" s="31">
        <f t="shared" si="77"/>
        <v>8</v>
      </c>
    </row>
    <row r="4979" spans="1:6" ht="29.55" customHeight="1" x14ac:dyDescent="0.4">
      <c r="A4979" s="12">
        <v>45008</v>
      </c>
      <c r="B4979" s="11" t="s">
        <v>9813</v>
      </c>
      <c r="C4979" s="14">
        <v>8.7800000000000003E-2</v>
      </c>
      <c r="D4979" s="13" t="s">
        <v>24664</v>
      </c>
      <c r="E4979" s="13" t="s">
        <v>24130</v>
      </c>
      <c r="F4979" s="31">
        <f t="shared" si="77"/>
        <v>8</v>
      </c>
    </row>
    <row r="4980" spans="1:6" ht="29.55" customHeight="1" x14ac:dyDescent="0.4">
      <c r="A4980" s="12">
        <v>45001</v>
      </c>
      <c r="B4980" s="11" t="s">
        <v>9813</v>
      </c>
      <c r="C4980" s="14">
        <v>5.5199999999999999E-2</v>
      </c>
      <c r="D4980" s="13" t="s">
        <v>25035</v>
      </c>
      <c r="E4980" s="13" t="s">
        <v>24130</v>
      </c>
      <c r="F4980" s="31">
        <f t="shared" si="77"/>
        <v>8</v>
      </c>
    </row>
    <row r="4981" spans="1:6" ht="29.55" customHeight="1" x14ac:dyDescent="0.4">
      <c r="A4981" s="12">
        <v>44971</v>
      </c>
      <c r="B4981" s="13" t="s">
        <v>9813</v>
      </c>
      <c r="C4981" s="14">
        <v>7.7299999999999994E-2</v>
      </c>
      <c r="D4981" s="13" t="s">
        <v>26281</v>
      </c>
      <c r="E4981" s="13" t="s">
        <v>16759</v>
      </c>
      <c r="F4981" s="31">
        <f t="shared" si="77"/>
        <v>8</v>
      </c>
    </row>
    <row r="4982" spans="1:6" ht="29.55" customHeight="1" x14ac:dyDescent="0.4">
      <c r="A4982" s="12">
        <v>45068</v>
      </c>
      <c r="B4982" s="13" t="s">
        <v>21741</v>
      </c>
      <c r="C4982" s="14">
        <v>0.1993</v>
      </c>
      <c r="D4982" s="13" t="s">
        <v>21742</v>
      </c>
      <c r="E4982" s="13" t="s">
        <v>21743</v>
      </c>
      <c r="F4982" s="31">
        <f t="shared" si="77"/>
        <v>8</v>
      </c>
    </row>
    <row r="4983" spans="1:6" ht="29.55" customHeight="1" x14ac:dyDescent="0.4">
      <c r="A4983" s="12">
        <v>45042</v>
      </c>
      <c r="B4983" s="13" t="s">
        <v>21741</v>
      </c>
      <c r="C4983" s="14">
        <v>0.29870000000000002</v>
      </c>
      <c r="D4983" s="13" t="s">
        <v>22910</v>
      </c>
      <c r="E4983" s="13" t="s">
        <v>22911</v>
      </c>
      <c r="F4983" s="31">
        <f t="shared" si="77"/>
        <v>8</v>
      </c>
    </row>
    <row r="4984" spans="1:6" ht="29.55" customHeight="1" x14ac:dyDescent="0.4">
      <c r="A4984" s="12">
        <v>45035</v>
      </c>
      <c r="B4984" s="13" t="s">
        <v>21741</v>
      </c>
      <c r="C4984" s="13" t="s">
        <v>5629</v>
      </c>
      <c r="D4984" s="13" t="s">
        <v>23254</v>
      </c>
      <c r="E4984" s="13" t="s">
        <v>20624</v>
      </c>
      <c r="F4984" s="31">
        <f t="shared" si="77"/>
        <v>8</v>
      </c>
    </row>
    <row r="4985" spans="1:6" ht="29.55" customHeight="1" x14ac:dyDescent="0.4">
      <c r="A4985" s="12">
        <v>45028</v>
      </c>
      <c r="B4985" s="13" t="s">
        <v>21741</v>
      </c>
      <c r="C4985" s="13" t="s">
        <v>6075</v>
      </c>
      <c r="D4985" s="13" t="s">
        <v>23620</v>
      </c>
      <c r="E4985" s="13" t="s">
        <v>20624</v>
      </c>
      <c r="F4985" s="31">
        <f t="shared" si="77"/>
        <v>8</v>
      </c>
    </row>
    <row r="4986" spans="1:6" ht="29.55" customHeight="1" x14ac:dyDescent="0.4">
      <c r="A4986" s="12">
        <v>45027</v>
      </c>
      <c r="B4986" s="13" t="s">
        <v>21741</v>
      </c>
      <c r="C4986" s="14">
        <v>0.1056</v>
      </c>
      <c r="D4986" s="13" t="s">
        <v>23732</v>
      </c>
      <c r="E4986" s="13" t="s">
        <v>20624</v>
      </c>
      <c r="F4986" s="31">
        <f t="shared" si="77"/>
        <v>8</v>
      </c>
    </row>
    <row r="4987" spans="1:6" ht="29.55" customHeight="1" x14ac:dyDescent="0.4">
      <c r="A4987" s="12">
        <v>45026</v>
      </c>
      <c r="B4987" s="13" t="s">
        <v>21741</v>
      </c>
      <c r="C4987" s="13" t="s">
        <v>7248</v>
      </c>
      <c r="D4987" s="13" t="s">
        <v>23773</v>
      </c>
      <c r="E4987" s="13" t="s">
        <v>23547</v>
      </c>
      <c r="F4987" s="31">
        <f t="shared" si="77"/>
        <v>8</v>
      </c>
    </row>
    <row r="4988" spans="1:6" ht="29.55" customHeight="1" x14ac:dyDescent="0.4">
      <c r="A4988" s="12">
        <v>45023</v>
      </c>
      <c r="B4988" s="11" t="s">
        <v>21741</v>
      </c>
      <c r="C4988" s="13" t="s">
        <v>9344</v>
      </c>
      <c r="D4988" s="13" t="s">
        <v>23927</v>
      </c>
      <c r="E4988" s="13" t="s">
        <v>23928</v>
      </c>
      <c r="F4988" s="31">
        <f t="shared" si="77"/>
        <v>8</v>
      </c>
    </row>
    <row r="4989" spans="1:6" ht="29.55" customHeight="1" x14ac:dyDescent="0.4">
      <c r="A4989" s="12">
        <v>45002</v>
      </c>
      <c r="B4989" s="11" t="s">
        <v>21741</v>
      </c>
      <c r="C4989" s="14">
        <v>0.1037</v>
      </c>
      <c r="D4989" s="13" t="s">
        <v>24942</v>
      </c>
      <c r="E4989" s="13" t="s">
        <v>24509</v>
      </c>
      <c r="F4989" s="31">
        <f t="shared" si="77"/>
        <v>8</v>
      </c>
    </row>
    <row r="4990" spans="1:6" ht="29.55" customHeight="1" x14ac:dyDescent="0.4">
      <c r="A4990" s="12">
        <v>45281</v>
      </c>
      <c r="B4990" s="13" t="s">
        <v>9973</v>
      </c>
      <c r="C4990" s="14">
        <v>4.3200000000000002E-2</v>
      </c>
      <c r="D4990" s="13" t="s">
        <v>15171</v>
      </c>
      <c r="E4990" s="13" t="s">
        <v>260</v>
      </c>
      <c r="F4990" s="31">
        <f t="shared" si="77"/>
        <v>8</v>
      </c>
    </row>
    <row r="4991" spans="1:6" ht="29.55" customHeight="1" x14ac:dyDescent="0.4">
      <c r="A4991" s="12">
        <v>45209</v>
      </c>
      <c r="B4991" s="11" t="s">
        <v>9973</v>
      </c>
      <c r="C4991" s="13" t="s">
        <v>17669</v>
      </c>
      <c r="D4991" s="13" t="s">
        <v>17670</v>
      </c>
      <c r="E4991" s="13" t="s">
        <v>532</v>
      </c>
      <c r="F4991" s="31">
        <f t="shared" si="77"/>
        <v>8</v>
      </c>
    </row>
    <row r="4992" spans="1:6" ht="29.55" customHeight="1" x14ac:dyDescent="0.4">
      <c r="A4992" s="12">
        <v>45188</v>
      </c>
      <c r="B4992" s="11" t="s">
        <v>9973</v>
      </c>
      <c r="C4992" s="14">
        <v>0.1196</v>
      </c>
      <c r="D4992" s="13" t="s">
        <v>18093</v>
      </c>
      <c r="E4992" s="13" t="s">
        <v>18094</v>
      </c>
      <c r="F4992" s="31">
        <f t="shared" si="77"/>
        <v>8</v>
      </c>
    </row>
    <row r="4993" spans="1:6" ht="29.55" customHeight="1" x14ac:dyDescent="0.4">
      <c r="A4993" s="12">
        <v>45187</v>
      </c>
      <c r="B4993" s="11" t="s">
        <v>9973</v>
      </c>
      <c r="C4993" s="14">
        <v>8.2600000000000007E-2</v>
      </c>
      <c r="D4993" s="13" t="s">
        <v>18165</v>
      </c>
      <c r="E4993" s="13" t="s">
        <v>18094</v>
      </c>
      <c r="F4993" s="31">
        <f t="shared" si="77"/>
        <v>8</v>
      </c>
    </row>
    <row r="4994" spans="1:6" ht="29.55" customHeight="1" x14ac:dyDescent="0.4">
      <c r="A4994" s="12">
        <v>45182</v>
      </c>
      <c r="B4994" s="11" t="s">
        <v>9973</v>
      </c>
      <c r="C4994" s="14">
        <v>0.1115</v>
      </c>
      <c r="D4994" s="13" t="s">
        <v>18331</v>
      </c>
      <c r="E4994" s="13" t="s">
        <v>17774</v>
      </c>
      <c r="F4994" s="31">
        <f t="shared" ref="F4994:F5057" si="78">COUNTIF(B:B,B4994)</f>
        <v>8</v>
      </c>
    </row>
    <row r="4995" spans="1:6" ht="29.55" customHeight="1" x14ac:dyDescent="0.4">
      <c r="A4995" s="12">
        <v>45180</v>
      </c>
      <c r="B4995" s="11" t="s">
        <v>9973</v>
      </c>
      <c r="C4995" s="14">
        <v>7.9100000000000004E-2</v>
      </c>
      <c r="D4995" s="13" t="s">
        <v>18475</v>
      </c>
      <c r="E4995" s="13" t="s">
        <v>78</v>
      </c>
      <c r="F4995" s="31">
        <f t="shared" si="78"/>
        <v>8</v>
      </c>
    </row>
    <row r="4996" spans="1:6" ht="29.55" customHeight="1" x14ac:dyDescent="0.4">
      <c r="A4996" s="12">
        <v>45168</v>
      </c>
      <c r="B4996" s="11" t="s">
        <v>9973</v>
      </c>
      <c r="C4996" s="14">
        <v>0.152</v>
      </c>
      <c r="D4996" s="13" t="s">
        <v>18709</v>
      </c>
      <c r="E4996" s="13" t="s">
        <v>9313</v>
      </c>
      <c r="F4996" s="31">
        <f t="shared" si="78"/>
        <v>8</v>
      </c>
    </row>
    <row r="4997" spans="1:6" ht="29.55" customHeight="1" x14ac:dyDescent="0.4">
      <c r="A4997" s="12">
        <v>45126</v>
      </c>
      <c r="B4997" s="11" t="s">
        <v>9973</v>
      </c>
      <c r="C4997" s="17">
        <v>0.51780000000000004</v>
      </c>
      <c r="D4997" s="13" t="s">
        <v>19626</v>
      </c>
      <c r="E4997" s="13" t="s">
        <v>19627</v>
      </c>
      <c r="F4997" s="31">
        <f t="shared" si="78"/>
        <v>8</v>
      </c>
    </row>
    <row r="4998" spans="1:6" ht="29.55" customHeight="1" x14ac:dyDescent="0.4">
      <c r="A4998" s="12">
        <v>45191</v>
      </c>
      <c r="B4998" s="11" t="s">
        <v>12771</v>
      </c>
      <c r="C4998" s="14">
        <v>0.29949999999999999</v>
      </c>
      <c r="D4998" s="13" t="s">
        <v>17905</v>
      </c>
      <c r="E4998" s="13" t="s">
        <v>17906</v>
      </c>
      <c r="F4998" s="31">
        <f t="shared" si="78"/>
        <v>8</v>
      </c>
    </row>
    <row r="4999" spans="1:6" ht="29.55" customHeight="1" x14ac:dyDescent="0.4">
      <c r="A4999" s="12">
        <v>45166</v>
      </c>
      <c r="B4999" s="11" t="s">
        <v>12771</v>
      </c>
      <c r="C4999" s="14">
        <v>0.1242</v>
      </c>
      <c r="D4999" s="13" t="s">
        <v>18779</v>
      </c>
      <c r="E4999" s="13" t="s">
        <v>7419</v>
      </c>
      <c r="F4999" s="31">
        <f t="shared" si="78"/>
        <v>8</v>
      </c>
    </row>
    <row r="5000" spans="1:6" ht="29.55" customHeight="1" x14ac:dyDescent="0.4">
      <c r="A5000" s="12">
        <v>45154</v>
      </c>
      <c r="B5000" s="11" t="s">
        <v>12771</v>
      </c>
      <c r="C5000" s="13" t="s">
        <v>7650</v>
      </c>
      <c r="D5000" s="13" t="s">
        <v>18983</v>
      </c>
      <c r="E5000" s="13" t="s">
        <v>18969</v>
      </c>
      <c r="F5000" s="31">
        <f t="shared" si="78"/>
        <v>8</v>
      </c>
    </row>
    <row r="5001" spans="1:6" ht="29.55" customHeight="1" x14ac:dyDescent="0.4">
      <c r="A5001" s="12">
        <v>45152</v>
      </c>
      <c r="B5001" s="11" t="s">
        <v>12771</v>
      </c>
      <c r="C5001" s="13" t="s">
        <v>7872</v>
      </c>
      <c r="D5001" s="13" t="s">
        <v>19001</v>
      </c>
      <c r="E5001" s="13" t="s">
        <v>18969</v>
      </c>
      <c r="F5001" s="31">
        <f t="shared" si="78"/>
        <v>8</v>
      </c>
    </row>
    <row r="5002" spans="1:6" ht="29.55" customHeight="1" x14ac:dyDescent="0.4">
      <c r="A5002" s="12">
        <v>45145</v>
      </c>
      <c r="B5002" s="11" t="s">
        <v>12771</v>
      </c>
      <c r="C5002" s="13" t="s">
        <v>6643</v>
      </c>
      <c r="D5002" s="13" t="s">
        <v>19147</v>
      </c>
      <c r="E5002" s="13" t="s">
        <v>18969</v>
      </c>
      <c r="F5002" s="31">
        <f t="shared" si="78"/>
        <v>8</v>
      </c>
    </row>
    <row r="5003" spans="1:6" ht="29.55" customHeight="1" x14ac:dyDescent="0.4">
      <c r="A5003" s="12">
        <v>45141</v>
      </c>
      <c r="B5003" s="11" t="s">
        <v>12771</v>
      </c>
      <c r="C5003" s="13" t="s">
        <v>5679</v>
      </c>
      <c r="D5003" s="13" t="s">
        <v>19191</v>
      </c>
      <c r="E5003" s="13" t="s">
        <v>19189</v>
      </c>
      <c r="F5003" s="31">
        <f t="shared" si="78"/>
        <v>8</v>
      </c>
    </row>
    <row r="5004" spans="1:6" ht="29.55" customHeight="1" x14ac:dyDescent="0.4">
      <c r="A5004" s="12">
        <v>45140</v>
      </c>
      <c r="B5004" s="11" t="s">
        <v>12771</v>
      </c>
      <c r="C5004" s="13" t="s">
        <v>5679</v>
      </c>
      <c r="D5004" s="13" t="s">
        <v>19217</v>
      </c>
      <c r="E5004" s="13" t="s">
        <v>18969</v>
      </c>
      <c r="F5004" s="31">
        <f t="shared" si="78"/>
        <v>8</v>
      </c>
    </row>
    <row r="5005" spans="1:6" ht="29.55" customHeight="1" x14ac:dyDescent="0.4">
      <c r="A5005" s="12">
        <v>45048</v>
      </c>
      <c r="B5005" s="13" t="s">
        <v>12771</v>
      </c>
      <c r="C5005" s="14">
        <v>0.29959999999999998</v>
      </c>
      <c r="D5005" s="13" t="s">
        <v>22759</v>
      </c>
      <c r="E5005" s="13" t="s">
        <v>19755</v>
      </c>
      <c r="F5005" s="31">
        <f t="shared" si="78"/>
        <v>8</v>
      </c>
    </row>
    <row r="5006" spans="1:6" ht="29.55" customHeight="1" x14ac:dyDescent="0.4">
      <c r="A5006" s="12">
        <v>45177</v>
      </c>
      <c r="B5006" s="11" t="s">
        <v>5653</v>
      </c>
      <c r="C5006" s="14">
        <v>0.22869999999999999</v>
      </c>
      <c r="D5006" s="13" t="s">
        <v>18502</v>
      </c>
      <c r="E5006" s="13" t="s">
        <v>7</v>
      </c>
      <c r="F5006" s="31">
        <f t="shared" si="78"/>
        <v>8</v>
      </c>
    </row>
    <row r="5007" spans="1:6" ht="29.55" customHeight="1" x14ac:dyDescent="0.4">
      <c r="A5007" s="12">
        <v>45128</v>
      </c>
      <c r="B5007" s="11" t="s">
        <v>5653</v>
      </c>
      <c r="C5007" s="17">
        <v>0.1767</v>
      </c>
      <c r="D5007" s="13" t="s">
        <v>19526</v>
      </c>
      <c r="E5007" s="13" t="s">
        <v>19516</v>
      </c>
      <c r="F5007" s="31">
        <f t="shared" si="78"/>
        <v>8</v>
      </c>
    </row>
    <row r="5008" spans="1:6" ht="29.55" customHeight="1" x14ac:dyDescent="0.4">
      <c r="A5008" s="12">
        <v>45050</v>
      </c>
      <c r="B5008" s="13" t="s">
        <v>5653</v>
      </c>
      <c r="C5008" s="14">
        <v>6.9900000000000004E-2</v>
      </c>
      <c r="D5008" s="13" t="s">
        <v>22599</v>
      </c>
      <c r="E5008" s="13" t="s">
        <v>19516</v>
      </c>
      <c r="F5008" s="31">
        <f t="shared" si="78"/>
        <v>8</v>
      </c>
    </row>
    <row r="5009" spans="1:6" ht="29.55" customHeight="1" x14ac:dyDescent="0.4">
      <c r="A5009" s="12">
        <v>45019</v>
      </c>
      <c r="B5009" s="11" t="s">
        <v>5653</v>
      </c>
      <c r="C5009" s="14">
        <v>0.10630000000000001</v>
      </c>
      <c r="D5009" s="13" t="s">
        <v>24267</v>
      </c>
      <c r="E5009" s="13" t="s">
        <v>23962</v>
      </c>
      <c r="F5009" s="31">
        <f t="shared" si="78"/>
        <v>8</v>
      </c>
    </row>
    <row r="5010" spans="1:6" ht="29.55" customHeight="1" x14ac:dyDescent="0.4">
      <c r="A5010" s="12">
        <v>44980</v>
      </c>
      <c r="B5010" s="13" t="s">
        <v>5653</v>
      </c>
      <c r="C5010" s="14">
        <v>8.3699999999999997E-2</v>
      </c>
      <c r="D5010" s="13" t="s">
        <v>25847</v>
      </c>
      <c r="E5010" s="13" t="s">
        <v>7</v>
      </c>
      <c r="F5010" s="31">
        <f t="shared" si="78"/>
        <v>8</v>
      </c>
    </row>
    <row r="5011" spans="1:6" ht="29.55" customHeight="1" x14ac:dyDescent="0.4">
      <c r="A5011" s="12">
        <v>44977</v>
      </c>
      <c r="B5011" s="13" t="s">
        <v>5653</v>
      </c>
      <c r="C5011" s="14">
        <v>6.54E-2</v>
      </c>
      <c r="D5011" s="13" t="s">
        <v>26064</v>
      </c>
      <c r="E5011" s="13" t="s">
        <v>6329</v>
      </c>
      <c r="F5011" s="31">
        <f t="shared" si="78"/>
        <v>8</v>
      </c>
    </row>
    <row r="5012" spans="1:6" ht="29.55" customHeight="1" x14ac:dyDescent="0.4">
      <c r="A5012" s="12">
        <v>44960</v>
      </c>
      <c r="B5012" s="13" t="s">
        <v>5653</v>
      </c>
      <c r="C5012" s="14">
        <v>6.8099999999999994E-2</v>
      </c>
      <c r="D5012" s="13" t="s">
        <v>26811</v>
      </c>
      <c r="E5012" s="13" t="s">
        <v>6329</v>
      </c>
      <c r="F5012" s="31">
        <f t="shared" si="78"/>
        <v>8</v>
      </c>
    </row>
    <row r="5013" spans="1:6" ht="29.55" customHeight="1" x14ac:dyDescent="0.4">
      <c r="A5013" s="12">
        <v>44930</v>
      </c>
      <c r="B5013" s="11" t="s">
        <v>5653</v>
      </c>
      <c r="C5013" s="14">
        <v>7.3999999999999996E-2</v>
      </c>
      <c r="D5013" s="13" t="s">
        <v>28049</v>
      </c>
      <c r="E5013" s="13" t="s">
        <v>19516</v>
      </c>
      <c r="F5013" s="31">
        <f t="shared" si="78"/>
        <v>8</v>
      </c>
    </row>
    <row r="5014" spans="1:6" ht="29.55" customHeight="1" x14ac:dyDescent="0.4">
      <c r="A5014" s="12">
        <v>45216</v>
      </c>
      <c r="B5014" s="11" t="s">
        <v>12916</v>
      </c>
      <c r="C5014" s="14">
        <v>0.2303</v>
      </c>
      <c r="D5014" s="13" t="s">
        <v>17378</v>
      </c>
      <c r="E5014" s="13" t="s">
        <v>17379</v>
      </c>
      <c r="F5014" s="31">
        <f t="shared" si="78"/>
        <v>8</v>
      </c>
    </row>
    <row r="5015" spans="1:6" ht="29.55" customHeight="1" x14ac:dyDescent="0.4">
      <c r="A5015" s="12">
        <v>45190</v>
      </c>
      <c r="B5015" s="11" t="s">
        <v>12916</v>
      </c>
      <c r="C5015" s="14">
        <v>0.24360000000000001</v>
      </c>
      <c r="D5015" s="13" t="s">
        <v>17970</v>
      </c>
      <c r="E5015" s="13" t="s">
        <v>17968</v>
      </c>
      <c r="F5015" s="31">
        <f t="shared" si="78"/>
        <v>8</v>
      </c>
    </row>
    <row r="5016" spans="1:6" ht="29.55" customHeight="1" x14ac:dyDescent="0.4">
      <c r="A5016" s="12">
        <v>45189</v>
      </c>
      <c r="B5016" s="11" t="s">
        <v>12916</v>
      </c>
      <c r="C5016" s="14">
        <v>0.14879999999999999</v>
      </c>
      <c r="D5016" s="13" t="s">
        <v>18025</v>
      </c>
      <c r="E5016" s="13" t="s">
        <v>17968</v>
      </c>
      <c r="F5016" s="31">
        <f t="shared" si="78"/>
        <v>8</v>
      </c>
    </row>
    <row r="5017" spans="1:6" ht="29.55" customHeight="1" x14ac:dyDescent="0.4">
      <c r="A5017" s="12">
        <v>45188</v>
      </c>
      <c r="B5017" s="11" t="s">
        <v>12916</v>
      </c>
      <c r="C5017" s="14">
        <v>0.18959999999999999</v>
      </c>
      <c r="D5017" s="13" t="s">
        <v>18078</v>
      </c>
      <c r="E5017" s="13" t="s">
        <v>17968</v>
      </c>
      <c r="F5017" s="31">
        <f t="shared" si="78"/>
        <v>8</v>
      </c>
    </row>
    <row r="5018" spans="1:6" ht="29.55" customHeight="1" x14ac:dyDescent="0.4">
      <c r="A5018" s="12">
        <v>45140</v>
      </c>
      <c r="B5018" s="11" t="s">
        <v>12916</v>
      </c>
      <c r="C5018" s="14">
        <v>0.24329999999999999</v>
      </c>
      <c r="D5018" s="13" t="s">
        <v>19227</v>
      </c>
      <c r="E5018" s="13" t="s">
        <v>19210</v>
      </c>
      <c r="F5018" s="31">
        <f t="shared" si="78"/>
        <v>8</v>
      </c>
    </row>
    <row r="5019" spans="1:6" ht="29.55" customHeight="1" x14ac:dyDescent="0.4">
      <c r="A5019" s="12">
        <v>45057</v>
      </c>
      <c r="B5019" s="13" t="s">
        <v>12916</v>
      </c>
      <c r="C5019" s="14">
        <v>0.22009999999999999</v>
      </c>
      <c r="D5019" s="13" t="s">
        <v>22263</v>
      </c>
      <c r="E5019" s="13" t="s">
        <v>19003</v>
      </c>
      <c r="F5019" s="31">
        <f t="shared" si="78"/>
        <v>8</v>
      </c>
    </row>
    <row r="5020" spans="1:6" ht="29.55" customHeight="1" x14ac:dyDescent="0.4">
      <c r="A5020" s="12">
        <v>44958</v>
      </c>
      <c r="B5020" s="13" t="s">
        <v>12916</v>
      </c>
      <c r="C5020" s="14">
        <v>5.8999999999999997E-2</v>
      </c>
      <c r="D5020" s="13" t="s">
        <v>26977</v>
      </c>
      <c r="E5020" s="13" t="s">
        <v>399</v>
      </c>
      <c r="F5020" s="31">
        <f t="shared" si="78"/>
        <v>8</v>
      </c>
    </row>
    <row r="5021" spans="1:6" ht="29.55" customHeight="1" x14ac:dyDescent="0.4">
      <c r="A5021" s="12">
        <v>44936</v>
      </c>
      <c r="B5021" s="11" t="s">
        <v>12916</v>
      </c>
      <c r="C5021" s="14">
        <v>6.6100000000000006E-2</v>
      </c>
      <c r="D5021" s="13" t="s">
        <v>27815</v>
      </c>
      <c r="E5021" s="13" t="s">
        <v>24269</v>
      </c>
      <c r="F5021" s="31">
        <f t="shared" si="78"/>
        <v>8</v>
      </c>
    </row>
    <row r="5022" spans="1:6" ht="29.55" customHeight="1" x14ac:dyDescent="0.4">
      <c r="A5022" s="12">
        <v>45271</v>
      </c>
      <c r="B5022" s="13" t="s">
        <v>10903</v>
      </c>
      <c r="C5022" s="13" t="s">
        <v>13367</v>
      </c>
      <c r="D5022" s="13" t="s">
        <v>15557</v>
      </c>
      <c r="E5022" s="13" t="s">
        <v>15558</v>
      </c>
      <c r="F5022" s="31">
        <f t="shared" si="78"/>
        <v>8</v>
      </c>
    </row>
    <row r="5023" spans="1:6" ht="29.55" customHeight="1" x14ac:dyDescent="0.4">
      <c r="A5023" s="12">
        <v>45268</v>
      </c>
      <c r="B5023" s="13" t="s">
        <v>10903</v>
      </c>
      <c r="C5023" s="13" t="s">
        <v>5679</v>
      </c>
      <c r="D5023" s="13" t="s">
        <v>15590</v>
      </c>
      <c r="E5023" s="13" t="s">
        <v>15558</v>
      </c>
      <c r="F5023" s="31">
        <f t="shared" si="78"/>
        <v>8</v>
      </c>
    </row>
    <row r="5024" spans="1:6" ht="29.55" customHeight="1" x14ac:dyDescent="0.4">
      <c r="A5024" s="12">
        <v>45110</v>
      </c>
      <c r="B5024" s="11" t="s">
        <v>10903</v>
      </c>
      <c r="C5024" s="17">
        <v>0.1346</v>
      </c>
      <c r="D5024" s="13" t="s">
        <v>20204</v>
      </c>
      <c r="E5024" s="13" t="s">
        <v>20194</v>
      </c>
      <c r="F5024" s="31">
        <f t="shared" si="78"/>
        <v>8</v>
      </c>
    </row>
    <row r="5025" spans="1:6" ht="29.55" customHeight="1" x14ac:dyDescent="0.4">
      <c r="A5025" s="12">
        <v>45092</v>
      </c>
      <c r="B5025" s="11" t="s">
        <v>10903</v>
      </c>
      <c r="C5025" s="14">
        <v>0.12379999999999999</v>
      </c>
      <c r="D5025" s="13" t="s">
        <v>20715</v>
      </c>
      <c r="E5025" s="13" t="s">
        <v>20624</v>
      </c>
      <c r="F5025" s="31">
        <f t="shared" si="78"/>
        <v>8</v>
      </c>
    </row>
    <row r="5026" spans="1:6" ht="29.55" customHeight="1" x14ac:dyDescent="0.4">
      <c r="A5026" s="12">
        <v>45089</v>
      </c>
      <c r="B5026" s="11" t="s">
        <v>10903</v>
      </c>
      <c r="C5026" s="14">
        <v>0.1192</v>
      </c>
      <c r="D5026" s="13" t="s">
        <v>20915</v>
      </c>
      <c r="E5026" s="13" t="s">
        <v>18982</v>
      </c>
      <c r="F5026" s="31">
        <f t="shared" si="78"/>
        <v>8</v>
      </c>
    </row>
    <row r="5027" spans="1:6" ht="29.55" customHeight="1" x14ac:dyDescent="0.4">
      <c r="A5027" s="12">
        <v>45069</v>
      </c>
      <c r="B5027" s="13" t="s">
        <v>10903</v>
      </c>
      <c r="C5027" s="14">
        <v>7.9000000000000001E-2</v>
      </c>
      <c r="D5027" s="13" t="s">
        <v>21686</v>
      </c>
      <c r="E5027" s="13" t="s">
        <v>20194</v>
      </c>
      <c r="F5027" s="31">
        <f t="shared" si="78"/>
        <v>8</v>
      </c>
    </row>
    <row r="5028" spans="1:6" ht="29.55" customHeight="1" x14ac:dyDescent="0.4">
      <c r="A5028" s="12">
        <v>44944</v>
      </c>
      <c r="B5028" s="13" t="s">
        <v>10903</v>
      </c>
      <c r="C5028" s="14">
        <v>6.1199999999999997E-2</v>
      </c>
      <c r="D5028" s="13" t="s">
        <v>27436</v>
      </c>
      <c r="E5028" s="13" t="s">
        <v>27437</v>
      </c>
      <c r="F5028" s="31">
        <f t="shared" si="78"/>
        <v>8</v>
      </c>
    </row>
    <row r="5029" spans="1:6" ht="29.55" customHeight="1" x14ac:dyDescent="0.4">
      <c r="A5029" s="12">
        <v>44929</v>
      </c>
      <c r="B5029" s="11" t="s">
        <v>10903</v>
      </c>
      <c r="C5029" s="14">
        <v>0.115</v>
      </c>
      <c r="D5029" s="13" t="s">
        <v>28088</v>
      </c>
      <c r="E5029" s="13" t="s">
        <v>20624</v>
      </c>
      <c r="F5029" s="31">
        <f t="shared" si="78"/>
        <v>8</v>
      </c>
    </row>
    <row r="5030" spans="1:6" ht="29.55" customHeight="1" x14ac:dyDescent="0.4">
      <c r="A5030" s="12">
        <v>45117</v>
      </c>
      <c r="B5030" s="11" t="s">
        <v>12293</v>
      </c>
      <c r="C5030" s="17">
        <v>8.0100000000000005E-2</v>
      </c>
      <c r="D5030" s="13" t="s">
        <v>20013</v>
      </c>
      <c r="E5030" s="13" t="s">
        <v>11923</v>
      </c>
      <c r="F5030" s="31">
        <f t="shared" si="78"/>
        <v>8</v>
      </c>
    </row>
    <row r="5031" spans="1:6" ht="29.55" customHeight="1" x14ac:dyDescent="0.4">
      <c r="A5031" s="12">
        <v>45093</v>
      </c>
      <c r="B5031" s="11" t="s">
        <v>12293</v>
      </c>
      <c r="C5031" s="14">
        <v>0.21859999999999999</v>
      </c>
      <c r="D5031" s="13" t="s">
        <v>20651</v>
      </c>
      <c r="E5031" s="13" t="s">
        <v>20568</v>
      </c>
      <c r="F5031" s="31">
        <f t="shared" si="78"/>
        <v>8</v>
      </c>
    </row>
    <row r="5032" spans="1:6" ht="29.55" customHeight="1" x14ac:dyDescent="0.4">
      <c r="A5032" s="12">
        <v>45089</v>
      </c>
      <c r="B5032" s="11" t="s">
        <v>12293</v>
      </c>
      <c r="C5032" s="14">
        <v>8.9800000000000005E-2</v>
      </c>
      <c r="D5032" s="13" t="s">
        <v>20866</v>
      </c>
      <c r="E5032" s="13" t="s">
        <v>20568</v>
      </c>
      <c r="F5032" s="31">
        <f t="shared" si="78"/>
        <v>8</v>
      </c>
    </row>
    <row r="5033" spans="1:6" ht="29.55" customHeight="1" x14ac:dyDescent="0.4">
      <c r="A5033" s="12">
        <v>45084</v>
      </c>
      <c r="B5033" s="11" t="s">
        <v>12293</v>
      </c>
      <c r="C5033" s="14">
        <v>0.18729999999999999</v>
      </c>
      <c r="D5033" s="13" t="s">
        <v>21090</v>
      </c>
      <c r="E5033" s="13" t="s">
        <v>18982</v>
      </c>
      <c r="F5033" s="31">
        <f t="shared" si="78"/>
        <v>8</v>
      </c>
    </row>
    <row r="5034" spans="1:6" ht="29.55" customHeight="1" x14ac:dyDescent="0.4">
      <c r="A5034" s="12">
        <v>45078</v>
      </c>
      <c r="B5034" s="13" t="s">
        <v>12293</v>
      </c>
      <c r="C5034" s="14">
        <v>0.1575</v>
      </c>
      <c r="D5034" s="13" t="s">
        <v>21252</v>
      </c>
      <c r="E5034" s="13" t="s">
        <v>21253</v>
      </c>
      <c r="F5034" s="31">
        <f t="shared" si="78"/>
        <v>8</v>
      </c>
    </row>
    <row r="5035" spans="1:6" ht="29.55" customHeight="1" x14ac:dyDescent="0.4">
      <c r="A5035" s="12">
        <v>45072</v>
      </c>
      <c r="B5035" s="13" t="s">
        <v>12293</v>
      </c>
      <c r="C5035" s="14">
        <v>0.1116</v>
      </c>
      <c r="D5035" s="13" t="s">
        <v>21482</v>
      </c>
      <c r="E5035" s="13" t="s">
        <v>11923</v>
      </c>
      <c r="F5035" s="31">
        <f t="shared" si="78"/>
        <v>8</v>
      </c>
    </row>
    <row r="5036" spans="1:6" ht="29.55" customHeight="1" x14ac:dyDescent="0.4">
      <c r="A5036" s="12">
        <v>45056</v>
      </c>
      <c r="B5036" s="13" t="s">
        <v>12293</v>
      </c>
      <c r="C5036" s="14">
        <v>7.2599999999999998E-2</v>
      </c>
      <c r="D5036" s="13" t="s">
        <v>22365</v>
      </c>
      <c r="E5036" s="13" t="s">
        <v>21253</v>
      </c>
      <c r="F5036" s="31">
        <f t="shared" si="78"/>
        <v>8</v>
      </c>
    </row>
    <row r="5037" spans="1:6" ht="29.55" customHeight="1" x14ac:dyDescent="0.4">
      <c r="A5037" s="12">
        <v>45033</v>
      </c>
      <c r="B5037" s="13" t="s">
        <v>12293</v>
      </c>
      <c r="C5037" s="14">
        <v>9.64E-2</v>
      </c>
      <c r="D5037" s="13" t="s">
        <v>23442</v>
      </c>
      <c r="E5037" s="13" t="s">
        <v>20568</v>
      </c>
      <c r="F5037" s="31">
        <f t="shared" si="78"/>
        <v>8</v>
      </c>
    </row>
    <row r="5038" spans="1:6" ht="29.55" customHeight="1" x14ac:dyDescent="0.4">
      <c r="A5038" s="12">
        <v>45190</v>
      </c>
      <c r="B5038" s="11" t="s">
        <v>5817</v>
      </c>
      <c r="C5038" s="14">
        <v>0.1069</v>
      </c>
      <c r="D5038" s="13" t="s">
        <v>17980</v>
      </c>
      <c r="E5038" s="13" t="s">
        <v>17981</v>
      </c>
      <c r="F5038" s="31">
        <f t="shared" si="78"/>
        <v>8</v>
      </c>
    </row>
    <row r="5039" spans="1:6" ht="29.55" customHeight="1" x14ac:dyDescent="0.4">
      <c r="A5039" s="12">
        <v>45009</v>
      </c>
      <c r="B5039" s="11" t="s">
        <v>5817</v>
      </c>
      <c r="C5039" s="14">
        <v>9.1399999999999995E-2</v>
      </c>
      <c r="D5039" s="13" t="s">
        <v>24658</v>
      </c>
      <c r="E5039" s="13" t="s">
        <v>24659</v>
      </c>
      <c r="F5039" s="31">
        <f t="shared" si="78"/>
        <v>8</v>
      </c>
    </row>
    <row r="5040" spans="1:6" ht="29.55" customHeight="1" x14ac:dyDescent="0.4">
      <c r="A5040" s="12">
        <v>45008</v>
      </c>
      <c r="B5040" s="11" t="s">
        <v>5817</v>
      </c>
      <c r="C5040" s="14">
        <v>9.1399999999999995E-2</v>
      </c>
      <c r="D5040" s="13" t="s">
        <v>24658</v>
      </c>
      <c r="E5040" s="13" t="s">
        <v>24659</v>
      </c>
      <c r="F5040" s="31">
        <f t="shared" si="78"/>
        <v>8</v>
      </c>
    </row>
    <row r="5041" spans="1:6" ht="29.55" customHeight="1" x14ac:dyDescent="0.4">
      <c r="A5041" s="12">
        <v>44973</v>
      </c>
      <c r="B5041" s="13" t="s">
        <v>5817</v>
      </c>
      <c r="C5041" s="14">
        <v>2.8199999999999999E-2</v>
      </c>
      <c r="D5041" s="13" t="s">
        <v>26209</v>
      </c>
      <c r="E5041" s="13" t="s">
        <v>14524</v>
      </c>
      <c r="F5041" s="31">
        <f t="shared" si="78"/>
        <v>8</v>
      </c>
    </row>
    <row r="5042" spans="1:6" ht="29.55" customHeight="1" x14ac:dyDescent="0.4">
      <c r="A5042" s="12">
        <v>44972</v>
      </c>
      <c r="B5042" s="13" t="s">
        <v>5817</v>
      </c>
      <c r="C5042" s="14">
        <v>2.5700000000000001E-2</v>
      </c>
      <c r="D5042" s="13" t="s">
        <v>26252</v>
      </c>
      <c r="E5042" s="13" t="s">
        <v>8033</v>
      </c>
      <c r="F5042" s="31">
        <f t="shared" si="78"/>
        <v>8</v>
      </c>
    </row>
    <row r="5043" spans="1:6" ht="29.55" customHeight="1" x14ac:dyDescent="0.4">
      <c r="A5043" s="12">
        <v>44942</v>
      </c>
      <c r="B5043" s="11" t="s">
        <v>5817</v>
      </c>
      <c r="C5043" s="14">
        <v>0.15379999999999999</v>
      </c>
      <c r="D5043" s="13" t="s">
        <v>27549</v>
      </c>
      <c r="E5043" s="13" t="s">
        <v>27541</v>
      </c>
      <c r="F5043" s="31">
        <f t="shared" si="78"/>
        <v>8</v>
      </c>
    </row>
    <row r="5044" spans="1:6" ht="29.55" customHeight="1" x14ac:dyDescent="0.4">
      <c r="A5044" s="12">
        <v>44929</v>
      </c>
      <c r="B5044" s="11" t="s">
        <v>5817</v>
      </c>
      <c r="C5044" s="14">
        <v>0.19750000000000001</v>
      </c>
      <c r="D5044" s="13" t="s">
        <v>28078</v>
      </c>
      <c r="E5044" s="13" t="s">
        <v>27541</v>
      </c>
      <c r="F5044" s="31">
        <f t="shared" si="78"/>
        <v>8</v>
      </c>
    </row>
    <row r="5045" spans="1:6" ht="29.55" customHeight="1" x14ac:dyDescent="0.4">
      <c r="A5045" s="12">
        <v>44928</v>
      </c>
      <c r="B5045" s="11" t="s">
        <v>5817</v>
      </c>
      <c r="C5045" s="14">
        <v>0.2195</v>
      </c>
      <c r="D5045" s="13" t="s">
        <v>28125</v>
      </c>
      <c r="E5045" s="13" t="s">
        <v>28126</v>
      </c>
      <c r="F5045" s="31">
        <f t="shared" si="78"/>
        <v>8</v>
      </c>
    </row>
    <row r="5046" spans="1:6" ht="29.55" customHeight="1" x14ac:dyDescent="0.4">
      <c r="A5046" s="12">
        <v>45028</v>
      </c>
      <c r="B5046" s="13" t="s">
        <v>23650</v>
      </c>
      <c r="C5046" s="14">
        <v>0.14219999999999999</v>
      </c>
      <c r="D5046" s="13" t="s">
        <v>23651</v>
      </c>
      <c r="E5046" s="13" t="s">
        <v>22928</v>
      </c>
      <c r="F5046" s="31">
        <f t="shared" si="78"/>
        <v>8</v>
      </c>
    </row>
    <row r="5047" spans="1:6" ht="29.55" customHeight="1" x14ac:dyDescent="0.4">
      <c r="A5047" s="12">
        <v>45027</v>
      </c>
      <c r="B5047" s="13" t="s">
        <v>23650</v>
      </c>
      <c r="C5047" s="14">
        <v>0.14219999999999999</v>
      </c>
      <c r="D5047" s="13" t="s">
        <v>23720</v>
      </c>
      <c r="E5047" s="13" t="s">
        <v>22928</v>
      </c>
      <c r="F5047" s="31">
        <f t="shared" si="78"/>
        <v>8</v>
      </c>
    </row>
    <row r="5048" spans="1:6" ht="29.55" customHeight="1" x14ac:dyDescent="0.4">
      <c r="A5048" s="12">
        <v>45027</v>
      </c>
      <c r="B5048" s="13" t="s">
        <v>23650</v>
      </c>
      <c r="C5048" s="14">
        <v>8.8200000000000001E-2</v>
      </c>
      <c r="D5048" s="13" t="s">
        <v>23737</v>
      </c>
      <c r="E5048" s="13" t="s">
        <v>23738</v>
      </c>
      <c r="F5048" s="31">
        <f t="shared" si="78"/>
        <v>8</v>
      </c>
    </row>
    <row r="5049" spans="1:6" ht="29.55" customHeight="1" x14ac:dyDescent="0.4">
      <c r="A5049" s="12">
        <v>44991</v>
      </c>
      <c r="B5049" s="11" t="s">
        <v>23650</v>
      </c>
      <c r="C5049" s="14">
        <v>5.0700000000000002E-2</v>
      </c>
      <c r="D5049" s="13" t="s">
        <v>25492</v>
      </c>
      <c r="E5049" s="13" t="s">
        <v>25493</v>
      </c>
      <c r="F5049" s="31">
        <f t="shared" si="78"/>
        <v>8</v>
      </c>
    </row>
    <row r="5050" spans="1:6" ht="29.55" customHeight="1" x14ac:dyDescent="0.4">
      <c r="A5050" s="12">
        <v>44984</v>
      </c>
      <c r="B5050" s="11" t="s">
        <v>23650</v>
      </c>
      <c r="C5050" s="14">
        <v>0.12</v>
      </c>
      <c r="D5050" s="13" t="s">
        <v>25705</v>
      </c>
      <c r="E5050" s="13" t="s">
        <v>25493</v>
      </c>
      <c r="F5050" s="31">
        <f t="shared" si="78"/>
        <v>8</v>
      </c>
    </row>
    <row r="5051" spans="1:6" ht="29.55" customHeight="1" x14ac:dyDescent="0.4">
      <c r="A5051" s="12">
        <v>44980</v>
      </c>
      <c r="B5051" s="13" t="s">
        <v>23650</v>
      </c>
      <c r="C5051" s="14">
        <v>4.0099999999999997E-2</v>
      </c>
      <c r="D5051" s="13" t="s">
        <v>25878</v>
      </c>
      <c r="E5051" s="13" t="s">
        <v>25879</v>
      </c>
      <c r="F5051" s="31">
        <f t="shared" si="78"/>
        <v>8</v>
      </c>
    </row>
    <row r="5052" spans="1:6" ht="29.55" customHeight="1" x14ac:dyDescent="0.4">
      <c r="A5052" s="12">
        <v>44979</v>
      </c>
      <c r="B5052" s="13" t="s">
        <v>23650</v>
      </c>
      <c r="C5052" s="14">
        <v>5.0700000000000002E-2</v>
      </c>
      <c r="D5052" s="13" t="s">
        <v>25923</v>
      </c>
      <c r="E5052" s="13" t="s">
        <v>25924</v>
      </c>
      <c r="F5052" s="31">
        <f t="shared" si="78"/>
        <v>8</v>
      </c>
    </row>
    <row r="5053" spans="1:6" ht="29.55" customHeight="1" x14ac:dyDescent="0.4">
      <c r="A5053" s="12">
        <v>44958</v>
      </c>
      <c r="B5053" s="13" t="s">
        <v>23650</v>
      </c>
      <c r="C5053" s="14">
        <v>6.1199999999999997E-2</v>
      </c>
      <c r="D5053" s="13" t="s">
        <v>26976</v>
      </c>
      <c r="E5053" s="13" t="s">
        <v>25924</v>
      </c>
      <c r="F5053" s="31">
        <f t="shared" si="78"/>
        <v>8</v>
      </c>
    </row>
    <row r="5054" spans="1:6" ht="29.55" customHeight="1" x14ac:dyDescent="0.4">
      <c r="A5054" s="12">
        <v>45210</v>
      </c>
      <c r="B5054" s="11" t="s">
        <v>8072</v>
      </c>
      <c r="C5054" s="14">
        <v>0.1009</v>
      </c>
      <c r="D5054" s="13" t="s">
        <v>17604</v>
      </c>
      <c r="E5054" s="13" t="s">
        <v>16437</v>
      </c>
      <c r="F5054" s="31">
        <f t="shared" si="78"/>
        <v>8</v>
      </c>
    </row>
    <row r="5055" spans="1:6" ht="29.55" customHeight="1" x14ac:dyDescent="0.4">
      <c r="A5055" s="12">
        <v>45191</v>
      </c>
      <c r="B5055" s="11" t="s">
        <v>8072</v>
      </c>
      <c r="C5055" s="14">
        <v>8.6800000000000002E-2</v>
      </c>
      <c r="D5055" s="13" t="s">
        <v>17930</v>
      </c>
      <c r="E5055" s="13" t="s">
        <v>5600</v>
      </c>
      <c r="F5055" s="31">
        <f t="shared" si="78"/>
        <v>8</v>
      </c>
    </row>
    <row r="5056" spans="1:6" ht="29.55" customHeight="1" x14ac:dyDescent="0.4">
      <c r="A5056" s="12">
        <v>45187</v>
      </c>
      <c r="B5056" s="11" t="s">
        <v>8072</v>
      </c>
      <c r="C5056" s="14">
        <v>0.1613</v>
      </c>
      <c r="D5056" s="13" t="s">
        <v>18137</v>
      </c>
      <c r="E5056" s="13" t="s">
        <v>5600</v>
      </c>
      <c r="F5056" s="31">
        <f t="shared" si="78"/>
        <v>8</v>
      </c>
    </row>
    <row r="5057" spans="1:6" ht="29.55" customHeight="1" x14ac:dyDescent="0.4">
      <c r="A5057" s="12">
        <v>45184</v>
      </c>
      <c r="B5057" s="11" t="s">
        <v>8072</v>
      </c>
      <c r="C5057" s="14">
        <v>0.1389</v>
      </c>
      <c r="D5057" s="13" t="s">
        <v>18210</v>
      </c>
      <c r="E5057" s="13" t="s">
        <v>5600</v>
      </c>
      <c r="F5057" s="31">
        <f t="shared" si="78"/>
        <v>8</v>
      </c>
    </row>
    <row r="5058" spans="1:6" ht="29.55" customHeight="1" x14ac:dyDescent="0.4">
      <c r="A5058" s="12">
        <v>45175</v>
      </c>
      <c r="B5058" s="11" t="s">
        <v>8072</v>
      </c>
      <c r="C5058" s="14">
        <v>8.0299999999999996E-2</v>
      </c>
      <c r="D5058" s="13" t="s">
        <v>18590</v>
      </c>
      <c r="E5058" s="13" t="s">
        <v>5600</v>
      </c>
      <c r="F5058" s="31">
        <f t="shared" ref="F5058:F5121" si="79">COUNTIF(B:B,B5058)</f>
        <v>8</v>
      </c>
    </row>
    <row r="5059" spans="1:6" ht="29.55" customHeight="1" x14ac:dyDescent="0.4">
      <c r="A5059" s="12">
        <v>45174</v>
      </c>
      <c r="B5059" s="11" t="s">
        <v>8072</v>
      </c>
      <c r="C5059" s="14">
        <v>0.1384</v>
      </c>
      <c r="D5059" s="13" t="s">
        <v>18606</v>
      </c>
      <c r="E5059" s="13" t="s">
        <v>5600</v>
      </c>
      <c r="F5059" s="31">
        <f t="shared" si="79"/>
        <v>8</v>
      </c>
    </row>
    <row r="5060" spans="1:6" ht="29.55" customHeight="1" x14ac:dyDescent="0.4">
      <c r="A5060" s="12">
        <v>45167</v>
      </c>
      <c r="B5060" s="11" t="s">
        <v>8072</v>
      </c>
      <c r="C5060" s="14">
        <v>0.1116</v>
      </c>
      <c r="D5060" s="13" t="s">
        <v>18751</v>
      </c>
      <c r="E5060" s="13" t="s">
        <v>5600</v>
      </c>
      <c r="F5060" s="31">
        <f t="shared" si="79"/>
        <v>8</v>
      </c>
    </row>
    <row r="5061" spans="1:6" ht="29.55" customHeight="1" x14ac:dyDescent="0.4">
      <c r="A5061" s="12">
        <v>45069</v>
      </c>
      <c r="B5061" s="13" t="s">
        <v>8072</v>
      </c>
      <c r="C5061" s="14">
        <v>0.11700000000000001</v>
      </c>
      <c r="D5061" s="13" t="s">
        <v>21669</v>
      </c>
      <c r="E5061" s="13" t="s">
        <v>9586</v>
      </c>
      <c r="F5061" s="31">
        <f t="shared" si="79"/>
        <v>8</v>
      </c>
    </row>
    <row r="5062" spans="1:6" ht="29.55" customHeight="1" x14ac:dyDescent="0.4">
      <c r="A5062" s="12">
        <v>45040</v>
      </c>
      <c r="B5062" s="13" t="s">
        <v>7078</v>
      </c>
      <c r="C5062" s="14">
        <v>5.8500000000000003E-2</v>
      </c>
      <c r="D5062" s="13" t="s">
        <v>23082</v>
      </c>
      <c r="E5062" s="13" t="s">
        <v>23083</v>
      </c>
      <c r="F5062" s="31">
        <f t="shared" si="79"/>
        <v>8</v>
      </c>
    </row>
    <row r="5063" spans="1:6" ht="29.55" customHeight="1" x14ac:dyDescent="0.4">
      <c r="A5063" s="12">
        <v>45009</v>
      </c>
      <c r="B5063" s="11" t="s">
        <v>7078</v>
      </c>
      <c r="C5063" s="14">
        <v>0.15659999999999999</v>
      </c>
      <c r="D5063" s="13" t="s">
        <v>24629</v>
      </c>
      <c r="E5063" s="13" t="s">
        <v>24630</v>
      </c>
      <c r="F5063" s="31">
        <f t="shared" si="79"/>
        <v>8</v>
      </c>
    </row>
    <row r="5064" spans="1:6" ht="29.55" customHeight="1" x14ac:dyDescent="0.4">
      <c r="A5064" s="12">
        <v>45008</v>
      </c>
      <c r="B5064" s="11" t="s">
        <v>7078</v>
      </c>
      <c r="C5064" s="14">
        <v>0.15659999999999999</v>
      </c>
      <c r="D5064" s="13" t="s">
        <v>24698</v>
      </c>
      <c r="E5064" s="13" t="s">
        <v>24630</v>
      </c>
      <c r="F5064" s="31">
        <f t="shared" si="79"/>
        <v>8</v>
      </c>
    </row>
    <row r="5065" spans="1:6" ht="29.55" customHeight="1" x14ac:dyDescent="0.4">
      <c r="A5065" s="12">
        <v>44964</v>
      </c>
      <c r="B5065" s="13" t="s">
        <v>7078</v>
      </c>
      <c r="C5065" s="14">
        <v>5.3800000000000001E-2</v>
      </c>
      <c r="D5065" s="13" t="s">
        <v>26691</v>
      </c>
      <c r="E5065" s="13" t="s">
        <v>9869</v>
      </c>
      <c r="F5065" s="31">
        <f t="shared" si="79"/>
        <v>8</v>
      </c>
    </row>
    <row r="5066" spans="1:6" ht="29.55" customHeight="1" x14ac:dyDescent="0.4">
      <c r="A5066" s="12">
        <v>44959</v>
      </c>
      <c r="B5066" s="13" t="s">
        <v>7078</v>
      </c>
      <c r="C5066" s="14">
        <v>8.48E-2</v>
      </c>
      <c r="D5066" s="13" t="s">
        <v>26881</v>
      </c>
      <c r="E5066" s="13" t="s">
        <v>9869</v>
      </c>
      <c r="F5066" s="31">
        <f t="shared" si="79"/>
        <v>8</v>
      </c>
    </row>
    <row r="5067" spans="1:6" ht="29.55" customHeight="1" x14ac:dyDescent="0.4">
      <c r="A5067" s="12">
        <v>44958</v>
      </c>
      <c r="B5067" s="13" t="s">
        <v>7078</v>
      </c>
      <c r="C5067" s="14">
        <v>8.48E-2</v>
      </c>
      <c r="D5067" s="13" t="s">
        <v>26956</v>
      </c>
      <c r="E5067" s="13" t="s">
        <v>9869</v>
      </c>
      <c r="F5067" s="31">
        <f t="shared" si="79"/>
        <v>8</v>
      </c>
    </row>
    <row r="5068" spans="1:6" ht="29.55" customHeight="1" x14ac:dyDescent="0.4">
      <c r="A5068" s="12">
        <v>44957</v>
      </c>
      <c r="B5068" s="13" t="s">
        <v>7078</v>
      </c>
      <c r="C5068" s="14">
        <v>0.1105</v>
      </c>
      <c r="D5068" s="13" t="s">
        <v>27010</v>
      </c>
      <c r="E5068" s="13" t="s">
        <v>9869</v>
      </c>
      <c r="F5068" s="31">
        <f t="shared" si="79"/>
        <v>8</v>
      </c>
    </row>
    <row r="5069" spans="1:6" ht="29.55" customHeight="1" x14ac:dyDescent="0.4">
      <c r="A5069" s="12">
        <v>44937</v>
      </c>
      <c r="B5069" s="11" t="s">
        <v>7078</v>
      </c>
      <c r="C5069" s="14">
        <v>0.19520000000000001</v>
      </c>
      <c r="D5069" s="13" t="s">
        <v>27719</v>
      </c>
      <c r="E5069" s="13" t="s">
        <v>20571</v>
      </c>
      <c r="F5069" s="31">
        <f t="shared" si="79"/>
        <v>8</v>
      </c>
    </row>
    <row r="5070" spans="1:6" ht="29.55" customHeight="1" x14ac:dyDescent="0.4">
      <c r="A5070" s="12">
        <v>45184</v>
      </c>
      <c r="B5070" s="11" t="s">
        <v>314</v>
      </c>
      <c r="C5070" s="14">
        <v>0.15279999999999999</v>
      </c>
      <c r="D5070" s="13" t="s">
        <v>18206</v>
      </c>
      <c r="E5070" s="13" t="s">
        <v>18207</v>
      </c>
      <c r="F5070" s="31">
        <f t="shared" si="79"/>
        <v>8</v>
      </c>
    </row>
    <row r="5071" spans="1:6" ht="29.55" customHeight="1" x14ac:dyDescent="0.4">
      <c r="A5071" s="12">
        <v>45092</v>
      </c>
      <c r="B5071" s="11" t="s">
        <v>314</v>
      </c>
      <c r="C5071" s="14">
        <v>6.3700000000000007E-2</v>
      </c>
      <c r="D5071" s="13" t="s">
        <v>20753</v>
      </c>
      <c r="E5071" s="13" t="s">
        <v>20568</v>
      </c>
      <c r="F5071" s="31">
        <f t="shared" si="79"/>
        <v>8</v>
      </c>
    </row>
    <row r="5072" spans="1:6" ht="29.55" customHeight="1" x14ac:dyDescent="0.4">
      <c r="A5072" s="12">
        <v>45090</v>
      </c>
      <c r="B5072" s="11" t="s">
        <v>314</v>
      </c>
      <c r="C5072" s="14">
        <v>8.3000000000000004E-2</v>
      </c>
      <c r="D5072" s="13" t="s">
        <v>20849</v>
      </c>
      <c r="E5072" s="13" t="s">
        <v>78</v>
      </c>
      <c r="F5072" s="31">
        <f t="shared" si="79"/>
        <v>8</v>
      </c>
    </row>
    <row r="5073" spans="1:6" ht="29.55" customHeight="1" x14ac:dyDescent="0.4">
      <c r="A5073" s="12">
        <v>45027</v>
      </c>
      <c r="B5073" s="13" t="s">
        <v>314</v>
      </c>
      <c r="C5073" s="14">
        <v>0.12540000000000001</v>
      </c>
      <c r="D5073" s="13" t="s">
        <v>23723</v>
      </c>
      <c r="E5073" s="13" t="s">
        <v>23155</v>
      </c>
      <c r="F5073" s="31">
        <f t="shared" si="79"/>
        <v>8</v>
      </c>
    </row>
    <row r="5074" spans="1:6" ht="29.55" customHeight="1" x14ac:dyDescent="0.4">
      <c r="A5074" s="12">
        <v>45026</v>
      </c>
      <c r="B5074" s="13" t="s">
        <v>314</v>
      </c>
      <c r="C5074" s="14">
        <v>0.125</v>
      </c>
      <c r="D5074" s="13" t="s">
        <v>23795</v>
      </c>
      <c r="E5074" s="13" t="s">
        <v>23155</v>
      </c>
      <c r="F5074" s="31">
        <f t="shared" si="79"/>
        <v>8</v>
      </c>
    </row>
    <row r="5075" spans="1:6" ht="29.55" customHeight="1" x14ac:dyDescent="0.4">
      <c r="A5075" s="12">
        <v>45023</v>
      </c>
      <c r="B5075" s="11" t="s">
        <v>314</v>
      </c>
      <c r="C5075" s="14">
        <v>9.2799999999999994E-2</v>
      </c>
      <c r="D5075" s="13" t="s">
        <v>23974</v>
      </c>
      <c r="E5075" s="13" t="s">
        <v>20566</v>
      </c>
      <c r="F5075" s="31">
        <f t="shared" si="79"/>
        <v>8</v>
      </c>
    </row>
    <row r="5076" spans="1:6" ht="29.55" customHeight="1" x14ac:dyDescent="0.4">
      <c r="A5076" s="12">
        <v>45009</v>
      </c>
      <c r="B5076" s="11" t="s">
        <v>314</v>
      </c>
      <c r="C5076" s="14">
        <v>0.1643</v>
      </c>
      <c r="D5076" s="13" t="s">
        <v>24627</v>
      </c>
      <c r="E5076" s="13" t="s">
        <v>20566</v>
      </c>
      <c r="F5076" s="31">
        <f t="shared" si="79"/>
        <v>8</v>
      </c>
    </row>
    <row r="5077" spans="1:6" ht="29.55" customHeight="1" x14ac:dyDescent="0.4">
      <c r="A5077" s="12">
        <v>45008</v>
      </c>
      <c r="B5077" s="11" t="s">
        <v>314</v>
      </c>
      <c r="C5077" s="14">
        <v>0.1643</v>
      </c>
      <c r="D5077" s="13" t="s">
        <v>24627</v>
      </c>
      <c r="E5077" s="13" t="s">
        <v>20566</v>
      </c>
      <c r="F5077" s="31">
        <f t="shared" si="79"/>
        <v>8</v>
      </c>
    </row>
    <row r="5078" spans="1:6" ht="29.55" customHeight="1" x14ac:dyDescent="0.4">
      <c r="A5078" s="12">
        <v>45184</v>
      </c>
      <c r="B5078" s="11" t="s">
        <v>18200</v>
      </c>
      <c r="C5078" s="14">
        <v>0.22259999999999999</v>
      </c>
      <c r="D5078" s="13" t="s">
        <v>18201</v>
      </c>
      <c r="E5078" s="13" t="s">
        <v>18202</v>
      </c>
      <c r="F5078" s="31">
        <f t="shared" si="79"/>
        <v>8</v>
      </c>
    </row>
    <row r="5079" spans="1:6" ht="29.55" customHeight="1" x14ac:dyDescent="0.4">
      <c r="A5079" s="12">
        <v>45124</v>
      </c>
      <c r="B5079" s="11" t="s">
        <v>18200</v>
      </c>
      <c r="C5079" s="17">
        <v>0.1037</v>
      </c>
      <c r="D5079" s="13" t="s">
        <v>19783</v>
      </c>
      <c r="E5079" s="13" t="s">
        <v>19784</v>
      </c>
      <c r="F5079" s="31">
        <f t="shared" si="79"/>
        <v>8</v>
      </c>
    </row>
    <row r="5080" spans="1:6" ht="29.55" customHeight="1" x14ac:dyDescent="0.4">
      <c r="A5080" s="12">
        <v>45121</v>
      </c>
      <c r="B5080" s="11" t="s">
        <v>18200</v>
      </c>
      <c r="C5080" s="17">
        <v>0.13919999999999999</v>
      </c>
      <c r="D5080" s="13" t="s">
        <v>19844</v>
      </c>
      <c r="E5080" s="13" t="s">
        <v>391</v>
      </c>
      <c r="F5080" s="31">
        <f t="shared" si="79"/>
        <v>8</v>
      </c>
    </row>
    <row r="5081" spans="1:6" ht="29.55" customHeight="1" x14ac:dyDescent="0.4">
      <c r="A5081" s="12">
        <v>44965</v>
      </c>
      <c r="B5081" s="13" t="s">
        <v>18200</v>
      </c>
      <c r="C5081" s="14">
        <v>0.1671</v>
      </c>
      <c r="D5081" s="13" t="s">
        <v>26513</v>
      </c>
      <c r="E5081" s="13" t="s">
        <v>15530</v>
      </c>
      <c r="F5081" s="31">
        <f t="shared" si="79"/>
        <v>8</v>
      </c>
    </row>
    <row r="5082" spans="1:6" ht="29.55" customHeight="1" x14ac:dyDescent="0.4">
      <c r="A5082" s="12">
        <v>44964</v>
      </c>
      <c r="B5082" s="13" t="s">
        <v>18200</v>
      </c>
      <c r="C5082" s="14">
        <v>0.1671</v>
      </c>
      <c r="D5082" s="13" t="s">
        <v>26608</v>
      </c>
      <c r="E5082" s="13" t="s">
        <v>15530</v>
      </c>
      <c r="F5082" s="31">
        <f t="shared" si="79"/>
        <v>8</v>
      </c>
    </row>
    <row r="5083" spans="1:6" ht="29.55" customHeight="1" x14ac:dyDescent="0.4">
      <c r="A5083" s="12">
        <v>44959</v>
      </c>
      <c r="B5083" s="13" t="s">
        <v>18200</v>
      </c>
      <c r="C5083" s="14">
        <v>0.1089</v>
      </c>
      <c r="D5083" s="13" t="s">
        <v>26862</v>
      </c>
      <c r="E5083" s="13" t="s">
        <v>15530</v>
      </c>
      <c r="F5083" s="31">
        <f t="shared" si="79"/>
        <v>8</v>
      </c>
    </row>
    <row r="5084" spans="1:6" ht="29.55" customHeight="1" x14ac:dyDescent="0.4">
      <c r="A5084" s="12">
        <v>44953</v>
      </c>
      <c r="B5084" s="13" t="s">
        <v>18200</v>
      </c>
      <c r="C5084" s="14">
        <v>7.4499999999999997E-2</v>
      </c>
      <c r="D5084" s="13" t="s">
        <v>27122</v>
      </c>
      <c r="E5084" s="13" t="s">
        <v>26530</v>
      </c>
      <c r="F5084" s="31">
        <f t="shared" si="79"/>
        <v>8</v>
      </c>
    </row>
    <row r="5085" spans="1:6" ht="29.55" customHeight="1" x14ac:dyDescent="0.4">
      <c r="A5085" s="12">
        <v>44951</v>
      </c>
      <c r="B5085" s="13" t="s">
        <v>18200</v>
      </c>
      <c r="C5085" s="14">
        <v>9.7000000000000003E-2</v>
      </c>
      <c r="D5085" s="13" t="s">
        <v>26862</v>
      </c>
      <c r="E5085" s="13" t="s">
        <v>26530</v>
      </c>
      <c r="F5085" s="31">
        <f t="shared" si="79"/>
        <v>8</v>
      </c>
    </row>
    <row r="5086" spans="1:6" ht="29.55" customHeight="1" x14ac:dyDescent="0.4">
      <c r="A5086" s="12">
        <v>45219</v>
      </c>
      <c r="B5086" s="11" t="s">
        <v>6642</v>
      </c>
      <c r="C5086" s="14">
        <v>0.20280000000000001</v>
      </c>
      <c r="D5086" s="13" t="s">
        <v>17258</v>
      </c>
      <c r="E5086" s="13" t="s">
        <v>8924</v>
      </c>
      <c r="F5086" s="31">
        <f t="shared" si="79"/>
        <v>8</v>
      </c>
    </row>
    <row r="5087" spans="1:6" ht="29.55" customHeight="1" x14ac:dyDescent="0.4">
      <c r="A5087" s="12">
        <v>45209</v>
      </c>
      <c r="B5087" s="11" t="s">
        <v>6642</v>
      </c>
      <c r="C5087" s="14">
        <v>0.16189999999999999</v>
      </c>
      <c r="D5087" s="13" t="s">
        <v>17659</v>
      </c>
      <c r="E5087" s="13" t="s">
        <v>13606</v>
      </c>
      <c r="F5087" s="31">
        <f t="shared" si="79"/>
        <v>8</v>
      </c>
    </row>
    <row r="5088" spans="1:6" ht="29.55" customHeight="1" x14ac:dyDescent="0.4">
      <c r="A5088" s="12">
        <v>45205</v>
      </c>
      <c r="B5088" s="11" t="s">
        <v>6642</v>
      </c>
      <c r="C5088" s="14">
        <v>9.4299999999999995E-2</v>
      </c>
      <c r="D5088" s="13" t="s">
        <v>17710</v>
      </c>
      <c r="E5088" s="13" t="s">
        <v>8924</v>
      </c>
      <c r="F5088" s="31">
        <f t="shared" si="79"/>
        <v>8</v>
      </c>
    </row>
    <row r="5089" spans="1:6" ht="29.55" customHeight="1" x14ac:dyDescent="0.4">
      <c r="A5089" s="12">
        <v>45195</v>
      </c>
      <c r="B5089" s="11" t="s">
        <v>6642</v>
      </c>
      <c r="C5089" s="14">
        <v>0.2545</v>
      </c>
      <c r="D5089" s="13" t="s">
        <v>17815</v>
      </c>
      <c r="E5089" s="13" t="s">
        <v>17784</v>
      </c>
      <c r="F5089" s="31">
        <f t="shared" si="79"/>
        <v>8</v>
      </c>
    </row>
    <row r="5090" spans="1:6" ht="29.55" customHeight="1" x14ac:dyDescent="0.4">
      <c r="A5090" s="12">
        <v>45187</v>
      </c>
      <c r="B5090" s="11" t="s">
        <v>6642</v>
      </c>
      <c r="C5090" s="14">
        <v>0.3</v>
      </c>
      <c r="D5090" s="13" t="s">
        <v>18125</v>
      </c>
      <c r="E5090" s="13" t="s">
        <v>9079</v>
      </c>
      <c r="F5090" s="31">
        <f t="shared" si="79"/>
        <v>8</v>
      </c>
    </row>
    <row r="5091" spans="1:6" ht="29.55" customHeight="1" x14ac:dyDescent="0.4">
      <c r="A5091" s="12">
        <v>45173</v>
      </c>
      <c r="B5091" s="11" t="s">
        <v>6642</v>
      </c>
      <c r="C5091" s="14">
        <v>0.1661</v>
      </c>
      <c r="D5091" s="13" t="s">
        <v>18616</v>
      </c>
      <c r="E5091" s="13" t="s">
        <v>7710</v>
      </c>
      <c r="F5091" s="31">
        <f t="shared" si="79"/>
        <v>8</v>
      </c>
    </row>
    <row r="5092" spans="1:6" ht="29.55" customHeight="1" x14ac:dyDescent="0.4">
      <c r="A5092" s="12">
        <v>45169</v>
      </c>
      <c r="B5092" s="11" t="s">
        <v>6642</v>
      </c>
      <c r="C5092" s="13" t="s">
        <v>6075</v>
      </c>
      <c r="D5092" s="13" t="s">
        <v>18669</v>
      </c>
      <c r="E5092" s="13" t="s">
        <v>7710</v>
      </c>
      <c r="F5092" s="31">
        <f t="shared" si="79"/>
        <v>8</v>
      </c>
    </row>
    <row r="5093" spans="1:6" ht="29.55" customHeight="1" x14ac:dyDescent="0.4">
      <c r="A5093" s="12">
        <v>45096</v>
      </c>
      <c r="B5093" s="11" t="s">
        <v>6642</v>
      </c>
      <c r="C5093" s="14">
        <v>6.7699999999999996E-2</v>
      </c>
      <c r="D5093" s="13" t="s">
        <v>20603</v>
      </c>
      <c r="E5093" s="13" t="s">
        <v>13584</v>
      </c>
      <c r="F5093" s="31">
        <f t="shared" si="79"/>
        <v>8</v>
      </c>
    </row>
    <row r="5094" spans="1:6" ht="29.55" customHeight="1" x14ac:dyDescent="0.4">
      <c r="A5094" s="12">
        <v>45131</v>
      </c>
      <c r="B5094" s="11" t="s">
        <v>8075</v>
      </c>
      <c r="C5094" s="17">
        <v>0.1103</v>
      </c>
      <c r="D5094" s="13" t="s">
        <v>19486</v>
      </c>
      <c r="E5094" s="13" t="s">
        <v>11923</v>
      </c>
      <c r="F5094" s="31">
        <f t="shared" si="79"/>
        <v>8</v>
      </c>
    </row>
    <row r="5095" spans="1:6" ht="29.55" customHeight="1" x14ac:dyDescent="0.4">
      <c r="A5095" s="12">
        <v>45093</v>
      </c>
      <c r="B5095" s="11" t="s">
        <v>8075</v>
      </c>
      <c r="C5095" s="14">
        <v>6.8599999999999994E-2</v>
      </c>
      <c r="D5095" s="13" t="s">
        <v>20646</v>
      </c>
      <c r="E5095" s="13" t="s">
        <v>20568</v>
      </c>
      <c r="F5095" s="31">
        <f t="shared" si="79"/>
        <v>8</v>
      </c>
    </row>
    <row r="5096" spans="1:6" ht="29.55" customHeight="1" x14ac:dyDescent="0.4">
      <c r="A5096" s="12">
        <v>45089</v>
      </c>
      <c r="B5096" s="11" t="s">
        <v>8075</v>
      </c>
      <c r="C5096" s="14">
        <v>0.19170000000000001</v>
      </c>
      <c r="D5096" s="13" t="s">
        <v>20858</v>
      </c>
      <c r="E5096" s="13" t="s">
        <v>20568</v>
      </c>
      <c r="F5096" s="31">
        <f t="shared" si="79"/>
        <v>8</v>
      </c>
    </row>
    <row r="5097" spans="1:6" ht="29.55" customHeight="1" x14ac:dyDescent="0.4">
      <c r="A5097" s="12">
        <v>45055</v>
      </c>
      <c r="B5097" s="13" t="s">
        <v>8075</v>
      </c>
      <c r="C5097" s="14">
        <v>6.5299999999999997E-2</v>
      </c>
      <c r="D5097" s="13" t="s">
        <v>22437</v>
      </c>
      <c r="E5097" s="13" t="s">
        <v>22438</v>
      </c>
      <c r="F5097" s="31">
        <f t="shared" si="79"/>
        <v>8</v>
      </c>
    </row>
    <row r="5098" spans="1:6" ht="29.55" customHeight="1" x14ac:dyDescent="0.4">
      <c r="A5098" s="12">
        <v>45054</v>
      </c>
      <c r="B5098" s="13" t="s">
        <v>8075</v>
      </c>
      <c r="C5098" s="14">
        <v>6.5199999999999994E-2</v>
      </c>
      <c r="D5098" s="13" t="s">
        <v>22542</v>
      </c>
      <c r="E5098" s="13" t="s">
        <v>22438</v>
      </c>
      <c r="F5098" s="31">
        <f t="shared" si="79"/>
        <v>8</v>
      </c>
    </row>
    <row r="5099" spans="1:6" ht="29.55" customHeight="1" x14ac:dyDescent="0.4">
      <c r="A5099" s="12">
        <v>45019</v>
      </c>
      <c r="B5099" s="11" t="s">
        <v>8075</v>
      </c>
      <c r="C5099" s="14">
        <v>3.8699999999999998E-2</v>
      </c>
      <c r="D5099" s="13" t="s">
        <v>24302</v>
      </c>
      <c r="E5099" s="13" t="s">
        <v>24277</v>
      </c>
      <c r="F5099" s="31">
        <f t="shared" si="79"/>
        <v>8</v>
      </c>
    </row>
    <row r="5100" spans="1:6" ht="29.55" customHeight="1" x14ac:dyDescent="0.4">
      <c r="A5100" s="12">
        <v>44959</v>
      </c>
      <c r="B5100" s="13" t="s">
        <v>8075</v>
      </c>
      <c r="C5100" s="14">
        <v>8.6999999999999994E-2</v>
      </c>
      <c r="D5100" s="13" t="s">
        <v>26875</v>
      </c>
      <c r="E5100" s="13" t="s">
        <v>11923</v>
      </c>
      <c r="F5100" s="31">
        <f t="shared" si="79"/>
        <v>8</v>
      </c>
    </row>
    <row r="5101" spans="1:6" ht="29.55" customHeight="1" x14ac:dyDescent="0.4">
      <c r="A5101" s="12">
        <v>44958</v>
      </c>
      <c r="B5101" s="13" t="s">
        <v>8075</v>
      </c>
      <c r="C5101" s="14">
        <v>8.6999999999999994E-2</v>
      </c>
      <c r="D5101" s="13" t="s">
        <v>26875</v>
      </c>
      <c r="E5101" s="13" t="s">
        <v>11923</v>
      </c>
      <c r="F5101" s="31">
        <f t="shared" si="79"/>
        <v>8</v>
      </c>
    </row>
    <row r="5102" spans="1:6" ht="29.55" customHeight="1" x14ac:dyDescent="0.4">
      <c r="A5102" s="12">
        <v>45264</v>
      </c>
      <c r="B5102" s="13" t="s">
        <v>11978</v>
      </c>
      <c r="C5102" s="14">
        <v>8.6599999999999996E-2</v>
      </c>
      <c r="D5102" s="13" t="s">
        <v>15768</v>
      </c>
      <c r="E5102" s="13" t="s">
        <v>5554</v>
      </c>
      <c r="F5102" s="31">
        <f t="shared" si="79"/>
        <v>8</v>
      </c>
    </row>
    <row r="5103" spans="1:6" ht="29.55" customHeight="1" x14ac:dyDescent="0.4">
      <c r="A5103" s="12">
        <v>45260</v>
      </c>
      <c r="B5103" s="13" t="s">
        <v>11978</v>
      </c>
      <c r="C5103" s="14">
        <v>8.4400000000000003E-2</v>
      </c>
      <c r="D5103" s="13" t="s">
        <v>15836</v>
      </c>
      <c r="E5103" s="13" t="s">
        <v>5554</v>
      </c>
      <c r="F5103" s="31">
        <f t="shared" si="79"/>
        <v>8</v>
      </c>
    </row>
    <row r="5104" spans="1:6" ht="29.55" customHeight="1" x14ac:dyDescent="0.4">
      <c r="A5104" s="12">
        <v>45217</v>
      </c>
      <c r="B5104" s="11" t="s">
        <v>11978</v>
      </c>
      <c r="C5104" s="14">
        <v>9.8599999999999993E-2</v>
      </c>
      <c r="D5104" s="13" t="s">
        <v>17349</v>
      </c>
      <c r="E5104" s="13" t="s">
        <v>5554</v>
      </c>
      <c r="F5104" s="31">
        <f t="shared" si="79"/>
        <v>8</v>
      </c>
    </row>
    <row r="5105" spans="1:6" ht="29.55" customHeight="1" x14ac:dyDescent="0.4">
      <c r="A5105" s="12">
        <v>45189</v>
      </c>
      <c r="B5105" s="11" t="s">
        <v>11978</v>
      </c>
      <c r="C5105" s="14">
        <v>4.6699999999999998E-2</v>
      </c>
      <c r="D5105" s="13" t="s">
        <v>18055</v>
      </c>
      <c r="E5105" s="13" t="s">
        <v>5554</v>
      </c>
      <c r="F5105" s="31">
        <f t="shared" si="79"/>
        <v>8</v>
      </c>
    </row>
    <row r="5106" spans="1:6" ht="29.55" customHeight="1" x14ac:dyDescent="0.4">
      <c r="A5106" s="12">
        <v>45184</v>
      </c>
      <c r="B5106" s="11" t="s">
        <v>11978</v>
      </c>
      <c r="C5106" s="14">
        <v>4.5199999999999997E-2</v>
      </c>
      <c r="D5106" s="13" t="s">
        <v>18236</v>
      </c>
      <c r="E5106" s="13" t="s">
        <v>5554</v>
      </c>
      <c r="F5106" s="31">
        <f t="shared" si="79"/>
        <v>8</v>
      </c>
    </row>
    <row r="5107" spans="1:6" ht="29.55" customHeight="1" x14ac:dyDescent="0.4">
      <c r="A5107" s="12">
        <v>45097</v>
      </c>
      <c r="B5107" s="11" t="s">
        <v>11978</v>
      </c>
      <c r="C5107" s="13" t="s">
        <v>20485</v>
      </c>
      <c r="D5107" s="13" t="s">
        <v>20486</v>
      </c>
      <c r="E5107" s="13" t="s">
        <v>20487</v>
      </c>
      <c r="F5107" s="31">
        <f t="shared" si="79"/>
        <v>8</v>
      </c>
    </row>
    <row r="5108" spans="1:6" ht="29.55" customHeight="1" x14ac:dyDescent="0.4">
      <c r="A5108" s="12">
        <v>44979</v>
      </c>
      <c r="B5108" s="13" t="s">
        <v>11978</v>
      </c>
      <c r="C5108" s="14">
        <v>5.3900000000000003E-2</v>
      </c>
      <c r="D5108" s="13" t="s">
        <v>25917</v>
      </c>
      <c r="E5108" s="13" t="s">
        <v>5554</v>
      </c>
      <c r="F5108" s="31">
        <f t="shared" si="79"/>
        <v>8</v>
      </c>
    </row>
    <row r="5109" spans="1:6" ht="29.55" customHeight="1" x14ac:dyDescent="0.4">
      <c r="A5109" s="12">
        <v>44953</v>
      </c>
      <c r="B5109" s="13" t="s">
        <v>11978</v>
      </c>
      <c r="C5109" s="14">
        <v>5.8000000000000003E-2</v>
      </c>
      <c r="D5109" s="13" t="s">
        <v>27143</v>
      </c>
      <c r="E5109" s="13" t="s">
        <v>5554</v>
      </c>
      <c r="F5109" s="31">
        <f t="shared" si="79"/>
        <v>8</v>
      </c>
    </row>
    <row r="5110" spans="1:6" ht="29.55" customHeight="1" x14ac:dyDescent="0.4">
      <c r="A5110" s="12">
        <v>45191</v>
      </c>
      <c r="B5110" s="11" t="s">
        <v>12767</v>
      </c>
      <c r="C5110" s="14">
        <v>4.07E-2</v>
      </c>
      <c r="D5110" s="13" t="s">
        <v>17944</v>
      </c>
      <c r="E5110" s="13" t="s">
        <v>17906</v>
      </c>
      <c r="F5110" s="31">
        <f t="shared" si="79"/>
        <v>8</v>
      </c>
    </row>
    <row r="5111" spans="1:6" ht="29.55" customHeight="1" x14ac:dyDescent="0.4">
      <c r="A5111" s="12">
        <v>45166</v>
      </c>
      <c r="B5111" s="11" t="s">
        <v>12767</v>
      </c>
      <c r="C5111" s="14">
        <v>0.1104</v>
      </c>
      <c r="D5111" s="13" t="s">
        <v>18780</v>
      </c>
      <c r="E5111" s="13" t="s">
        <v>7419</v>
      </c>
      <c r="F5111" s="31">
        <f t="shared" si="79"/>
        <v>8</v>
      </c>
    </row>
    <row r="5112" spans="1:6" ht="29.55" customHeight="1" x14ac:dyDescent="0.4">
      <c r="A5112" s="12">
        <v>45152</v>
      </c>
      <c r="B5112" s="11" t="s">
        <v>12767</v>
      </c>
      <c r="C5112" s="14">
        <v>0.1981</v>
      </c>
      <c r="D5112" s="13" t="s">
        <v>19012</v>
      </c>
      <c r="E5112" s="13" t="s">
        <v>19013</v>
      </c>
      <c r="F5112" s="31">
        <f t="shared" si="79"/>
        <v>8</v>
      </c>
    </row>
    <row r="5113" spans="1:6" ht="29.55" customHeight="1" x14ac:dyDescent="0.4">
      <c r="A5113" s="12">
        <v>45148</v>
      </c>
      <c r="B5113" s="11" t="s">
        <v>12767</v>
      </c>
      <c r="C5113" s="14">
        <v>0.1542</v>
      </c>
      <c r="D5113" s="13" t="s">
        <v>19078</v>
      </c>
      <c r="E5113" s="13" t="s">
        <v>18969</v>
      </c>
      <c r="F5113" s="31">
        <f t="shared" si="79"/>
        <v>8</v>
      </c>
    </row>
    <row r="5114" spans="1:6" ht="29.55" customHeight="1" x14ac:dyDescent="0.4">
      <c r="A5114" s="12">
        <v>45141</v>
      </c>
      <c r="B5114" s="11" t="s">
        <v>12767</v>
      </c>
      <c r="C5114" s="13" t="s">
        <v>5583</v>
      </c>
      <c r="D5114" s="13" t="s">
        <v>19190</v>
      </c>
      <c r="E5114" s="13" t="s">
        <v>19189</v>
      </c>
      <c r="F5114" s="31">
        <f t="shared" si="79"/>
        <v>8</v>
      </c>
    </row>
    <row r="5115" spans="1:6" ht="29.55" customHeight="1" x14ac:dyDescent="0.4">
      <c r="A5115" s="12">
        <v>45099</v>
      </c>
      <c r="B5115" s="11" t="s">
        <v>12767</v>
      </c>
      <c r="C5115" s="17">
        <v>9.5100000000000004E-2</v>
      </c>
      <c r="D5115" s="13" t="s">
        <v>20407</v>
      </c>
      <c r="E5115" s="13" t="s">
        <v>9281</v>
      </c>
      <c r="F5115" s="31">
        <f t="shared" si="79"/>
        <v>8</v>
      </c>
    </row>
    <row r="5116" spans="1:6" ht="29.55" customHeight="1" x14ac:dyDescent="0.4">
      <c r="A5116" s="12">
        <v>45048</v>
      </c>
      <c r="B5116" s="13" t="s">
        <v>12767</v>
      </c>
      <c r="C5116" s="14">
        <v>8.48E-2</v>
      </c>
      <c r="D5116" s="13" t="s">
        <v>22761</v>
      </c>
      <c r="E5116" s="13" t="s">
        <v>19755</v>
      </c>
      <c r="F5116" s="31">
        <f t="shared" si="79"/>
        <v>8</v>
      </c>
    </row>
    <row r="5117" spans="1:6" ht="29.55" customHeight="1" x14ac:dyDescent="0.4">
      <c r="A5117" s="12">
        <v>45035</v>
      </c>
      <c r="B5117" s="13" t="s">
        <v>12767</v>
      </c>
      <c r="C5117" s="14">
        <v>0.12620000000000001</v>
      </c>
      <c r="D5117" s="13" t="s">
        <v>23297</v>
      </c>
      <c r="E5117" s="13" t="s">
        <v>19755</v>
      </c>
      <c r="F5117" s="31">
        <f t="shared" si="79"/>
        <v>8</v>
      </c>
    </row>
    <row r="5118" spans="1:6" ht="29.55" customHeight="1" x14ac:dyDescent="0.4">
      <c r="A5118" s="12">
        <v>45086</v>
      </c>
      <c r="B5118" s="11" t="s">
        <v>7603</v>
      </c>
      <c r="C5118" s="14">
        <v>4.4400000000000002E-2</v>
      </c>
      <c r="D5118" s="13" t="s">
        <v>20939</v>
      </c>
      <c r="E5118" s="13" t="s">
        <v>20568</v>
      </c>
      <c r="F5118" s="31">
        <f t="shared" si="79"/>
        <v>8</v>
      </c>
    </row>
    <row r="5119" spans="1:6" ht="29.55" customHeight="1" x14ac:dyDescent="0.4">
      <c r="A5119" s="12">
        <v>45079</v>
      </c>
      <c r="B5119" s="11" t="s">
        <v>7603</v>
      </c>
      <c r="C5119" s="14">
        <v>0.16919999999999999</v>
      </c>
      <c r="D5119" s="13" t="s">
        <v>21185</v>
      </c>
      <c r="E5119" s="13" t="s">
        <v>20568</v>
      </c>
      <c r="F5119" s="31">
        <f t="shared" si="79"/>
        <v>8</v>
      </c>
    </row>
    <row r="5120" spans="1:6" ht="29.55" customHeight="1" x14ac:dyDescent="0.4">
      <c r="A5120" s="12">
        <v>45012</v>
      </c>
      <c r="B5120" s="11" t="s">
        <v>7603</v>
      </c>
      <c r="C5120" s="14">
        <v>7.1999999999999995E-2</v>
      </c>
      <c r="D5120" s="13" t="s">
        <v>24595</v>
      </c>
      <c r="E5120" s="13" t="s">
        <v>24348</v>
      </c>
      <c r="F5120" s="31">
        <f t="shared" si="79"/>
        <v>8</v>
      </c>
    </row>
    <row r="5121" spans="1:6" ht="29.55" customHeight="1" x14ac:dyDescent="0.4">
      <c r="A5121" s="12">
        <v>45006</v>
      </c>
      <c r="B5121" s="11" t="s">
        <v>7603</v>
      </c>
      <c r="C5121" s="14">
        <v>0.1792</v>
      </c>
      <c r="D5121" s="13" t="s">
        <v>24790</v>
      </c>
      <c r="E5121" s="13" t="s">
        <v>24791</v>
      </c>
      <c r="F5121" s="31">
        <f t="shared" si="79"/>
        <v>8</v>
      </c>
    </row>
    <row r="5122" spans="1:6" ht="29.55" customHeight="1" x14ac:dyDescent="0.4">
      <c r="A5122" s="12">
        <v>45005</v>
      </c>
      <c r="B5122" s="11" t="s">
        <v>7603</v>
      </c>
      <c r="C5122" s="14">
        <v>8.1500000000000003E-2</v>
      </c>
      <c r="D5122" s="13" t="s">
        <v>24900</v>
      </c>
      <c r="E5122" s="13" t="s">
        <v>24791</v>
      </c>
      <c r="F5122" s="31">
        <f t="shared" ref="F5122:F5185" si="80">COUNTIF(B:B,B5122)</f>
        <v>8</v>
      </c>
    </row>
    <row r="5123" spans="1:6" ht="29.55" customHeight="1" x14ac:dyDescent="0.4">
      <c r="A5123" s="12">
        <v>45002</v>
      </c>
      <c r="B5123" s="11" t="s">
        <v>7603</v>
      </c>
      <c r="C5123" s="14">
        <v>5.9499999999999997E-2</v>
      </c>
      <c r="D5123" s="13" t="s">
        <v>24962</v>
      </c>
      <c r="E5123" s="13" t="s">
        <v>24348</v>
      </c>
      <c r="F5123" s="31">
        <f t="shared" si="80"/>
        <v>8</v>
      </c>
    </row>
    <row r="5124" spans="1:6" ht="29.55" customHeight="1" x14ac:dyDescent="0.4">
      <c r="A5124" s="12">
        <v>44994</v>
      </c>
      <c r="B5124" s="11" t="s">
        <v>7603</v>
      </c>
      <c r="C5124" s="14">
        <v>5.04E-2</v>
      </c>
      <c r="D5124" s="13" t="s">
        <v>25341</v>
      </c>
      <c r="E5124" s="13" t="s">
        <v>24712</v>
      </c>
      <c r="F5124" s="31">
        <f t="shared" si="80"/>
        <v>8</v>
      </c>
    </row>
    <row r="5125" spans="1:6" ht="29.55" customHeight="1" x14ac:dyDescent="0.4">
      <c r="A5125" s="12">
        <v>44977</v>
      </c>
      <c r="B5125" s="13" t="s">
        <v>7603</v>
      </c>
      <c r="C5125" s="14">
        <v>2.7300000000000001E-2</v>
      </c>
      <c r="D5125" s="13" t="s">
        <v>26075</v>
      </c>
      <c r="E5125" s="13" t="s">
        <v>9046</v>
      </c>
      <c r="F5125" s="31">
        <f t="shared" si="80"/>
        <v>8</v>
      </c>
    </row>
    <row r="5126" spans="1:6" ht="29.55" customHeight="1" x14ac:dyDescent="0.4">
      <c r="A5126" s="12">
        <v>45250</v>
      </c>
      <c r="B5126" s="11" t="s">
        <v>323</v>
      </c>
      <c r="C5126" s="13" t="s">
        <v>16236</v>
      </c>
      <c r="D5126" s="13" t="s">
        <v>16237</v>
      </c>
      <c r="E5126" s="13" t="s">
        <v>7</v>
      </c>
      <c r="F5126" s="31">
        <f t="shared" si="80"/>
        <v>8</v>
      </c>
    </row>
    <row r="5127" spans="1:6" ht="29.55" customHeight="1" x14ac:dyDescent="0.4">
      <c r="A5127" s="12">
        <v>45112</v>
      </c>
      <c r="B5127" s="11" t="s">
        <v>323</v>
      </c>
      <c r="C5127" s="17">
        <v>0.14940000000000001</v>
      </c>
      <c r="D5127" s="13" t="s">
        <v>20113</v>
      </c>
      <c r="E5127" s="13" t="s">
        <v>7</v>
      </c>
      <c r="F5127" s="31">
        <f t="shared" si="80"/>
        <v>8</v>
      </c>
    </row>
    <row r="5128" spans="1:6" ht="29.55" customHeight="1" x14ac:dyDescent="0.4">
      <c r="A5128" s="12">
        <v>45048</v>
      </c>
      <c r="B5128" s="13" t="s">
        <v>323</v>
      </c>
      <c r="C5128" s="14">
        <v>3.2399999999999998E-2</v>
      </c>
      <c r="D5128" s="13" t="s">
        <v>22786</v>
      </c>
      <c r="E5128" s="13" t="s">
        <v>19516</v>
      </c>
      <c r="F5128" s="31">
        <f t="shared" si="80"/>
        <v>8</v>
      </c>
    </row>
    <row r="5129" spans="1:6" ht="29.55" customHeight="1" x14ac:dyDescent="0.4">
      <c r="A5129" s="12">
        <v>45030</v>
      </c>
      <c r="B5129" s="13" t="s">
        <v>323</v>
      </c>
      <c r="C5129" s="14">
        <v>0.16669999999999999</v>
      </c>
      <c r="D5129" s="13" t="s">
        <v>23494</v>
      </c>
      <c r="E5129" s="13" t="s">
        <v>23493</v>
      </c>
      <c r="F5129" s="31">
        <f t="shared" si="80"/>
        <v>8</v>
      </c>
    </row>
    <row r="5130" spans="1:6" ht="29.55" customHeight="1" x14ac:dyDescent="0.4">
      <c r="A5130" s="12">
        <v>45022</v>
      </c>
      <c r="B5130" s="11" t="s">
        <v>323</v>
      </c>
      <c r="C5130" s="14">
        <v>0.13589999999999999</v>
      </c>
      <c r="D5130" s="13" t="s">
        <v>24018</v>
      </c>
      <c r="E5130" s="13" t="s">
        <v>23962</v>
      </c>
      <c r="F5130" s="31">
        <f t="shared" si="80"/>
        <v>8</v>
      </c>
    </row>
    <row r="5131" spans="1:6" ht="29.55" customHeight="1" x14ac:dyDescent="0.4">
      <c r="A5131" s="12">
        <v>45020</v>
      </c>
      <c r="B5131" s="11" t="s">
        <v>323</v>
      </c>
      <c r="C5131" s="14">
        <v>0.107</v>
      </c>
      <c r="D5131" s="13" t="s">
        <v>24193</v>
      </c>
      <c r="E5131" s="13" t="s">
        <v>24194</v>
      </c>
      <c r="F5131" s="31">
        <f t="shared" si="80"/>
        <v>8</v>
      </c>
    </row>
    <row r="5132" spans="1:6" ht="29.55" customHeight="1" x14ac:dyDescent="0.4">
      <c r="A5132" s="12">
        <v>45019</v>
      </c>
      <c r="B5132" s="11" t="s">
        <v>323</v>
      </c>
      <c r="C5132" s="14">
        <v>5.4100000000000002E-2</v>
      </c>
      <c r="D5132" s="13" t="s">
        <v>24293</v>
      </c>
      <c r="E5132" s="13" t="s">
        <v>24194</v>
      </c>
      <c r="F5132" s="31">
        <f t="shared" si="80"/>
        <v>8</v>
      </c>
    </row>
    <row r="5133" spans="1:6" ht="29.55" customHeight="1" x14ac:dyDescent="0.4">
      <c r="A5133" s="12">
        <v>45016</v>
      </c>
      <c r="B5133" s="11" t="s">
        <v>323</v>
      </c>
      <c r="C5133" s="14">
        <v>0.18340000000000001</v>
      </c>
      <c r="D5133" s="13" t="s">
        <v>24332</v>
      </c>
      <c r="E5133" s="13" t="s">
        <v>24194</v>
      </c>
      <c r="F5133" s="31">
        <f t="shared" si="80"/>
        <v>8</v>
      </c>
    </row>
    <row r="5134" spans="1:6" ht="29.55" customHeight="1" x14ac:dyDescent="0.4">
      <c r="A5134" s="12">
        <v>45117</v>
      </c>
      <c r="B5134" s="11" t="s">
        <v>9999</v>
      </c>
      <c r="C5134" s="17">
        <v>7.7700000000000005E-2</v>
      </c>
      <c r="D5134" s="13" t="s">
        <v>20015</v>
      </c>
      <c r="E5134" s="13" t="s">
        <v>11923</v>
      </c>
      <c r="F5134" s="31">
        <f t="shared" si="80"/>
        <v>8</v>
      </c>
    </row>
    <row r="5135" spans="1:6" ht="29.55" customHeight="1" x14ac:dyDescent="0.4">
      <c r="A5135" s="12">
        <v>45050</v>
      </c>
      <c r="B5135" s="13" t="s">
        <v>9999</v>
      </c>
      <c r="C5135" s="14">
        <v>5.9400000000000001E-2</v>
      </c>
      <c r="D5135" s="13" t="s">
        <v>22595</v>
      </c>
      <c r="E5135" s="13" t="s">
        <v>20568</v>
      </c>
      <c r="F5135" s="31">
        <f t="shared" si="80"/>
        <v>8</v>
      </c>
    </row>
    <row r="5136" spans="1:6" ht="29.55" customHeight="1" x14ac:dyDescent="0.4">
      <c r="A5136" s="12">
        <v>45015</v>
      </c>
      <c r="B5136" s="11" t="s">
        <v>9999</v>
      </c>
      <c r="C5136" s="14">
        <v>5.7299999999999997E-2</v>
      </c>
      <c r="D5136" s="13" t="s">
        <v>24447</v>
      </c>
      <c r="E5136" s="13" t="s">
        <v>20568</v>
      </c>
      <c r="F5136" s="31">
        <f t="shared" si="80"/>
        <v>8</v>
      </c>
    </row>
    <row r="5137" spans="1:6" ht="29.55" customHeight="1" x14ac:dyDescent="0.4">
      <c r="A5137" s="12">
        <v>45014</v>
      </c>
      <c r="B5137" s="11" t="s">
        <v>9999</v>
      </c>
      <c r="C5137" s="14">
        <v>0.2878</v>
      </c>
      <c r="D5137" s="13" t="s">
        <v>24447</v>
      </c>
      <c r="E5137" s="13" t="s">
        <v>24252</v>
      </c>
      <c r="F5137" s="31">
        <f t="shared" si="80"/>
        <v>8</v>
      </c>
    </row>
    <row r="5138" spans="1:6" ht="29.55" customHeight="1" x14ac:dyDescent="0.4">
      <c r="A5138" s="12">
        <v>45000</v>
      </c>
      <c r="B5138" s="11" t="s">
        <v>9999</v>
      </c>
      <c r="C5138" s="14">
        <v>0.18029999999999999</v>
      </c>
      <c r="D5138" s="13" t="s">
        <v>25053</v>
      </c>
      <c r="E5138" s="13" t="s">
        <v>24262</v>
      </c>
      <c r="F5138" s="31">
        <f t="shared" si="80"/>
        <v>8</v>
      </c>
    </row>
    <row r="5139" spans="1:6" ht="29.55" customHeight="1" x14ac:dyDescent="0.4">
      <c r="A5139" s="12">
        <v>44993</v>
      </c>
      <c r="B5139" s="11" t="s">
        <v>9999</v>
      </c>
      <c r="C5139" s="14">
        <v>7.2099999999999997E-2</v>
      </c>
      <c r="D5139" s="13" t="s">
        <v>25371</v>
      </c>
      <c r="E5139" s="13" t="s">
        <v>24262</v>
      </c>
      <c r="F5139" s="31">
        <f t="shared" si="80"/>
        <v>8</v>
      </c>
    </row>
    <row r="5140" spans="1:6" ht="29.55" customHeight="1" x14ac:dyDescent="0.4">
      <c r="A5140" s="12">
        <v>44988</v>
      </c>
      <c r="B5140" s="11" t="s">
        <v>9999</v>
      </c>
      <c r="C5140" s="14">
        <v>0.1462</v>
      </c>
      <c r="D5140" s="13" t="s">
        <v>25520</v>
      </c>
      <c r="E5140" s="13" t="s">
        <v>24262</v>
      </c>
      <c r="F5140" s="31">
        <f t="shared" si="80"/>
        <v>8</v>
      </c>
    </row>
    <row r="5141" spans="1:6" ht="29.55" customHeight="1" x14ac:dyDescent="0.4">
      <c r="A5141" s="12">
        <v>44987</v>
      </c>
      <c r="B5141" s="11" t="s">
        <v>9999</v>
      </c>
      <c r="C5141" s="14">
        <v>0.1462</v>
      </c>
      <c r="D5141" s="13" t="s">
        <v>25593</v>
      </c>
      <c r="E5141" s="13" t="s">
        <v>24262</v>
      </c>
      <c r="F5141" s="31">
        <f t="shared" si="80"/>
        <v>8</v>
      </c>
    </row>
    <row r="5142" spans="1:6" ht="29.55" customHeight="1" x14ac:dyDescent="0.4">
      <c r="A5142" s="12">
        <v>45149</v>
      </c>
      <c r="B5142" s="11" t="s">
        <v>19042</v>
      </c>
      <c r="C5142" s="14">
        <v>0.1628</v>
      </c>
      <c r="D5142" s="13" t="s">
        <v>19043</v>
      </c>
      <c r="E5142" s="13" t="s">
        <v>14316</v>
      </c>
      <c r="F5142" s="31">
        <f t="shared" si="80"/>
        <v>8</v>
      </c>
    </row>
    <row r="5143" spans="1:6" ht="29.55" customHeight="1" x14ac:dyDescent="0.4">
      <c r="A5143" s="12">
        <v>45141</v>
      </c>
      <c r="B5143" s="11" t="s">
        <v>19042</v>
      </c>
      <c r="C5143" s="13" t="s">
        <v>5606</v>
      </c>
      <c r="D5143" s="13" t="s">
        <v>19199</v>
      </c>
      <c r="E5143" s="13" t="s">
        <v>14316</v>
      </c>
      <c r="F5143" s="31">
        <f t="shared" si="80"/>
        <v>8</v>
      </c>
    </row>
    <row r="5144" spans="1:6" ht="29.55" customHeight="1" x14ac:dyDescent="0.4">
      <c r="A5144" s="12">
        <v>45086</v>
      </c>
      <c r="B5144" s="11" t="s">
        <v>19042</v>
      </c>
      <c r="C5144" s="14">
        <v>0.1103</v>
      </c>
      <c r="D5144" s="13" t="s">
        <v>20978</v>
      </c>
      <c r="E5144" s="13" t="s">
        <v>17865</v>
      </c>
      <c r="F5144" s="31">
        <f t="shared" si="80"/>
        <v>8</v>
      </c>
    </row>
    <row r="5145" spans="1:6" ht="29.55" customHeight="1" x14ac:dyDescent="0.4">
      <c r="A5145" s="12">
        <v>45085</v>
      </c>
      <c r="B5145" s="11" t="s">
        <v>19042</v>
      </c>
      <c r="C5145" s="14">
        <v>0.1716</v>
      </c>
      <c r="D5145" s="13" t="s">
        <v>21036</v>
      </c>
      <c r="E5145" s="13" t="s">
        <v>18982</v>
      </c>
      <c r="F5145" s="31">
        <f t="shared" si="80"/>
        <v>8</v>
      </c>
    </row>
    <row r="5146" spans="1:6" ht="29.55" customHeight="1" x14ac:dyDescent="0.4">
      <c r="A5146" s="12">
        <v>45069</v>
      </c>
      <c r="B5146" s="13" t="s">
        <v>19042</v>
      </c>
      <c r="C5146" s="14">
        <v>0.14860000000000001</v>
      </c>
      <c r="D5146" s="13" t="s">
        <v>21665</v>
      </c>
      <c r="E5146" s="13" t="s">
        <v>21666</v>
      </c>
      <c r="F5146" s="31">
        <f t="shared" si="80"/>
        <v>8</v>
      </c>
    </row>
    <row r="5147" spans="1:6" ht="29.55" customHeight="1" x14ac:dyDescent="0.4">
      <c r="A5147" s="12">
        <v>45056</v>
      </c>
      <c r="B5147" s="13" t="s">
        <v>19042</v>
      </c>
      <c r="C5147" s="13" t="s">
        <v>5629</v>
      </c>
      <c r="D5147" s="13" t="s">
        <v>22321</v>
      </c>
      <c r="E5147" s="13" t="s">
        <v>22322</v>
      </c>
      <c r="F5147" s="31">
        <f t="shared" si="80"/>
        <v>8</v>
      </c>
    </row>
    <row r="5148" spans="1:6" ht="29.55" customHeight="1" x14ac:dyDescent="0.4">
      <c r="A5148" s="12">
        <v>45055</v>
      </c>
      <c r="B5148" s="13" t="s">
        <v>19042</v>
      </c>
      <c r="C5148" s="13" t="s">
        <v>7678</v>
      </c>
      <c r="D5148" s="13" t="s">
        <v>22321</v>
      </c>
      <c r="E5148" s="13" t="s">
        <v>22322</v>
      </c>
      <c r="F5148" s="31">
        <f t="shared" si="80"/>
        <v>8</v>
      </c>
    </row>
    <row r="5149" spans="1:6" ht="29.55" customHeight="1" x14ac:dyDescent="0.4">
      <c r="A5149" s="12">
        <v>45054</v>
      </c>
      <c r="B5149" s="13" t="s">
        <v>19042</v>
      </c>
      <c r="C5149" s="14">
        <v>0.10100000000000001</v>
      </c>
      <c r="D5149" s="13" t="s">
        <v>22520</v>
      </c>
      <c r="E5149" s="13" t="s">
        <v>22322</v>
      </c>
      <c r="F5149" s="31">
        <f t="shared" si="80"/>
        <v>8</v>
      </c>
    </row>
    <row r="5150" spans="1:6" ht="29.55" customHeight="1" x14ac:dyDescent="0.4">
      <c r="A5150" s="12">
        <v>45257</v>
      </c>
      <c r="B5150" s="13" t="s">
        <v>13333</v>
      </c>
      <c r="C5150" s="14">
        <v>8.4500000000000006E-2</v>
      </c>
      <c r="D5150" s="13" t="s">
        <v>15961</v>
      </c>
      <c r="E5150" s="13" t="s">
        <v>260</v>
      </c>
      <c r="F5150" s="31">
        <f t="shared" si="80"/>
        <v>8</v>
      </c>
    </row>
    <row r="5151" spans="1:6" ht="29.55" customHeight="1" x14ac:dyDescent="0.4">
      <c r="A5151" s="12">
        <v>45100</v>
      </c>
      <c r="B5151" s="11" t="s">
        <v>13333</v>
      </c>
      <c r="C5151" s="11" t="s">
        <v>5632</v>
      </c>
      <c r="D5151" s="13" t="s">
        <v>20359</v>
      </c>
      <c r="E5151" s="13" t="s">
        <v>8976</v>
      </c>
      <c r="F5151" s="31">
        <f t="shared" si="80"/>
        <v>8</v>
      </c>
    </row>
    <row r="5152" spans="1:6" ht="29.55" customHeight="1" x14ac:dyDescent="0.4">
      <c r="A5152" s="12">
        <v>45092</v>
      </c>
      <c r="B5152" s="11" t="s">
        <v>13333</v>
      </c>
      <c r="C5152" s="14">
        <v>0.14430000000000001</v>
      </c>
      <c r="D5152" s="13" t="s">
        <v>20712</v>
      </c>
      <c r="E5152" s="13" t="s">
        <v>20566</v>
      </c>
      <c r="F5152" s="31">
        <f t="shared" si="80"/>
        <v>8</v>
      </c>
    </row>
    <row r="5153" spans="1:6" ht="29.55" customHeight="1" x14ac:dyDescent="0.4">
      <c r="A5153" s="12">
        <v>45091</v>
      </c>
      <c r="B5153" s="11" t="s">
        <v>13333</v>
      </c>
      <c r="C5153" s="14">
        <v>0.1133</v>
      </c>
      <c r="D5153" s="13" t="s">
        <v>20786</v>
      </c>
      <c r="E5153" s="13" t="s">
        <v>78</v>
      </c>
      <c r="F5153" s="31">
        <f t="shared" si="80"/>
        <v>8</v>
      </c>
    </row>
    <row r="5154" spans="1:6" ht="29.55" customHeight="1" x14ac:dyDescent="0.4">
      <c r="A5154" s="12">
        <v>45090</v>
      </c>
      <c r="B5154" s="11" t="s">
        <v>13333</v>
      </c>
      <c r="C5154" s="14">
        <v>0.14610000000000001</v>
      </c>
      <c r="D5154" s="13" t="s">
        <v>20844</v>
      </c>
      <c r="E5154" s="13" t="s">
        <v>78</v>
      </c>
      <c r="F5154" s="31">
        <f t="shared" si="80"/>
        <v>8</v>
      </c>
    </row>
    <row r="5155" spans="1:6" ht="29.55" customHeight="1" x14ac:dyDescent="0.4">
      <c r="A5155" s="12">
        <v>45084</v>
      </c>
      <c r="B5155" s="11" t="s">
        <v>13333</v>
      </c>
      <c r="C5155" s="14">
        <v>7.3899999999999993E-2</v>
      </c>
      <c r="D5155" s="13" t="s">
        <v>21060</v>
      </c>
      <c r="E5155" s="13" t="s">
        <v>197</v>
      </c>
      <c r="F5155" s="31">
        <f t="shared" si="80"/>
        <v>8</v>
      </c>
    </row>
    <row r="5156" spans="1:6" ht="29.55" customHeight="1" x14ac:dyDescent="0.4">
      <c r="A5156" s="12">
        <v>45077</v>
      </c>
      <c r="B5156" s="13" t="s">
        <v>13333</v>
      </c>
      <c r="C5156" s="14">
        <v>8.5699999999999998E-2</v>
      </c>
      <c r="D5156" s="13" t="s">
        <v>21357</v>
      </c>
      <c r="E5156" s="13" t="s">
        <v>8976</v>
      </c>
      <c r="F5156" s="31">
        <f t="shared" si="80"/>
        <v>8</v>
      </c>
    </row>
    <row r="5157" spans="1:6" ht="29.55" customHeight="1" x14ac:dyDescent="0.4">
      <c r="A5157" s="12">
        <v>45070</v>
      </c>
      <c r="B5157" s="13" t="s">
        <v>13333</v>
      </c>
      <c r="C5157" s="14">
        <v>0.1096</v>
      </c>
      <c r="D5157" s="13" t="s">
        <v>21601</v>
      </c>
      <c r="E5157" s="13" t="s">
        <v>8976</v>
      </c>
      <c r="F5157" s="31">
        <f t="shared" si="80"/>
        <v>8</v>
      </c>
    </row>
    <row r="5158" spans="1:6" ht="29.55" customHeight="1" x14ac:dyDescent="0.4">
      <c r="A5158" s="12">
        <v>45266</v>
      </c>
      <c r="B5158" s="13" t="s">
        <v>13535</v>
      </c>
      <c r="C5158" s="14">
        <v>9.06E-2</v>
      </c>
      <c r="D5158" s="13" t="s">
        <v>15697</v>
      </c>
      <c r="E5158" s="13" t="s">
        <v>15698</v>
      </c>
      <c r="F5158" s="31">
        <f t="shared" si="80"/>
        <v>8</v>
      </c>
    </row>
    <row r="5159" spans="1:6" ht="29.55" customHeight="1" x14ac:dyDescent="0.4">
      <c r="A5159" s="12">
        <v>45265</v>
      </c>
      <c r="B5159" s="13" t="s">
        <v>13535</v>
      </c>
      <c r="C5159" s="13" t="s">
        <v>5629</v>
      </c>
      <c r="D5159" s="13" t="s">
        <v>15704</v>
      </c>
      <c r="E5159" s="13" t="s">
        <v>15698</v>
      </c>
      <c r="F5159" s="31">
        <f t="shared" si="80"/>
        <v>8</v>
      </c>
    </row>
    <row r="5160" spans="1:6" ht="29.55" customHeight="1" x14ac:dyDescent="0.4">
      <c r="A5160" s="12">
        <v>45240</v>
      </c>
      <c r="B5160" s="11" t="s">
        <v>13535</v>
      </c>
      <c r="C5160" s="13" t="s">
        <v>16529</v>
      </c>
      <c r="D5160" s="13" t="s">
        <v>16530</v>
      </c>
      <c r="E5160" s="13" t="s">
        <v>16524</v>
      </c>
      <c r="F5160" s="31">
        <f t="shared" si="80"/>
        <v>8</v>
      </c>
    </row>
    <row r="5161" spans="1:6" ht="29.55" customHeight="1" x14ac:dyDescent="0.4">
      <c r="A5161" s="12">
        <v>45238</v>
      </c>
      <c r="B5161" s="11" t="s">
        <v>13535</v>
      </c>
      <c r="C5161" s="14">
        <v>2.7900000000000001E-2</v>
      </c>
      <c r="D5161" s="13" t="s">
        <v>16613</v>
      </c>
      <c r="E5161" s="13" t="s">
        <v>16524</v>
      </c>
      <c r="F5161" s="31">
        <f t="shared" si="80"/>
        <v>8</v>
      </c>
    </row>
    <row r="5162" spans="1:6" ht="29.55" customHeight="1" x14ac:dyDescent="0.4">
      <c r="A5162" s="12">
        <v>45237</v>
      </c>
      <c r="B5162" s="11" t="s">
        <v>13535</v>
      </c>
      <c r="C5162" s="13" t="s">
        <v>7678</v>
      </c>
      <c r="D5162" s="13" t="s">
        <v>16621</v>
      </c>
      <c r="E5162" s="13" t="s">
        <v>16622</v>
      </c>
      <c r="F5162" s="31">
        <f t="shared" si="80"/>
        <v>8</v>
      </c>
    </row>
    <row r="5163" spans="1:6" ht="29.55" customHeight="1" x14ac:dyDescent="0.4">
      <c r="A5163" s="12">
        <v>45231</v>
      </c>
      <c r="B5163" s="11" t="s">
        <v>13535</v>
      </c>
      <c r="C5163" s="14">
        <v>0.10009999999999999</v>
      </c>
      <c r="D5163" s="13" t="s">
        <v>16811</v>
      </c>
      <c r="E5163" s="13" t="s">
        <v>16524</v>
      </c>
      <c r="F5163" s="31">
        <f t="shared" si="80"/>
        <v>8</v>
      </c>
    </row>
    <row r="5164" spans="1:6" ht="29.55" customHeight="1" x14ac:dyDescent="0.4">
      <c r="A5164" s="12">
        <v>45230</v>
      </c>
      <c r="B5164" s="11" t="s">
        <v>13535</v>
      </c>
      <c r="C5164" s="13" t="s">
        <v>16863</v>
      </c>
      <c r="D5164" s="13" t="s">
        <v>16864</v>
      </c>
      <c r="E5164" s="13" t="s">
        <v>16865</v>
      </c>
      <c r="F5164" s="31">
        <f t="shared" si="80"/>
        <v>8</v>
      </c>
    </row>
    <row r="5165" spans="1:6" ht="29.55" customHeight="1" x14ac:dyDescent="0.4">
      <c r="A5165" s="12">
        <v>44928</v>
      </c>
      <c r="B5165" s="11" t="s">
        <v>13535</v>
      </c>
      <c r="C5165" s="11" t="s">
        <v>6077</v>
      </c>
      <c r="D5165" s="13" t="s">
        <v>28122</v>
      </c>
      <c r="E5165" s="13" t="s">
        <v>28123</v>
      </c>
      <c r="F5165" s="31">
        <f t="shared" si="80"/>
        <v>8</v>
      </c>
    </row>
    <row r="5166" spans="1:6" ht="29.55" customHeight="1" x14ac:dyDescent="0.4">
      <c r="A5166" s="12">
        <v>45266</v>
      </c>
      <c r="B5166" s="13" t="s">
        <v>6386</v>
      </c>
      <c r="C5166" s="14">
        <v>0.23810000000000001</v>
      </c>
      <c r="D5166" s="13" t="s">
        <v>15679</v>
      </c>
      <c r="E5166" s="13" t="s">
        <v>8969</v>
      </c>
      <c r="F5166" s="31">
        <f t="shared" si="80"/>
        <v>8</v>
      </c>
    </row>
    <row r="5167" spans="1:6" ht="29.55" customHeight="1" x14ac:dyDescent="0.4">
      <c r="A5167" s="12">
        <v>45064</v>
      </c>
      <c r="B5167" s="13" t="s">
        <v>6386</v>
      </c>
      <c r="C5167" s="14">
        <v>0.1542</v>
      </c>
      <c r="D5167" s="13" t="s">
        <v>21890</v>
      </c>
      <c r="E5167" s="13" t="s">
        <v>8969</v>
      </c>
      <c r="F5167" s="31">
        <f t="shared" si="80"/>
        <v>8</v>
      </c>
    </row>
    <row r="5168" spans="1:6" ht="29.55" customHeight="1" x14ac:dyDescent="0.4">
      <c r="A5168" s="12">
        <v>45062</v>
      </c>
      <c r="B5168" s="13" t="s">
        <v>6386</v>
      </c>
      <c r="C5168" s="14">
        <v>6.1100000000000002E-2</v>
      </c>
      <c r="D5168" s="13" t="s">
        <v>22077</v>
      </c>
      <c r="E5168" s="13" t="s">
        <v>10144</v>
      </c>
      <c r="F5168" s="31">
        <f t="shared" si="80"/>
        <v>8</v>
      </c>
    </row>
    <row r="5169" spans="1:6" ht="29.55" customHeight="1" x14ac:dyDescent="0.4">
      <c r="A5169" s="12">
        <v>45058</v>
      </c>
      <c r="B5169" s="13" t="s">
        <v>6386</v>
      </c>
      <c r="C5169" s="14">
        <v>3.2000000000000002E-3</v>
      </c>
      <c r="D5169" s="13" t="s">
        <v>22253</v>
      </c>
      <c r="E5169" s="13" t="s">
        <v>8969</v>
      </c>
      <c r="F5169" s="31">
        <f t="shared" si="80"/>
        <v>8</v>
      </c>
    </row>
    <row r="5170" spans="1:6" ht="29.55" customHeight="1" x14ac:dyDescent="0.4">
      <c r="A5170" s="12">
        <v>45057</v>
      </c>
      <c r="B5170" s="13" t="s">
        <v>6386</v>
      </c>
      <c r="C5170" s="14">
        <v>0.10539999999999999</v>
      </c>
      <c r="D5170" s="13" t="s">
        <v>22279</v>
      </c>
      <c r="E5170" s="13" t="s">
        <v>8969</v>
      </c>
      <c r="F5170" s="31">
        <f t="shared" si="80"/>
        <v>8</v>
      </c>
    </row>
    <row r="5171" spans="1:6" ht="29.55" customHeight="1" x14ac:dyDescent="0.4">
      <c r="A5171" s="12">
        <v>44967</v>
      </c>
      <c r="B5171" s="13" t="s">
        <v>6386</v>
      </c>
      <c r="C5171" s="14">
        <v>1.8800000000000001E-2</v>
      </c>
      <c r="D5171" s="13" t="s">
        <v>26433</v>
      </c>
      <c r="E5171" s="13" t="s">
        <v>471</v>
      </c>
      <c r="F5171" s="31">
        <f t="shared" si="80"/>
        <v>8</v>
      </c>
    </row>
    <row r="5172" spans="1:6" ht="29.55" customHeight="1" x14ac:dyDescent="0.4">
      <c r="A5172" s="12">
        <v>44945</v>
      </c>
      <c r="B5172" s="13" t="s">
        <v>6386</v>
      </c>
      <c r="C5172" s="14">
        <v>9.0399999999999994E-2</v>
      </c>
      <c r="D5172" s="13" t="s">
        <v>27362</v>
      </c>
      <c r="E5172" s="13" t="s">
        <v>471</v>
      </c>
      <c r="F5172" s="31">
        <f t="shared" si="80"/>
        <v>8</v>
      </c>
    </row>
    <row r="5173" spans="1:6" ht="29.55" customHeight="1" x14ac:dyDescent="0.4">
      <c r="A5173" s="12">
        <v>44928</v>
      </c>
      <c r="B5173" s="11" t="s">
        <v>6386</v>
      </c>
      <c r="C5173" s="14">
        <v>6.2399999999999997E-2</v>
      </c>
      <c r="D5173" s="13" t="s">
        <v>28158</v>
      </c>
      <c r="E5173" s="13" t="s">
        <v>27541</v>
      </c>
      <c r="F5173" s="31">
        <f t="shared" si="80"/>
        <v>8</v>
      </c>
    </row>
    <row r="5174" spans="1:6" ht="29.55" customHeight="1" x14ac:dyDescent="0.4">
      <c r="A5174" s="12">
        <v>45264</v>
      </c>
      <c r="B5174" s="13" t="s">
        <v>7227</v>
      </c>
      <c r="C5174" s="14">
        <v>0.21310000000000001</v>
      </c>
      <c r="D5174" s="13" t="s">
        <v>15746</v>
      </c>
      <c r="E5174" s="13" t="s">
        <v>8934</v>
      </c>
      <c r="F5174" s="31">
        <f t="shared" si="80"/>
        <v>8</v>
      </c>
    </row>
    <row r="5175" spans="1:6" ht="29.55" customHeight="1" x14ac:dyDescent="0.4">
      <c r="A5175" s="12">
        <v>45260</v>
      </c>
      <c r="B5175" s="13" t="s">
        <v>7227</v>
      </c>
      <c r="C5175" s="14">
        <v>0.1217</v>
      </c>
      <c r="D5175" s="13" t="s">
        <v>15821</v>
      </c>
      <c r="E5175" s="13" t="s">
        <v>9681</v>
      </c>
      <c r="F5175" s="31">
        <f t="shared" si="80"/>
        <v>8</v>
      </c>
    </row>
    <row r="5176" spans="1:6" ht="29.55" customHeight="1" x14ac:dyDescent="0.4">
      <c r="A5176" s="12">
        <v>45243</v>
      </c>
      <c r="B5176" s="11" t="s">
        <v>7227</v>
      </c>
      <c r="C5176" s="13" t="s">
        <v>16460</v>
      </c>
      <c r="D5176" s="13" t="s">
        <v>16461</v>
      </c>
      <c r="E5176" s="13" t="s">
        <v>16462</v>
      </c>
      <c r="F5176" s="31">
        <f t="shared" si="80"/>
        <v>8</v>
      </c>
    </row>
    <row r="5177" spans="1:6" ht="29.55" customHeight="1" x14ac:dyDescent="0.4">
      <c r="A5177" s="12">
        <v>45218</v>
      </c>
      <c r="B5177" s="11" t="s">
        <v>7227</v>
      </c>
      <c r="C5177" s="13" t="s">
        <v>17322</v>
      </c>
      <c r="D5177" s="13" t="s">
        <v>17323</v>
      </c>
      <c r="E5177" s="13" t="s">
        <v>5554</v>
      </c>
      <c r="F5177" s="31">
        <f t="shared" si="80"/>
        <v>8</v>
      </c>
    </row>
    <row r="5178" spans="1:6" ht="29.55" customHeight="1" x14ac:dyDescent="0.4">
      <c r="A5178" s="12">
        <v>45210</v>
      </c>
      <c r="B5178" s="11" t="s">
        <v>7227</v>
      </c>
      <c r="C5178" s="14">
        <v>9.4299999999999995E-2</v>
      </c>
      <c r="D5178" s="13" t="s">
        <v>17606</v>
      </c>
      <c r="E5178" s="13" t="s">
        <v>5554</v>
      </c>
      <c r="F5178" s="31">
        <f t="shared" si="80"/>
        <v>8</v>
      </c>
    </row>
    <row r="5179" spans="1:6" ht="29.55" customHeight="1" x14ac:dyDescent="0.4">
      <c r="A5179" s="12">
        <v>45205</v>
      </c>
      <c r="B5179" s="11" t="s">
        <v>7227</v>
      </c>
      <c r="C5179" s="14">
        <v>0.18479999999999999</v>
      </c>
      <c r="D5179" s="13" t="s">
        <v>17689</v>
      </c>
      <c r="E5179" s="13" t="s">
        <v>5554</v>
      </c>
      <c r="F5179" s="31">
        <f t="shared" si="80"/>
        <v>8</v>
      </c>
    </row>
    <row r="5180" spans="1:6" ht="29.55" customHeight="1" x14ac:dyDescent="0.4">
      <c r="A5180" s="12">
        <v>45189</v>
      </c>
      <c r="B5180" s="11" t="s">
        <v>7227</v>
      </c>
      <c r="C5180" s="14">
        <v>0.3</v>
      </c>
      <c r="D5180" s="13" t="s">
        <v>18015</v>
      </c>
      <c r="E5180" s="13" t="s">
        <v>5554</v>
      </c>
      <c r="F5180" s="31">
        <f t="shared" si="80"/>
        <v>8</v>
      </c>
    </row>
    <row r="5181" spans="1:6" ht="29.55" customHeight="1" x14ac:dyDescent="0.4">
      <c r="A5181" s="12">
        <v>45184</v>
      </c>
      <c r="B5181" s="11" t="s">
        <v>7227</v>
      </c>
      <c r="C5181" s="14">
        <v>0.29880000000000001</v>
      </c>
      <c r="D5181" s="13" t="s">
        <v>18194</v>
      </c>
      <c r="E5181" s="13" t="s">
        <v>8934</v>
      </c>
      <c r="F5181" s="31">
        <f t="shared" si="80"/>
        <v>8</v>
      </c>
    </row>
    <row r="5182" spans="1:6" ht="29.55" customHeight="1" x14ac:dyDescent="0.4">
      <c r="A5182" s="12">
        <v>45138</v>
      </c>
      <c r="B5182" s="11" t="s">
        <v>6561</v>
      </c>
      <c r="C5182" s="14">
        <v>0.13980000000000001</v>
      </c>
      <c r="D5182" s="13" t="s">
        <v>19286</v>
      </c>
      <c r="E5182" s="13" t="s">
        <v>19287</v>
      </c>
      <c r="F5182" s="31">
        <f t="shared" si="80"/>
        <v>8</v>
      </c>
    </row>
    <row r="5183" spans="1:6" ht="29.55" customHeight="1" x14ac:dyDescent="0.4">
      <c r="A5183" s="12">
        <v>45131</v>
      </c>
      <c r="B5183" s="11" t="s">
        <v>6561</v>
      </c>
      <c r="C5183" s="17">
        <v>0.11210000000000001</v>
      </c>
      <c r="D5183" s="13" t="s">
        <v>19485</v>
      </c>
      <c r="E5183" s="13" t="s">
        <v>49</v>
      </c>
      <c r="F5183" s="31">
        <f t="shared" si="80"/>
        <v>8</v>
      </c>
    </row>
    <row r="5184" spans="1:6" ht="29.55" customHeight="1" x14ac:dyDescent="0.4">
      <c r="A5184" s="12">
        <v>45054</v>
      </c>
      <c r="B5184" s="13" t="s">
        <v>6561</v>
      </c>
      <c r="C5184" s="14">
        <v>3.3500000000000002E-2</v>
      </c>
      <c r="D5184" s="13" t="s">
        <v>22563</v>
      </c>
      <c r="E5184" s="13" t="s">
        <v>22564</v>
      </c>
      <c r="F5184" s="31">
        <f t="shared" si="80"/>
        <v>8</v>
      </c>
    </row>
    <row r="5185" spans="1:6" ht="29.55" customHeight="1" x14ac:dyDescent="0.4">
      <c r="A5185" s="12">
        <v>45026</v>
      </c>
      <c r="B5185" s="13" t="s">
        <v>6561</v>
      </c>
      <c r="C5185" s="14">
        <v>7.7399999999999997E-2</v>
      </c>
      <c r="D5185" s="13" t="s">
        <v>23817</v>
      </c>
      <c r="E5185" s="13" t="s">
        <v>18378</v>
      </c>
      <c r="F5185" s="31">
        <f t="shared" si="80"/>
        <v>8</v>
      </c>
    </row>
    <row r="5186" spans="1:6" ht="29.55" customHeight="1" x14ac:dyDescent="0.4">
      <c r="A5186" s="12">
        <v>45015</v>
      </c>
      <c r="B5186" s="11" t="s">
        <v>6561</v>
      </c>
      <c r="C5186" s="14">
        <v>0.13800000000000001</v>
      </c>
      <c r="D5186" s="13" t="s">
        <v>24411</v>
      </c>
      <c r="E5186" s="13" t="s">
        <v>20624</v>
      </c>
      <c r="F5186" s="31">
        <f t="shared" ref="F5186:F5249" si="81">COUNTIF(B:B,B5186)</f>
        <v>8</v>
      </c>
    </row>
    <row r="5187" spans="1:6" ht="29.55" customHeight="1" x14ac:dyDescent="0.4">
      <c r="A5187" s="12">
        <v>44995</v>
      </c>
      <c r="B5187" s="11" t="s">
        <v>6561</v>
      </c>
      <c r="C5187" s="14">
        <v>5.2200000000000003E-2</v>
      </c>
      <c r="D5187" s="13" t="s">
        <v>25274</v>
      </c>
      <c r="E5187" s="13" t="s">
        <v>25275</v>
      </c>
      <c r="F5187" s="31">
        <f t="shared" si="81"/>
        <v>8</v>
      </c>
    </row>
    <row r="5188" spans="1:6" ht="29.55" customHeight="1" x14ac:dyDescent="0.4">
      <c r="A5188" s="12">
        <v>44973</v>
      </c>
      <c r="B5188" s="13" t="s">
        <v>6561</v>
      </c>
      <c r="C5188" s="14">
        <v>3.2300000000000002E-2</v>
      </c>
      <c r="D5188" s="13" t="s">
        <v>26207</v>
      </c>
      <c r="E5188" s="13" t="s">
        <v>19287</v>
      </c>
      <c r="F5188" s="31">
        <f t="shared" si="81"/>
        <v>8</v>
      </c>
    </row>
    <row r="5189" spans="1:6" ht="29.55" customHeight="1" x14ac:dyDescent="0.4">
      <c r="A5189" s="12">
        <v>44958</v>
      </c>
      <c r="B5189" s="13" t="s">
        <v>6561</v>
      </c>
      <c r="C5189" s="14">
        <v>5.2400000000000002E-2</v>
      </c>
      <c r="D5189" s="13" t="s">
        <v>26984</v>
      </c>
      <c r="E5189" s="13" t="s">
        <v>19287</v>
      </c>
      <c r="F5189" s="31">
        <f t="shared" si="81"/>
        <v>8</v>
      </c>
    </row>
    <row r="5190" spans="1:6" ht="29.55" customHeight="1" x14ac:dyDescent="0.4">
      <c r="A5190" s="12">
        <v>45056</v>
      </c>
      <c r="B5190" s="13" t="s">
        <v>7435</v>
      </c>
      <c r="C5190" s="14">
        <v>6.0600000000000001E-2</v>
      </c>
      <c r="D5190" s="13" t="s">
        <v>22375</v>
      </c>
      <c r="E5190" s="13" t="s">
        <v>10919</v>
      </c>
      <c r="F5190" s="31">
        <f t="shared" si="81"/>
        <v>8</v>
      </c>
    </row>
    <row r="5191" spans="1:6" ht="29.55" customHeight="1" x14ac:dyDescent="0.4">
      <c r="A5191" s="12">
        <v>44988</v>
      </c>
      <c r="B5191" s="11" t="s">
        <v>7435</v>
      </c>
      <c r="C5191" s="14">
        <v>6.59E-2</v>
      </c>
      <c r="D5191" s="13" t="s">
        <v>25569</v>
      </c>
      <c r="E5191" s="13" t="s">
        <v>20690</v>
      </c>
      <c r="F5191" s="31">
        <f t="shared" si="81"/>
        <v>8</v>
      </c>
    </row>
    <row r="5192" spans="1:6" ht="29.55" customHeight="1" x14ac:dyDescent="0.4">
      <c r="A5192" s="12">
        <v>44959</v>
      </c>
      <c r="B5192" s="13" t="s">
        <v>7435</v>
      </c>
      <c r="C5192" s="14">
        <v>9.5799999999999996E-2</v>
      </c>
      <c r="D5192" s="13" t="s">
        <v>26868</v>
      </c>
      <c r="E5192" s="13" t="s">
        <v>26869</v>
      </c>
      <c r="F5192" s="31">
        <f t="shared" si="81"/>
        <v>8</v>
      </c>
    </row>
    <row r="5193" spans="1:6" ht="29.55" customHeight="1" x14ac:dyDescent="0.4">
      <c r="A5193" s="12">
        <v>44958</v>
      </c>
      <c r="B5193" s="13" t="s">
        <v>7435</v>
      </c>
      <c r="C5193" s="14">
        <v>9.5799999999999996E-2</v>
      </c>
      <c r="D5193" s="13" t="s">
        <v>26945</v>
      </c>
      <c r="E5193" s="13" t="s">
        <v>26869</v>
      </c>
      <c r="F5193" s="31">
        <f t="shared" si="81"/>
        <v>8</v>
      </c>
    </row>
    <row r="5194" spans="1:6" ht="29.55" customHeight="1" x14ac:dyDescent="0.4">
      <c r="A5194" s="12">
        <v>44945</v>
      </c>
      <c r="B5194" s="13" t="s">
        <v>7435</v>
      </c>
      <c r="C5194" s="14">
        <v>0.18609999999999999</v>
      </c>
      <c r="D5194" s="13" t="s">
        <v>27344</v>
      </c>
      <c r="E5194" s="13" t="s">
        <v>10919</v>
      </c>
      <c r="F5194" s="31">
        <f t="shared" si="81"/>
        <v>8</v>
      </c>
    </row>
    <row r="5195" spans="1:6" ht="29.55" customHeight="1" x14ac:dyDescent="0.4">
      <c r="A5195" s="12">
        <v>44937</v>
      </c>
      <c r="B5195" s="11" t="s">
        <v>7435</v>
      </c>
      <c r="C5195" s="14">
        <v>8.7599999999999997E-2</v>
      </c>
      <c r="D5195" s="13" t="s">
        <v>27744</v>
      </c>
      <c r="E5195" s="13" t="s">
        <v>20571</v>
      </c>
      <c r="F5195" s="31">
        <f t="shared" si="81"/>
        <v>8</v>
      </c>
    </row>
    <row r="5196" spans="1:6" ht="29.55" customHeight="1" x14ac:dyDescent="0.4">
      <c r="A5196" s="12">
        <v>44931</v>
      </c>
      <c r="B5196" s="11" t="s">
        <v>7435</v>
      </c>
      <c r="C5196" s="14">
        <v>0.15509999999999999</v>
      </c>
      <c r="D5196" s="13" t="s">
        <v>27958</v>
      </c>
      <c r="E5196" s="13" t="s">
        <v>20571</v>
      </c>
      <c r="F5196" s="31">
        <f t="shared" si="81"/>
        <v>8</v>
      </c>
    </row>
    <row r="5197" spans="1:6" ht="29.55" customHeight="1" x14ac:dyDescent="0.4">
      <c r="A5197" s="12">
        <v>44928</v>
      </c>
      <c r="B5197" s="11" t="s">
        <v>7435</v>
      </c>
      <c r="C5197" s="11" t="s">
        <v>7248</v>
      </c>
      <c r="D5197" s="13" t="s">
        <v>28124</v>
      </c>
      <c r="E5197" s="13" t="s">
        <v>27541</v>
      </c>
      <c r="F5197" s="31">
        <f t="shared" si="81"/>
        <v>8</v>
      </c>
    </row>
    <row r="5198" spans="1:6" ht="29.55" customHeight="1" x14ac:dyDescent="0.4">
      <c r="A5198" s="12">
        <v>45259</v>
      </c>
      <c r="B5198" s="13" t="s">
        <v>5812</v>
      </c>
      <c r="C5198" s="14">
        <v>0.15759999999999999</v>
      </c>
      <c r="D5198" s="13" t="s">
        <v>15857</v>
      </c>
      <c r="E5198" s="13" t="s">
        <v>15858</v>
      </c>
      <c r="F5198" s="31">
        <f t="shared" si="81"/>
        <v>8</v>
      </c>
    </row>
    <row r="5199" spans="1:6" ht="29.55" customHeight="1" x14ac:dyDescent="0.4">
      <c r="A5199" s="12">
        <v>45187</v>
      </c>
      <c r="B5199" s="11" t="s">
        <v>5812</v>
      </c>
      <c r="C5199" s="14">
        <v>0.3</v>
      </c>
      <c r="D5199" s="13" t="s">
        <v>18126</v>
      </c>
      <c r="E5199" s="13" t="s">
        <v>18094</v>
      </c>
      <c r="F5199" s="31">
        <f t="shared" si="81"/>
        <v>8</v>
      </c>
    </row>
    <row r="5200" spans="1:6" ht="29.55" customHeight="1" x14ac:dyDescent="0.4">
      <c r="A5200" s="12">
        <v>45098</v>
      </c>
      <c r="B5200" s="11" t="s">
        <v>5812</v>
      </c>
      <c r="C5200" s="17">
        <v>0.10150000000000001</v>
      </c>
      <c r="D5200" s="13" t="s">
        <v>20440</v>
      </c>
      <c r="E5200" s="13" t="s">
        <v>20441</v>
      </c>
      <c r="F5200" s="31">
        <f t="shared" si="81"/>
        <v>8</v>
      </c>
    </row>
    <row r="5201" spans="1:6" ht="29.55" customHeight="1" x14ac:dyDescent="0.4">
      <c r="A5201" s="12">
        <v>44985</v>
      </c>
      <c r="B5201" s="11" t="s">
        <v>5812</v>
      </c>
      <c r="C5201" s="14">
        <v>0.16170000000000001</v>
      </c>
      <c r="D5201" s="13" t="s">
        <v>25647</v>
      </c>
      <c r="E5201" s="13" t="s">
        <v>25648</v>
      </c>
      <c r="F5201" s="31">
        <f t="shared" si="81"/>
        <v>8</v>
      </c>
    </row>
    <row r="5202" spans="1:6" ht="29.55" customHeight="1" x14ac:dyDescent="0.4">
      <c r="A5202" s="12">
        <v>44978</v>
      </c>
      <c r="B5202" s="13" t="s">
        <v>5812</v>
      </c>
      <c r="C5202" s="14">
        <v>3.4700000000000002E-2</v>
      </c>
      <c r="D5202" s="13" t="s">
        <v>26005</v>
      </c>
      <c r="E5202" s="13" t="s">
        <v>35</v>
      </c>
      <c r="F5202" s="31">
        <f t="shared" si="81"/>
        <v>8</v>
      </c>
    </row>
    <row r="5203" spans="1:6" ht="29.55" customHeight="1" x14ac:dyDescent="0.4">
      <c r="A5203" s="12">
        <v>44953</v>
      </c>
      <c r="B5203" s="13" t="s">
        <v>5812</v>
      </c>
      <c r="C5203" s="14">
        <v>0.1201</v>
      </c>
      <c r="D5203" s="13" t="s">
        <v>27090</v>
      </c>
      <c r="E5203" s="13" t="s">
        <v>26523</v>
      </c>
      <c r="F5203" s="31">
        <f t="shared" si="81"/>
        <v>8</v>
      </c>
    </row>
    <row r="5204" spans="1:6" ht="29.55" customHeight="1" x14ac:dyDescent="0.4">
      <c r="A5204" s="12">
        <v>44951</v>
      </c>
      <c r="B5204" s="13" t="s">
        <v>5812</v>
      </c>
      <c r="C5204" s="14">
        <v>8.8099999999999998E-2</v>
      </c>
      <c r="D5204" s="13" t="s">
        <v>27257</v>
      </c>
      <c r="E5204" s="13" t="s">
        <v>26523</v>
      </c>
      <c r="F5204" s="31">
        <f t="shared" si="81"/>
        <v>8</v>
      </c>
    </row>
    <row r="5205" spans="1:6" ht="29.55" customHeight="1" x14ac:dyDescent="0.4">
      <c r="A5205" s="12">
        <v>44944</v>
      </c>
      <c r="B5205" s="13" t="s">
        <v>5812</v>
      </c>
      <c r="C5205" s="14">
        <v>0.20369999999999999</v>
      </c>
      <c r="D5205" s="13" t="s">
        <v>27402</v>
      </c>
      <c r="E5205" s="13" t="s">
        <v>26523</v>
      </c>
      <c r="F5205" s="31">
        <f t="shared" si="81"/>
        <v>8</v>
      </c>
    </row>
    <row r="5206" spans="1:6" ht="29.55" customHeight="1" x14ac:dyDescent="0.4">
      <c r="A5206" s="12">
        <v>45251</v>
      </c>
      <c r="B5206" s="11" t="s">
        <v>12730</v>
      </c>
      <c r="C5206" s="13" t="s">
        <v>16181</v>
      </c>
      <c r="D5206" s="13" t="s">
        <v>16182</v>
      </c>
      <c r="E5206" s="13" t="s">
        <v>16183</v>
      </c>
      <c r="F5206" s="31">
        <f t="shared" si="81"/>
        <v>8</v>
      </c>
    </row>
    <row r="5207" spans="1:6" ht="29.55" customHeight="1" x14ac:dyDescent="0.4">
      <c r="A5207" s="12">
        <v>45244</v>
      </c>
      <c r="B5207" s="11" t="s">
        <v>12730</v>
      </c>
      <c r="C5207" s="11" t="s">
        <v>16399</v>
      </c>
      <c r="D5207" s="13" t="s">
        <v>16400</v>
      </c>
      <c r="E5207" s="13" t="s">
        <v>16401</v>
      </c>
      <c r="F5207" s="31">
        <f t="shared" si="81"/>
        <v>8</v>
      </c>
    </row>
    <row r="5208" spans="1:6" ht="29.55" customHeight="1" x14ac:dyDescent="0.4">
      <c r="A5208" s="12">
        <v>45086</v>
      </c>
      <c r="B5208" s="11" t="s">
        <v>12730</v>
      </c>
      <c r="C5208" s="14">
        <v>8.0699999999999994E-2</v>
      </c>
      <c r="D5208" s="13" t="s">
        <v>20960</v>
      </c>
      <c r="E5208" s="13" t="s">
        <v>20959</v>
      </c>
      <c r="F5208" s="31">
        <f t="shared" si="81"/>
        <v>8</v>
      </c>
    </row>
    <row r="5209" spans="1:6" ht="29.55" customHeight="1" x14ac:dyDescent="0.4">
      <c r="A5209" s="12">
        <v>45040</v>
      </c>
      <c r="B5209" s="13" t="s">
        <v>12730</v>
      </c>
      <c r="C5209" s="14">
        <v>0.14979999999999999</v>
      </c>
      <c r="D5209" s="13" t="s">
        <v>23051</v>
      </c>
      <c r="E5209" s="13" t="s">
        <v>20959</v>
      </c>
      <c r="F5209" s="31">
        <f t="shared" si="81"/>
        <v>8</v>
      </c>
    </row>
    <row r="5210" spans="1:6" ht="29.55" customHeight="1" x14ac:dyDescent="0.4">
      <c r="A5210" s="12">
        <v>45022</v>
      </c>
      <c r="B5210" s="11" t="s">
        <v>12730</v>
      </c>
      <c r="C5210" s="14">
        <v>9.7500000000000003E-2</v>
      </c>
      <c r="D5210" s="13" t="s">
        <v>24033</v>
      </c>
      <c r="E5210" s="13" t="s">
        <v>23998</v>
      </c>
      <c r="F5210" s="31">
        <f t="shared" si="81"/>
        <v>8</v>
      </c>
    </row>
    <row r="5211" spans="1:6" ht="29.55" customHeight="1" x14ac:dyDescent="0.4">
      <c r="A5211" s="12">
        <v>45006</v>
      </c>
      <c r="B5211" s="11" t="s">
        <v>12730</v>
      </c>
      <c r="C5211" s="14">
        <v>8.8200000000000001E-2</v>
      </c>
      <c r="D5211" s="13" t="s">
        <v>24817</v>
      </c>
      <c r="E5211" s="13" t="s">
        <v>24809</v>
      </c>
      <c r="F5211" s="31">
        <f t="shared" si="81"/>
        <v>8</v>
      </c>
    </row>
    <row r="5212" spans="1:6" ht="29.55" customHeight="1" x14ac:dyDescent="0.4">
      <c r="A5212" s="12">
        <v>44992</v>
      </c>
      <c r="B5212" s="11" t="s">
        <v>12730</v>
      </c>
      <c r="C5212" s="14">
        <v>0.1071</v>
      </c>
      <c r="D5212" s="13" t="s">
        <v>25403</v>
      </c>
      <c r="E5212" s="13" t="s">
        <v>25404</v>
      </c>
      <c r="F5212" s="31">
        <f t="shared" si="81"/>
        <v>8</v>
      </c>
    </row>
    <row r="5213" spans="1:6" ht="29.55" customHeight="1" x14ac:dyDescent="0.4">
      <c r="A5213" s="12">
        <v>44943</v>
      </c>
      <c r="B5213" s="13" t="s">
        <v>12730</v>
      </c>
      <c r="C5213" s="14">
        <v>7.6399999999999996E-2</v>
      </c>
      <c r="D5213" s="13" t="s">
        <v>27481</v>
      </c>
      <c r="E5213" s="13" t="s">
        <v>16440</v>
      </c>
      <c r="F5213" s="31">
        <f t="shared" si="81"/>
        <v>8</v>
      </c>
    </row>
    <row r="5214" spans="1:6" ht="29.55" customHeight="1" x14ac:dyDescent="0.4">
      <c r="A5214" s="12">
        <v>45217</v>
      </c>
      <c r="B5214" s="11" t="s">
        <v>17360</v>
      </c>
      <c r="C5214" s="13" t="s">
        <v>17361</v>
      </c>
      <c r="D5214" s="13" t="s">
        <v>17362</v>
      </c>
      <c r="E5214" s="13" t="s">
        <v>13806</v>
      </c>
      <c r="F5214" s="31">
        <f t="shared" si="81"/>
        <v>8</v>
      </c>
    </row>
    <row r="5215" spans="1:6" ht="29.55" customHeight="1" x14ac:dyDescent="0.4">
      <c r="A5215" s="12">
        <v>45041</v>
      </c>
      <c r="B5215" s="13" t="s">
        <v>17360</v>
      </c>
      <c r="C5215" s="14">
        <v>0.1615</v>
      </c>
      <c r="D5215" s="13" t="s">
        <v>22987</v>
      </c>
      <c r="E5215" s="13" t="s">
        <v>6558</v>
      </c>
      <c r="F5215" s="31">
        <f t="shared" si="81"/>
        <v>8</v>
      </c>
    </row>
    <row r="5216" spans="1:6" ht="29.55" customHeight="1" x14ac:dyDescent="0.4">
      <c r="A5216" s="12">
        <v>45028</v>
      </c>
      <c r="B5216" s="13" t="s">
        <v>17360</v>
      </c>
      <c r="C5216" s="13" t="s">
        <v>5711</v>
      </c>
      <c r="D5216" s="13" t="s">
        <v>23622</v>
      </c>
      <c r="E5216" s="13" t="s">
        <v>18335</v>
      </c>
      <c r="F5216" s="31">
        <f t="shared" si="81"/>
        <v>8</v>
      </c>
    </row>
    <row r="5217" spans="1:6" ht="29.55" customHeight="1" x14ac:dyDescent="0.4">
      <c r="A5217" s="12">
        <v>45027</v>
      </c>
      <c r="B5217" s="13" t="s">
        <v>17360</v>
      </c>
      <c r="C5217" s="14">
        <v>0.1076</v>
      </c>
      <c r="D5217" s="13" t="s">
        <v>23728</v>
      </c>
      <c r="E5217" s="13" t="s">
        <v>22960</v>
      </c>
      <c r="F5217" s="31">
        <f t="shared" si="81"/>
        <v>8</v>
      </c>
    </row>
    <row r="5218" spans="1:6" ht="29.55" customHeight="1" x14ac:dyDescent="0.4">
      <c r="A5218" s="12">
        <v>45020</v>
      </c>
      <c r="B5218" s="11" t="s">
        <v>17360</v>
      </c>
      <c r="C5218" s="14">
        <v>9.0499999999999997E-2</v>
      </c>
      <c r="D5218" s="13" t="s">
        <v>24211</v>
      </c>
      <c r="E5218" s="13" t="s">
        <v>20568</v>
      </c>
      <c r="F5218" s="31">
        <f t="shared" si="81"/>
        <v>8</v>
      </c>
    </row>
    <row r="5219" spans="1:6" ht="29.55" customHeight="1" x14ac:dyDescent="0.4">
      <c r="A5219" s="12">
        <v>44994</v>
      </c>
      <c r="B5219" s="11" t="s">
        <v>17360</v>
      </c>
      <c r="C5219" s="14">
        <v>6.4399999999999999E-2</v>
      </c>
      <c r="D5219" s="13" t="s">
        <v>25330</v>
      </c>
      <c r="E5219" s="13" t="s">
        <v>24252</v>
      </c>
      <c r="F5219" s="31">
        <f t="shared" si="81"/>
        <v>8</v>
      </c>
    </row>
    <row r="5220" spans="1:6" ht="29.55" customHeight="1" x14ac:dyDescent="0.4">
      <c r="A5220" s="12">
        <v>44952</v>
      </c>
      <c r="B5220" s="13" t="s">
        <v>17360</v>
      </c>
      <c r="C5220" s="14">
        <v>7.9699999999999993E-2</v>
      </c>
      <c r="D5220" s="13" t="s">
        <v>27187</v>
      </c>
      <c r="E5220" s="13" t="s">
        <v>6558</v>
      </c>
      <c r="F5220" s="31">
        <f t="shared" si="81"/>
        <v>8</v>
      </c>
    </row>
    <row r="5221" spans="1:6" ht="29.55" customHeight="1" x14ac:dyDescent="0.4">
      <c r="A5221" s="12">
        <v>44932</v>
      </c>
      <c r="B5221" s="11" t="s">
        <v>17360</v>
      </c>
      <c r="C5221" s="14">
        <v>7.5499999999999998E-2</v>
      </c>
      <c r="D5221" s="13" t="s">
        <v>27934</v>
      </c>
      <c r="E5221" s="13" t="s">
        <v>18366</v>
      </c>
      <c r="F5221" s="31">
        <f t="shared" si="81"/>
        <v>8</v>
      </c>
    </row>
    <row r="5222" spans="1:6" ht="29.55" customHeight="1" x14ac:dyDescent="0.4">
      <c r="A5222" s="12">
        <v>45232</v>
      </c>
      <c r="B5222" s="11" t="s">
        <v>117</v>
      </c>
      <c r="C5222" s="14">
        <v>0.16159999999999999</v>
      </c>
      <c r="D5222" s="13" t="s">
        <v>16761</v>
      </c>
      <c r="E5222" s="13" t="s">
        <v>16105</v>
      </c>
      <c r="F5222" s="31">
        <f t="shared" si="81"/>
        <v>8</v>
      </c>
    </row>
    <row r="5223" spans="1:6" ht="29.55" customHeight="1" x14ac:dyDescent="0.4">
      <c r="A5223" s="12">
        <v>45211</v>
      </c>
      <c r="B5223" s="11" t="s">
        <v>117</v>
      </c>
      <c r="C5223" s="13" t="s">
        <v>17537</v>
      </c>
      <c r="D5223" s="13" t="s">
        <v>17538</v>
      </c>
      <c r="E5223" s="13" t="s">
        <v>78</v>
      </c>
      <c r="F5223" s="31">
        <f t="shared" si="81"/>
        <v>8</v>
      </c>
    </row>
    <row r="5224" spans="1:6" ht="29.55" customHeight="1" x14ac:dyDescent="0.4">
      <c r="A5224" s="12">
        <v>45134</v>
      </c>
      <c r="B5224" s="11" t="s">
        <v>117</v>
      </c>
      <c r="C5224" s="13" t="s">
        <v>19398</v>
      </c>
      <c r="D5224" s="13" t="s">
        <v>19399</v>
      </c>
      <c r="E5224" s="13" t="s">
        <v>19400</v>
      </c>
      <c r="F5224" s="31">
        <f t="shared" si="81"/>
        <v>8</v>
      </c>
    </row>
    <row r="5225" spans="1:6" ht="29.55" customHeight="1" x14ac:dyDescent="0.4">
      <c r="A5225" s="12">
        <v>45121</v>
      </c>
      <c r="B5225" s="11" t="s">
        <v>117</v>
      </c>
      <c r="C5225" s="17">
        <v>0.24790000000000001</v>
      </c>
      <c r="D5225" s="13" t="s">
        <v>19830</v>
      </c>
      <c r="E5225" s="13" t="s">
        <v>78</v>
      </c>
      <c r="F5225" s="31">
        <f t="shared" si="81"/>
        <v>8</v>
      </c>
    </row>
    <row r="5226" spans="1:6" ht="29.55" customHeight="1" x14ac:dyDescent="0.4">
      <c r="A5226" s="12">
        <v>45120</v>
      </c>
      <c r="B5226" s="11" t="s">
        <v>117</v>
      </c>
      <c r="C5226" s="17">
        <v>0.1132</v>
      </c>
      <c r="D5226" s="13" t="s">
        <v>19888</v>
      </c>
      <c r="E5226" s="13" t="s">
        <v>78</v>
      </c>
      <c r="F5226" s="31">
        <f t="shared" si="81"/>
        <v>8</v>
      </c>
    </row>
    <row r="5227" spans="1:6" ht="29.55" customHeight="1" x14ac:dyDescent="0.4">
      <c r="A5227" s="12">
        <v>45119</v>
      </c>
      <c r="B5227" s="11" t="s">
        <v>117</v>
      </c>
      <c r="C5227" s="17">
        <v>0.22939999999999999</v>
      </c>
      <c r="D5227" s="13" t="s">
        <v>19922</v>
      </c>
      <c r="E5227" s="13" t="s">
        <v>78</v>
      </c>
      <c r="F5227" s="31">
        <f t="shared" si="81"/>
        <v>8</v>
      </c>
    </row>
    <row r="5228" spans="1:6" ht="29.55" customHeight="1" x14ac:dyDescent="0.4">
      <c r="A5228" s="12">
        <v>45065</v>
      </c>
      <c r="B5228" s="13" t="s">
        <v>117</v>
      </c>
      <c r="C5228" s="14">
        <v>0.13719999999999999</v>
      </c>
      <c r="D5228" s="13" t="s">
        <v>21834</v>
      </c>
      <c r="E5228" s="13" t="s">
        <v>21835</v>
      </c>
      <c r="F5228" s="31">
        <f t="shared" si="81"/>
        <v>8</v>
      </c>
    </row>
    <row r="5229" spans="1:6" ht="29.55" customHeight="1" x14ac:dyDescent="0.4">
      <c r="A5229" s="12">
        <v>45023</v>
      </c>
      <c r="B5229" s="11" t="s">
        <v>117</v>
      </c>
      <c r="C5229" s="14">
        <v>7.7499999999999999E-2</v>
      </c>
      <c r="D5229" s="13" t="s">
        <v>23985</v>
      </c>
      <c r="E5229" s="13" t="s">
        <v>20566</v>
      </c>
      <c r="F5229" s="31">
        <f t="shared" si="81"/>
        <v>8</v>
      </c>
    </row>
    <row r="5230" spans="1:6" ht="29.55" customHeight="1" x14ac:dyDescent="0.4">
      <c r="A5230" s="12">
        <v>45243</v>
      </c>
      <c r="B5230" s="11" t="s">
        <v>8612</v>
      </c>
      <c r="C5230" s="13" t="s">
        <v>16472</v>
      </c>
      <c r="D5230" s="13" t="s">
        <v>16473</v>
      </c>
      <c r="E5230" s="13" t="s">
        <v>13313</v>
      </c>
      <c r="F5230" s="31">
        <f t="shared" si="81"/>
        <v>8</v>
      </c>
    </row>
    <row r="5231" spans="1:6" ht="29.55" customHeight="1" x14ac:dyDescent="0.4">
      <c r="A5231" s="12">
        <v>45216</v>
      </c>
      <c r="B5231" s="11" t="s">
        <v>8612</v>
      </c>
      <c r="C5231" s="14">
        <v>5.4999999999999997E-3</v>
      </c>
      <c r="D5231" s="13" t="s">
        <v>17412</v>
      </c>
      <c r="E5231" s="13" t="s">
        <v>17413</v>
      </c>
      <c r="F5231" s="31">
        <f t="shared" si="81"/>
        <v>8</v>
      </c>
    </row>
    <row r="5232" spans="1:6" ht="29.55" customHeight="1" x14ac:dyDescent="0.4">
      <c r="A5232" s="12">
        <v>45215</v>
      </c>
      <c r="B5232" s="11" t="s">
        <v>8612</v>
      </c>
      <c r="C5232" s="14">
        <v>0.1168</v>
      </c>
      <c r="D5232" s="13" t="s">
        <v>17436</v>
      </c>
      <c r="E5232" s="13" t="s">
        <v>17437</v>
      </c>
      <c r="F5232" s="31">
        <f t="shared" si="81"/>
        <v>8</v>
      </c>
    </row>
    <row r="5233" spans="1:6" ht="29.55" customHeight="1" x14ac:dyDescent="0.4">
      <c r="A5233" s="12">
        <v>45061</v>
      </c>
      <c r="B5233" s="13" t="s">
        <v>8612</v>
      </c>
      <c r="C5233" s="14">
        <v>5.7599999999999998E-2</v>
      </c>
      <c r="D5233" s="13" t="s">
        <v>22158</v>
      </c>
      <c r="E5233" s="13" t="s">
        <v>22159</v>
      </c>
      <c r="F5233" s="31">
        <f t="shared" si="81"/>
        <v>8</v>
      </c>
    </row>
    <row r="5234" spans="1:6" ht="29.55" customHeight="1" x14ac:dyDescent="0.4">
      <c r="A5234" s="12">
        <v>45041</v>
      </c>
      <c r="B5234" s="13" t="s">
        <v>8612</v>
      </c>
      <c r="C5234" s="14">
        <v>7.5700000000000003E-2</v>
      </c>
      <c r="D5234" s="13" t="s">
        <v>23004</v>
      </c>
      <c r="E5234" s="13" t="s">
        <v>22807</v>
      </c>
      <c r="F5234" s="31">
        <f t="shared" si="81"/>
        <v>8</v>
      </c>
    </row>
    <row r="5235" spans="1:6" ht="29.55" customHeight="1" x14ac:dyDescent="0.4">
      <c r="A5235" s="12">
        <v>45037</v>
      </c>
      <c r="B5235" s="13" t="s">
        <v>8612</v>
      </c>
      <c r="C5235" s="14">
        <v>0.11070000000000001</v>
      </c>
      <c r="D5235" s="13" t="s">
        <v>23151</v>
      </c>
      <c r="E5235" s="13" t="s">
        <v>23152</v>
      </c>
      <c r="F5235" s="31">
        <f t="shared" si="81"/>
        <v>8</v>
      </c>
    </row>
    <row r="5236" spans="1:6" ht="29.55" customHeight="1" x14ac:dyDescent="0.4">
      <c r="A5236" s="12">
        <v>45000</v>
      </c>
      <c r="B5236" s="11" t="s">
        <v>8612</v>
      </c>
      <c r="C5236" s="14">
        <v>7.5399999999999995E-2</v>
      </c>
      <c r="D5236" s="13" t="s">
        <v>25114</v>
      </c>
      <c r="E5236" s="13" t="s">
        <v>24803</v>
      </c>
      <c r="F5236" s="31">
        <f t="shared" si="81"/>
        <v>8</v>
      </c>
    </row>
    <row r="5237" spans="1:6" ht="29.55" customHeight="1" x14ac:dyDescent="0.4">
      <c r="A5237" s="12">
        <v>44931</v>
      </c>
      <c r="B5237" s="11" t="s">
        <v>8612</v>
      </c>
      <c r="C5237" s="14">
        <v>6.5299999999999997E-2</v>
      </c>
      <c r="D5237" s="13" t="s">
        <v>27993</v>
      </c>
      <c r="E5237" s="13" t="s">
        <v>27950</v>
      </c>
      <c r="F5237" s="31">
        <f t="shared" si="81"/>
        <v>8</v>
      </c>
    </row>
    <row r="5238" spans="1:6" ht="29.55" customHeight="1" x14ac:dyDescent="0.4">
      <c r="A5238" s="12">
        <v>45176</v>
      </c>
      <c r="B5238" s="11" t="s">
        <v>420</v>
      </c>
      <c r="C5238" s="14">
        <v>0.14230000000000001</v>
      </c>
      <c r="D5238" s="13" t="s">
        <v>18543</v>
      </c>
      <c r="E5238" s="13" t="s">
        <v>25</v>
      </c>
      <c r="F5238" s="31">
        <f t="shared" si="81"/>
        <v>7</v>
      </c>
    </row>
    <row r="5239" spans="1:6" ht="29.55" customHeight="1" x14ac:dyDescent="0.4">
      <c r="A5239" s="12">
        <v>45084</v>
      </c>
      <c r="B5239" s="11" t="s">
        <v>420</v>
      </c>
      <c r="C5239" s="14">
        <v>2.7699999999999999E-2</v>
      </c>
      <c r="D5239" s="13" t="s">
        <v>21069</v>
      </c>
      <c r="E5239" s="13" t="s">
        <v>20661</v>
      </c>
      <c r="F5239" s="31">
        <f t="shared" si="81"/>
        <v>7</v>
      </c>
    </row>
    <row r="5240" spans="1:6" ht="29.55" customHeight="1" x14ac:dyDescent="0.4">
      <c r="A5240" s="12">
        <v>45001</v>
      </c>
      <c r="B5240" s="11" t="s">
        <v>420</v>
      </c>
      <c r="C5240" s="14">
        <v>5.3999999999999999E-2</v>
      </c>
      <c r="D5240" s="13" t="s">
        <v>25036</v>
      </c>
      <c r="E5240" s="13" t="s">
        <v>7567</v>
      </c>
      <c r="F5240" s="31">
        <f t="shared" si="81"/>
        <v>7</v>
      </c>
    </row>
    <row r="5241" spans="1:6" ht="29.55" customHeight="1" x14ac:dyDescent="0.4">
      <c r="A5241" s="12">
        <v>44991</v>
      </c>
      <c r="B5241" s="11" t="s">
        <v>420</v>
      </c>
      <c r="C5241" s="14">
        <v>7.7600000000000002E-2</v>
      </c>
      <c r="D5241" s="13" t="s">
        <v>25480</v>
      </c>
      <c r="E5241" s="13" t="s">
        <v>7567</v>
      </c>
      <c r="F5241" s="31">
        <f t="shared" si="81"/>
        <v>7</v>
      </c>
    </row>
    <row r="5242" spans="1:6" ht="29.55" customHeight="1" x14ac:dyDescent="0.4">
      <c r="A5242" s="12">
        <v>44943</v>
      </c>
      <c r="B5242" s="13" t="s">
        <v>420</v>
      </c>
      <c r="C5242" s="14">
        <v>5.9200000000000003E-2</v>
      </c>
      <c r="D5242" s="13" t="s">
        <v>27488</v>
      </c>
      <c r="E5242" s="13" t="s">
        <v>25</v>
      </c>
      <c r="F5242" s="31">
        <f t="shared" si="81"/>
        <v>7</v>
      </c>
    </row>
    <row r="5243" spans="1:6" ht="29.55" customHeight="1" x14ac:dyDescent="0.4">
      <c r="A5243" s="12">
        <v>44936</v>
      </c>
      <c r="B5243" s="11" t="s">
        <v>420</v>
      </c>
      <c r="C5243" s="14">
        <v>6.59E-2</v>
      </c>
      <c r="D5243" s="13" t="s">
        <v>27816</v>
      </c>
      <c r="E5243" s="13" t="s">
        <v>27782</v>
      </c>
      <c r="F5243" s="31">
        <f t="shared" si="81"/>
        <v>7</v>
      </c>
    </row>
    <row r="5244" spans="1:6" ht="29.55" customHeight="1" x14ac:dyDescent="0.4">
      <c r="A5244" s="12">
        <v>44935</v>
      </c>
      <c r="B5244" s="11" t="s">
        <v>420</v>
      </c>
      <c r="C5244" s="14">
        <v>0.2853</v>
      </c>
      <c r="D5244" s="13" t="s">
        <v>27830</v>
      </c>
      <c r="E5244" s="13" t="s">
        <v>27782</v>
      </c>
      <c r="F5244" s="31">
        <f t="shared" si="81"/>
        <v>7</v>
      </c>
    </row>
    <row r="5245" spans="1:6" ht="29.55" customHeight="1" x14ac:dyDescent="0.4">
      <c r="A5245" s="12">
        <v>45230</v>
      </c>
      <c r="B5245" s="11" t="s">
        <v>7404</v>
      </c>
      <c r="C5245" s="13" t="s">
        <v>16913</v>
      </c>
      <c r="D5245" s="13" t="s">
        <v>16914</v>
      </c>
      <c r="E5245" s="13" t="s">
        <v>16915</v>
      </c>
      <c r="F5245" s="31">
        <f t="shared" si="81"/>
        <v>7</v>
      </c>
    </row>
    <row r="5246" spans="1:6" ht="29.55" customHeight="1" x14ac:dyDescent="0.4">
      <c r="A5246" s="12">
        <v>45222</v>
      </c>
      <c r="B5246" s="11" t="s">
        <v>7404</v>
      </c>
      <c r="C5246" s="13" t="s">
        <v>17225</v>
      </c>
      <c r="D5246" s="13" t="s">
        <v>17226</v>
      </c>
      <c r="E5246" s="13" t="s">
        <v>532</v>
      </c>
      <c r="F5246" s="31">
        <f t="shared" si="81"/>
        <v>7</v>
      </c>
    </row>
    <row r="5247" spans="1:6" ht="29.55" customHeight="1" x14ac:dyDescent="0.4">
      <c r="A5247" s="12">
        <v>45219</v>
      </c>
      <c r="B5247" s="11" t="s">
        <v>7404</v>
      </c>
      <c r="C5247" s="14">
        <v>4.0500000000000001E-2</v>
      </c>
      <c r="D5247" s="13" t="s">
        <v>17275</v>
      </c>
      <c r="E5247" s="13" t="s">
        <v>532</v>
      </c>
      <c r="F5247" s="31">
        <f t="shared" si="81"/>
        <v>7</v>
      </c>
    </row>
    <row r="5248" spans="1:6" ht="29.55" customHeight="1" x14ac:dyDescent="0.4">
      <c r="A5248" s="12">
        <v>45217</v>
      </c>
      <c r="B5248" s="11" t="s">
        <v>7404</v>
      </c>
      <c r="C5248" s="14">
        <v>0.21970000000000001</v>
      </c>
      <c r="D5248" s="13" t="s">
        <v>17342</v>
      </c>
      <c r="E5248" s="13" t="s">
        <v>532</v>
      </c>
      <c r="F5248" s="31">
        <f t="shared" si="81"/>
        <v>7</v>
      </c>
    </row>
    <row r="5249" spans="1:6" ht="29.55" customHeight="1" x14ac:dyDescent="0.4">
      <c r="A5249" s="12">
        <v>45216</v>
      </c>
      <c r="B5249" s="11" t="s">
        <v>7404</v>
      </c>
      <c r="C5249" s="14">
        <v>0.1875</v>
      </c>
      <c r="D5249" s="13" t="s">
        <v>17381</v>
      </c>
      <c r="E5249" s="13" t="s">
        <v>532</v>
      </c>
      <c r="F5249" s="31">
        <f t="shared" si="81"/>
        <v>7</v>
      </c>
    </row>
    <row r="5250" spans="1:6" ht="29.55" customHeight="1" x14ac:dyDescent="0.4">
      <c r="A5250" s="12">
        <v>45215</v>
      </c>
      <c r="B5250" s="11" t="s">
        <v>7404</v>
      </c>
      <c r="C5250" s="14">
        <v>0.11890000000000001</v>
      </c>
      <c r="D5250" s="13" t="s">
        <v>17435</v>
      </c>
      <c r="E5250" s="13" t="s">
        <v>532</v>
      </c>
      <c r="F5250" s="31">
        <f t="shared" ref="F5250:F5313" si="82">COUNTIF(B:B,B5250)</f>
        <v>7</v>
      </c>
    </row>
    <row r="5251" spans="1:6" ht="29.55" customHeight="1" x14ac:dyDescent="0.4">
      <c r="A5251" s="12">
        <v>45209</v>
      </c>
      <c r="B5251" s="11" t="s">
        <v>7404</v>
      </c>
      <c r="C5251" s="14">
        <v>0.25640000000000002</v>
      </c>
      <c r="D5251" s="13" t="s">
        <v>17643</v>
      </c>
      <c r="E5251" s="13" t="s">
        <v>532</v>
      </c>
      <c r="F5251" s="31">
        <f t="shared" si="82"/>
        <v>7</v>
      </c>
    </row>
    <row r="5252" spans="1:6" ht="29.55" customHeight="1" x14ac:dyDescent="0.4">
      <c r="A5252" s="12">
        <v>45173</v>
      </c>
      <c r="B5252" s="11" t="s">
        <v>18621</v>
      </c>
      <c r="C5252" s="14">
        <v>0.1346</v>
      </c>
      <c r="D5252" s="13" t="s">
        <v>18622</v>
      </c>
      <c r="E5252" s="13" t="s">
        <v>9613</v>
      </c>
      <c r="F5252" s="31">
        <f t="shared" si="82"/>
        <v>7</v>
      </c>
    </row>
    <row r="5253" spans="1:6" ht="29.55" customHeight="1" x14ac:dyDescent="0.4">
      <c r="A5253" s="12">
        <v>45141</v>
      </c>
      <c r="B5253" s="11" t="s">
        <v>18621</v>
      </c>
      <c r="C5253" s="14">
        <v>0.2</v>
      </c>
      <c r="D5253" s="13" t="s">
        <v>19207</v>
      </c>
      <c r="E5253" s="13" t="s">
        <v>19208</v>
      </c>
      <c r="F5253" s="31">
        <f t="shared" si="82"/>
        <v>7</v>
      </c>
    </row>
    <row r="5254" spans="1:6" ht="29.55" customHeight="1" x14ac:dyDescent="0.4">
      <c r="A5254" s="12">
        <v>45118</v>
      </c>
      <c r="B5254" s="11" t="s">
        <v>18621</v>
      </c>
      <c r="C5254" s="17">
        <v>0.16370000000000001</v>
      </c>
      <c r="D5254" s="13" t="s">
        <v>19960</v>
      </c>
      <c r="E5254" s="13" t="s">
        <v>13882</v>
      </c>
      <c r="F5254" s="31">
        <f t="shared" si="82"/>
        <v>7</v>
      </c>
    </row>
    <row r="5255" spans="1:6" ht="29.55" customHeight="1" x14ac:dyDescent="0.4">
      <c r="A5255" s="12">
        <v>45117</v>
      </c>
      <c r="B5255" s="11" t="s">
        <v>18621</v>
      </c>
      <c r="C5255" s="17">
        <v>7.2999999999999995E-2</v>
      </c>
      <c r="D5255" s="13" t="s">
        <v>20019</v>
      </c>
      <c r="E5255" s="13" t="s">
        <v>13882</v>
      </c>
      <c r="F5255" s="31">
        <f t="shared" si="82"/>
        <v>7</v>
      </c>
    </row>
    <row r="5256" spans="1:6" ht="29.55" customHeight="1" x14ac:dyDescent="0.4">
      <c r="A5256" s="12">
        <v>45078</v>
      </c>
      <c r="B5256" s="13" t="s">
        <v>18621</v>
      </c>
      <c r="C5256" s="14">
        <v>0.19259999999999999</v>
      </c>
      <c r="D5256" s="13" t="s">
        <v>21246</v>
      </c>
      <c r="E5256" s="13" t="s">
        <v>21247</v>
      </c>
      <c r="F5256" s="31">
        <f t="shared" si="82"/>
        <v>7</v>
      </c>
    </row>
    <row r="5257" spans="1:6" ht="29.55" customHeight="1" x14ac:dyDescent="0.4">
      <c r="A5257" s="12">
        <v>45072</v>
      </c>
      <c r="B5257" s="13" t="s">
        <v>18621</v>
      </c>
      <c r="C5257" s="14">
        <v>6.4500000000000002E-2</v>
      </c>
      <c r="D5257" s="13" t="s">
        <v>21504</v>
      </c>
      <c r="E5257" s="13" t="s">
        <v>6920</v>
      </c>
      <c r="F5257" s="31">
        <f t="shared" si="82"/>
        <v>7</v>
      </c>
    </row>
    <row r="5258" spans="1:6" ht="29.55" customHeight="1" x14ac:dyDescent="0.4">
      <c r="A5258" s="12">
        <v>44942</v>
      </c>
      <c r="B5258" s="11" t="s">
        <v>18621</v>
      </c>
      <c r="C5258" s="14">
        <v>0.13089999999999999</v>
      </c>
      <c r="D5258" s="13" t="s">
        <v>27555</v>
      </c>
      <c r="E5258" s="13" t="s">
        <v>27556</v>
      </c>
      <c r="F5258" s="31">
        <f t="shared" si="82"/>
        <v>7</v>
      </c>
    </row>
    <row r="5259" spans="1:6" ht="29.55" customHeight="1" x14ac:dyDescent="0.4">
      <c r="A5259" s="12">
        <v>45244</v>
      </c>
      <c r="B5259" s="11" t="s">
        <v>13633</v>
      </c>
      <c r="C5259" s="13" t="s">
        <v>16406</v>
      </c>
      <c r="D5259" s="13" t="s">
        <v>16407</v>
      </c>
      <c r="E5259" s="13" t="s">
        <v>424</v>
      </c>
      <c r="F5259" s="31">
        <f t="shared" si="82"/>
        <v>7</v>
      </c>
    </row>
    <row r="5260" spans="1:6" ht="29.55" customHeight="1" x14ac:dyDescent="0.4">
      <c r="A5260" s="12">
        <v>45106</v>
      </c>
      <c r="B5260" s="11" t="s">
        <v>13633</v>
      </c>
      <c r="C5260" s="11" t="s">
        <v>5629</v>
      </c>
      <c r="D5260" s="13" t="s">
        <v>20257</v>
      </c>
      <c r="E5260" s="13" t="s">
        <v>13882</v>
      </c>
      <c r="F5260" s="31">
        <f t="shared" si="82"/>
        <v>7</v>
      </c>
    </row>
    <row r="5261" spans="1:6" ht="29.55" customHeight="1" x14ac:dyDescent="0.4">
      <c r="A5261" s="12">
        <v>45049</v>
      </c>
      <c r="B5261" s="13" t="s">
        <v>13633</v>
      </c>
      <c r="C5261" s="14">
        <v>8.2000000000000003E-2</v>
      </c>
      <c r="D5261" s="13" t="s">
        <v>22642</v>
      </c>
      <c r="E5261" s="13" t="s">
        <v>17345</v>
      </c>
      <c r="F5261" s="31">
        <f t="shared" si="82"/>
        <v>7</v>
      </c>
    </row>
    <row r="5262" spans="1:6" ht="29.55" customHeight="1" x14ac:dyDescent="0.4">
      <c r="A5262" s="12">
        <v>45030</v>
      </c>
      <c r="B5262" s="13" t="s">
        <v>13633</v>
      </c>
      <c r="C5262" s="14">
        <v>0.1547</v>
      </c>
      <c r="D5262" s="13" t="s">
        <v>23501</v>
      </c>
      <c r="E5262" s="13" t="s">
        <v>22866</v>
      </c>
      <c r="F5262" s="31">
        <f t="shared" si="82"/>
        <v>7</v>
      </c>
    </row>
    <row r="5263" spans="1:6" ht="29.55" customHeight="1" x14ac:dyDescent="0.4">
      <c r="A5263" s="12">
        <v>45026</v>
      </c>
      <c r="B5263" s="13" t="s">
        <v>13633</v>
      </c>
      <c r="C5263" s="14">
        <v>6.7599999999999993E-2</v>
      </c>
      <c r="D5263" s="13" t="s">
        <v>23820</v>
      </c>
      <c r="E5263" s="13" t="s">
        <v>22844</v>
      </c>
      <c r="F5263" s="31">
        <f t="shared" si="82"/>
        <v>7</v>
      </c>
    </row>
    <row r="5264" spans="1:6" ht="29.55" customHeight="1" x14ac:dyDescent="0.4">
      <c r="A5264" s="12">
        <v>45022</v>
      </c>
      <c r="B5264" s="11" t="s">
        <v>13633</v>
      </c>
      <c r="C5264" s="13" t="s">
        <v>5629</v>
      </c>
      <c r="D5264" s="13" t="s">
        <v>23999</v>
      </c>
      <c r="E5264" s="13" t="s">
        <v>23998</v>
      </c>
      <c r="F5264" s="31">
        <f t="shared" si="82"/>
        <v>7</v>
      </c>
    </row>
    <row r="5265" spans="1:6" ht="29.55" customHeight="1" x14ac:dyDescent="0.4">
      <c r="A5265" s="12">
        <v>44974</v>
      </c>
      <c r="B5265" s="13" t="s">
        <v>13633</v>
      </c>
      <c r="C5265" s="14">
        <v>0.1074</v>
      </c>
      <c r="D5265" s="13" t="s">
        <v>26099</v>
      </c>
      <c r="E5265" s="13" t="s">
        <v>5963</v>
      </c>
      <c r="F5265" s="31">
        <f t="shared" si="82"/>
        <v>7</v>
      </c>
    </row>
    <row r="5266" spans="1:6" ht="29.55" customHeight="1" x14ac:dyDescent="0.4">
      <c r="A5266" s="12">
        <v>45280</v>
      </c>
      <c r="B5266" s="13" t="s">
        <v>6756</v>
      </c>
      <c r="C5266" s="14">
        <v>8.7999999999999995E-2</v>
      </c>
      <c r="D5266" s="13" t="s">
        <v>15129</v>
      </c>
      <c r="E5266" s="13" t="s">
        <v>576</v>
      </c>
      <c r="F5266" s="31">
        <f t="shared" si="82"/>
        <v>7</v>
      </c>
    </row>
    <row r="5267" spans="1:6" ht="29.55" customHeight="1" x14ac:dyDescent="0.4">
      <c r="A5267" s="12">
        <v>45275</v>
      </c>
      <c r="B5267" s="13" t="s">
        <v>6756</v>
      </c>
      <c r="C5267" s="14">
        <v>7.8700000000000006E-2</v>
      </c>
      <c r="D5267" s="13" t="s">
        <v>15302</v>
      </c>
      <c r="E5267" s="13" t="s">
        <v>592</v>
      </c>
      <c r="F5267" s="31">
        <f t="shared" si="82"/>
        <v>7</v>
      </c>
    </row>
    <row r="5268" spans="1:6" ht="29.55" customHeight="1" x14ac:dyDescent="0.4">
      <c r="A5268" s="12">
        <v>45079</v>
      </c>
      <c r="B5268" s="11" t="s">
        <v>6756</v>
      </c>
      <c r="C5268" s="14">
        <v>5.9400000000000001E-2</v>
      </c>
      <c r="D5268" s="13" t="s">
        <v>21215</v>
      </c>
      <c r="E5268" s="13" t="s">
        <v>20959</v>
      </c>
      <c r="F5268" s="31">
        <f t="shared" si="82"/>
        <v>7</v>
      </c>
    </row>
    <row r="5269" spans="1:6" ht="29.55" customHeight="1" x14ac:dyDescent="0.4">
      <c r="A5269" s="12">
        <v>45061</v>
      </c>
      <c r="B5269" s="13" t="s">
        <v>6756</v>
      </c>
      <c r="C5269" s="14">
        <v>4.7899999999999998E-2</v>
      </c>
      <c r="D5269" s="13" t="s">
        <v>22167</v>
      </c>
      <c r="E5269" s="13" t="s">
        <v>592</v>
      </c>
      <c r="F5269" s="31">
        <f t="shared" si="82"/>
        <v>7</v>
      </c>
    </row>
    <row r="5270" spans="1:6" ht="29.55" customHeight="1" x14ac:dyDescent="0.4">
      <c r="A5270" s="12">
        <v>45037</v>
      </c>
      <c r="B5270" s="13" t="s">
        <v>6756</v>
      </c>
      <c r="C5270" s="14">
        <v>3.7699999999999997E-2</v>
      </c>
      <c r="D5270" s="13" t="s">
        <v>23185</v>
      </c>
      <c r="E5270" s="13" t="s">
        <v>592</v>
      </c>
      <c r="F5270" s="31">
        <f t="shared" si="82"/>
        <v>7</v>
      </c>
    </row>
    <row r="5271" spans="1:6" ht="29.55" customHeight="1" x14ac:dyDescent="0.4">
      <c r="A5271" s="12">
        <v>45026</v>
      </c>
      <c r="B5271" s="13" t="s">
        <v>6756</v>
      </c>
      <c r="C5271" s="14">
        <v>3.5400000000000001E-2</v>
      </c>
      <c r="D5271" s="13" t="s">
        <v>23841</v>
      </c>
      <c r="E5271" s="13" t="s">
        <v>23826</v>
      </c>
      <c r="F5271" s="31">
        <f t="shared" si="82"/>
        <v>7</v>
      </c>
    </row>
    <row r="5272" spans="1:6" ht="29.55" customHeight="1" x14ac:dyDescent="0.4">
      <c r="A5272" s="12">
        <v>44937</v>
      </c>
      <c r="B5272" s="11" t="s">
        <v>6756</v>
      </c>
      <c r="C5272" s="14">
        <v>6.8599999999999994E-2</v>
      </c>
      <c r="D5272" s="13" t="s">
        <v>27765</v>
      </c>
      <c r="E5272" s="13" t="s">
        <v>27712</v>
      </c>
      <c r="F5272" s="31">
        <f t="shared" si="82"/>
        <v>7</v>
      </c>
    </row>
    <row r="5273" spans="1:6" ht="29.55" customHeight="1" x14ac:dyDescent="0.4">
      <c r="A5273" s="12">
        <v>45089</v>
      </c>
      <c r="B5273" s="11" t="s">
        <v>5</v>
      </c>
      <c r="C5273" s="14">
        <v>0.13919999999999999</v>
      </c>
      <c r="D5273" s="13" t="s">
        <v>20889</v>
      </c>
      <c r="E5273" s="13" t="s">
        <v>20890</v>
      </c>
      <c r="F5273" s="31">
        <f t="shared" si="82"/>
        <v>7</v>
      </c>
    </row>
    <row r="5274" spans="1:6" ht="29.55" customHeight="1" x14ac:dyDescent="0.4">
      <c r="A5274" s="12">
        <v>45072</v>
      </c>
      <c r="B5274" s="13" t="s">
        <v>5</v>
      </c>
      <c r="C5274" s="14">
        <v>0.124</v>
      </c>
      <c r="D5274" s="13" t="s">
        <v>21478</v>
      </c>
      <c r="E5274" s="13" t="s">
        <v>11398</v>
      </c>
      <c r="F5274" s="31">
        <f t="shared" si="82"/>
        <v>7</v>
      </c>
    </row>
    <row r="5275" spans="1:6" ht="29.55" customHeight="1" x14ac:dyDescent="0.4">
      <c r="A5275" s="12">
        <v>45071</v>
      </c>
      <c r="B5275" s="13" t="s">
        <v>5</v>
      </c>
      <c r="C5275" s="14">
        <v>7.3700000000000002E-2</v>
      </c>
      <c r="D5275" s="13" t="s">
        <v>21542</v>
      </c>
      <c r="E5275" s="13" t="s">
        <v>8943</v>
      </c>
      <c r="F5275" s="31">
        <f t="shared" si="82"/>
        <v>7</v>
      </c>
    </row>
    <row r="5276" spans="1:6" ht="29.55" customHeight="1" x14ac:dyDescent="0.4">
      <c r="A5276" s="12">
        <v>45070</v>
      </c>
      <c r="B5276" s="13" t="s">
        <v>5</v>
      </c>
      <c r="C5276" s="14">
        <v>4.6199999999999998E-2</v>
      </c>
      <c r="D5276" s="13" t="s">
        <v>21635</v>
      </c>
      <c r="E5276" s="13" t="s">
        <v>21636</v>
      </c>
      <c r="F5276" s="31">
        <f t="shared" si="82"/>
        <v>7</v>
      </c>
    </row>
    <row r="5277" spans="1:6" ht="29.55" customHeight="1" x14ac:dyDescent="0.4">
      <c r="A5277" s="12">
        <v>45068</v>
      </c>
      <c r="B5277" s="13" t="s">
        <v>5</v>
      </c>
      <c r="C5277" s="14">
        <v>8.6099999999999996E-2</v>
      </c>
      <c r="D5277" s="13" t="s">
        <v>21774</v>
      </c>
      <c r="E5277" s="13" t="s">
        <v>21636</v>
      </c>
      <c r="F5277" s="31">
        <f t="shared" si="82"/>
        <v>7</v>
      </c>
    </row>
    <row r="5278" spans="1:6" ht="29.55" customHeight="1" x14ac:dyDescent="0.4">
      <c r="A5278" s="12">
        <v>45054</v>
      </c>
      <c r="B5278" s="13" t="s">
        <v>5</v>
      </c>
      <c r="C5278" s="14">
        <v>0.1479</v>
      </c>
      <c r="D5278" s="13" t="s">
        <v>22503</v>
      </c>
      <c r="E5278" s="13" t="s">
        <v>21636</v>
      </c>
      <c r="F5278" s="31">
        <f t="shared" si="82"/>
        <v>7</v>
      </c>
    </row>
    <row r="5279" spans="1:6" ht="29.55" customHeight="1" x14ac:dyDescent="0.4">
      <c r="A5279" s="12">
        <v>44930</v>
      </c>
      <c r="B5279" s="11" t="s">
        <v>5</v>
      </c>
      <c r="C5279" s="14">
        <v>6.2700000000000006E-2</v>
      </c>
      <c r="D5279" s="13" t="s">
        <v>28056</v>
      </c>
      <c r="E5279" s="13" t="s">
        <v>28006</v>
      </c>
      <c r="F5279" s="31">
        <f t="shared" si="82"/>
        <v>7</v>
      </c>
    </row>
    <row r="5280" spans="1:6" ht="29.55" customHeight="1" x14ac:dyDescent="0.4">
      <c r="A5280" s="12">
        <v>45265</v>
      </c>
      <c r="B5280" s="13" t="s">
        <v>15731</v>
      </c>
      <c r="C5280" s="14">
        <v>5.4899999999999997E-2</v>
      </c>
      <c r="D5280" s="13" t="s">
        <v>15732</v>
      </c>
      <c r="E5280" s="13" t="s">
        <v>5623</v>
      </c>
      <c r="F5280" s="31">
        <f t="shared" si="82"/>
        <v>7</v>
      </c>
    </row>
    <row r="5281" spans="1:6" ht="29.55" customHeight="1" x14ac:dyDescent="0.4">
      <c r="A5281" s="12">
        <v>45086</v>
      </c>
      <c r="B5281" s="11" t="s">
        <v>15731</v>
      </c>
      <c r="C5281" s="14">
        <v>3.4299999999999997E-2</v>
      </c>
      <c r="D5281" s="13" t="s">
        <v>20977</v>
      </c>
      <c r="E5281" s="13" t="s">
        <v>17865</v>
      </c>
      <c r="F5281" s="31">
        <f t="shared" si="82"/>
        <v>7</v>
      </c>
    </row>
    <row r="5282" spans="1:6" ht="29.55" customHeight="1" x14ac:dyDescent="0.4">
      <c r="A5282" s="12">
        <v>44994</v>
      </c>
      <c r="B5282" s="11" t="s">
        <v>15731</v>
      </c>
      <c r="C5282" s="14">
        <v>1.9900000000000001E-2</v>
      </c>
      <c r="D5282" s="13" t="s">
        <v>25350</v>
      </c>
      <c r="E5282" s="13" t="s">
        <v>25305</v>
      </c>
      <c r="F5282" s="31">
        <f t="shared" si="82"/>
        <v>7</v>
      </c>
    </row>
    <row r="5283" spans="1:6" ht="29.55" customHeight="1" x14ac:dyDescent="0.4">
      <c r="A5283" s="12">
        <v>44981</v>
      </c>
      <c r="B5283" s="13" t="s">
        <v>15731</v>
      </c>
      <c r="C5283" s="14">
        <v>4.6800000000000001E-2</v>
      </c>
      <c r="D5283" s="13" t="s">
        <v>25797</v>
      </c>
      <c r="E5283" s="13" t="s">
        <v>25798</v>
      </c>
      <c r="F5283" s="31">
        <f t="shared" si="82"/>
        <v>7</v>
      </c>
    </row>
    <row r="5284" spans="1:6" ht="29.55" customHeight="1" x14ac:dyDescent="0.4">
      <c r="A5284" s="12">
        <v>44977</v>
      </c>
      <c r="B5284" s="13" t="s">
        <v>15731</v>
      </c>
      <c r="C5284" s="14">
        <v>7.1199999999999999E-2</v>
      </c>
      <c r="D5284" s="13" t="s">
        <v>26057</v>
      </c>
      <c r="E5284" s="13" t="s">
        <v>26058</v>
      </c>
      <c r="F5284" s="31">
        <f t="shared" si="82"/>
        <v>7</v>
      </c>
    </row>
    <row r="5285" spans="1:6" ht="29.55" customHeight="1" x14ac:dyDescent="0.4">
      <c r="A5285" s="12">
        <v>44965</v>
      </c>
      <c r="B5285" s="13" t="s">
        <v>15731</v>
      </c>
      <c r="C5285" s="14">
        <v>1.66E-2</v>
      </c>
      <c r="D5285" s="13" t="s">
        <v>26582</v>
      </c>
      <c r="E5285" s="13" t="s">
        <v>26058</v>
      </c>
      <c r="F5285" s="31">
        <f t="shared" si="82"/>
        <v>7</v>
      </c>
    </row>
    <row r="5286" spans="1:6" ht="29.55" customHeight="1" x14ac:dyDescent="0.4">
      <c r="A5286" s="12">
        <v>44960</v>
      </c>
      <c r="B5286" s="13" t="s">
        <v>15731</v>
      </c>
      <c r="C5286" s="14">
        <v>0.2596</v>
      </c>
      <c r="D5286" s="13" t="s">
        <v>26766</v>
      </c>
      <c r="E5286" s="13" t="s">
        <v>26058</v>
      </c>
      <c r="F5286" s="31">
        <f t="shared" si="82"/>
        <v>7</v>
      </c>
    </row>
    <row r="5287" spans="1:6" ht="29.55" customHeight="1" x14ac:dyDescent="0.4">
      <c r="A5287" s="12">
        <v>45029</v>
      </c>
      <c r="B5287" s="13" t="s">
        <v>6407</v>
      </c>
      <c r="C5287" s="14">
        <v>4.0300000000000002E-2</v>
      </c>
      <c r="D5287" s="13" t="s">
        <v>23614</v>
      </c>
      <c r="E5287" s="13" t="s">
        <v>471</v>
      </c>
      <c r="F5287" s="31">
        <f t="shared" si="82"/>
        <v>7</v>
      </c>
    </row>
    <row r="5288" spans="1:6" ht="29.55" customHeight="1" x14ac:dyDescent="0.4">
      <c r="A5288" s="12">
        <v>45022</v>
      </c>
      <c r="B5288" s="11" t="s">
        <v>6407</v>
      </c>
      <c r="C5288" s="14">
        <v>7.4999999999999997E-2</v>
      </c>
      <c r="D5288" s="13" t="s">
        <v>24042</v>
      </c>
      <c r="E5288" s="13" t="s">
        <v>20571</v>
      </c>
      <c r="F5288" s="31">
        <f t="shared" si="82"/>
        <v>7</v>
      </c>
    </row>
    <row r="5289" spans="1:6" ht="29.55" customHeight="1" x14ac:dyDescent="0.4">
      <c r="A5289" s="12">
        <v>44998</v>
      </c>
      <c r="B5289" s="11" t="s">
        <v>6407</v>
      </c>
      <c r="C5289" s="14">
        <v>3.2099999999999997E-2</v>
      </c>
      <c r="D5289" s="13" t="s">
        <v>25228</v>
      </c>
      <c r="E5289" s="13" t="s">
        <v>20624</v>
      </c>
      <c r="F5289" s="31">
        <f t="shared" si="82"/>
        <v>7</v>
      </c>
    </row>
    <row r="5290" spans="1:6" ht="29.55" customHeight="1" x14ac:dyDescent="0.4">
      <c r="A5290" s="12">
        <v>44979</v>
      </c>
      <c r="B5290" s="13" t="s">
        <v>6407</v>
      </c>
      <c r="C5290" s="14">
        <v>3.0800000000000001E-2</v>
      </c>
      <c r="D5290" s="13" t="s">
        <v>25937</v>
      </c>
      <c r="E5290" s="13" t="s">
        <v>8969</v>
      </c>
      <c r="F5290" s="31">
        <f t="shared" si="82"/>
        <v>7</v>
      </c>
    </row>
    <row r="5291" spans="1:6" ht="29.55" customHeight="1" x14ac:dyDescent="0.4">
      <c r="A5291" s="12">
        <v>44971</v>
      </c>
      <c r="B5291" s="13" t="s">
        <v>6407</v>
      </c>
      <c r="C5291" s="14">
        <v>6.88E-2</v>
      </c>
      <c r="D5291" s="13" t="s">
        <v>26289</v>
      </c>
      <c r="E5291" s="13" t="s">
        <v>26082</v>
      </c>
      <c r="F5291" s="31">
        <f t="shared" si="82"/>
        <v>7</v>
      </c>
    </row>
    <row r="5292" spans="1:6" ht="29.55" customHeight="1" x14ac:dyDescent="0.4">
      <c r="A5292" s="12">
        <v>44945</v>
      </c>
      <c r="B5292" s="13" t="s">
        <v>6407</v>
      </c>
      <c r="C5292" s="14">
        <v>5.0299999999999997E-2</v>
      </c>
      <c r="D5292" s="13" t="s">
        <v>27398</v>
      </c>
      <c r="E5292" s="13" t="s">
        <v>471</v>
      </c>
      <c r="F5292" s="31">
        <f t="shared" si="82"/>
        <v>7</v>
      </c>
    </row>
    <row r="5293" spans="1:6" ht="29.55" customHeight="1" x14ac:dyDescent="0.4">
      <c r="A5293" s="12">
        <v>44929</v>
      </c>
      <c r="B5293" s="11" t="s">
        <v>6407</v>
      </c>
      <c r="C5293" s="14">
        <v>4.1300000000000003E-2</v>
      </c>
      <c r="D5293" s="13" t="s">
        <v>28118</v>
      </c>
      <c r="E5293" s="13" t="s">
        <v>27541</v>
      </c>
      <c r="F5293" s="31">
        <f t="shared" si="82"/>
        <v>7</v>
      </c>
    </row>
    <row r="5294" spans="1:6" ht="29.55" customHeight="1" x14ac:dyDescent="0.4">
      <c r="A5294" s="12">
        <v>45258</v>
      </c>
      <c r="B5294" s="13" t="s">
        <v>8031</v>
      </c>
      <c r="C5294" s="14">
        <v>0.18290000000000001</v>
      </c>
      <c r="D5294" s="13" t="s">
        <v>15897</v>
      </c>
      <c r="E5294" s="13" t="s">
        <v>5820</v>
      </c>
      <c r="F5294" s="31">
        <f t="shared" si="82"/>
        <v>7</v>
      </c>
    </row>
    <row r="5295" spans="1:6" ht="29.55" customHeight="1" x14ac:dyDescent="0.4">
      <c r="A5295" s="12">
        <v>45253</v>
      </c>
      <c r="B5295" s="13" t="s">
        <v>8031</v>
      </c>
      <c r="C5295" s="13" t="s">
        <v>5788</v>
      </c>
      <c r="D5295" s="13" t="s">
        <v>16000</v>
      </c>
      <c r="E5295" s="13" t="s">
        <v>8033</v>
      </c>
      <c r="F5295" s="31">
        <f t="shared" si="82"/>
        <v>7</v>
      </c>
    </row>
    <row r="5296" spans="1:6" ht="29.55" customHeight="1" x14ac:dyDescent="0.4">
      <c r="A5296" s="12">
        <v>45029</v>
      </c>
      <c r="B5296" s="13" t="s">
        <v>8031</v>
      </c>
      <c r="C5296" s="14">
        <v>6.54E-2</v>
      </c>
      <c r="D5296" s="13" t="s">
        <v>23609</v>
      </c>
      <c r="E5296" s="13" t="s">
        <v>23586</v>
      </c>
      <c r="F5296" s="31">
        <f t="shared" si="82"/>
        <v>7</v>
      </c>
    </row>
    <row r="5297" spans="1:6" ht="29.55" customHeight="1" x14ac:dyDescent="0.4">
      <c r="A5297" s="12">
        <v>44985</v>
      </c>
      <c r="B5297" s="11" t="s">
        <v>8031</v>
      </c>
      <c r="C5297" s="14">
        <v>0.1053</v>
      </c>
      <c r="D5297" s="13" t="s">
        <v>25669</v>
      </c>
      <c r="E5297" s="13" t="s">
        <v>24659</v>
      </c>
      <c r="F5297" s="31">
        <f t="shared" si="82"/>
        <v>7</v>
      </c>
    </row>
    <row r="5298" spans="1:6" ht="29.55" customHeight="1" x14ac:dyDescent="0.4">
      <c r="A5298" s="12">
        <v>44942</v>
      </c>
      <c r="B5298" s="11" t="s">
        <v>8031</v>
      </c>
      <c r="C5298" s="11" t="s">
        <v>5679</v>
      </c>
      <c r="D5298" s="13" t="s">
        <v>27540</v>
      </c>
      <c r="E5298" s="13" t="s">
        <v>27541</v>
      </c>
      <c r="F5298" s="31">
        <f t="shared" si="82"/>
        <v>7</v>
      </c>
    </row>
    <row r="5299" spans="1:6" ht="29.55" customHeight="1" x14ac:dyDescent="0.4">
      <c r="A5299" s="12">
        <v>44935</v>
      </c>
      <c r="B5299" s="11" t="s">
        <v>8031</v>
      </c>
      <c r="C5299" s="14">
        <v>6.9400000000000003E-2</v>
      </c>
      <c r="D5299" s="13" t="s">
        <v>27872</v>
      </c>
      <c r="E5299" s="13" t="s">
        <v>20571</v>
      </c>
      <c r="F5299" s="31">
        <f t="shared" si="82"/>
        <v>7</v>
      </c>
    </row>
    <row r="5300" spans="1:6" ht="29.55" customHeight="1" x14ac:dyDescent="0.4">
      <c r="A5300" s="12">
        <v>44929</v>
      </c>
      <c r="B5300" s="11" t="s">
        <v>8031</v>
      </c>
      <c r="C5300" s="11" t="s">
        <v>5788</v>
      </c>
      <c r="D5300" s="13" t="s">
        <v>28075</v>
      </c>
      <c r="E5300" s="13" t="s">
        <v>27541</v>
      </c>
      <c r="F5300" s="31">
        <f t="shared" si="82"/>
        <v>7</v>
      </c>
    </row>
    <row r="5301" spans="1:6" ht="29.55" customHeight="1" x14ac:dyDescent="0.4">
      <c r="A5301" s="12">
        <v>45264</v>
      </c>
      <c r="B5301" s="13" t="s">
        <v>270</v>
      </c>
      <c r="C5301" s="14">
        <v>0.2051</v>
      </c>
      <c r="D5301" s="13" t="s">
        <v>15747</v>
      </c>
      <c r="E5301" s="13" t="s">
        <v>272</v>
      </c>
      <c r="F5301" s="31">
        <f t="shared" si="82"/>
        <v>7</v>
      </c>
    </row>
    <row r="5302" spans="1:6" ht="29.55" customHeight="1" x14ac:dyDescent="0.4">
      <c r="A5302" s="12">
        <v>45250</v>
      </c>
      <c r="B5302" s="11" t="s">
        <v>270</v>
      </c>
      <c r="C5302" s="13" t="s">
        <v>16245</v>
      </c>
      <c r="D5302" s="13" t="s">
        <v>16246</v>
      </c>
      <c r="E5302" s="13" t="s">
        <v>16210</v>
      </c>
      <c r="F5302" s="31">
        <f t="shared" si="82"/>
        <v>7</v>
      </c>
    </row>
    <row r="5303" spans="1:6" ht="29.55" customHeight="1" x14ac:dyDescent="0.4">
      <c r="A5303" s="12">
        <v>45247</v>
      </c>
      <c r="B5303" s="11" t="s">
        <v>270</v>
      </c>
      <c r="C5303" s="13" t="s">
        <v>16275</v>
      </c>
      <c r="D5303" s="13" t="s">
        <v>16276</v>
      </c>
      <c r="E5303" s="13" t="s">
        <v>16210</v>
      </c>
      <c r="F5303" s="31">
        <f t="shared" si="82"/>
        <v>7</v>
      </c>
    </row>
    <row r="5304" spans="1:6" ht="29.55" customHeight="1" x14ac:dyDescent="0.4">
      <c r="A5304" s="12">
        <v>44965</v>
      </c>
      <c r="B5304" s="13" t="s">
        <v>270</v>
      </c>
      <c r="C5304" s="14">
        <v>0.1171</v>
      </c>
      <c r="D5304" s="13" t="s">
        <v>26528</v>
      </c>
      <c r="E5304" s="13" t="s">
        <v>272</v>
      </c>
      <c r="F5304" s="31">
        <f t="shared" si="82"/>
        <v>7</v>
      </c>
    </row>
    <row r="5305" spans="1:6" ht="29.55" customHeight="1" x14ac:dyDescent="0.4">
      <c r="A5305" s="12">
        <v>44964</v>
      </c>
      <c r="B5305" s="13" t="s">
        <v>270</v>
      </c>
      <c r="C5305" s="14">
        <v>0.1171</v>
      </c>
      <c r="D5305" s="13" t="s">
        <v>26624</v>
      </c>
      <c r="E5305" s="13" t="s">
        <v>272</v>
      </c>
      <c r="F5305" s="31">
        <f t="shared" si="82"/>
        <v>7</v>
      </c>
    </row>
    <row r="5306" spans="1:6" ht="29.55" customHeight="1" x14ac:dyDescent="0.4">
      <c r="A5306" s="12">
        <v>44958</v>
      </c>
      <c r="B5306" s="13" t="s">
        <v>270</v>
      </c>
      <c r="C5306" s="14">
        <v>0.11940000000000001</v>
      </c>
      <c r="D5306" s="13" t="s">
        <v>26932</v>
      </c>
      <c r="E5306" s="13" t="s">
        <v>272</v>
      </c>
      <c r="F5306" s="31">
        <f t="shared" si="82"/>
        <v>7</v>
      </c>
    </row>
    <row r="5307" spans="1:6" ht="29.55" customHeight="1" x14ac:dyDescent="0.4">
      <c r="A5307" s="12">
        <v>44946</v>
      </c>
      <c r="B5307" s="13" t="s">
        <v>270</v>
      </c>
      <c r="C5307" s="14">
        <v>4.9799999999999997E-2</v>
      </c>
      <c r="D5307" s="13" t="s">
        <v>27337</v>
      </c>
      <c r="E5307" s="13" t="s">
        <v>15739</v>
      </c>
      <c r="F5307" s="31">
        <f t="shared" si="82"/>
        <v>7</v>
      </c>
    </row>
    <row r="5308" spans="1:6" ht="29.55" customHeight="1" x14ac:dyDescent="0.4">
      <c r="A5308" s="12">
        <v>45062</v>
      </c>
      <c r="B5308" s="13" t="s">
        <v>22050</v>
      </c>
      <c r="C5308" s="14">
        <v>9.64E-2</v>
      </c>
      <c r="D5308" s="13" t="s">
        <v>22051</v>
      </c>
      <c r="E5308" s="13" t="s">
        <v>22052</v>
      </c>
      <c r="F5308" s="31">
        <f t="shared" si="82"/>
        <v>7</v>
      </c>
    </row>
    <row r="5309" spans="1:6" ht="29.55" customHeight="1" x14ac:dyDescent="0.4">
      <c r="A5309" s="12">
        <v>45054</v>
      </c>
      <c r="B5309" s="13" t="s">
        <v>22050</v>
      </c>
      <c r="C5309" s="14">
        <v>5.79E-2</v>
      </c>
      <c r="D5309" s="13" t="s">
        <v>22554</v>
      </c>
      <c r="E5309" s="13" t="s">
        <v>22052</v>
      </c>
      <c r="F5309" s="31">
        <f t="shared" si="82"/>
        <v>7</v>
      </c>
    </row>
    <row r="5310" spans="1:6" ht="29.55" customHeight="1" x14ac:dyDescent="0.4">
      <c r="A5310" s="12">
        <v>45040</v>
      </c>
      <c r="B5310" s="13" t="s">
        <v>22050</v>
      </c>
      <c r="C5310" s="14">
        <v>6.4899999999999999E-2</v>
      </c>
      <c r="D5310" s="13" t="s">
        <v>23071</v>
      </c>
      <c r="E5310" s="13" t="s">
        <v>23036</v>
      </c>
      <c r="F5310" s="31">
        <f t="shared" si="82"/>
        <v>7</v>
      </c>
    </row>
    <row r="5311" spans="1:6" ht="29.55" customHeight="1" x14ac:dyDescent="0.4">
      <c r="A5311" s="12">
        <v>45009</v>
      </c>
      <c r="B5311" s="11" t="s">
        <v>22050</v>
      </c>
      <c r="C5311" s="14">
        <v>9.01E-2</v>
      </c>
      <c r="D5311" s="13" t="s">
        <v>24660</v>
      </c>
      <c r="E5311" s="13" t="s">
        <v>24111</v>
      </c>
      <c r="F5311" s="31">
        <f t="shared" si="82"/>
        <v>7</v>
      </c>
    </row>
    <row r="5312" spans="1:6" ht="29.55" customHeight="1" x14ac:dyDescent="0.4">
      <c r="A5312" s="12">
        <v>45008</v>
      </c>
      <c r="B5312" s="11" t="s">
        <v>22050</v>
      </c>
      <c r="C5312" s="14">
        <v>9.01E-2</v>
      </c>
      <c r="D5312" s="13" t="s">
        <v>24660</v>
      </c>
      <c r="E5312" s="13" t="s">
        <v>24111</v>
      </c>
      <c r="F5312" s="31">
        <f t="shared" si="82"/>
        <v>7</v>
      </c>
    </row>
    <row r="5313" spans="1:6" ht="29.55" customHeight="1" x14ac:dyDescent="0.4">
      <c r="A5313" s="12">
        <v>44971</v>
      </c>
      <c r="B5313" s="13" t="s">
        <v>22050</v>
      </c>
      <c r="C5313" s="14">
        <v>0.1221</v>
      </c>
      <c r="D5313" s="13" t="s">
        <v>26269</v>
      </c>
      <c r="E5313" s="13" t="s">
        <v>22052</v>
      </c>
      <c r="F5313" s="31">
        <f t="shared" si="82"/>
        <v>7</v>
      </c>
    </row>
    <row r="5314" spans="1:6" ht="29.55" customHeight="1" x14ac:dyDescent="0.4">
      <c r="A5314" s="12">
        <v>44964</v>
      </c>
      <c r="B5314" s="13" t="s">
        <v>22050</v>
      </c>
      <c r="C5314" s="14">
        <v>5.5899999999999998E-2</v>
      </c>
      <c r="D5314" s="13" t="s">
        <v>26690</v>
      </c>
      <c r="E5314" s="13" t="s">
        <v>22052</v>
      </c>
      <c r="F5314" s="31">
        <f t="shared" ref="F5314:F5377" si="83">COUNTIF(B:B,B5314)</f>
        <v>7</v>
      </c>
    </row>
    <row r="5315" spans="1:6" ht="29.55" customHeight="1" x14ac:dyDescent="0.4">
      <c r="A5315" s="12">
        <v>45195</v>
      </c>
      <c r="B5315" s="11" t="s">
        <v>343</v>
      </c>
      <c r="C5315" s="14">
        <v>9.2100000000000001E-2</v>
      </c>
      <c r="D5315" s="13" t="s">
        <v>17842</v>
      </c>
      <c r="E5315" s="13" t="s">
        <v>7</v>
      </c>
      <c r="F5315" s="31">
        <f t="shared" si="83"/>
        <v>7</v>
      </c>
    </row>
    <row r="5316" spans="1:6" ht="29.55" customHeight="1" x14ac:dyDescent="0.4">
      <c r="A5316" s="12">
        <v>45194</v>
      </c>
      <c r="B5316" s="11" t="s">
        <v>343</v>
      </c>
      <c r="C5316" s="14">
        <v>9.2100000000000001E-2</v>
      </c>
      <c r="D5316" s="13" t="s">
        <v>17882</v>
      </c>
      <c r="E5316" s="13" t="s">
        <v>7</v>
      </c>
      <c r="F5316" s="31">
        <f t="shared" si="83"/>
        <v>7</v>
      </c>
    </row>
    <row r="5317" spans="1:6" ht="29.55" customHeight="1" x14ac:dyDescent="0.4">
      <c r="A5317" s="12">
        <v>45190</v>
      </c>
      <c r="B5317" s="11" t="s">
        <v>343</v>
      </c>
      <c r="C5317" s="14">
        <v>7.9000000000000001E-2</v>
      </c>
      <c r="D5317" s="13" t="s">
        <v>17989</v>
      </c>
      <c r="E5317" s="13" t="s">
        <v>17990</v>
      </c>
      <c r="F5317" s="31">
        <f t="shared" si="83"/>
        <v>7</v>
      </c>
    </row>
    <row r="5318" spans="1:6" ht="29.55" customHeight="1" x14ac:dyDescent="0.4">
      <c r="A5318" s="12">
        <v>45127</v>
      </c>
      <c r="B5318" s="11" t="s">
        <v>343</v>
      </c>
      <c r="C5318" s="17">
        <v>0.1953</v>
      </c>
      <c r="D5318" s="13" t="s">
        <v>19589</v>
      </c>
      <c r="E5318" s="13" t="s">
        <v>7</v>
      </c>
      <c r="F5318" s="31">
        <f t="shared" si="83"/>
        <v>7</v>
      </c>
    </row>
    <row r="5319" spans="1:6" ht="29.55" customHeight="1" x14ac:dyDescent="0.4">
      <c r="A5319" s="12">
        <v>45050</v>
      </c>
      <c r="B5319" s="13" t="s">
        <v>343</v>
      </c>
      <c r="C5319" s="14">
        <v>7.2800000000000004E-2</v>
      </c>
      <c r="D5319" s="13" t="s">
        <v>22604</v>
      </c>
      <c r="E5319" s="13" t="s">
        <v>19516</v>
      </c>
      <c r="F5319" s="31">
        <f t="shared" si="83"/>
        <v>7</v>
      </c>
    </row>
    <row r="5320" spans="1:6" ht="29.55" customHeight="1" x14ac:dyDescent="0.4">
      <c r="A5320" s="12">
        <v>45022</v>
      </c>
      <c r="B5320" s="11" t="s">
        <v>343</v>
      </c>
      <c r="C5320" s="14">
        <v>0.10390000000000001</v>
      </c>
      <c r="D5320" s="13" t="s">
        <v>24030</v>
      </c>
      <c r="E5320" s="13" t="s">
        <v>23962</v>
      </c>
      <c r="F5320" s="31">
        <f t="shared" si="83"/>
        <v>7</v>
      </c>
    </row>
    <row r="5321" spans="1:6" ht="29.55" customHeight="1" x14ac:dyDescent="0.4">
      <c r="A5321" s="12">
        <v>44985</v>
      </c>
      <c r="B5321" s="11" t="s">
        <v>343</v>
      </c>
      <c r="C5321" s="14">
        <v>7.2499999999999995E-2</v>
      </c>
      <c r="D5321" s="13" t="s">
        <v>25686</v>
      </c>
      <c r="E5321" s="13" t="s">
        <v>23962</v>
      </c>
      <c r="F5321" s="31">
        <f t="shared" si="83"/>
        <v>7</v>
      </c>
    </row>
    <row r="5322" spans="1:6" ht="29.55" customHeight="1" x14ac:dyDescent="0.4">
      <c r="A5322" s="12">
        <v>45007</v>
      </c>
      <c r="B5322" s="11" t="s">
        <v>6718</v>
      </c>
      <c r="C5322" s="14">
        <v>9.2700000000000005E-2</v>
      </c>
      <c r="D5322" s="13" t="s">
        <v>24745</v>
      </c>
      <c r="E5322" s="13" t="s">
        <v>7567</v>
      </c>
      <c r="F5322" s="31">
        <f t="shared" si="83"/>
        <v>7</v>
      </c>
    </row>
    <row r="5323" spans="1:6" ht="29.55" customHeight="1" x14ac:dyDescent="0.4">
      <c r="A5323" s="12">
        <v>44998</v>
      </c>
      <c r="B5323" s="11" t="s">
        <v>6718</v>
      </c>
      <c r="C5323" s="14">
        <v>3.9399999999999998E-2</v>
      </c>
      <c r="D5323" s="13" t="s">
        <v>25226</v>
      </c>
      <c r="E5323" s="13" t="s">
        <v>25227</v>
      </c>
      <c r="F5323" s="31">
        <f t="shared" si="83"/>
        <v>7</v>
      </c>
    </row>
    <row r="5324" spans="1:6" ht="29.55" customHeight="1" x14ac:dyDescent="0.4">
      <c r="A5324" s="12">
        <v>44981</v>
      </c>
      <c r="B5324" s="13" t="s">
        <v>6718</v>
      </c>
      <c r="C5324" s="14">
        <v>7.7399999999999997E-2</v>
      </c>
      <c r="D5324" s="13" t="s">
        <v>25775</v>
      </c>
      <c r="E5324" s="13" t="s">
        <v>25776</v>
      </c>
      <c r="F5324" s="31">
        <f t="shared" si="83"/>
        <v>7</v>
      </c>
    </row>
    <row r="5325" spans="1:6" ht="29.55" customHeight="1" x14ac:dyDescent="0.4">
      <c r="A5325" s="12">
        <v>44980</v>
      </c>
      <c r="B5325" s="13" t="s">
        <v>6718</v>
      </c>
      <c r="C5325" s="14">
        <v>0.10730000000000001</v>
      </c>
      <c r="D5325" s="13" t="s">
        <v>25836</v>
      </c>
      <c r="E5325" s="13" t="s">
        <v>25776</v>
      </c>
      <c r="F5325" s="31">
        <f t="shared" si="83"/>
        <v>7</v>
      </c>
    </row>
    <row r="5326" spans="1:6" ht="29.55" customHeight="1" x14ac:dyDescent="0.4">
      <c r="A5326" s="12">
        <v>44970</v>
      </c>
      <c r="B5326" s="13" t="s">
        <v>6718</v>
      </c>
      <c r="C5326" s="14">
        <v>5.8200000000000002E-2</v>
      </c>
      <c r="D5326" s="13" t="s">
        <v>26366</v>
      </c>
      <c r="E5326" s="13" t="s">
        <v>25776</v>
      </c>
      <c r="F5326" s="31">
        <f t="shared" si="83"/>
        <v>7</v>
      </c>
    </row>
    <row r="5327" spans="1:6" ht="29.55" customHeight="1" x14ac:dyDescent="0.4">
      <c r="A5327" s="12">
        <v>44958</v>
      </c>
      <c r="B5327" s="13" t="s">
        <v>6718</v>
      </c>
      <c r="C5327" s="14">
        <v>0.29930000000000001</v>
      </c>
      <c r="D5327" s="13" t="s">
        <v>26912</v>
      </c>
      <c r="E5327" s="13" t="s">
        <v>8840</v>
      </c>
      <c r="F5327" s="31">
        <f t="shared" si="83"/>
        <v>7</v>
      </c>
    </row>
    <row r="5328" spans="1:6" ht="29.55" customHeight="1" x14ac:dyDescent="0.4">
      <c r="A5328" s="12">
        <v>44957</v>
      </c>
      <c r="B5328" s="13" t="s">
        <v>6718</v>
      </c>
      <c r="C5328" s="14">
        <v>7.7499999999999999E-2</v>
      </c>
      <c r="D5328" s="13" t="s">
        <v>27024</v>
      </c>
      <c r="E5328" s="13" t="s">
        <v>8840</v>
      </c>
      <c r="F5328" s="31">
        <f t="shared" si="83"/>
        <v>7</v>
      </c>
    </row>
    <row r="5329" spans="1:6" ht="29.55" customHeight="1" x14ac:dyDescent="0.4">
      <c r="A5329" s="12">
        <v>45215</v>
      </c>
      <c r="B5329" s="11" t="s">
        <v>5913</v>
      </c>
      <c r="C5329" s="14">
        <v>-9.7000000000000003E-3</v>
      </c>
      <c r="D5329" s="13" t="s">
        <v>17456</v>
      </c>
      <c r="E5329" s="13" t="s">
        <v>532</v>
      </c>
      <c r="F5329" s="31">
        <f t="shared" si="83"/>
        <v>7</v>
      </c>
    </row>
    <row r="5330" spans="1:6" ht="29.55" customHeight="1" x14ac:dyDescent="0.4">
      <c r="A5330" s="12">
        <v>45209</v>
      </c>
      <c r="B5330" s="11" t="s">
        <v>5913</v>
      </c>
      <c r="C5330" s="14">
        <v>0.2079</v>
      </c>
      <c r="D5330" s="13" t="s">
        <v>17648</v>
      </c>
      <c r="E5330" s="13" t="s">
        <v>532</v>
      </c>
      <c r="F5330" s="31">
        <f t="shared" si="83"/>
        <v>7</v>
      </c>
    </row>
    <row r="5331" spans="1:6" ht="29.55" customHeight="1" x14ac:dyDescent="0.4">
      <c r="A5331" s="12">
        <v>45096</v>
      </c>
      <c r="B5331" s="11" t="s">
        <v>5913</v>
      </c>
      <c r="C5331" s="14">
        <v>6.6600000000000006E-2</v>
      </c>
      <c r="D5331" s="13" t="s">
        <v>20605</v>
      </c>
      <c r="E5331" s="13" t="s">
        <v>13584</v>
      </c>
      <c r="F5331" s="31">
        <f t="shared" si="83"/>
        <v>7</v>
      </c>
    </row>
    <row r="5332" spans="1:6" ht="29.55" customHeight="1" x14ac:dyDescent="0.4">
      <c r="A5332" s="12">
        <v>45063</v>
      </c>
      <c r="B5332" s="13" t="s">
        <v>5913</v>
      </c>
      <c r="C5332" s="14">
        <v>6.9900000000000004E-2</v>
      </c>
      <c r="D5332" s="13" t="s">
        <v>22000</v>
      </c>
      <c r="E5332" s="13" t="s">
        <v>22001</v>
      </c>
      <c r="F5332" s="31">
        <f t="shared" si="83"/>
        <v>7</v>
      </c>
    </row>
    <row r="5333" spans="1:6" ht="29.55" customHeight="1" x14ac:dyDescent="0.4">
      <c r="A5333" s="12">
        <v>45036</v>
      </c>
      <c r="B5333" s="13" t="s">
        <v>5913</v>
      </c>
      <c r="C5333" s="14">
        <v>0.24660000000000001</v>
      </c>
      <c r="D5333" s="13" t="s">
        <v>23203</v>
      </c>
      <c r="E5333" s="13" t="s">
        <v>5917</v>
      </c>
      <c r="F5333" s="31">
        <f t="shared" si="83"/>
        <v>7</v>
      </c>
    </row>
    <row r="5334" spans="1:6" ht="29.55" customHeight="1" x14ac:dyDescent="0.4">
      <c r="A5334" s="12">
        <v>44999</v>
      </c>
      <c r="B5334" s="11" t="s">
        <v>5913</v>
      </c>
      <c r="C5334" s="14">
        <v>7.46E-2</v>
      </c>
      <c r="D5334" s="13" t="s">
        <v>25149</v>
      </c>
      <c r="E5334" s="13" t="s">
        <v>20563</v>
      </c>
      <c r="F5334" s="31">
        <f t="shared" si="83"/>
        <v>7</v>
      </c>
    </row>
    <row r="5335" spans="1:6" ht="29.55" customHeight="1" x14ac:dyDescent="0.4">
      <c r="A5335" s="12">
        <v>44998</v>
      </c>
      <c r="B5335" s="11" t="s">
        <v>5913</v>
      </c>
      <c r="C5335" s="14">
        <v>7.46E-2</v>
      </c>
      <c r="D5335" s="13" t="s">
        <v>25190</v>
      </c>
      <c r="E5335" s="13" t="s">
        <v>25185</v>
      </c>
      <c r="F5335" s="31">
        <f t="shared" si="83"/>
        <v>7</v>
      </c>
    </row>
    <row r="5336" spans="1:6" ht="29.55" customHeight="1" x14ac:dyDescent="0.4">
      <c r="A5336" s="12">
        <v>45223</v>
      </c>
      <c r="B5336" s="11" t="s">
        <v>8720</v>
      </c>
      <c r="C5336" s="13" t="s">
        <v>17182</v>
      </c>
      <c r="D5336" s="13" t="s">
        <v>17183</v>
      </c>
      <c r="E5336" s="13" t="s">
        <v>532</v>
      </c>
      <c r="F5336" s="31">
        <f t="shared" si="83"/>
        <v>7</v>
      </c>
    </row>
    <row r="5337" spans="1:6" ht="29.55" customHeight="1" x14ac:dyDescent="0.4">
      <c r="A5337" s="12">
        <v>45161</v>
      </c>
      <c r="B5337" s="11" t="s">
        <v>8720</v>
      </c>
      <c r="C5337" s="13" t="s">
        <v>6077</v>
      </c>
      <c r="D5337" s="13" t="s">
        <v>18846</v>
      </c>
      <c r="E5337" s="13" t="s">
        <v>5535</v>
      </c>
      <c r="F5337" s="31">
        <f t="shared" si="83"/>
        <v>7</v>
      </c>
    </row>
    <row r="5338" spans="1:6" ht="29.55" customHeight="1" x14ac:dyDescent="0.4">
      <c r="A5338" s="12">
        <v>45106</v>
      </c>
      <c r="B5338" s="11" t="s">
        <v>8720</v>
      </c>
      <c r="C5338" s="11" t="s">
        <v>5632</v>
      </c>
      <c r="D5338" s="13" t="s">
        <v>20255</v>
      </c>
      <c r="E5338" s="13" t="s">
        <v>20256</v>
      </c>
      <c r="F5338" s="31">
        <f t="shared" si="83"/>
        <v>7</v>
      </c>
    </row>
    <row r="5339" spans="1:6" ht="29.55" customHeight="1" x14ac:dyDescent="0.4">
      <c r="A5339" s="12">
        <v>45041</v>
      </c>
      <c r="B5339" s="13" t="s">
        <v>8720</v>
      </c>
      <c r="C5339" s="14">
        <v>0.1986</v>
      </c>
      <c r="D5339" s="13" t="s">
        <v>22982</v>
      </c>
      <c r="E5339" s="13" t="s">
        <v>399</v>
      </c>
      <c r="F5339" s="31">
        <f t="shared" si="83"/>
        <v>7</v>
      </c>
    </row>
    <row r="5340" spans="1:6" ht="29.55" customHeight="1" x14ac:dyDescent="0.4">
      <c r="A5340" s="12">
        <v>45036</v>
      </c>
      <c r="B5340" s="13" t="s">
        <v>8720</v>
      </c>
      <c r="C5340" s="14">
        <v>4.7600000000000003E-2</v>
      </c>
      <c r="D5340" s="13" t="s">
        <v>23249</v>
      </c>
      <c r="E5340" s="13" t="s">
        <v>532</v>
      </c>
      <c r="F5340" s="31">
        <f t="shared" si="83"/>
        <v>7</v>
      </c>
    </row>
    <row r="5341" spans="1:6" ht="29.55" customHeight="1" x14ac:dyDescent="0.4">
      <c r="A5341" s="12">
        <v>44963</v>
      </c>
      <c r="B5341" s="13" t="s">
        <v>8720</v>
      </c>
      <c r="C5341" s="14">
        <v>0.1371</v>
      </c>
      <c r="D5341" s="13" t="s">
        <v>26713</v>
      </c>
      <c r="E5341" s="13" t="s">
        <v>26714</v>
      </c>
      <c r="F5341" s="31">
        <f t="shared" si="83"/>
        <v>7</v>
      </c>
    </row>
    <row r="5342" spans="1:6" ht="29.55" customHeight="1" x14ac:dyDescent="0.4">
      <c r="A5342" s="12">
        <v>44952</v>
      </c>
      <c r="B5342" s="13" t="s">
        <v>8720</v>
      </c>
      <c r="C5342" s="14">
        <v>0.12189999999999999</v>
      </c>
      <c r="D5342" s="13" t="s">
        <v>27175</v>
      </c>
      <c r="E5342" s="13" t="s">
        <v>27176</v>
      </c>
      <c r="F5342" s="31">
        <f t="shared" si="83"/>
        <v>7</v>
      </c>
    </row>
    <row r="5343" spans="1:6" ht="29.55" customHeight="1" x14ac:dyDescent="0.4">
      <c r="A5343" s="12">
        <v>45159</v>
      </c>
      <c r="B5343" s="11" t="s">
        <v>18911</v>
      </c>
      <c r="C5343" s="14">
        <v>0.16919999999999999</v>
      </c>
      <c r="D5343" s="13" t="s">
        <v>18912</v>
      </c>
      <c r="E5343" s="13" t="s">
        <v>18913</v>
      </c>
      <c r="F5343" s="31">
        <f t="shared" si="83"/>
        <v>7</v>
      </c>
    </row>
    <row r="5344" spans="1:6" ht="29.55" customHeight="1" x14ac:dyDescent="0.4">
      <c r="A5344" s="12">
        <v>45156</v>
      </c>
      <c r="B5344" s="11" t="s">
        <v>18911</v>
      </c>
      <c r="C5344" s="13" t="s">
        <v>18928</v>
      </c>
      <c r="D5344" s="13" t="s">
        <v>18929</v>
      </c>
      <c r="E5344" s="13" t="s">
        <v>18913</v>
      </c>
      <c r="F5344" s="31">
        <f t="shared" si="83"/>
        <v>7</v>
      </c>
    </row>
    <row r="5345" spans="1:6" ht="29.55" customHeight="1" x14ac:dyDescent="0.4">
      <c r="A5345" s="12">
        <v>45049</v>
      </c>
      <c r="B5345" s="13" t="s">
        <v>18911</v>
      </c>
      <c r="C5345" s="14">
        <v>7.3200000000000001E-2</v>
      </c>
      <c r="D5345" s="13" t="s">
        <v>22643</v>
      </c>
      <c r="E5345" s="13" t="s">
        <v>17345</v>
      </c>
      <c r="F5345" s="31">
        <f t="shared" si="83"/>
        <v>7</v>
      </c>
    </row>
    <row r="5346" spans="1:6" ht="29.55" customHeight="1" x14ac:dyDescent="0.4">
      <c r="A5346" s="12">
        <v>45048</v>
      </c>
      <c r="B5346" s="13" t="s">
        <v>18911</v>
      </c>
      <c r="C5346" s="14">
        <v>7.4999999999999997E-2</v>
      </c>
      <c r="D5346" s="13" t="s">
        <v>22731</v>
      </c>
      <c r="E5346" s="13" t="s">
        <v>17345</v>
      </c>
      <c r="F5346" s="31">
        <f t="shared" si="83"/>
        <v>7</v>
      </c>
    </row>
    <row r="5347" spans="1:6" ht="29.55" customHeight="1" x14ac:dyDescent="0.4">
      <c r="A5347" s="12">
        <v>45041</v>
      </c>
      <c r="B5347" s="13" t="s">
        <v>18911</v>
      </c>
      <c r="C5347" s="14">
        <v>1.2800000000000001E-2</v>
      </c>
      <c r="D5347" s="13" t="s">
        <v>23027</v>
      </c>
      <c r="E5347" s="13" t="s">
        <v>22866</v>
      </c>
      <c r="F5347" s="31">
        <f t="shared" si="83"/>
        <v>7</v>
      </c>
    </row>
    <row r="5348" spans="1:6" ht="29.55" customHeight="1" x14ac:dyDescent="0.4">
      <c r="A5348" s="12">
        <v>45022</v>
      </c>
      <c r="B5348" s="11" t="s">
        <v>18911</v>
      </c>
      <c r="C5348" s="14">
        <v>5.1900000000000002E-2</v>
      </c>
      <c r="D5348" s="13" t="s">
        <v>24058</v>
      </c>
      <c r="E5348" s="13" t="s">
        <v>23998</v>
      </c>
      <c r="F5348" s="31">
        <f t="shared" si="83"/>
        <v>7</v>
      </c>
    </row>
    <row r="5349" spans="1:6" ht="29.55" customHeight="1" x14ac:dyDescent="0.4">
      <c r="A5349" s="12">
        <v>44974</v>
      </c>
      <c r="B5349" s="13" t="s">
        <v>18911</v>
      </c>
      <c r="C5349" s="14">
        <v>5.7500000000000002E-2</v>
      </c>
      <c r="D5349" s="13" t="s">
        <v>26123</v>
      </c>
      <c r="E5349" s="13" t="s">
        <v>26124</v>
      </c>
      <c r="F5349" s="31">
        <f t="shared" si="83"/>
        <v>7</v>
      </c>
    </row>
    <row r="5350" spans="1:6" ht="29.55" customHeight="1" x14ac:dyDescent="0.4">
      <c r="A5350" s="12">
        <v>45274</v>
      </c>
      <c r="B5350" s="13" t="s">
        <v>614</v>
      </c>
      <c r="C5350" s="14">
        <v>0.11899999999999999</v>
      </c>
      <c r="D5350" s="13" t="s">
        <v>15457</v>
      </c>
      <c r="E5350" s="13" t="s">
        <v>15458</v>
      </c>
      <c r="F5350" s="31">
        <f t="shared" si="83"/>
        <v>7</v>
      </c>
    </row>
    <row r="5351" spans="1:6" ht="29.55" customHeight="1" x14ac:dyDescent="0.4">
      <c r="A5351" s="12" t="s">
        <v>16318</v>
      </c>
      <c r="B5351" s="11" t="s">
        <v>614</v>
      </c>
      <c r="C5351" s="13" t="s">
        <v>16264</v>
      </c>
      <c r="D5351" s="13" t="s">
        <v>16265</v>
      </c>
      <c r="E5351" s="13" t="s">
        <v>16266</v>
      </c>
      <c r="F5351" s="31">
        <f t="shared" si="83"/>
        <v>7</v>
      </c>
    </row>
    <row r="5352" spans="1:6" ht="29.55" customHeight="1" x14ac:dyDescent="0.4">
      <c r="A5352" s="12">
        <v>45231</v>
      </c>
      <c r="B5352" s="11" t="s">
        <v>614</v>
      </c>
      <c r="C5352" s="11" t="s">
        <v>5629</v>
      </c>
      <c r="D5352" s="13" t="s">
        <v>16787</v>
      </c>
      <c r="E5352" s="13" t="s">
        <v>16266</v>
      </c>
      <c r="F5352" s="31">
        <f t="shared" si="83"/>
        <v>7</v>
      </c>
    </row>
    <row r="5353" spans="1:6" ht="29.55" customHeight="1" x14ac:dyDescent="0.4">
      <c r="A5353" s="12">
        <v>45229</v>
      </c>
      <c r="B5353" s="11" t="s">
        <v>614</v>
      </c>
      <c r="C5353" s="14">
        <v>0.16869999999999999</v>
      </c>
      <c r="D5353" s="13" t="s">
        <v>16957</v>
      </c>
      <c r="E5353" s="13" t="s">
        <v>16023</v>
      </c>
      <c r="F5353" s="31">
        <f t="shared" si="83"/>
        <v>7</v>
      </c>
    </row>
    <row r="5354" spans="1:6" ht="29.55" customHeight="1" x14ac:dyDescent="0.4">
      <c r="A5354" s="12">
        <v>45125</v>
      </c>
      <c r="B5354" s="11" t="s">
        <v>614</v>
      </c>
      <c r="C5354" s="17">
        <v>8.5900000000000004E-2</v>
      </c>
      <c r="D5354" s="13" t="s">
        <v>19707</v>
      </c>
      <c r="E5354" s="13" t="s">
        <v>7</v>
      </c>
      <c r="F5354" s="31">
        <f t="shared" si="83"/>
        <v>7</v>
      </c>
    </row>
    <row r="5355" spans="1:6" ht="29.55" customHeight="1" x14ac:dyDescent="0.4">
      <c r="A5355" s="12">
        <v>45071</v>
      </c>
      <c r="B5355" s="13" t="s">
        <v>614</v>
      </c>
      <c r="C5355" s="14">
        <v>7.3700000000000002E-2</v>
      </c>
      <c r="D5355" s="13" t="s">
        <v>21543</v>
      </c>
      <c r="E5355" s="13" t="s">
        <v>13141</v>
      </c>
      <c r="F5355" s="31">
        <f t="shared" si="83"/>
        <v>7</v>
      </c>
    </row>
    <row r="5356" spans="1:6" ht="29.55" customHeight="1" x14ac:dyDescent="0.4">
      <c r="A5356" s="12">
        <v>45020</v>
      </c>
      <c r="B5356" s="11" t="s">
        <v>614</v>
      </c>
      <c r="C5356" s="14">
        <v>8.3599999999999994E-2</v>
      </c>
      <c r="D5356" s="13" t="s">
        <v>24218</v>
      </c>
      <c r="E5356" s="13" t="s">
        <v>24219</v>
      </c>
      <c r="F5356" s="31">
        <f t="shared" si="83"/>
        <v>7</v>
      </c>
    </row>
    <row r="5357" spans="1:6" ht="29.55" customHeight="1" x14ac:dyDescent="0.4">
      <c r="A5357" s="12">
        <v>45264</v>
      </c>
      <c r="B5357" s="13" t="s">
        <v>7319</v>
      </c>
      <c r="C5357" s="14">
        <v>8.4000000000000005E-2</v>
      </c>
      <c r="D5357" s="13" t="s">
        <v>15772</v>
      </c>
      <c r="E5357" s="13" t="s">
        <v>6736</v>
      </c>
      <c r="F5357" s="31">
        <f t="shared" si="83"/>
        <v>7</v>
      </c>
    </row>
    <row r="5358" spans="1:6" ht="29.55" customHeight="1" x14ac:dyDescent="0.4">
      <c r="A5358" s="12">
        <v>45259</v>
      </c>
      <c r="B5358" s="13" t="s">
        <v>7319</v>
      </c>
      <c r="C5358" s="14">
        <v>0.26690000000000003</v>
      </c>
      <c r="D5358" s="13" t="s">
        <v>15849</v>
      </c>
      <c r="E5358" s="13" t="s">
        <v>6736</v>
      </c>
      <c r="F5358" s="31">
        <f t="shared" si="83"/>
        <v>7</v>
      </c>
    </row>
    <row r="5359" spans="1:6" ht="29.55" customHeight="1" x14ac:dyDescent="0.4">
      <c r="A5359" s="12">
        <v>45245</v>
      </c>
      <c r="B5359" s="11" t="s">
        <v>7319</v>
      </c>
      <c r="C5359" s="14">
        <v>0.1411</v>
      </c>
      <c r="D5359" s="13" t="s">
        <v>16379</v>
      </c>
      <c r="E5359" s="13" t="s">
        <v>16380</v>
      </c>
      <c r="F5359" s="31">
        <f t="shared" si="83"/>
        <v>7</v>
      </c>
    </row>
    <row r="5360" spans="1:6" ht="29.55" customHeight="1" x14ac:dyDescent="0.4">
      <c r="A5360" s="12">
        <v>45180</v>
      </c>
      <c r="B5360" s="11" t="s">
        <v>7319</v>
      </c>
      <c r="C5360" s="14">
        <v>8.9499999999999996E-2</v>
      </c>
      <c r="D5360" s="13" t="s">
        <v>18467</v>
      </c>
      <c r="E5360" s="13" t="s">
        <v>35</v>
      </c>
      <c r="F5360" s="31">
        <f t="shared" si="83"/>
        <v>7</v>
      </c>
    </row>
    <row r="5361" spans="1:6" ht="29.55" customHeight="1" x14ac:dyDescent="0.4">
      <c r="A5361" s="12">
        <v>45174</v>
      </c>
      <c r="B5361" s="11" t="s">
        <v>7319</v>
      </c>
      <c r="C5361" s="14">
        <v>0.15310000000000001</v>
      </c>
      <c r="D5361" s="13" t="s">
        <v>18605</v>
      </c>
      <c r="E5361" s="13" t="s">
        <v>6736</v>
      </c>
      <c r="F5361" s="31">
        <f t="shared" si="83"/>
        <v>7</v>
      </c>
    </row>
    <row r="5362" spans="1:6" ht="29.55" customHeight="1" x14ac:dyDescent="0.4">
      <c r="A5362" s="12">
        <v>45170</v>
      </c>
      <c r="B5362" s="11" t="s">
        <v>7319</v>
      </c>
      <c r="C5362" s="13" t="s">
        <v>7034</v>
      </c>
      <c r="D5362" s="13" t="s">
        <v>18639</v>
      </c>
      <c r="E5362" s="13" t="s">
        <v>18640</v>
      </c>
      <c r="F5362" s="31">
        <f t="shared" si="83"/>
        <v>7</v>
      </c>
    </row>
    <row r="5363" spans="1:6" ht="29.55" customHeight="1" x14ac:dyDescent="0.4">
      <c r="A5363" s="12">
        <v>45169</v>
      </c>
      <c r="B5363" s="11" t="s">
        <v>7319</v>
      </c>
      <c r="C5363" s="13" t="s">
        <v>5979</v>
      </c>
      <c r="D5363" s="13" t="s">
        <v>18666</v>
      </c>
      <c r="E5363" s="13" t="s">
        <v>18667</v>
      </c>
      <c r="F5363" s="31">
        <f t="shared" si="83"/>
        <v>7</v>
      </c>
    </row>
    <row r="5364" spans="1:6" ht="29.55" customHeight="1" x14ac:dyDescent="0.4">
      <c r="A5364" s="12">
        <v>45279</v>
      </c>
      <c r="B5364" s="13" t="s">
        <v>15184</v>
      </c>
      <c r="C5364" s="13" t="s">
        <v>5632</v>
      </c>
      <c r="D5364" s="13" t="s">
        <v>15185</v>
      </c>
      <c r="E5364" s="13" t="s">
        <v>6329</v>
      </c>
      <c r="F5364" s="31">
        <f t="shared" si="83"/>
        <v>7</v>
      </c>
    </row>
    <row r="5365" spans="1:6" ht="29.55" customHeight="1" x14ac:dyDescent="0.4">
      <c r="A5365" s="12">
        <v>45233</v>
      </c>
      <c r="B5365" s="11" t="s">
        <v>15184</v>
      </c>
      <c r="C5365" s="11" t="s">
        <v>5606</v>
      </c>
      <c r="D5365" s="13" t="s">
        <v>16713</v>
      </c>
      <c r="E5365" s="13" t="s">
        <v>7</v>
      </c>
      <c r="F5365" s="31">
        <f t="shared" si="83"/>
        <v>7</v>
      </c>
    </row>
    <row r="5366" spans="1:6" ht="29.55" customHeight="1" x14ac:dyDescent="0.4">
      <c r="A5366" s="12">
        <v>45232</v>
      </c>
      <c r="B5366" s="11" t="s">
        <v>15184</v>
      </c>
      <c r="C5366" s="11" t="s">
        <v>6038</v>
      </c>
      <c r="D5366" s="13" t="s">
        <v>16746</v>
      </c>
      <c r="E5366" s="13" t="s">
        <v>7</v>
      </c>
      <c r="F5366" s="31">
        <f t="shared" si="83"/>
        <v>7</v>
      </c>
    </row>
    <row r="5367" spans="1:6" ht="29.55" customHeight="1" x14ac:dyDescent="0.4">
      <c r="A5367" s="12">
        <v>45161</v>
      </c>
      <c r="B5367" s="11" t="s">
        <v>15184</v>
      </c>
      <c r="C5367" s="13" t="s">
        <v>6225</v>
      </c>
      <c r="D5367" s="13" t="s">
        <v>18856</v>
      </c>
      <c r="E5367" s="13" t="s">
        <v>160</v>
      </c>
      <c r="F5367" s="31">
        <f t="shared" si="83"/>
        <v>7</v>
      </c>
    </row>
    <row r="5368" spans="1:6" ht="29.55" customHeight="1" x14ac:dyDescent="0.4">
      <c r="A5368" s="12">
        <v>45037</v>
      </c>
      <c r="B5368" s="13" t="s">
        <v>15184</v>
      </c>
      <c r="C5368" s="14">
        <v>0.1522</v>
      </c>
      <c r="D5368" s="13" t="s">
        <v>23129</v>
      </c>
      <c r="E5368" s="13" t="s">
        <v>23130</v>
      </c>
      <c r="F5368" s="31">
        <f t="shared" si="83"/>
        <v>7</v>
      </c>
    </row>
    <row r="5369" spans="1:6" ht="29.55" customHeight="1" x14ac:dyDescent="0.4">
      <c r="A5369" s="12">
        <v>45030</v>
      </c>
      <c r="B5369" s="13" t="s">
        <v>15184</v>
      </c>
      <c r="C5369" s="14">
        <v>0.17230000000000001</v>
      </c>
      <c r="D5369" s="13" t="s">
        <v>23491</v>
      </c>
      <c r="E5369" s="13" t="s">
        <v>19522</v>
      </c>
      <c r="F5369" s="31">
        <f t="shared" si="83"/>
        <v>7</v>
      </c>
    </row>
    <row r="5370" spans="1:6" ht="29.55" customHeight="1" x14ac:dyDescent="0.4">
      <c r="A5370" s="12">
        <v>45019</v>
      </c>
      <c r="B5370" s="11" t="s">
        <v>15184</v>
      </c>
      <c r="C5370" s="14">
        <v>0.26600000000000001</v>
      </c>
      <c r="D5370" s="13" t="s">
        <v>24242</v>
      </c>
      <c r="E5370" s="13" t="s">
        <v>23962</v>
      </c>
      <c r="F5370" s="31">
        <f t="shared" si="83"/>
        <v>7</v>
      </c>
    </row>
    <row r="5371" spans="1:6" ht="29.55" customHeight="1" x14ac:dyDescent="0.4">
      <c r="A5371" s="12">
        <v>45125</v>
      </c>
      <c r="B5371" s="11" t="s">
        <v>8787</v>
      </c>
      <c r="C5371" s="17">
        <v>7.2099999999999997E-2</v>
      </c>
      <c r="D5371" s="13" t="s">
        <v>19721</v>
      </c>
      <c r="E5371" s="13" t="s">
        <v>528</v>
      </c>
      <c r="F5371" s="31">
        <f t="shared" si="83"/>
        <v>7</v>
      </c>
    </row>
    <row r="5372" spans="1:6" ht="29.55" customHeight="1" x14ac:dyDescent="0.4">
      <c r="A5372" s="12">
        <v>45079</v>
      </c>
      <c r="B5372" s="11" t="s">
        <v>8787</v>
      </c>
      <c r="C5372" s="14">
        <v>0.15379999999999999</v>
      </c>
      <c r="D5372" s="13" t="s">
        <v>21228</v>
      </c>
      <c r="E5372" s="13" t="s">
        <v>18982</v>
      </c>
      <c r="F5372" s="31">
        <f t="shared" si="83"/>
        <v>7</v>
      </c>
    </row>
    <row r="5373" spans="1:6" ht="29.55" customHeight="1" x14ac:dyDescent="0.4">
      <c r="A5373" s="12">
        <v>45069</v>
      </c>
      <c r="B5373" s="13" t="s">
        <v>8787</v>
      </c>
      <c r="C5373" s="14">
        <v>5.4300000000000001E-2</v>
      </c>
      <c r="D5373" s="13" t="s">
        <v>21706</v>
      </c>
      <c r="E5373" s="13" t="s">
        <v>8789</v>
      </c>
      <c r="F5373" s="31">
        <f t="shared" si="83"/>
        <v>7</v>
      </c>
    </row>
    <row r="5374" spans="1:6" ht="29.55" customHeight="1" x14ac:dyDescent="0.4">
      <c r="A5374" s="12">
        <v>45061</v>
      </c>
      <c r="B5374" s="13" t="s">
        <v>8787</v>
      </c>
      <c r="C5374" s="14">
        <v>0.12670000000000001</v>
      </c>
      <c r="D5374" s="13" t="s">
        <v>22117</v>
      </c>
      <c r="E5374" s="13" t="s">
        <v>8789</v>
      </c>
      <c r="F5374" s="31">
        <f t="shared" si="83"/>
        <v>7</v>
      </c>
    </row>
    <row r="5375" spans="1:6" ht="29.55" customHeight="1" x14ac:dyDescent="0.4">
      <c r="A5375" s="12">
        <v>45057</v>
      </c>
      <c r="B5375" s="13" t="s">
        <v>8787</v>
      </c>
      <c r="C5375" s="14">
        <v>0.13800000000000001</v>
      </c>
      <c r="D5375" s="13" t="s">
        <v>22270</v>
      </c>
      <c r="E5375" s="13" t="s">
        <v>8789</v>
      </c>
      <c r="F5375" s="31">
        <f t="shared" si="83"/>
        <v>7</v>
      </c>
    </row>
    <row r="5376" spans="1:6" ht="29.55" customHeight="1" x14ac:dyDescent="0.4">
      <c r="A5376" s="12">
        <v>45056</v>
      </c>
      <c r="B5376" s="13" t="s">
        <v>8787</v>
      </c>
      <c r="C5376" s="13" t="s">
        <v>5583</v>
      </c>
      <c r="D5376" s="13" t="s">
        <v>22323</v>
      </c>
      <c r="E5376" s="13" t="s">
        <v>8789</v>
      </c>
      <c r="F5376" s="31">
        <f t="shared" si="83"/>
        <v>7</v>
      </c>
    </row>
    <row r="5377" spans="1:6" ht="29.55" customHeight="1" x14ac:dyDescent="0.4">
      <c r="A5377" s="12">
        <v>44931</v>
      </c>
      <c r="B5377" s="11" t="s">
        <v>8787</v>
      </c>
      <c r="C5377" s="14">
        <v>6.4399999999999999E-2</v>
      </c>
      <c r="D5377" s="13" t="s">
        <v>27995</v>
      </c>
      <c r="E5377" s="13" t="s">
        <v>18171</v>
      </c>
      <c r="F5377" s="31">
        <f t="shared" si="83"/>
        <v>7</v>
      </c>
    </row>
    <row r="5378" spans="1:6" ht="29.55" customHeight="1" x14ac:dyDescent="0.4">
      <c r="A5378" s="12">
        <v>45230</v>
      </c>
      <c r="B5378" s="11" t="s">
        <v>16875</v>
      </c>
      <c r="C5378" s="13" t="s">
        <v>16876</v>
      </c>
      <c r="D5378" s="13" t="s">
        <v>16877</v>
      </c>
      <c r="E5378" s="13" t="s">
        <v>16878</v>
      </c>
      <c r="F5378" s="31">
        <f t="shared" ref="F5378:F5441" si="84">COUNTIF(B:B,B5378)</f>
        <v>7</v>
      </c>
    </row>
    <row r="5379" spans="1:6" ht="29.55" customHeight="1" x14ac:dyDescent="0.4">
      <c r="A5379" s="12">
        <v>45127</v>
      </c>
      <c r="B5379" s="11" t="s">
        <v>16875</v>
      </c>
      <c r="C5379" s="17">
        <v>0.2177</v>
      </c>
      <c r="D5379" s="13" t="s">
        <v>19585</v>
      </c>
      <c r="E5379" s="13" t="s">
        <v>19586</v>
      </c>
      <c r="F5379" s="31">
        <f t="shared" si="84"/>
        <v>7</v>
      </c>
    </row>
    <row r="5380" spans="1:6" ht="29.55" customHeight="1" x14ac:dyDescent="0.4">
      <c r="A5380" s="12">
        <v>45126</v>
      </c>
      <c r="B5380" s="11" t="s">
        <v>16875</v>
      </c>
      <c r="C5380" s="11" t="s">
        <v>5606</v>
      </c>
      <c r="D5380" s="13" t="s">
        <v>19631</v>
      </c>
      <c r="E5380" s="13" t="s">
        <v>6337</v>
      </c>
      <c r="F5380" s="31">
        <f t="shared" si="84"/>
        <v>7</v>
      </c>
    </row>
    <row r="5381" spans="1:6" ht="29.55" customHeight="1" x14ac:dyDescent="0.4">
      <c r="A5381" s="12">
        <v>45055</v>
      </c>
      <c r="B5381" s="13" t="s">
        <v>16875</v>
      </c>
      <c r="C5381" s="14">
        <v>6.8400000000000002E-2</v>
      </c>
      <c r="D5381" s="13" t="s">
        <v>22434</v>
      </c>
      <c r="E5381" s="13" t="s">
        <v>22435</v>
      </c>
      <c r="F5381" s="31">
        <f t="shared" si="84"/>
        <v>7</v>
      </c>
    </row>
    <row r="5382" spans="1:6" ht="29.55" customHeight="1" x14ac:dyDescent="0.4">
      <c r="A5382" s="12">
        <v>45007</v>
      </c>
      <c r="B5382" s="11" t="s">
        <v>16875</v>
      </c>
      <c r="C5382" s="14">
        <v>0.122</v>
      </c>
      <c r="D5382" s="13" t="s">
        <v>24733</v>
      </c>
      <c r="E5382" s="13" t="s">
        <v>20624</v>
      </c>
      <c r="F5382" s="31">
        <f t="shared" si="84"/>
        <v>7</v>
      </c>
    </row>
    <row r="5383" spans="1:6" ht="29.55" customHeight="1" x14ac:dyDescent="0.4">
      <c r="A5383" s="12">
        <v>45001</v>
      </c>
      <c r="B5383" s="11" t="s">
        <v>16875</v>
      </c>
      <c r="C5383" s="14">
        <v>0.1701</v>
      </c>
      <c r="D5383" s="13" t="s">
        <v>24981</v>
      </c>
      <c r="E5383" s="13" t="s">
        <v>24432</v>
      </c>
      <c r="F5383" s="31">
        <f t="shared" si="84"/>
        <v>7</v>
      </c>
    </row>
    <row r="5384" spans="1:6" ht="29.55" customHeight="1" x14ac:dyDescent="0.4">
      <c r="A5384" s="12">
        <v>44945</v>
      </c>
      <c r="B5384" s="13" t="s">
        <v>16875</v>
      </c>
      <c r="C5384" s="14">
        <v>0.1802</v>
      </c>
      <c r="D5384" s="13" t="s">
        <v>27345</v>
      </c>
      <c r="E5384" s="13" t="s">
        <v>528</v>
      </c>
      <c r="F5384" s="31">
        <f t="shared" si="84"/>
        <v>7</v>
      </c>
    </row>
    <row r="5385" spans="1:6" ht="29.55" customHeight="1" x14ac:dyDescent="0.4">
      <c r="A5385" s="12">
        <v>45244</v>
      </c>
      <c r="B5385" s="11" t="s">
        <v>16444</v>
      </c>
      <c r="C5385" s="13" t="s">
        <v>16445</v>
      </c>
      <c r="D5385" s="13" t="s">
        <v>16446</v>
      </c>
      <c r="E5385" s="13" t="s">
        <v>16447</v>
      </c>
      <c r="F5385" s="31">
        <f t="shared" si="84"/>
        <v>7</v>
      </c>
    </row>
    <row r="5386" spans="1:6" ht="29.55" customHeight="1" x14ac:dyDescent="0.4">
      <c r="A5386" s="12">
        <v>45048</v>
      </c>
      <c r="B5386" s="13" t="s">
        <v>16444</v>
      </c>
      <c r="C5386" s="14">
        <v>4.9299999999999997E-2</v>
      </c>
      <c r="D5386" s="13" t="s">
        <v>22763</v>
      </c>
      <c r="E5386" s="13" t="s">
        <v>16447</v>
      </c>
      <c r="F5386" s="31">
        <f t="shared" si="84"/>
        <v>7</v>
      </c>
    </row>
    <row r="5387" spans="1:6" ht="29.55" customHeight="1" x14ac:dyDescent="0.4">
      <c r="A5387" s="12">
        <v>45028</v>
      </c>
      <c r="B5387" s="13" t="s">
        <v>16444</v>
      </c>
      <c r="C5387" s="14">
        <v>0.1032</v>
      </c>
      <c r="D5387" s="13" t="s">
        <v>23683</v>
      </c>
      <c r="E5387" s="13" t="s">
        <v>16447</v>
      </c>
      <c r="F5387" s="31">
        <f t="shared" si="84"/>
        <v>7</v>
      </c>
    </row>
    <row r="5388" spans="1:6" ht="29.55" customHeight="1" x14ac:dyDescent="0.4">
      <c r="A5388" s="12">
        <v>44970</v>
      </c>
      <c r="B5388" s="13" t="s">
        <v>16444</v>
      </c>
      <c r="C5388" s="14">
        <v>0.14510000000000001</v>
      </c>
      <c r="D5388" s="13" t="s">
        <v>26327</v>
      </c>
      <c r="E5388" s="13" t="s">
        <v>26328</v>
      </c>
      <c r="F5388" s="31">
        <f t="shared" si="84"/>
        <v>7</v>
      </c>
    </row>
    <row r="5389" spans="1:6" ht="29.55" customHeight="1" x14ac:dyDescent="0.4">
      <c r="A5389" s="12">
        <v>44967</v>
      </c>
      <c r="B5389" s="13" t="s">
        <v>16444</v>
      </c>
      <c r="C5389" s="14">
        <v>5.5999999999999999E-3</v>
      </c>
      <c r="D5389" s="13" t="s">
        <v>26435</v>
      </c>
      <c r="E5389" s="13" t="s">
        <v>26328</v>
      </c>
      <c r="F5389" s="31">
        <f t="shared" si="84"/>
        <v>7</v>
      </c>
    </row>
    <row r="5390" spans="1:6" ht="29.55" customHeight="1" x14ac:dyDescent="0.4">
      <c r="A5390" s="12">
        <v>44966</v>
      </c>
      <c r="B5390" s="13" t="s">
        <v>16444</v>
      </c>
      <c r="C5390" s="14">
        <v>0.1678</v>
      </c>
      <c r="D5390" s="13" t="s">
        <v>26449</v>
      </c>
      <c r="E5390" s="13" t="s">
        <v>26328</v>
      </c>
      <c r="F5390" s="31">
        <f t="shared" si="84"/>
        <v>7</v>
      </c>
    </row>
    <row r="5391" spans="1:6" ht="29.55" customHeight="1" x14ac:dyDescent="0.4">
      <c r="A5391" s="12">
        <v>44932</v>
      </c>
      <c r="B5391" s="11" t="s">
        <v>16444</v>
      </c>
      <c r="C5391" s="11" t="s">
        <v>6094</v>
      </c>
      <c r="D5391" s="13" t="s">
        <v>27896</v>
      </c>
      <c r="E5391" s="13" t="s">
        <v>27897</v>
      </c>
      <c r="F5391" s="31">
        <f t="shared" si="84"/>
        <v>7</v>
      </c>
    </row>
    <row r="5392" spans="1:6" ht="29.55" customHeight="1" x14ac:dyDescent="0.4">
      <c r="A5392" s="12">
        <v>45279</v>
      </c>
      <c r="B5392" s="13" t="s">
        <v>4</v>
      </c>
      <c r="C5392" s="14">
        <v>0.21560000000000001</v>
      </c>
      <c r="D5392" s="13" t="s">
        <v>15190</v>
      </c>
      <c r="E5392" s="13" t="s">
        <v>15191</v>
      </c>
      <c r="F5392" s="31">
        <f t="shared" si="84"/>
        <v>7</v>
      </c>
    </row>
    <row r="5393" spans="1:6" ht="29.55" customHeight="1" x14ac:dyDescent="0.4">
      <c r="A5393" s="12">
        <v>45021</v>
      </c>
      <c r="B5393" s="11" t="s">
        <v>4</v>
      </c>
      <c r="C5393" s="14">
        <v>0.1336</v>
      </c>
      <c r="D5393" s="13" t="s">
        <v>24104</v>
      </c>
      <c r="E5393" s="13" t="s">
        <v>24027</v>
      </c>
      <c r="F5393" s="31">
        <f t="shared" si="84"/>
        <v>7</v>
      </c>
    </row>
    <row r="5394" spans="1:6" ht="29.55" customHeight="1" x14ac:dyDescent="0.4">
      <c r="A5394" s="12">
        <v>45014</v>
      </c>
      <c r="B5394" s="11" t="s">
        <v>4</v>
      </c>
      <c r="C5394" s="14">
        <v>0.19500000000000001</v>
      </c>
      <c r="D5394" s="13" t="s">
        <v>24463</v>
      </c>
      <c r="E5394" s="13" t="s">
        <v>24262</v>
      </c>
      <c r="F5394" s="31">
        <f t="shared" si="84"/>
        <v>7</v>
      </c>
    </row>
    <row r="5395" spans="1:6" ht="29.55" customHeight="1" x14ac:dyDescent="0.4">
      <c r="A5395" s="12">
        <v>45007</v>
      </c>
      <c r="B5395" s="11" t="s">
        <v>4</v>
      </c>
      <c r="C5395" s="14">
        <v>6.3700000000000007E-2</v>
      </c>
      <c r="D5395" s="13" t="s">
        <v>24769</v>
      </c>
      <c r="E5395" s="13" t="s">
        <v>24262</v>
      </c>
      <c r="F5395" s="31">
        <f t="shared" si="84"/>
        <v>7</v>
      </c>
    </row>
    <row r="5396" spans="1:6" ht="29.55" customHeight="1" x14ac:dyDescent="0.4">
      <c r="A5396" s="12">
        <v>44992</v>
      </c>
      <c r="B5396" s="11" t="s">
        <v>4</v>
      </c>
      <c r="C5396" s="14">
        <v>5.9499999999999997E-2</v>
      </c>
      <c r="D5396" s="13" t="s">
        <v>25420</v>
      </c>
      <c r="E5396" s="13" t="s">
        <v>24809</v>
      </c>
      <c r="F5396" s="31">
        <f t="shared" si="84"/>
        <v>7</v>
      </c>
    </row>
    <row r="5397" spans="1:6" ht="29.55" customHeight="1" x14ac:dyDescent="0.4">
      <c r="A5397" s="12">
        <v>44991</v>
      </c>
      <c r="B5397" s="11" t="s">
        <v>4</v>
      </c>
      <c r="C5397" s="14">
        <v>6.5199999999999994E-2</v>
      </c>
      <c r="D5397" s="13" t="s">
        <v>25489</v>
      </c>
      <c r="E5397" s="13" t="s">
        <v>20568</v>
      </c>
      <c r="F5397" s="31">
        <f t="shared" si="84"/>
        <v>7</v>
      </c>
    </row>
    <row r="5398" spans="1:6" ht="29.55" customHeight="1" x14ac:dyDescent="0.4">
      <c r="A5398" s="12">
        <v>44988</v>
      </c>
      <c r="B5398" s="11" t="s">
        <v>4</v>
      </c>
      <c r="C5398" s="14">
        <v>9.7900000000000001E-2</v>
      </c>
      <c r="D5398" s="13" t="s">
        <v>25541</v>
      </c>
      <c r="E5398" s="13" t="s">
        <v>24262</v>
      </c>
      <c r="F5398" s="31">
        <f t="shared" si="84"/>
        <v>7</v>
      </c>
    </row>
    <row r="5399" spans="1:6" ht="29.55" customHeight="1" x14ac:dyDescent="0.4">
      <c r="A5399" s="12">
        <v>45071</v>
      </c>
      <c r="B5399" s="13" t="s">
        <v>21574</v>
      </c>
      <c r="C5399" s="14">
        <v>2.98E-2</v>
      </c>
      <c r="D5399" s="13" t="s">
        <v>21575</v>
      </c>
      <c r="E5399" s="13" t="s">
        <v>11923</v>
      </c>
      <c r="F5399" s="31">
        <f t="shared" si="84"/>
        <v>7</v>
      </c>
    </row>
    <row r="5400" spans="1:6" ht="29.55" customHeight="1" x14ac:dyDescent="0.4">
      <c r="A5400" s="12">
        <v>45023</v>
      </c>
      <c r="B5400" s="11" t="s">
        <v>21574</v>
      </c>
      <c r="C5400" s="14">
        <v>9.8599999999999993E-2</v>
      </c>
      <c r="D5400" s="13" t="s">
        <v>23969</v>
      </c>
      <c r="E5400" s="13" t="s">
        <v>20568</v>
      </c>
      <c r="F5400" s="31">
        <f t="shared" si="84"/>
        <v>7</v>
      </c>
    </row>
    <row r="5401" spans="1:6" ht="29.55" customHeight="1" x14ac:dyDescent="0.4">
      <c r="A5401" s="12">
        <v>45019</v>
      </c>
      <c r="B5401" s="11" t="s">
        <v>21574</v>
      </c>
      <c r="C5401" s="14">
        <v>3.5999999999999999E-3</v>
      </c>
      <c r="D5401" s="13" t="s">
        <v>24320</v>
      </c>
      <c r="E5401" s="13" t="s">
        <v>24262</v>
      </c>
      <c r="F5401" s="31">
        <f t="shared" si="84"/>
        <v>7</v>
      </c>
    </row>
    <row r="5402" spans="1:6" ht="29.55" customHeight="1" x14ac:dyDescent="0.4">
      <c r="A5402" s="12">
        <v>44998</v>
      </c>
      <c r="B5402" s="11" t="s">
        <v>21574</v>
      </c>
      <c r="C5402" s="14">
        <v>5.9400000000000001E-2</v>
      </c>
      <c r="D5402" s="13" t="s">
        <v>25205</v>
      </c>
      <c r="E5402" s="13" t="s">
        <v>24262</v>
      </c>
      <c r="F5402" s="31">
        <f t="shared" si="84"/>
        <v>7</v>
      </c>
    </row>
    <row r="5403" spans="1:6" ht="29.55" customHeight="1" x14ac:dyDescent="0.4">
      <c r="A5403" s="12">
        <v>44988</v>
      </c>
      <c r="B5403" s="11" t="s">
        <v>21574</v>
      </c>
      <c r="C5403" s="14">
        <v>9.0200000000000002E-2</v>
      </c>
      <c r="D5403" s="13" t="s">
        <v>25547</v>
      </c>
      <c r="E5403" s="13" t="s">
        <v>24262</v>
      </c>
      <c r="F5403" s="31">
        <f t="shared" si="84"/>
        <v>7</v>
      </c>
    </row>
    <row r="5404" spans="1:6" ht="29.55" customHeight="1" x14ac:dyDescent="0.4">
      <c r="A5404" s="12">
        <v>44984</v>
      </c>
      <c r="B5404" s="11" t="s">
        <v>21574</v>
      </c>
      <c r="C5404" s="14">
        <v>5.9700000000000003E-2</v>
      </c>
      <c r="D5404" s="13" t="s">
        <v>24320</v>
      </c>
      <c r="E5404" s="13" t="s">
        <v>24262</v>
      </c>
      <c r="F5404" s="31">
        <f t="shared" si="84"/>
        <v>7</v>
      </c>
    </row>
    <row r="5405" spans="1:6" ht="29.55" customHeight="1" x14ac:dyDescent="0.4">
      <c r="A5405" s="12">
        <v>44952</v>
      </c>
      <c r="B5405" s="13" t="s">
        <v>21574</v>
      </c>
      <c r="C5405" s="14">
        <v>6.7699999999999996E-2</v>
      </c>
      <c r="D5405" s="13" t="s">
        <v>27197</v>
      </c>
      <c r="E5405" s="13" t="s">
        <v>11923</v>
      </c>
      <c r="F5405" s="31">
        <f t="shared" si="84"/>
        <v>7</v>
      </c>
    </row>
    <row r="5406" spans="1:6" ht="29.55" customHeight="1" x14ac:dyDescent="0.4">
      <c r="A5406" s="12">
        <v>45041</v>
      </c>
      <c r="B5406" s="13" t="s">
        <v>11672</v>
      </c>
      <c r="C5406" s="14">
        <v>9.2799999999999994E-2</v>
      </c>
      <c r="D5406" s="13" t="s">
        <v>22999</v>
      </c>
      <c r="E5406" s="13" t="s">
        <v>19516</v>
      </c>
      <c r="F5406" s="31">
        <f t="shared" si="84"/>
        <v>7</v>
      </c>
    </row>
    <row r="5407" spans="1:6" ht="29.55" customHeight="1" x14ac:dyDescent="0.4">
      <c r="A5407" s="12">
        <v>45037</v>
      </c>
      <c r="B5407" s="13" t="s">
        <v>11672</v>
      </c>
      <c r="C5407" s="14">
        <v>5.16E-2</v>
      </c>
      <c r="D5407" s="13" t="s">
        <v>23180</v>
      </c>
      <c r="E5407" s="13" t="s">
        <v>23181</v>
      </c>
      <c r="F5407" s="31">
        <f t="shared" si="84"/>
        <v>7</v>
      </c>
    </row>
    <row r="5408" spans="1:6" ht="29.55" customHeight="1" x14ac:dyDescent="0.4">
      <c r="A5408" s="12">
        <v>45026</v>
      </c>
      <c r="B5408" s="13" t="s">
        <v>11672</v>
      </c>
      <c r="C5408" s="14">
        <v>2.64E-2</v>
      </c>
      <c r="D5408" s="13" t="s">
        <v>23845</v>
      </c>
      <c r="E5408" s="13" t="s">
        <v>23834</v>
      </c>
      <c r="F5408" s="31">
        <f t="shared" si="84"/>
        <v>7</v>
      </c>
    </row>
    <row r="5409" spans="1:6" ht="29.55" customHeight="1" x14ac:dyDescent="0.4">
      <c r="A5409" s="12">
        <v>45022</v>
      </c>
      <c r="B5409" s="11" t="s">
        <v>11672</v>
      </c>
      <c r="C5409" s="14">
        <v>4.1799999999999997E-2</v>
      </c>
      <c r="D5409" s="13" t="s">
        <v>24063</v>
      </c>
      <c r="E5409" s="13" t="s">
        <v>23958</v>
      </c>
      <c r="F5409" s="31">
        <f t="shared" si="84"/>
        <v>7</v>
      </c>
    </row>
    <row r="5410" spans="1:6" ht="29.55" customHeight="1" x14ac:dyDescent="0.4">
      <c r="A5410" s="12">
        <v>45021</v>
      </c>
      <c r="B5410" s="11" t="s">
        <v>11672</v>
      </c>
      <c r="C5410" s="14">
        <v>0.12180000000000001</v>
      </c>
      <c r="D5410" s="13" t="s">
        <v>24108</v>
      </c>
      <c r="E5410" s="13" t="s">
        <v>23958</v>
      </c>
      <c r="F5410" s="31">
        <f t="shared" si="84"/>
        <v>7</v>
      </c>
    </row>
    <row r="5411" spans="1:6" ht="29.55" customHeight="1" x14ac:dyDescent="0.4">
      <c r="A5411" s="12">
        <v>45016</v>
      </c>
      <c r="B5411" s="11" t="s">
        <v>11672</v>
      </c>
      <c r="C5411" s="14">
        <v>4.9399999999999999E-2</v>
      </c>
      <c r="D5411" s="13" t="s">
        <v>24375</v>
      </c>
      <c r="E5411" s="13" t="s">
        <v>23958</v>
      </c>
      <c r="F5411" s="31">
        <f t="shared" si="84"/>
        <v>7</v>
      </c>
    </row>
    <row r="5412" spans="1:6" ht="29.55" customHeight="1" x14ac:dyDescent="0.4">
      <c r="A5412" s="12">
        <v>44964</v>
      </c>
      <c r="B5412" s="13" t="s">
        <v>11672</v>
      </c>
      <c r="C5412" s="14">
        <v>7.6300000000000007E-2</v>
      </c>
      <c r="D5412" s="13" t="s">
        <v>26663</v>
      </c>
      <c r="E5412" s="13" t="s">
        <v>5567</v>
      </c>
      <c r="F5412" s="31">
        <f t="shared" si="84"/>
        <v>7</v>
      </c>
    </row>
    <row r="5413" spans="1:6" ht="29.55" customHeight="1" x14ac:dyDescent="0.4">
      <c r="A5413" s="12">
        <v>45029</v>
      </c>
      <c r="B5413" s="13" t="s">
        <v>10626</v>
      </c>
      <c r="C5413" s="14">
        <v>0.10630000000000001</v>
      </c>
      <c r="D5413" s="13" t="s">
        <v>23587</v>
      </c>
      <c r="E5413" s="13" t="s">
        <v>14814</v>
      </c>
      <c r="F5413" s="31">
        <f t="shared" si="84"/>
        <v>7</v>
      </c>
    </row>
    <row r="5414" spans="1:6" ht="29.55" customHeight="1" x14ac:dyDescent="0.4">
      <c r="A5414" s="12">
        <v>45028</v>
      </c>
      <c r="B5414" s="13" t="s">
        <v>10626</v>
      </c>
      <c r="C5414" s="14">
        <v>0.10630000000000001</v>
      </c>
      <c r="D5414" s="13" t="s">
        <v>23678</v>
      </c>
      <c r="E5414" s="13" t="s">
        <v>11069</v>
      </c>
      <c r="F5414" s="31">
        <f t="shared" si="84"/>
        <v>7</v>
      </c>
    </row>
    <row r="5415" spans="1:6" ht="29.55" customHeight="1" x14ac:dyDescent="0.4">
      <c r="A5415" s="12">
        <v>44980</v>
      </c>
      <c r="B5415" s="13" t="s">
        <v>10626</v>
      </c>
      <c r="C5415" s="14">
        <v>6.2100000000000002E-2</v>
      </c>
      <c r="D5415" s="13" t="s">
        <v>25870</v>
      </c>
      <c r="E5415" s="13" t="s">
        <v>14814</v>
      </c>
      <c r="F5415" s="31">
        <f t="shared" si="84"/>
        <v>7</v>
      </c>
    </row>
    <row r="5416" spans="1:6" ht="29.55" customHeight="1" x14ac:dyDescent="0.4">
      <c r="A5416" s="12">
        <v>44960</v>
      </c>
      <c r="B5416" s="13" t="s">
        <v>10626</v>
      </c>
      <c r="C5416" s="14">
        <v>7.0699999999999999E-2</v>
      </c>
      <c r="D5416" s="13" t="s">
        <v>26806</v>
      </c>
      <c r="E5416" s="13" t="s">
        <v>14825</v>
      </c>
      <c r="F5416" s="31">
        <f t="shared" si="84"/>
        <v>7</v>
      </c>
    </row>
    <row r="5417" spans="1:6" ht="29.55" customHeight="1" x14ac:dyDescent="0.4">
      <c r="A5417" s="12">
        <v>44958</v>
      </c>
      <c r="B5417" s="13" t="s">
        <v>10626</v>
      </c>
      <c r="C5417" s="14">
        <v>7.8E-2</v>
      </c>
      <c r="D5417" s="13" t="s">
        <v>26959</v>
      </c>
      <c r="E5417" s="13" t="s">
        <v>14825</v>
      </c>
      <c r="F5417" s="31">
        <f t="shared" si="84"/>
        <v>7</v>
      </c>
    </row>
    <row r="5418" spans="1:6" ht="29.55" customHeight="1" x14ac:dyDescent="0.4">
      <c r="A5418" s="12">
        <v>44946</v>
      </c>
      <c r="B5418" s="13" t="s">
        <v>10626</v>
      </c>
      <c r="C5418" s="14">
        <v>0.11219999999999999</v>
      </c>
      <c r="D5418" s="13" t="s">
        <v>27290</v>
      </c>
      <c r="E5418" s="13" t="s">
        <v>11069</v>
      </c>
      <c r="F5418" s="31">
        <f t="shared" si="84"/>
        <v>7</v>
      </c>
    </row>
    <row r="5419" spans="1:6" ht="29.55" customHeight="1" x14ac:dyDescent="0.4">
      <c r="A5419" s="12">
        <v>44943</v>
      </c>
      <c r="B5419" s="13" t="s">
        <v>10626</v>
      </c>
      <c r="C5419" s="14">
        <v>5.28E-2</v>
      </c>
      <c r="D5419" s="13" t="s">
        <v>27490</v>
      </c>
      <c r="E5419" s="13" t="s">
        <v>14825</v>
      </c>
      <c r="F5419" s="31">
        <f t="shared" si="84"/>
        <v>7</v>
      </c>
    </row>
    <row r="5420" spans="1:6" ht="29.55" customHeight="1" x14ac:dyDescent="0.4">
      <c r="A5420" s="12">
        <v>45124</v>
      </c>
      <c r="B5420" s="11" t="s">
        <v>8387</v>
      </c>
      <c r="C5420" s="17">
        <v>0.20100000000000001</v>
      </c>
      <c r="D5420" s="13" t="s">
        <v>19751</v>
      </c>
      <c r="E5420" s="13" t="s">
        <v>19752</v>
      </c>
      <c r="F5420" s="31">
        <f t="shared" si="84"/>
        <v>7</v>
      </c>
    </row>
    <row r="5421" spans="1:6" ht="29.55" customHeight="1" x14ac:dyDescent="0.4">
      <c r="A5421" s="12">
        <v>45114</v>
      </c>
      <c r="B5421" s="11" t="s">
        <v>8387</v>
      </c>
      <c r="C5421" s="17">
        <v>4.6199999999999998E-2</v>
      </c>
      <c r="D5421" s="13" t="s">
        <v>20056</v>
      </c>
      <c r="E5421" s="13" t="s">
        <v>13584</v>
      </c>
      <c r="F5421" s="31">
        <f t="shared" si="84"/>
        <v>7</v>
      </c>
    </row>
    <row r="5422" spans="1:6" ht="29.55" customHeight="1" x14ac:dyDescent="0.4">
      <c r="A5422" s="12">
        <v>45096</v>
      </c>
      <c r="B5422" s="11" t="s">
        <v>8387</v>
      </c>
      <c r="C5422" s="14">
        <v>0.22259999999999999</v>
      </c>
      <c r="D5422" s="13" t="s">
        <v>20557</v>
      </c>
      <c r="E5422" s="13" t="s">
        <v>13584</v>
      </c>
      <c r="F5422" s="31">
        <f t="shared" si="84"/>
        <v>7</v>
      </c>
    </row>
    <row r="5423" spans="1:6" ht="29.55" customHeight="1" x14ac:dyDescent="0.4">
      <c r="A5423" s="12">
        <v>45090</v>
      </c>
      <c r="B5423" s="11" t="s">
        <v>8387</v>
      </c>
      <c r="C5423" s="14">
        <v>3.32E-2</v>
      </c>
      <c r="D5423" s="13" t="s">
        <v>20811</v>
      </c>
      <c r="E5423" s="13" t="s">
        <v>20810</v>
      </c>
      <c r="F5423" s="31">
        <f t="shared" si="84"/>
        <v>7</v>
      </c>
    </row>
    <row r="5424" spans="1:6" ht="29.55" customHeight="1" x14ac:dyDescent="0.4">
      <c r="A5424" s="12">
        <v>45033</v>
      </c>
      <c r="B5424" s="13" t="s">
        <v>8387</v>
      </c>
      <c r="C5424" s="14">
        <v>0.1701</v>
      </c>
      <c r="D5424" s="13" t="s">
        <v>23410</v>
      </c>
      <c r="E5424" s="13" t="s">
        <v>23400</v>
      </c>
      <c r="F5424" s="31">
        <f t="shared" si="84"/>
        <v>7</v>
      </c>
    </row>
    <row r="5425" spans="1:6" ht="29.55" customHeight="1" x14ac:dyDescent="0.4">
      <c r="A5425" s="12">
        <v>44937</v>
      </c>
      <c r="B5425" s="11" t="s">
        <v>8387</v>
      </c>
      <c r="C5425" s="14">
        <v>5.9900000000000002E-2</v>
      </c>
      <c r="D5425" s="13" t="s">
        <v>27773</v>
      </c>
      <c r="E5425" s="13" t="s">
        <v>24269</v>
      </c>
      <c r="F5425" s="31">
        <f t="shared" si="84"/>
        <v>7</v>
      </c>
    </row>
    <row r="5426" spans="1:6" ht="29.55" customHeight="1" x14ac:dyDescent="0.4">
      <c r="A5426" s="12">
        <v>44936</v>
      </c>
      <c r="B5426" s="11" t="s">
        <v>8387</v>
      </c>
      <c r="C5426" s="14">
        <v>0.23039999999999999</v>
      </c>
      <c r="D5426" s="13" t="s">
        <v>27785</v>
      </c>
      <c r="E5426" s="13" t="s">
        <v>24269</v>
      </c>
      <c r="F5426" s="31">
        <f t="shared" si="84"/>
        <v>7</v>
      </c>
    </row>
    <row r="5427" spans="1:6" ht="29.55" customHeight="1" x14ac:dyDescent="0.4">
      <c r="A5427" s="12">
        <v>45120</v>
      </c>
      <c r="B5427" s="11" t="s">
        <v>5931</v>
      </c>
      <c r="C5427" s="17">
        <v>8.9300000000000004E-2</v>
      </c>
      <c r="D5427" s="13" t="s">
        <v>19902</v>
      </c>
      <c r="E5427" s="13" t="s">
        <v>358</v>
      </c>
      <c r="F5427" s="31">
        <f t="shared" si="84"/>
        <v>7</v>
      </c>
    </row>
    <row r="5428" spans="1:6" ht="29.55" customHeight="1" x14ac:dyDescent="0.4">
      <c r="A5428" s="12">
        <v>45089</v>
      </c>
      <c r="B5428" s="11" t="s">
        <v>5931</v>
      </c>
      <c r="C5428" s="14">
        <v>7.9299999999999995E-2</v>
      </c>
      <c r="D5428" s="13" t="s">
        <v>20917</v>
      </c>
      <c r="E5428" s="13" t="s">
        <v>18982</v>
      </c>
      <c r="F5428" s="31">
        <f t="shared" si="84"/>
        <v>7</v>
      </c>
    </row>
    <row r="5429" spans="1:6" ht="29.55" customHeight="1" x14ac:dyDescent="0.4">
      <c r="A5429" s="12">
        <v>45082</v>
      </c>
      <c r="B5429" s="11" t="s">
        <v>5931</v>
      </c>
      <c r="C5429" s="14">
        <v>5.0200000000000002E-2</v>
      </c>
      <c r="D5429" s="13" t="s">
        <v>21164</v>
      </c>
      <c r="E5429" s="13" t="s">
        <v>21143</v>
      </c>
      <c r="F5429" s="31">
        <f t="shared" si="84"/>
        <v>7</v>
      </c>
    </row>
    <row r="5430" spans="1:6" ht="29.55" customHeight="1" x14ac:dyDescent="0.4">
      <c r="A5430" s="12">
        <v>45079</v>
      </c>
      <c r="B5430" s="11" t="s">
        <v>5931</v>
      </c>
      <c r="C5430" s="14">
        <v>6.2700000000000006E-2</v>
      </c>
      <c r="D5430" s="13" t="s">
        <v>21233</v>
      </c>
      <c r="E5430" s="13" t="s">
        <v>18982</v>
      </c>
      <c r="F5430" s="31">
        <f t="shared" si="84"/>
        <v>7</v>
      </c>
    </row>
    <row r="5431" spans="1:6" ht="29.55" customHeight="1" x14ac:dyDescent="0.4">
      <c r="A5431" s="12">
        <v>45077</v>
      </c>
      <c r="B5431" s="13" t="s">
        <v>5931</v>
      </c>
      <c r="C5431" s="13" t="s">
        <v>21376</v>
      </c>
      <c r="D5431" s="13" t="s">
        <v>21377</v>
      </c>
      <c r="E5431" s="13" t="s">
        <v>5933</v>
      </c>
      <c r="F5431" s="31">
        <f t="shared" si="84"/>
        <v>7</v>
      </c>
    </row>
    <row r="5432" spans="1:6" ht="29.55" customHeight="1" x14ac:dyDescent="0.4">
      <c r="A5432" s="12">
        <v>45061</v>
      </c>
      <c r="B5432" s="13" t="s">
        <v>5931</v>
      </c>
      <c r="C5432" s="13" t="s">
        <v>5867</v>
      </c>
      <c r="D5432" s="13" t="s">
        <v>22104</v>
      </c>
      <c r="E5432" s="13" t="s">
        <v>22105</v>
      </c>
      <c r="F5432" s="31">
        <f t="shared" si="84"/>
        <v>7</v>
      </c>
    </row>
    <row r="5433" spans="1:6" ht="29.55" customHeight="1" x14ac:dyDescent="0.4">
      <c r="A5433" s="12">
        <v>45055</v>
      </c>
      <c r="B5433" s="13" t="s">
        <v>5931</v>
      </c>
      <c r="C5433" s="14">
        <v>0.16869999999999999</v>
      </c>
      <c r="D5433" s="13" t="s">
        <v>22408</v>
      </c>
      <c r="E5433" s="13" t="s">
        <v>22409</v>
      </c>
      <c r="F5433" s="31">
        <f t="shared" si="84"/>
        <v>7</v>
      </c>
    </row>
    <row r="5434" spans="1:6" ht="29.55" customHeight="1" x14ac:dyDescent="0.4">
      <c r="A5434" s="12">
        <v>45183</v>
      </c>
      <c r="B5434" s="11" t="s">
        <v>616</v>
      </c>
      <c r="C5434" s="14">
        <v>8.2500000000000004E-2</v>
      </c>
      <c r="D5434" s="13" t="s">
        <v>18293</v>
      </c>
      <c r="E5434" s="13" t="s">
        <v>439</v>
      </c>
      <c r="F5434" s="31">
        <f t="shared" si="84"/>
        <v>7</v>
      </c>
    </row>
    <row r="5435" spans="1:6" ht="29.55" customHeight="1" x14ac:dyDescent="0.4">
      <c r="A5435" s="12">
        <v>45181</v>
      </c>
      <c r="B5435" s="11" t="s">
        <v>616</v>
      </c>
      <c r="C5435" s="14">
        <v>6.6500000000000004E-2</v>
      </c>
      <c r="D5435" s="13" t="s">
        <v>18395</v>
      </c>
      <c r="E5435" s="13" t="s">
        <v>18385</v>
      </c>
      <c r="F5435" s="31">
        <f t="shared" si="84"/>
        <v>7</v>
      </c>
    </row>
    <row r="5436" spans="1:6" ht="29.55" customHeight="1" x14ac:dyDescent="0.4">
      <c r="A5436" s="12">
        <v>45176</v>
      </c>
      <c r="B5436" s="11" t="s">
        <v>616</v>
      </c>
      <c r="C5436" s="14">
        <v>0.12709999999999999</v>
      </c>
      <c r="D5436" s="13" t="s">
        <v>18546</v>
      </c>
      <c r="E5436" s="13" t="s">
        <v>10785</v>
      </c>
      <c r="F5436" s="31">
        <f t="shared" si="84"/>
        <v>7</v>
      </c>
    </row>
    <row r="5437" spans="1:6" ht="29.55" customHeight="1" x14ac:dyDescent="0.4">
      <c r="A5437" s="12">
        <v>45175</v>
      </c>
      <c r="B5437" s="11" t="s">
        <v>616</v>
      </c>
      <c r="C5437" s="13" t="s">
        <v>6038</v>
      </c>
      <c r="D5437" s="13" t="s">
        <v>18556</v>
      </c>
      <c r="E5437" s="13" t="s">
        <v>10785</v>
      </c>
      <c r="F5437" s="31">
        <f t="shared" si="84"/>
        <v>7</v>
      </c>
    </row>
    <row r="5438" spans="1:6" ht="29.55" customHeight="1" x14ac:dyDescent="0.4">
      <c r="A5438" s="12">
        <v>45141</v>
      </c>
      <c r="B5438" s="11" t="s">
        <v>616</v>
      </c>
      <c r="C5438" s="14">
        <v>0.21809999999999999</v>
      </c>
      <c r="D5438" s="13" t="s">
        <v>19204</v>
      </c>
      <c r="E5438" s="13" t="s">
        <v>19205</v>
      </c>
      <c r="F5438" s="31">
        <f t="shared" si="84"/>
        <v>7</v>
      </c>
    </row>
    <row r="5439" spans="1:6" ht="29.55" customHeight="1" x14ac:dyDescent="0.4">
      <c r="A5439" s="12">
        <v>45126</v>
      </c>
      <c r="B5439" s="11" t="s">
        <v>616</v>
      </c>
      <c r="C5439" s="17">
        <v>0.15129999999999999</v>
      </c>
      <c r="D5439" s="13" t="s">
        <v>19642</v>
      </c>
      <c r="E5439" s="13" t="s">
        <v>7</v>
      </c>
      <c r="F5439" s="31">
        <f t="shared" si="84"/>
        <v>7</v>
      </c>
    </row>
    <row r="5440" spans="1:6" ht="29.55" customHeight="1" x14ac:dyDescent="0.4">
      <c r="A5440" s="12">
        <v>45120</v>
      </c>
      <c r="B5440" s="11" t="s">
        <v>616</v>
      </c>
      <c r="C5440" s="17">
        <v>0.1565</v>
      </c>
      <c r="D5440" s="13" t="s">
        <v>19875</v>
      </c>
      <c r="E5440" s="13" t="s">
        <v>7</v>
      </c>
      <c r="F5440" s="31">
        <f t="shared" si="84"/>
        <v>7</v>
      </c>
    </row>
    <row r="5441" spans="1:6" ht="29.55" customHeight="1" x14ac:dyDescent="0.4">
      <c r="A5441" s="12">
        <v>45280</v>
      </c>
      <c r="B5441" s="13" t="s">
        <v>15133</v>
      </c>
      <c r="C5441" s="13" t="s">
        <v>5788</v>
      </c>
      <c r="D5441" s="13" t="s">
        <v>15134</v>
      </c>
      <c r="E5441" s="13" t="s">
        <v>630</v>
      </c>
      <c r="F5441" s="31">
        <f t="shared" si="84"/>
        <v>7</v>
      </c>
    </row>
    <row r="5442" spans="1:6" ht="29.55" customHeight="1" x14ac:dyDescent="0.4">
      <c r="A5442" s="12">
        <v>45063</v>
      </c>
      <c r="B5442" s="13" t="s">
        <v>15133</v>
      </c>
      <c r="C5442" s="13" t="s">
        <v>5583</v>
      </c>
      <c r="D5442" s="13" t="s">
        <v>21942</v>
      </c>
      <c r="E5442" s="13" t="s">
        <v>14156</v>
      </c>
      <c r="F5442" s="31">
        <f t="shared" ref="F5442:F5505" si="85">COUNTIF(B:B,B5442)</f>
        <v>7</v>
      </c>
    </row>
    <row r="5443" spans="1:6" ht="29.55" customHeight="1" x14ac:dyDescent="0.4">
      <c r="A5443" s="12">
        <v>45062</v>
      </c>
      <c r="B5443" s="13" t="s">
        <v>15133</v>
      </c>
      <c r="C5443" s="14">
        <v>5.8999999999999999E-3</v>
      </c>
      <c r="D5443" s="13" t="s">
        <v>22098</v>
      </c>
      <c r="E5443" s="13" t="s">
        <v>14156</v>
      </c>
      <c r="F5443" s="31">
        <f t="shared" si="85"/>
        <v>7</v>
      </c>
    </row>
    <row r="5444" spans="1:6" ht="29.55" customHeight="1" x14ac:dyDescent="0.4">
      <c r="A5444" s="12">
        <v>45040</v>
      </c>
      <c r="B5444" s="13" t="s">
        <v>15133</v>
      </c>
      <c r="C5444" s="14">
        <v>4.2599999999999999E-2</v>
      </c>
      <c r="D5444" s="13" t="s">
        <v>23096</v>
      </c>
      <c r="E5444" s="13" t="s">
        <v>23097</v>
      </c>
      <c r="F5444" s="31">
        <f t="shared" si="85"/>
        <v>7</v>
      </c>
    </row>
    <row r="5445" spans="1:6" ht="29.55" customHeight="1" x14ac:dyDescent="0.4">
      <c r="A5445" s="12">
        <v>45020</v>
      </c>
      <c r="B5445" s="11" t="s">
        <v>15133</v>
      </c>
      <c r="C5445" s="14">
        <v>0.19670000000000001</v>
      </c>
      <c r="D5445" s="13" t="s">
        <v>24168</v>
      </c>
      <c r="E5445" s="13" t="s">
        <v>20566</v>
      </c>
      <c r="F5445" s="31">
        <f t="shared" si="85"/>
        <v>7</v>
      </c>
    </row>
    <row r="5446" spans="1:6" ht="29.55" customHeight="1" x14ac:dyDescent="0.4">
      <c r="A5446" s="12">
        <v>45019</v>
      </c>
      <c r="B5446" s="11" t="s">
        <v>15133</v>
      </c>
      <c r="C5446" s="14">
        <v>0.12790000000000001</v>
      </c>
      <c r="D5446" s="13" t="s">
        <v>24256</v>
      </c>
      <c r="E5446" s="13" t="s">
        <v>24255</v>
      </c>
      <c r="F5446" s="31">
        <f t="shared" si="85"/>
        <v>7</v>
      </c>
    </row>
    <row r="5447" spans="1:6" ht="29.55" customHeight="1" x14ac:dyDescent="0.4">
      <c r="A5447" s="12">
        <v>45013</v>
      </c>
      <c r="B5447" s="11" t="s">
        <v>15133</v>
      </c>
      <c r="C5447" s="14">
        <v>6.7000000000000004E-2</v>
      </c>
      <c r="D5447" s="13" t="s">
        <v>24558</v>
      </c>
      <c r="E5447" s="13" t="s">
        <v>24435</v>
      </c>
      <c r="F5447" s="31">
        <f t="shared" si="85"/>
        <v>7</v>
      </c>
    </row>
    <row r="5448" spans="1:6" ht="29.55" customHeight="1" x14ac:dyDescent="0.4">
      <c r="A5448" s="12">
        <v>45035</v>
      </c>
      <c r="B5448" s="13" t="s">
        <v>23257</v>
      </c>
      <c r="C5448" s="13" t="s">
        <v>6038</v>
      </c>
      <c r="D5448" s="13" t="s">
        <v>23258</v>
      </c>
      <c r="E5448" s="13" t="s">
        <v>20568</v>
      </c>
      <c r="F5448" s="31">
        <f t="shared" si="85"/>
        <v>7</v>
      </c>
    </row>
    <row r="5449" spans="1:6" ht="29.55" customHeight="1" x14ac:dyDescent="0.4">
      <c r="A5449" s="12">
        <v>45034</v>
      </c>
      <c r="B5449" s="13" t="s">
        <v>23257</v>
      </c>
      <c r="C5449" s="13" t="s">
        <v>6038</v>
      </c>
      <c r="D5449" s="13" t="s">
        <v>23335</v>
      </c>
      <c r="E5449" s="13" t="s">
        <v>20568</v>
      </c>
      <c r="F5449" s="31">
        <f t="shared" si="85"/>
        <v>7</v>
      </c>
    </row>
    <row r="5450" spans="1:6" ht="29.55" customHeight="1" x14ac:dyDescent="0.4">
      <c r="A5450" s="12">
        <v>45033</v>
      </c>
      <c r="B5450" s="13" t="s">
        <v>23257</v>
      </c>
      <c r="C5450" s="13" t="s">
        <v>6075</v>
      </c>
      <c r="D5450" s="13" t="s">
        <v>23395</v>
      </c>
      <c r="E5450" s="13" t="s">
        <v>23396</v>
      </c>
      <c r="F5450" s="31">
        <f t="shared" si="85"/>
        <v>7</v>
      </c>
    </row>
    <row r="5451" spans="1:6" ht="29.55" customHeight="1" x14ac:dyDescent="0.4">
      <c r="A5451" s="12">
        <v>45029</v>
      </c>
      <c r="B5451" s="13" t="s">
        <v>23257</v>
      </c>
      <c r="C5451" s="14">
        <v>0.22670000000000001</v>
      </c>
      <c r="D5451" s="13" t="s">
        <v>23560</v>
      </c>
      <c r="E5451" s="13" t="s">
        <v>23406</v>
      </c>
      <c r="F5451" s="31">
        <f t="shared" si="85"/>
        <v>7</v>
      </c>
    </row>
    <row r="5452" spans="1:6" ht="29.55" customHeight="1" x14ac:dyDescent="0.4">
      <c r="A5452" s="12">
        <v>45028</v>
      </c>
      <c r="B5452" s="13" t="s">
        <v>23257</v>
      </c>
      <c r="C5452" s="13" t="s">
        <v>5629</v>
      </c>
      <c r="D5452" s="13" t="s">
        <v>23618</v>
      </c>
      <c r="E5452" s="13" t="s">
        <v>23406</v>
      </c>
      <c r="F5452" s="31">
        <f t="shared" si="85"/>
        <v>7</v>
      </c>
    </row>
    <row r="5453" spans="1:6" ht="29.55" customHeight="1" x14ac:dyDescent="0.4">
      <c r="A5453" s="12">
        <v>45026</v>
      </c>
      <c r="B5453" s="13" t="s">
        <v>23257</v>
      </c>
      <c r="C5453" s="14">
        <v>7.6799999999999993E-2</v>
      </c>
      <c r="D5453" s="13" t="s">
        <v>23818</v>
      </c>
      <c r="E5453" s="13" t="s">
        <v>23406</v>
      </c>
      <c r="F5453" s="31">
        <f t="shared" si="85"/>
        <v>7</v>
      </c>
    </row>
    <row r="5454" spans="1:6" ht="29.55" customHeight="1" x14ac:dyDescent="0.4">
      <c r="A5454" s="12">
        <v>45015</v>
      </c>
      <c r="B5454" s="11" t="s">
        <v>23257</v>
      </c>
      <c r="C5454" s="14">
        <v>0.1961</v>
      </c>
      <c r="D5454" s="13" t="s">
        <v>24392</v>
      </c>
      <c r="E5454" s="13" t="s">
        <v>20568</v>
      </c>
      <c r="F5454" s="31">
        <f t="shared" si="85"/>
        <v>7</v>
      </c>
    </row>
    <row r="5455" spans="1:6" ht="29.55" customHeight="1" x14ac:dyDescent="0.4">
      <c r="A5455" s="12">
        <v>45058</v>
      </c>
      <c r="B5455" s="13" t="s">
        <v>22179</v>
      </c>
      <c r="C5455" s="13" t="s">
        <v>6973</v>
      </c>
      <c r="D5455" s="13" t="s">
        <v>22180</v>
      </c>
      <c r="E5455" s="13" t="s">
        <v>22181</v>
      </c>
      <c r="F5455" s="31">
        <f t="shared" si="85"/>
        <v>7</v>
      </c>
    </row>
    <row r="5456" spans="1:6" ht="29.55" customHeight="1" x14ac:dyDescent="0.4">
      <c r="A5456" s="12">
        <v>45035</v>
      </c>
      <c r="B5456" s="13" t="s">
        <v>22179</v>
      </c>
      <c r="C5456" s="13" t="s">
        <v>5632</v>
      </c>
      <c r="D5456" s="13" t="s">
        <v>23262</v>
      </c>
      <c r="E5456" s="13" t="s">
        <v>20568</v>
      </c>
      <c r="F5456" s="31">
        <f t="shared" si="85"/>
        <v>7</v>
      </c>
    </row>
    <row r="5457" spans="1:6" ht="29.55" customHeight="1" x14ac:dyDescent="0.4">
      <c r="A5457" s="12">
        <v>45026</v>
      </c>
      <c r="B5457" s="13" t="s">
        <v>22179</v>
      </c>
      <c r="C5457" s="14">
        <v>6.4500000000000002E-2</v>
      </c>
      <c r="D5457" s="13" t="s">
        <v>23822</v>
      </c>
      <c r="E5457" s="13" t="s">
        <v>23406</v>
      </c>
      <c r="F5457" s="31">
        <f t="shared" si="85"/>
        <v>7</v>
      </c>
    </row>
    <row r="5458" spans="1:6" ht="29.55" customHeight="1" x14ac:dyDescent="0.4">
      <c r="A5458" s="12">
        <v>45015</v>
      </c>
      <c r="B5458" s="11" t="s">
        <v>22179</v>
      </c>
      <c r="C5458" s="14">
        <v>0.17780000000000001</v>
      </c>
      <c r="D5458" s="13" t="s">
        <v>24400</v>
      </c>
      <c r="E5458" s="13" t="s">
        <v>20568</v>
      </c>
      <c r="F5458" s="31">
        <f t="shared" si="85"/>
        <v>7</v>
      </c>
    </row>
    <row r="5459" spans="1:6" ht="29.55" customHeight="1" x14ac:dyDescent="0.4">
      <c r="A5459" s="12">
        <v>44998</v>
      </c>
      <c r="B5459" s="11" t="s">
        <v>22179</v>
      </c>
      <c r="C5459" s="14">
        <v>6.6699999999999995E-2</v>
      </c>
      <c r="D5459" s="13" t="s">
        <v>25195</v>
      </c>
      <c r="E5459" s="13" t="s">
        <v>24567</v>
      </c>
      <c r="F5459" s="31">
        <f t="shared" si="85"/>
        <v>7</v>
      </c>
    </row>
    <row r="5460" spans="1:6" ht="29.55" customHeight="1" x14ac:dyDescent="0.4">
      <c r="A5460" s="12">
        <v>44995</v>
      </c>
      <c r="B5460" s="11" t="s">
        <v>22179</v>
      </c>
      <c r="C5460" s="14">
        <v>6.6699999999999995E-2</v>
      </c>
      <c r="D5460" s="13" t="s">
        <v>25262</v>
      </c>
      <c r="E5460" s="13" t="s">
        <v>25263</v>
      </c>
      <c r="F5460" s="31">
        <f t="shared" si="85"/>
        <v>7</v>
      </c>
    </row>
    <row r="5461" spans="1:6" ht="29.55" customHeight="1" x14ac:dyDescent="0.4">
      <c r="A5461" s="12">
        <v>44992</v>
      </c>
      <c r="B5461" s="11" t="s">
        <v>22179</v>
      </c>
      <c r="C5461" s="14">
        <v>9.9400000000000002E-2</v>
      </c>
      <c r="D5461" s="13" t="s">
        <v>25407</v>
      </c>
      <c r="E5461" s="13" t="s">
        <v>20568</v>
      </c>
      <c r="F5461" s="31">
        <f t="shared" si="85"/>
        <v>7</v>
      </c>
    </row>
    <row r="5462" spans="1:6" ht="29.55" customHeight="1" x14ac:dyDescent="0.4">
      <c r="A5462" s="12">
        <v>45190</v>
      </c>
      <c r="B5462" s="11" t="s">
        <v>17999</v>
      </c>
      <c r="C5462" s="14">
        <v>4.1000000000000002E-2</v>
      </c>
      <c r="D5462" s="13" t="s">
        <v>18000</v>
      </c>
      <c r="E5462" s="13" t="s">
        <v>18001</v>
      </c>
      <c r="F5462" s="31">
        <f t="shared" si="85"/>
        <v>7</v>
      </c>
    </row>
    <row r="5463" spans="1:6" ht="29.55" customHeight="1" x14ac:dyDescent="0.4">
      <c r="A5463" s="12">
        <v>45086</v>
      </c>
      <c r="B5463" s="11" t="s">
        <v>17999</v>
      </c>
      <c r="C5463" s="14">
        <v>5.7000000000000002E-2</v>
      </c>
      <c r="D5463" s="13" t="s">
        <v>20952</v>
      </c>
      <c r="E5463" s="13" t="s">
        <v>19516</v>
      </c>
      <c r="F5463" s="31">
        <f t="shared" si="85"/>
        <v>7</v>
      </c>
    </row>
    <row r="5464" spans="1:6" ht="29.55" customHeight="1" x14ac:dyDescent="0.4">
      <c r="A5464" s="12">
        <v>44988</v>
      </c>
      <c r="B5464" s="11" t="s">
        <v>17999</v>
      </c>
      <c r="C5464" s="14">
        <v>0.22969999999999999</v>
      </c>
      <c r="D5464" s="13" t="s">
        <v>25507</v>
      </c>
      <c r="E5464" s="13" t="s">
        <v>25508</v>
      </c>
      <c r="F5464" s="31">
        <f t="shared" si="85"/>
        <v>7</v>
      </c>
    </row>
    <row r="5465" spans="1:6" ht="29.55" customHeight="1" x14ac:dyDescent="0.4">
      <c r="A5465" s="12">
        <v>44957</v>
      </c>
      <c r="B5465" s="13" t="s">
        <v>17999</v>
      </c>
      <c r="C5465" s="14">
        <v>5.9499999999999997E-2</v>
      </c>
      <c r="D5465" s="13" t="s">
        <v>27047</v>
      </c>
      <c r="E5465" s="13" t="s">
        <v>11092</v>
      </c>
      <c r="F5465" s="31">
        <f t="shared" si="85"/>
        <v>7</v>
      </c>
    </row>
    <row r="5466" spans="1:6" ht="29.55" customHeight="1" x14ac:dyDescent="0.4">
      <c r="A5466" s="12">
        <v>44952</v>
      </c>
      <c r="B5466" s="13" t="s">
        <v>17999</v>
      </c>
      <c r="C5466" s="14">
        <v>0.1656</v>
      </c>
      <c r="D5466" s="13" t="s">
        <v>27165</v>
      </c>
      <c r="E5466" s="13" t="s">
        <v>11092</v>
      </c>
      <c r="F5466" s="31">
        <f t="shared" si="85"/>
        <v>7</v>
      </c>
    </row>
    <row r="5467" spans="1:6" ht="29.55" customHeight="1" x14ac:dyDescent="0.4">
      <c r="A5467" s="12">
        <v>44944</v>
      </c>
      <c r="B5467" s="13" t="s">
        <v>17999</v>
      </c>
      <c r="C5467" s="14">
        <v>0.11650000000000001</v>
      </c>
      <c r="D5467" s="13" t="s">
        <v>27410</v>
      </c>
      <c r="E5467" s="13" t="s">
        <v>27411</v>
      </c>
      <c r="F5467" s="31">
        <f t="shared" si="85"/>
        <v>7</v>
      </c>
    </row>
    <row r="5468" spans="1:6" ht="29.55" customHeight="1" x14ac:dyDescent="0.4">
      <c r="A5468" s="12">
        <v>44943</v>
      </c>
      <c r="B5468" s="13" t="s">
        <v>17999</v>
      </c>
      <c r="C5468" s="14">
        <v>0.1028</v>
      </c>
      <c r="D5468" s="13" t="s">
        <v>27469</v>
      </c>
      <c r="E5468" s="13" t="s">
        <v>27470</v>
      </c>
      <c r="F5468" s="31">
        <f t="shared" si="85"/>
        <v>7</v>
      </c>
    </row>
    <row r="5469" spans="1:6" ht="29.55" customHeight="1" x14ac:dyDescent="0.4">
      <c r="A5469" s="12">
        <v>45033</v>
      </c>
      <c r="B5469" s="13" t="s">
        <v>23458</v>
      </c>
      <c r="C5469" s="14">
        <v>7.3499999999999996E-2</v>
      </c>
      <c r="D5469" s="13" t="s">
        <v>23459</v>
      </c>
      <c r="E5469" s="13" t="s">
        <v>20568</v>
      </c>
      <c r="F5469" s="31">
        <f t="shared" si="85"/>
        <v>7</v>
      </c>
    </row>
    <row r="5470" spans="1:6" ht="29.55" customHeight="1" x14ac:dyDescent="0.4">
      <c r="A5470" s="12">
        <v>45030</v>
      </c>
      <c r="B5470" s="13" t="s">
        <v>23458</v>
      </c>
      <c r="C5470" s="14">
        <v>7.5700000000000003E-2</v>
      </c>
      <c r="D5470" s="13" t="s">
        <v>23548</v>
      </c>
      <c r="E5470" s="13" t="s">
        <v>23542</v>
      </c>
      <c r="F5470" s="31">
        <f t="shared" si="85"/>
        <v>7</v>
      </c>
    </row>
    <row r="5471" spans="1:6" ht="29.55" customHeight="1" x14ac:dyDescent="0.4">
      <c r="A5471" s="12">
        <v>45026</v>
      </c>
      <c r="B5471" s="13" t="s">
        <v>23458</v>
      </c>
      <c r="C5471" s="14">
        <v>0.1119</v>
      </c>
      <c r="D5471" s="13" t="s">
        <v>23800</v>
      </c>
      <c r="E5471" s="13" t="s">
        <v>20568</v>
      </c>
      <c r="F5471" s="31">
        <f t="shared" si="85"/>
        <v>7</v>
      </c>
    </row>
    <row r="5472" spans="1:6" ht="29.55" customHeight="1" x14ac:dyDescent="0.4">
      <c r="A5472" s="12">
        <v>45023</v>
      </c>
      <c r="B5472" s="11" t="s">
        <v>23458</v>
      </c>
      <c r="C5472" s="14">
        <v>0.2697</v>
      </c>
      <c r="D5472" s="13" t="s">
        <v>23930</v>
      </c>
      <c r="E5472" s="13" t="s">
        <v>23931</v>
      </c>
      <c r="F5472" s="31">
        <f t="shared" si="85"/>
        <v>7</v>
      </c>
    </row>
    <row r="5473" spans="1:6" ht="29.55" customHeight="1" x14ac:dyDescent="0.4">
      <c r="A5473" s="12">
        <v>45019</v>
      </c>
      <c r="B5473" s="11" t="s">
        <v>23458</v>
      </c>
      <c r="C5473" s="14">
        <v>0.12720000000000001</v>
      </c>
      <c r="D5473" s="13" t="s">
        <v>24257</v>
      </c>
      <c r="E5473" s="13" t="s">
        <v>24258</v>
      </c>
      <c r="F5473" s="31">
        <f t="shared" si="85"/>
        <v>7</v>
      </c>
    </row>
    <row r="5474" spans="1:6" ht="29.55" customHeight="1" x14ac:dyDescent="0.4">
      <c r="A5474" s="12">
        <v>45007</v>
      </c>
      <c r="B5474" s="11" t="s">
        <v>23458</v>
      </c>
      <c r="C5474" s="14">
        <v>0.113</v>
      </c>
      <c r="D5474" s="13" t="s">
        <v>24736</v>
      </c>
      <c r="E5474" s="13" t="s">
        <v>24115</v>
      </c>
      <c r="F5474" s="31">
        <f t="shared" si="85"/>
        <v>7</v>
      </c>
    </row>
    <row r="5475" spans="1:6" ht="29.55" customHeight="1" x14ac:dyDescent="0.4">
      <c r="A5475" s="12">
        <v>45000</v>
      </c>
      <c r="B5475" s="11" t="s">
        <v>23458</v>
      </c>
      <c r="C5475" s="14">
        <v>7.3099999999999998E-2</v>
      </c>
      <c r="D5475" s="13" t="s">
        <v>25116</v>
      </c>
      <c r="E5475" s="13" t="s">
        <v>24262</v>
      </c>
      <c r="F5475" s="31">
        <f t="shared" si="85"/>
        <v>7</v>
      </c>
    </row>
    <row r="5476" spans="1:6" ht="29.55" customHeight="1" x14ac:dyDescent="0.4">
      <c r="A5476" s="12">
        <v>45187</v>
      </c>
      <c r="B5476" s="11" t="s">
        <v>8050</v>
      </c>
      <c r="C5476" s="14">
        <v>4.3700000000000003E-2</v>
      </c>
      <c r="D5476" s="13" t="s">
        <v>18184</v>
      </c>
      <c r="E5476" s="13" t="s">
        <v>18094</v>
      </c>
      <c r="F5476" s="31">
        <f t="shared" si="85"/>
        <v>7</v>
      </c>
    </row>
    <row r="5477" spans="1:6" ht="29.55" customHeight="1" x14ac:dyDescent="0.4">
      <c r="A5477" s="12">
        <v>45098</v>
      </c>
      <c r="B5477" s="11" t="s">
        <v>8050</v>
      </c>
      <c r="C5477" s="17">
        <v>0.1118</v>
      </c>
      <c r="D5477" s="13" t="s">
        <v>20439</v>
      </c>
      <c r="E5477" s="13" t="s">
        <v>16725</v>
      </c>
      <c r="F5477" s="31">
        <f t="shared" si="85"/>
        <v>7</v>
      </c>
    </row>
    <row r="5478" spans="1:6" ht="29.55" customHeight="1" x14ac:dyDescent="0.4">
      <c r="A5478" s="12">
        <v>44977</v>
      </c>
      <c r="B5478" s="13" t="s">
        <v>8050</v>
      </c>
      <c r="C5478" s="14">
        <v>8.8099999999999998E-2</v>
      </c>
      <c r="D5478" s="13" t="s">
        <v>26045</v>
      </c>
      <c r="E5478" s="13" t="s">
        <v>26046</v>
      </c>
      <c r="F5478" s="31">
        <f t="shared" si="85"/>
        <v>7</v>
      </c>
    </row>
    <row r="5479" spans="1:6" ht="29.55" customHeight="1" x14ac:dyDescent="0.4">
      <c r="A5479" s="12">
        <v>44965</v>
      </c>
      <c r="B5479" s="13" t="s">
        <v>8050</v>
      </c>
      <c r="C5479" s="14">
        <v>0.1605</v>
      </c>
      <c r="D5479" s="13" t="s">
        <v>26515</v>
      </c>
      <c r="E5479" s="13" t="s">
        <v>26046</v>
      </c>
      <c r="F5479" s="31">
        <f t="shared" si="85"/>
        <v>7</v>
      </c>
    </row>
    <row r="5480" spans="1:6" ht="29.55" customHeight="1" x14ac:dyDescent="0.4">
      <c r="A5480" s="12">
        <v>44964</v>
      </c>
      <c r="B5480" s="13" t="s">
        <v>8050</v>
      </c>
      <c r="C5480" s="14">
        <v>0.3</v>
      </c>
      <c r="D5480" s="13" t="s">
        <v>26584</v>
      </c>
      <c r="E5480" s="13" t="s">
        <v>26046</v>
      </c>
      <c r="F5480" s="31">
        <f t="shared" si="85"/>
        <v>7</v>
      </c>
    </row>
    <row r="5481" spans="1:6" ht="29.55" customHeight="1" x14ac:dyDescent="0.4">
      <c r="A5481" s="12">
        <v>44953</v>
      </c>
      <c r="B5481" s="13" t="s">
        <v>8050</v>
      </c>
      <c r="C5481" s="14">
        <v>0.20280000000000001</v>
      </c>
      <c r="D5481" s="13" t="s">
        <v>27074</v>
      </c>
      <c r="E5481" s="13" t="s">
        <v>26046</v>
      </c>
      <c r="F5481" s="31">
        <f t="shared" si="85"/>
        <v>7</v>
      </c>
    </row>
    <row r="5482" spans="1:6" ht="29.55" customHeight="1" x14ac:dyDescent="0.4">
      <c r="A5482" s="12">
        <v>44932</v>
      </c>
      <c r="B5482" s="11" t="s">
        <v>8050</v>
      </c>
      <c r="C5482" s="14">
        <v>7.4300000000000005E-2</v>
      </c>
      <c r="D5482" s="13" t="s">
        <v>27935</v>
      </c>
      <c r="E5482" s="13" t="s">
        <v>27559</v>
      </c>
      <c r="F5482" s="31">
        <f t="shared" si="85"/>
        <v>7</v>
      </c>
    </row>
    <row r="5483" spans="1:6" ht="29.55" customHeight="1" x14ac:dyDescent="0.4">
      <c r="A5483" s="12">
        <v>45232</v>
      </c>
      <c r="B5483" s="11" t="s">
        <v>8433</v>
      </c>
      <c r="C5483" s="14">
        <v>0.1173</v>
      </c>
      <c r="D5483" s="13" t="s">
        <v>16774</v>
      </c>
      <c r="E5483" s="13" t="s">
        <v>16775</v>
      </c>
      <c r="F5483" s="31">
        <f t="shared" si="85"/>
        <v>7</v>
      </c>
    </row>
    <row r="5484" spans="1:6" ht="29.55" customHeight="1" x14ac:dyDescent="0.4">
      <c r="A5484" s="12">
        <v>45106</v>
      </c>
      <c r="B5484" s="11" t="s">
        <v>8433</v>
      </c>
      <c r="C5484" s="17">
        <v>0.1051</v>
      </c>
      <c r="D5484" s="13" t="s">
        <v>20272</v>
      </c>
      <c r="E5484" s="13" t="s">
        <v>13313</v>
      </c>
      <c r="F5484" s="31">
        <f t="shared" si="85"/>
        <v>7</v>
      </c>
    </row>
    <row r="5485" spans="1:6" ht="29.55" customHeight="1" x14ac:dyDescent="0.4">
      <c r="A5485" s="12">
        <v>45100</v>
      </c>
      <c r="B5485" s="11" t="s">
        <v>8433</v>
      </c>
      <c r="C5485" s="17">
        <v>0.14050000000000001</v>
      </c>
      <c r="D5485" s="13" t="s">
        <v>20365</v>
      </c>
      <c r="E5485" s="13" t="s">
        <v>13313</v>
      </c>
      <c r="F5485" s="31">
        <f t="shared" si="85"/>
        <v>7</v>
      </c>
    </row>
    <row r="5486" spans="1:6" ht="29.55" customHeight="1" x14ac:dyDescent="0.4">
      <c r="A5486" s="12">
        <v>45098</v>
      </c>
      <c r="B5486" s="11" t="s">
        <v>8433</v>
      </c>
      <c r="C5486" s="17">
        <v>0.27260000000000001</v>
      </c>
      <c r="D5486" s="13" t="s">
        <v>20417</v>
      </c>
      <c r="E5486" s="13" t="s">
        <v>13313</v>
      </c>
      <c r="F5486" s="31">
        <f t="shared" si="85"/>
        <v>7</v>
      </c>
    </row>
    <row r="5487" spans="1:6" ht="29.55" customHeight="1" x14ac:dyDescent="0.4">
      <c r="A5487" s="12">
        <v>45077</v>
      </c>
      <c r="B5487" s="13" t="s">
        <v>8433</v>
      </c>
      <c r="C5487" s="14">
        <v>0.1452</v>
      </c>
      <c r="D5487" s="13" t="s">
        <v>21345</v>
      </c>
      <c r="E5487" s="13" t="s">
        <v>13313</v>
      </c>
      <c r="F5487" s="31">
        <f t="shared" si="85"/>
        <v>7</v>
      </c>
    </row>
    <row r="5488" spans="1:6" ht="29.55" customHeight="1" x14ac:dyDescent="0.4">
      <c r="A5488" s="12">
        <v>45055</v>
      </c>
      <c r="B5488" s="13" t="s">
        <v>8433</v>
      </c>
      <c r="C5488" s="14">
        <v>6.1899999999999997E-2</v>
      </c>
      <c r="D5488" s="13" t="s">
        <v>22444</v>
      </c>
      <c r="E5488" s="13" t="s">
        <v>22445</v>
      </c>
      <c r="F5488" s="31">
        <f t="shared" si="85"/>
        <v>7</v>
      </c>
    </row>
    <row r="5489" spans="1:6" ht="29.55" customHeight="1" x14ac:dyDescent="0.4">
      <c r="A5489" s="12">
        <v>44978</v>
      </c>
      <c r="B5489" s="13" t="s">
        <v>8433</v>
      </c>
      <c r="C5489" s="14">
        <v>7.6399999999999996E-2</v>
      </c>
      <c r="D5489" s="13" t="s">
        <v>25984</v>
      </c>
      <c r="E5489" s="13" t="s">
        <v>13313</v>
      </c>
      <c r="F5489" s="31">
        <f t="shared" si="85"/>
        <v>7</v>
      </c>
    </row>
    <row r="5490" spans="1:6" ht="29.55" customHeight="1" x14ac:dyDescent="0.4">
      <c r="A5490" s="12">
        <v>45181</v>
      </c>
      <c r="B5490" s="11" t="s">
        <v>18368</v>
      </c>
      <c r="C5490" s="14">
        <v>0.1472</v>
      </c>
      <c r="D5490" s="13" t="s">
        <v>18369</v>
      </c>
      <c r="E5490" s="13" t="s">
        <v>9901</v>
      </c>
      <c r="F5490" s="31">
        <f t="shared" si="85"/>
        <v>7</v>
      </c>
    </row>
    <row r="5491" spans="1:6" ht="29.55" customHeight="1" x14ac:dyDescent="0.4">
      <c r="A5491" s="12">
        <v>45012</v>
      </c>
      <c r="B5491" s="11" t="s">
        <v>18368</v>
      </c>
      <c r="C5491" s="14">
        <v>3.6799999999999999E-2</v>
      </c>
      <c r="D5491" s="13" t="s">
        <v>24602</v>
      </c>
      <c r="E5491" s="13" t="s">
        <v>16210</v>
      </c>
      <c r="F5491" s="31">
        <f t="shared" si="85"/>
        <v>7</v>
      </c>
    </row>
    <row r="5492" spans="1:6" ht="29.55" customHeight="1" x14ac:dyDescent="0.4">
      <c r="A5492" s="12">
        <v>45002</v>
      </c>
      <c r="B5492" s="11" t="s">
        <v>18368</v>
      </c>
      <c r="C5492" s="14">
        <v>3.6799999999999999E-2</v>
      </c>
      <c r="D5492" s="13" t="s">
        <v>24967</v>
      </c>
      <c r="E5492" s="13" t="s">
        <v>16210</v>
      </c>
      <c r="F5492" s="31">
        <f t="shared" si="85"/>
        <v>7</v>
      </c>
    </row>
    <row r="5493" spans="1:6" ht="29.55" customHeight="1" x14ac:dyDescent="0.4">
      <c r="A5493" s="12">
        <v>44991</v>
      </c>
      <c r="B5493" s="11" t="s">
        <v>18368</v>
      </c>
      <c r="C5493" s="14">
        <v>8.6900000000000005E-2</v>
      </c>
      <c r="D5493" s="13" t="s">
        <v>25473</v>
      </c>
      <c r="E5493" s="13" t="s">
        <v>25303</v>
      </c>
      <c r="F5493" s="31">
        <f t="shared" si="85"/>
        <v>7</v>
      </c>
    </row>
    <row r="5494" spans="1:6" ht="29.55" customHeight="1" x14ac:dyDescent="0.4">
      <c r="A5494" s="12">
        <v>44985</v>
      </c>
      <c r="B5494" s="11" t="s">
        <v>18368</v>
      </c>
      <c r="C5494" s="14">
        <v>0.17710000000000001</v>
      </c>
      <c r="D5494" s="13" t="s">
        <v>25645</v>
      </c>
      <c r="E5494" s="13" t="s">
        <v>25303</v>
      </c>
      <c r="F5494" s="31">
        <f t="shared" si="85"/>
        <v>7</v>
      </c>
    </row>
    <row r="5495" spans="1:6" ht="29.55" customHeight="1" x14ac:dyDescent="0.4">
      <c r="A5495" s="12">
        <v>44972</v>
      </c>
      <c r="B5495" s="13" t="s">
        <v>18368</v>
      </c>
      <c r="C5495" s="14">
        <v>0.1193</v>
      </c>
      <c r="D5495" s="13" t="s">
        <v>26221</v>
      </c>
      <c r="E5495" s="13" t="s">
        <v>17784</v>
      </c>
      <c r="F5495" s="31">
        <f t="shared" si="85"/>
        <v>7</v>
      </c>
    </row>
    <row r="5496" spans="1:6" ht="29.55" customHeight="1" x14ac:dyDescent="0.4">
      <c r="A5496" s="12">
        <v>44963</v>
      </c>
      <c r="B5496" s="13" t="s">
        <v>18368</v>
      </c>
      <c r="C5496" s="14">
        <v>6.3700000000000007E-2</v>
      </c>
      <c r="D5496" s="13" t="s">
        <v>26757</v>
      </c>
      <c r="E5496" s="13" t="s">
        <v>17784</v>
      </c>
      <c r="F5496" s="31">
        <f t="shared" si="85"/>
        <v>7</v>
      </c>
    </row>
    <row r="5497" spans="1:6" ht="29.55" customHeight="1" x14ac:dyDescent="0.4">
      <c r="A5497" s="12">
        <v>45007</v>
      </c>
      <c r="B5497" s="11" t="s">
        <v>7482</v>
      </c>
      <c r="C5497" s="13" t="s">
        <v>6038</v>
      </c>
      <c r="D5497" s="13" t="s">
        <v>24709</v>
      </c>
      <c r="E5497" s="13" t="s">
        <v>7567</v>
      </c>
      <c r="F5497" s="31">
        <f t="shared" si="85"/>
        <v>7</v>
      </c>
    </row>
    <row r="5498" spans="1:6" ht="29.55" customHeight="1" x14ac:dyDescent="0.4">
      <c r="A5498" s="12">
        <v>44985</v>
      </c>
      <c r="B5498" s="11" t="s">
        <v>7482</v>
      </c>
      <c r="C5498" s="14">
        <v>0.1792</v>
      </c>
      <c r="D5498" s="13" t="s">
        <v>25644</v>
      </c>
      <c r="E5498" s="13" t="s">
        <v>25182</v>
      </c>
      <c r="F5498" s="31">
        <f t="shared" si="85"/>
        <v>7</v>
      </c>
    </row>
    <row r="5499" spans="1:6" ht="29.55" customHeight="1" x14ac:dyDescent="0.4">
      <c r="A5499" s="12">
        <v>44981</v>
      </c>
      <c r="B5499" s="13" t="s">
        <v>7482</v>
      </c>
      <c r="C5499" s="14">
        <v>7.8700000000000006E-2</v>
      </c>
      <c r="D5499" s="13" t="s">
        <v>25774</v>
      </c>
      <c r="E5499" s="13" t="s">
        <v>7558</v>
      </c>
      <c r="F5499" s="31">
        <f t="shared" si="85"/>
        <v>7</v>
      </c>
    </row>
    <row r="5500" spans="1:6" ht="29.55" customHeight="1" x14ac:dyDescent="0.4">
      <c r="A5500" s="12">
        <v>44980</v>
      </c>
      <c r="B5500" s="13" t="s">
        <v>7482</v>
      </c>
      <c r="C5500" s="14">
        <v>0.12529999999999999</v>
      </c>
      <c r="D5500" s="13" t="s">
        <v>25826</v>
      </c>
      <c r="E5500" s="13" t="s">
        <v>6857</v>
      </c>
      <c r="F5500" s="31">
        <f t="shared" si="85"/>
        <v>7</v>
      </c>
    </row>
    <row r="5501" spans="1:6" ht="29.55" customHeight="1" x14ac:dyDescent="0.4">
      <c r="A5501" s="12">
        <v>44951</v>
      </c>
      <c r="B5501" s="13" t="s">
        <v>7482</v>
      </c>
      <c r="C5501" s="14">
        <v>0.13289999999999999</v>
      </c>
      <c r="D5501" s="13" t="s">
        <v>27242</v>
      </c>
      <c r="E5501" s="13" t="s">
        <v>8840</v>
      </c>
      <c r="F5501" s="31">
        <f t="shared" si="85"/>
        <v>7</v>
      </c>
    </row>
    <row r="5502" spans="1:6" ht="29.55" customHeight="1" x14ac:dyDescent="0.4">
      <c r="A5502" s="12">
        <v>44946</v>
      </c>
      <c r="B5502" s="13" t="s">
        <v>7482</v>
      </c>
      <c r="C5502" s="14">
        <v>8.0199999999999994E-2</v>
      </c>
      <c r="D5502" s="13" t="s">
        <v>27306</v>
      </c>
      <c r="E5502" s="13" t="s">
        <v>15530</v>
      </c>
      <c r="F5502" s="31">
        <f t="shared" si="85"/>
        <v>7</v>
      </c>
    </row>
    <row r="5503" spans="1:6" ht="29.55" customHeight="1" x14ac:dyDescent="0.4">
      <c r="A5503" s="12">
        <v>44939</v>
      </c>
      <c r="B5503" s="11" t="s">
        <v>7482</v>
      </c>
      <c r="C5503" s="14">
        <v>0.105</v>
      </c>
      <c r="D5503" s="13" t="s">
        <v>27601</v>
      </c>
      <c r="E5503" s="13" t="s">
        <v>27602</v>
      </c>
      <c r="F5503" s="31">
        <f t="shared" si="85"/>
        <v>7</v>
      </c>
    </row>
    <row r="5504" spans="1:6" ht="29.55" customHeight="1" x14ac:dyDescent="0.4">
      <c r="A5504" s="12">
        <v>45260</v>
      </c>
      <c r="B5504" s="13" t="s">
        <v>15816</v>
      </c>
      <c r="C5504" s="14">
        <v>0.13239999999999999</v>
      </c>
      <c r="D5504" s="13" t="s">
        <v>15817</v>
      </c>
      <c r="E5504" s="13" t="s">
        <v>489</v>
      </c>
      <c r="F5504" s="31">
        <f t="shared" si="85"/>
        <v>7</v>
      </c>
    </row>
    <row r="5505" spans="1:6" ht="29.55" customHeight="1" x14ac:dyDescent="0.4">
      <c r="A5505" s="12">
        <v>45131</v>
      </c>
      <c r="B5505" s="11" t="s">
        <v>15816</v>
      </c>
      <c r="C5505" s="17">
        <v>5.67E-2</v>
      </c>
      <c r="D5505" s="13" t="s">
        <v>19502</v>
      </c>
      <c r="E5505" s="13" t="s">
        <v>49</v>
      </c>
      <c r="F5505" s="31">
        <f t="shared" si="85"/>
        <v>7</v>
      </c>
    </row>
    <row r="5506" spans="1:6" ht="29.55" customHeight="1" x14ac:dyDescent="0.4">
      <c r="A5506" s="12">
        <v>45055</v>
      </c>
      <c r="B5506" s="13" t="s">
        <v>15816</v>
      </c>
      <c r="C5506" s="14">
        <v>6.0499999999999998E-2</v>
      </c>
      <c r="D5506" s="13" t="s">
        <v>22447</v>
      </c>
      <c r="E5506" s="13" t="s">
        <v>9046</v>
      </c>
      <c r="F5506" s="31">
        <f t="shared" ref="F5506:F5569" si="86">COUNTIF(B:B,B5506)</f>
        <v>7</v>
      </c>
    </row>
    <row r="5507" spans="1:6" ht="29.55" customHeight="1" x14ac:dyDescent="0.4">
      <c r="A5507" s="12">
        <v>45040</v>
      </c>
      <c r="B5507" s="13" t="s">
        <v>15816</v>
      </c>
      <c r="C5507" s="14">
        <v>2.3900000000000001E-2</v>
      </c>
      <c r="D5507" s="13" t="s">
        <v>23103</v>
      </c>
      <c r="E5507" s="13" t="s">
        <v>20568</v>
      </c>
      <c r="F5507" s="31">
        <f t="shared" si="86"/>
        <v>7</v>
      </c>
    </row>
    <row r="5508" spans="1:6" ht="29.55" customHeight="1" x14ac:dyDescent="0.4">
      <c r="A5508" s="12">
        <v>45006</v>
      </c>
      <c r="B5508" s="11" t="s">
        <v>15816</v>
      </c>
      <c r="C5508" s="14">
        <v>3.5999999999999997E-2</v>
      </c>
      <c r="D5508" s="13" t="s">
        <v>24844</v>
      </c>
      <c r="E5508" s="13" t="s">
        <v>24348</v>
      </c>
      <c r="F5508" s="31">
        <f t="shared" si="86"/>
        <v>7</v>
      </c>
    </row>
    <row r="5509" spans="1:6" ht="29.55" customHeight="1" x14ac:dyDescent="0.4">
      <c r="A5509" s="12">
        <v>44974</v>
      </c>
      <c r="B5509" s="13" t="s">
        <v>15816</v>
      </c>
      <c r="C5509" s="14">
        <v>5.4600000000000003E-2</v>
      </c>
      <c r="D5509" s="13" t="s">
        <v>26127</v>
      </c>
      <c r="E5509" s="13" t="s">
        <v>26128</v>
      </c>
      <c r="F5509" s="31">
        <f t="shared" si="86"/>
        <v>7</v>
      </c>
    </row>
    <row r="5510" spans="1:6" ht="29.55" customHeight="1" x14ac:dyDescent="0.4">
      <c r="A5510" s="12">
        <v>44956</v>
      </c>
      <c r="B5510" s="13" t="s">
        <v>15816</v>
      </c>
      <c r="C5510" s="14">
        <v>8.3500000000000005E-2</v>
      </c>
      <c r="D5510" s="13" t="s">
        <v>27065</v>
      </c>
      <c r="E5510" s="13" t="s">
        <v>9046</v>
      </c>
      <c r="F5510" s="31">
        <f t="shared" si="86"/>
        <v>7</v>
      </c>
    </row>
    <row r="5511" spans="1:6" ht="29.55" customHeight="1" x14ac:dyDescent="0.4">
      <c r="A5511" s="12">
        <v>45246</v>
      </c>
      <c r="B5511" s="11" t="s">
        <v>6257</v>
      </c>
      <c r="C5511" s="14">
        <v>0.17480000000000001</v>
      </c>
      <c r="D5511" s="13" t="s">
        <v>16331</v>
      </c>
      <c r="E5511" s="13" t="s">
        <v>16332</v>
      </c>
      <c r="F5511" s="31">
        <f t="shared" si="86"/>
        <v>7</v>
      </c>
    </row>
    <row r="5512" spans="1:6" ht="29.55" customHeight="1" x14ac:dyDescent="0.4">
      <c r="A5512" s="12">
        <v>45245</v>
      </c>
      <c r="B5512" s="11" t="s">
        <v>6257</v>
      </c>
      <c r="C5512" s="11" t="s">
        <v>6038</v>
      </c>
      <c r="D5512" s="13" t="s">
        <v>16360</v>
      </c>
      <c r="E5512" s="13" t="s">
        <v>16361</v>
      </c>
      <c r="F5512" s="31">
        <f t="shared" si="86"/>
        <v>7</v>
      </c>
    </row>
    <row r="5513" spans="1:6" ht="29.55" customHeight="1" x14ac:dyDescent="0.4">
      <c r="A5513" s="12">
        <v>45211</v>
      </c>
      <c r="B5513" s="11" t="s">
        <v>6257</v>
      </c>
      <c r="C5513" s="13" t="s">
        <v>17571</v>
      </c>
      <c r="D5513" s="13" t="s">
        <v>17572</v>
      </c>
      <c r="E5513" s="13" t="s">
        <v>5440</v>
      </c>
      <c r="F5513" s="31">
        <f t="shared" si="86"/>
        <v>7</v>
      </c>
    </row>
    <row r="5514" spans="1:6" ht="29.55" customHeight="1" x14ac:dyDescent="0.4">
      <c r="A5514" s="12">
        <v>45210</v>
      </c>
      <c r="B5514" s="11" t="s">
        <v>6257</v>
      </c>
      <c r="C5514" s="14">
        <v>0.1454</v>
      </c>
      <c r="D5514" s="13" t="s">
        <v>17596</v>
      </c>
      <c r="E5514" s="13" t="s">
        <v>5440</v>
      </c>
      <c r="F5514" s="31">
        <f t="shared" si="86"/>
        <v>7</v>
      </c>
    </row>
    <row r="5515" spans="1:6" ht="29.55" customHeight="1" x14ac:dyDescent="0.4">
      <c r="A5515" s="12">
        <v>44966</v>
      </c>
      <c r="B5515" s="13" t="s">
        <v>6257</v>
      </c>
      <c r="C5515" s="14">
        <v>0.3</v>
      </c>
      <c r="D5515" s="13" t="s">
        <v>26437</v>
      </c>
      <c r="E5515" s="13" t="s">
        <v>7175</v>
      </c>
      <c r="F5515" s="31">
        <f t="shared" si="86"/>
        <v>7</v>
      </c>
    </row>
    <row r="5516" spans="1:6" ht="29.55" customHeight="1" x14ac:dyDescent="0.4">
      <c r="A5516" s="12">
        <v>44953</v>
      </c>
      <c r="B5516" s="13" t="s">
        <v>6257</v>
      </c>
      <c r="C5516" s="14">
        <v>6.5100000000000005E-2</v>
      </c>
      <c r="D5516" s="13" t="s">
        <v>27134</v>
      </c>
      <c r="E5516" s="13" t="s">
        <v>7175</v>
      </c>
      <c r="F5516" s="31">
        <f t="shared" si="86"/>
        <v>7</v>
      </c>
    </row>
    <row r="5517" spans="1:6" ht="29.55" customHeight="1" x14ac:dyDescent="0.4">
      <c r="A5517" s="12">
        <v>44946</v>
      </c>
      <c r="B5517" s="13" t="s">
        <v>6257</v>
      </c>
      <c r="C5517" s="14">
        <v>6.1499999999999999E-2</v>
      </c>
      <c r="D5517" s="13" t="s">
        <v>27323</v>
      </c>
      <c r="E5517" s="13" t="s">
        <v>6594</v>
      </c>
      <c r="F5517" s="31">
        <f t="shared" si="86"/>
        <v>7</v>
      </c>
    </row>
    <row r="5518" spans="1:6" ht="29.55" customHeight="1" x14ac:dyDescent="0.4">
      <c r="A5518" s="12">
        <v>45209</v>
      </c>
      <c r="B5518" s="11" t="s">
        <v>5709</v>
      </c>
      <c r="C5518" s="14">
        <v>5.9799999999999999E-2</v>
      </c>
      <c r="D5518" s="13" t="s">
        <v>17678</v>
      </c>
      <c r="E5518" s="13" t="s">
        <v>532</v>
      </c>
      <c r="F5518" s="31">
        <f t="shared" si="86"/>
        <v>7</v>
      </c>
    </row>
    <row r="5519" spans="1:6" ht="29.55" customHeight="1" x14ac:dyDescent="0.4">
      <c r="A5519" s="12">
        <v>45188</v>
      </c>
      <c r="B5519" s="11" t="s">
        <v>5709</v>
      </c>
      <c r="C5519" s="14">
        <v>0.1593</v>
      </c>
      <c r="D5519" s="13" t="s">
        <v>18088</v>
      </c>
      <c r="E5519" s="13" t="s">
        <v>5479</v>
      </c>
      <c r="F5519" s="31">
        <f t="shared" si="86"/>
        <v>7</v>
      </c>
    </row>
    <row r="5520" spans="1:6" ht="29.55" customHeight="1" x14ac:dyDescent="0.4">
      <c r="A5520" s="12">
        <v>45118</v>
      </c>
      <c r="B5520" s="11" t="s">
        <v>5709</v>
      </c>
      <c r="C5520" s="17">
        <v>0.11650000000000001</v>
      </c>
      <c r="D5520" s="13" t="s">
        <v>19971</v>
      </c>
      <c r="E5520" s="13" t="s">
        <v>5479</v>
      </c>
      <c r="F5520" s="31">
        <f t="shared" si="86"/>
        <v>7</v>
      </c>
    </row>
    <row r="5521" spans="1:6" ht="29.55" customHeight="1" x14ac:dyDescent="0.4">
      <c r="A5521" s="12">
        <v>45117</v>
      </c>
      <c r="B5521" s="11" t="s">
        <v>5709</v>
      </c>
      <c r="C5521" s="17">
        <v>0.11650000000000001</v>
      </c>
      <c r="D5521" s="13" t="s">
        <v>19994</v>
      </c>
      <c r="E5521" s="13" t="s">
        <v>5479</v>
      </c>
      <c r="F5521" s="31">
        <f t="shared" si="86"/>
        <v>7</v>
      </c>
    </row>
    <row r="5522" spans="1:6" ht="29.55" customHeight="1" x14ac:dyDescent="0.4">
      <c r="A5522" s="12">
        <v>45033</v>
      </c>
      <c r="B5522" s="13" t="s">
        <v>5709</v>
      </c>
      <c r="C5522" s="14">
        <v>0.21970000000000001</v>
      </c>
      <c r="D5522" s="13" t="s">
        <v>23401</v>
      </c>
      <c r="E5522" s="13" t="s">
        <v>5479</v>
      </c>
      <c r="F5522" s="31">
        <f t="shared" si="86"/>
        <v>7</v>
      </c>
    </row>
    <row r="5523" spans="1:6" ht="29.55" customHeight="1" x14ac:dyDescent="0.4">
      <c r="A5523" s="12">
        <v>44994</v>
      </c>
      <c r="B5523" s="11" t="s">
        <v>5709</v>
      </c>
      <c r="C5523" s="14">
        <v>5.4800000000000001E-2</v>
      </c>
      <c r="D5523" s="13" t="s">
        <v>25339</v>
      </c>
      <c r="E5523" s="13" t="s">
        <v>24326</v>
      </c>
      <c r="F5523" s="31">
        <f t="shared" si="86"/>
        <v>7</v>
      </c>
    </row>
    <row r="5524" spans="1:6" ht="29.55" customHeight="1" x14ac:dyDescent="0.4">
      <c r="A5524" s="12">
        <v>44937</v>
      </c>
      <c r="B5524" s="11" t="s">
        <v>5709</v>
      </c>
      <c r="C5524" s="14">
        <v>7.6100000000000001E-2</v>
      </c>
      <c r="D5524" s="13" t="s">
        <v>27756</v>
      </c>
      <c r="E5524" s="13" t="s">
        <v>27757</v>
      </c>
      <c r="F5524" s="31">
        <f t="shared" si="86"/>
        <v>7</v>
      </c>
    </row>
    <row r="5525" spans="1:6" ht="29.55" customHeight="1" x14ac:dyDescent="0.4">
      <c r="A5525" s="12">
        <v>45267</v>
      </c>
      <c r="B5525" s="13" t="s">
        <v>8264</v>
      </c>
      <c r="C5525" s="14">
        <v>6.7400000000000002E-2</v>
      </c>
      <c r="D5525" s="13" t="s">
        <v>15663</v>
      </c>
      <c r="E5525" s="13" t="s">
        <v>5820</v>
      </c>
      <c r="F5525" s="31">
        <f t="shared" si="86"/>
        <v>7</v>
      </c>
    </row>
    <row r="5526" spans="1:6" ht="29.55" customHeight="1" x14ac:dyDescent="0.4">
      <c r="A5526" s="12">
        <v>45203</v>
      </c>
      <c r="B5526" s="11" t="s">
        <v>8264</v>
      </c>
      <c r="C5526" s="13" t="s">
        <v>17806</v>
      </c>
      <c r="D5526" s="13" t="s">
        <v>17807</v>
      </c>
      <c r="E5526" s="13" t="s">
        <v>391</v>
      </c>
      <c r="F5526" s="31">
        <f t="shared" si="86"/>
        <v>7</v>
      </c>
    </row>
    <row r="5527" spans="1:6" ht="29.55" customHeight="1" x14ac:dyDescent="0.4">
      <c r="A5527" s="12">
        <v>45149</v>
      </c>
      <c r="B5527" s="11" t="s">
        <v>8264</v>
      </c>
      <c r="C5527" s="14">
        <v>0.23119999999999999</v>
      </c>
      <c r="D5527" s="13" t="s">
        <v>19033</v>
      </c>
      <c r="E5527" s="13" t="s">
        <v>19034</v>
      </c>
      <c r="F5527" s="31">
        <f t="shared" si="86"/>
        <v>7</v>
      </c>
    </row>
    <row r="5528" spans="1:6" ht="29.55" customHeight="1" x14ac:dyDescent="0.4">
      <c r="A5528" s="12">
        <v>45145</v>
      </c>
      <c r="B5528" s="11" t="s">
        <v>8264</v>
      </c>
      <c r="C5528" s="14">
        <v>0.2089</v>
      </c>
      <c r="D5528" s="13" t="s">
        <v>19150</v>
      </c>
      <c r="E5528" s="13" t="s">
        <v>19151</v>
      </c>
      <c r="F5528" s="31">
        <f t="shared" si="86"/>
        <v>7</v>
      </c>
    </row>
    <row r="5529" spans="1:6" ht="29.55" customHeight="1" x14ac:dyDescent="0.4">
      <c r="A5529" s="12">
        <v>45142</v>
      </c>
      <c r="B5529" s="11" t="s">
        <v>8264</v>
      </c>
      <c r="C5529" s="13" t="s">
        <v>6225</v>
      </c>
      <c r="D5529" s="13" t="s">
        <v>19163</v>
      </c>
      <c r="E5529" s="13" t="s">
        <v>19164</v>
      </c>
      <c r="F5529" s="31">
        <f t="shared" si="86"/>
        <v>7</v>
      </c>
    </row>
    <row r="5530" spans="1:6" ht="29.55" customHeight="1" x14ac:dyDescent="0.4">
      <c r="A5530" s="12">
        <v>45138</v>
      </c>
      <c r="B5530" s="11" t="s">
        <v>8264</v>
      </c>
      <c r="C5530" s="14">
        <v>0.17960000000000001</v>
      </c>
      <c r="D5530" s="13" t="s">
        <v>19281</v>
      </c>
      <c r="E5530" s="13" t="s">
        <v>19151</v>
      </c>
      <c r="F5530" s="31">
        <f t="shared" si="86"/>
        <v>7</v>
      </c>
    </row>
    <row r="5531" spans="1:6" ht="29.55" customHeight="1" x14ac:dyDescent="0.4">
      <c r="A5531" s="12">
        <v>45127</v>
      </c>
      <c r="B5531" s="11" t="s">
        <v>8264</v>
      </c>
      <c r="C5531" s="17">
        <v>0.15</v>
      </c>
      <c r="D5531" s="13" t="s">
        <v>19599</v>
      </c>
      <c r="E5531" s="13" t="s">
        <v>19600</v>
      </c>
      <c r="F5531" s="31">
        <f t="shared" si="86"/>
        <v>7</v>
      </c>
    </row>
    <row r="5532" spans="1:6" ht="29.55" customHeight="1" x14ac:dyDescent="0.4">
      <c r="A5532" s="12">
        <v>45218</v>
      </c>
      <c r="B5532" s="11" t="s">
        <v>17312</v>
      </c>
      <c r="C5532" s="14">
        <v>8.9300000000000004E-2</v>
      </c>
      <c r="D5532" s="13" t="s">
        <v>17313</v>
      </c>
      <c r="E5532" s="13" t="s">
        <v>7</v>
      </c>
      <c r="F5532" s="31">
        <f t="shared" si="86"/>
        <v>7</v>
      </c>
    </row>
    <row r="5533" spans="1:6" ht="29.55" customHeight="1" x14ac:dyDescent="0.4">
      <c r="A5533" s="12">
        <v>45195</v>
      </c>
      <c r="B5533" s="11" t="s">
        <v>17312</v>
      </c>
      <c r="C5533" s="14">
        <v>0.1862</v>
      </c>
      <c r="D5533" s="13" t="s">
        <v>17820</v>
      </c>
      <c r="E5533" s="13" t="s">
        <v>7</v>
      </c>
      <c r="F5533" s="31">
        <f t="shared" si="86"/>
        <v>7</v>
      </c>
    </row>
    <row r="5534" spans="1:6" ht="29.55" customHeight="1" x14ac:dyDescent="0.4">
      <c r="A5534" s="12">
        <v>45194</v>
      </c>
      <c r="B5534" s="11" t="s">
        <v>17312</v>
      </c>
      <c r="C5534" s="14">
        <v>0.10580000000000001</v>
      </c>
      <c r="D5534" s="13" t="s">
        <v>17876</v>
      </c>
      <c r="E5534" s="13" t="s">
        <v>7</v>
      </c>
      <c r="F5534" s="31">
        <f t="shared" si="86"/>
        <v>7</v>
      </c>
    </row>
    <row r="5535" spans="1:6" ht="29.55" customHeight="1" x14ac:dyDescent="0.4">
      <c r="A5535" s="12">
        <v>45161</v>
      </c>
      <c r="B5535" s="11" t="s">
        <v>17312</v>
      </c>
      <c r="C5535" s="13" t="s">
        <v>8207</v>
      </c>
      <c r="D5535" s="13" t="s">
        <v>18857</v>
      </c>
      <c r="E5535" s="13" t="s">
        <v>160</v>
      </c>
      <c r="F5535" s="31">
        <f t="shared" si="86"/>
        <v>7</v>
      </c>
    </row>
    <row r="5536" spans="1:6" ht="29.55" customHeight="1" x14ac:dyDescent="0.4">
      <c r="A5536" s="12">
        <v>45110</v>
      </c>
      <c r="B5536" s="11" t="s">
        <v>17312</v>
      </c>
      <c r="C5536" s="11" t="s">
        <v>9344</v>
      </c>
      <c r="D5536" s="13" t="s">
        <v>20180</v>
      </c>
      <c r="E5536" s="13" t="s">
        <v>19516</v>
      </c>
      <c r="F5536" s="31">
        <f t="shared" si="86"/>
        <v>7</v>
      </c>
    </row>
    <row r="5537" spans="1:6" ht="29.55" customHeight="1" x14ac:dyDescent="0.4">
      <c r="A5537" s="12">
        <v>45106</v>
      </c>
      <c r="B5537" s="11" t="s">
        <v>17312</v>
      </c>
      <c r="C5537" s="11" t="s">
        <v>5583</v>
      </c>
      <c r="D5537" s="13" t="s">
        <v>20254</v>
      </c>
      <c r="E5537" s="13" t="s">
        <v>7</v>
      </c>
      <c r="F5537" s="31">
        <f t="shared" si="86"/>
        <v>7</v>
      </c>
    </row>
    <row r="5538" spans="1:6" ht="29.55" customHeight="1" x14ac:dyDescent="0.4">
      <c r="A5538" s="12">
        <v>44991</v>
      </c>
      <c r="B5538" s="11" t="s">
        <v>17312</v>
      </c>
      <c r="C5538" s="14">
        <v>8.6900000000000005E-2</v>
      </c>
      <c r="D5538" s="13" t="s">
        <v>25472</v>
      </c>
      <c r="E5538" s="13" t="s">
        <v>23962</v>
      </c>
      <c r="F5538" s="31">
        <f t="shared" si="86"/>
        <v>7</v>
      </c>
    </row>
    <row r="5539" spans="1:6" ht="29.55" customHeight="1" x14ac:dyDescent="0.4">
      <c r="A5539" s="12">
        <v>45260</v>
      </c>
      <c r="B5539" s="13" t="s">
        <v>15826</v>
      </c>
      <c r="C5539" s="14">
        <v>9.6299999999999997E-2</v>
      </c>
      <c r="D5539" s="13" t="s">
        <v>15827</v>
      </c>
      <c r="E5539" s="13" t="s">
        <v>14531</v>
      </c>
      <c r="F5539" s="31">
        <f t="shared" si="86"/>
        <v>7</v>
      </c>
    </row>
    <row r="5540" spans="1:6" ht="29.55" customHeight="1" x14ac:dyDescent="0.4">
      <c r="A5540" s="12">
        <v>45254</v>
      </c>
      <c r="B5540" s="13" t="s">
        <v>15826</v>
      </c>
      <c r="C5540" s="14">
        <v>7.3200000000000001E-2</v>
      </c>
      <c r="D5540" s="13" t="s">
        <v>15989</v>
      </c>
      <c r="E5540" s="13" t="s">
        <v>14531</v>
      </c>
      <c r="F5540" s="31">
        <f t="shared" si="86"/>
        <v>7</v>
      </c>
    </row>
    <row r="5541" spans="1:6" ht="29.55" customHeight="1" x14ac:dyDescent="0.4">
      <c r="A5541" s="12">
        <v>45251</v>
      </c>
      <c r="B5541" s="11" t="s">
        <v>15826</v>
      </c>
      <c r="C5541" s="13" t="s">
        <v>16149</v>
      </c>
      <c r="D5541" s="13" t="s">
        <v>16150</v>
      </c>
      <c r="E5541" s="13" t="s">
        <v>16151</v>
      </c>
      <c r="F5541" s="31">
        <f t="shared" si="86"/>
        <v>7</v>
      </c>
    </row>
    <row r="5542" spans="1:6" ht="29.55" customHeight="1" x14ac:dyDescent="0.4">
      <c r="A5542" s="12">
        <v>45250</v>
      </c>
      <c r="B5542" s="11" t="s">
        <v>15826</v>
      </c>
      <c r="C5542" s="13" t="s">
        <v>16208</v>
      </c>
      <c r="D5542" s="13" t="s">
        <v>16209</v>
      </c>
      <c r="E5542" s="13" t="s">
        <v>16210</v>
      </c>
      <c r="F5542" s="31">
        <f t="shared" si="86"/>
        <v>7</v>
      </c>
    </row>
    <row r="5543" spans="1:6" ht="29.55" customHeight="1" x14ac:dyDescent="0.4">
      <c r="A5543" s="12">
        <v>45111</v>
      </c>
      <c r="B5543" s="11" t="s">
        <v>15826</v>
      </c>
      <c r="C5543" s="17">
        <v>0.1779</v>
      </c>
      <c r="D5543" s="13" t="s">
        <v>20146</v>
      </c>
      <c r="E5543" s="13" t="s">
        <v>20147</v>
      </c>
      <c r="F5543" s="31">
        <f t="shared" si="86"/>
        <v>7</v>
      </c>
    </row>
    <row r="5544" spans="1:6" ht="29.55" customHeight="1" x14ac:dyDescent="0.4">
      <c r="A5544" s="12">
        <v>45110</v>
      </c>
      <c r="B5544" s="11" t="s">
        <v>15826</v>
      </c>
      <c r="C5544" s="17">
        <v>7.8100000000000003E-2</v>
      </c>
      <c r="D5544" s="13" t="s">
        <v>20221</v>
      </c>
      <c r="E5544" s="13" t="s">
        <v>20222</v>
      </c>
      <c r="F5544" s="31">
        <f t="shared" si="86"/>
        <v>7</v>
      </c>
    </row>
    <row r="5545" spans="1:6" ht="29.55" customHeight="1" x14ac:dyDescent="0.4">
      <c r="A5545" s="12">
        <v>45107</v>
      </c>
      <c r="B5545" s="11" t="s">
        <v>15826</v>
      </c>
      <c r="C5545" s="17">
        <v>0.57499999999999996</v>
      </c>
      <c r="D5545" s="13" t="s">
        <v>20224</v>
      </c>
      <c r="E5545" s="13" t="s">
        <v>20222</v>
      </c>
      <c r="F5545" s="31">
        <f t="shared" si="86"/>
        <v>7</v>
      </c>
    </row>
    <row r="5546" spans="1:6" ht="29.55" customHeight="1" x14ac:dyDescent="0.4">
      <c r="A5546" s="12">
        <v>45180</v>
      </c>
      <c r="B5546" s="11" t="s">
        <v>18460</v>
      </c>
      <c r="C5546" s="14">
        <v>9.2999999999999999E-2</v>
      </c>
      <c r="D5546" s="13" t="s">
        <v>18461</v>
      </c>
      <c r="E5546" s="13" t="s">
        <v>7710</v>
      </c>
      <c r="F5546" s="31">
        <f t="shared" si="86"/>
        <v>7</v>
      </c>
    </row>
    <row r="5547" spans="1:6" ht="29.55" customHeight="1" x14ac:dyDescent="0.4">
      <c r="A5547" s="12">
        <v>45050</v>
      </c>
      <c r="B5547" s="13" t="s">
        <v>18460</v>
      </c>
      <c r="C5547" s="14">
        <v>6.2700000000000006E-2</v>
      </c>
      <c r="D5547" s="13" t="s">
        <v>22633</v>
      </c>
      <c r="E5547" s="13" t="s">
        <v>17784</v>
      </c>
      <c r="F5547" s="31">
        <f t="shared" si="86"/>
        <v>7</v>
      </c>
    </row>
    <row r="5548" spans="1:6" ht="29.55" customHeight="1" x14ac:dyDescent="0.4">
      <c r="A5548" s="12">
        <v>45044</v>
      </c>
      <c r="B5548" s="13" t="s">
        <v>18460</v>
      </c>
      <c r="C5548" s="14">
        <v>5.2299999999999999E-2</v>
      </c>
      <c r="D5548" s="13" t="s">
        <v>22849</v>
      </c>
      <c r="E5548" s="13" t="s">
        <v>22814</v>
      </c>
      <c r="F5548" s="31">
        <f t="shared" si="86"/>
        <v>7</v>
      </c>
    </row>
    <row r="5549" spans="1:6" ht="29.55" customHeight="1" x14ac:dyDescent="0.4">
      <c r="A5549" s="12">
        <v>45029</v>
      </c>
      <c r="B5549" s="13" t="s">
        <v>18460</v>
      </c>
      <c r="C5549" s="14">
        <v>0.24790000000000001</v>
      </c>
      <c r="D5549" s="13" t="s">
        <v>23559</v>
      </c>
      <c r="E5549" s="13" t="s">
        <v>9901</v>
      </c>
      <c r="F5549" s="31">
        <f t="shared" si="86"/>
        <v>7</v>
      </c>
    </row>
    <row r="5550" spans="1:6" ht="29.55" customHeight="1" x14ac:dyDescent="0.4">
      <c r="A5550" s="12">
        <v>44972</v>
      </c>
      <c r="B5550" s="13" t="s">
        <v>18460</v>
      </c>
      <c r="C5550" s="14">
        <v>5.3400000000000003E-2</v>
      </c>
      <c r="D5550" s="13" t="s">
        <v>26221</v>
      </c>
      <c r="E5550" s="13" t="s">
        <v>17784</v>
      </c>
      <c r="F5550" s="31">
        <f t="shared" si="86"/>
        <v>7</v>
      </c>
    </row>
    <row r="5551" spans="1:6" ht="29.55" customHeight="1" x14ac:dyDescent="0.4">
      <c r="A5551" s="12">
        <v>44935</v>
      </c>
      <c r="B5551" s="11" t="s">
        <v>18460</v>
      </c>
      <c r="C5551" s="14">
        <v>0.14560000000000001</v>
      </c>
      <c r="D5551" s="13" t="s">
        <v>27837</v>
      </c>
      <c r="E5551" s="13" t="s">
        <v>18982</v>
      </c>
      <c r="F5551" s="31">
        <f t="shared" si="86"/>
        <v>7</v>
      </c>
    </row>
    <row r="5552" spans="1:6" ht="29.55" customHeight="1" x14ac:dyDescent="0.4">
      <c r="A5552" s="12">
        <v>44932</v>
      </c>
      <c r="B5552" s="11" t="s">
        <v>18460</v>
      </c>
      <c r="C5552" s="14">
        <v>5.8200000000000002E-2</v>
      </c>
      <c r="D5552" s="13" t="s">
        <v>26221</v>
      </c>
      <c r="E5552" s="13" t="s">
        <v>17784</v>
      </c>
      <c r="F5552" s="31">
        <f t="shared" si="86"/>
        <v>7</v>
      </c>
    </row>
    <row r="5553" spans="1:6" ht="29.55" customHeight="1" x14ac:dyDescent="0.4">
      <c r="A5553" s="12">
        <v>45166</v>
      </c>
      <c r="B5553" s="11" t="s">
        <v>7212</v>
      </c>
      <c r="C5553" s="14">
        <v>0.2823</v>
      </c>
      <c r="D5553" s="13" t="s">
        <v>18763</v>
      </c>
      <c r="E5553" s="13" t="s">
        <v>18764</v>
      </c>
      <c r="F5553" s="31">
        <f t="shared" si="86"/>
        <v>7</v>
      </c>
    </row>
    <row r="5554" spans="1:6" ht="29.55" customHeight="1" x14ac:dyDescent="0.4">
      <c r="A5554" s="12">
        <v>45160</v>
      </c>
      <c r="B5554" s="11" t="s">
        <v>7212</v>
      </c>
      <c r="C5554" s="14">
        <v>0.14149999999999999</v>
      </c>
      <c r="D5554" s="13" t="s">
        <v>18884</v>
      </c>
      <c r="E5554" s="13" t="s">
        <v>18885</v>
      </c>
      <c r="F5554" s="31">
        <f t="shared" si="86"/>
        <v>7</v>
      </c>
    </row>
    <row r="5555" spans="1:6" ht="29.55" customHeight="1" x14ac:dyDescent="0.4">
      <c r="A5555" s="12">
        <v>45096</v>
      </c>
      <c r="B5555" s="11" t="s">
        <v>7212</v>
      </c>
      <c r="C5555" s="14">
        <v>6.0999999999999999E-2</v>
      </c>
      <c r="D5555" s="13" t="s">
        <v>20608</v>
      </c>
      <c r="E5555" s="13" t="s">
        <v>20609</v>
      </c>
      <c r="F5555" s="31">
        <f t="shared" si="86"/>
        <v>7</v>
      </c>
    </row>
    <row r="5556" spans="1:6" ht="29.55" customHeight="1" x14ac:dyDescent="0.4">
      <c r="A5556" s="12">
        <v>45093</v>
      </c>
      <c r="B5556" s="11" t="s">
        <v>7212</v>
      </c>
      <c r="C5556" s="14">
        <v>0.1099</v>
      </c>
      <c r="D5556" s="13" t="s">
        <v>20679</v>
      </c>
      <c r="E5556" s="13" t="s">
        <v>20680</v>
      </c>
      <c r="F5556" s="31">
        <f t="shared" si="86"/>
        <v>7</v>
      </c>
    </row>
    <row r="5557" spans="1:6" ht="29.55" customHeight="1" x14ac:dyDescent="0.4">
      <c r="A5557" s="12">
        <v>45089</v>
      </c>
      <c r="B5557" s="11" t="s">
        <v>7212</v>
      </c>
      <c r="C5557" s="14">
        <v>9.11E-2</v>
      </c>
      <c r="D5557" s="13" t="s">
        <v>20892</v>
      </c>
      <c r="E5557" s="13" t="s">
        <v>20887</v>
      </c>
      <c r="F5557" s="31">
        <f t="shared" si="86"/>
        <v>7</v>
      </c>
    </row>
    <row r="5558" spans="1:6" ht="29.55" customHeight="1" x14ac:dyDescent="0.4">
      <c r="A5558" s="12">
        <v>45085</v>
      </c>
      <c r="B5558" s="11" t="s">
        <v>7212</v>
      </c>
      <c r="C5558" s="14">
        <v>3.7100000000000001E-2</v>
      </c>
      <c r="D5558" s="13" t="s">
        <v>21044</v>
      </c>
      <c r="E5558" s="13" t="s">
        <v>18982</v>
      </c>
      <c r="F5558" s="31">
        <f t="shared" si="86"/>
        <v>7</v>
      </c>
    </row>
    <row r="5559" spans="1:6" ht="29.55" customHeight="1" x14ac:dyDescent="0.4">
      <c r="A5559" s="12">
        <v>44936</v>
      </c>
      <c r="B5559" s="11" t="s">
        <v>7212</v>
      </c>
      <c r="C5559" s="14">
        <v>8.2199999999999995E-2</v>
      </c>
      <c r="D5559" s="13" t="s">
        <v>27806</v>
      </c>
      <c r="E5559" s="13" t="s">
        <v>5479</v>
      </c>
      <c r="F5559" s="31">
        <f t="shared" si="86"/>
        <v>7</v>
      </c>
    </row>
    <row r="5560" spans="1:6" ht="29.55" customHeight="1" x14ac:dyDescent="0.4">
      <c r="A5560" s="12">
        <v>45148</v>
      </c>
      <c r="B5560" s="11" t="s">
        <v>19061</v>
      </c>
      <c r="C5560" s="13" t="s">
        <v>19062</v>
      </c>
      <c r="D5560" s="13" t="s">
        <v>19063</v>
      </c>
      <c r="E5560" s="13" t="s">
        <v>19064</v>
      </c>
      <c r="F5560" s="31">
        <f t="shared" si="86"/>
        <v>7</v>
      </c>
    </row>
    <row r="5561" spans="1:6" ht="29.55" customHeight="1" x14ac:dyDescent="0.4">
      <c r="A5561" s="12">
        <v>45142</v>
      </c>
      <c r="B5561" s="11" t="s">
        <v>19061</v>
      </c>
      <c r="C5561" s="13" t="s">
        <v>19169</v>
      </c>
      <c r="D5561" s="13" t="s">
        <v>19170</v>
      </c>
      <c r="E5561" s="13" t="s">
        <v>19171</v>
      </c>
      <c r="F5561" s="31">
        <f t="shared" si="86"/>
        <v>7</v>
      </c>
    </row>
    <row r="5562" spans="1:6" ht="29.55" customHeight="1" x14ac:dyDescent="0.4">
      <c r="A5562" s="12">
        <v>45056</v>
      </c>
      <c r="B5562" s="13" t="s">
        <v>19061</v>
      </c>
      <c r="C5562" s="13" t="s">
        <v>8207</v>
      </c>
      <c r="D5562" s="13" t="s">
        <v>22330</v>
      </c>
      <c r="E5562" s="13" t="s">
        <v>528</v>
      </c>
      <c r="F5562" s="31">
        <f t="shared" si="86"/>
        <v>7</v>
      </c>
    </row>
    <row r="5563" spans="1:6" ht="29.55" customHeight="1" x14ac:dyDescent="0.4">
      <c r="A5563" s="12">
        <v>45027</v>
      </c>
      <c r="B5563" s="13" t="s">
        <v>19061</v>
      </c>
      <c r="C5563" s="13" t="s">
        <v>5629</v>
      </c>
      <c r="D5563" s="13" t="s">
        <v>23695</v>
      </c>
      <c r="E5563" s="13" t="s">
        <v>23696</v>
      </c>
      <c r="F5563" s="31">
        <f t="shared" si="86"/>
        <v>7</v>
      </c>
    </row>
    <row r="5564" spans="1:6" ht="29.55" customHeight="1" x14ac:dyDescent="0.4">
      <c r="A5564" s="12">
        <v>45026</v>
      </c>
      <c r="B5564" s="13" t="s">
        <v>19061</v>
      </c>
      <c r="C5564" s="13" t="s">
        <v>21955</v>
      </c>
      <c r="D5564" s="13" t="s">
        <v>23774</v>
      </c>
      <c r="E5564" s="13" t="s">
        <v>23775</v>
      </c>
      <c r="F5564" s="31">
        <f t="shared" si="86"/>
        <v>7</v>
      </c>
    </row>
    <row r="5565" spans="1:6" ht="29.55" customHeight="1" x14ac:dyDescent="0.4">
      <c r="A5565" s="12">
        <v>45023</v>
      </c>
      <c r="B5565" s="11" t="s">
        <v>19061</v>
      </c>
      <c r="C5565" s="13" t="s">
        <v>5606</v>
      </c>
      <c r="D5565" s="13" t="s">
        <v>23925</v>
      </c>
      <c r="E5565" s="13" t="s">
        <v>23926</v>
      </c>
      <c r="F5565" s="31">
        <f t="shared" si="86"/>
        <v>7</v>
      </c>
    </row>
    <row r="5566" spans="1:6" ht="29.55" customHeight="1" x14ac:dyDescent="0.4">
      <c r="A5566" s="12">
        <v>44966</v>
      </c>
      <c r="B5566" s="13" t="s">
        <v>19061</v>
      </c>
      <c r="C5566" s="14">
        <v>9.35E-2</v>
      </c>
      <c r="D5566" s="13" t="s">
        <v>26465</v>
      </c>
      <c r="E5566" s="13" t="s">
        <v>19171</v>
      </c>
      <c r="F5566" s="31">
        <f t="shared" si="86"/>
        <v>7</v>
      </c>
    </row>
    <row r="5567" spans="1:6" ht="29.55" customHeight="1" x14ac:dyDescent="0.4">
      <c r="A5567" s="12">
        <v>45188</v>
      </c>
      <c r="B5567" s="11" t="s">
        <v>14477</v>
      </c>
      <c r="C5567" s="14">
        <v>0.22070000000000001</v>
      </c>
      <c r="D5567" s="13" t="s">
        <v>18075</v>
      </c>
      <c r="E5567" s="13" t="s">
        <v>18076</v>
      </c>
      <c r="F5567" s="31">
        <f t="shared" si="86"/>
        <v>7</v>
      </c>
    </row>
    <row r="5568" spans="1:6" ht="29.55" customHeight="1" x14ac:dyDescent="0.4">
      <c r="A5568" s="12">
        <v>45187</v>
      </c>
      <c r="B5568" s="11" t="s">
        <v>14477</v>
      </c>
      <c r="C5568" s="14">
        <v>0.2984</v>
      </c>
      <c r="D5568" s="13" t="s">
        <v>18129</v>
      </c>
      <c r="E5568" s="13" t="s">
        <v>18076</v>
      </c>
      <c r="F5568" s="31">
        <f t="shared" si="86"/>
        <v>7</v>
      </c>
    </row>
    <row r="5569" spans="1:6" ht="29.55" customHeight="1" x14ac:dyDescent="0.4">
      <c r="A5569" s="12">
        <v>45076</v>
      </c>
      <c r="B5569" s="13" t="s">
        <v>14477</v>
      </c>
      <c r="C5569" s="13" t="s">
        <v>5632</v>
      </c>
      <c r="D5569" s="13" t="s">
        <v>21384</v>
      </c>
      <c r="E5569" s="13" t="s">
        <v>21385</v>
      </c>
      <c r="F5569" s="31">
        <f t="shared" si="86"/>
        <v>7</v>
      </c>
    </row>
    <row r="5570" spans="1:6" ht="29.55" customHeight="1" x14ac:dyDescent="0.4">
      <c r="A5570" s="12">
        <v>45048</v>
      </c>
      <c r="B5570" s="13" t="s">
        <v>14477</v>
      </c>
      <c r="C5570" s="14">
        <v>7.4300000000000005E-2</v>
      </c>
      <c r="D5570" s="13" t="s">
        <v>22796</v>
      </c>
      <c r="E5570" s="13" t="s">
        <v>19799</v>
      </c>
      <c r="F5570" s="31">
        <f t="shared" ref="F5570:F5633" si="87">COUNTIF(B:B,B5570)</f>
        <v>7</v>
      </c>
    </row>
    <row r="5571" spans="1:6" ht="29.55" customHeight="1" x14ac:dyDescent="0.4">
      <c r="A5571" s="12">
        <v>44953</v>
      </c>
      <c r="B5571" s="13" t="s">
        <v>14477</v>
      </c>
      <c r="C5571" s="14">
        <v>9.7199999999999995E-2</v>
      </c>
      <c r="D5571" s="13" t="s">
        <v>27106</v>
      </c>
      <c r="E5571" s="13" t="s">
        <v>27107</v>
      </c>
      <c r="F5571" s="31">
        <f t="shared" si="87"/>
        <v>7</v>
      </c>
    </row>
    <row r="5572" spans="1:6" ht="29.55" customHeight="1" x14ac:dyDescent="0.4">
      <c r="A5572" s="12">
        <v>44946</v>
      </c>
      <c r="B5572" s="13" t="s">
        <v>14477</v>
      </c>
      <c r="C5572" s="14">
        <v>0.1794</v>
      </c>
      <c r="D5572" s="13" t="s">
        <v>27275</v>
      </c>
      <c r="E5572" s="13" t="s">
        <v>27276</v>
      </c>
      <c r="F5572" s="31">
        <f t="shared" si="87"/>
        <v>7</v>
      </c>
    </row>
    <row r="5573" spans="1:6" ht="29.55" customHeight="1" x14ac:dyDescent="0.4">
      <c r="A5573" s="12">
        <v>44932</v>
      </c>
      <c r="B5573" s="11" t="s">
        <v>14477</v>
      </c>
      <c r="C5573" s="14">
        <v>7.0000000000000007E-2</v>
      </c>
      <c r="D5573" s="13" t="s">
        <v>27941</v>
      </c>
      <c r="E5573" s="13" t="s">
        <v>27942</v>
      </c>
      <c r="F5573" s="31">
        <f t="shared" si="87"/>
        <v>7</v>
      </c>
    </row>
    <row r="5574" spans="1:6" ht="29.55" customHeight="1" x14ac:dyDescent="0.4">
      <c r="A5574" s="12">
        <v>45275</v>
      </c>
      <c r="B5574" s="13" t="s">
        <v>7906</v>
      </c>
      <c r="C5574" s="14">
        <v>0.12520000000000001</v>
      </c>
      <c r="D5574" s="13" t="s">
        <v>15290</v>
      </c>
      <c r="E5574" s="13" t="s">
        <v>15291</v>
      </c>
      <c r="F5574" s="31">
        <f t="shared" si="87"/>
        <v>7</v>
      </c>
    </row>
    <row r="5575" spans="1:6" ht="29.55" customHeight="1" x14ac:dyDescent="0.4">
      <c r="A5575" s="12">
        <v>45273</v>
      </c>
      <c r="B5575" s="13" t="s">
        <v>7906</v>
      </c>
      <c r="C5575" s="14">
        <v>6.2399999999999997E-2</v>
      </c>
      <c r="D5575" s="13" t="s">
        <v>15509</v>
      </c>
      <c r="E5575" s="13" t="s">
        <v>15291</v>
      </c>
      <c r="F5575" s="31">
        <f t="shared" si="87"/>
        <v>7</v>
      </c>
    </row>
    <row r="5576" spans="1:6" ht="29.55" customHeight="1" x14ac:dyDescent="0.4">
      <c r="A5576" s="12">
        <v>45268</v>
      </c>
      <c r="B5576" s="13" t="s">
        <v>7906</v>
      </c>
      <c r="C5576" s="14">
        <v>0.1166</v>
      </c>
      <c r="D5576" s="13" t="s">
        <v>15614</v>
      </c>
      <c r="E5576" s="13" t="s">
        <v>15291</v>
      </c>
      <c r="F5576" s="31">
        <f t="shared" si="87"/>
        <v>7</v>
      </c>
    </row>
    <row r="5577" spans="1:6" ht="29.55" customHeight="1" x14ac:dyDescent="0.4">
      <c r="A5577" s="12">
        <v>45253</v>
      </c>
      <c r="B5577" s="13" t="s">
        <v>7906</v>
      </c>
      <c r="C5577" s="13" t="s">
        <v>6077</v>
      </c>
      <c r="D5577" s="13" t="s">
        <v>16001</v>
      </c>
      <c r="E5577" s="13" t="s">
        <v>16002</v>
      </c>
      <c r="F5577" s="31">
        <f t="shared" si="87"/>
        <v>7</v>
      </c>
    </row>
    <row r="5578" spans="1:6" ht="29.55" customHeight="1" x14ac:dyDescent="0.4">
      <c r="A5578" s="12">
        <v>45156</v>
      </c>
      <c r="B5578" s="11" t="s">
        <v>7906</v>
      </c>
      <c r="C5578" s="13" t="s">
        <v>5632</v>
      </c>
      <c r="D5578" s="13" t="s">
        <v>18925</v>
      </c>
      <c r="E5578" s="13" t="s">
        <v>14316</v>
      </c>
      <c r="F5578" s="31">
        <f t="shared" si="87"/>
        <v>7</v>
      </c>
    </row>
    <row r="5579" spans="1:6" ht="29.55" customHeight="1" x14ac:dyDescent="0.4">
      <c r="A5579" s="12">
        <v>45104</v>
      </c>
      <c r="B5579" s="11" t="s">
        <v>7906</v>
      </c>
      <c r="C5579" s="11" t="s">
        <v>8207</v>
      </c>
      <c r="D5579" s="13" t="s">
        <v>20307</v>
      </c>
      <c r="E5579" s="13" t="s">
        <v>20308</v>
      </c>
      <c r="F5579" s="31">
        <f t="shared" si="87"/>
        <v>7</v>
      </c>
    </row>
    <row r="5580" spans="1:6" ht="29.55" customHeight="1" x14ac:dyDescent="0.4">
      <c r="A5580" s="12">
        <v>45103</v>
      </c>
      <c r="B5580" s="11" t="s">
        <v>7906</v>
      </c>
      <c r="C5580" s="11" t="s">
        <v>6038</v>
      </c>
      <c r="D5580" s="13" t="s">
        <v>20332</v>
      </c>
      <c r="E5580" s="13" t="s">
        <v>20308</v>
      </c>
      <c r="F5580" s="31">
        <f t="shared" si="87"/>
        <v>7</v>
      </c>
    </row>
    <row r="5581" spans="1:6" ht="29.55" customHeight="1" x14ac:dyDescent="0.4">
      <c r="A5581" s="12">
        <v>45261</v>
      </c>
      <c r="B5581" s="13" t="s">
        <v>7727</v>
      </c>
      <c r="C5581" s="14">
        <v>0.10100000000000001</v>
      </c>
      <c r="D5581" s="13" t="s">
        <v>15794</v>
      </c>
      <c r="E5581" s="13" t="s">
        <v>15710</v>
      </c>
      <c r="F5581" s="31">
        <f t="shared" si="87"/>
        <v>7</v>
      </c>
    </row>
    <row r="5582" spans="1:6" ht="29.55" customHeight="1" x14ac:dyDescent="0.4">
      <c r="A5582" s="12">
        <v>45224</v>
      </c>
      <c r="B5582" s="11" t="s">
        <v>7727</v>
      </c>
      <c r="C5582" s="14">
        <v>4.1799999999999997E-2</v>
      </c>
      <c r="D5582" s="13" t="s">
        <v>17141</v>
      </c>
      <c r="E5582" s="13" t="s">
        <v>351</v>
      </c>
      <c r="F5582" s="31">
        <f t="shared" si="87"/>
        <v>7</v>
      </c>
    </row>
    <row r="5583" spans="1:6" ht="29.55" customHeight="1" x14ac:dyDescent="0.4">
      <c r="A5583" s="12">
        <v>45195</v>
      </c>
      <c r="B5583" s="11" t="s">
        <v>7727</v>
      </c>
      <c r="C5583" s="14">
        <v>5.5899999999999998E-2</v>
      </c>
      <c r="D5583" s="13" t="s">
        <v>17851</v>
      </c>
      <c r="E5583" s="13" t="s">
        <v>7283</v>
      </c>
      <c r="F5583" s="31">
        <f t="shared" si="87"/>
        <v>7</v>
      </c>
    </row>
    <row r="5584" spans="1:6" ht="29.55" customHeight="1" x14ac:dyDescent="0.4">
      <c r="A5584" s="12">
        <v>45191</v>
      </c>
      <c r="B5584" s="11" t="s">
        <v>7727</v>
      </c>
      <c r="C5584" s="13" t="s">
        <v>17954</v>
      </c>
      <c r="D5584" s="13" t="s">
        <v>17955</v>
      </c>
      <c r="E5584" s="13" t="s">
        <v>7283</v>
      </c>
      <c r="F5584" s="31">
        <f t="shared" si="87"/>
        <v>7</v>
      </c>
    </row>
    <row r="5585" spans="1:6" ht="29.55" customHeight="1" x14ac:dyDescent="0.4">
      <c r="A5585" s="12">
        <v>45188</v>
      </c>
      <c r="B5585" s="11" t="s">
        <v>7727</v>
      </c>
      <c r="C5585" s="14">
        <v>5.3999999999999999E-2</v>
      </c>
      <c r="D5585" s="13" t="s">
        <v>18117</v>
      </c>
      <c r="E5585" s="13" t="s">
        <v>5567</v>
      </c>
      <c r="F5585" s="31">
        <f t="shared" si="87"/>
        <v>7</v>
      </c>
    </row>
    <row r="5586" spans="1:6" ht="29.55" customHeight="1" x14ac:dyDescent="0.4">
      <c r="A5586" s="12">
        <v>45182</v>
      </c>
      <c r="B5586" s="11" t="s">
        <v>7727</v>
      </c>
      <c r="C5586" s="14">
        <v>8.4199999999999997E-2</v>
      </c>
      <c r="D5586" s="13" t="s">
        <v>18341</v>
      </c>
      <c r="E5586" s="13" t="s">
        <v>18342</v>
      </c>
      <c r="F5586" s="31">
        <f t="shared" si="87"/>
        <v>7</v>
      </c>
    </row>
    <row r="5587" spans="1:6" ht="29.55" customHeight="1" x14ac:dyDescent="0.4">
      <c r="A5587" s="12">
        <v>45181</v>
      </c>
      <c r="B5587" s="11" t="s">
        <v>7727</v>
      </c>
      <c r="C5587" s="14">
        <v>0.2651</v>
      </c>
      <c r="D5587" s="13" t="s">
        <v>18357</v>
      </c>
      <c r="E5587" s="13" t="s">
        <v>5666</v>
      </c>
      <c r="F5587" s="31">
        <f t="shared" si="87"/>
        <v>7</v>
      </c>
    </row>
    <row r="5588" spans="1:6" ht="29.55" customHeight="1" x14ac:dyDescent="0.4">
      <c r="A5588" s="12">
        <v>45128</v>
      </c>
      <c r="B5588" s="11" t="s">
        <v>12599</v>
      </c>
      <c r="C5588" s="17">
        <v>4.7500000000000001E-2</v>
      </c>
      <c r="D5588" s="13" t="s">
        <v>19563</v>
      </c>
      <c r="E5588" s="13" t="s">
        <v>78</v>
      </c>
      <c r="F5588" s="31">
        <f t="shared" si="87"/>
        <v>7</v>
      </c>
    </row>
    <row r="5589" spans="1:6" ht="29.55" customHeight="1" x14ac:dyDescent="0.4">
      <c r="A5589" s="12">
        <v>45126</v>
      </c>
      <c r="B5589" s="11" t="s">
        <v>12599</v>
      </c>
      <c r="C5589" s="17">
        <v>7.9799999999999996E-2</v>
      </c>
      <c r="D5589" s="13" t="s">
        <v>19660</v>
      </c>
      <c r="E5589" s="13" t="s">
        <v>8976</v>
      </c>
      <c r="F5589" s="31">
        <f t="shared" si="87"/>
        <v>7</v>
      </c>
    </row>
    <row r="5590" spans="1:6" ht="29.55" customHeight="1" x14ac:dyDescent="0.4">
      <c r="A5590" s="12">
        <v>45125</v>
      </c>
      <c r="B5590" s="11" t="s">
        <v>12599</v>
      </c>
      <c r="C5590" s="17">
        <v>0.1643</v>
      </c>
      <c r="D5590" s="13" t="s">
        <v>19682</v>
      </c>
      <c r="E5590" s="13" t="s">
        <v>8976</v>
      </c>
      <c r="F5590" s="31">
        <f t="shared" si="87"/>
        <v>7</v>
      </c>
    </row>
    <row r="5591" spans="1:6" ht="29.55" customHeight="1" x14ac:dyDescent="0.4">
      <c r="A5591" s="12">
        <v>45054</v>
      </c>
      <c r="B5591" s="13" t="s">
        <v>12599</v>
      </c>
      <c r="C5591" s="14">
        <v>0.12330000000000001</v>
      </c>
      <c r="D5591" s="13" t="s">
        <v>22510</v>
      </c>
      <c r="E5591" s="13" t="s">
        <v>10039</v>
      </c>
      <c r="F5591" s="31">
        <f t="shared" si="87"/>
        <v>7</v>
      </c>
    </row>
    <row r="5592" spans="1:6" ht="29.55" customHeight="1" x14ac:dyDescent="0.4">
      <c r="A5592" s="12">
        <v>45001</v>
      </c>
      <c r="B5592" s="11" t="s">
        <v>12599</v>
      </c>
      <c r="C5592" s="14">
        <v>6.4699999999999994E-2</v>
      </c>
      <c r="D5592" s="13" t="s">
        <v>25030</v>
      </c>
      <c r="E5592" s="13" t="s">
        <v>24986</v>
      </c>
      <c r="F5592" s="31">
        <f t="shared" si="87"/>
        <v>7</v>
      </c>
    </row>
    <row r="5593" spans="1:6" ht="29.55" customHeight="1" x14ac:dyDescent="0.4">
      <c r="A5593" s="12">
        <v>44952</v>
      </c>
      <c r="B5593" s="13" t="s">
        <v>12599</v>
      </c>
      <c r="C5593" s="14">
        <v>7.7299999999999994E-2</v>
      </c>
      <c r="D5593" s="13" t="s">
        <v>27189</v>
      </c>
      <c r="E5593" s="13" t="s">
        <v>8976</v>
      </c>
      <c r="F5593" s="31">
        <f t="shared" si="87"/>
        <v>7</v>
      </c>
    </row>
    <row r="5594" spans="1:6" ht="29.55" customHeight="1" x14ac:dyDescent="0.4">
      <c r="A5594" s="12">
        <v>44951</v>
      </c>
      <c r="B5594" s="13" t="s">
        <v>12599</v>
      </c>
      <c r="C5594" s="14">
        <v>0.2979</v>
      </c>
      <c r="D5594" s="13" t="s">
        <v>27221</v>
      </c>
      <c r="E5594" s="13" t="s">
        <v>8976</v>
      </c>
      <c r="F5594" s="31">
        <f t="shared" si="87"/>
        <v>7</v>
      </c>
    </row>
    <row r="5595" spans="1:6" ht="29.55" customHeight="1" x14ac:dyDescent="0.4">
      <c r="A5595" s="12">
        <v>45096</v>
      </c>
      <c r="B5595" s="11" t="s">
        <v>20619</v>
      </c>
      <c r="C5595" s="14">
        <v>1.4800000000000001E-2</v>
      </c>
      <c r="D5595" s="13" t="s">
        <v>20620</v>
      </c>
      <c r="E5595" s="13" t="s">
        <v>20568</v>
      </c>
      <c r="F5595" s="31">
        <f t="shared" si="87"/>
        <v>7</v>
      </c>
    </row>
    <row r="5596" spans="1:6" ht="29.55" customHeight="1" x14ac:dyDescent="0.4">
      <c r="A5596" s="12">
        <v>45061</v>
      </c>
      <c r="B5596" s="13" t="s">
        <v>20619</v>
      </c>
      <c r="C5596" s="14">
        <v>5.8799999999999998E-2</v>
      </c>
      <c r="D5596" s="13" t="s">
        <v>22157</v>
      </c>
      <c r="E5596" s="13" t="s">
        <v>11923</v>
      </c>
      <c r="F5596" s="31">
        <f t="shared" si="87"/>
        <v>7</v>
      </c>
    </row>
    <row r="5597" spans="1:6" ht="29.55" customHeight="1" x14ac:dyDescent="0.4">
      <c r="A5597" s="12">
        <v>45014</v>
      </c>
      <c r="B5597" s="11" t="s">
        <v>20619</v>
      </c>
      <c r="C5597" s="14">
        <v>7.7899999999999997E-2</v>
      </c>
      <c r="D5597" s="13" t="s">
        <v>24518</v>
      </c>
      <c r="E5597" s="13" t="s">
        <v>24262</v>
      </c>
      <c r="F5597" s="31">
        <f t="shared" si="87"/>
        <v>7</v>
      </c>
    </row>
    <row r="5598" spans="1:6" ht="29.55" customHeight="1" x14ac:dyDescent="0.4">
      <c r="A5598" s="12">
        <v>44995</v>
      </c>
      <c r="B5598" s="11" t="s">
        <v>20619</v>
      </c>
      <c r="C5598" s="13" t="s">
        <v>5788</v>
      </c>
      <c r="D5598" s="13" t="s">
        <v>25236</v>
      </c>
      <c r="E5598" s="13" t="s">
        <v>24262</v>
      </c>
      <c r="F5598" s="31">
        <f t="shared" si="87"/>
        <v>7</v>
      </c>
    </row>
    <row r="5599" spans="1:6" ht="29.55" customHeight="1" x14ac:dyDescent="0.4">
      <c r="A5599" s="12">
        <v>44985</v>
      </c>
      <c r="B5599" s="11" t="s">
        <v>20619</v>
      </c>
      <c r="C5599" s="14">
        <v>7.3999999999999996E-2</v>
      </c>
      <c r="D5599" s="13" t="s">
        <v>25684</v>
      </c>
      <c r="E5599" s="13" t="s">
        <v>25685</v>
      </c>
      <c r="F5599" s="31">
        <f t="shared" si="87"/>
        <v>7</v>
      </c>
    </row>
    <row r="5600" spans="1:6" ht="29.55" customHeight="1" x14ac:dyDescent="0.4">
      <c r="A5600" s="12">
        <v>44972</v>
      </c>
      <c r="B5600" s="13" t="s">
        <v>20619</v>
      </c>
      <c r="C5600" s="14">
        <v>3.5299999999999998E-2</v>
      </c>
      <c r="D5600" s="13" t="s">
        <v>26250</v>
      </c>
      <c r="E5600" s="13" t="s">
        <v>8193</v>
      </c>
      <c r="F5600" s="31">
        <f t="shared" si="87"/>
        <v>7</v>
      </c>
    </row>
    <row r="5601" spans="1:6" ht="29.55" customHeight="1" x14ac:dyDescent="0.4">
      <c r="A5601" s="12">
        <v>44937</v>
      </c>
      <c r="B5601" s="11" t="s">
        <v>20619</v>
      </c>
      <c r="C5601" s="11" t="s">
        <v>5788</v>
      </c>
      <c r="D5601" s="13" t="s">
        <v>27711</v>
      </c>
      <c r="E5601" s="13" t="s">
        <v>27712</v>
      </c>
      <c r="F5601" s="31">
        <f t="shared" si="87"/>
        <v>7</v>
      </c>
    </row>
    <row r="5602" spans="1:6" ht="29.55" customHeight="1" x14ac:dyDescent="0.4">
      <c r="A5602" s="12">
        <v>45254</v>
      </c>
      <c r="B5602" s="13" t="s">
        <v>5612</v>
      </c>
      <c r="C5602" s="14">
        <v>8.4400000000000003E-2</v>
      </c>
      <c r="D5602" s="13" t="s">
        <v>15986</v>
      </c>
      <c r="E5602" s="13" t="s">
        <v>25</v>
      </c>
      <c r="F5602" s="31">
        <f t="shared" si="87"/>
        <v>7</v>
      </c>
    </row>
    <row r="5603" spans="1:6" ht="29.55" customHeight="1" x14ac:dyDescent="0.4">
      <c r="A5603" s="12">
        <v>45252</v>
      </c>
      <c r="B5603" s="13" t="s">
        <v>5612</v>
      </c>
      <c r="C5603" s="14">
        <v>8.4400000000000003E-2</v>
      </c>
      <c r="D5603" s="13" t="s">
        <v>16059</v>
      </c>
      <c r="E5603" s="13" t="s">
        <v>25</v>
      </c>
      <c r="F5603" s="31">
        <f t="shared" si="87"/>
        <v>7</v>
      </c>
    </row>
    <row r="5604" spans="1:6" ht="29.55" customHeight="1" x14ac:dyDescent="0.4">
      <c r="A5604" s="12">
        <v>45085</v>
      </c>
      <c r="B5604" s="11" t="s">
        <v>5612</v>
      </c>
      <c r="C5604" s="14">
        <v>5.5500000000000001E-2</v>
      </c>
      <c r="D5604" s="13" t="s">
        <v>21003</v>
      </c>
      <c r="E5604" s="13" t="s">
        <v>20661</v>
      </c>
      <c r="F5604" s="31">
        <f t="shared" si="87"/>
        <v>7</v>
      </c>
    </row>
    <row r="5605" spans="1:6" ht="29.55" customHeight="1" x14ac:dyDescent="0.4">
      <c r="A5605" s="12">
        <v>45007</v>
      </c>
      <c r="B5605" s="11" t="s">
        <v>5612</v>
      </c>
      <c r="C5605" s="14">
        <v>0.19600000000000001</v>
      </c>
      <c r="D5605" s="13" t="s">
        <v>24717</v>
      </c>
      <c r="E5605" s="13" t="s">
        <v>24718</v>
      </c>
      <c r="F5605" s="31">
        <f t="shared" si="87"/>
        <v>7</v>
      </c>
    </row>
    <row r="5606" spans="1:6" ht="29.55" customHeight="1" x14ac:dyDescent="0.4">
      <c r="A5606" s="12">
        <v>44991</v>
      </c>
      <c r="B5606" s="11" t="s">
        <v>5612</v>
      </c>
      <c r="C5606" s="14">
        <v>7.85E-2</v>
      </c>
      <c r="D5606" s="13" t="s">
        <v>25479</v>
      </c>
      <c r="E5606" s="13" t="s">
        <v>7567</v>
      </c>
      <c r="F5606" s="31">
        <f t="shared" si="87"/>
        <v>7</v>
      </c>
    </row>
    <row r="5607" spans="1:6" ht="29.55" customHeight="1" x14ac:dyDescent="0.4">
      <c r="A5607" s="12">
        <v>44935</v>
      </c>
      <c r="B5607" s="11" t="s">
        <v>5612</v>
      </c>
      <c r="C5607" s="14">
        <v>4.4600000000000001E-2</v>
      </c>
      <c r="D5607" s="13" t="s">
        <v>27892</v>
      </c>
      <c r="E5607" s="13" t="s">
        <v>27782</v>
      </c>
      <c r="F5607" s="31">
        <f t="shared" si="87"/>
        <v>7</v>
      </c>
    </row>
    <row r="5608" spans="1:6" ht="29.55" customHeight="1" x14ac:dyDescent="0.4">
      <c r="A5608" s="12">
        <v>44929</v>
      </c>
      <c r="B5608" s="11" t="s">
        <v>5612</v>
      </c>
      <c r="C5608" s="14">
        <v>5.5599999999999997E-2</v>
      </c>
      <c r="D5608" s="13" t="s">
        <v>28115</v>
      </c>
      <c r="E5608" s="13" t="s">
        <v>27782</v>
      </c>
      <c r="F5608" s="31">
        <f t="shared" si="87"/>
        <v>7</v>
      </c>
    </row>
    <row r="5609" spans="1:6" ht="29.55" customHeight="1" x14ac:dyDescent="0.4">
      <c r="A5609" s="12">
        <v>45084</v>
      </c>
      <c r="B5609" s="11" t="s">
        <v>13751</v>
      </c>
      <c r="C5609" s="14">
        <v>4.53E-2</v>
      </c>
      <c r="D5609" s="13" t="s">
        <v>21080</v>
      </c>
      <c r="E5609" s="13" t="s">
        <v>19516</v>
      </c>
      <c r="F5609" s="31">
        <f t="shared" si="87"/>
        <v>7</v>
      </c>
    </row>
    <row r="5610" spans="1:6" ht="29.55" customHeight="1" x14ac:dyDescent="0.4">
      <c r="A5610" s="12">
        <v>45063</v>
      </c>
      <c r="B5610" s="13" t="s">
        <v>13751</v>
      </c>
      <c r="C5610" s="14">
        <v>0.1082</v>
      </c>
      <c r="D5610" s="13" t="s">
        <v>21982</v>
      </c>
      <c r="E5610" s="13" t="s">
        <v>13753</v>
      </c>
      <c r="F5610" s="31">
        <f t="shared" si="87"/>
        <v>7</v>
      </c>
    </row>
    <row r="5611" spans="1:6" ht="29.55" customHeight="1" x14ac:dyDescent="0.4">
      <c r="A5611" s="12">
        <v>45035</v>
      </c>
      <c r="B5611" s="13" t="s">
        <v>13751</v>
      </c>
      <c r="C5611" s="14">
        <v>0.1265</v>
      </c>
      <c r="D5611" s="13" t="s">
        <v>23296</v>
      </c>
      <c r="E5611" s="13" t="s">
        <v>19516</v>
      </c>
      <c r="F5611" s="31">
        <f t="shared" si="87"/>
        <v>7</v>
      </c>
    </row>
    <row r="5612" spans="1:6" ht="29.55" customHeight="1" x14ac:dyDescent="0.4">
      <c r="A5612" s="12">
        <v>45021</v>
      </c>
      <c r="B5612" s="11" t="s">
        <v>13751</v>
      </c>
      <c r="C5612" s="14">
        <v>0.12180000000000001</v>
      </c>
      <c r="D5612" s="13" t="s">
        <v>24109</v>
      </c>
      <c r="E5612" s="13" t="s">
        <v>23962</v>
      </c>
      <c r="F5612" s="31">
        <f t="shared" si="87"/>
        <v>7</v>
      </c>
    </row>
    <row r="5613" spans="1:6" ht="29.55" customHeight="1" x14ac:dyDescent="0.4">
      <c r="A5613" s="12">
        <v>45016</v>
      </c>
      <c r="B5613" s="11" t="s">
        <v>13751</v>
      </c>
      <c r="C5613" s="14">
        <v>7.0699999999999999E-2</v>
      </c>
      <c r="D5613" s="13" t="s">
        <v>24361</v>
      </c>
      <c r="E5613" s="13" t="s">
        <v>23962</v>
      </c>
      <c r="F5613" s="31">
        <f t="shared" si="87"/>
        <v>7</v>
      </c>
    </row>
    <row r="5614" spans="1:6" ht="29.55" customHeight="1" x14ac:dyDescent="0.4">
      <c r="A5614" s="12">
        <v>44981</v>
      </c>
      <c r="B5614" s="13" t="s">
        <v>13751</v>
      </c>
      <c r="C5614" s="14">
        <v>6.5799999999999997E-2</v>
      </c>
      <c r="D5614" s="13" t="s">
        <v>25783</v>
      </c>
      <c r="E5614" s="13" t="s">
        <v>6897</v>
      </c>
      <c r="F5614" s="31">
        <f t="shared" si="87"/>
        <v>7</v>
      </c>
    </row>
    <row r="5615" spans="1:6" ht="29.55" customHeight="1" x14ac:dyDescent="0.4">
      <c r="A5615" s="12">
        <v>44979</v>
      </c>
      <c r="B5615" s="13" t="s">
        <v>13751</v>
      </c>
      <c r="C5615" s="14">
        <v>0.11020000000000001</v>
      </c>
      <c r="D5615" s="13" t="s">
        <v>25894</v>
      </c>
      <c r="E5615" s="13" t="s">
        <v>6897</v>
      </c>
      <c r="F5615" s="31">
        <f t="shared" si="87"/>
        <v>7</v>
      </c>
    </row>
    <row r="5616" spans="1:6" ht="29.55" customHeight="1" x14ac:dyDescent="0.4">
      <c r="A5616" s="12">
        <v>45211</v>
      </c>
      <c r="B5616" s="11" t="s">
        <v>11908</v>
      </c>
      <c r="C5616" s="13" t="s">
        <v>17533</v>
      </c>
      <c r="D5616" s="13" t="s">
        <v>17534</v>
      </c>
      <c r="E5616" s="13" t="s">
        <v>17510</v>
      </c>
      <c r="F5616" s="31">
        <f t="shared" si="87"/>
        <v>7</v>
      </c>
    </row>
    <row r="5617" spans="1:6" ht="29.55" customHeight="1" x14ac:dyDescent="0.4">
      <c r="A5617" s="12">
        <v>45096</v>
      </c>
      <c r="B5617" s="11" t="s">
        <v>11908</v>
      </c>
      <c r="C5617" s="14">
        <v>0.17910000000000001</v>
      </c>
      <c r="D5617" s="13" t="s">
        <v>20560</v>
      </c>
      <c r="E5617" s="13" t="s">
        <v>20561</v>
      </c>
      <c r="F5617" s="31">
        <f t="shared" si="87"/>
        <v>7</v>
      </c>
    </row>
    <row r="5618" spans="1:6" ht="29.55" customHeight="1" x14ac:dyDescent="0.4">
      <c r="A5618" s="12">
        <v>45044</v>
      </c>
      <c r="B5618" s="13" t="s">
        <v>11908</v>
      </c>
      <c r="C5618" s="14">
        <v>7.3800000000000004E-2</v>
      </c>
      <c r="D5618" s="13" t="s">
        <v>22835</v>
      </c>
      <c r="E5618" s="13" t="s">
        <v>22836</v>
      </c>
      <c r="F5618" s="31">
        <f t="shared" si="87"/>
        <v>7</v>
      </c>
    </row>
    <row r="5619" spans="1:6" ht="29.55" customHeight="1" x14ac:dyDescent="0.4">
      <c r="A5619" s="12">
        <v>45036</v>
      </c>
      <c r="B5619" s="13" t="s">
        <v>11908</v>
      </c>
      <c r="C5619" s="14">
        <v>0.1875</v>
      </c>
      <c r="D5619" s="13" t="s">
        <v>23205</v>
      </c>
      <c r="E5619" s="13" t="s">
        <v>22836</v>
      </c>
      <c r="F5619" s="31">
        <f t="shared" si="87"/>
        <v>7</v>
      </c>
    </row>
    <row r="5620" spans="1:6" ht="29.55" customHeight="1" x14ac:dyDescent="0.4">
      <c r="A5620" s="12">
        <v>45033</v>
      </c>
      <c r="B5620" s="13" t="s">
        <v>11908</v>
      </c>
      <c r="C5620" s="14">
        <v>0.1216</v>
      </c>
      <c r="D5620" s="13" t="s">
        <v>23431</v>
      </c>
      <c r="E5620" s="13" t="s">
        <v>23432</v>
      </c>
      <c r="F5620" s="31">
        <f t="shared" si="87"/>
        <v>7</v>
      </c>
    </row>
    <row r="5621" spans="1:6" ht="29.55" customHeight="1" x14ac:dyDescent="0.4">
      <c r="A5621" s="12">
        <v>44953</v>
      </c>
      <c r="B5621" s="13" t="s">
        <v>11908</v>
      </c>
      <c r="C5621" s="14">
        <v>0.10780000000000001</v>
      </c>
      <c r="D5621" s="13" t="s">
        <v>27102</v>
      </c>
      <c r="E5621" s="13" t="s">
        <v>27103</v>
      </c>
      <c r="F5621" s="31">
        <f t="shared" si="87"/>
        <v>7</v>
      </c>
    </row>
    <row r="5622" spans="1:6" ht="29.55" customHeight="1" x14ac:dyDescent="0.4">
      <c r="A5622" s="12">
        <v>44935</v>
      </c>
      <c r="B5622" s="11" t="s">
        <v>11908</v>
      </c>
      <c r="C5622" s="11" t="s">
        <v>7678</v>
      </c>
      <c r="D5622" s="13" t="s">
        <v>27828</v>
      </c>
      <c r="E5622" s="13" t="s">
        <v>27829</v>
      </c>
      <c r="F5622" s="31">
        <f t="shared" si="87"/>
        <v>7</v>
      </c>
    </row>
    <row r="5623" spans="1:6" ht="29.55" customHeight="1" x14ac:dyDescent="0.4">
      <c r="A5623" s="12">
        <v>45278</v>
      </c>
      <c r="B5623" s="13" t="s">
        <v>8301</v>
      </c>
      <c r="C5623" s="14">
        <v>0.25280000000000002</v>
      </c>
      <c r="D5623" s="13" t="s">
        <v>15237</v>
      </c>
      <c r="E5623" s="13" t="s">
        <v>25</v>
      </c>
      <c r="F5623" s="31">
        <f t="shared" si="87"/>
        <v>7</v>
      </c>
    </row>
    <row r="5624" spans="1:6" ht="29.55" customHeight="1" x14ac:dyDescent="0.4">
      <c r="A5624" s="12">
        <v>45180</v>
      </c>
      <c r="B5624" s="11" t="s">
        <v>8301</v>
      </c>
      <c r="C5624" s="14">
        <v>8.0100000000000005E-2</v>
      </c>
      <c r="D5624" s="13" t="s">
        <v>18472</v>
      </c>
      <c r="E5624" s="13" t="s">
        <v>25</v>
      </c>
      <c r="F5624" s="31">
        <f t="shared" si="87"/>
        <v>7</v>
      </c>
    </row>
    <row r="5625" spans="1:6" ht="29.55" customHeight="1" x14ac:dyDescent="0.4">
      <c r="A5625" s="12">
        <v>45169</v>
      </c>
      <c r="B5625" s="11" t="s">
        <v>8301</v>
      </c>
      <c r="C5625" s="14">
        <v>0.24590000000000001</v>
      </c>
      <c r="D5625" s="13" t="s">
        <v>18671</v>
      </c>
      <c r="E5625" s="13" t="s">
        <v>25</v>
      </c>
      <c r="F5625" s="31">
        <f t="shared" si="87"/>
        <v>7</v>
      </c>
    </row>
    <row r="5626" spans="1:6" ht="29.55" customHeight="1" x14ac:dyDescent="0.4">
      <c r="A5626" s="12">
        <v>45001</v>
      </c>
      <c r="B5626" s="11" t="s">
        <v>8301</v>
      </c>
      <c r="C5626" s="14">
        <v>0.12690000000000001</v>
      </c>
      <c r="D5626" s="13" t="s">
        <v>24993</v>
      </c>
      <c r="E5626" s="13" t="s">
        <v>7567</v>
      </c>
      <c r="F5626" s="31">
        <f t="shared" si="87"/>
        <v>7</v>
      </c>
    </row>
    <row r="5627" spans="1:6" ht="29.55" customHeight="1" x14ac:dyDescent="0.4">
      <c r="A5627" s="12">
        <v>44994</v>
      </c>
      <c r="B5627" s="11" t="s">
        <v>8301</v>
      </c>
      <c r="C5627" s="14">
        <v>5.4199999999999998E-2</v>
      </c>
      <c r="D5627" s="13" t="s">
        <v>25338</v>
      </c>
      <c r="E5627" s="13" t="s">
        <v>24781</v>
      </c>
      <c r="F5627" s="31">
        <f t="shared" si="87"/>
        <v>7</v>
      </c>
    </row>
    <row r="5628" spans="1:6" ht="29.55" customHeight="1" x14ac:dyDescent="0.4">
      <c r="A5628" s="12">
        <v>44932</v>
      </c>
      <c r="B5628" s="11" t="s">
        <v>8301</v>
      </c>
      <c r="C5628" s="14">
        <v>0.1134</v>
      </c>
      <c r="D5628" s="13" t="s">
        <v>27912</v>
      </c>
      <c r="E5628" s="13" t="s">
        <v>25</v>
      </c>
      <c r="F5628" s="31">
        <f t="shared" si="87"/>
        <v>7</v>
      </c>
    </row>
    <row r="5629" spans="1:6" ht="29.55" customHeight="1" x14ac:dyDescent="0.4">
      <c r="A5629" s="12">
        <v>44930</v>
      </c>
      <c r="B5629" s="11" t="s">
        <v>8301</v>
      </c>
      <c r="C5629" s="14">
        <v>5.1900000000000002E-2</v>
      </c>
      <c r="D5629" s="13" t="s">
        <v>28068</v>
      </c>
      <c r="E5629" s="13" t="s">
        <v>25</v>
      </c>
      <c r="F5629" s="31">
        <f t="shared" si="87"/>
        <v>7</v>
      </c>
    </row>
    <row r="5630" spans="1:6" ht="29.55" customHeight="1" x14ac:dyDescent="0.4">
      <c r="A5630" s="12">
        <v>45096</v>
      </c>
      <c r="B5630" s="11" t="s">
        <v>20590</v>
      </c>
      <c r="C5630" s="14">
        <v>8.8300000000000003E-2</v>
      </c>
      <c r="D5630" s="13" t="s">
        <v>20591</v>
      </c>
      <c r="E5630" s="13" t="s">
        <v>20568</v>
      </c>
      <c r="F5630" s="31">
        <f t="shared" si="87"/>
        <v>7</v>
      </c>
    </row>
    <row r="5631" spans="1:6" ht="29.55" customHeight="1" x14ac:dyDescent="0.4">
      <c r="A5631" s="12">
        <v>45093</v>
      </c>
      <c r="B5631" s="11" t="s">
        <v>20590</v>
      </c>
      <c r="C5631" s="14">
        <v>0.1236</v>
      </c>
      <c r="D5631" s="13" t="s">
        <v>20654</v>
      </c>
      <c r="E5631" s="13" t="s">
        <v>20568</v>
      </c>
      <c r="F5631" s="31">
        <f t="shared" si="87"/>
        <v>7</v>
      </c>
    </row>
    <row r="5632" spans="1:6" ht="29.55" customHeight="1" x14ac:dyDescent="0.4">
      <c r="A5632" s="12">
        <v>45069</v>
      </c>
      <c r="B5632" s="13" t="s">
        <v>20590</v>
      </c>
      <c r="C5632" s="14">
        <v>0.1163</v>
      </c>
      <c r="D5632" s="13" t="s">
        <v>21670</v>
      </c>
      <c r="E5632" s="13" t="s">
        <v>21671</v>
      </c>
      <c r="F5632" s="31">
        <f t="shared" si="87"/>
        <v>7</v>
      </c>
    </row>
    <row r="5633" spans="1:6" ht="29.55" customHeight="1" x14ac:dyDescent="0.4">
      <c r="A5633" s="12">
        <v>45037</v>
      </c>
      <c r="B5633" s="13" t="s">
        <v>20590</v>
      </c>
      <c r="C5633" s="14">
        <v>7.2499999999999995E-2</v>
      </c>
      <c r="D5633" s="13" t="s">
        <v>23164</v>
      </c>
      <c r="E5633" s="13" t="s">
        <v>23165</v>
      </c>
      <c r="F5633" s="31">
        <f t="shared" si="87"/>
        <v>7</v>
      </c>
    </row>
    <row r="5634" spans="1:6" ht="29.55" customHeight="1" x14ac:dyDescent="0.4">
      <c r="A5634" s="12">
        <v>45015</v>
      </c>
      <c r="B5634" s="11" t="s">
        <v>20590</v>
      </c>
      <c r="C5634" s="14">
        <v>0.19109999999999999</v>
      </c>
      <c r="D5634" s="13" t="s">
        <v>24395</v>
      </c>
      <c r="E5634" s="13" t="s">
        <v>24396</v>
      </c>
      <c r="F5634" s="31">
        <f t="shared" ref="F5634:F5697" si="88">COUNTIF(B:B,B5634)</f>
        <v>7</v>
      </c>
    </row>
    <row r="5635" spans="1:6" ht="29.55" customHeight="1" x14ac:dyDescent="0.4">
      <c r="A5635" s="12">
        <v>45006</v>
      </c>
      <c r="B5635" s="11" t="s">
        <v>20590</v>
      </c>
      <c r="C5635" s="14">
        <v>0.16070000000000001</v>
      </c>
      <c r="D5635" s="13" t="s">
        <v>24795</v>
      </c>
      <c r="E5635" s="13" t="s">
        <v>24461</v>
      </c>
      <c r="F5635" s="31">
        <f t="shared" si="88"/>
        <v>7</v>
      </c>
    </row>
    <row r="5636" spans="1:6" ht="29.55" customHeight="1" x14ac:dyDescent="0.4">
      <c r="A5636" s="12">
        <v>44995</v>
      </c>
      <c r="B5636" s="11" t="s">
        <v>20590</v>
      </c>
      <c r="C5636" s="14">
        <v>7.1999999999999995E-2</v>
      </c>
      <c r="D5636" s="13" t="s">
        <v>25261</v>
      </c>
      <c r="E5636" s="13" t="s">
        <v>25259</v>
      </c>
      <c r="F5636" s="31">
        <f t="shared" si="88"/>
        <v>7</v>
      </c>
    </row>
    <row r="5637" spans="1:6" ht="29.55" customHeight="1" x14ac:dyDescent="0.4">
      <c r="A5637" s="12">
        <v>45106</v>
      </c>
      <c r="B5637" s="11" t="s">
        <v>20267</v>
      </c>
      <c r="C5637" s="17">
        <v>0.13930000000000001</v>
      </c>
      <c r="D5637" s="13" t="s">
        <v>20268</v>
      </c>
      <c r="E5637" s="13" t="s">
        <v>9046</v>
      </c>
      <c r="F5637" s="31">
        <f t="shared" si="88"/>
        <v>7</v>
      </c>
    </row>
    <row r="5638" spans="1:6" ht="29.55" customHeight="1" x14ac:dyDescent="0.4">
      <c r="A5638" s="12">
        <v>45085</v>
      </c>
      <c r="B5638" s="11" t="s">
        <v>20267</v>
      </c>
      <c r="C5638" s="14">
        <v>7.1099999999999997E-2</v>
      </c>
      <c r="D5638" s="13" t="s">
        <v>20995</v>
      </c>
      <c r="E5638" s="13" t="s">
        <v>20568</v>
      </c>
      <c r="F5638" s="31">
        <f t="shared" si="88"/>
        <v>7</v>
      </c>
    </row>
    <row r="5639" spans="1:6" ht="29.55" customHeight="1" x14ac:dyDescent="0.4">
      <c r="A5639" s="12">
        <v>45049</v>
      </c>
      <c r="B5639" s="13" t="s">
        <v>20267</v>
      </c>
      <c r="C5639" s="14">
        <v>6.1699999999999998E-2</v>
      </c>
      <c r="D5639" s="13" t="s">
        <v>22661</v>
      </c>
      <c r="E5639" s="13" t="s">
        <v>20568</v>
      </c>
      <c r="F5639" s="31">
        <f t="shared" si="88"/>
        <v>7</v>
      </c>
    </row>
    <row r="5640" spans="1:6" ht="29.55" customHeight="1" x14ac:dyDescent="0.4">
      <c r="A5640" s="12">
        <v>45034</v>
      </c>
      <c r="B5640" s="13" t="s">
        <v>20267</v>
      </c>
      <c r="C5640" s="14">
        <v>9.0899999999999995E-2</v>
      </c>
      <c r="D5640" s="13" t="s">
        <v>23376</v>
      </c>
      <c r="E5640" s="13" t="s">
        <v>20568</v>
      </c>
      <c r="F5640" s="31">
        <f t="shared" si="88"/>
        <v>7</v>
      </c>
    </row>
    <row r="5641" spans="1:6" ht="29.55" customHeight="1" x14ac:dyDescent="0.4">
      <c r="A5641" s="12">
        <v>45022</v>
      </c>
      <c r="B5641" s="11" t="s">
        <v>20267</v>
      </c>
      <c r="C5641" s="14">
        <v>0.2447</v>
      </c>
      <c r="D5641" s="13" t="s">
        <v>24006</v>
      </c>
      <c r="E5641" s="13" t="s">
        <v>23990</v>
      </c>
      <c r="F5641" s="31">
        <f t="shared" si="88"/>
        <v>7</v>
      </c>
    </row>
    <row r="5642" spans="1:6" ht="29.55" customHeight="1" x14ac:dyDescent="0.4">
      <c r="A5642" s="12">
        <v>45012</v>
      </c>
      <c r="B5642" s="11" t="s">
        <v>20267</v>
      </c>
      <c r="C5642" s="14">
        <v>0.1033</v>
      </c>
      <c r="D5642" s="13" t="s">
        <v>24589</v>
      </c>
      <c r="E5642" s="13" t="s">
        <v>24348</v>
      </c>
      <c r="F5642" s="31">
        <f t="shared" si="88"/>
        <v>7</v>
      </c>
    </row>
    <row r="5643" spans="1:6" ht="29.55" customHeight="1" x14ac:dyDescent="0.4">
      <c r="A5643" s="12">
        <v>44946</v>
      </c>
      <c r="B5643" s="13" t="s">
        <v>20267</v>
      </c>
      <c r="C5643" s="14">
        <v>5.7500000000000002E-2</v>
      </c>
      <c r="D5643" s="13" t="s">
        <v>27327</v>
      </c>
      <c r="E5643" s="13" t="s">
        <v>9046</v>
      </c>
      <c r="F5643" s="31">
        <f t="shared" si="88"/>
        <v>7</v>
      </c>
    </row>
    <row r="5644" spans="1:6" ht="29.55" customHeight="1" x14ac:dyDescent="0.4">
      <c r="A5644" s="12">
        <v>45187</v>
      </c>
      <c r="B5644" s="11" t="s">
        <v>18144</v>
      </c>
      <c r="C5644" s="14">
        <v>0.1173</v>
      </c>
      <c r="D5644" s="13" t="s">
        <v>18145</v>
      </c>
      <c r="E5644" s="13" t="s">
        <v>15187</v>
      </c>
      <c r="F5644" s="31">
        <f t="shared" si="88"/>
        <v>7</v>
      </c>
    </row>
    <row r="5645" spans="1:6" ht="29.55" customHeight="1" x14ac:dyDescent="0.4">
      <c r="A5645" s="12">
        <v>45156</v>
      </c>
      <c r="B5645" s="11" t="s">
        <v>18144</v>
      </c>
      <c r="C5645" s="13" t="s">
        <v>6038</v>
      </c>
      <c r="D5645" s="13" t="s">
        <v>18920</v>
      </c>
      <c r="E5645" s="13" t="s">
        <v>6347</v>
      </c>
      <c r="F5645" s="31">
        <f t="shared" si="88"/>
        <v>7</v>
      </c>
    </row>
    <row r="5646" spans="1:6" ht="29.55" customHeight="1" x14ac:dyDescent="0.4">
      <c r="A5646" s="12">
        <v>45062</v>
      </c>
      <c r="B5646" s="13" t="s">
        <v>18144</v>
      </c>
      <c r="C5646" s="14">
        <v>6.9199999999999998E-2</v>
      </c>
      <c r="D5646" s="13" t="s">
        <v>22069</v>
      </c>
      <c r="E5646" s="13" t="s">
        <v>21963</v>
      </c>
      <c r="F5646" s="31">
        <f t="shared" si="88"/>
        <v>7</v>
      </c>
    </row>
    <row r="5647" spans="1:6" ht="29.55" customHeight="1" x14ac:dyDescent="0.4">
      <c r="A5647" s="12">
        <v>45058</v>
      </c>
      <c r="B5647" s="13" t="s">
        <v>18144</v>
      </c>
      <c r="C5647" s="14">
        <v>0.16600000000000001</v>
      </c>
      <c r="D5647" s="13" t="s">
        <v>22202</v>
      </c>
      <c r="E5647" s="13" t="s">
        <v>22203</v>
      </c>
      <c r="F5647" s="31">
        <f t="shared" si="88"/>
        <v>7</v>
      </c>
    </row>
    <row r="5648" spans="1:6" ht="29.55" customHeight="1" x14ac:dyDescent="0.4">
      <c r="A5648" s="12">
        <v>45001</v>
      </c>
      <c r="B5648" s="11" t="s">
        <v>18144</v>
      </c>
      <c r="C5648" s="14">
        <v>0.12909999999999999</v>
      </c>
      <c r="D5648" s="13" t="s">
        <v>24990</v>
      </c>
      <c r="E5648" s="13" t="s">
        <v>24184</v>
      </c>
      <c r="F5648" s="31">
        <f t="shared" si="88"/>
        <v>7</v>
      </c>
    </row>
    <row r="5649" spans="1:6" ht="29.55" customHeight="1" x14ac:dyDescent="0.4">
      <c r="A5649" s="12">
        <v>44965</v>
      </c>
      <c r="B5649" s="13" t="s">
        <v>18144</v>
      </c>
      <c r="C5649" s="14">
        <v>0.13919999999999999</v>
      </c>
      <c r="D5649" s="13" t="s">
        <v>26518</v>
      </c>
      <c r="E5649" s="13" t="s">
        <v>26519</v>
      </c>
      <c r="F5649" s="31">
        <f t="shared" si="88"/>
        <v>7</v>
      </c>
    </row>
    <row r="5650" spans="1:6" ht="29.55" customHeight="1" x14ac:dyDescent="0.4">
      <c r="A5650" s="12">
        <v>44964</v>
      </c>
      <c r="B5650" s="13" t="s">
        <v>18144</v>
      </c>
      <c r="C5650" s="14">
        <v>0.13919999999999999</v>
      </c>
      <c r="D5650" s="13" t="s">
        <v>26614</v>
      </c>
      <c r="E5650" s="13" t="s">
        <v>6054</v>
      </c>
      <c r="F5650" s="31">
        <f t="shared" si="88"/>
        <v>7</v>
      </c>
    </row>
    <row r="5651" spans="1:6" ht="29.55" customHeight="1" x14ac:dyDescent="0.4">
      <c r="A5651" s="12">
        <v>45117</v>
      </c>
      <c r="B5651" s="11" t="s">
        <v>8468</v>
      </c>
      <c r="C5651" s="17">
        <v>0.15</v>
      </c>
      <c r="D5651" s="13" t="s">
        <v>19989</v>
      </c>
      <c r="E5651" s="13" t="s">
        <v>5600</v>
      </c>
      <c r="F5651" s="31">
        <f t="shared" si="88"/>
        <v>7</v>
      </c>
    </row>
    <row r="5652" spans="1:6" ht="29.55" customHeight="1" x14ac:dyDescent="0.4">
      <c r="A5652" s="12">
        <v>44981</v>
      </c>
      <c r="B5652" s="13" t="s">
        <v>8468</v>
      </c>
      <c r="C5652" s="14">
        <v>0.1089</v>
      </c>
      <c r="D5652" s="13" t="s">
        <v>25754</v>
      </c>
      <c r="E5652" s="13" t="s">
        <v>25755</v>
      </c>
      <c r="F5652" s="31">
        <f t="shared" si="88"/>
        <v>7</v>
      </c>
    </row>
    <row r="5653" spans="1:6" ht="29.55" customHeight="1" x14ac:dyDescent="0.4">
      <c r="A5653" s="12">
        <v>44964</v>
      </c>
      <c r="B5653" s="13" t="s">
        <v>8468</v>
      </c>
      <c r="C5653" s="14">
        <v>7.2900000000000006E-2</v>
      </c>
      <c r="D5653" s="13" t="s">
        <v>26668</v>
      </c>
      <c r="E5653" s="13" t="s">
        <v>5600</v>
      </c>
      <c r="F5653" s="31">
        <f t="shared" si="88"/>
        <v>7</v>
      </c>
    </row>
    <row r="5654" spans="1:6" ht="29.55" customHeight="1" x14ac:dyDescent="0.4">
      <c r="A5654" s="12">
        <v>44960</v>
      </c>
      <c r="B5654" s="13" t="s">
        <v>8468</v>
      </c>
      <c r="C5654" s="14">
        <v>0.17019999999999999</v>
      </c>
      <c r="D5654" s="13" t="s">
        <v>26770</v>
      </c>
      <c r="E5654" s="13" t="s">
        <v>26771</v>
      </c>
      <c r="F5654" s="31">
        <f t="shared" si="88"/>
        <v>7</v>
      </c>
    </row>
    <row r="5655" spans="1:6" ht="29.55" customHeight="1" x14ac:dyDescent="0.4">
      <c r="A5655" s="12">
        <v>44953</v>
      </c>
      <c r="B5655" s="13" t="s">
        <v>8468</v>
      </c>
      <c r="C5655" s="14">
        <v>8.48E-2</v>
      </c>
      <c r="D5655" s="13" t="s">
        <v>27115</v>
      </c>
      <c r="E5655" s="13" t="s">
        <v>27116</v>
      </c>
      <c r="F5655" s="31">
        <f t="shared" si="88"/>
        <v>7</v>
      </c>
    </row>
    <row r="5656" spans="1:6" ht="29.55" customHeight="1" x14ac:dyDescent="0.4">
      <c r="A5656" s="12">
        <v>44951</v>
      </c>
      <c r="B5656" s="13" t="s">
        <v>8468</v>
      </c>
      <c r="C5656" s="14">
        <v>6.2300000000000001E-2</v>
      </c>
      <c r="D5656" s="13" t="s">
        <v>27267</v>
      </c>
      <c r="E5656" s="13" t="s">
        <v>27116</v>
      </c>
      <c r="F5656" s="31">
        <f t="shared" si="88"/>
        <v>7</v>
      </c>
    </row>
    <row r="5657" spans="1:6" ht="29.55" customHeight="1" x14ac:dyDescent="0.4">
      <c r="A5657" s="12">
        <v>44944</v>
      </c>
      <c r="B5657" s="13" t="s">
        <v>8468</v>
      </c>
      <c r="C5657" s="14">
        <v>5.5199999999999999E-2</v>
      </c>
      <c r="D5657" s="13" t="s">
        <v>27448</v>
      </c>
      <c r="E5657" s="13" t="s">
        <v>9586</v>
      </c>
      <c r="F5657" s="31">
        <f t="shared" si="88"/>
        <v>7</v>
      </c>
    </row>
    <row r="5658" spans="1:6" ht="29.55" customHeight="1" x14ac:dyDescent="0.4">
      <c r="A5658" s="12">
        <v>45120</v>
      </c>
      <c r="B5658" s="11" t="s">
        <v>459</v>
      </c>
      <c r="C5658" s="17">
        <v>9.8900000000000002E-2</v>
      </c>
      <c r="D5658" s="13" t="s">
        <v>19899</v>
      </c>
      <c r="E5658" s="13" t="s">
        <v>7</v>
      </c>
      <c r="F5658" s="31">
        <f t="shared" si="88"/>
        <v>7</v>
      </c>
    </row>
    <row r="5659" spans="1:6" ht="29.55" customHeight="1" x14ac:dyDescent="0.4">
      <c r="A5659" s="12">
        <v>45119</v>
      </c>
      <c r="B5659" s="11" t="s">
        <v>459</v>
      </c>
      <c r="C5659" s="17">
        <v>0.13980000000000001</v>
      </c>
      <c r="D5659" s="13" t="s">
        <v>19926</v>
      </c>
      <c r="E5659" s="13" t="s">
        <v>7</v>
      </c>
      <c r="F5659" s="31">
        <f t="shared" si="88"/>
        <v>7</v>
      </c>
    </row>
    <row r="5660" spans="1:6" ht="29.55" customHeight="1" x14ac:dyDescent="0.4">
      <c r="A5660" s="12">
        <v>45055</v>
      </c>
      <c r="B5660" s="13" t="s">
        <v>459</v>
      </c>
      <c r="C5660" s="14">
        <v>1.4800000000000001E-2</v>
      </c>
      <c r="D5660" s="13" t="s">
        <v>22484</v>
      </c>
      <c r="E5660" s="13" t="s">
        <v>7</v>
      </c>
      <c r="F5660" s="31">
        <f t="shared" si="88"/>
        <v>7</v>
      </c>
    </row>
    <row r="5661" spans="1:6" ht="29.55" customHeight="1" x14ac:dyDescent="0.4">
      <c r="A5661" s="12">
        <v>45019</v>
      </c>
      <c r="B5661" s="11" t="s">
        <v>459</v>
      </c>
      <c r="C5661" s="14">
        <v>5.8299999999999998E-2</v>
      </c>
      <c r="D5661" s="13" t="s">
        <v>24290</v>
      </c>
      <c r="E5661" s="13" t="s">
        <v>19516</v>
      </c>
      <c r="F5661" s="31">
        <f t="shared" si="88"/>
        <v>7</v>
      </c>
    </row>
    <row r="5662" spans="1:6" ht="29.55" customHeight="1" x14ac:dyDescent="0.4">
      <c r="A5662" s="12">
        <v>44994</v>
      </c>
      <c r="B5662" s="11" t="s">
        <v>459</v>
      </c>
      <c r="C5662" s="14">
        <v>3.8800000000000001E-2</v>
      </c>
      <c r="D5662" s="13" t="s">
        <v>25346</v>
      </c>
      <c r="E5662" s="13" t="s">
        <v>19516</v>
      </c>
      <c r="F5662" s="31">
        <f t="shared" si="88"/>
        <v>7</v>
      </c>
    </row>
    <row r="5663" spans="1:6" ht="29.55" customHeight="1" x14ac:dyDescent="0.4">
      <c r="A5663" s="12">
        <v>44993</v>
      </c>
      <c r="B5663" s="11" t="s">
        <v>459</v>
      </c>
      <c r="C5663" s="14">
        <v>1.17E-2</v>
      </c>
      <c r="D5663" s="13" t="s">
        <v>25382</v>
      </c>
      <c r="E5663" s="13" t="s">
        <v>25383</v>
      </c>
      <c r="F5663" s="31">
        <f t="shared" si="88"/>
        <v>7</v>
      </c>
    </row>
    <row r="5664" spans="1:6" ht="29.55" customHeight="1" x14ac:dyDescent="0.4">
      <c r="A5664" s="12">
        <v>44988</v>
      </c>
      <c r="B5664" s="11" t="s">
        <v>459</v>
      </c>
      <c r="C5664" s="14">
        <v>0.15579999999999999</v>
      </c>
      <c r="D5664" s="13" t="s">
        <v>25516</v>
      </c>
      <c r="E5664" s="13" t="s">
        <v>25383</v>
      </c>
      <c r="F5664" s="31">
        <f t="shared" si="88"/>
        <v>7</v>
      </c>
    </row>
    <row r="5665" spans="1:6" ht="29.55" customHeight="1" x14ac:dyDescent="0.4">
      <c r="A5665" s="12">
        <v>45177</v>
      </c>
      <c r="B5665" s="11" t="s">
        <v>10594</v>
      </c>
      <c r="C5665" s="14">
        <v>5.8999999999999997E-2</v>
      </c>
      <c r="D5665" s="13" t="s">
        <v>18528</v>
      </c>
      <c r="E5665" s="13" t="s">
        <v>18366</v>
      </c>
      <c r="F5665" s="31">
        <f t="shared" si="88"/>
        <v>7</v>
      </c>
    </row>
    <row r="5666" spans="1:6" ht="29.55" customHeight="1" x14ac:dyDescent="0.4">
      <c r="A5666" s="12">
        <v>45107</v>
      </c>
      <c r="B5666" s="11" t="s">
        <v>10594</v>
      </c>
      <c r="C5666" s="17">
        <v>0.1406</v>
      </c>
      <c r="D5666" s="13" t="s">
        <v>20239</v>
      </c>
      <c r="E5666" s="13" t="s">
        <v>19720</v>
      </c>
      <c r="F5666" s="31">
        <f t="shared" si="88"/>
        <v>7</v>
      </c>
    </row>
    <row r="5667" spans="1:6" ht="29.55" customHeight="1" x14ac:dyDescent="0.4">
      <c r="A5667" s="12">
        <v>45071</v>
      </c>
      <c r="B5667" s="13" t="s">
        <v>10594</v>
      </c>
      <c r="C5667" s="14">
        <v>0.12740000000000001</v>
      </c>
      <c r="D5667" s="13" t="s">
        <v>21531</v>
      </c>
      <c r="E5667" s="13" t="s">
        <v>21532</v>
      </c>
      <c r="F5667" s="31">
        <f t="shared" si="88"/>
        <v>7</v>
      </c>
    </row>
    <row r="5668" spans="1:6" ht="29.55" customHeight="1" x14ac:dyDescent="0.4">
      <c r="A5668" s="12">
        <v>45056</v>
      </c>
      <c r="B5668" s="13" t="s">
        <v>10594</v>
      </c>
      <c r="C5668" s="14">
        <v>2.4799999999999999E-2</v>
      </c>
      <c r="D5668" s="13" t="s">
        <v>22390</v>
      </c>
      <c r="E5668" s="13" t="s">
        <v>22391</v>
      </c>
      <c r="F5668" s="31">
        <f t="shared" si="88"/>
        <v>7</v>
      </c>
    </row>
    <row r="5669" spans="1:6" ht="29.55" customHeight="1" x14ac:dyDescent="0.4">
      <c r="A5669" s="12">
        <v>45049</v>
      </c>
      <c r="B5669" s="13" t="s">
        <v>10594</v>
      </c>
      <c r="C5669" s="14">
        <v>5.67E-2</v>
      </c>
      <c r="D5669" s="13" t="s">
        <v>22664</v>
      </c>
      <c r="E5669" s="13" t="s">
        <v>20568</v>
      </c>
      <c r="F5669" s="31">
        <f t="shared" si="88"/>
        <v>7</v>
      </c>
    </row>
    <row r="5670" spans="1:6" ht="29.55" customHeight="1" x14ac:dyDescent="0.4">
      <c r="A5670" s="12">
        <v>45034</v>
      </c>
      <c r="B5670" s="13" t="s">
        <v>10594</v>
      </c>
      <c r="C5670" s="14">
        <v>0.22239999999999999</v>
      </c>
      <c r="D5670" s="13" t="s">
        <v>23347</v>
      </c>
      <c r="E5670" s="13" t="s">
        <v>20568</v>
      </c>
      <c r="F5670" s="31">
        <f t="shared" si="88"/>
        <v>7</v>
      </c>
    </row>
    <row r="5671" spans="1:6" ht="29.55" customHeight="1" x14ac:dyDescent="0.4">
      <c r="A5671" s="12">
        <v>44935</v>
      </c>
      <c r="B5671" s="11" t="s">
        <v>10594</v>
      </c>
      <c r="C5671" s="14">
        <v>0.13070000000000001</v>
      </c>
      <c r="D5671" s="13" t="s">
        <v>27839</v>
      </c>
      <c r="E5671" s="13" t="s">
        <v>20568</v>
      </c>
      <c r="F5671" s="31">
        <f t="shared" si="88"/>
        <v>7</v>
      </c>
    </row>
    <row r="5672" spans="1:6" ht="29.55" customHeight="1" x14ac:dyDescent="0.4">
      <c r="A5672" s="12">
        <v>45058</v>
      </c>
      <c r="B5672" s="13" t="s">
        <v>22219</v>
      </c>
      <c r="C5672" s="14">
        <v>8.4000000000000005E-2</v>
      </c>
      <c r="D5672" s="13" t="s">
        <v>22220</v>
      </c>
      <c r="E5672" s="13" t="s">
        <v>13806</v>
      </c>
      <c r="F5672" s="31">
        <f t="shared" si="88"/>
        <v>7</v>
      </c>
    </row>
    <row r="5673" spans="1:6" ht="29.55" customHeight="1" x14ac:dyDescent="0.4">
      <c r="A5673" s="12">
        <v>45041</v>
      </c>
      <c r="B5673" s="13" t="s">
        <v>22219</v>
      </c>
      <c r="C5673" s="14">
        <v>9.3100000000000002E-2</v>
      </c>
      <c r="D5673" s="13" t="s">
        <v>22997</v>
      </c>
      <c r="E5673" s="13" t="s">
        <v>6558</v>
      </c>
      <c r="F5673" s="31">
        <f t="shared" si="88"/>
        <v>7</v>
      </c>
    </row>
    <row r="5674" spans="1:6" ht="29.55" customHeight="1" x14ac:dyDescent="0.4">
      <c r="A5674" s="12">
        <v>45037</v>
      </c>
      <c r="B5674" s="13" t="s">
        <v>22219</v>
      </c>
      <c r="C5674" s="14">
        <v>7.3400000000000007E-2</v>
      </c>
      <c r="D5674" s="13" t="s">
        <v>23163</v>
      </c>
      <c r="E5674" s="13" t="s">
        <v>18335</v>
      </c>
      <c r="F5674" s="31">
        <f t="shared" si="88"/>
        <v>7</v>
      </c>
    </row>
    <row r="5675" spans="1:6" ht="29.55" customHeight="1" x14ac:dyDescent="0.4">
      <c r="A5675" s="12">
        <v>45021</v>
      </c>
      <c r="B5675" s="11" t="s">
        <v>22219</v>
      </c>
      <c r="C5675" s="14">
        <v>9.7799999999999998E-2</v>
      </c>
      <c r="D5675" s="13" t="s">
        <v>24116</v>
      </c>
      <c r="E5675" s="13" t="s">
        <v>24117</v>
      </c>
      <c r="F5675" s="31">
        <f t="shared" si="88"/>
        <v>7</v>
      </c>
    </row>
    <row r="5676" spans="1:6" ht="29.55" customHeight="1" x14ac:dyDescent="0.4">
      <c r="A5676" s="12">
        <v>45016</v>
      </c>
      <c r="B5676" s="11" t="s">
        <v>22219</v>
      </c>
      <c r="C5676" s="14">
        <v>8.1299999999999997E-2</v>
      </c>
      <c r="D5676" s="13" t="s">
        <v>24116</v>
      </c>
      <c r="E5676" s="13" t="s">
        <v>24252</v>
      </c>
      <c r="F5676" s="31">
        <f t="shared" si="88"/>
        <v>7</v>
      </c>
    </row>
    <row r="5677" spans="1:6" ht="29.55" customHeight="1" x14ac:dyDescent="0.4">
      <c r="A5677" s="12">
        <v>45001</v>
      </c>
      <c r="B5677" s="11" t="s">
        <v>22219</v>
      </c>
      <c r="C5677" s="14">
        <v>0.20899999999999999</v>
      </c>
      <c r="D5677" s="13" t="s">
        <v>24977</v>
      </c>
      <c r="E5677" s="13" t="s">
        <v>24252</v>
      </c>
      <c r="F5677" s="31">
        <f t="shared" si="88"/>
        <v>7</v>
      </c>
    </row>
    <row r="5678" spans="1:6" ht="29.55" customHeight="1" x14ac:dyDescent="0.4">
      <c r="A5678" s="12">
        <v>44994</v>
      </c>
      <c r="B5678" s="11" t="s">
        <v>22219</v>
      </c>
      <c r="C5678" s="14">
        <v>0.14940000000000001</v>
      </c>
      <c r="D5678" s="13" t="s">
        <v>25292</v>
      </c>
      <c r="E5678" s="13" t="s">
        <v>24252</v>
      </c>
      <c r="F5678" s="31">
        <f t="shared" si="88"/>
        <v>7</v>
      </c>
    </row>
    <row r="5679" spans="1:6" ht="29.55" customHeight="1" x14ac:dyDescent="0.4">
      <c r="A5679" s="12">
        <v>45187</v>
      </c>
      <c r="B5679" s="11" t="s">
        <v>11810</v>
      </c>
      <c r="C5679" s="14">
        <v>7.8899999999999998E-2</v>
      </c>
      <c r="D5679" s="13" t="s">
        <v>18166</v>
      </c>
      <c r="E5679" s="13" t="s">
        <v>18167</v>
      </c>
      <c r="F5679" s="31">
        <f t="shared" si="88"/>
        <v>7</v>
      </c>
    </row>
    <row r="5680" spans="1:6" ht="29.55" customHeight="1" x14ac:dyDescent="0.4">
      <c r="A5680" s="12">
        <v>45167</v>
      </c>
      <c r="B5680" s="11" t="s">
        <v>11810</v>
      </c>
      <c r="C5680" s="13" t="s">
        <v>18737</v>
      </c>
      <c r="D5680" s="13" t="s">
        <v>18738</v>
      </c>
      <c r="E5680" s="13" t="s">
        <v>6122</v>
      </c>
      <c r="F5680" s="31">
        <f t="shared" si="88"/>
        <v>7</v>
      </c>
    </row>
    <row r="5681" spans="1:6" ht="29.55" customHeight="1" x14ac:dyDescent="0.4">
      <c r="A5681" s="12">
        <v>45166</v>
      </c>
      <c r="B5681" s="11" t="s">
        <v>11810</v>
      </c>
      <c r="C5681" s="13" t="s">
        <v>6038</v>
      </c>
      <c r="D5681" s="13" t="s">
        <v>18761</v>
      </c>
      <c r="E5681" s="13" t="s">
        <v>6122</v>
      </c>
      <c r="F5681" s="31">
        <f t="shared" si="88"/>
        <v>7</v>
      </c>
    </row>
    <row r="5682" spans="1:6" ht="29.55" customHeight="1" x14ac:dyDescent="0.4">
      <c r="A5682" s="12">
        <v>45054</v>
      </c>
      <c r="B5682" s="13" t="s">
        <v>11810</v>
      </c>
      <c r="C5682" s="14">
        <v>2.5899999999999999E-2</v>
      </c>
      <c r="D5682" s="13" t="s">
        <v>22566</v>
      </c>
      <c r="E5682" s="13" t="s">
        <v>9474</v>
      </c>
      <c r="F5682" s="31">
        <f t="shared" si="88"/>
        <v>7</v>
      </c>
    </row>
    <row r="5683" spans="1:6" ht="29.55" customHeight="1" x14ac:dyDescent="0.4">
      <c r="A5683" s="12">
        <v>45033</v>
      </c>
      <c r="B5683" s="13" t="s">
        <v>11810</v>
      </c>
      <c r="C5683" s="14">
        <v>9.1999999999999998E-2</v>
      </c>
      <c r="D5683" s="13" t="s">
        <v>23446</v>
      </c>
      <c r="E5683" s="13" t="s">
        <v>5479</v>
      </c>
      <c r="F5683" s="31">
        <f t="shared" si="88"/>
        <v>7</v>
      </c>
    </row>
    <row r="5684" spans="1:6" ht="29.55" customHeight="1" x14ac:dyDescent="0.4">
      <c r="A5684" s="12">
        <v>45000</v>
      </c>
      <c r="B5684" s="11" t="s">
        <v>11810</v>
      </c>
      <c r="C5684" s="14">
        <v>7.8200000000000006E-2</v>
      </c>
      <c r="D5684" s="13" t="s">
        <v>24916</v>
      </c>
      <c r="E5684" s="13" t="s">
        <v>20680</v>
      </c>
      <c r="F5684" s="31">
        <f t="shared" si="88"/>
        <v>7</v>
      </c>
    </row>
    <row r="5685" spans="1:6" ht="29.55" customHeight="1" x14ac:dyDescent="0.4">
      <c r="A5685" s="12">
        <v>44935</v>
      </c>
      <c r="B5685" s="11" t="s">
        <v>11810</v>
      </c>
      <c r="C5685" s="14">
        <v>6.4000000000000001E-2</v>
      </c>
      <c r="D5685" s="13" t="s">
        <v>27878</v>
      </c>
      <c r="E5685" s="13" t="s">
        <v>27879</v>
      </c>
      <c r="F5685" s="31">
        <f t="shared" si="88"/>
        <v>7</v>
      </c>
    </row>
    <row r="5686" spans="1:6" ht="29.55" customHeight="1" x14ac:dyDescent="0.4">
      <c r="A5686" s="12">
        <v>45272</v>
      </c>
      <c r="B5686" s="13" t="s">
        <v>9823</v>
      </c>
      <c r="C5686" s="14">
        <v>4.9700000000000001E-2</v>
      </c>
      <c r="D5686" s="13" t="s">
        <v>15539</v>
      </c>
      <c r="E5686" s="13" t="s">
        <v>15540</v>
      </c>
      <c r="F5686" s="31">
        <f t="shared" si="88"/>
        <v>7</v>
      </c>
    </row>
    <row r="5687" spans="1:6" ht="29.55" customHeight="1" x14ac:dyDescent="0.4">
      <c r="A5687" s="12">
        <v>45238</v>
      </c>
      <c r="B5687" s="11" t="s">
        <v>9823</v>
      </c>
      <c r="C5687" s="14">
        <v>7.3800000000000004E-2</v>
      </c>
      <c r="D5687" s="13" t="s">
        <v>16605</v>
      </c>
      <c r="E5687" s="13" t="s">
        <v>16545</v>
      </c>
      <c r="F5687" s="31">
        <f t="shared" si="88"/>
        <v>7</v>
      </c>
    </row>
    <row r="5688" spans="1:6" ht="29.55" customHeight="1" x14ac:dyDescent="0.4">
      <c r="A5688" s="12">
        <v>45089</v>
      </c>
      <c r="B5688" s="11" t="s">
        <v>9823</v>
      </c>
      <c r="C5688" s="14">
        <v>5.8400000000000001E-2</v>
      </c>
      <c r="D5688" s="13" t="s">
        <v>20902</v>
      </c>
      <c r="E5688" s="13" t="s">
        <v>17784</v>
      </c>
      <c r="F5688" s="31">
        <f t="shared" si="88"/>
        <v>7</v>
      </c>
    </row>
    <row r="5689" spans="1:6" ht="29.55" customHeight="1" x14ac:dyDescent="0.4">
      <c r="A5689" s="12">
        <v>45056</v>
      </c>
      <c r="B5689" s="13" t="s">
        <v>9823</v>
      </c>
      <c r="C5689" s="14">
        <v>0.1198</v>
      </c>
      <c r="D5689" s="13" t="s">
        <v>22344</v>
      </c>
      <c r="E5689" s="13" t="s">
        <v>22067</v>
      </c>
      <c r="F5689" s="31">
        <f t="shared" si="88"/>
        <v>7</v>
      </c>
    </row>
    <row r="5690" spans="1:6" ht="29.55" customHeight="1" x14ac:dyDescent="0.4">
      <c r="A5690" s="12">
        <v>45030</v>
      </c>
      <c r="B5690" s="13" t="s">
        <v>9823</v>
      </c>
      <c r="C5690" s="14">
        <v>0.12280000000000001</v>
      </c>
      <c r="D5690" s="13" t="s">
        <v>23511</v>
      </c>
      <c r="E5690" s="13" t="s">
        <v>23512</v>
      </c>
      <c r="F5690" s="31">
        <f t="shared" si="88"/>
        <v>7</v>
      </c>
    </row>
    <row r="5691" spans="1:6" ht="29.55" customHeight="1" x14ac:dyDescent="0.4">
      <c r="A5691" s="12">
        <v>44963</v>
      </c>
      <c r="B5691" s="13" t="s">
        <v>9823</v>
      </c>
      <c r="C5691" s="14">
        <v>0.13100000000000001</v>
      </c>
      <c r="D5691" s="13" t="s">
        <v>26721</v>
      </c>
      <c r="E5691" s="13" t="s">
        <v>17784</v>
      </c>
      <c r="F5691" s="31">
        <f t="shared" si="88"/>
        <v>7</v>
      </c>
    </row>
    <row r="5692" spans="1:6" ht="29.55" customHeight="1" x14ac:dyDescent="0.4">
      <c r="A5692" s="12">
        <v>44959</v>
      </c>
      <c r="B5692" s="13" t="s">
        <v>9823</v>
      </c>
      <c r="C5692" s="14">
        <v>8.6599999999999996E-2</v>
      </c>
      <c r="D5692" s="13" t="s">
        <v>26877</v>
      </c>
      <c r="E5692" s="13" t="s">
        <v>26629</v>
      </c>
      <c r="F5692" s="31">
        <f t="shared" si="88"/>
        <v>7</v>
      </c>
    </row>
    <row r="5693" spans="1:6" ht="29.55" customHeight="1" x14ac:dyDescent="0.4">
      <c r="A5693" s="12">
        <v>45224</v>
      </c>
      <c r="B5693" s="11" t="s">
        <v>12470</v>
      </c>
      <c r="C5693" s="14">
        <v>8.1500000000000003E-2</v>
      </c>
      <c r="D5693" s="13" t="s">
        <v>17137</v>
      </c>
      <c r="E5693" s="13" t="s">
        <v>532</v>
      </c>
      <c r="F5693" s="31">
        <f t="shared" si="88"/>
        <v>7</v>
      </c>
    </row>
    <row r="5694" spans="1:6" ht="29.55" customHeight="1" x14ac:dyDescent="0.4">
      <c r="A5694" s="12">
        <v>45216</v>
      </c>
      <c r="B5694" s="11" t="s">
        <v>12470</v>
      </c>
      <c r="C5694" s="13" t="s">
        <v>17408</v>
      </c>
      <c r="D5694" s="13" t="s">
        <v>17409</v>
      </c>
      <c r="E5694" s="13" t="s">
        <v>532</v>
      </c>
      <c r="F5694" s="31">
        <f t="shared" si="88"/>
        <v>7</v>
      </c>
    </row>
    <row r="5695" spans="1:6" ht="29.55" customHeight="1" x14ac:dyDescent="0.4">
      <c r="A5695" s="12">
        <v>45215</v>
      </c>
      <c r="B5695" s="11" t="s">
        <v>12470</v>
      </c>
      <c r="C5695" s="14">
        <v>-2.07E-2</v>
      </c>
      <c r="D5695" s="13" t="s">
        <v>17457</v>
      </c>
      <c r="E5695" s="13" t="s">
        <v>532</v>
      </c>
      <c r="F5695" s="31">
        <f t="shared" si="88"/>
        <v>7</v>
      </c>
    </row>
    <row r="5696" spans="1:6" ht="29.55" customHeight="1" x14ac:dyDescent="0.4">
      <c r="A5696" s="12">
        <v>45212</v>
      </c>
      <c r="B5696" s="11" t="s">
        <v>12470</v>
      </c>
      <c r="C5696" s="14">
        <v>7.4899999999999994E-2</v>
      </c>
      <c r="D5696" s="13" t="s">
        <v>17484</v>
      </c>
      <c r="E5696" s="13" t="s">
        <v>532</v>
      </c>
      <c r="F5696" s="31">
        <f t="shared" si="88"/>
        <v>7</v>
      </c>
    </row>
    <row r="5697" spans="1:6" ht="29.55" customHeight="1" x14ac:dyDescent="0.4">
      <c r="A5697" s="12">
        <v>45210</v>
      </c>
      <c r="B5697" s="11" t="s">
        <v>12470</v>
      </c>
      <c r="C5697" s="14">
        <v>4.8599999999999997E-2</v>
      </c>
      <c r="D5697" s="13" t="s">
        <v>17620</v>
      </c>
      <c r="E5697" s="13" t="s">
        <v>532</v>
      </c>
      <c r="F5697" s="31">
        <f t="shared" si="88"/>
        <v>7</v>
      </c>
    </row>
    <row r="5698" spans="1:6" ht="29.55" customHeight="1" x14ac:dyDescent="0.4">
      <c r="A5698" s="12">
        <v>45209</v>
      </c>
      <c r="B5698" s="11" t="s">
        <v>12470</v>
      </c>
      <c r="C5698" s="13" t="s">
        <v>6038</v>
      </c>
      <c r="D5698" s="13" t="s">
        <v>17630</v>
      </c>
      <c r="E5698" s="13" t="s">
        <v>532</v>
      </c>
      <c r="F5698" s="31">
        <f t="shared" ref="F5698:F5761" si="89">COUNTIF(B:B,B5698)</f>
        <v>7</v>
      </c>
    </row>
    <row r="5699" spans="1:6" ht="29.55" customHeight="1" x14ac:dyDescent="0.4">
      <c r="A5699" s="12">
        <v>45036</v>
      </c>
      <c r="B5699" s="13" t="s">
        <v>12470</v>
      </c>
      <c r="C5699" s="14">
        <v>8.2900000000000001E-2</v>
      </c>
      <c r="D5699" s="13" t="s">
        <v>23227</v>
      </c>
      <c r="E5699" s="13" t="s">
        <v>532</v>
      </c>
      <c r="F5699" s="31">
        <f t="shared" si="89"/>
        <v>7</v>
      </c>
    </row>
    <row r="5700" spans="1:6" ht="29.55" customHeight="1" x14ac:dyDescent="0.4">
      <c r="A5700" s="12">
        <v>45250</v>
      </c>
      <c r="B5700" s="11" t="s">
        <v>16226</v>
      </c>
      <c r="C5700" s="13" t="s">
        <v>16227</v>
      </c>
      <c r="D5700" s="13" t="s">
        <v>16228</v>
      </c>
      <c r="E5700" s="13" t="s">
        <v>16229</v>
      </c>
      <c r="F5700" s="31">
        <f t="shared" si="89"/>
        <v>7</v>
      </c>
    </row>
    <row r="5701" spans="1:6" ht="29.55" customHeight="1" x14ac:dyDescent="0.4">
      <c r="A5701" s="12">
        <v>45195</v>
      </c>
      <c r="B5701" s="11" t="s">
        <v>16226</v>
      </c>
      <c r="C5701" s="14">
        <v>0.1356</v>
      </c>
      <c r="D5701" s="13" t="s">
        <v>17830</v>
      </c>
      <c r="E5701" s="13" t="s">
        <v>7</v>
      </c>
      <c r="F5701" s="31">
        <f t="shared" si="89"/>
        <v>7</v>
      </c>
    </row>
    <row r="5702" spans="1:6" ht="29.55" customHeight="1" x14ac:dyDescent="0.4">
      <c r="A5702" s="12">
        <v>45113</v>
      </c>
      <c r="B5702" s="11" t="s">
        <v>16226</v>
      </c>
      <c r="C5702" s="17">
        <v>0.1079</v>
      </c>
      <c r="D5702" s="13" t="s">
        <v>20074</v>
      </c>
      <c r="E5702" s="13" t="s">
        <v>20075</v>
      </c>
      <c r="F5702" s="31">
        <f t="shared" si="89"/>
        <v>7</v>
      </c>
    </row>
    <row r="5703" spans="1:6" ht="29.55" customHeight="1" x14ac:dyDescent="0.4">
      <c r="A5703" s="12">
        <v>45027</v>
      </c>
      <c r="B5703" s="13" t="s">
        <v>16226</v>
      </c>
      <c r="C5703" s="14">
        <v>7.8700000000000006E-2</v>
      </c>
      <c r="D5703" s="13" t="s">
        <v>23750</v>
      </c>
      <c r="E5703" s="13" t="s">
        <v>22943</v>
      </c>
      <c r="F5703" s="31">
        <f t="shared" si="89"/>
        <v>7</v>
      </c>
    </row>
    <row r="5704" spans="1:6" ht="29.55" customHeight="1" x14ac:dyDescent="0.4">
      <c r="A5704" s="12">
        <v>45021</v>
      </c>
      <c r="B5704" s="11" t="s">
        <v>16226</v>
      </c>
      <c r="C5704" s="14">
        <v>0.13830000000000001</v>
      </c>
      <c r="D5704" s="13" t="s">
        <v>24101</v>
      </c>
      <c r="E5704" s="13" t="s">
        <v>23982</v>
      </c>
      <c r="F5704" s="31">
        <f t="shared" si="89"/>
        <v>7</v>
      </c>
    </row>
    <row r="5705" spans="1:6" ht="29.55" customHeight="1" x14ac:dyDescent="0.4">
      <c r="A5705" s="12">
        <v>45020</v>
      </c>
      <c r="B5705" s="11" t="s">
        <v>16226</v>
      </c>
      <c r="C5705" s="13" t="s">
        <v>5867</v>
      </c>
      <c r="D5705" s="13" t="s">
        <v>24158</v>
      </c>
      <c r="E5705" s="13" t="s">
        <v>23982</v>
      </c>
      <c r="F5705" s="31">
        <f t="shared" si="89"/>
        <v>7</v>
      </c>
    </row>
    <row r="5706" spans="1:6" ht="29.55" customHeight="1" x14ac:dyDescent="0.4">
      <c r="A5706" s="12">
        <v>44967</v>
      </c>
      <c r="B5706" s="13" t="s">
        <v>16226</v>
      </c>
      <c r="C5706" s="14">
        <v>8.1799999999999998E-2</v>
      </c>
      <c r="D5706" s="13" t="s">
        <v>26413</v>
      </c>
      <c r="E5706" s="13" t="s">
        <v>16820</v>
      </c>
      <c r="F5706" s="31">
        <f t="shared" si="89"/>
        <v>7</v>
      </c>
    </row>
    <row r="5707" spans="1:6" ht="29.55" customHeight="1" x14ac:dyDescent="0.4">
      <c r="A5707" s="12">
        <v>44995</v>
      </c>
      <c r="B5707" s="11" t="s">
        <v>10099</v>
      </c>
      <c r="C5707" s="14">
        <v>9.7299999999999998E-2</v>
      </c>
      <c r="D5707" s="13" t="s">
        <v>25254</v>
      </c>
      <c r="E5707" s="13" t="s">
        <v>25255</v>
      </c>
      <c r="F5707" s="31">
        <f t="shared" si="89"/>
        <v>7</v>
      </c>
    </row>
    <row r="5708" spans="1:6" ht="29.55" customHeight="1" x14ac:dyDescent="0.4">
      <c r="A5708" s="12">
        <v>44978</v>
      </c>
      <c r="B5708" s="13" t="s">
        <v>10099</v>
      </c>
      <c r="C5708" s="14">
        <v>0.29980000000000001</v>
      </c>
      <c r="D5708" s="13" t="s">
        <v>25940</v>
      </c>
      <c r="E5708" s="13" t="s">
        <v>19851</v>
      </c>
      <c r="F5708" s="31">
        <f t="shared" si="89"/>
        <v>7</v>
      </c>
    </row>
    <row r="5709" spans="1:6" ht="29.55" customHeight="1" x14ac:dyDescent="0.4">
      <c r="A5709" s="12">
        <v>44965</v>
      </c>
      <c r="B5709" s="13" t="s">
        <v>10099</v>
      </c>
      <c r="C5709" s="14">
        <v>0.29959999999999998</v>
      </c>
      <c r="D5709" s="13" t="s">
        <v>26500</v>
      </c>
      <c r="E5709" s="13" t="s">
        <v>26501</v>
      </c>
      <c r="F5709" s="31">
        <f t="shared" si="89"/>
        <v>7</v>
      </c>
    </row>
    <row r="5710" spans="1:6" ht="29.55" customHeight="1" x14ac:dyDescent="0.4">
      <c r="A5710" s="12">
        <v>44964</v>
      </c>
      <c r="B5710" s="13" t="s">
        <v>10099</v>
      </c>
      <c r="C5710" s="14">
        <v>0.29959999999999998</v>
      </c>
      <c r="D5710" s="13" t="s">
        <v>26591</v>
      </c>
      <c r="E5710" s="13" t="s">
        <v>6329</v>
      </c>
      <c r="F5710" s="31">
        <f t="shared" si="89"/>
        <v>7</v>
      </c>
    </row>
    <row r="5711" spans="1:6" ht="29.55" customHeight="1" x14ac:dyDescent="0.4">
      <c r="A5711" s="12">
        <v>44960</v>
      </c>
      <c r="B5711" s="13" t="s">
        <v>10099</v>
      </c>
      <c r="C5711" s="14">
        <v>0.13600000000000001</v>
      </c>
      <c r="D5711" s="13" t="s">
        <v>26780</v>
      </c>
      <c r="E5711" s="13" t="s">
        <v>19851</v>
      </c>
      <c r="F5711" s="31">
        <f t="shared" si="89"/>
        <v>7</v>
      </c>
    </row>
    <row r="5712" spans="1:6" ht="29.55" customHeight="1" x14ac:dyDescent="0.4">
      <c r="A5712" s="12">
        <v>44945</v>
      </c>
      <c r="B5712" s="13" t="s">
        <v>10099</v>
      </c>
      <c r="C5712" s="14">
        <v>5.9299999999999999E-2</v>
      </c>
      <c r="D5712" s="13" t="s">
        <v>27393</v>
      </c>
      <c r="E5712" s="13" t="s">
        <v>160</v>
      </c>
      <c r="F5712" s="31">
        <f t="shared" si="89"/>
        <v>7</v>
      </c>
    </row>
    <row r="5713" spans="1:6" ht="29.55" customHeight="1" x14ac:dyDescent="0.4">
      <c r="A5713" s="12">
        <v>44930</v>
      </c>
      <c r="B5713" s="11" t="s">
        <v>10099</v>
      </c>
      <c r="C5713" s="14">
        <v>0.13700000000000001</v>
      </c>
      <c r="D5713" s="13" t="s">
        <v>28016</v>
      </c>
      <c r="E5713" s="13" t="s">
        <v>19516</v>
      </c>
      <c r="F5713" s="31">
        <f t="shared" si="89"/>
        <v>7</v>
      </c>
    </row>
    <row r="5714" spans="1:6" ht="29.55" customHeight="1" x14ac:dyDescent="0.4">
      <c r="A5714" s="12">
        <v>45127</v>
      </c>
      <c r="B5714" s="11" t="s">
        <v>636</v>
      </c>
      <c r="C5714" s="17">
        <v>0.1331</v>
      </c>
      <c r="D5714" s="13" t="s">
        <v>19605</v>
      </c>
      <c r="E5714" s="13" t="s">
        <v>19606</v>
      </c>
      <c r="F5714" s="31">
        <f t="shared" si="89"/>
        <v>7</v>
      </c>
    </row>
    <row r="5715" spans="1:6" ht="29.55" customHeight="1" x14ac:dyDescent="0.4">
      <c r="A5715" s="12">
        <v>45005</v>
      </c>
      <c r="B5715" s="11" t="s">
        <v>636</v>
      </c>
      <c r="C5715" s="14">
        <v>0.1211</v>
      </c>
      <c r="D5715" s="13" t="s">
        <v>24881</v>
      </c>
      <c r="E5715" s="13" t="s">
        <v>7567</v>
      </c>
      <c r="F5715" s="31">
        <f t="shared" si="89"/>
        <v>7</v>
      </c>
    </row>
    <row r="5716" spans="1:6" ht="29.55" customHeight="1" x14ac:dyDescent="0.4">
      <c r="A5716" s="12">
        <v>44999</v>
      </c>
      <c r="B5716" s="11" t="s">
        <v>636</v>
      </c>
      <c r="C5716" s="14">
        <v>0.10340000000000001</v>
      </c>
      <c r="D5716" s="13" t="s">
        <v>25141</v>
      </c>
      <c r="E5716" s="13" t="s">
        <v>7567</v>
      </c>
      <c r="F5716" s="31">
        <f t="shared" si="89"/>
        <v>7</v>
      </c>
    </row>
    <row r="5717" spans="1:6" ht="29.55" customHeight="1" x14ac:dyDescent="0.4">
      <c r="A5717" s="12">
        <v>44992</v>
      </c>
      <c r="B5717" s="11" t="s">
        <v>636</v>
      </c>
      <c r="C5717" s="14">
        <v>6.9400000000000003E-2</v>
      </c>
      <c r="D5717" s="13" t="s">
        <v>25416</v>
      </c>
      <c r="E5717" s="13" t="s">
        <v>7567</v>
      </c>
      <c r="F5717" s="31">
        <f t="shared" si="89"/>
        <v>7</v>
      </c>
    </row>
    <row r="5718" spans="1:6" ht="29.55" customHeight="1" x14ac:dyDescent="0.4">
      <c r="A5718" s="12">
        <v>44958</v>
      </c>
      <c r="B5718" s="13" t="s">
        <v>636</v>
      </c>
      <c r="C5718" s="14">
        <v>8.8800000000000004E-2</v>
      </c>
      <c r="D5718" s="13" t="s">
        <v>26951</v>
      </c>
      <c r="E5718" s="13" t="s">
        <v>26952</v>
      </c>
      <c r="F5718" s="31">
        <f t="shared" si="89"/>
        <v>7</v>
      </c>
    </row>
    <row r="5719" spans="1:6" ht="29.55" customHeight="1" x14ac:dyDescent="0.4">
      <c r="A5719" s="12">
        <v>44953</v>
      </c>
      <c r="B5719" s="13" t="s">
        <v>636</v>
      </c>
      <c r="C5719" s="14">
        <v>0.109</v>
      </c>
      <c r="D5719" s="13" t="s">
        <v>27097</v>
      </c>
      <c r="E5719" s="13" t="s">
        <v>27098</v>
      </c>
      <c r="F5719" s="31">
        <f t="shared" si="89"/>
        <v>7</v>
      </c>
    </row>
    <row r="5720" spans="1:6" ht="29.55" customHeight="1" x14ac:dyDescent="0.4">
      <c r="A5720" s="12">
        <v>44951</v>
      </c>
      <c r="B5720" s="13" t="s">
        <v>636</v>
      </c>
      <c r="C5720" s="14">
        <v>9.8100000000000007E-2</v>
      </c>
      <c r="D5720" s="13" t="s">
        <v>27253</v>
      </c>
      <c r="E5720" s="13" t="s">
        <v>27254</v>
      </c>
      <c r="F5720" s="31">
        <f t="shared" si="89"/>
        <v>7</v>
      </c>
    </row>
    <row r="5721" spans="1:6" ht="29.55" customHeight="1" x14ac:dyDescent="0.4">
      <c r="A5721" s="12">
        <v>45211</v>
      </c>
      <c r="B5721" s="11" t="s">
        <v>17545</v>
      </c>
      <c r="C5721" s="13" t="s">
        <v>17546</v>
      </c>
      <c r="D5721" s="13" t="s">
        <v>17547</v>
      </c>
      <c r="E5721" s="13" t="s">
        <v>17548</v>
      </c>
      <c r="F5721" s="31">
        <f t="shared" si="89"/>
        <v>7</v>
      </c>
    </row>
    <row r="5722" spans="1:6" ht="29.55" customHeight="1" x14ac:dyDescent="0.4">
      <c r="A5722" s="12">
        <v>45082</v>
      </c>
      <c r="B5722" s="11" t="s">
        <v>17545</v>
      </c>
      <c r="C5722" s="14">
        <v>5.8299999999999998E-2</v>
      </c>
      <c r="D5722" s="13" t="s">
        <v>21153</v>
      </c>
      <c r="E5722" s="13" t="s">
        <v>20985</v>
      </c>
      <c r="F5722" s="31">
        <f t="shared" si="89"/>
        <v>7</v>
      </c>
    </row>
    <row r="5723" spans="1:6" ht="29.55" customHeight="1" x14ac:dyDescent="0.4">
      <c r="A5723" s="12">
        <v>44959</v>
      </c>
      <c r="B5723" s="13" t="s">
        <v>17545</v>
      </c>
      <c r="C5723" s="14">
        <v>5.7599999999999998E-2</v>
      </c>
      <c r="D5723" s="13" t="s">
        <v>26906</v>
      </c>
      <c r="E5723" s="13" t="s">
        <v>14814</v>
      </c>
      <c r="F5723" s="31">
        <f t="shared" si="89"/>
        <v>7</v>
      </c>
    </row>
    <row r="5724" spans="1:6" ht="29.55" customHeight="1" x14ac:dyDescent="0.4">
      <c r="A5724" s="12">
        <v>44958</v>
      </c>
      <c r="B5724" s="13" t="s">
        <v>17545</v>
      </c>
      <c r="C5724" s="14">
        <v>0.108</v>
      </c>
      <c r="D5724" s="13" t="s">
        <v>26937</v>
      </c>
      <c r="E5724" s="13" t="s">
        <v>14814</v>
      </c>
      <c r="F5724" s="31">
        <f t="shared" si="89"/>
        <v>7</v>
      </c>
    </row>
    <row r="5725" spans="1:6" ht="29.55" customHeight="1" x14ac:dyDescent="0.4">
      <c r="A5725" s="12">
        <v>44943</v>
      </c>
      <c r="B5725" s="13" t="s">
        <v>17545</v>
      </c>
      <c r="C5725" s="14">
        <v>0.1197</v>
      </c>
      <c r="D5725" s="13" t="s">
        <v>27462</v>
      </c>
      <c r="E5725" s="13" t="s">
        <v>14814</v>
      </c>
      <c r="F5725" s="31">
        <f t="shared" si="89"/>
        <v>7</v>
      </c>
    </row>
    <row r="5726" spans="1:6" ht="29.55" customHeight="1" x14ac:dyDescent="0.4">
      <c r="A5726" s="12">
        <v>44942</v>
      </c>
      <c r="B5726" s="11" t="s">
        <v>17545</v>
      </c>
      <c r="C5726" s="14">
        <v>6.1499999999999999E-2</v>
      </c>
      <c r="D5726" s="13" t="s">
        <v>27583</v>
      </c>
      <c r="E5726" s="13" t="s">
        <v>27584</v>
      </c>
      <c r="F5726" s="31">
        <f t="shared" si="89"/>
        <v>7</v>
      </c>
    </row>
    <row r="5727" spans="1:6" ht="29.55" customHeight="1" x14ac:dyDescent="0.4">
      <c r="A5727" s="12">
        <v>44930</v>
      </c>
      <c r="B5727" s="11" t="s">
        <v>17545</v>
      </c>
      <c r="C5727" s="14">
        <v>9.5200000000000007E-2</v>
      </c>
      <c r="D5727" s="13" t="s">
        <v>28035</v>
      </c>
      <c r="E5727" s="13" t="s">
        <v>11069</v>
      </c>
      <c r="F5727" s="31">
        <f t="shared" si="89"/>
        <v>7</v>
      </c>
    </row>
    <row r="5728" spans="1:6" ht="29.55" customHeight="1" x14ac:dyDescent="0.4">
      <c r="A5728" s="12">
        <v>45225</v>
      </c>
      <c r="B5728" s="11" t="s">
        <v>12295</v>
      </c>
      <c r="C5728" s="13" t="s">
        <v>17096</v>
      </c>
      <c r="D5728" s="13" t="s">
        <v>17097</v>
      </c>
      <c r="E5728" s="13" t="s">
        <v>17091</v>
      </c>
      <c r="F5728" s="31">
        <f t="shared" si="89"/>
        <v>7</v>
      </c>
    </row>
    <row r="5729" spans="1:6" ht="29.55" customHeight="1" x14ac:dyDescent="0.4">
      <c r="A5729" s="12">
        <v>45161</v>
      </c>
      <c r="B5729" s="11" t="s">
        <v>12295</v>
      </c>
      <c r="C5729" s="14">
        <v>0.26150000000000001</v>
      </c>
      <c r="D5729" s="13" t="s">
        <v>18868</v>
      </c>
      <c r="E5729" s="13" t="s">
        <v>18869</v>
      </c>
      <c r="F5729" s="31">
        <f t="shared" si="89"/>
        <v>7</v>
      </c>
    </row>
    <row r="5730" spans="1:6" ht="29.55" customHeight="1" x14ac:dyDescent="0.4">
      <c r="A5730" s="12">
        <v>45125</v>
      </c>
      <c r="B5730" s="11" t="s">
        <v>12295</v>
      </c>
      <c r="C5730" s="17">
        <v>0.1089</v>
      </c>
      <c r="D5730" s="13" t="s">
        <v>19699</v>
      </c>
      <c r="E5730" s="13" t="s">
        <v>17454</v>
      </c>
      <c r="F5730" s="31">
        <f t="shared" si="89"/>
        <v>7</v>
      </c>
    </row>
    <row r="5731" spans="1:6" ht="29.55" customHeight="1" x14ac:dyDescent="0.4">
      <c r="A5731" s="12">
        <v>45089</v>
      </c>
      <c r="B5731" s="11" t="s">
        <v>12295</v>
      </c>
      <c r="C5731" s="14">
        <v>5.5100000000000003E-2</v>
      </c>
      <c r="D5731" s="13" t="s">
        <v>20895</v>
      </c>
      <c r="E5731" s="13" t="s">
        <v>20887</v>
      </c>
      <c r="F5731" s="31">
        <f t="shared" si="89"/>
        <v>7</v>
      </c>
    </row>
    <row r="5732" spans="1:6" ht="29.55" customHeight="1" x14ac:dyDescent="0.4">
      <c r="A5732" s="12">
        <v>45070</v>
      </c>
      <c r="B5732" s="13" t="s">
        <v>12295</v>
      </c>
      <c r="C5732" s="14">
        <v>4.6699999999999998E-2</v>
      </c>
      <c r="D5732" s="13" t="s">
        <v>21633</v>
      </c>
      <c r="E5732" s="13" t="s">
        <v>21634</v>
      </c>
      <c r="F5732" s="31">
        <f t="shared" si="89"/>
        <v>7</v>
      </c>
    </row>
    <row r="5733" spans="1:6" ht="29.55" customHeight="1" x14ac:dyDescent="0.4">
      <c r="A5733" s="12">
        <v>45068</v>
      </c>
      <c r="B5733" s="13" t="s">
        <v>12295</v>
      </c>
      <c r="C5733" s="14">
        <v>6.6900000000000001E-2</v>
      </c>
      <c r="D5733" s="13" t="s">
        <v>21784</v>
      </c>
      <c r="E5733" s="13" t="s">
        <v>21634</v>
      </c>
      <c r="F5733" s="31">
        <f t="shared" si="89"/>
        <v>7</v>
      </c>
    </row>
    <row r="5734" spans="1:6" ht="29.55" customHeight="1" x14ac:dyDescent="0.4">
      <c r="A5734" s="12">
        <v>45058</v>
      </c>
      <c r="B5734" s="13" t="s">
        <v>12295</v>
      </c>
      <c r="C5734" s="14">
        <v>0.13070000000000001</v>
      </c>
      <c r="D5734" s="13" t="s">
        <v>22207</v>
      </c>
      <c r="E5734" s="13" t="s">
        <v>22208</v>
      </c>
      <c r="F5734" s="31">
        <f t="shared" si="89"/>
        <v>7</v>
      </c>
    </row>
    <row r="5735" spans="1:6" ht="29.55" customHeight="1" x14ac:dyDescent="0.4">
      <c r="A5735" s="12">
        <v>45175</v>
      </c>
      <c r="B5735" s="11" t="s">
        <v>12046</v>
      </c>
      <c r="C5735" s="14">
        <v>0.21099999999999999</v>
      </c>
      <c r="D5735" s="13" t="s">
        <v>18563</v>
      </c>
      <c r="E5735" s="13" t="s">
        <v>5666</v>
      </c>
      <c r="F5735" s="31">
        <f t="shared" si="89"/>
        <v>7</v>
      </c>
    </row>
    <row r="5736" spans="1:6" ht="29.55" customHeight="1" x14ac:dyDescent="0.4">
      <c r="A5736" s="12">
        <v>45086</v>
      </c>
      <c r="B5736" s="11" t="s">
        <v>12046</v>
      </c>
      <c r="C5736" s="14">
        <v>7.6300000000000007E-2</v>
      </c>
      <c r="D5736" s="13" t="s">
        <v>20950</v>
      </c>
      <c r="E5736" s="13" t="s">
        <v>19516</v>
      </c>
      <c r="F5736" s="31">
        <f t="shared" si="89"/>
        <v>7</v>
      </c>
    </row>
    <row r="5737" spans="1:6" ht="29.55" customHeight="1" x14ac:dyDescent="0.4">
      <c r="A5737" s="12">
        <v>44985</v>
      </c>
      <c r="B5737" s="11" t="s">
        <v>12046</v>
      </c>
      <c r="C5737" s="14">
        <v>0.14130000000000001</v>
      </c>
      <c r="D5737" s="13" t="s">
        <v>25652</v>
      </c>
      <c r="E5737" s="13" t="s">
        <v>25653</v>
      </c>
      <c r="F5737" s="31">
        <f t="shared" si="89"/>
        <v>7</v>
      </c>
    </row>
    <row r="5738" spans="1:6" ht="29.55" customHeight="1" x14ac:dyDescent="0.4">
      <c r="A5738" s="12">
        <v>44981</v>
      </c>
      <c r="B5738" s="13" t="s">
        <v>12046</v>
      </c>
      <c r="C5738" s="14">
        <v>0.23599999999999999</v>
      </c>
      <c r="D5738" s="13" t="s">
        <v>25739</v>
      </c>
      <c r="E5738" s="13" t="s">
        <v>25740</v>
      </c>
      <c r="F5738" s="31">
        <f t="shared" si="89"/>
        <v>7</v>
      </c>
    </row>
    <row r="5739" spans="1:6" ht="29.55" customHeight="1" x14ac:dyDescent="0.4">
      <c r="A5739" s="12">
        <v>44957</v>
      </c>
      <c r="B5739" s="13" t="s">
        <v>12046</v>
      </c>
      <c r="C5739" s="14">
        <v>0.14449999999999999</v>
      </c>
      <c r="D5739" s="13" t="s">
        <v>27002</v>
      </c>
      <c r="E5739" s="13" t="s">
        <v>26246</v>
      </c>
      <c r="F5739" s="31">
        <f t="shared" si="89"/>
        <v>7</v>
      </c>
    </row>
    <row r="5740" spans="1:6" ht="29.55" customHeight="1" x14ac:dyDescent="0.4">
      <c r="A5740" s="12">
        <v>44952</v>
      </c>
      <c r="B5740" s="13" t="s">
        <v>12046</v>
      </c>
      <c r="C5740" s="14">
        <v>7.0000000000000007E-2</v>
      </c>
      <c r="D5740" s="13" t="s">
        <v>27193</v>
      </c>
      <c r="E5740" s="13" t="s">
        <v>11092</v>
      </c>
      <c r="F5740" s="31">
        <f t="shared" si="89"/>
        <v>7</v>
      </c>
    </row>
    <row r="5741" spans="1:6" ht="29.55" customHeight="1" x14ac:dyDescent="0.4">
      <c r="A5741" s="12">
        <v>44935</v>
      </c>
      <c r="B5741" s="11" t="s">
        <v>12046</v>
      </c>
      <c r="C5741" s="14">
        <v>9.7900000000000001E-2</v>
      </c>
      <c r="D5741" s="13" t="s">
        <v>27852</v>
      </c>
      <c r="E5741" s="13" t="s">
        <v>27853</v>
      </c>
      <c r="F5741" s="31">
        <f t="shared" si="89"/>
        <v>7</v>
      </c>
    </row>
    <row r="5742" spans="1:6" ht="29.55" customHeight="1" x14ac:dyDescent="0.4">
      <c r="A5742" s="12">
        <v>45205</v>
      </c>
      <c r="B5742" s="11" t="s">
        <v>17690</v>
      </c>
      <c r="C5742" s="14">
        <v>0.161</v>
      </c>
      <c r="D5742" s="13" t="s">
        <v>17691</v>
      </c>
      <c r="E5742" s="13" t="s">
        <v>5535</v>
      </c>
      <c r="F5742" s="31">
        <f t="shared" si="89"/>
        <v>7</v>
      </c>
    </row>
    <row r="5743" spans="1:6" ht="29.55" customHeight="1" x14ac:dyDescent="0.4">
      <c r="A5743" s="12">
        <v>45188</v>
      </c>
      <c r="B5743" s="11" t="s">
        <v>17690</v>
      </c>
      <c r="C5743" s="14">
        <v>6.3600000000000004E-2</v>
      </c>
      <c r="D5743" s="13" t="s">
        <v>18112</v>
      </c>
      <c r="E5743" s="13" t="s">
        <v>5600</v>
      </c>
      <c r="F5743" s="31">
        <f t="shared" si="89"/>
        <v>7</v>
      </c>
    </row>
    <row r="5744" spans="1:6" ht="29.55" customHeight="1" x14ac:dyDescent="0.4">
      <c r="A5744" s="12">
        <v>45180</v>
      </c>
      <c r="B5744" s="11" t="s">
        <v>17690</v>
      </c>
      <c r="C5744" s="14">
        <v>7.8799999999999995E-2</v>
      </c>
      <c r="D5744" s="13" t="s">
        <v>18476</v>
      </c>
      <c r="E5744" s="13" t="s">
        <v>25</v>
      </c>
      <c r="F5744" s="31">
        <f t="shared" si="89"/>
        <v>7</v>
      </c>
    </row>
    <row r="5745" spans="1:6" ht="29.55" customHeight="1" x14ac:dyDescent="0.4">
      <c r="A5745" s="12">
        <v>45161</v>
      </c>
      <c r="B5745" s="11" t="s">
        <v>17690</v>
      </c>
      <c r="C5745" s="14">
        <v>0.25850000000000001</v>
      </c>
      <c r="D5745" s="13" t="s">
        <v>18859</v>
      </c>
      <c r="E5745" s="13" t="s">
        <v>9829</v>
      </c>
      <c r="F5745" s="31">
        <f t="shared" si="89"/>
        <v>7</v>
      </c>
    </row>
    <row r="5746" spans="1:6" ht="29.55" customHeight="1" x14ac:dyDescent="0.4">
      <c r="A5746" s="12">
        <v>44994</v>
      </c>
      <c r="B5746" s="11" t="s">
        <v>17690</v>
      </c>
      <c r="C5746" s="14">
        <v>7.3200000000000001E-2</v>
      </c>
      <c r="D5746" s="13" t="s">
        <v>25322</v>
      </c>
      <c r="E5746" s="13" t="s">
        <v>21102</v>
      </c>
      <c r="F5746" s="31">
        <f t="shared" si="89"/>
        <v>7</v>
      </c>
    </row>
    <row r="5747" spans="1:6" ht="29.55" customHeight="1" x14ac:dyDescent="0.4">
      <c r="A5747" s="12">
        <v>44984</v>
      </c>
      <c r="B5747" s="11" t="s">
        <v>17690</v>
      </c>
      <c r="C5747" s="14">
        <v>6.3200000000000006E-2</v>
      </c>
      <c r="D5747" s="13" t="s">
        <v>25720</v>
      </c>
      <c r="E5747" s="13" t="s">
        <v>25721</v>
      </c>
      <c r="F5747" s="31">
        <f t="shared" si="89"/>
        <v>7</v>
      </c>
    </row>
    <row r="5748" spans="1:6" ht="29.55" customHeight="1" x14ac:dyDescent="0.4">
      <c r="A5748" s="12">
        <v>44951</v>
      </c>
      <c r="B5748" s="13" t="s">
        <v>17690</v>
      </c>
      <c r="C5748" s="14">
        <v>9.1800000000000007E-2</v>
      </c>
      <c r="D5748" s="13" t="s">
        <v>27256</v>
      </c>
      <c r="E5748" s="13" t="s">
        <v>5600</v>
      </c>
      <c r="F5748" s="31">
        <f t="shared" si="89"/>
        <v>7</v>
      </c>
    </row>
    <row r="5749" spans="1:6" ht="29.55" customHeight="1" x14ac:dyDescent="0.4">
      <c r="A5749" s="12">
        <v>45189</v>
      </c>
      <c r="B5749" s="11" t="s">
        <v>253</v>
      </c>
      <c r="C5749" s="14">
        <v>3.3999999999999998E-3</v>
      </c>
      <c r="D5749" s="13" t="s">
        <v>18066</v>
      </c>
      <c r="E5749" s="13" t="s">
        <v>25</v>
      </c>
      <c r="F5749" s="31">
        <f t="shared" si="89"/>
        <v>7</v>
      </c>
    </row>
    <row r="5750" spans="1:6" ht="29.55" customHeight="1" x14ac:dyDescent="0.4">
      <c r="A5750" s="12">
        <v>45183</v>
      </c>
      <c r="B5750" s="11" t="s">
        <v>253</v>
      </c>
      <c r="C5750" s="14">
        <v>1.8499999999999999E-2</v>
      </c>
      <c r="D5750" s="13" t="s">
        <v>18311</v>
      </c>
      <c r="E5750" s="13" t="s">
        <v>25</v>
      </c>
      <c r="F5750" s="31">
        <f t="shared" si="89"/>
        <v>7</v>
      </c>
    </row>
    <row r="5751" spans="1:6" ht="29.55" customHeight="1" x14ac:dyDescent="0.4">
      <c r="A5751" s="12">
        <v>45180</v>
      </c>
      <c r="B5751" s="11" t="s">
        <v>253</v>
      </c>
      <c r="C5751" s="14">
        <v>0.27650000000000002</v>
      </c>
      <c r="D5751" s="13" t="s">
        <v>18418</v>
      </c>
      <c r="E5751" s="13" t="s">
        <v>25</v>
      </c>
      <c r="F5751" s="31">
        <f t="shared" si="89"/>
        <v>7</v>
      </c>
    </row>
    <row r="5752" spans="1:6" ht="29.55" customHeight="1" x14ac:dyDescent="0.4">
      <c r="A5752" s="12">
        <v>45138</v>
      </c>
      <c r="B5752" s="11" t="s">
        <v>253</v>
      </c>
      <c r="C5752" s="14">
        <v>0.21299999999999999</v>
      </c>
      <c r="D5752" s="13" t="s">
        <v>19276</v>
      </c>
      <c r="E5752" s="13" t="s">
        <v>19277</v>
      </c>
      <c r="F5752" s="31">
        <f t="shared" si="89"/>
        <v>7</v>
      </c>
    </row>
    <row r="5753" spans="1:6" ht="29.55" customHeight="1" x14ac:dyDescent="0.4">
      <c r="A5753" s="12">
        <v>45082</v>
      </c>
      <c r="B5753" s="11" t="s">
        <v>253</v>
      </c>
      <c r="C5753" s="14">
        <v>5.5399999999999998E-2</v>
      </c>
      <c r="D5753" s="13" t="s">
        <v>21156</v>
      </c>
      <c r="E5753" s="13" t="s">
        <v>20624</v>
      </c>
      <c r="F5753" s="31">
        <f t="shared" si="89"/>
        <v>7</v>
      </c>
    </row>
    <row r="5754" spans="1:6" ht="29.55" customHeight="1" x14ac:dyDescent="0.4">
      <c r="A5754" s="12">
        <v>44980</v>
      </c>
      <c r="B5754" s="13" t="s">
        <v>253</v>
      </c>
      <c r="C5754" s="14">
        <v>6.4899999999999999E-2</v>
      </c>
      <c r="D5754" s="13" t="s">
        <v>25867</v>
      </c>
      <c r="E5754" s="13" t="s">
        <v>25</v>
      </c>
      <c r="F5754" s="31">
        <f t="shared" si="89"/>
        <v>7</v>
      </c>
    </row>
    <row r="5755" spans="1:6" ht="29.55" customHeight="1" x14ac:dyDescent="0.4">
      <c r="A5755" s="12">
        <v>44929</v>
      </c>
      <c r="B5755" s="11" t="s">
        <v>253</v>
      </c>
      <c r="C5755" s="14">
        <v>5.9900000000000002E-2</v>
      </c>
      <c r="D5755" s="13" t="s">
        <v>28113</v>
      </c>
      <c r="E5755" s="13" t="s">
        <v>27782</v>
      </c>
      <c r="F5755" s="31">
        <f t="shared" si="89"/>
        <v>7</v>
      </c>
    </row>
    <row r="5756" spans="1:6" ht="29.55" customHeight="1" x14ac:dyDescent="0.4">
      <c r="A5756" s="12">
        <v>45258</v>
      </c>
      <c r="B5756" s="13" t="s">
        <v>13172</v>
      </c>
      <c r="C5756" s="14">
        <v>4.5900000000000003E-2</v>
      </c>
      <c r="D5756" s="13" t="s">
        <v>15928</v>
      </c>
      <c r="E5756" s="13" t="s">
        <v>15929</v>
      </c>
      <c r="F5756" s="31">
        <f t="shared" si="89"/>
        <v>7</v>
      </c>
    </row>
    <row r="5757" spans="1:6" ht="29.55" customHeight="1" x14ac:dyDescent="0.4">
      <c r="A5757" s="12">
        <v>45254</v>
      </c>
      <c r="B5757" s="13" t="s">
        <v>13172</v>
      </c>
      <c r="C5757" s="14">
        <v>0.20569999999999999</v>
      </c>
      <c r="D5757" s="13" t="s">
        <v>15975</v>
      </c>
      <c r="E5757" s="13" t="s">
        <v>15929</v>
      </c>
      <c r="F5757" s="31">
        <f t="shared" si="89"/>
        <v>7</v>
      </c>
    </row>
    <row r="5758" spans="1:6" ht="29.55" customHeight="1" x14ac:dyDescent="0.4">
      <c r="A5758" s="12">
        <v>45252</v>
      </c>
      <c r="B5758" s="13" t="s">
        <v>13172</v>
      </c>
      <c r="C5758" s="13" t="s">
        <v>5711</v>
      </c>
      <c r="D5758" s="13" t="s">
        <v>16033</v>
      </c>
      <c r="E5758" s="13" t="s">
        <v>7419</v>
      </c>
      <c r="F5758" s="31">
        <f t="shared" si="89"/>
        <v>7</v>
      </c>
    </row>
    <row r="5759" spans="1:6" ht="29.55" customHeight="1" x14ac:dyDescent="0.4">
      <c r="A5759" s="12">
        <v>45190</v>
      </c>
      <c r="B5759" s="11" t="s">
        <v>13172</v>
      </c>
      <c r="C5759" s="14">
        <v>3.5299999999999998E-2</v>
      </c>
      <c r="D5759" s="13" t="s">
        <v>18002</v>
      </c>
      <c r="E5759" s="13" t="s">
        <v>7419</v>
      </c>
      <c r="F5759" s="31">
        <f t="shared" si="89"/>
        <v>7</v>
      </c>
    </row>
    <row r="5760" spans="1:6" ht="29.55" customHeight="1" x14ac:dyDescent="0.4">
      <c r="A5760" s="12">
        <v>45183</v>
      </c>
      <c r="B5760" s="11" t="s">
        <v>13172</v>
      </c>
      <c r="C5760" s="14">
        <v>0.15670000000000001</v>
      </c>
      <c r="D5760" s="13" t="s">
        <v>18262</v>
      </c>
      <c r="E5760" s="13" t="s">
        <v>7419</v>
      </c>
      <c r="F5760" s="31">
        <f t="shared" si="89"/>
        <v>7</v>
      </c>
    </row>
    <row r="5761" spans="1:6" ht="29.55" customHeight="1" x14ac:dyDescent="0.4">
      <c r="A5761" s="12">
        <v>45152</v>
      </c>
      <c r="B5761" s="11" t="s">
        <v>13172</v>
      </c>
      <c r="C5761" s="13" t="s">
        <v>6038</v>
      </c>
      <c r="D5761" s="13" t="s">
        <v>18999</v>
      </c>
      <c r="E5761" s="13" t="s">
        <v>7419</v>
      </c>
      <c r="F5761" s="31">
        <f t="shared" si="89"/>
        <v>7</v>
      </c>
    </row>
    <row r="5762" spans="1:6" ht="29.55" customHeight="1" x14ac:dyDescent="0.4">
      <c r="A5762" s="12">
        <v>45139</v>
      </c>
      <c r="B5762" s="11" t="s">
        <v>13172</v>
      </c>
      <c r="C5762" s="13" t="s">
        <v>7650</v>
      </c>
      <c r="D5762" s="13" t="s">
        <v>19248</v>
      </c>
      <c r="E5762" s="13" t="s">
        <v>19249</v>
      </c>
      <c r="F5762" s="31">
        <f t="shared" ref="F5762:F5825" si="90">COUNTIF(B:B,B5762)</f>
        <v>7</v>
      </c>
    </row>
    <row r="5763" spans="1:6" ht="29.55" customHeight="1" x14ac:dyDescent="0.4">
      <c r="A5763" s="12">
        <v>45278</v>
      </c>
      <c r="B5763" s="13" t="s">
        <v>8557</v>
      </c>
      <c r="C5763" s="14">
        <v>6.7599999999999993E-2</v>
      </c>
      <c r="D5763" s="13" t="s">
        <v>15264</v>
      </c>
      <c r="E5763" s="13" t="s">
        <v>15265</v>
      </c>
      <c r="F5763" s="31">
        <f t="shared" si="90"/>
        <v>7</v>
      </c>
    </row>
    <row r="5764" spans="1:6" ht="29.55" customHeight="1" x14ac:dyDescent="0.4">
      <c r="A5764" s="12">
        <v>45273</v>
      </c>
      <c r="B5764" s="13" t="s">
        <v>8557</v>
      </c>
      <c r="C5764" s="14">
        <v>9.5200000000000007E-2</v>
      </c>
      <c r="D5764" s="13" t="s">
        <v>15504</v>
      </c>
      <c r="E5764" s="13" t="s">
        <v>15505</v>
      </c>
      <c r="F5764" s="31">
        <f t="shared" si="90"/>
        <v>7</v>
      </c>
    </row>
    <row r="5765" spans="1:6" ht="29.55" customHeight="1" x14ac:dyDescent="0.4">
      <c r="A5765" s="12">
        <v>45267</v>
      </c>
      <c r="B5765" s="13" t="s">
        <v>8557</v>
      </c>
      <c r="C5765" s="14">
        <v>9.0899999999999995E-2</v>
      </c>
      <c r="D5765" s="13" t="s">
        <v>15660</v>
      </c>
      <c r="E5765" s="13" t="s">
        <v>15505</v>
      </c>
      <c r="F5765" s="31">
        <f t="shared" si="90"/>
        <v>7</v>
      </c>
    </row>
    <row r="5766" spans="1:6" ht="29.55" customHeight="1" x14ac:dyDescent="0.4">
      <c r="A5766" s="12">
        <v>45266</v>
      </c>
      <c r="B5766" s="13" t="s">
        <v>8557</v>
      </c>
      <c r="C5766" s="13" t="s">
        <v>5679</v>
      </c>
      <c r="D5766" s="13" t="s">
        <v>15671</v>
      </c>
      <c r="E5766" s="13" t="s">
        <v>12814</v>
      </c>
      <c r="F5766" s="31">
        <f t="shared" si="90"/>
        <v>7</v>
      </c>
    </row>
    <row r="5767" spans="1:6" ht="29.55" customHeight="1" x14ac:dyDescent="0.4">
      <c r="A5767" s="12">
        <v>45258</v>
      </c>
      <c r="B5767" s="13" t="s">
        <v>8557</v>
      </c>
      <c r="C5767" s="14">
        <v>0.25169999999999998</v>
      </c>
      <c r="D5767" s="13" t="s">
        <v>15895</v>
      </c>
      <c r="E5767" s="13" t="s">
        <v>12814</v>
      </c>
      <c r="F5767" s="31">
        <f t="shared" si="90"/>
        <v>7</v>
      </c>
    </row>
    <row r="5768" spans="1:6" ht="29.55" customHeight="1" x14ac:dyDescent="0.4">
      <c r="A5768" s="12">
        <v>45257</v>
      </c>
      <c r="B5768" s="13" t="s">
        <v>8557</v>
      </c>
      <c r="C5768" s="13" t="s">
        <v>6038</v>
      </c>
      <c r="D5768" s="13" t="s">
        <v>15932</v>
      </c>
      <c r="E5768" s="13" t="s">
        <v>12814</v>
      </c>
      <c r="F5768" s="31">
        <f t="shared" si="90"/>
        <v>7</v>
      </c>
    </row>
    <row r="5769" spans="1:6" ht="29.55" customHeight="1" x14ac:dyDescent="0.4">
      <c r="A5769" s="12">
        <v>45089</v>
      </c>
      <c r="B5769" s="11" t="s">
        <v>8557</v>
      </c>
      <c r="C5769" s="14">
        <v>0.12559999999999999</v>
      </c>
      <c r="D5769" s="13" t="s">
        <v>20891</v>
      </c>
      <c r="E5769" s="13" t="s">
        <v>20887</v>
      </c>
      <c r="F5769" s="31">
        <f t="shared" si="90"/>
        <v>7</v>
      </c>
    </row>
    <row r="5770" spans="1:6" ht="29.55" customHeight="1" x14ac:dyDescent="0.4">
      <c r="A5770" s="12">
        <v>45286</v>
      </c>
      <c r="B5770" s="13" t="s">
        <v>133</v>
      </c>
      <c r="C5770" s="14">
        <v>0.1736</v>
      </c>
      <c r="D5770" s="13" t="s">
        <v>15058</v>
      </c>
      <c r="E5770" s="13" t="s">
        <v>14760</v>
      </c>
      <c r="F5770" s="31">
        <f t="shared" si="90"/>
        <v>7</v>
      </c>
    </row>
    <row r="5771" spans="1:6" ht="29.55" customHeight="1" x14ac:dyDescent="0.4">
      <c r="A5771" s="12">
        <v>45282</v>
      </c>
      <c r="B5771" s="13" t="s">
        <v>133</v>
      </c>
      <c r="C5771" s="14">
        <v>0.1736</v>
      </c>
      <c r="D5771" s="13" t="s">
        <v>15086</v>
      </c>
      <c r="E5771" s="13" t="s">
        <v>14760</v>
      </c>
      <c r="F5771" s="31">
        <f t="shared" si="90"/>
        <v>7</v>
      </c>
    </row>
    <row r="5772" spans="1:6" ht="29.55" customHeight="1" x14ac:dyDescent="0.4">
      <c r="A5772" s="12">
        <v>45211</v>
      </c>
      <c r="B5772" s="11" t="s">
        <v>133</v>
      </c>
      <c r="C5772" s="13" t="s">
        <v>17511</v>
      </c>
      <c r="D5772" s="13" t="s">
        <v>17512</v>
      </c>
      <c r="E5772" s="13" t="s">
        <v>25</v>
      </c>
      <c r="F5772" s="31">
        <f t="shared" si="90"/>
        <v>7</v>
      </c>
    </row>
    <row r="5773" spans="1:6" ht="29.55" customHeight="1" x14ac:dyDescent="0.4">
      <c r="A5773" s="12">
        <v>45195</v>
      </c>
      <c r="B5773" s="11" t="s">
        <v>133</v>
      </c>
      <c r="C5773" s="14">
        <v>8.1600000000000006E-2</v>
      </c>
      <c r="D5773" s="13" t="s">
        <v>17844</v>
      </c>
      <c r="E5773" s="13" t="s">
        <v>25</v>
      </c>
      <c r="F5773" s="31">
        <f t="shared" si="90"/>
        <v>7</v>
      </c>
    </row>
    <row r="5774" spans="1:6" ht="29.55" customHeight="1" x14ac:dyDescent="0.4">
      <c r="A5774" s="12">
        <v>45184</v>
      </c>
      <c r="B5774" s="11" t="s">
        <v>133</v>
      </c>
      <c r="C5774" s="14">
        <v>0.29909999999999998</v>
      </c>
      <c r="D5774" s="13" t="s">
        <v>18192</v>
      </c>
      <c r="E5774" s="13" t="s">
        <v>14760</v>
      </c>
      <c r="F5774" s="31">
        <f t="shared" si="90"/>
        <v>7</v>
      </c>
    </row>
    <row r="5775" spans="1:6" ht="29.55" customHeight="1" x14ac:dyDescent="0.4">
      <c r="A5775" s="12">
        <v>45177</v>
      </c>
      <c r="B5775" s="11" t="s">
        <v>133</v>
      </c>
      <c r="C5775" s="14">
        <v>0.2014</v>
      </c>
      <c r="D5775" s="13" t="s">
        <v>18504</v>
      </c>
      <c r="E5775" s="13" t="s">
        <v>25</v>
      </c>
      <c r="F5775" s="31">
        <f t="shared" si="90"/>
        <v>7</v>
      </c>
    </row>
    <row r="5776" spans="1:6" ht="29.55" customHeight="1" x14ac:dyDescent="0.4">
      <c r="A5776" s="12">
        <v>45176</v>
      </c>
      <c r="B5776" s="11" t="s">
        <v>133</v>
      </c>
      <c r="C5776" s="13" t="s">
        <v>5629</v>
      </c>
      <c r="D5776" s="13" t="s">
        <v>18529</v>
      </c>
      <c r="E5776" s="13" t="s">
        <v>14760</v>
      </c>
      <c r="F5776" s="31">
        <f t="shared" si="90"/>
        <v>7</v>
      </c>
    </row>
    <row r="5777" spans="1:6" ht="29.55" customHeight="1" x14ac:dyDescent="0.4">
      <c r="A5777" s="12">
        <v>45114</v>
      </c>
      <c r="B5777" s="11" t="s">
        <v>20047</v>
      </c>
      <c r="C5777" s="17">
        <v>0.1091</v>
      </c>
      <c r="D5777" s="13" t="s">
        <v>20048</v>
      </c>
      <c r="E5777" s="13" t="s">
        <v>13584</v>
      </c>
      <c r="F5777" s="31">
        <f t="shared" si="90"/>
        <v>7</v>
      </c>
    </row>
    <row r="5778" spans="1:6" ht="29.55" customHeight="1" x14ac:dyDescent="0.4">
      <c r="A5778" s="12">
        <v>45104</v>
      </c>
      <c r="B5778" s="11" t="s">
        <v>20047</v>
      </c>
      <c r="C5778" s="17">
        <v>0.1022</v>
      </c>
      <c r="D5778" s="13" t="s">
        <v>20323</v>
      </c>
      <c r="E5778" s="13" t="s">
        <v>11923</v>
      </c>
      <c r="F5778" s="31">
        <f t="shared" si="90"/>
        <v>7</v>
      </c>
    </row>
    <row r="5779" spans="1:6" ht="29.55" customHeight="1" x14ac:dyDescent="0.4">
      <c r="A5779" s="12">
        <v>45103</v>
      </c>
      <c r="B5779" s="11" t="s">
        <v>20047</v>
      </c>
      <c r="C5779" s="17">
        <v>0.18099999999999999</v>
      </c>
      <c r="D5779" s="13" t="s">
        <v>20342</v>
      </c>
      <c r="E5779" s="13" t="s">
        <v>11923</v>
      </c>
      <c r="F5779" s="31">
        <f t="shared" si="90"/>
        <v>7</v>
      </c>
    </row>
    <row r="5780" spans="1:6" ht="29.55" customHeight="1" x14ac:dyDescent="0.4">
      <c r="A5780" s="12">
        <v>45093</v>
      </c>
      <c r="B5780" s="11" t="s">
        <v>20047</v>
      </c>
      <c r="C5780" s="14">
        <v>5.5E-2</v>
      </c>
      <c r="D5780" s="13" t="s">
        <v>20626</v>
      </c>
      <c r="E5780" s="13" t="s">
        <v>13584</v>
      </c>
      <c r="F5780" s="31">
        <f t="shared" si="90"/>
        <v>7</v>
      </c>
    </row>
    <row r="5781" spans="1:6" ht="29.55" customHeight="1" x14ac:dyDescent="0.4">
      <c r="A5781" s="12">
        <v>45092</v>
      </c>
      <c r="B5781" s="11" t="s">
        <v>20047</v>
      </c>
      <c r="C5781" s="13" t="s">
        <v>7166</v>
      </c>
      <c r="D5781" s="13" t="s">
        <v>20694</v>
      </c>
      <c r="E5781" s="13" t="s">
        <v>13584</v>
      </c>
      <c r="F5781" s="31">
        <f t="shared" si="90"/>
        <v>7</v>
      </c>
    </row>
    <row r="5782" spans="1:6" ht="29.55" customHeight="1" x14ac:dyDescent="0.4">
      <c r="A5782" s="12">
        <v>45055</v>
      </c>
      <c r="B5782" s="13" t="s">
        <v>20047</v>
      </c>
      <c r="C5782" s="14">
        <v>0.1434</v>
      </c>
      <c r="D5782" s="13" t="s">
        <v>22414</v>
      </c>
      <c r="E5782" s="13" t="s">
        <v>22415</v>
      </c>
      <c r="F5782" s="31">
        <f t="shared" si="90"/>
        <v>7</v>
      </c>
    </row>
    <row r="5783" spans="1:6" ht="29.55" customHeight="1" x14ac:dyDescent="0.4">
      <c r="A5783" s="12">
        <v>45054</v>
      </c>
      <c r="B5783" s="13" t="s">
        <v>20047</v>
      </c>
      <c r="C5783" s="14">
        <v>8.4599999999999995E-2</v>
      </c>
      <c r="D5783" s="13" t="s">
        <v>22525</v>
      </c>
      <c r="E5783" s="13" t="s">
        <v>22406</v>
      </c>
      <c r="F5783" s="31">
        <f t="shared" si="90"/>
        <v>7</v>
      </c>
    </row>
    <row r="5784" spans="1:6" ht="29.55" customHeight="1" x14ac:dyDescent="0.4">
      <c r="A5784" s="12">
        <v>45250</v>
      </c>
      <c r="B5784" s="11" t="s">
        <v>16238</v>
      </c>
      <c r="C5784" s="13" t="s">
        <v>16239</v>
      </c>
      <c r="D5784" s="13" t="s">
        <v>16240</v>
      </c>
      <c r="E5784" s="13" t="s">
        <v>16210</v>
      </c>
      <c r="F5784" s="31">
        <f t="shared" si="90"/>
        <v>7</v>
      </c>
    </row>
    <row r="5785" spans="1:6" ht="29.55" customHeight="1" x14ac:dyDescent="0.4">
      <c r="A5785" s="12">
        <v>45229</v>
      </c>
      <c r="B5785" s="11" t="s">
        <v>16238</v>
      </c>
      <c r="C5785" s="14">
        <v>0.1014</v>
      </c>
      <c r="D5785" s="13" t="s">
        <v>16969</v>
      </c>
      <c r="E5785" s="13" t="s">
        <v>16947</v>
      </c>
      <c r="F5785" s="31">
        <f t="shared" si="90"/>
        <v>7</v>
      </c>
    </row>
    <row r="5786" spans="1:6" ht="29.55" customHeight="1" x14ac:dyDescent="0.4">
      <c r="A5786" s="12">
        <v>45225</v>
      </c>
      <c r="B5786" s="11" t="s">
        <v>16238</v>
      </c>
      <c r="C5786" s="14">
        <v>0.2263</v>
      </c>
      <c r="D5786" s="13" t="s">
        <v>17084</v>
      </c>
      <c r="E5786" s="13" t="s">
        <v>16947</v>
      </c>
      <c r="F5786" s="31">
        <f t="shared" si="90"/>
        <v>7</v>
      </c>
    </row>
    <row r="5787" spans="1:6" ht="29.55" customHeight="1" x14ac:dyDescent="0.4">
      <c r="A5787" s="12">
        <v>45216</v>
      </c>
      <c r="B5787" s="11" t="s">
        <v>16238</v>
      </c>
      <c r="C5787" s="14">
        <v>0.14349999999999999</v>
      </c>
      <c r="D5787" s="13" t="s">
        <v>17389</v>
      </c>
      <c r="E5787" s="13" t="s">
        <v>7217</v>
      </c>
      <c r="F5787" s="31">
        <f t="shared" si="90"/>
        <v>7</v>
      </c>
    </row>
    <row r="5788" spans="1:6" ht="29.55" customHeight="1" x14ac:dyDescent="0.4">
      <c r="A5788" s="12">
        <v>45215</v>
      </c>
      <c r="B5788" s="11" t="s">
        <v>16238</v>
      </c>
      <c r="C5788" s="14">
        <v>8.4900000000000003E-2</v>
      </c>
      <c r="D5788" s="13" t="s">
        <v>17441</v>
      </c>
      <c r="E5788" s="13" t="s">
        <v>17267</v>
      </c>
      <c r="F5788" s="31">
        <f t="shared" si="90"/>
        <v>7</v>
      </c>
    </row>
    <row r="5789" spans="1:6" ht="29.55" customHeight="1" x14ac:dyDescent="0.4">
      <c r="A5789" s="12">
        <v>45209</v>
      </c>
      <c r="B5789" s="11" t="s">
        <v>16238</v>
      </c>
      <c r="C5789" s="14">
        <v>0.26100000000000001</v>
      </c>
      <c r="D5789" s="13" t="s">
        <v>17642</v>
      </c>
      <c r="E5789" s="13" t="s">
        <v>7217</v>
      </c>
      <c r="F5789" s="31">
        <f t="shared" si="90"/>
        <v>7</v>
      </c>
    </row>
    <row r="5790" spans="1:6" ht="29.55" customHeight="1" x14ac:dyDescent="0.4">
      <c r="A5790" s="12">
        <v>45119</v>
      </c>
      <c r="B5790" s="11" t="s">
        <v>16238</v>
      </c>
      <c r="C5790" s="17">
        <v>9.8699999999999996E-2</v>
      </c>
      <c r="D5790" s="13" t="s">
        <v>19938</v>
      </c>
      <c r="E5790" s="13" t="s">
        <v>14422</v>
      </c>
      <c r="F5790" s="31">
        <f t="shared" si="90"/>
        <v>7</v>
      </c>
    </row>
    <row r="5791" spans="1:6" ht="29.55" customHeight="1" x14ac:dyDescent="0.4">
      <c r="A5791" s="12">
        <v>45056</v>
      </c>
      <c r="B5791" s="13" t="s">
        <v>22354</v>
      </c>
      <c r="C5791" s="14">
        <v>9.6000000000000002E-2</v>
      </c>
      <c r="D5791" s="13" t="s">
        <v>22355</v>
      </c>
      <c r="E5791" s="13" t="s">
        <v>13806</v>
      </c>
      <c r="F5791" s="31">
        <f t="shared" si="90"/>
        <v>7</v>
      </c>
    </row>
    <row r="5792" spans="1:6" ht="29.55" customHeight="1" x14ac:dyDescent="0.4">
      <c r="A5792" s="12">
        <v>45054</v>
      </c>
      <c r="B5792" s="13" t="s">
        <v>22354</v>
      </c>
      <c r="C5792" s="14">
        <v>5.7200000000000001E-2</v>
      </c>
      <c r="D5792" s="13" t="s">
        <v>22555</v>
      </c>
      <c r="E5792" s="13" t="s">
        <v>13806</v>
      </c>
      <c r="F5792" s="31">
        <f t="shared" si="90"/>
        <v>7</v>
      </c>
    </row>
    <row r="5793" spans="1:6" ht="29.55" customHeight="1" x14ac:dyDescent="0.4">
      <c r="A5793" s="12">
        <v>45041</v>
      </c>
      <c r="B5793" s="13" t="s">
        <v>22354</v>
      </c>
      <c r="C5793" s="14">
        <v>0.108</v>
      </c>
      <c r="D5793" s="13" t="s">
        <v>22995</v>
      </c>
      <c r="E5793" s="13" t="s">
        <v>6558</v>
      </c>
      <c r="F5793" s="31">
        <f t="shared" si="90"/>
        <v>7</v>
      </c>
    </row>
    <row r="5794" spans="1:6" ht="29.55" customHeight="1" x14ac:dyDescent="0.4">
      <c r="A5794" s="12">
        <v>45020</v>
      </c>
      <c r="B5794" s="11" t="s">
        <v>22354</v>
      </c>
      <c r="C5794" s="14">
        <v>4.9500000000000002E-2</v>
      </c>
      <c r="D5794" s="13" t="s">
        <v>24232</v>
      </c>
      <c r="E5794" s="13" t="s">
        <v>20568</v>
      </c>
      <c r="F5794" s="31">
        <f t="shared" si="90"/>
        <v>7</v>
      </c>
    </row>
    <row r="5795" spans="1:6" ht="29.55" customHeight="1" x14ac:dyDescent="0.4">
      <c r="A5795" s="12">
        <v>44994</v>
      </c>
      <c r="B5795" s="11" t="s">
        <v>22354</v>
      </c>
      <c r="C5795" s="14">
        <v>6.7799999999999999E-2</v>
      </c>
      <c r="D5795" s="13" t="s">
        <v>25326</v>
      </c>
      <c r="E5795" s="13" t="s">
        <v>24252</v>
      </c>
      <c r="F5795" s="31">
        <f t="shared" si="90"/>
        <v>7</v>
      </c>
    </row>
    <row r="5796" spans="1:6" ht="29.55" customHeight="1" x14ac:dyDescent="0.4">
      <c r="A5796" s="12">
        <v>44952</v>
      </c>
      <c r="B5796" s="13" t="s">
        <v>22354</v>
      </c>
      <c r="C5796" s="14">
        <v>0.16139999999999999</v>
      </c>
      <c r="D5796" s="13" t="s">
        <v>27167</v>
      </c>
      <c r="E5796" s="13" t="s">
        <v>6558</v>
      </c>
      <c r="F5796" s="31">
        <f t="shared" si="90"/>
        <v>7</v>
      </c>
    </row>
    <row r="5797" spans="1:6" ht="29.55" customHeight="1" x14ac:dyDescent="0.4">
      <c r="A5797" s="12">
        <v>44932</v>
      </c>
      <c r="B5797" s="11" t="s">
        <v>22354</v>
      </c>
      <c r="C5797" s="14">
        <v>6.6100000000000006E-2</v>
      </c>
      <c r="D5797" s="13" t="s">
        <v>27943</v>
      </c>
      <c r="E5797" s="13" t="s">
        <v>18366</v>
      </c>
      <c r="F5797" s="31">
        <f t="shared" si="90"/>
        <v>7</v>
      </c>
    </row>
    <row r="5798" spans="1:6" ht="29.55" customHeight="1" x14ac:dyDescent="0.4">
      <c r="A5798" s="12">
        <v>45146</v>
      </c>
      <c r="B5798" s="11" t="s">
        <v>11630</v>
      </c>
      <c r="C5798" s="14">
        <v>0.14050000000000001</v>
      </c>
      <c r="D5798" s="13" t="s">
        <v>19125</v>
      </c>
      <c r="E5798" s="13" t="s">
        <v>19126</v>
      </c>
      <c r="F5798" s="31">
        <f t="shared" si="90"/>
        <v>7</v>
      </c>
    </row>
    <row r="5799" spans="1:6" ht="29.55" customHeight="1" x14ac:dyDescent="0.4">
      <c r="A5799" s="12">
        <v>45127</v>
      </c>
      <c r="B5799" s="11" t="s">
        <v>11630</v>
      </c>
      <c r="C5799" s="17">
        <v>0.1162</v>
      </c>
      <c r="D5799" s="13" t="s">
        <v>19611</v>
      </c>
      <c r="E5799" s="13" t="s">
        <v>11923</v>
      </c>
      <c r="F5799" s="31">
        <f t="shared" si="90"/>
        <v>7</v>
      </c>
    </row>
    <row r="5800" spans="1:6" ht="29.55" customHeight="1" x14ac:dyDescent="0.4">
      <c r="A5800" s="12">
        <v>45035</v>
      </c>
      <c r="B5800" s="13" t="s">
        <v>11630</v>
      </c>
      <c r="C5800" s="14">
        <v>0.16120000000000001</v>
      </c>
      <c r="D5800" s="13" t="s">
        <v>23279</v>
      </c>
      <c r="E5800" s="13" t="s">
        <v>20568</v>
      </c>
      <c r="F5800" s="31">
        <f t="shared" si="90"/>
        <v>7</v>
      </c>
    </row>
    <row r="5801" spans="1:6" ht="29.55" customHeight="1" x14ac:dyDescent="0.4">
      <c r="A5801" s="12">
        <v>45033</v>
      </c>
      <c r="B5801" s="13" t="s">
        <v>11630</v>
      </c>
      <c r="C5801" s="14">
        <v>8.6699999999999999E-2</v>
      </c>
      <c r="D5801" s="13" t="s">
        <v>23449</v>
      </c>
      <c r="E5801" s="13" t="s">
        <v>20568</v>
      </c>
      <c r="F5801" s="31">
        <f t="shared" si="90"/>
        <v>7</v>
      </c>
    </row>
    <row r="5802" spans="1:6" ht="29.55" customHeight="1" x14ac:dyDescent="0.4">
      <c r="A5802" s="12">
        <v>45019</v>
      </c>
      <c r="B5802" s="11" t="s">
        <v>11630</v>
      </c>
      <c r="C5802" s="14">
        <v>0.12720000000000001</v>
      </c>
      <c r="D5802" s="13" t="s">
        <v>24259</v>
      </c>
      <c r="E5802" s="13" t="s">
        <v>20624</v>
      </c>
      <c r="F5802" s="31">
        <f t="shared" si="90"/>
        <v>7</v>
      </c>
    </row>
    <row r="5803" spans="1:6" ht="29.55" customHeight="1" x14ac:dyDescent="0.4">
      <c r="A5803" s="12">
        <v>45014</v>
      </c>
      <c r="B5803" s="11" t="s">
        <v>11630</v>
      </c>
      <c r="C5803" s="14">
        <v>4.41E-2</v>
      </c>
      <c r="D5803" s="13" t="s">
        <v>24534</v>
      </c>
      <c r="E5803" s="13" t="s">
        <v>20568</v>
      </c>
      <c r="F5803" s="31">
        <f t="shared" si="90"/>
        <v>7</v>
      </c>
    </row>
    <row r="5804" spans="1:6" ht="29.55" customHeight="1" x14ac:dyDescent="0.4">
      <c r="A5804" s="12">
        <v>45007</v>
      </c>
      <c r="B5804" s="11" t="s">
        <v>11630</v>
      </c>
      <c r="C5804" s="14">
        <v>0.26669999999999999</v>
      </c>
      <c r="D5804" s="13" t="s">
        <v>24711</v>
      </c>
      <c r="E5804" s="13" t="s">
        <v>24712</v>
      </c>
      <c r="F5804" s="31">
        <f t="shared" si="90"/>
        <v>7</v>
      </c>
    </row>
    <row r="5805" spans="1:6" ht="29.55" customHeight="1" x14ac:dyDescent="0.4">
      <c r="A5805" s="12">
        <v>45159</v>
      </c>
      <c r="B5805" s="11" t="s">
        <v>11783</v>
      </c>
      <c r="C5805" s="13" t="s">
        <v>6038</v>
      </c>
      <c r="D5805" s="13" t="s">
        <v>18896</v>
      </c>
      <c r="E5805" s="13" t="s">
        <v>18897</v>
      </c>
      <c r="F5805" s="31">
        <f t="shared" si="90"/>
        <v>7</v>
      </c>
    </row>
    <row r="5806" spans="1:6" ht="29.55" customHeight="1" x14ac:dyDescent="0.4">
      <c r="A5806" s="12">
        <v>45156</v>
      </c>
      <c r="B5806" s="11" t="s">
        <v>11783</v>
      </c>
      <c r="C5806" s="13" t="s">
        <v>5867</v>
      </c>
      <c r="D5806" s="13" t="s">
        <v>18923</v>
      </c>
      <c r="E5806" s="13" t="s">
        <v>18924</v>
      </c>
      <c r="F5806" s="31">
        <f t="shared" si="90"/>
        <v>7</v>
      </c>
    </row>
    <row r="5807" spans="1:6" ht="29.55" customHeight="1" x14ac:dyDescent="0.4">
      <c r="A5807" s="12">
        <v>45062</v>
      </c>
      <c r="B5807" s="13" t="s">
        <v>11783</v>
      </c>
      <c r="C5807" s="14">
        <v>0.15509999999999999</v>
      </c>
      <c r="D5807" s="13" t="s">
        <v>22029</v>
      </c>
      <c r="E5807" s="13" t="s">
        <v>22030</v>
      </c>
      <c r="F5807" s="31">
        <f t="shared" si="90"/>
        <v>7</v>
      </c>
    </row>
    <row r="5808" spans="1:6" ht="29.55" customHeight="1" x14ac:dyDescent="0.4">
      <c r="A5808" s="12">
        <v>45058</v>
      </c>
      <c r="B5808" s="13" t="s">
        <v>11783</v>
      </c>
      <c r="C5808" s="14">
        <v>0.1792</v>
      </c>
      <c r="D5808" s="13" t="s">
        <v>22198</v>
      </c>
      <c r="E5808" s="13" t="s">
        <v>22030</v>
      </c>
      <c r="F5808" s="31">
        <f t="shared" si="90"/>
        <v>7</v>
      </c>
    </row>
    <row r="5809" spans="1:6" ht="29.55" customHeight="1" x14ac:dyDescent="0.4">
      <c r="A5809" s="12">
        <v>45033</v>
      </c>
      <c r="B5809" s="13" t="s">
        <v>11783</v>
      </c>
      <c r="C5809" s="14">
        <v>0.1103</v>
      </c>
      <c r="D5809" s="13" t="s">
        <v>23436</v>
      </c>
      <c r="E5809" s="13" t="s">
        <v>23437</v>
      </c>
      <c r="F5809" s="31">
        <f t="shared" si="90"/>
        <v>7</v>
      </c>
    </row>
    <row r="5810" spans="1:6" ht="29.55" customHeight="1" x14ac:dyDescent="0.4">
      <c r="A5810" s="12">
        <v>45022</v>
      </c>
      <c r="B5810" s="11" t="s">
        <v>11783</v>
      </c>
      <c r="C5810" s="13" t="s">
        <v>6225</v>
      </c>
      <c r="D5810" s="13" t="s">
        <v>24001</v>
      </c>
      <c r="E5810" s="13" t="s">
        <v>24002</v>
      </c>
      <c r="F5810" s="31">
        <f t="shared" si="90"/>
        <v>7</v>
      </c>
    </row>
    <row r="5811" spans="1:6" ht="29.55" customHeight="1" x14ac:dyDescent="0.4">
      <c r="A5811" s="12">
        <v>45014</v>
      </c>
      <c r="B5811" s="11" t="s">
        <v>11783</v>
      </c>
      <c r="C5811" s="14">
        <v>0.1143</v>
      </c>
      <c r="D5811" s="13" t="s">
        <v>24492</v>
      </c>
      <c r="E5811" s="13" t="s">
        <v>24493</v>
      </c>
      <c r="F5811" s="31">
        <f t="shared" si="90"/>
        <v>7</v>
      </c>
    </row>
    <row r="5812" spans="1:6" ht="29.55" customHeight="1" x14ac:dyDescent="0.4">
      <c r="A5812" s="12">
        <v>45246</v>
      </c>
      <c r="B5812" s="11" t="s">
        <v>16339</v>
      </c>
      <c r="C5812" s="14">
        <v>0.1033</v>
      </c>
      <c r="D5812" s="13" t="s">
        <v>16340</v>
      </c>
      <c r="E5812" s="13" t="s">
        <v>16341</v>
      </c>
      <c r="F5812" s="31">
        <f t="shared" si="90"/>
        <v>7</v>
      </c>
    </row>
    <row r="5813" spans="1:6" ht="29.55" customHeight="1" x14ac:dyDescent="0.4">
      <c r="A5813" s="12">
        <v>45223</v>
      </c>
      <c r="B5813" s="11" t="s">
        <v>16339</v>
      </c>
      <c r="C5813" s="13" t="s">
        <v>5629</v>
      </c>
      <c r="D5813" s="13" t="s">
        <v>17152</v>
      </c>
      <c r="E5813" s="13" t="s">
        <v>17153</v>
      </c>
      <c r="F5813" s="31">
        <f t="shared" si="90"/>
        <v>7</v>
      </c>
    </row>
    <row r="5814" spans="1:6" ht="29.55" customHeight="1" x14ac:dyDescent="0.4">
      <c r="A5814" s="12">
        <v>45219</v>
      </c>
      <c r="B5814" s="11" t="s">
        <v>16339</v>
      </c>
      <c r="C5814" s="14">
        <v>-0.1547</v>
      </c>
      <c r="D5814" s="13" t="s">
        <v>17288</v>
      </c>
      <c r="E5814" s="13" t="s">
        <v>16341</v>
      </c>
      <c r="F5814" s="31">
        <f t="shared" si="90"/>
        <v>7</v>
      </c>
    </row>
    <row r="5815" spans="1:6" ht="29.55" customHeight="1" x14ac:dyDescent="0.4">
      <c r="A5815" s="12">
        <v>45176</v>
      </c>
      <c r="B5815" s="11" t="s">
        <v>16339</v>
      </c>
      <c r="C5815" s="14">
        <v>0.1414</v>
      </c>
      <c r="D5815" s="13" t="s">
        <v>18544</v>
      </c>
      <c r="E5815" s="13" t="s">
        <v>18545</v>
      </c>
      <c r="F5815" s="31">
        <f t="shared" si="90"/>
        <v>7</v>
      </c>
    </row>
    <row r="5816" spans="1:6" ht="29.55" customHeight="1" x14ac:dyDescent="0.4">
      <c r="A5816" s="12">
        <v>45166</v>
      </c>
      <c r="B5816" s="11" t="s">
        <v>16339</v>
      </c>
      <c r="C5816" s="14">
        <v>0.27329999999999999</v>
      </c>
      <c r="D5816" s="13" t="s">
        <v>18765</v>
      </c>
      <c r="E5816" s="13" t="s">
        <v>18545</v>
      </c>
      <c r="F5816" s="31">
        <f t="shared" si="90"/>
        <v>7</v>
      </c>
    </row>
    <row r="5817" spans="1:6" ht="29.55" customHeight="1" x14ac:dyDescent="0.4">
      <c r="A5817" s="12">
        <v>44978</v>
      </c>
      <c r="B5817" s="13" t="s">
        <v>16339</v>
      </c>
      <c r="C5817" s="14">
        <v>0.1178</v>
      </c>
      <c r="D5817" s="13" t="s">
        <v>25961</v>
      </c>
      <c r="E5817" s="13" t="s">
        <v>25962</v>
      </c>
      <c r="F5817" s="31">
        <f t="shared" si="90"/>
        <v>7</v>
      </c>
    </row>
    <row r="5818" spans="1:6" ht="29.55" customHeight="1" x14ac:dyDescent="0.4">
      <c r="A5818" s="12">
        <v>44938</v>
      </c>
      <c r="B5818" s="11" t="s">
        <v>16339</v>
      </c>
      <c r="C5818" s="14">
        <v>6.1600000000000002E-2</v>
      </c>
      <c r="D5818" s="13" t="s">
        <v>27698</v>
      </c>
      <c r="E5818" s="13" t="s">
        <v>20624</v>
      </c>
      <c r="F5818" s="31">
        <f t="shared" si="90"/>
        <v>7</v>
      </c>
    </row>
    <row r="5819" spans="1:6" ht="29.55" customHeight="1" x14ac:dyDescent="0.4">
      <c r="A5819" s="12">
        <v>45272</v>
      </c>
      <c r="B5819" s="13" t="s">
        <v>14534</v>
      </c>
      <c r="C5819" s="14">
        <v>0.25519999999999998</v>
      </c>
      <c r="D5819" s="13" t="s">
        <v>15515</v>
      </c>
      <c r="E5819" s="13" t="s">
        <v>78</v>
      </c>
      <c r="F5819" s="31">
        <f t="shared" si="90"/>
        <v>7</v>
      </c>
    </row>
    <row r="5820" spans="1:6" ht="29.55" customHeight="1" x14ac:dyDescent="0.4">
      <c r="A5820" s="12">
        <v>45232</v>
      </c>
      <c r="B5820" s="11" t="s">
        <v>14534</v>
      </c>
      <c r="C5820" s="14">
        <v>0.1128</v>
      </c>
      <c r="D5820" s="13" t="s">
        <v>16776</v>
      </c>
      <c r="E5820" s="13" t="s">
        <v>9144</v>
      </c>
      <c r="F5820" s="31">
        <f t="shared" si="90"/>
        <v>7</v>
      </c>
    </row>
    <row r="5821" spans="1:6" ht="29.55" customHeight="1" x14ac:dyDescent="0.4">
      <c r="A5821" s="12">
        <v>45085</v>
      </c>
      <c r="B5821" s="11" t="s">
        <v>14534</v>
      </c>
      <c r="C5821" s="14">
        <v>4.2299999999999997E-2</v>
      </c>
      <c r="D5821" s="13" t="s">
        <v>21007</v>
      </c>
      <c r="E5821" s="13" t="s">
        <v>20566</v>
      </c>
      <c r="F5821" s="31">
        <f t="shared" si="90"/>
        <v>7</v>
      </c>
    </row>
    <row r="5822" spans="1:6" ht="29.55" customHeight="1" x14ac:dyDescent="0.4">
      <c r="A5822" s="12">
        <v>45065</v>
      </c>
      <c r="B5822" s="13" t="s">
        <v>14534</v>
      </c>
      <c r="C5822" s="14">
        <v>6.7400000000000002E-2</v>
      </c>
      <c r="D5822" s="13" t="s">
        <v>21866</v>
      </c>
      <c r="E5822" s="13" t="s">
        <v>9144</v>
      </c>
      <c r="F5822" s="31">
        <f t="shared" si="90"/>
        <v>7</v>
      </c>
    </row>
    <row r="5823" spans="1:6" ht="29.55" customHeight="1" x14ac:dyDescent="0.4">
      <c r="A5823" s="12">
        <v>45015</v>
      </c>
      <c r="B5823" s="11" t="s">
        <v>14534</v>
      </c>
      <c r="C5823" s="14">
        <v>8.3599999999999994E-2</v>
      </c>
      <c r="D5823" s="13" t="s">
        <v>24438</v>
      </c>
      <c r="E5823" s="13" t="s">
        <v>20566</v>
      </c>
      <c r="F5823" s="31">
        <f t="shared" si="90"/>
        <v>7</v>
      </c>
    </row>
    <row r="5824" spans="1:6" ht="29.55" customHeight="1" x14ac:dyDescent="0.4">
      <c r="A5824" s="12">
        <v>45014</v>
      </c>
      <c r="B5824" s="11" t="s">
        <v>14534</v>
      </c>
      <c r="C5824" s="14">
        <v>5.91E-2</v>
      </c>
      <c r="D5824" s="13" t="s">
        <v>24526</v>
      </c>
      <c r="E5824" s="13" t="s">
        <v>20566</v>
      </c>
      <c r="F5824" s="31">
        <f t="shared" si="90"/>
        <v>7</v>
      </c>
    </row>
    <row r="5825" spans="1:6" ht="29.55" customHeight="1" x14ac:dyDescent="0.4">
      <c r="A5825" s="12">
        <v>45001</v>
      </c>
      <c r="B5825" s="11" t="s">
        <v>14534</v>
      </c>
      <c r="C5825" s="14">
        <v>0.17050000000000001</v>
      </c>
      <c r="D5825" s="13" t="s">
        <v>24980</v>
      </c>
      <c r="E5825" s="13" t="s">
        <v>24610</v>
      </c>
      <c r="F5825" s="31">
        <f t="shared" si="90"/>
        <v>7</v>
      </c>
    </row>
    <row r="5826" spans="1:6" ht="29.55" customHeight="1" x14ac:dyDescent="0.4">
      <c r="A5826" s="12">
        <v>45187</v>
      </c>
      <c r="B5826" s="11" t="s">
        <v>8004</v>
      </c>
      <c r="C5826" s="14">
        <v>0.16420000000000001</v>
      </c>
      <c r="D5826" s="13" t="s">
        <v>18136</v>
      </c>
      <c r="E5826" s="13" t="s">
        <v>18094</v>
      </c>
      <c r="F5826" s="31">
        <f t="shared" ref="F5826:F5889" si="91">COUNTIF(B:B,B5826)</f>
        <v>7</v>
      </c>
    </row>
    <row r="5827" spans="1:6" ht="29.55" customHeight="1" x14ac:dyDescent="0.4">
      <c r="A5827" s="12">
        <v>45006</v>
      </c>
      <c r="B5827" s="11" t="s">
        <v>8004</v>
      </c>
      <c r="C5827" s="14">
        <v>5.8099999999999999E-2</v>
      </c>
      <c r="D5827" s="13" t="s">
        <v>24838</v>
      </c>
      <c r="E5827" s="13" t="s">
        <v>24839</v>
      </c>
      <c r="F5827" s="31">
        <f t="shared" si="91"/>
        <v>7</v>
      </c>
    </row>
    <row r="5828" spans="1:6" ht="29.55" customHeight="1" x14ac:dyDescent="0.4">
      <c r="A5828" s="12">
        <v>44978</v>
      </c>
      <c r="B5828" s="13" t="s">
        <v>8004</v>
      </c>
      <c r="C5828" s="14">
        <v>0.1686</v>
      </c>
      <c r="D5828" s="13" t="s">
        <v>25952</v>
      </c>
      <c r="E5828" s="13" t="s">
        <v>8840</v>
      </c>
      <c r="F5828" s="31">
        <f t="shared" si="91"/>
        <v>7</v>
      </c>
    </row>
    <row r="5829" spans="1:6" ht="29.55" customHeight="1" x14ac:dyDescent="0.4">
      <c r="A5829" s="12">
        <v>44965</v>
      </c>
      <c r="B5829" s="13" t="s">
        <v>8004</v>
      </c>
      <c r="C5829" s="14">
        <v>3.3000000000000002E-2</v>
      </c>
      <c r="D5829" s="13" t="s">
        <v>26581</v>
      </c>
      <c r="E5829" s="13" t="s">
        <v>26523</v>
      </c>
      <c r="F5829" s="31">
        <f t="shared" si="91"/>
        <v>7</v>
      </c>
    </row>
    <row r="5830" spans="1:6" ht="29.55" customHeight="1" x14ac:dyDescent="0.4">
      <c r="A5830" s="12">
        <v>44964</v>
      </c>
      <c r="B5830" s="13" t="s">
        <v>8004</v>
      </c>
      <c r="C5830" s="14">
        <v>0.11600000000000001</v>
      </c>
      <c r="D5830" s="13" t="s">
        <v>26625</v>
      </c>
      <c r="E5830" s="13" t="s">
        <v>26626</v>
      </c>
      <c r="F5830" s="31">
        <f t="shared" si="91"/>
        <v>7</v>
      </c>
    </row>
    <row r="5831" spans="1:6" ht="29.55" customHeight="1" x14ac:dyDescent="0.4">
      <c r="A5831" s="12">
        <v>44953</v>
      </c>
      <c r="B5831" s="13" t="s">
        <v>8004</v>
      </c>
      <c r="C5831" s="14">
        <v>7.9500000000000001E-2</v>
      </c>
      <c r="D5831" s="13" t="s">
        <v>27119</v>
      </c>
      <c r="E5831" s="13" t="s">
        <v>10082</v>
      </c>
      <c r="F5831" s="31">
        <f t="shared" si="91"/>
        <v>7</v>
      </c>
    </row>
    <row r="5832" spans="1:6" ht="29.55" customHeight="1" x14ac:dyDescent="0.4">
      <c r="A5832" s="12">
        <v>44944</v>
      </c>
      <c r="B5832" s="13" t="s">
        <v>8004</v>
      </c>
      <c r="C5832" s="14">
        <v>7.4099999999999999E-2</v>
      </c>
      <c r="D5832" s="13" t="s">
        <v>27271</v>
      </c>
      <c r="E5832" s="13" t="s">
        <v>35</v>
      </c>
      <c r="F5832" s="31">
        <f t="shared" si="91"/>
        <v>7</v>
      </c>
    </row>
    <row r="5833" spans="1:6" ht="29.55" customHeight="1" x14ac:dyDescent="0.4">
      <c r="A5833" s="12">
        <v>45267</v>
      </c>
      <c r="B5833" s="13" t="s">
        <v>14829</v>
      </c>
      <c r="C5833" s="14">
        <v>9.1300000000000006E-2</v>
      </c>
      <c r="D5833" s="13" t="s">
        <v>15659</v>
      </c>
      <c r="E5833" s="13" t="s">
        <v>11605</v>
      </c>
      <c r="F5833" s="31">
        <f t="shared" si="91"/>
        <v>7</v>
      </c>
    </row>
    <row r="5834" spans="1:6" ht="29.55" customHeight="1" x14ac:dyDescent="0.4">
      <c r="A5834" s="12">
        <v>45258</v>
      </c>
      <c r="B5834" s="13" t="s">
        <v>14829</v>
      </c>
      <c r="C5834" s="14">
        <v>7.3599999999999999E-2</v>
      </c>
      <c r="D5834" s="13" t="s">
        <v>15923</v>
      </c>
      <c r="E5834" s="13" t="s">
        <v>11605</v>
      </c>
      <c r="F5834" s="31">
        <f t="shared" si="91"/>
        <v>7</v>
      </c>
    </row>
    <row r="5835" spans="1:6" ht="29.55" customHeight="1" x14ac:dyDescent="0.4">
      <c r="A5835" s="12">
        <v>45086</v>
      </c>
      <c r="B5835" s="11" t="s">
        <v>14829</v>
      </c>
      <c r="C5835" s="14">
        <v>4.41E-2</v>
      </c>
      <c r="D5835" s="13" t="s">
        <v>20927</v>
      </c>
      <c r="E5835" s="13" t="s">
        <v>20566</v>
      </c>
      <c r="F5835" s="31">
        <f t="shared" si="91"/>
        <v>7</v>
      </c>
    </row>
    <row r="5836" spans="1:6" ht="29.55" customHeight="1" x14ac:dyDescent="0.4">
      <c r="A5836" s="12">
        <v>45084</v>
      </c>
      <c r="B5836" s="11" t="s">
        <v>14829</v>
      </c>
      <c r="C5836" s="14">
        <v>0.13519999999999999</v>
      </c>
      <c r="D5836" s="13" t="s">
        <v>21083</v>
      </c>
      <c r="E5836" s="13" t="s">
        <v>21082</v>
      </c>
      <c r="F5836" s="31">
        <f t="shared" si="91"/>
        <v>7</v>
      </c>
    </row>
    <row r="5837" spans="1:6" ht="29.55" customHeight="1" x14ac:dyDescent="0.4">
      <c r="A5837" s="12">
        <v>44971</v>
      </c>
      <c r="B5837" s="13" t="s">
        <v>14829</v>
      </c>
      <c r="C5837" s="14">
        <v>7.7000000000000002E-3</v>
      </c>
      <c r="D5837" s="13" t="s">
        <v>26315</v>
      </c>
      <c r="E5837" s="13" t="s">
        <v>11605</v>
      </c>
      <c r="F5837" s="31">
        <f t="shared" si="91"/>
        <v>7</v>
      </c>
    </row>
    <row r="5838" spans="1:6" ht="29.55" customHeight="1" x14ac:dyDescent="0.4">
      <c r="A5838" s="12">
        <v>44967</v>
      </c>
      <c r="B5838" s="13" t="s">
        <v>14829</v>
      </c>
      <c r="C5838" s="14">
        <v>3.9399999999999998E-2</v>
      </c>
      <c r="D5838" s="13" t="s">
        <v>26430</v>
      </c>
      <c r="E5838" s="13" t="s">
        <v>15900</v>
      </c>
      <c r="F5838" s="31">
        <f t="shared" si="91"/>
        <v>7</v>
      </c>
    </row>
    <row r="5839" spans="1:6" ht="29.55" customHeight="1" x14ac:dyDescent="0.4">
      <c r="A5839" s="12">
        <v>44966</v>
      </c>
      <c r="B5839" s="13" t="s">
        <v>14829</v>
      </c>
      <c r="C5839" s="14">
        <v>0.18690000000000001</v>
      </c>
      <c r="D5839" s="13" t="s">
        <v>26445</v>
      </c>
      <c r="E5839" s="13" t="s">
        <v>17720</v>
      </c>
      <c r="F5839" s="31">
        <f t="shared" si="91"/>
        <v>7</v>
      </c>
    </row>
    <row r="5840" spans="1:6" ht="29.55" customHeight="1" x14ac:dyDescent="0.4">
      <c r="A5840" s="12">
        <v>45181</v>
      </c>
      <c r="B5840" s="11" t="s">
        <v>8594</v>
      </c>
      <c r="C5840" s="14">
        <v>5.3199999999999997E-2</v>
      </c>
      <c r="D5840" s="13" t="s">
        <v>18402</v>
      </c>
      <c r="E5840" s="13" t="s">
        <v>7</v>
      </c>
      <c r="F5840" s="31">
        <f t="shared" si="91"/>
        <v>7</v>
      </c>
    </row>
    <row r="5841" spans="1:6" ht="29.55" customHeight="1" x14ac:dyDescent="0.4">
      <c r="A5841" s="12">
        <v>45180</v>
      </c>
      <c r="B5841" s="11" t="s">
        <v>8594</v>
      </c>
      <c r="C5841" s="14">
        <v>5.28E-2</v>
      </c>
      <c r="D5841" s="13" t="s">
        <v>18491</v>
      </c>
      <c r="E5841" s="13" t="s">
        <v>11567</v>
      </c>
      <c r="F5841" s="31">
        <f t="shared" si="91"/>
        <v>7</v>
      </c>
    </row>
    <row r="5842" spans="1:6" ht="29.55" customHeight="1" x14ac:dyDescent="0.4">
      <c r="A5842" s="12">
        <v>45072</v>
      </c>
      <c r="B5842" s="13" t="s">
        <v>8594</v>
      </c>
      <c r="C5842" s="14">
        <v>6.6699999999999995E-2</v>
      </c>
      <c r="D5842" s="13" t="s">
        <v>21502</v>
      </c>
      <c r="E5842" s="13" t="s">
        <v>19851</v>
      </c>
      <c r="F5842" s="31">
        <f t="shared" si="91"/>
        <v>7</v>
      </c>
    </row>
    <row r="5843" spans="1:6" ht="29.55" customHeight="1" x14ac:dyDescent="0.4">
      <c r="A5843" s="12">
        <v>45022</v>
      </c>
      <c r="B5843" s="11" t="s">
        <v>8594</v>
      </c>
      <c r="C5843" s="14">
        <v>0.10059999999999999</v>
      </c>
      <c r="D5843" s="13" t="s">
        <v>24031</v>
      </c>
      <c r="E5843" s="13" t="s">
        <v>19516</v>
      </c>
      <c r="F5843" s="31">
        <f t="shared" si="91"/>
        <v>7</v>
      </c>
    </row>
    <row r="5844" spans="1:6" ht="29.55" customHeight="1" x14ac:dyDescent="0.4">
      <c r="A5844" s="12">
        <v>44977</v>
      </c>
      <c r="B5844" s="13" t="s">
        <v>8594</v>
      </c>
      <c r="C5844" s="14">
        <v>0.17180000000000001</v>
      </c>
      <c r="D5844" s="13" t="s">
        <v>26020</v>
      </c>
      <c r="E5844" s="13" t="s">
        <v>7</v>
      </c>
      <c r="F5844" s="31">
        <f t="shared" si="91"/>
        <v>7</v>
      </c>
    </row>
    <row r="5845" spans="1:6" ht="29.55" customHeight="1" x14ac:dyDescent="0.4">
      <c r="A5845" s="12">
        <v>44958</v>
      </c>
      <c r="B5845" s="13" t="s">
        <v>8594</v>
      </c>
      <c r="C5845" s="14">
        <v>0.14599999999999999</v>
      </c>
      <c r="D5845" s="13" t="s">
        <v>26925</v>
      </c>
      <c r="E5845" s="13" t="s">
        <v>6897</v>
      </c>
      <c r="F5845" s="31">
        <f t="shared" si="91"/>
        <v>7</v>
      </c>
    </row>
    <row r="5846" spans="1:6" ht="29.55" customHeight="1" x14ac:dyDescent="0.4">
      <c r="A5846" s="12">
        <v>44932</v>
      </c>
      <c r="B5846" s="11" t="s">
        <v>8594</v>
      </c>
      <c r="C5846" s="14">
        <v>0.2059</v>
      </c>
      <c r="D5846" s="13" t="s">
        <v>27900</v>
      </c>
      <c r="E5846" s="13" t="s">
        <v>19516</v>
      </c>
      <c r="F5846" s="31">
        <f t="shared" si="91"/>
        <v>7</v>
      </c>
    </row>
    <row r="5847" spans="1:6" ht="29.55" customHeight="1" x14ac:dyDescent="0.4">
      <c r="A5847" s="12">
        <v>45120</v>
      </c>
      <c r="B5847" s="11" t="s">
        <v>13849</v>
      </c>
      <c r="C5847" s="17">
        <v>0.1331</v>
      </c>
      <c r="D5847" s="13" t="s">
        <v>19879</v>
      </c>
      <c r="E5847" s="13" t="s">
        <v>7283</v>
      </c>
      <c r="F5847" s="31">
        <f t="shared" si="91"/>
        <v>7</v>
      </c>
    </row>
    <row r="5848" spans="1:6" ht="29.55" customHeight="1" x14ac:dyDescent="0.4">
      <c r="A5848" s="12">
        <v>45103</v>
      </c>
      <c r="B5848" s="11" t="s">
        <v>13849</v>
      </c>
      <c r="C5848" s="11" t="s">
        <v>6094</v>
      </c>
      <c r="D5848" s="13" t="s">
        <v>20328</v>
      </c>
      <c r="E5848" s="13" t="s">
        <v>19459</v>
      </c>
      <c r="F5848" s="31">
        <f t="shared" si="91"/>
        <v>7</v>
      </c>
    </row>
    <row r="5849" spans="1:6" ht="29.55" customHeight="1" x14ac:dyDescent="0.4">
      <c r="A5849" s="12">
        <v>45090</v>
      </c>
      <c r="B5849" s="11" t="s">
        <v>13849</v>
      </c>
      <c r="C5849" s="14">
        <v>7.2900000000000006E-2</v>
      </c>
      <c r="D5849" s="13" t="s">
        <v>20833</v>
      </c>
      <c r="E5849" s="13" t="s">
        <v>19516</v>
      </c>
      <c r="F5849" s="31">
        <f t="shared" si="91"/>
        <v>7</v>
      </c>
    </row>
    <row r="5850" spans="1:6" ht="29.55" customHeight="1" x14ac:dyDescent="0.4">
      <c r="A5850" s="12">
        <v>45023</v>
      </c>
      <c r="B5850" s="11" t="s">
        <v>13849</v>
      </c>
      <c r="C5850" s="14">
        <v>7.7100000000000002E-2</v>
      </c>
      <c r="D5850" s="13" t="s">
        <v>23981</v>
      </c>
      <c r="E5850" s="13" t="s">
        <v>23982</v>
      </c>
      <c r="F5850" s="31">
        <f t="shared" si="91"/>
        <v>7</v>
      </c>
    </row>
    <row r="5851" spans="1:6" ht="29.55" customHeight="1" x14ac:dyDescent="0.4">
      <c r="A5851" s="12">
        <v>45021</v>
      </c>
      <c r="B5851" s="11" t="s">
        <v>13849</v>
      </c>
      <c r="C5851" s="13" t="s">
        <v>6643</v>
      </c>
      <c r="D5851" s="13" t="s">
        <v>24076</v>
      </c>
      <c r="E5851" s="13" t="s">
        <v>24077</v>
      </c>
      <c r="F5851" s="31">
        <f t="shared" si="91"/>
        <v>7</v>
      </c>
    </row>
    <row r="5852" spans="1:6" ht="29.55" customHeight="1" x14ac:dyDescent="0.4">
      <c r="A5852" s="12">
        <v>45020</v>
      </c>
      <c r="B5852" s="11" t="s">
        <v>13849</v>
      </c>
      <c r="C5852" s="14">
        <v>7.0900000000000005E-2</v>
      </c>
      <c r="D5852" s="13" t="s">
        <v>24228</v>
      </c>
      <c r="E5852" s="13" t="s">
        <v>23982</v>
      </c>
      <c r="F5852" s="31">
        <f t="shared" si="91"/>
        <v>7</v>
      </c>
    </row>
    <row r="5853" spans="1:6" ht="29.55" customHeight="1" x14ac:dyDescent="0.4">
      <c r="A5853" s="12">
        <v>45019</v>
      </c>
      <c r="B5853" s="11" t="s">
        <v>13849</v>
      </c>
      <c r="C5853" s="14">
        <v>4.2299999999999997E-2</v>
      </c>
      <c r="D5853" s="13" t="s">
        <v>24299</v>
      </c>
      <c r="E5853" s="13" t="s">
        <v>23982</v>
      </c>
      <c r="F5853" s="31">
        <f t="shared" si="91"/>
        <v>7</v>
      </c>
    </row>
    <row r="5854" spans="1:6" ht="29.55" customHeight="1" x14ac:dyDescent="0.4">
      <c r="A5854" s="12">
        <v>45205</v>
      </c>
      <c r="B5854" s="11" t="s">
        <v>17711</v>
      </c>
      <c r="C5854" s="13" t="s">
        <v>17712</v>
      </c>
      <c r="D5854" s="13" t="s">
        <v>17713</v>
      </c>
      <c r="E5854" s="13" t="s">
        <v>13313</v>
      </c>
      <c r="F5854" s="31">
        <f t="shared" si="91"/>
        <v>6</v>
      </c>
    </row>
    <row r="5855" spans="1:6" ht="29.55" customHeight="1" x14ac:dyDescent="0.4">
      <c r="A5855" s="12">
        <v>45180</v>
      </c>
      <c r="B5855" s="11" t="s">
        <v>17711</v>
      </c>
      <c r="C5855" s="14">
        <v>4.2700000000000002E-2</v>
      </c>
      <c r="D5855" s="13" t="s">
        <v>18494</v>
      </c>
      <c r="E5855" s="13" t="s">
        <v>25</v>
      </c>
      <c r="F5855" s="31">
        <f t="shared" si="91"/>
        <v>6</v>
      </c>
    </row>
    <row r="5856" spans="1:6" ht="29.55" customHeight="1" x14ac:dyDescent="0.4">
      <c r="A5856" s="12">
        <v>45089</v>
      </c>
      <c r="B5856" s="11" t="s">
        <v>17711</v>
      </c>
      <c r="C5856" s="14">
        <v>4.2200000000000001E-2</v>
      </c>
      <c r="D5856" s="13" t="s">
        <v>20873</v>
      </c>
      <c r="E5856" s="13" t="s">
        <v>20568</v>
      </c>
      <c r="F5856" s="31">
        <f t="shared" si="91"/>
        <v>6</v>
      </c>
    </row>
    <row r="5857" spans="1:6" ht="29.55" customHeight="1" x14ac:dyDescent="0.4">
      <c r="A5857" s="12">
        <v>44991</v>
      </c>
      <c r="B5857" s="11" t="s">
        <v>17711</v>
      </c>
      <c r="C5857" s="14">
        <v>2.18E-2</v>
      </c>
      <c r="D5857" s="13" t="s">
        <v>25504</v>
      </c>
      <c r="E5857" s="13" t="s">
        <v>24552</v>
      </c>
      <c r="F5857" s="31">
        <f t="shared" si="91"/>
        <v>6</v>
      </c>
    </row>
    <row r="5858" spans="1:6" ht="29.55" customHeight="1" x14ac:dyDescent="0.4">
      <c r="A5858" s="12">
        <v>44979</v>
      </c>
      <c r="B5858" s="13" t="s">
        <v>17711</v>
      </c>
      <c r="C5858" s="14">
        <v>0.1265</v>
      </c>
      <c r="D5858" s="13" t="s">
        <v>25893</v>
      </c>
      <c r="E5858" s="13" t="s">
        <v>13313</v>
      </c>
      <c r="F5858" s="31">
        <f t="shared" si="91"/>
        <v>6</v>
      </c>
    </row>
    <row r="5859" spans="1:6" ht="29.55" customHeight="1" x14ac:dyDescent="0.4">
      <c r="A5859" s="12">
        <v>44978</v>
      </c>
      <c r="B5859" s="13" t="s">
        <v>17711</v>
      </c>
      <c r="C5859" s="14">
        <v>5.4199999999999998E-2</v>
      </c>
      <c r="D5859" s="13" t="s">
        <v>25997</v>
      </c>
      <c r="E5859" s="13" t="s">
        <v>13313</v>
      </c>
      <c r="F5859" s="31">
        <f t="shared" si="91"/>
        <v>6</v>
      </c>
    </row>
    <row r="5860" spans="1:6" ht="29.55" customHeight="1" x14ac:dyDescent="0.4">
      <c r="A5860" s="12">
        <v>45273</v>
      </c>
      <c r="B5860" s="13" t="s">
        <v>15500</v>
      </c>
      <c r="C5860" s="14">
        <v>0.1295</v>
      </c>
      <c r="D5860" s="13" t="s">
        <v>15501</v>
      </c>
      <c r="E5860" s="13" t="s">
        <v>15260</v>
      </c>
      <c r="F5860" s="31">
        <f t="shared" si="91"/>
        <v>6</v>
      </c>
    </row>
    <row r="5861" spans="1:6" ht="29.55" customHeight="1" x14ac:dyDescent="0.4">
      <c r="A5861" s="12">
        <v>45082</v>
      </c>
      <c r="B5861" s="11" t="s">
        <v>15500</v>
      </c>
      <c r="C5861" s="14">
        <v>8.77E-2</v>
      </c>
      <c r="D5861" s="13" t="s">
        <v>21121</v>
      </c>
      <c r="E5861" s="13" t="s">
        <v>18982</v>
      </c>
      <c r="F5861" s="31">
        <f t="shared" si="91"/>
        <v>6</v>
      </c>
    </row>
    <row r="5862" spans="1:6" ht="29.55" customHeight="1" x14ac:dyDescent="0.4">
      <c r="A5862" s="12">
        <v>45014</v>
      </c>
      <c r="B5862" s="11" t="s">
        <v>15500</v>
      </c>
      <c r="C5862" s="14">
        <v>8.72E-2</v>
      </c>
      <c r="D5862" s="13" t="s">
        <v>24512</v>
      </c>
      <c r="E5862" s="13" t="s">
        <v>20566</v>
      </c>
      <c r="F5862" s="31">
        <f t="shared" si="91"/>
        <v>6</v>
      </c>
    </row>
    <row r="5863" spans="1:6" ht="29.55" customHeight="1" x14ac:dyDescent="0.4">
      <c r="A5863" s="12">
        <v>45005</v>
      </c>
      <c r="B5863" s="11" t="s">
        <v>15500</v>
      </c>
      <c r="C5863" s="14">
        <v>0.13350000000000001</v>
      </c>
      <c r="D5863" s="13" t="s">
        <v>24873</v>
      </c>
      <c r="E5863" s="13" t="s">
        <v>24442</v>
      </c>
      <c r="F5863" s="31">
        <f t="shared" si="91"/>
        <v>6</v>
      </c>
    </row>
    <row r="5864" spans="1:6" ht="29.55" customHeight="1" x14ac:dyDescent="0.4">
      <c r="A5864" s="12">
        <v>44999</v>
      </c>
      <c r="B5864" s="11" t="s">
        <v>15500</v>
      </c>
      <c r="C5864" s="14">
        <v>5.0599999999999999E-2</v>
      </c>
      <c r="D5864" s="13" t="s">
        <v>25158</v>
      </c>
      <c r="E5864" s="13" t="s">
        <v>24442</v>
      </c>
      <c r="F5864" s="31">
        <f t="shared" si="91"/>
        <v>6</v>
      </c>
    </row>
    <row r="5865" spans="1:6" ht="29.55" customHeight="1" x14ac:dyDescent="0.4">
      <c r="A5865" s="12">
        <v>44974</v>
      </c>
      <c r="B5865" s="13" t="s">
        <v>15500</v>
      </c>
      <c r="C5865" s="14">
        <v>0.29809999999999998</v>
      </c>
      <c r="D5865" s="13" t="s">
        <v>26078</v>
      </c>
      <c r="E5865" s="13" t="s">
        <v>26079</v>
      </c>
      <c r="F5865" s="31">
        <f t="shared" si="91"/>
        <v>6</v>
      </c>
    </row>
    <row r="5866" spans="1:6" ht="29.55" customHeight="1" x14ac:dyDescent="0.4">
      <c r="A5866" s="12">
        <v>45180</v>
      </c>
      <c r="B5866" s="11" t="s">
        <v>14</v>
      </c>
      <c r="C5866" s="14">
        <v>0.10340000000000001</v>
      </c>
      <c r="D5866" s="13" t="s">
        <v>18452</v>
      </c>
      <c r="E5866" s="13" t="s">
        <v>18424</v>
      </c>
      <c r="F5866" s="31">
        <f t="shared" si="91"/>
        <v>6</v>
      </c>
    </row>
    <row r="5867" spans="1:6" ht="29.55" customHeight="1" x14ac:dyDescent="0.4">
      <c r="A5867" s="12">
        <v>45121</v>
      </c>
      <c r="B5867" s="11" t="s">
        <v>14</v>
      </c>
      <c r="C5867" s="17">
        <v>8.5300000000000001E-2</v>
      </c>
      <c r="D5867" s="13" t="s">
        <v>19857</v>
      </c>
      <c r="E5867" s="13" t="s">
        <v>19858</v>
      </c>
      <c r="F5867" s="31">
        <f t="shared" si="91"/>
        <v>6</v>
      </c>
    </row>
    <row r="5868" spans="1:6" ht="29.55" customHeight="1" x14ac:dyDescent="0.4">
      <c r="A5868" s="12">
        <v>45105</v>
      </c>
      <c r="B5868" s="11" t="s">
        <v>14</v>
      </c>
      <c r="C5868" s="17">
        <v>9.0800000000000006E-2</v>
      </c>
      <c r="D5868" s="13" t="s">
        <v>20295</v>
      </c>
      <c r="E5868" s="13" t="s">
        <v>20296</v>
      </c>
      <c r="F5868" s="31">
        <f t="shared" si="91"/>
        <v>6</v>
      </c>
    </row>
    <row r="5869" spans="1:6" ht="29.55" customHeight="1" x14ac:dyDescent="0.4">
      <c r="A5869" s="12">
        <v>45063</v>
      </c>
      <c r="B5869" s="13" t="s">
        <v>14</v>
      </c>
      <c r="C5869" s="14">
        <v>6.6100000000000006E-2</v>
      </c>
      <c r="D5869" s="13" t="s">
        <v>22002</v>
      </c>
      <c r="E5869" s="13" t="s">
        <v>15695</v>
      </c>
      <c r="F5869" s="31">
        <f t="shared" si="91"/>
        <v>6</v>
      </c>
    </row>
    <row r="5870" spans="1:6" ht="29.55" customHeight="1" x14ac:dyDescent="0.4">
      <c r="A5870" s="12">
        <v>45027</v>
      </c>
      <c r="B5870" s="13" t="s">
        <v>14</v>
      </c>
      <c r="C5870" s="14">
        <v>0.10680000000000001</v>
      </c>
      <c r="D5870" s="13" t="s">
        <v>23730</v>
      </c>
      <c r="E5870" s="13" t="s">
        <v>23731</v>
      </c>
      <c r="F5870" s="31">
        <f t="shared" si="91"/>
        <v>6</v>
      </c>
    </row>
    <row r="5871" spans="1:6" ht="29.55" customHeight="1" x14ac:dyDescent="0.4">
      <c r="A5871" s="12">
        <v>44957</v>
      </c>
      <c r="B5871" s="13" t="s">
        <v>14</v>
      </c>
      <c r="C5871" s="14">
        <v>7.1800000000000003E-2</v>
      </c>
      <c r="D5871" s="13" t="s">
        <v>27028</v>
      </c>
      <c r="E5871" s="13" t="s">
        <v>27029</v>
      </c>
      <c r="F5871" s="31">
        <f t="shared" si="91"/>
        <v>6</v>
      </c>
    </row>
    <row r="5872" spans="1:6" ht="29.55" customHeight="1" x14ac:dyDescent="0.4">
      <c r="A5872" s="12">
        <v>45057</v>
      </c>
      <c r="B5872" s="13" t="s">
        <v>329</v>
      </c>
      <c r="C5872" s="14">
        <v>0.1138</v>
      </c>
      <c r="D5872" s="13" t="s">
        <v>22274</v>
      </c>
      <c r="E5872" s="13" t="s">
        <v>22275</v>
      </c>
      <c r="F5872" s="31">
        <f t="shared" si="91"/>
        <v>6</v>
      </c>
    </row>
    <row r="5873" spans="1:6" ht="29.55" customHeight="1" x14ac:dyDescent="0.4">
      <c r="A5873" s="12">
        <v>45055</v>
      </c>
      <c r="B5873" s="13" t="s">
        <v>329</v>
      </c>
      <c r="C5873" s="14">
        <v>4.1399999999999999E-2</v>
      </c>
      <c r="D5873" s="13" t="s">
        <v>22470</v>
      </c>
      <c r="E5873" s="13" t="s">
        <v>22471</v>
      </c>
      <c r="F5873" s="31">
        <f t="shared" si="91"/>
        <v>6</v>
      </c>
    </row>
    <row r="5874" spans="1:6" ht="29.55" customHeight="1" x14ac:dyDescent="0.4">
      <c r="A5874" s="12">
        <v>45050</v>
      </c>
      <c r="B5874" s="13" t="s">
        <v>329</v>
      </c>
      <c r="C5874" s="14">
        <v>6.6900000000000001E-2</v>
      </c>
      <c r="D5874" s="13" t="s">
        <v>22621</v>
      </c>
      <c r="E5874" s="13" t="s">
        <v>20624</v>
      </c>
      <c r="F5874" s="31">
        <f t="shared" si="91"/>
        <v>6</v>
      </c>
    </row>
    <row r="5875" spans="1:6" ht="29.55" customHeight="1" x14ac:dyDescent="0.4">
      <c r="A5875" s="12">
        <v>45020</v>
      </c>
      <c r="B5875" s="11" t="s">
        <v>329</v>
      </c>
      <c r="C5875" s="14">
        <v>0.154</v>
      </c>
      <c r="D5875" s="13" t="s">
        <v>24179</v>
      </c>
      <c r="E5875" s="13" t="s">
        <v>18982</v>
      </c>
      <c r="F5875" s="31">
        <f t="shared" si="91"/>
        <v>6</v>
      </c>
    </row>
    <row r="5876" spans="1:6" ht="29.55" customHeight="1" x14ac:dyDescent="0.4">
      <c r="A5876" s="12">
        <v>45016</v>
      </c>
      <c r="B5876" s="11" t="s">
        <v>329</v>
      </c>
      <c r="C5876" s="14">
        <v>6.7299999999999999E-2</v>
      </c>
      <c r="D5876" s="13" t="s">
        <v>24363</v>
      </c>
      <c r="E5876" s="13" t="s">
        <v>20624</v>
      </c>
      <c r="F5876" s="31">
        <f t="shared" si="91"/>
        <v>6</v>
      </c>
    </row>
    <row r="5877" spans="1:6" ht="29.55" customHeight="1" x14ac:dyDescent="0.4">
      <c r="A5877" s="12">
        <v>45015</v>
      </c>
      <c r="B5877" s="11" t="s">
        <v>329</v>
      </c>
      <c r="C5877" s="14">
        <v>0.1358</v>
      </c>
      <c r="D5877" s="13" t="s">
        <v>24412</v>
      </c>
      <c r="E5877" s="13" t="s">
        <v>20624</v>
      </c>
      <c r="F5877" s="31">
        <f t="shared" si="91"/>
        <v>6</v>
      </c>
    </row>
    <row r="5878" spans="1:6" ht="29.55" customHeight="1" x14ac:dyDescent="0.4">
      <c r="A5878" s="12">
        <v>45068</v>
      </c>
      <c r="B5878" s="13" t="s">
        <v>9191</v>
      </c>
      <c r="C5878" s="14">
        <v>2.8000000000000001E-2</v>
      </c>
      <c r="D5878" s="13" t="s">
        <v>21808</v>
      </c>
      <c r="E5878" s="13" t="s">
        <v>126</v>
      </c>
      <c r="F5878" s="31">
        <f t="shared" si="91"/>
        <v>6</v>
      </c>
    </row>
    <row r="5879" spans="1:6" ht="29.55" customHeight="1" x14ac:dyDescent="0.4">
      <c r="A5879" s="12">
        <v>45065</v>
      </c>
      <c r="B5879" s="13" t="s">
        <v>9191</v>
      </c>
      <c r="C5879" s="14">
        <v>7.3300000000000004E-2</v>
      </c>
      <c r="D5879" s="13" t="s">
        <v>21864</v>
      </c>
      <c r="E5879" s="13" t="s">
        <v>126</v>
      </c>
      <c r="F5879" s="31">
        <f t="shared" si="91"/>
        <v>6</v>
      </c>
    </row>
    <row r="5880" spans="1:6" ht="29.55" customHeight="1" x14ac:dyDescent="0.4">
      <c r="A5880" s="12">
        <v>45064</v>
      </c>
      <c r="B5880" s="13" t="s">
        <v>9191</v>
      </c>
      <c r="C5880" s="13" t="s">
        <v>21921</v>
      </c>
      <c r="D5880" s="13" t="s">
        <v>21824</v>
      </c>
      <c r="E5880" s="13" t="s">
        <v>126</v>
      </c>
      <c r="F5880" s="31">
        <f t="shared" si="91"/>
        <v>6</v>
      </c>
    </row>
    <row r="5881" spans="1:6" ht="29.55" customHeight="1" x14ac:dyDescent="0.4">
      <c r="A5881" s="12">
        <v>45043</v>
      </c>
      <c r="B5881" s="13" t="s">
        <v>9191</v>
      </c>
      <c r="C5881" s="14">
        <v>5.1999999999999998E-2</v>
      </c>
      <c r="D5881" s="13" t="s">
        <v>22889</v>
      </c>
      <c r="E5881" s="13" t="s">
        <v>22890</v>
      </c>
      <c r="F5881" s="31">
        <f t="shared" si="91"/>
        <v>6</v>
      </c>
    </row>
    <row r="5882" spans="1:6" ht="29.55" customHeight="1" x14ac:dyDescent="0.4">
      <c r="A5882" s="12">
        <v>44953</v>
      </c>
      <c r="B5882" s="13" t="s">
        <v>9191</v>
      </c>
      <c r="C5882" s="14">
        <v>6.0999999999999999E-2</v>
      </c>
      <c r="D5882" s="13" t="s">
        <v>27141</v>
      </c>
      <c r="E5882" s="13" t="s">
        <v>9083</v>
      </c>
      <c r="F5882" s="31">
        <f t="shared" si="91"/>
        <v>6</v>
      </c>
    </row>
    <row r="5883" spans="1:6" ht="29.55" customHeight="1" x14ac:dyDescent="0.4">
      <c r="A5883" s="12">
        <v>44939</v>
      </c>
      <c r="B5883" s="11" t="s">
        <v>9191</v>
      </c>
      <c r="C5883" s="14">
        <v>4.0800000000000003E-2</v>
      </c>
      <c r="D5883" s="13" t="s">
        <v>27657</v>
      </c>
      <c r="E5883" s="13" t="s">
        <v>14419</v>
      </c>
      <c r="F5883" s="31">
        <f t="shared" si="91"/>
        <v>6</v>
      </c>
    </row>
    <row r="5884" spans="1:6" ht="29.55" customHeight="1" x14ac:dyDescent="0.4">
      <c r="A5884" s="12">
        <v>45079</v>
      </c>
      <c r="B5884" s="11" t="s">
        <v>21175</v>
      </c>
      <c r="C5884" s="14">
        <v>4.19E-2</v>
      </c>
      <c r="D5884" s="13" t="s">
        <v>21181</v>
      </c>
      <c r="E5884" s="13" t="s">
        <v>21172</v>
      </c>
      <c r="F5884" s="31">
        <f t="shared" si="91"/>
        <v>6</v>
      </c>
    </row>
    <row r="5885" spans="1:6" ht="29.55" customHeight="1" x14ac:dyDescent="0.4">
      <c r="A5885" s="12">
        <v>45076</v>
      </c>
      <c r="B5885" s="13" t="s">
        <v>21175</v>
      </c>
      <c r="C5885" s="13" t="s">
        <v>5867</v>
      </c>
      <c r="D5885" s="13" t="s">
        <v>21383</v>
      </c>
      <c r="E5885" s="13" t="s">
        <v>5499</v>
      </c>
      <c r="F5885" s="31">
        <f t="shared" si="91"/>
        <v>6</v>
      </c>
    </row>
    <row r="5886" spans="1:6" ht="29.55" customHeight="1" x14ac:dyDescent="0.4">
      <c r="A5886" s="12">
        <v>45005</v>
      </c>
      <c r="B5886" s="11" t="s">
        <v>21175</v>
      </c>
      <c r="C5886" s="14">
        <v>0.16650000000000001</v>
      </c>
      <c r="D5886" s="13" t="s">
        <v>24867</v>
      </c>
      <c r="E5886" s="13" t="s">
        <v>24825</v>
      </c>
      <c r="F5886" s="31">
        <f t="shared" si="91"/>
        <v>6</v>
      </c>
    </row>
    <row r="5887" spans="1:6" ht="29.55" customHeight="1" x14ac:dyDescent="0.4">
      <c r="A5887" s="12">
        <v>44994</v>
      </c>
      <c r="B5887" s="11" t="s">
        <v>21175</v>
      </c>
      <c r="C5887" s="14">
        <v>2.01E-2</v>
      </c>
      <c r="D5887" s="13" t="s">
        <v>25349</v>
      </c>
      <c r="E5887" s="13" t="s">
        <v>24825</v>
      </c>
      <c r="F5887" s="31">
        <f t="shared" si="91"/>
        <v>6</v>
      </c>
    </row>
    <row r="5888" spans="1:6" ht="29.55" customHeight="1" x14ac:dyDescent="0.4">
      <c r="A5888" s="12">
        <v>44944</v>
      </c>
      <c r="B5888" s="13" t="s">
        <v>21175</v>
      </c>
      <c r="C5888" s="14">
        <v>8.5000000000000006E-2</v>
      </c>
      <c r="D5888" s="13" t="s">
        <v>27422</v>
      </c>
      <c r="E5888" s="13" t="s">
        <v>25806</v>
      </c>
      <c r="F5888" s="31">
        <f t="shared" si="91"/>
        <v>6</v>
      </c>
    </row>
    <row r="5889" spans="1:6" ht="29.55" customHeight="1" x14ac:dyDescent="0.4">
      <c r="A5889" s="12">
        <v>44935</v>
      </c>
      <c r="B5889" s="11" t="s">
        <v>21175</v>
      </c>
      <c r="C5889" s="14">
        <v>7.7499999999999999E-2</v>
      </c>
      <c r="D5889" s="13" t="s">
        <v>27867</v>
      </c>
      <c r="E5889" s="13" t="s">
        <v>27782</v>
      </c>
      <c r="F5889" s="31">
        <f t="shared" si="91"/>
        <v>6</v>
      </c>
    </row>
    <row r="5890" spans="1:6" ht="29.55" customHeight="1" x14ac:dyDescent="0.4">
      <c r="A5890" s="12">
        <v>45189</v>
      </c>
      <c r="B5890" s="11" t="s">
        <v>18020</v>
      </c>
      <c r="C5890" s="14">
        <v>0.2228</v>
      </c>
      <c r="D5890" s="13" t="s">
        <v>18021</v>
      </c>
      <c r="E5890" s="13" t="s">
        <v>10039</v>
      </c>
      <c r="F5890" s="31">
        <f t="shared" ref="F5890:F5953" si="92">COUNTIF(B:B,B5890)</f>
        <v>6</v>
      </c>
    </row>
    <row r="5891" spans="1:6" ht="29.55" customHeight="1" x14ac:dyDescent="0.4">
      <c r="A5891" s="12">
        <v>45114</v>
      </c>
      <c r="B5891" s="11" t="s">
        <v>18020</v>
      </c>
      <c r="C5891" s="17">
        <v>0.1</v>
      </c>
      <c r="D5891" s="13" t="s">
        <v>20050</v>
      </c>
      <c r="E5891" s="13" t="s">
        <v>17825</v>
      </c>
      <c r="F5891" s="31">
        <f t="shared" si="92"/>
        <v>6</v>
      </c>
    </row>
    <row r="5892" spans="1:6" ht="29.55" customHeight="1" x14ac:dyDescent="0.4">
      <c r="A5892" s="12">
        <v>45112</v>
      </c>
      <c r="B5892" s="11" t="s">
        <v>18020</v>
      </c>
      <c r="C5892" s="11" t="s">
        <v>5788</v>
      </c>
      <c r="D5892" s="13" t="s">
        <v>20094</v>
      </c>
      <c r="E5892" s="13" t="s">
        <v>20095</v>
      </c>
      <c r="F5892" s="31">
        <f t="shared" si="92"/>
        <v>6</v>
      </c>
    </row>
    <row r="5893" spans="1:6" ht="29.55" customHeight="1" x14ac:dyDescent="0.4">
      <c r="A5893" s="12">
        <v>45049</v>
      </c>
      <c r="B5893" s="13" t="s">
        <v>18020</v>
      </c>
      <c r="C5893" s="14">
        <v>0.2994</v>
      </c>
      <c r="D5893" s="13" t="s">
        <v>22654</v>
      </c>
      <c r="E5893" s="13" t="s">
        <v>17345</v>
      </c>
      <c r="F5893" s="31">
        <f t="shared" si="92"/>
        <v>6</v>
      </c>
    </row>
    <row r="5894" spans="1:6" ht="29.55" customHeight="1" x14ac:dyDescent="0.4">
      <c r="A5894" s="12">
        <v>45048</v>
      </c>
      <c r="B5894" s="13" t="s">
        <v>18020</v>
      </c>
      <c r="C5894" s="14">
        <v>0.1265</v>
      </c>
      <c r="D5894" s="13" t="s">
        <v>22725</v>
      </c>
      <c r="E5894" s="13" t="s">
        <v>17345</v>
      </c>
      <c r="F5894" s="31">
        <f t="shared" si="92"/>
        <v>6</v>
      </c>
    </row>
    <row r="5895" spans="1:6" ht="29.55" customHeight="1" x14ac:dyDescent="0.4">
      <c r="A5895" s="12">
        <v>45029</v>
      </c>
      <c r="B5895" s="13" t="s">
        <v>18020</v>
      </c>
      <c r="C5895" s="13" t="s">
        <v>7872</v>
      </c>
      <c r="D5895" s="13" t="s">
        <v>23558</v>
      </c>
      <c r="E5895" s="13" t="s">
        <v>20568</v>
      </c>
      <c r="F5895" s="31">
        <f t="shared" si="92"/>
        <v>6</v>
      </c>
    </row>
    <row r="5896" spans="1:6" ht="29.55" customHeight="1" x14ac:dyDescent="0.4">
      <c r="A5896" s="12">
        <v>45268</v>
      </c>
      <c r="B5896" s="13" t="s">
        <v>15621</v>
      </c>
      <c r="C5896" s="14">
        <v>8.6199999999999999E-2</v>
      </c>
      <c r="D5896" s="13" t="s">
        <v>15622</v>
      </c>
      <c r="E5896" s="13" t="s">
        <v>160</v>
      </c>
      <c r="F5896" s="31">
        <f t="shared" si="92"/>
        <v>6</v>
      </c>
    </row>
    <row r="5897" spans="1:6" ht="29.55" customHeight="1" x14ac:dyDescent="0.4">
      <c r="A5897" s="12">
        <v>45265</v>
      </c>
      <c r="B5897" s="13" t="s">
        <v>15621</v>
      </c>
      <c r="C5897" s="13" t="s">
        <v>6225</v>
      </c>
      <c r="D5897" s="13" t="s">
        <v>15705</v>
      </c>
      <c r="E5897" s="13" t="s">
        <v>15698</v>
      </c>
      <c r="F5897" s="31">
        <f t="shared" si="92"/>
        <v>6</v>
      </c>
    </row>
    <row r="5898" spans="1:6" ht="29.55" customHeight="1" x14ac:dyDescent="0.4">
      <c r="A5898" s="12">
        <v>45243</v>
      </c>
      <c r="B5898" s="11" t="s">
        <v>15621</v>
      </c>
      <c r="C5898" s="13" t="s">
        <v>16474</v>
      </c>
      <c r="D5898" s="13" t="s">
        <v>16475</v>
      </c>
      <c r="E5898" s="13" t="s">
        <v>16476</v>
      </c>
      <c r="F5898" s="31">
        <f t="shared" si="92"/>
        <v>6</v>
      </c>
    </row>
    <row r="5899" spans="1:6" ht="29.55" customHeight="1" x14ac:dyDescent="0.4">
      <c r="A5899" s="12">
        <v>45240</v>
      </c>
      <c r="B5899" s="11" t="s">
        <v>15621</v>
      </c>
      <c r="C5899" s="14">
        <v>0.15820000000000001</v>
      </c>
      <c r="D5899" s="13" t="s">
        <v>16514</v>
      </c>
      <c r="E5899" s="13" t="s">
        <v>16476</v>
      </c>
      <c r="F5899" s="31">
        <f t="shared" si="92"/>
        <v>6</v>
      </c>
    </row>
    <row r="5900" spans="1:6" ht="29.55" customHeight="1" x14ac:dyDescent="0.4">
      <c r="A5900" s="12">
        <v>45222</v>
      </c>
      <c r="B5900" s="11" t="s">
        <v>15621</v>
      </c>
      <c r="C5900" s="13" t="s">
        <v>17243</v>
      </c>
      <c r="D5900" s="13" t="s">
        <v>17244</v>
      </c>
      <c r="E5900" s="13" t="s">
        <v>17232</v>
      </c>
      <c r="F5900" s="31">
        <f t="shared" si="92"/>
        <v>6</v>
      </c>
    </row>
    <row r="5901" spans="1:6" ht="29.55" customHeight="1" x14ac:dyDescent="0.4">
      <c r="A5901" s="12">
        <v>45216</v>
      </c>
      <c r="B5901" s="11" t="s">
        <v>15621</v>
      </c>
      <c r="C5901" s="14">
        <v>0.25269999999999998</v>
      </c>
      <c r="D5901" s="13" t="s">
        <v>17377</v>
      </c>
      <c r="E5901" s="13" t="s">
        <v>10815</v>
      </c>
      <c r="F5901" s="31">
        <f t="shared" si="92"/>
        <v>6</v>
      </c>
    </row>
    <row r="5902" spans="1:6" ht="29.55" customHeight="1" x14ac:dyDescent="0.4">
      <c r="A5902" s="12">
        <v>45259</v>
      </c>
      <c r="B5902" s="13" t="s">
        <v>12447</v>
      </c>
      <c r="C5902" s="14">
        <v>0.1017</v>
      </c>
      <c r="D5902" s="13" t="s">
        <v>15870</v>
      </c>
      <c r="E5902" s="13" t="s">
        <v>10577</v>
      </c>
      <c r="F5902" s="31">
        <f t="shared" si="92"/>
        <v>6</v>
      </c>
    </row>
    <row r="5903" spans="1:6" ht="29.55" customHeight="1" x14ac:dyDescent="0.4">
      <c r="A5903" s="12">
        <v>45215</v>
      </c>
      <c r="B5903" s="11" t="s">
        <v>12447</v>
      </c>
      <c r="C5903" s="14">
        <v>7.0000000000000007E-2</v>
      </c>
      <c r="D5903" s="13" t="s">
        <v>17444</v>
      </c>
      <c r="E5903" s="13" t="s">
        <v>17267</v>
      </c>
      <c r="F5903" s="31">
        <f t="shared" si="92"/>
        <v>6</v>
      </c>
    </row>
    <row r="5904" spans="1:6" ht="29.55" customHeight="1" x14ac:dyDescent="0.4">
      <c r="A5904" s="12">
        <v>45212</v>
      </c>
      <c r="B5904" s="11" t="s">
        <v>12447</v>
      </c>
      <c r="C5904" s="14">
        <v>0.29920000000000002</v>
      </c>
      <c r="D5904" s="13" t="s">
        <v>17467</v>
      </c>
      <c r="E5904" s="13" t="s">
        <v>17267</v>
      </c>
      <c r="F5904" s="31">
        <f t="shared" si="92"/>
        <v>6</v>
      </c>
    </row>
    <row r="5905" spans="1:6" ht="29.55" customHeight="1" x14ac:dyDescent="0.4">
      <c r="A5905" s="12">
        <v>45210</v>
      </c>
      <c r="B5905" s="11" t="s">
        <v>12447</v>
      </c>
      <c r="C5905" s="13" t="s">
        <v>7248</v>
      </c>
      <c r="D5905" s="13" t="s">
        <v>17587</v>
      </c>
      <c r="E5905" s="13" t="s">
        <v>16947</v>
      </c>
      <c r="F5905" s="31">
        <f t="shared" si="92"/>
        <v>6</v>
      </c>
    </row>
    <row r="5906" spans="1:6" ht="29.55" customHeight="1" x14ac:dyDescent="0.4">
      <c r="A5906" s="12">
        <v>45209</v>
      </c>
      <c r="B5906" s="11" t="s">
        <v>12447</v>
      </c>
      <c r="C5906" s="13" t="s">
        <v>5867</v>
      </c>
      <c r="D5906" s="13" t="s">
        <v>17634</v>
      </c>
      <c r="E5906" s="13" t="s">
        <v>7217</v>
      </c>
      <c r="F5906" s="31">
        <f t="shared" si="92"/>
        <v>6</v>
      </c>
    </row>
    <row r="5907" spans="1:6" ht="29.55" customHeight="1" x14ac:dyDescent="0.4">
      <c r="A5907" s="12">
        <v>45106</v>
      </c>
      <c r="B5907" s="11" t="s">
        <v>12447</v>
      </c>
      <c r="C5907" s="11" t="s">
        <v>5629</v>
      </c>
      <c r="D5907" s="13" t="s">
        <v>20253</v>
      </c>
      <c r="E5907" s="13" t="s">
        <v>13882</v>
      </c>
      <c r="F5907" s="31">
        <f t="shared" si="92"/>
        <v>6</v>
      </c>
    </row>
    <row r="5908" spans="1:6" ht="29.55" customHeight="1" x14ac:dyDescent="0.4">
      <c r="A5908" s="12">
        <v>45209</v>
      </c>
      <c r="B5908" s="11" t="s">
        <v>9164</v>
      </c>
      <c r="C5908" s="13" t="s">
        <v>17664</v>
      </c>
      <c r="D5908" s="13" t="s">
        <v>17665</v>
      </c>
      <c r="E5908" s="13" t="s">
        <v>17652</v>
      </c>
      <c r="F5908" s="31">
        <f t="shared" si="92"/>
        <v>6</v>
      </c>
    </row>
    <row r="5909" spans="1:6" ht="29.55" customHeight="1" x14ac:dyDescent="0.4">
      <c r="A5909" s="12">
        <v>45205</v>
      </c>
      <c r="B5909" s="11" t="s">
        <v>9164</v>
      </c>
      <c r="C5909" s="13" t="s">
        <v>7248</v>
      </c>
      <c r="D5909" s="13" t="s">
        <v>17684</v>
      </c>
      <c r="E5909" s="13" t="s">
        <v>5535</v>
      </c>
      <c r="F5909" s="31">
        <f t="shared" si="92"/>
        <v>6</v>
      </c>
    </row>
    <row r="5910" spans="1:6" ht="29.55" customHeight="1" x14ac:dyDescent="0.4">
      <c r="A5910" s="12">
        <v>45161</v>
      </c>
      <c r="B5910" s="11" t="s">
        <v>9164</v>
      </c>
      <c r="C5910" s="13" t="s">
        <v>6077</v>
      </c>
      <c r="D5910" s="13" t="s">
        <v>18852</v>
      </c>
      <c r="E5910" s="13" t="s">
        <v>5535</v>
      </c>
      <c r="F5910" s="31">
        <f t="shared" si="92"/>
        <v>6</v>
      </c>
    </row>
    <row r="5911" spans="1:6" ht="29.55" customHeight="1" x14ac:dyDescent="0.4">
      <c r="A5911" s="12">
        <v>45079</v>
      </c>
      <c r="B5911" s="11" t="s">
        <v>9164</v>
      </c>
      <c r="C5911" s="14">
        <v>0.155</v>
      </c>
      <c r="D5911" s="13" t="s">
        <v>21199</v>
      </c>
      <c r="E5911" s="13" t="s">
        <v>20566</v>
      </c>
      <c r="F5911" s="31">
        <f t="shared" si="92"/>
        <v>6</v>
      </c>
    </row>
    <row r="5912" spans="1:6" ht="29.55" customHeight="1" x14ac:dyDescent="0.4">
      <c r="A5912" s="12">
        <v>44960</v>
      </c>
      <c r="B5912" s="13" t="s">
        <v>9164</v>
      </c>
      <c r="C5912" s="14">
        <v>8.4599999999999995E-2</v>
      </c>
      <c r="D5912" s="13" t="s">
        <v>26797</v>
      </c>
      <c r="E5912" s="13" t="s">
        <v>26798</v>
      </c>
      <c r="F5912" s="31">
        <f t="shared" si="92"/>
        <v>6</v>
      </c>
    </row>
    <row r="5913" spans="1:6" ht="29.55" customHeight="1" x14ac:dyDescent="0.4">
      <c r="A5913" s="12">
        <v>44946</v>
      </c>
      <c r="B5913" s="13" t="s">
        <v>9164</v>
      </c>
      <c r="C5913" s="14">
        <v>0.17829999999999999</v>
      </c>
      <c r="D5913" s="13" t="s">
        <v>27277</v>
      </c>
      <c r="E5913" s="13" t="s">
        <v>9359</v>
      </c>
      <c r="F5913" s="31">
        <f t="shared" si="92"/>
        <v>6</v>
      </c>
    </row>
    <row r="5914" spans="1:6" ht="29.55" customHeight="1" x14ac:dyDescent="0.4">
      <c r="A5914" s="12">
        <v>45070</v>
      </c>
      <c r="B5914" s="15" t="s">
        <v>21652</v>
      </c>
      <c r="C5914" s="14">
        <v>4.0099999999999997E-2</v>
      </c>
      <c r="D5914" s="13" t="s">
        <v>21648</v>
      </c>
      <c r="E5914" s="13" t="s">
        <v>10815</v>
      </c>
      <c r="F5914" s="31">
        <f t="shared" si="92"/>
        <v>6</v>
      </c>
    </row>
    <row r="5915" spans="1:6" ht="29.55" customHeight="1" x14ac:dyDescent="0.4">
      <c r="A5915" s="12">
        <v>45050</v>
      </c>
      <c r="B5915" s="13" t="s">
        <v>10449</v>
      </c>
      <c r="C5915" s="14">
        <v>9.6000000000000002E-2</v>
      </c>
      <c r="D5915" s="13" t="s">
        <v>22602</v>
      </c>
      <c r="E5915" s="13" t="s">
        <v>19516</v>
      </c>
      <c r="F5915" s="31">
        <f t="shared" si="92"/>
        <v>6</v>
      </c>
    </row>
    <row r="5916" spans="1:6" ht="29.55" customHeight="1" x14ac:dyDescent="0.4">
      <c r="A5916" s="12">
        <v>45030</v>
      </c>
      <c r="B5916" s="13" t="s">
        <v>10449</v>
      </c>
      <c r="C5916" s="14">
        <v>0.1106</v>
      </c>
      <c r="D5916" s="13" t="s">
        <v>23517</v>
      </c>
      <c r="E5916" s="13" t="s">
        <v>19516</v>
      </c>
      <c r="F5916" s="31">
        <f t="shared" si="92"/>
        <v>6</v>
      </c>
    </row>
    <row r="5917" spans="1:6" ht="29.55" customHeight="1" x14ac:dyDescent="0.4">
      <c r="A5917" s="12">
        <v>45007</v>
      </c>
      <c r="B5917" s="11" t="s">
        <v>10449</v>
      </c>
      <c r="C5917" s="14">
        <v>7.0599999999999996E-2</v>
      </c>
      <c r="D5917" s="13" t="s">
        <v>24767</v>
      </c>
      <c r="E5917" s="13" t="s">
        <v>23962</v>
      </c>
      <c r="F5917" s="31">
        <f t="shared" si="92"/>
        <v>6</v>
      </c>
    </row>
    <row r="5918" spans="1:6" ht="29.55" customHeight="1" x14ac:dyDescent="0.4">
      <c r="A5918" s="12">
        <v>44935</v>
      </c>
      <c r="B5918" s="11" t="s">
        <v>10449</v>
      </c>
      <c r="C5918" s="14">
        <v>4.7100000000000003E-2</v>
      </c>
      <c r="D5918" s="13" t="s">
        <v>27888</v>
      </c>
      <c r="E5918" s="13" t="s">
        <v>27827</v>
      </c>
      <c r="F5918" s="31">
        <f t="shared" si="92"/>
        <v>6</v>
      </c>
    </row>
    <row r="5919" spans="1:6" ht="29.55" customHeight="1" x14ac:dyDescent="0.4">
      <c r="A5919" s="12">
        <v>44932</v>
      </c>
      <c r="B5919" s="11" t="s">
        <v>10449</v>
      </c>
      <c r="C5919" s="14">
        <v>0.1565</v>
      </c>
      <c r="D5919" s="13" t="s">
        <v>27906</v>
      </c>
      <c r="E5919" s="13" t="s">
        <v>27827</v>
      </c>
      <c r="F5919" s="31">
        <f t="shared" si="92"/>
        <v>6</v>
      </c>
    </row>
    <row r="5920" spans="1:6" ht="29.55" customHeight="1" x14ac:dyDescent="0.4">
      <c r="A5920" s="12">
        <v>44979</v>
      </c>
      <c r="B5920" s="13" t="s">
        <v>25897</v>
      </c>
      <c r="C5920" s="14">
        <v>9.9400000000000002E-2</v>
      </c>
      <c r="D5920" s="13" t="s">
        <v>25898</v>
      </c>
      <c r="E5920" s="13" t="s">
        <v>20395</v>
      </c>
      <c r="F5920" s="31">
        <f t="shared" si="92"/>
        <v>6</v>
      </c>
    </row>
    <row r="5921" spans="1:6" ht="29.55" customHeight="1" x14ac:dyDescent="0.4">
      <c r="A5921" s="12">
        <v>44966</v>
      </c>
      <c r="B5921" s="13" t="s">
        <v>25897</v>
      </c>
      <c r="C5921" s="14">
        <v>0.10059999999999999</v>
      </c>
      <c r="D5921" s="13" t="s">
        <v>26463</v>
      </c>
      <c r="E5921" s="13" t="s">
        <v>13218</v>
      </c>
      <c r="F5921" s="31">
        <f t="shared" si="92"/>
        <v>6</v>
      </c>
    </row>
    <row r="5922" spans="1:6" ht="29.55" customHeight="1" x14ac:dyDescent="0.4">
      <c r="A5922" s="12">
        <v>44963</v>
      </c>
      <c r="B5922" s="13" t="s">
        <v>25897</v>
      </c>
      <c r="C5922" s="14">
        <v>0.1469</v>
      </c>
      <c r="D5922" s="13" t="s">
        <v>26711</v>
      </c>
      <c r="E5922" s="13" t="s">
        <v>20395</v>
      </c>
      <c r="F5922" s="31">
        <f t="shared" si="92"/>
        <v>6</v>
      </c>
    </row>
    <row r="5923" spans="1:6" ht="29.55" customHeight="1" x14ac:dyDescent="0.4">
      <c r="A5923" s="12">
        <v>44960</v>
      </c>
      <c r="B5923" s="13" t="s">
        <v>25897</v>
      </c>
      <c r="C5923" s="14">
        <v>0.2984</v>
      </c>
      <c r="D5923" s="13" t="s">
        <v>26764</v>
      </c>
      <c r="E5923" s="13" t="s">
        <v>20395</v>
      </c>
      <c r="F5923" s="31">
        <f t="shared" si="92"/>
        <v>6</v>
      </c>
    </row>
    <row r="5924" spans="1:6" ht="29.55" customHeight="1" x14ac:dyDescent="0.4">
      <c r="A5924" s="12">
        <v>44959</v>
      </c>
      <c r="B5924" s="13" t="s">
        <v>25897</v>
      </c>
      <c r="C5924" s="14">
        <v>0.29980000000000001</v>
      </c>
      <c r="D5924" s="13" t="s">
        <v>26832</v>
      </c>
      <c r="E5924" s="13" t="s">
        <v>20395</v>
      </c>
      <c r="F5924" s="31">
        <f t="shared" si="92"/>
        <v>6</v>
      </c>
    </row>
    <row r="5925" spans="1:6" ht="29.55" customHeight="1" x14ac:dyDescent="0.4">
      <c r="A5925" s="12">
        <v>44958</v>
      </c>
      <c r="B5925" s="13" t="s">
        <v>25897</v>
      </c>
      <c r="C5925" s="14">
        <v>0.29959999999999998</v>
      </c>
      <c r="D5925" s="13" t="s">
        <v>26910</v>
      </c>
      <c r="E5925" s="13" t="s">
        <v>16105</v>
      </c>
      <c r="F5925" s="31">
        <f t="shared" si="92"/>
        <v>6</v>
      </c>
    </row>
    <row r="5926" spans="1:6" ht="29.55" customHeight="1" x14ac:dyDescent="0.4">
      <c r="A5926" s="12">
        <v>45260</v>
      </c>
      <c r="B5926" s="13" t="s">
        <v>11332</v>
      </c>
      <c r="C5926" s="14">
        <v>0.13039999999999999</v>
      </c>
      <c r="D5926" s="13" t="s">
        <v>15818</v>
      </c>
      <c r="E5926" s="13" t="s">
        <v>8582</v>
      </c>
      <c r="F5926" s="31">
        <f t="shared" si="92"/>
        <v>6</v>
      </c>
    </row>
    <row r="5927" spans="1:6" ht="29.55" customHeight="1" x14ac:dyDescent="0.4">
      <c r="A5927" s="12">
        <v>45253</v>
      </c>
      <c r="B5927" s="13" t="s">
        <v>11332</v>
      </c>
      <c r="C5927" s="14">
        <v>0.19739999999999999</v>
      </c>
      <c r="D5927" s="13" t="s">
        <v>16007</v>
      </c>
      <c r="E5927" s="13" t="s">
        <v>6920</v>
      </c>
      <c r="F5927" s="31">
        <f t="shared" si="92"/>
        <v>6</v>
      </c>
    </row>
    <row r="5928" spans="1:6" ht="29.55" customHeight="1" x14ac:dyDescent="0.4">
      <c r="A5928" s="12">
        <v>45246</v>
      </c>
      <c r="B5928" s="11" t="s">
        <v>11332</v>
      </c>
      <c r="C5928" s="14">
        <v>0.16800000000000001</v>
      </c>
      <c r="D5928" s="13" t="s">
        <v>16333</v>
      </c>
      <c r="E5928" s="13" t="s">
        <v>7</v>
      </c>
      <c r="F5928" s="31">
        <f t="shared" si="92"/>
        <v>6</v>
      </c>
    </row>
    <row r="5929" spans="1:6" ht="29.55" customHeight="1" x14ac:dyDescent="0.4">
      <c r="A5929" s="12">
        <v>45183</v>
      </c>
      <c r="B5929" s="11" t="s">
        <v>11332</v>
      </c>
      <c r="C5929" s="14">
        <v>0.29849999999999999</v>
      </c>
      <c r="D5929" s="13" t="s">
        <v>18253</v>
      </c>
      <c r="E5929" s="13" t="s">
        <v>18254</v>
      </c>
      <c r="F5929" s="31">
        <f t="shared" si="92"/>
        <v>6</v>
      </c>
    </row>
    <row r="5930" spans="1:6" ht="29.55" customHeight="1" x14ac:dyDescent="0.4">
      <c r="A5930" s="12">
        <v>45084</v>
      </c>
      <c r="B5930" s="11" t="s">
        <v>11332</v>
      </c>
      <c r="C5930" s="14">
        <v>8.72E-2</v>
      </c>
      <c r="D5930" s="13" t="s">
        <v>21078</v>
      </c>
      <c r="E5930" s="13" t="s">
        <v>19516</v>
      </c>
      <c r="F5930" s="31">
        <f t="shared" si="92"/>
        <v>6</v>
      </c>
    </row>
    <row r="5931" spans="1:6" ht="29.55" customHeight="1" x14ac:dyDescent="0.4">
      <c r="A5931" s="12">
        <v>45070</v>
      </c>
      <c r="B5931" s="13" t="s">
        <v>11332</v>
      </c>
      <c r="C5931" s="14">
        <v>9.7299999999999998E-2</v>
      </c>
      <c r="D5931" s="13" t="s">
        <v>21606</v>
      </c>
      <c r="E5931" s="13" t="s">
        <v>7726</v>
      </c>
      <c r="F5931" s="31">
        <f t="shared" si="92"/>
        <v>6</v>
      </c>
    </row>
    <row r="5932" spans="1:6" ht="29.55" customHeight="1" x14ac:dyDescent="0.4">
      <c r="A5932" s="12">
        <v>45005</v>
      </c>
      <c r="B5932" s="11" t="s">
        <v>24914</v>
      </c>
      <c r="C5932" s="14">
        <v>4.87E-2</v>
      </c>
      <c r="D5932" s="13" t="s">
        <v>24915</v>
      </c>
      <c r="E5932" s="13" t="s">
        <v>7567</v>
      </c>
      <c r="F5932" s="31">
        <f t="shared" si="92"/>
        <v>6</v>
      </c>
    </row>
    <row r="5933" spans="1:6" ht="29.55" customHeight="1" x14ac:dyDescent="0.4">
      <c r="A5933" s="12">
        <v>44980</v>
      </c>
      <c r="B5933" s="13" t="s">
        <v>24914</v>
      </c>
      <c r="C5933" s="14">
        <v>0.1116</v>
      </c>
      <c r="D5933" s="13" t="s">
        <v>25831</v>
      </c>
      <c r="E5933" s="13" t="s">
        <v>15530</v>
      </c>
      <c r="F5933" s="31">
        <f t="shared" si="92"/>
        <v>6</v>
      </c>
    </row>
    <row r="5934" spans="1:6" ht="29.55" customHeight="1" x14ac:dyDescent="0.4">
      <c r="A5934" s="12">
        <v>44977</v>
      </c>
      <c r="B5934" s="13" t="s">
        <v>24914</v>
      </c>
      <c r="C5934" s="14">
        <v>4.41E-2</v>
      </c>
      <c r="D5934" s="13" t="s">
        <v>26071</v>
      </c>
      <c r="E5934" s="13" t="s">
        <v>15530</v>
      </c>
      <c r="F5934" s="31">
        <f t="shared" si="92"/>
        <v>6</v>
      </c>
    </row>
    <row r="5935" spans="1:6" ht="29.55" customHeight="1" x14ac:dyDescent="0.4">
      <c r="A5935" s="12">
        <v>44967</v>
      </c>
      <c r="B5935" s="13" t="s">
        <v>24914</v>
      </c>
      <c r="C5935" s="14">
        <v>4.58E-2</v>
      </c>
      <c r="D5935" s="13" t="s">
        <v>26427</v>
      </c>
      <c r="E5935" s="13" t="s">
        <v>15530</v>
      </c>
      <c r="F5935" s="31">
        <f t="shared" si="92"/>
        <v>6</v>
      </c>
    </row>
    <row r="5936" spans="1:6" ht="29.55" customHeight="1" x14ac:dyDescent="0.4">
      <c r="A5936" s="12">
        <v>44965</v>
      </c>
      <c r="B5936" s="13" t="s">
        <v>24914</v>
      </c>
      <c r="C5936" s="14">
        <v>0.29959999999999998</v>
      </c>
      <c r="D5936" s="13" t="s">
        <v>26503</v>
      </c>
      <c r="E5936" s="13" t="s">
        <v>15530</v>
      </c>
      <c r="F5936" s="31">
        <f t="shared" si="92"/>
        <v>6</v>
      </c>
    </row>
    <row r="5937" spans="1:6" ht="29.55" customHeight="1" x14ac:dyDescent="0.4">
      <c r="A5937" s="12">
        <v>44964</v>
      </c>
      <c r="B5937" s="13" t="s">
        <v>24914</v>
      </c>
      <c r="C5937" s="14">
        <v>0.29959999999999998</v>
      </c>
      <c r="D5937" s="13" t="s">
        <v>26593</v>
      </c>
      <c r="E5937" s="13" t="s">
        <v>15530</v>
      </c>
      <c r="F5937" s="31">
        <f t="shared" si="92"/>
        <v>6</v>
      </c>
    </row>
    <row r="5938" spans="1:6" ht="29.55" customHeight="1" x14ac:dyDescent="0.4">
      <c r="A5938" s="12">
        <v>45009</v>
      </c>
      <c r="B5938" s="11" t="s">
        <v>24646</v>
      </c>
      <c r="C5938" s="14">
        <v>0.1132</v>
      </c>
      <c r="D5938" s="13" t="s">
        <v>24647</v>
      </c>
      <c r="E5938" s="13" t="s">
        <v>24572</v>
      </c>
      <c r="F5938" s="31">
        <f t="shared" si="92"/>
        <v>6</v>
      </c>
    </row>
    <row r="5939" spans="1:6" ht="29.55" customHeight="1" x14ac:dyDescent="0.4">
      <c r="A5939" s="12">
        <v>45008</v>
      </c>
      <c r="B5939" s="11" t="s">
        <v>24646</v>
      </c>
      <c r="C5939" s="14">
        <v>0.1132</v>
      </c>
      <c r="D5939" s="13" t="s">
        <v>24704</v>
      </c>
      <c r="E5939" s="13" t="s">
        <v>24572</v>
      </c>
      <c r="F5939" s="31">
        <f t="shared" si="92"/>
        <v>6</v>
      </c>
    </row>
    <row r="5940" spans="1:6" ht="29.55" customHeight="1" x14ac:dyDescent="0.4">
      <c r="A5940" s="12">
        <v>44998</v>
      </c>
      <c r="B5940" s="11" t="s">
        <v>24646</v>
      </c>
      <c r="C5940" s="14">
        <v>1.6E-2</v>
      </c>
      <c r="D5940" s="13" t="s">
        <v>25232</v>
      </c>
      <c r="E5940" s="13" t="s">
        <v>24572</v>
      </c>
      <c r="F5940" s="31">
        <f t="shared" si="92"/>
        <v>6</v>
      </c>
    </row>
    <row r="5941" spans="1:6" ht="29.55" customHeight="1" x14ac:dyDescent="0.4">
      <c r="A5941" s="12">
        <v>44991</v>
      </c>
      <c r="B5941" s="11" t="s">
        <v>24646</v>
      </c>
      <c r="C5941" s="14">
        <v>4.7600000000000003E-2</v>
      </c>
      <c r="D5941" s="13" t="s">
        <v>25494</v>
      </c>
      <c r="E5941" s="13" t="s">
        <v>20566</v>
      </c>
      <c r="F5941" s="31">
        <f t="shared" si="92"/>
        <v>6</v>
      </c>
    </row>
    <row r="5942" spans="1:6" ht="29.55" customHeight="1" x14ac:dyDescent="0.4">
      <c r="A5942" s="12">
        <v>44978</v>
      </c>
      <c r="B5942" s="13" t="s">
        <v>24646</v>
      </c>
      <c r="C5942" s="14">
        <v>3.3500000000000002E-2</v>
      </c>
      <c r="D5942" s="13" t="s">
        <v>26006</v>
      </c>
      <c r="E5942" s="13" t="s">
        <v>26007</v>
      </c>
      <c r="F5942" s="31">
        <f t="shared" si="92"/>
        <v>6</v>
      </c>
    </row>
    <row r="5943" spans="1:6" ht="29.55" customHeight="1" x14ac:dyDescent="0.4">
      <c r="A5943" s="12">
        <v>44939</v>
      </c>
      <c r="B5943" s="11" t="s">
        <v>24646</v>
      </c>
      <c r="C5943" s="14">
        <v>7.7200000000000005E-2</v>
      </c>
      <c r="D5943" s="13" t="s">
        <v>27617</v>
      </c>
      <c r="E5943" s="13" t="s">
        <v>27615</v>
      </c>
      <c r="F5943" s="31">
        <f t="shared" si="92"/>
        <v>6</v>
      </c>
    </row>
    <row r="5944" spans="1:6" ht="29.55" customHeight="1" x14ac:dyDescent="0.4">
      <c r="A5944" s="12">
        <v>45273</v>
      </c>
      <c r="B5944" s="13" t="s">
        <v>210</v>
      </c>
      <c r="C5944" s="14">
        <v>8.1699999999999995E-2</v>
      </c>
      <c r="D5944" s="13" t="s">
        <v>15508</v>
      </c>
      <c r="E5944" s="13" t="s">
        <v>5457</v>
      </c>
      <c r="F5944" s="31">
        <f t="shared" si="92"/>
        <v>6</v>
      </c>
    </row>
    <row r="5945" spans="1:6" ht="29.55" customHeight="1" x14ac:dyDescent="0.4">
      <c r="A5945" s="12">
        <v>45245</v>
      </c>
      <c r="B5945" s="11" t="s">
        <v>210</v>
      </c>
      <c r="C5945" s="14">
        <v>9.9400000000000002E-2</v>
      </c>
      <c r="D5945" s="13" t="s">
        <v>16387</v>
      </c>
      <c r="E5945" s="13" t="s">
        <v>78</v>
      </c>
      <c r="F5945" s="31">
        <f t="shared" si="92"/>
        <v>6</v>
      </c>
    </row>
    <row r="5946" spans="1:6" ht="29.55" customHeight="1" x14ac:dyDescent="0.4">
      <c r="A5946" s="12">
        <v>45243</v>
      </c>
      <c r="B5946" s="11" t="s">
        <v>210</v>
      </c>
      <c r="C5946" s="13" t="s">
        <v>16504</v>
      </c>
      <c r="D5946" s="13" t="s">
        <v>16505</v>
      </c>
      <c r="E5946" s="13" t="s">
        <v>78</v>
      </c>
      <c r="F5946" s="31">
        <f t="shared" si="92"/>
        <v>6</v>
      </c>
    </row>
    <row r="5947" spans="1:6" ht="29.55" customHeight="1" x14ac:dyDescent="0.4">
      <c r="A5947" s="12">
        <v>45232</v>
      </c>
      <c r="B5947" s="11" t="s">
        <v>210</v>
      </c>
      <c r="C5947" s="14">
        <v>8.0299999999999996E-2</v>
      </c>
      <c r="D5947" s="13" t="s">
        <v>16782</v>
      </c>
      <c r="E5947" s="13" t="s">
        <v>16783</v>
      </c>
      <c r="F5947" s="31">
        <f t="shared" si="92"/>
        <v>6</v>
      </c>
    </row>
    <row r="5948" spans="1:6" ht="29.55" customHeight="1" x14ac:dyDescent="0.4">
      <c r="A5948" s="12">
        <v>45180</v>
      </c>
      <c r="B5948" s="11" t="s">
        <v>210</v>
      </c>
      <c r="C5948" s="14">
        <v>6.5500000000000003E-2</v>
      </c>
      <c r="D5948" s="13" t="s">
        <v>18484</v>
      </c>
      <c r="E5948" s="13" t="s">
        <v>78</v>
      </c>
      <c r="F5948" s="31">
        <f t="shared" si="92"/>
        <v>6</v>
      </c>
    </row>
    <row r="5949" spans="1:6" ht="29.55" customHeight="1" x14ac:dyDescent="0.4">
      <c r="A5949" s="12">
        <v>45152</v>
      </c>
      <c r="B5949" s="11" t="s">
        <v>210</v>
      </c>
      <c r="C5949" s="13" t="s">
        <v>6038</v>
      </c>
      <c r="D5949" s="13" t="s">
        <v>19000</v>
      </c>
      <c r="E5949" s="13" t="s">
        <v>78</v>
      </c>
      <c r="F5949" s="31">
        <f t="shared" si="92"/>
        <v>6</v>
      </c>
    </row>
    <row r="5950" spans="1:6" ht="29.55" customHeight="1" x14ac:dyDescent="0.4">
      <c r="A5950" s="12">
        <v>45092</v>
      </c>
      <c r="B5950" s="11" t="s">
        <v>239</v>
      </c>
      <c r="C5950" s="14">
        <v>5.6599999999999998E-2</v>
      </c>
      <c r="D5950" s="13" t="s">
        <v>20758</v>
      </c>
      <c r="E5950" s="13" t="s">
        <v>20566</v>
      </c>
      <c r="F5950" s="31">
        <f t="shared" si="92"/>
        <v>6</v>
      </c>
    </row>
    <row r="5951" spans="1:6" ht="29.55" customHeight="1" x14ac:dyDescent="0.4">
      <c r="A5951" s="12">
        <v>45090</v>
      </c>
      <c r="B5951" s="11" t="s">
        <v>239</v>
      </c>
      <c r="C5951" s="14">
        <v>0.12330000000000001</v>
      </c>
      <c r="D5951" s="13" t="s">
        <v>20845</v>
      </c>
      <c r="E5951" s="13" t="s">
        <v>78</v>
      </c>
      <c r="F5951" s="31">
        <f t="shared" si="92"/>
        <v>6</v>
      </c>
    </row>
    <row r="5952" spans="1:6" ht="29.55" customHeight="1" x14ac:dyDescent="0.4">
      <c r="A5952" s="12">
        <v>45065</v>
      </c>
      <c r="B5952" s="13" t="s">
        <v>239</v>
      </c>
      <c r="C5952" s="14">
        <v>0.14660000000000001</v>
      </c>
      <c r="D5952" s="13" t="s">
        <v>21831</v>
      </c>
      <c r="E5952" s="13" t="s">
        <v>6546</v>
      </c>
      <c r="F5952" s="31">
        <f t="shared" si="92"/>
        <v>6</v>
      </c>
    </row>
    <row r="5953" spans="1:6" ht="29.55" customHeight="1" x14ac:dyDescent="0.4">
      <c r="A5953" s="12">
        <v>45027</v>
      </c>
      <c r="B5953" s="13" t="s">
        <v>239</v>
      </c>
      <c r="C5953" s="14">
        <v>0.1053</v>
      </c>
      <c r="D5953" s="13" t="s">
        <v>23733</v>
      </c>
      <c r="E5953" s="13" t="s">
        <v>23155</v>
      </c>
      <c r="F5953" s="31">
        <f t="shared" si="92"/>
        <v>6</v>
      </c>
    </row>
    <row r="5954" spans="1:6" ht="29.55" customHeight="1" x14ac:dyDescent="0.4">
      <c r="A5954" s="12">
        <v>45023</v>
      </c>
      <c r="B5954" s="11" t="s">
        <v>239</v>
      </c>
      <c r="C5954" s="14">
        <v>7.17E-2</v>
      </c>
      <c r="D5954" s="13" t="s">
        <v>23987</v>
      </c>
      <c r="E5954" s="13" t="s">
        <v>20566</v>
      </c>
      <c r="F5954" s="31">
        <f t="shared" ref="F5954:F6017" si="93">COUNTIF(B:B,B5954)</f>
        <v>6</v>
      </c>
    </row>
    <row r="5955" spans="1:6" ht="29.55" customHeight="1" x14ac:dyDescent="0.4">
      <c r="A5955" s="12">
        <v>44929</v>
      </c>
      <c r="B5955" s="11" t="s">
        <v>239</v>
      </c>
      <c r="C5955" s="14">
        <v>6.1600000000000002E-2</v>
      </c>
      <c r="D5955" s="13" t="s">
        <v>28109</v>
      </c>
      <c r="E5955" s="13" t="s">
        <v>23155</v>
      </c>
      <c r="F5955" s="31">
        <f t="shared" si="93"/>
        <v>6</v>
      </c>
    </row>
    <row r="5956" spans="1:6" ht="29.55" customHeight="1" x14ac:dyDescent="0.4">
      <c r="A5956" s="12">
        <v>45085</v>
      </c>
      <c r="B5956" s="11" t="s">
        <v>6209</v>
      </c>
      <c r="C5956" s="14">
        <v>0.13900000000000001</v>
      </c>
      <c r="D5956" s="13" t="s">
        <v>21029</v>
      </c>
      <c r="E5956" s="13" t="s">
        <v>20909</v>
      </c>
      <c r="F5956" s="31">
        <f t="shared" si="93"/>
        <v>6</v>
      </c>
    </row>
    <row r="5957" spans="1:6" ht="29.55" customHeight="1" x14ac:dyDescent="0.4">
      <c r="A5957" s="12">
        <v>45029</v>
      </c>
      <c r="B5957" s="13" t="s">
        <v>6209</v>
      </c>
      <c r="C5957" s="14">
        <v>9.0899999999999995E-2</v>
      </c>
      <c r="D5957" s="13" t="s">
        <v>23594</v>
      </c>
      <c r="E5957" s="13" t="s">
        <v>23586</v>
      </c>
      <c r="F5957" s="31">
        <f t="shared" si="93"/>
        <v>6</v>
      </c>
    </row>
    <row r="5958" spans="1:6" ht="29.55" customHeight="1" x14ac:dyDescent="0.4">
      <c r="A5958" s="12">
        <v>44958</v>
      </c>
      <c r="B5958" s="13" t="s">
        <v>6209</v>
      </c>
      <c r="C5958" s="14">
        <v>9.0999999999999998E-2</v>
      </c>
      <c r="D5958" s="13" t="s">
        <v>26949</v>
      </c>
      <c r="E5958" s="13" t="s">
        <v>8033</v>
      </c>
      <c r="F5958" s="31">
        <f t="shared" si="93"/>
        <v>6</v>
      </c>
    </row>
    <row r="5959" spans="1:6" ht="29.55" customHeight="1" x14ac:dyDescent="0.4">
      <c r="A5959" s="12">
        <v>44953</v>
      </c>
      <c r="B5959" s="13" t="s">
        <v>6209</v>
      </c>
      <c r="C5959" s="14">
        <v>0.2009</v>
      </c>
      <c r="D5959" s="13" t="s">
        <v>27075</v>
      </c>
      <c r="E5959" s="13" t="s">
        <v>27076</v>
      </c>
      <c r="F5959" s="31">
        <f t="shared" si="93"/>
        <v>6</v>
      </c>
    </row>
    <row r="5960" spans="1:6" ht="29.55" customHeight="1" x14ac:dyDescent="0.4">
      <c r="A5960" s="12">
        <v>44943</v>
      </c>
      <c r="B5960" s="13" t="s">
        <v>6209</v>
      </c>
      <c r="C5960" s="14">
        <v>8.8900000000000007E-2</v>
      </c>
      <c r="D5960" s="13" t="s">
        <v>27474</v>
      </c>
      <c r="E5960" s="13" t="s">
        <v>27475</v>
      </c>
      <c r="F5960" s="31">
        <f t="shared" si="93"/>
        <v>6</v>
      </c>
    </row>
    <row r="5961" spans="1:6" ht="29.55" customHeight="1" x14ac:dyDescent="0.4">
      <c r="A5961" s="12">
        <v>44942</v>
      </c>
      <c r="B5961" s="11" t="s">
        <v>6209</v>
      </c>
      <c r="C5961" s="14">
        <v>0.15029999999999999</v>
      </c>
      <c r="D5961" s="13" t="s">
        <v>27551</v>
      </c>
      <c r="E5961" s="13" t="s">
        <v>27541</v>
      </c>
      <c r="F5961" s="31">
        <f t="shared" si="93"/>
        <v>6</v>
      </c>
    </row>
    <row r="5962" spans="1:6" ht="29.55" customHeight="1" x14ac:dyDescent="0.4">
      <c r="A5962" s="12">
        <v>45232</v>
      </c>
      <c r="B5962" s="11" t="s">
        <v>16764</v>
      </c>
      <c r="C5962" s="14">
        <v>0.13600000000000001</v>
      </c>
      <c r="D5962" s="13" t="s">
        <v>16765</v>
      </c>
      <c r="E5962" s="13" t="s">
        <v>11506</v>
      </c>
      <c r="F5962" s="31">
        <f t="shared" si="93"/>
        <v>6</v>
      </c>
    </row>
    <row r="5963" spans="1:6" ht="29.55" customHeight="1" x14ac:dyDescent="0.4">
      <c r="A5963" s="12">
        <v>45169</v>
      </c>
      <c r="B5963" s="11" t="s">
        <v>16764</v>
      </c>
      <c r="C5963" s="13" t="s">
        <v>6077</v>
      </c>
      <c r="D5963" s="13" t="s">
        <v>18664</v>
      </c>
      <c r="E5963" s="13" t="s">
        <v>18665</v>
      </c>
      <c r="F5963" s="31">
        <f t="shared" si="93"/>
        <v>6</v>
      </c>
    </row>
    <row r="5964" spans="1:6" ht="29.55" customHeight="1" x14ac:dyDescent="0.4">
      <c r="A5964" s="12">
        <v>45168</v>
      </c>
      <c r="B5964" s="11" t="s">
        <v>16764</v>
      </c>
      <c r="C5964" s="14">
        <v>0.23419999999999999</v>
      </c>
      <c r="D5964" s="13" t="s">
        <v>18702</v>
      </c>
      <c r="E5964" s="13" t="s">
        <v>140</v>
      </c>
      <c r="F5964" s="31">
        <f t="shared" si="93"/>
        <v>6</v>
      </c>
    </row>
    <row r="5965" spans="1:6" ht="29.55" customHeight="1" x14ac:dyDescent="0.4">
      <c r="A5965" s="12">
        <v>45160</v>
      </c>
      <c r="B5965" s="11" t="s">
        <v>16764</v>
      </c>
      <c r="C5965" s="13" t="s">
        <v>7248</v>
      </c>
      <c r="D5965" s="13" t="s">
        <v>18871</v>
      </c>
      <c r="E5965" s="13" t="s">
        <v>225</v>
      </c>
      <c r="F5965" s="31">
        <f t="shared" si="93"/>
        <v>6</v>
      </c>
    </row>
    <row r="5966" spans="1:6" ht="29.55" customHeight="1" x14ac:dyDescent="0.4">
      <c r="A5966" s="12">
        <v>45156</v>
      </c>
      <c r="B5966" s="11" t="s">
        <v>16764</v>
      </c>
      <c r="C5966" s="13" t="s">
        <v>7248</v>
      </c>
      <c r="D5966" s="13" t="s">
        <v>18927</v>
      </c>
      <c r="E5966" s="13" t="s">
        <v>7</v>
      </c>
      <c r="F5966" s="31">
        <f t="shared" si="93"/>
        <v>6</v>
      </c>
    </row>
    <row r="5967" spans="1:6" ht="29.55" customHeight="1" x14ac:dyDescent="0.4">
      <c r="A5967" s="12">
        <v>45149</v>
      </c>
      <c r="B5967" s="11" t="s">
        <v>16764</v>
      </c>
      <c r="C5967" s="13" t="s">
        <v>7166</v>
      </c>
      <c r="D5967" s="13" t="s">
        <v>19030</v>
      </c>
      <c r="E5967" s="13" t="s">
        <v>225</v>
      </c>
      <c r="F5967" s="31">
        <f t="shared" si="93"/>
        <v>6</v>
      </c>
    </row>
    <row r="5968" spans="1:6" ht="29.55" customHeight="1" x14ac:dyDescent="0.4">
      <c r="A5968" s="12">
        <v>45281</v>
      </c>
      <c r="B5968" s="13" t="s">
        <v>12553</v>
      </c>
      <c r="C5968" s="14">
        <v>9.8699999999999996E-2</v>
      </c>
      <c r="D5968" s="13" t="s">
        <v>15166</v>
      </c>
      <c r="E5968" s="13" t="s">
        <v>160</v>
      </c>
      <c r="F5968" s="31">
        <f t="shared" si="93"/>
        <v>6</v>
      </c>
    </row>
    <row r="5969" spans="1:6" ht="29.55" customHeight="1" x14ac:dyDescent="0.4">
      <c r="A5969" s="12">
        <v>45279</v>
      </c>
      <c r="B5969" s="13" t="s">
        <v>12553</v>
      </c>
      <c r="C5969" s="14">
        <v>0.16400000000000001</v>
      </c>
      <c r="D5969" s="13" t="s">
        <v>15194</v>
      </c>
      <c r="E5969" s="13" t="s">
        <v>7</v>
      </c>
      <c r="F5969" s="31">
        <f t="shared" si="93"/>
        <v>6</v>
      </c>
    </row>
    <row r="5970" spans="1:6" ht="29.55" customHeight="1" x14ac:dyDescent="0.4">
      <c r="A5970" s="12">
        <v>45252</v>
      </c>
      <c r="B5970" s="13" t="s">
        <v>12553</v>
      </c>
      <c r="C5970" s="14">
        <v>0.28310000000000002</v>
      </c>
      <c r="D5970" s="13" t="s">
        <v>16037</v>
      </c>
      <c r="E5970" s="13" t="s">
        <v>13753</v>
      </c>
      <c r="F5970" s="31">
        <f t="shared" si="93"/>
        <v>6</v>
      </c>
    </row>
    <row r="5971" spans="1:6" ht="29.55" customHeight="1" x14ac:dyDescent="0.4">
      <c r="A5971" s="12">
        <v>45246</v>
      </c>
      <c r="B5971" s="11" t="s">
        <v>12553</v>
      </c>
      <c r="C5971" s="14">
        <v>0.26300000000000001</v>
      </c>
      <c r="D5971" s="13" t="s">
        <v>16325</v>
      </c>
      <c r="E5971" s="13" t="s">
        <v>7</v>
      </c>
      <c r="F5971" s="31">
        <f t="shared" si="93"/>
        <v>6</v>
      </c>
    </row>
    <row r="5972" spans="1:6" ht="29.55" customHeight="1" x14ac:dyDescent="0.4">
      <c r="A5972" s="12">
        <v>45240</v>
      </c>
      <c r="B5972" s="11" t="s">
        <v>12553</v>
      </c>
      <c r="C5972" s="11" t="s">
        <v>5867</v>
      </c>
      <c r="D5972" s="13" t="s">
        <v>16509</v>
      </c>
      <c r="E5972" s="13" t="s">
        <v>9025</v>
      </c>
      <c r="F5972" s="31">
        <f t="shared" si="93"/>
        <v>6</v>
      </c>
    </row>
    <row r="5973" spans="1:6" ht="29.55" customHeight="1" x14ac:dyDescent="0.4">
      <c r="A5973" s="12">
        <v>45239</v>
      </c>
      <c r="B5973" s="11" t="s">
        <v>12553</v>
      </c>
      <c r="C5973" s="14">
        <v>8.5000000000000006E-2</v>
      </c>
      <c r="D5973" s="13" t="s">
        <v>16572</v>
      </c>
      <c r="E5973" s="13" t="s">
        <v>9025</v>
      </c>
      <c r="F5973" s="31">
        <f t="shared" si="93"/>
        <v>6</v>
      </c>
    </row>
    <row r="5974" spans="1:6" ht="29.55" customHeight="1" x14ac:dyDescent="0.4">
      <c r="A5974" s="12">
        <v>45128</v>
      </c>
      <c r="B5974" s="11" t="s">
        <v>19550</v>
      </c>
      <c r="C5974" s="17">
        <v>7.4200000000000002E-2</v>
      </c>
      <c r="D5974" s="13" t="s">
        <v>19551</v>
      </c>
      <c r="E5974" s="13" t="s">
        <v>13882</v>
      </c>
      <c r="F5974" s="31">
        <f t="shared" si="93"/>
        <v>6</v>
      </c>
    </row>
    <row r="5975" spans="1:6" ht="29.55" customHeight="1" x14ac:dyDescent="0.4">
      <c r="A5975" s="12">
        <v>45114</v>
      </c>
      <c r="B5975" s="11" t="s">
        <v>19550</v>
      </c>
      <c r="C5975" s="17">
        <v>0.12089999999999999</v>
      </c>
      <c r="D5975" s="13" t="s">
        <v>20041</v>
      </c>
      <c r="E5975" s="13" t="s">
        <v>13218</v>
      </c>
      <c r="F5975" s="31">
        <f t="shared" si="93"/>
        <v>6</v>
      </c>
    </row>
    <row r="5976" spans="1:6" ht="29.55" customHeight="1" x14ac:dyDescent="0.4">
      <c r="A5976" s="12">
        <v>45098</v>
      </c>
      <c r="B5976" s="11" t="s">
        <v>19550</v>
      </c>
      <c r="C5976" s="17">
        <v>0.14119999999999999</v>
      </c>
      <c r="D5976" s="13" t="s">
        <v>20429</v>
      </c>
      <c r="E5976" s="13" t="s">
        <v>13218</v>
      </c>
      <c r="F5976" s="31">
        <f t="shared" si="93"/>
        <v>6</v>
      </c>
    </row>
    <row r="5977" spans="1:6" ht="29.55" customHeight="1" x14ac:dyDescent="0.4">
      <c r="A5977" s="12">
        <v>45065</v>
      </c>
      <c r="B5977" s="13" t="s">
        <v>19550</v>
      </c>
      <c r="C5977" s="14">
        <v>0.1053</v>
      </c>
      <c r="D5977" s="13" t="s">
        <v>21841</v>
      </c>
      <c r="E5977" s="13" t="s">
        <v>21842</v>
      </c>
      <c r="F5977" s="31">
        <f t="shared" si="93"/>
        <v>6</v>
      </c>
    </row>
    <row r="5978" spans="1:6" ht="29.55" customHeight="1" x14ac:dyDescent="0.4">
      <c r="A5978" s="12">
        <v>45061</v>
      </c>
      <c r="B5978" s="13" t="s">
        <v>19550</v>
      </c>
      <c r="C5978" s="14">
        <v>5.4600000000000003E-2</v>
      </c>
      <c r="D5978" s="13" t="s">
        <v>22161</v>
      </c>
      <c r="E5978" s="13" t="s">
        <v>21842</v>
      </c>
      <c r="F5978" s="31">
        <f t="shared" si="93"/>
        <v>6</v>
      </c>
    </row>
    <row r="5979" spans="1:6" ht="29.55" customHeight="1" x14ac:dyDescent="0.4">
      <c r="A5979" s="12">
        <v>45058</v>
      </c>
      <c r="B5979" s="13" t="s">
        <v>19550</v>
      </c>
      <c r="C5979" s="14">
        <v>0.2374</v>
      </c>
      <c r="D5979" s="13" t="s">
        <v>22161</v>
      </c>
      <c r="E5979" s="13" t="s">
        <v>22182</v>
      </c>
      <c r="F5979" s="31">
        <f t="shared" si="93"/>
        <v>6</v>
      </c>
    </row>
    <row r="5980" spans="1:6" ht="29.55" customHeight="1" x14ac:dyDescent="0.4">
      <c r="A5980" s="12">
        <v>45222</v>
      </c>
      <c r="B5980" s="11" t="s">
        <v>5706</v>
      </c>
      <c r="C5980" s="13" t="s">
        <v>17245</v>
      </c>
      <c r="D5980" s="13" t="s">
        <v>17246</v>
      </c>
      <c r="E5980" s="13" t="s">
        <v>489</v>
      </c>
      <c r="F5980" s="31">
        <f t="shared" si="93"/>
        <v>6</v>
      </c>
    </row>
    <row r="5981" spans="1:6" ht="29.55" customHeight="1" x14ac:dyDescent="0.4">
      <c r="A5981" s="12">
        <v>45131</v>
      </c>
      <c r="B5981" s="11" t="s">
        <v>5706</v>
      </c>
      <c r="C5981" s="17">
        <v>8.48E-2</v>
      </c>
      <c r="D5981" s="13" t="s">
        <v>19505</v>
      </c>
      <c r="E5981" s="13" t="s">
        <v>9046</v>
      </c>
      <c r="F5981" s="31">
        <f t="shared" si="93"/>
        <v>6</v>
      </c>
    </row>
    <row r="5982" spans="1:6" ht="29.55" customHeight="1" x14ac:dyDescent="0.4">
      <c r="A5982" s="12">
        <v>45117</v>
      </c>
      <c r="B5982" s="11" t="s">
        <v>5706</v>
      </c>
      <c r="C5982" s="17">
        <v>8.09E-2</v>
      </c>
      <c r="D5982" s="13" t="s">
        <v>20012</v>
      </c>
      <c r="E5982" s="13" t="s">
        <v>13882</v>
      </c>
      <c r="F5982" s="31">
        <f t="shared" si="93"/>
        <v>6</v>
      </c>
    </row>
    <row r="5983" spans="1:6" ht="29.55" customHeight="1" x14ac:dyDescent="0.4">
      <c r="A5983" s="12">
        <v>45034</v>
      </c>
      <c r="B5983" s="13" t="s">
        <v>5706</v>
      </c>
      <c r="C5983" s="14">
        <v>0.1368</v>
      </c>
      <c r="D5983" s="13" t="s">
        <v>23366</v>
      </c>
      <c r="E5983" s="13" t="s">
        <v>20568</v>
      </c>
      <c r="F5983" s="31">
        <f t="shared" si="93"/>
        <v>6</v>
      </c>
    </row>
    <row r="5984" spans="1:6" ht="29.55" customHeight="1" x14ac:dyDescent="0.4">
      <c r="A5984" s="12">
        <v>45007</v>
      </c>
      <c r="B5984" s="11" t="s">
        <v>5706</v>
      </c>
      <c r="C5984" s="14">
        <v>0.1014</v>
      </c>
      <c r="D5984" s="13" t="s">
        <v>24742</v>
      </c>
      <c r="E5984" s="13" t="s">
        <v>24348</v>
      </c>
      <c r="F5984" s="31">
        <f t="shared" si="93"/>
        <v>6</v>
      </c>
    </row>
    <row r="5985" spans="1:6" ht="29.55" customHeight="1" x14ac:dyDescent="0.4">
      <c r="A5985" s="12">
        <v>44991</v>
      </c>
      <c r="B5985" s="11" t="s">
        <v>5706</v>
      </c>
      <c r="C5985" s="14">
        <v>9.9400000000000002E-2</v>
      </c>
      <c r="D5985" s="13" t="s">
        <v>25463</v>
      </c>
      <c r="E5985" s="13" t="s">
        <v>24348</v>
      </c>
      <c r="F5985" s="31">
        <f t="shared" si="93"/>
        <v>6</v>
      </c>
    </row>
    <row r="5986" spans="1:6" ht="29.55" customHeight="1" x14ac:dyDescent="0.4">
      <c r="A5986" s="12">
        <v>45119</v>
      </c>
      <c r="B5986" s="11" t="s">
        <v>12530</v>
      </c>
      <c r="C5986" s="11" t="s">
        <v>19929</v>
      </c>
      <c r="D5986" s="13" t="s">
        <v>19930</v>
      </c>
      <c r="E5986" s="13" t="s">
        <v>10039</v>
      </c>
      <c r="F5986" s="31">
        <f t="shared" si="93"/>
        <v>6</v>
      </c>
    </row>
    <row r="5987" spans="1:6" ht="29.55" customHeight="1" x14ac:dyDescent="0.4">
      <c r="A5987" s="12">
        <v>45069</v>
      </c>
      <c r="B5987" s="13" t="s">
        <v>12530</v>
      </c>
      <c r="C5987" s="14">
        <v>4.7699999999999999E-2</v>
      </c>
      <c r="D5987" s="13" t="s">
        <v>21710</v>
      </c>
      <c r="E5987" s="13" t="s">
        <v>11605</v>
      </c>
      <c r="F5987" s="31">
        <f t="shared" si="93"/>
        <v>6</v>
      </c>
    </row>
    <row r="5988" spans="1:6" ht="29.55" customHeight="1" x14ac:dyDescent="0.4">
      <c r="A5988" s="12">
        <v>45063</v>
      </c>
      <c r="B5988" s="13" t="s">
        <v>12530</v>
      </c>
      <c r="C5988" s="14">
        <v>0.15620000000000001</v>
      </c>
      <c r="D5988" s="13" t="s">
        <v>21968</v>
      </c>
      <c r="E5988" s="13" t="s">
        <v>21969</v>
      </c>
      <c r="F5988" s="31">
        <f t="shared" si="93"/>
        <v>6</v>
      </c>
    </row>
    <row r="5989" spans="1:6" ht="29.55" customHeight="1" x14ac:dyDescent="0.4">
      <c r="A5989" s="12">
        <v>45058</v>
      </c>
      <c r="B5989" s="13" t="s">
        <v>12530</v>
      </c>
      <c r="C5989" s="14">
        <v>9.3100000000000002E-2</v>
      </c>
      <c r="D5989" s="13" t="s">
        <v>22217</v>
      </c>
      <c r="E5989" s="13" t="s">
        <v>11605</v>
      </c>
      <c r="F5989" s="31">
        <f t="shared" si="93"/>
        <v>6</v>
      </c>
    </row>
    <row r="5990" spans="1:6" ht="29.55" customHeight="1" x14ac:dyDescent="0.4">
      <c r="A5990" s="12">
        <v>45049</v>
      </c>
      <c r="B5990" s="13" t="s">
        <v>12530</v>
      </c>
      <c r="C5990" s="14">
        <v>0.2281</v>
      </c>
      <c r="D5990" s="13" t="s">
        <v>22665</v>
      </c>
      <c r="E5990" s="13" t="s">
        <v>20568</v>
      </c>
      <c r="F5990" s="31">
        <f t="shared" si="93"/>
        <v>6</v>
      </c>
    </row>
    <row r="5991" spans="1:6" ht="29.55" customHeight="1" x14ac:dyDescent="0.4">
      <c r="A5991" s="12">
        <v>45021</v>
      </c>
      <c r="B5991" s="11" t="s">
        <v>12530</v>
      </c>
      <c r="C5991" s="14">
        <v>0.1628</v>
      </c>
      <c r="D5991" s="13" t="s">
        <v>24093</v>
      </c>
      <c r="E5991" s="13" t="s">
        <v>24094</v>
      </c>
      <c r="F5991" s="31">
        <f t="shared" si="93"/>
        <v>6</v>
      </c>
    </row>
    <row r="5992" spans="1:6" ht="29.55" customHeight="1" x14ac:dyDescent="0.4">
      <c r="A5992" s="12">
        <v>45230</v>
      </c>
      <c r="B5992" s="11" t="s">
        <v>7247</v>
      </c>
      <c r="C5992" s="13" t="s">
        <v>16910</v>
      </c>
      <c r="D5992" s="13" t="s">
        <v>16911</v>
      </c>
      <c r="E5992" s="13" t="s">
        <v>16912</v>
      </c>
      <c r="F5992" s="31">
        <f t="shared" si="93"/>
        <v>6</v>
      </c>
    </row>
    <row r="5993" spans="1:6" ht="29.55" customHeight="1" x14ac:dyDescent="0.4">
      <c r="A5993" s="12">
        <v>45180</v>
      </c>
      <c r="B5993" s="11" t="s">
        <v>7247</v>
      </c>
      <c r="C5993" s="14">
        <v>6.1499999999999999E-2</v>
      </c>
      <c r="D5993" s="13" t="s">
        <v>18488</v>
      </c>
      <c r="E5993" s="13" t="s">
        <v>18441</v>
      </c>
      <c r="F5993" s="31">
        <f t="shared" si="93"/>
        <v>6</v>
      </c>
    </row>
    <row r="5994" spans="1:6" ht="29.55" customHeight="1" x14ac:dyDescent="0.4">
      <c r="A5994" s="12">
        <v>45156</v>
      </c>
      <c r="B5994" s="11" t="s">
        <v>7247</v>
      </c>
      <c r="C5994" s="14">
        <v>0.11749999999999999</v>
      </c>
      <c r="D5994" s="13" t="s">
        <v>18936</v>
      </c>
      <c r="E5994" s="13" t="s">
        <v>528</v>
      </c>
      <c r="F5994" s="31">
        <f t="shared" si="93"/>
        <v>6</v>
      </c>
    </row>
    <row r="5995" spans="1:6" ht="29.55" customHeight="1" x14ac:dyDescent="0.4">
      <c r="A5995" s="12">
        <v>45152</v>
      </c>
      <c r="B5995" s="11" t="s">
        <v>7247</v>
      </c>
      <c r="C5995" s="14">
        <v>0.1032</v>
      </c>
      <c r="D5995" s="13" t="s">
        <v>19020</v>
      </c>
      <c r="E5995" s="13" t="s">
        <v>528</v>
      </c>
      <c r="F5995" s="31">
        <f t="shared" si="93"/>
        <v>6</v>
      </c>
    </row>
    <row r="5996" spans="1:6" ht="29.55" customHeight="1" x14ac:dyDescent="0.4">
      <c r="A5996" s="12">
        <v>45149</v>
      </c>
      <c r="B5996" s="11" t="s">
        <v>7247</v>
      </c>
      <c r="C5996" s="14">
        <v>0.12970000000000001</v>
      </c>
      <c r="D5996" s="13" t="s">
        <v>19044</v>
      </c>
      <c r="E5996" s="13" t="s">
        <v>528</v>
      </c>
      <c r="F5996" s="31">
        <f t="shared" si="93"/>
        <v>6</v>
      </c>
    </row>
    <row r="5997" spans="1:6" ht="29.55" customHeight="1" x14ac:dyDescent="0.4">
      <c r="A5997" s="12">
        <v>45148</v>
      </c>
      <c r="B5997" s="11" t="s">
        <v>7247</v>
      </c>
      <c r="C5997" s="13" t="s">
        <v>6075</v>
      </c>
      <c r="D5997" s="13" t="s">
        <v>19057</v>
      </c>
      <c r="E5997" s="13" t="s">
        <v>528</v>
      </c>
      <c r="F5997" s="31">
        <f t="shared" si="93"/>
        <v>6</v>
      </c>
    </row>
    <row r="5998" spans="1:6" ht="29.55" customHeight="1" x14ac:dyDescent="0.4">
      <c r="A5998" s="12">
        <v>45111</v>
      </c>
      <c r="B5998" s="11" t="s">
        <v>13316</v>
      </c>
      <c r="C5998" s="17">
        <v>0.14230000000000001</v>
      </c>
      <c r="D5998" s="13" t="s">
        <v>20157</v>
      </c>
      <c r="E5998" s="13" t="s">
        <v>16105</v>
      </c>
      <c r="F5998" s="31">
        <f t="shared" si="93"/>
        <v>6</v>
      </c>
    </row>
    <row r="5999" spans="1:6" ht="29.55" customHeight="1" x14ac:dyDescent="0.4">
      <c r="A5999" s="12">
        <v>45072</v>
      </c>
      <c r="B5999" s="13" t="s">
        <v>13316</v>
      </c>
      <c r="C5999" s="14">
        <v>8.9800000000000005E-2</v>
      </c>
      <c r="D5999" s="13" t="s">
        <v>21490</v>
      </c>
      <c r="E5999" s="13" t="s">
        <v>16105</v>
      </c>
      <c r="F5999" s="31">
        <f t="shared" si="93"/>
        <v>6</v>
      </c>
    </row>
    <row r="6000" spans="1:6" ht="29.55" customHeight="1" x14ac:dyDescent="0.4">
      <c r="A6000" s="12">
        <v>45009</v>
      </c>
      <c r="B6000" s="11" t="s">
        <v>13316</v>
      </c>
      <c r="C6000" s="14">
        <v>9.9000000000000005E-2</v>
      </c>
      <c r="D6000" s="13" t="s">
        <v>24651</v>
      </c>
      <c r="E6000" s="13" t="s">
        <v>20566</v>
      </c>
      <c r="F6000" s="31">
        <f t="shared" si="93"/>
        <v>6</v>
      </c>
    </row>
    <row r="6001" spans="1:6" ht="29.55" customHeight="1" x14ac:dyDescent="0.4">
      <c r="A6001" s="12">
        <v>45008</v>
      </c>
      <c r="B6001" s="11" t="s">
        <v>13316</v>
      </c>
      <c r="C6001" s="14">
        <v>9.9000000000000005E-2</v>
      </c>
      <c r="D6001" s="13" t="s">
        <v>24651</v>
      </c>
      <c r="E6001" s="13" t="s">
        <v>20566</v>
      </c>
      <c r="F6001" s="31">
        <f t="shared" si="93"/>
        <v>6</v>
      </c>
    </row>
    <row r="6002" spans="1:6" ht="29.55" customHeight="1" x14ac:dyDescent="0.4">
      <c r="A6002" s="12">
        <v>44991</v>
      </c>
      <c r="B6002" s="11" t="s">
        <v>13316</v>
      </c>
      <c r="C6002" s="14">
        <v>8.8099999999999998E-2</v>
      </c>
      <c r="D6002" s="13" t="s">
        <v>25471</v>
      </c>
      <c r="E6002" s="13" t="s">
        <v>24461</v>
      </c>
      <c r="F6002" s="31">
        <f t="shared" si="93"/>
        <v>6</v>
      </c>
    </row>
    <row r="6003" spans="1:6" ht="29.55" customHeight="1" x14ac:dyDescent="0.4">
      <c r="A6003" s="12">
        <v>44988</v>
      </c>
      <c r="B6003" s="11" t="s">
        <v>13316</v>
      </c>
      <c r="C6003" s="14">
        <v>8.8099999999999998E-2</v>
      </c>
      <c r="D6003" s="13" t="s">
        <v>25551</v>
      </c>
      <c r="E6003" s="13" t="s">
        <v>24115</v>
      </c>
      <c r="F6003" s="31">
        <f t="shared" si="93"/>
        <v>6</v>
      </c>
    </row>
    <row r="6004" spans="1:6" ht="29.55" customHeight="1" x14ac:dyDescent="0.4">
      <c r="A6004" s="12">
        <v>45163</v>
      </c>
      <c r="B6004" s="11" t="s">
        <v>18803</v>
      </c>
      <c r="C6004" s="14">
        <v>0.1421</v>
      </c>
      <c r="D6004" s="13" t="s">
        <v>18804</v>
      </c>
      <c r="E6004" s="13" t="s">
        <v>18805</v>
      </c>
      <c r="F6004" s="31">
        <f t="shared" si="93"/>
        <v>6</v>
      </c>
    </row>
    <row r="6005" spans="1:6" ht="29.55" customHeight="1" x14ac:dyDescent="0.4">
      <c r="A6005" s="12">
        <v>45125</v>
      </c>
      <c r="B6005" s="11" t="s">
        <v>18803</v>
      </c>
      <c r="C6005" s="17">
        <v>0.17680000000000001</v>
      </c>
      <c r="D6005" s="13" t="s">
        <v>19674</v>
      </c>
      <c r="E6005" s="13" t="s">
        <v>11846</v>
      </c>
      <c r="F6005" s="31">
        <f t="shared" si="93"/>
        <v>6</v>
      </c>
    </row>
    <row r="6006" spans="1:6" ht="29.55" customHeight="1" x14ac:dyDescent="0.4">
      <c r="A6006" s="12">
        <v>45104</v>
      </c>
      <c r="B6006" s="11" t="s">
        <v>18803</v>
      </c>
      <c r="C6006" s="17">
        <v>0.1181</v>
      </c>
      <c r="D6006" s="13" t="s">
        <v>20322</v>
      </c>
      <c r="E6006" s="13" t="s">
        <v>528</v>
      </c>
      <c r="F6006" s="31">
        <f t="shared" si="93"/>
        <v>6</v>
      </c>
    </row>
    <row r="6007" spans="1:6" ht="29.55" customHeight="1" x14ac:dyDescent="0.4">
      <c r="A6007" s="12">
        <v>45056</v>
      </c>
      <c r="B6007" s="13" t="s">
        <v>18803</v>
      </c>
      <c r="C6007" s="14">
        <v>6.3500000000000001E-2</v>
      </c>
      <c r="D6007" s="13" t="s">
        <v>22373</v>
      </c>
      <c r="E6007" s="13" t="s">
        <v>22332</v>
      </c>
      <c r="F6007" s="31">
        <f t="shared" si="93"/>
        <v>6</v>
      </c>
    </row>
    <row r="6008" spans="1:6" ht="29.55" customHeight="1" x14ac:dyDescent="0.4">
      <c r="A6008" s="12">
        <v>44943</v>
      </c>
      <c r="B6008" s="13" t="s">
        <v>18803</v>
      </c>
      <c r="C6008" s="14">
        <v>6.8699999999999997E-2</v>
      </c>
      <c r="D6008" s="13" t="s">
        <v>27484</v>
      </c>
      <c r="E6008" s="13" t="s">
        <v>27485</v>
      </c>
      <c r="F6008" s="31">
        <f t="shared" si="93"/>
        <v>6</v>
      </c>
    </row>
    <row r="6009" spans="1:6" ht="29.55" customHeight="1" x14ac:dyDescent="0.4">
      <c r="A6009" s="12">
        <v>44937</v>
      </c>
      <c r="B6009" s="11" t="s">
        <v>18803</v>
      </c>
      <c r="C6009" s="14">
        <v>4.9200000000000001E-2</v>
      </c>
      <c r="D6009" s="13" t="s">
        <v>27776</v>
      </c>
      <c r="E6009" s="13" t="s">
        <v>17118</v>
      </c>
      <c r="F6009" s="31">
        <f t="shared" si="93"/>
        <v>6</v>
      </c>
    </row>
    <row r="6010" spans="1:6" ht="29.55" customHeight="1" x14ac:dyDescent="0.4">
      <c r="A6010" s="12">
        <v>45247</v>
      </c>
      <c r="B6010" s="11" t="s">
        <v>10558</v>
      </c>
      <c r="C6010" s="13" t="s">
        <v>16312</v>
      </c>
      <c r="D6010" s="13" t="s">
        <v>16313</v>
      </c>
      <c r="E6010" s="13" t="s">
        <v>399</v>
      </c>
      <c r="F6010" s="31">
        <f t="shared" si="93"/>
        <v>6</v>
      </c>
    </row>
    <row r="6011" spans="1:6" ht="29.55" customHeight="1" x14ac:dyDescent="0.4">
      <c r="A6011" s="12">
        <v>45245</v>
      </c>
      <c r="B6011" s="11" t="s">
        <v>10558</v>
      </c>
      <c r="C6011" s="14">
        <v>0.17080000000000001</v>
      </c>
      <c r="D6011" s="13" t="s">
        <v>16375</v>
      </c>
      <c r="E6011" s="13" t="s">
        <v>399</v>
      </c>
      <c r="F6011" s="31">
        <f t="shared" si="93"/>
        <v>6</v>
      </c>
    </row>
    <row r="6012" spans="1:6" ht="29.55" customHeight="1" x14ac:dyDescent="0.4">
      <c r="A6012" s="12">
        <v>45244</v>
      </c>
      <c r="B6012" s="11" t="s">
        <v>10558</v>
      </c>
      <c r="C6012" s="13" t="s">
        <v>16448</v>
      </c>
      <c r="D6012" s="13" t="s">
        <v>16449</v>
      </c>
      <c r="E6012" s="13" t="s">
        <v>399</v>
      </c>
      <c r="F6012" s="31">
        <f t="shared" si="93"/>
        <v>6</v>
      </c>
    </row>
    <row r="6013" spans="1:6" ht="29.55" customHeight="1" x14ac:dyDescent="0.4">
      <c r="A6013" s="12">
        <v>45243</v>
      </c>
      <c r="B6013" s="11" t="s">
        <v>10558</v>
      </c>
      <c r="C6013" s="13" t="s">
        <v>16448</v>
      </c>
      <c r="D6013" s="13" t="s">
        <v>16503</v>
      </c>
      <c r="E6013" s="13" t="s">
        <v>399</v>
      </c>
      <c r="F6013" s="31">
        <f t="shared" si="93"/>
        <v>6</v>
      </c>
    </row>
    <row r="6014" spans="1:6" ht="29.55" customHeight="1" x14ac:dyDescent="0.4">
      <c r="A6014" s="12">
        <v>45240</v>
      </c>
      <c r="B6014" s="11" t="s">
        <v>10558</v>
      </c>
      <c r="C6014" s="14">
        <v>0.157</v>
      </c>
      <c r="D6014" s="13" t="s">
        <v>16515</v>
      </c>
      <c r="E6014" s="13" t="s">
        <v>399</v>
      </c>
      <c r="F6014" s="31">
        <f t="shared" si="93"/>
        <v>6</v>
      </c>
    </row>
    <row r="6015" spans="1:6" ht="29.55" customHeight="1" x14ac:dyDescent="0.4">
      <c r="A6015" s="12">
        <v>45239</v>
      </c>
      <c r="B6015" s="11" t="s">
        <v>10558</v>
      </c>
      <c r="C6015" s="14">
        <v>-0.29239999999999999</v>
      </c>
      <c r="D6015" s="13" t="s">
        <v>16586</v>
      </c>
      <c r="E6015" s="13" t="s">
        <v>16119</v>
      </c>
      <c r="F6015" s="31">
        <f t="shared" si="93"/>
        <v>6</v>
      </c>
    </row>
    <row r="6016" spans="1:6" ht="29.55" customHeight="1" x14ac:dyDescent="0.4">
      <c r="A6016" s="12">
        <v>45274</v>
      </c>
      <c r="B6016" s="13" t="s">
        <v>6399</v>
      </c>
      <c r="C6016" s="14">
        <v>6.6799999999999998E-2</v>
      </c>
      <c r="D6016" s="13" t="s">
        <v>15465</v>
      </c>
      <c r="E6016" s="13" t="s">
        <v>15466</v>
      </c>
      <c r="F6016" s="31">
        <f t="shared" si="93"/>
        <v>6</v>
      </c>
    </row>
    <row r="6017" spans="1:6" ht="29.55" customHeight="1" x14ac:dyDescent="0.4">
      <c r="A6017" s="12">
        <v>45251</v>
      </c>
      <c r="B6017" s="11" t="s">
        <v>6399</v>
      </c>
      <c r="C6017" s="13" t="s">
        <v>16202</v>
      </c>
      <c r="D6017" s="13" t="s">
        <v>16203</v>
      </c>
      <c r="E6017" s="13" t="s">
        <v>16204</v>
      </c>
      <c r="F6017" s="31">
        <f t="shared" si="93"/>
        <v>6</v>
      </c>
    </row>
    <row r="6018" spans="1:6" ht="29.55" customHeight="1" x14ac:dyDescent="0.4">
      <c r="A6018" s="12">
        <v>45236</v>
      </c>
      <c r="B6018" s="11" t="s">
        <v>6399</v>
      </c>
      <c r="C6018" s="14">
        <v>8.2299999999999998E-2</v>
      </c>
      <c r="D6018" s="13" t="s">
        <v>16704</v>
      </c>
      <c r="E6018" s="13" t="s">
        <v>16705</v>
      </c>
      <c r="F6018" s="31">
        <f t="shared" ref="F6018:F6081" si="94">COUNTIF(B:B,B6018)</f>
        <v>6</v>
      </c>
    </row>
    <row r="6019" spans="1:6" ht="29.55" customHeight="1" x14ac:dyDescent="0.4">
      <c r="A6019" s="12">
        <v>44998</v>
      </c>
      <c r="B6019" s="11" t="s">
        <v>6399</v>
      </c>
      <c r="C6019" s="14">
        <v>4.65E-2</v>
      </c>
      <c r="D6019" s="13" t="s">
        <v>25218</v>
      </c>
      <c r="E6019" s="13" t="s">
        <v>25219</v>
      </c>
      <c r="F6019" s="31">
        <f t="shared" si="94"/>
        <v>6</v>
      </c>
    </row>
    <row r="6020" spans="1:6" ht="29.55" customHeight="1" x14ac:dyDescent="0.4">
      <c r="A6020" s="12">
        <v>44991</v>
      </c>
      <c r="B6020" s="11" t="s">
        <v>6399</v>
      </c>
      <c r="C6020" s="14">
        <v>4.2599999999999999E-2</v>
      </c>
      <c r="D6020" s="13" t="s">
        <v>25497</v>
      </c>
      <c r="E6020" s="13" t="s">
        <v>17865</v>
      </c>
      <c r="F6020" s="31">
        <f t="shared" si="94"/>
        <v>6</v>
      </c>
    </row>
    <row r="6021" spans="1:6" ht="29.55" customHeight="1" x14ac:dyDescent="0.4">
      <c r="A6021" s="12">
        <v>44935</v>
      </c>
      <c r="B6021" s="11" t="s">
        <v>6399</v>
      </c>
      <c r="C6021" s="14">
        <v>6.8199999999999997E-2</v>
      </c>
      <c r="D6021" s="13" t="s">
        <v>27877</v>
      </c>
      <c r="E6021" s="13" t="s">
        <v>27875</v>
      </c>
      <c r="F6021" s="31">
        <f t="shared" si="94"/>
        <v>6</v>
      </c>
    </row>
    <row r="6022" spans="1:6" ht="29.55" customHeight="1" x14ac:dyDescent="0.4">
      <c r="A6022" s="12">
        <v>45231</v>
      </c>
      <c r="B6022" s="11" t="s">
        <v>14379</v>
      </c>
      <c r="C6022" s="14">
        <v>0.24429999999999999</v>
      </c>
      <c r="D6022" s="13" t="s">
        <v>16797</v>
      </c>
      <c r="E6022" s="13" t="s">
        <v>16790</v>
      </c>
      <c r="F6022" s="31">
        <f t="shared" si="94"/>
        <v>6</v>
      </c>
    </row>
    <row r="6023" spans="1:6" ht="29.55" customHeight="1" x14ac:dyDescent="0.4">
      <c r="A6023" s="12">
        <v>45149</v>
      </c>
      <c r="B6023" s="11" t="s">
        <v>14379</v>
      </c>
      <c r="C6023" s="13" t="s">
        <v>6094</v>
      </c>
      <c r="D6023" s="13" t="s">
        <v>19027</v>
      </c>
      <c r="E6023" s="13" t="s">
        <v>19028</v>
      </c>
      <c r="F6023" s="31">
        <f t="shared" si="94"/>
        <v>6</v>
      </c>
    </row>
    <row r="6024" spans="1:6" ht="29.55" customHeight="1" x14ac:dyDescent="0.4">
      <c r="A6024" s="12">
        <v>45142</v>
      </c>
      <c r="B6024" s="11" t="s">
        <v>14379</v>
      </c>
      <c r="C6024" s="13" t="s">
        <v>7166</v>
      </c>
      <c r="D6024" s="13" t="s">
        <v>19168</v>
      </c>
      <c r="E6024" s="13" t="s">
        <v>10039</v>
      </c>
      <c r="F6024" s="31">
        <f t="shared" si="94"/>
        <v>6</v>
      </c>
    </row>
    <row r="6025" spans="1:6" ht="29.55" customHeight="1" x14ac:dyDescent="0.4">
      <c r="A6025" s="12">
        <v>45092</v>
      </c>
      <c r="B6025" s="11" t="s">
        <v>14379</v>
      </c>
      <c r="C6025" s="14">
        <v>7.7100000000000002E-2</v>
      </c>
      <c r="D6025" s="13" t="s">
        <v>20736</v>
      </c>
      <c r="E6025" s="13" t="s">
        <v>20737</v>
      </c>
      <c r="F6025" s="31">
        <f t="shared" si="94"/>
        <v>6</v>
      </c>
    </row>
    <row r="6026" spans="1:6" ht="29.55" customHeight="1" x14ac:dyDescent="0.4">
      <c r="A6026" s="12">
        <v>45089</v>
      </c>
      <c r="B6026" s="11" t="s">
        <v>14379</v>
      </c>
      <c r="C6026" s="14">
        <v>0.1196</v>
      </c>
      <c r="D6026" s="13" t="s">
        <v>20914</v>
      </c>
      <c r="E6026" s="13" t="s">
        <v>18982</v>
      </c>
      <c r="F6026" s="31">
        <f t="shared" si="94"/>
        <v>6</v>
      </c>
    </row>
    <row r="6027" spans="1:6" ht="29.55" customHeight="1" x14ac:dyDescent="0.4">
      <c r="A6027" s="12">
        <v>45086</v>
      </c>
      <c r="B6027" s="11" t="s">
        <v>14379</v>
      </c>
      <c r="C6027" s="14">
        <v>1.6899999999999998E-2</v>
      </c>
      <c r="D6027" s="13" t="s">
        <v>20957</v>
      </c>
      <c r="E6027" s="13" t="s">
        <v>197</v>
      </c>
      <c r="F6027" s="31">
        <f t="shared" si="94"/>
        <v>6</v>
      </c>
    </row>
    <row r="6028" spans="1:6" ht="29.55" customHeight="1" x14ac:dyDescent="0.4">
      <c r="A6028" s="12">
        <v>45182</v>
      </c>
      <c r="B6028" s="11" t="s">
        <v>413</v>
      </c>
      <c r="C6028" s="14">
        <v>8.3500000000000005E-2</v>
      </c>
      <c r="D6028" s="13" t="s">
        <v>18343</v>
      </c>
      <c r="E6028" s="13" t="s">
        <v>12720</v>
      </c>
      <c r="F6028" s="31">
        <f t="shared" si="94"/>
        <v>6</v>
      </c>
    </row>
    <row r="6029" spans="1:6" ht="29.55" customHeight="1" x14ac:dyDescent="0.4">
      <c r="A6029" s="12">
        <v>45070</v>
      </c>
      <c r="B6029" s="13" t="s">
        <v>413</v>
      </c>
      <c r="C6029" s="14">
        <v>4.2500000000000003E-2</v>
      </c>
      <c r="D6029" s="13" t="s">
        <v>21643</v>
      </c>
      <c r="E6029" s="13" t="s">
        <v>14789</v>
      </c>
      <c r="F6029" s="31">
        <f t="shared" si="94"/>
        <v>6</v>
      </c>
    </row>
    <row r="6030" spans="1:6" ht="29.55" customHeight="1" x14ac:dyDescent="0.4">
      <c r="A6030" s="12">
        <v>45062</v>
      </c>
      <c r="B6030" s="13" t="s">
        <v>413</v>
      </c>
      <c r="C6030" s="14">
        <v>0.13980000000000001</v>
      </c>
      <c r="D6030" s="13" t="s">
        <v>22034</v>
      </c>
      <c r="E6030" s="13" t="s">
        <v>14789</v>
      </c>
      <c r="F6030" s="31">
        <f t="shared" si="94"/>
        <v>6</v>
      </c>
    </row>
    <row r="6031" spans="1:6" ht="29.55" customHeight="1" x14ac:dyDescent="0.4">
      <c r="A6031" s="12">
        <v>45058</v>
      </c>
      <c r="B6031" s="13" t="s">
        <v>413</v>
      </c>
      <c r="C6031" s="14">
        <v>3.9600000000000003E-2</v>
      </c>
      <c r="D6031" s="13" t="s">
        <v>22244</v>
      </c>
      <c r="E6031" s="13" t="s">
        <v>22245</v>
      </c>
      <c r="F6031" s="31">
        <f t="shared" si="94"/>
        <v>6</v>
      </c>
    </row>
    <row r="6032" spans="1:6" ht="29.55" customHeight="1" x14ac:dyDescent="0.4">
      <c r="A6032" s="12">
        <v>45050</v>
      </c>
      <c r="B6032" s="13" t="s">
        <v>413</v>
      </c>
      <c r="C6032" s="14">
        <v>0.2989</v>
      </c>
      <c r="D6032" s="13" t="s">
        <v>22617</v>
      </c>
      <c r="E6032" s="13" t="s">
        <v>17825</v>
      </c>
      <c r="F6032" s="31">
        <f t="shared" si="94"/>
        <v>6</v>
      </c>
    </row>
    <row r="6033" spans="1:6" ht="29.55" customHeight="1" x14ac:dyDescent="0.4">
      <c r="A6033" s="12">
        <v>45044</v>
      </c>
      <c r="B6033" s="13" t="s">
        <v>413</v>
      </c>
      <c r="C6033" s="14">
        <v>0.29970000000000002</v>
      </c>
      <c r="D6033" s="13" t="s">
        <v>22797</v>
      </c>
      <c r="E6033" s="13" t="s">
        <v>14789</v>
      </c>
      <c r="F6033" s="31">
        <f t="shared" si="94"/>
        <v>6</v>
      </c>
    </row>
    <row r="6034" spans="1:6" ht="29.55" customHeight="1" x14ac:dyDescent="0.4">
      <c r="A6034" s="12">
        <v>45210</v>
      </c>
      <c r="B6034" s="11" t="s">
        <v>14560</v>
      </c>
      <c r="C6034" s="14">
        <v>0.1075</v>
      </c>
      <c r="D6034" s="13" t="s">
        <v>17602</v>
      </c>
      <c r="E6034" s="13" t="s">
        <v>15530</v>
      </c>
      <c r="F6034" s="31">
        <f t="shared" si="94"/>
        <v>6</v>
      </c>
    </row>
    <row r="6035" spans="1:6" ht="29.55" customHeight="1" x14ac:dyDescent="0.4">
      <c r="A6035" s="12">
        <v>45191</v>
      </c>
      <c r="B6035" s="11" t="s">
        <v>14560</v>
      </c>
      <c r="C6035" s="14">
        <v>0.1416</v>
      </c>
      <c r="D6035" s="13" t="s">
        <v>17921</v>
      </c>
      <c r="E6035" s="13" t="s">
        <v>17922</v>
      </c>
      <c r="F6035" s="31">
        <f t="shared" si="94"/>
        <v>6</v>
      </c>
    </row>
    <row r="6036" spans="1:6" ht="29.55" customHeight="1" x14ac:dyDescent="0.4">
      <c r="A6036" s="12">
        <v>45184</v>
      </c>
      <c r="B6036" s="11" t="s">
        <v>14560</v>
      </c>
      <c r="C6036" s="14">
        <v>7.85E-2</v>
      </c>
      <c r="D6036" s="13" t="s">
        <v>18227</v>
      </c>
      <c r="E6036" s="13" t="s">
        <v>16743</v>
      </c>
      <c r="F6036" s="31">
        <f t="shared" si="94"/>
        <v>6</v>
      </c>
    </row>
    <row r="6037" spans="1:6" ht="29.55" customHeight="1" x14ac:dyDescent="0.4">
      <c r="A6037" s="12">
        <v>45069</v>
      </c>
      <c r="B6037" s="13" t="s">
        <v>14560</v>
      </c>
      <c r="C6037" s="14">
        <v>8.2100000000000006E-2</v>
      </c>
      <c r="D6037" s="13" t="s">
        <v>21684</v>
      </c>
      <c r="E6037" s="13" t="s">
        <v>21685</v>
      </c>
      <c r="F6037" s="31">
        <f t="shared" si="94"/>
        <v>6</v>
      </c>
    </row>
    <row r="6038" spans="1:6" ht="29.55" customHeight="1" x14ac:dyDescent="0.4">
      <c r="A6038" s="12">
        <v>44960</v>
      </c>
      <c r="B6038" s="13" t="s">
        <v>14560</v>
      </c>
      <c r="C6038" s="14">
        <v>9.6799999999999997E-2</v>
      </c>
      <c r="D6038" s="13" t="s">
        <v>26789</v>
      </c>
      <c r="E6038" s="13" t="s">
        <v>26790</v>
      </c>
      <c r="F6038" s="31">
        <f t="shared" si="94"/>
        <v>6</v>
      </c>
    </row>
    <row r="6039" spans="1:6" ht="29.55" customHeight="1" x14ac:dyDescent="0.4">
      <c r="A6039" s="12">
        <v>44939</v>
      </c>
      <c r="B6039" s="11" t="s">
        <v>14560</v>
      </c>
      <c r="C6039" s="11" t="s">
        <v>5629</v>
      </c>
      <c r="D6039" s="13" t="s">
        <v>27623</v>
      </c>
      <c r="E6039" s="13" t="s">
        <v>27624</v>
      </c>
      <c r="F6039" s="31">
        <f t="shared" si="94"/>
        <v>6</v>
      </c>
    </row>
    <row r="6040" spans="1:6" ht="29.55" customHeight="1" x14ac:dyDescent="0.4">
      <c r="A6040" s="12">
        <v>45128</v>
      </c>
      <c r="B6040" s="11" t="s">
        <v>19554</v>
      </c>
      <c r="C6040" s="17">
        <v>6.9800000000000001E-2</v>
      </c>
      <c r="D6040" s="13" t="s">
        <v>19555</v>
      </c>
      <c r="E6040" s="13" t="s">
        <v>19516</v>
      </c>
      <c r="F6040" s="31">
        <f t="shared" si="94"/>
        <v>6</v>
      </c>
    </row>
    <row r="6041" spans="1:6" ht="29.55" customHeight="1" x14ac:dyDescent="0.4">
      <c r="A6041" s="12">
        <v>44974</v>
      </c>
      <c r="B6041" s="13" t="s">
        <v>19554</v>
      </c>
      <c r="C6041" s="14">
        <v>0.1231</v>
      </c>
      <c r="D6041" s="13" t="s">
        <v>26095</v>
      </c>
      <c r="E6041" s="13" t="s">
        <v>12610</v>
      </c>
      <c r="F6041" s="31">
        <f t="shared" si="94"/>
        <v>6</v>
      </c>
    </row>
    <row r="6042" spans="1:6" ht="29.55" customHeight="1" x14ac:dyDescent="0.4">
      <c r="A6042" s="12">
        <v>44973</v>
      </c>
      <c r="B6042" s="13" t="s">
        <v>19554</v>
      </c>
      <c r="C6042" s="14">
        <v>0.1231</v>
      </c>
      <c r="D6042" s="13" t="s">
        <v>26156</v>
      </c>
      <c r="E6042" s="13" t="s">
        <v>12610</v>
      </c>
      <c r="F6042" s="31">
        <f t="shared" si="94"/>
        <v>6</v>
      </c>
    </row>
    <row r="6043" spans="1:6" ht="29.55" customHeight="1" x14ac:dyDescent="0.4">
      <c r="A6043" s="12">
        <v>44971</v>
      </c>
      <c r="B6043" s="13" t="s">
        <v>19554</v>
      </c>
      <c r="C6043" s="14">
        <v>8.0699999999999994E-2</v>
      </c>
      <c r="D6043" s="13" t="s">
        <v>26279</v>
      </c>
      <c r="E6043" s="13" t="s">
        <v>12610</v>
      </c>
      <c r="F6043" s="31">
        <f t="shared" si="94"/>
        <v>6</v>
      </c>
    </row>
    <row r="6044" spans="1:6" ht="29.55" customHeight="1" x14ac:dyDescent="0.4">
      <c r="A6044" s="12">
        <v>44967</v>
      </c>
      <c r="B6044" s="13" t="s">
        <v>19554</v>
      </c>
      <c r="C6044" s="14">
        <v>0.18390000000000001</v>
      </c>
      <c r="D6044" s="13" t="s">
        <v>26400</v>
      </c>
      <c r="E6044" s="13" t="s">
        <v>12610</v>
      </c>
      <c r="F6044" s="31">
        <f t="shared" si="94"/>
        <v>6</v>
      </c>
    </row>
    <row r="6045" spans="1:6" ht="29.55" customHeight="1" x14ac:dyDescent="0.4">
      <c r="A6045" s="12">
        <v>44953</v>
      </c>
      <c r="B6045" s="13" t="s">
        <v>19554</v>
      </c>
      <c r="C6045" s="14">
        <v>9.0999999999999998E-2</v>
      </c>
      <c r="D6045" s="13" t="s">
        <v>27111</v>
      </c>
      <c r="E6045" s="13" t="s">
        <v>5877</v>
      </c>
      <c r="F6045" s="31">
        <f t="shared" si="94"/>
        <v>6</v>
      </c>
    </row>
    <row r="6046" spans="1:6" ht="29.55" customHeight="1" x14ac:dyDescent="0.4">
      <c r="A6046" s="12">
        <v>45253</v>
      </c>
      <c r="B6046" s="13" t="s">
        <v>15998</v>
      </c>
      <c r="C6046" s="13" t="s">
        <v>5867</v>
      </c>
      <c r="D6046" s="13" t="s">
        <v>15999</v>
      </c>
      <c r="E6046" s="13" t="s">
        <v>160</v>
      </c>
      <c r="F6046" s="31">
        <f t="shared" si="94"/>
        <v>6</v>
      </c>
    </row>
    <row r="6047" spans="1:6" ht="29.55" customHeight="1" x14ac:dyDescent="0.4">
      <c r="A6047" s="12">
        <v>45068</v>
      </c>
      <c r="B6047" s="13" t="s">
        <v>15998</v>
      </c>
      <c r="C6047" s="14">
        <v>0.1234</v>
      </c>
      <c r="D6047" s="13" t="s">
        <v>21758</v>
      </c>
      <c r="E6047" s="13" t="s">
        <v>160</v>
      </c>
      <c r="F6047" s="31">
        <f t="shared" si="94"/>
        <v>6</v>
      </c>
    </row>
    <row r="6048" spans="1:6" ht="29.55" customHeight="1" x14ac:dyDescent="0.4">
      <c r="A6048" s="12">
        <v>45054</v>
      </c>
      <c r="B6048" s="13" t="s">
        <v>15998</v>
      </c>
      <c r="C6048" s="14">
        <v>4.65E-2</v>
      </c>
      <c r="D6048" s="13" t="s">
        <v>22559</v>
      </c>
      <c r="E6048" s="13" t="s">
        <v>8661</v>
      </c>
      <c r="F6048" s="31">
        <f t="shared" si="94"/>
        <v>6</v>
      </c>
    </row>
    <row r="6049" spans="1:6" ht="29.55" customHeight="1" x14ac:dyDescent="0.4">
      <c r="A6049" s="12">
        <v>44937</v>
      </c>
      <c r="B6049" s="11" t="s">
        <v>15998</v>
      </c>
      <c r="C6049" s="14">
        <v>0.15310000000000001</v>
      </c>
      <c r="D6049" s="13" t="s">
        <v>27723</v>
      </c>
      <c r="E6049" s="13" t="s">
        <v>19516</v>
      </c>
      <c r="F6049" s="31">
        <f t="shared" si="94"/>
        <v>6</v>
      </c>
    </row>
    <row r="6050" spans="1:6" ht="29.55" customHeight="1" x14ac:dyDescent="0.4">
      <c r="A6050" s="12">
        <v>44930</v>
      </c>
      <c r="B6050" s="11" t="s">
        <v>15998</v>
      </c>
      <c r="C6050" s="14">
        <v>8.3900000000000002E-2</v>
      </c>
      <c r="D6050" s="13" t="s">
        <v>28040</v>
      </c>
      <c r="E6050" s="13" t="s">
        <v>27963</v>
      </c>
      <c r="F6050" s="31">
        <f t="shared" si="94"/>
        <v>6</v>
      </c>
    </row>
    <row r="6051" spans="1:6" ht="29.55" customHeight="1" x14ac:dyDescent="0.4">
      <c r="A6051" s="12">
        <v>44928</v>
      </c>
      <c r="B6051" s="11" t="s">
        <v>15998</v>
      </c>
      <c r="C6051" s="14">
        <v>0.1104</v>
      </c>
      <c r="D6051" s="13" t="s">
        <v>28138</v>
      </c>
      <c r="E6051" s="13" t="s">
        <v>28123</v>
      </c>
      <c r="F6051" s="31">
        <f t="shared" si="94"/>
        <v>6</v>
      </c>
    </row>
    <row r="6052" spans="1:6" ht="29.55" customHeight="1" x14ac:dyDescent="0.4">
      <c r="A6052" s="12">
        <v>45127</v>
      </c>
      <c r="B6052" s="11" t="s">
        <v>14594</v>
      </c>
      <c r="C6052" s="17">
        <v>0.20569999999999999</v>
      </c>
      <c r="D6052" s="13" t="s">
        <v>19588</v>
      </c>
      <c r="E6052" s="13" t="s">
        <v>8976</v>
      </c>
      <c r="F6052" s="31">
        <f t="shared" si="94"/>
        <v>6</v>
      </c>
    </row>
    <row r="6053" spans="1:6" ht="29.55" customHeight="1" x14ac:dyDescent="0.4">
      <c r="A6053" s="12">
        <v>45120</v>
      </c>
      <c r="B6053" s="11" t="s">
        <v>14594</v>
      </c>
      <c r="C6053" s="17">
        <v>0.19400000000000001</v>
      </c>
      <c r="D6053" s="13" t="s">
        <v>19866</v>
      </c>
      <c r="E6053" s="13" t="s">
        <v>5648</v>
      </c>
      <c r="F6053" s="31">
        <f t="shared" si="94"/>
        <v>6</v>
      </c>
    </row>
    <row r="6054" spans="1:6" ht="29.55" customHeight="1" x14ac:dyDescent="0.4">
      <c r="A6054" s="12">
        <v>45110</v>
      </c>
      <c r="B6054" s="11" t="s">
        <v>14594</v>
      </c>
      <c r="C6054" s="17">
        <v>9.2600000000000002E-2</v>
      </c>
      <c r="D6054" s="13" t="s">
        <v>20215</v>
      </c>
      <c r="E6054" s="13" t="s">
        <v>8976</v>
      </c>
      <c r="F6054" s="31">
        <f t="shared" si="94"/>
        <v>6</v>
      </c>
    </row>
    <row r="6055" spans="1:6" ht="29.55" customHeight="1" x14ac:dyDescent="0.4">
      <c r="A6055" s="12">
        <v>45085</v>
      </c>
      <c r="B6055" s="11" t="s">
        <v>14594</v>
      </c>
      <c r="C6055" s="14">
        <v>7.2300000000000003E-2</v>
      </c>
      <c r="D6055" s="13" t="s">
        <v>21006</v>
      </c>
      <c r="E6055" s="13" t="s">
        <v>20566</v>
      </c>
      <c r="F6055" s="31">
        <f t="shared" si="94"/>
        <v>6</v>
      </c>
    </row>
    <row r="6056" spans="1:6" ht="29.55" customHeight="1" x14ac:dyDescent="0.4">
      <c r="A6056" s="12">
        <v>45015</v>
      </c>
      <c r="B6056" s="11" t="s">
        <v>14594</v>
      </c>
      <c r="C6056" s="14">
        <v>0.19420000000000001</v>
      </c>
      <c r="D6056" s="13" t="s">
        <v>24393</v>
      </c>
      <c r="E6056" s="13" t="s">
        <v>24394</v>
      </c>
      <c r="F6056" s="31">
        <f t="shared" si="94"/>
        <v>6</v>
      </c>
    </row>
    <row r="6057" spans="1:6" ht="29.55" customHeight="1" x14ac:dyDescent="0.4">
      <c r="A6057" s="12">
        <v>44971</v>
      </c>
      <c r="B6057" s="13" t="s">
        <v>14594</v>
      </c>
      <c r="C6057" s="14">
        <v>7.2599999999999998E-2</v>
      </c>
      <c r="D6057" s="13" t="s">
        <v>26286</v>
      </c>
      <c r="E6057" s="13" t="s">
        <v>5802</v>
      </c>
      <c r="F6057" s="31">
        <f t="shared" si="94"/>
        <v>6</v>
      </c>
    </row>
    <row r="6058" spans="1:6" ht="29.55" customHeight="1" x14ac:dyDescent="0.4">
      <c r="A6058" s="12">
        <v>45205</v>
      </c>
      <c r="B6058" s="11" t="s">
        <v>17715</v>
      </c>
      <c r="C6058" s="13" t="s">
        <v>17716</v>
      </c>
      <c r="D6058" s="13" t="s">
        <v>17717</v>
      </c>
      <c r="E6058" s="13" t="s">
        <v>35</v>
      </c>
      <c r="F6058" s="31">
        <f t="shared" si="94"/>
        <v>6</v>
      </c>
    </row>
    <row r="6059" spans="1:6" ht="29.55" customHeight="1" x14ac:dyDescent="0.4">
      <c r="A6059" s="12">
        <v>45168</v>
      </c>
      <c r="B6059" s="11" t="s">
        <v>17715</v>
      </c>
      <c r="C6059" s="14">
        <v>0.14180000000000001</v>
      </c>
      <c r="D6059" s="13" t="s">
        <v>18712</v>
      </c>
      <c r="E6059" s="13" t="s">
        <v>9833</v>
      </c>
      <c r="F6059" s="31">
        <f t="shared" si="94"/>
        <v>6</v>
      </c>
    </row>
    <row r="6060" spans="1:6" ht="29.55" customHeight="1" x14ac:dyDescent="0.4">
      <c r="A6060" s="12">
        <v>44980</v>
      </c>
      <c r="B6060" s="13" t="s">
        <v>17715</v>
      </c>
      <c r="C6060" s="14">
        <v>7.2800000000000004E-2</v>
      </c>
      <c r="D6060" s="13" t="s">
        <v>25860</v>
      </c>
      <c r="E6060" s="13" t="s">
        <v>25861</v>
      </c>
      <c r="F6060" s="31">
        <f t="shared" si="94"/>
        <v>6</v>
      </c>
    </row>
    <row r="6061" spans="1:6" ht="29.55" customHeight="1" x14ac:dyDescent="0.4">
      <c r="A6061" s="12">
        <v>44966</v>
      </c>
      <c r="B6061" s="13" t="s">
        <v>17715</v>
      </c>
      <c r="C6061" s="14">
        <v>4.5600000000000002E-2</v>
      </c>
      <c r="D6061" s="13" t="s">
        <v>26491</v>
      </c>
      <c r="E6061" s="13" t="s">
        <v>6646</v>
      </c>
      <c r="F6061" s="31">
        <f t="shared" si="94"/>
        <v>6</v>
      </c>
    </row>
    <row r="6062" spans="1:6" ht="29.55" customHeight="1" x14ac:dyDescent="0.4">
      <c r="A6062" s="12">
        <v>44965</v>
      </c>
      <c r="B6062" s="13" t="s">
        <v>17715</v>
      </c>
      <c r="C6062" s="14">
        <v>0.3</v>
      </c>
      <c r="D6062" s="13" t="s">
        <v>26496</v>
      </c>
      <c r="E6062" s="13" t="s">
        <v>26497</v>
      </c>
      <c r="F6062" s="31">
        <f t="shared" si="94"/>
        <v>6</v>
      </c>
    </row>
    <row r="6063" spans="1:6" ht="29.55" customHeight="1" x14ac:dyDescent="0.4">
      <c r="A6063" s="12">
        <v>44964</v>
      </c>
      <c r="B6063" s="13" t="s">
        <v>17715</v>
      </c>
      <c r="C6063" s="14">
        <v>0.3</v>
      </c>
      <c r="D6063" s="13" t="s">
        <v>26585</v>
      </c>
      <c r="E6063" s="13" t="s">
        <v>26497</v>
      </c>
      <c r="F6063" s="31">
        <f t="shared" si="94"/>
        <v>6</v>
      </c>
    </row>
    <row r="6064" spans="1:6" ht="29.55" customHeight="1" x14ac:dyDescent="0.4">
      <c r="A6064" s="12">
        <v>45177</v>
      </c>
      <c r="B6064" s="11" t="s">
        <v>18519</v>
      </c>
      <c r="C6064" s="14">
        <v>8.5999999999999993E-2</v>
      </c>
      <c r="D6064" s="13" t="s">
        <v>18520</v>
      </c>
      <c r="E6064" s="13" t="s">
        <v>18521</v>
      </c>
      <c r="F6064" s="31">
        <f t="shared" si="94"/>
        <v>6</v>
      </c>
    </row>
    <row r="6065" spans="1:6" ht="29.55" customHeight="1" x14ac:dyDescent="0.4">
      <c r="A6065" s="12">
        <v>45163</v>
      </c>
      <c r="B6065" s="11" t="s">
        <v>18519</v>
      </c>
      <c r="C6065" s="14">
        <v>0.10100000000000001</v>
      </c>
      <c r="D6065" s="13" t="s">
        <v>18813</v>
      </c>
      <c r="E6065" s="13" t="s">
        <v>18786</v>
      </c>
      <c r="F6065" s="31">
        <f t="shared" si="94"/>
        <v>6</v>
      </c>
    </row>
    <row r="6066" spans="1:6" ht="29.55" customHeight="1" x14ac:dyDescent="0.4">
      <c r="A6066" s="12">
        <v>45160</v>
      </c>
      <c r="B6066" s="11" t="s">
        <v>18519</v>
      </c>
      <c r="C6066" s="13" t="s">
        <v>6077</v>
      </c>
      <c r="D6066" s="13" t="s">
        <v>18872</v>
      </c>
      <c r="E6066" s="13" t="s">
        <v>18873</v>
      </c>
      <c r="F6066" s="31">
        <f t="shared" si="94"/>
        <v>6</v>
      </c>
    </row>
    <row r="6067" spans="1:6" ht="29.55" customHeight="1" x14ac:dyDescent="0.4">
      <c r="A6067" s="12">
        <v>45092</v>
      </c>
      <c r="B6067" s="11" t="s">
        <v>18519</v>
      </c>
      <c r="C6067" s="14">
        <v>5.3199999999999997E-2</v>
      </c>
      <c r="D6067" s="13" t="s">
        <v>20759</v>
      </c>
      <c r="E6067" s="13" t="s">
        <v>20700</v>
      </c>
      <c r="F6067" s="31">
        <f t="shared" si="94"/>
        <v>6</v>
      </c>
    </row>
    <row r="6068" spans="1:6" ht="29.55" customHeight="1" x14ac:dyDescent="0.4">
      <c r="A6068" s="12">
        <v>45089</v>
      </c>
      <c r="B6068" s="11" t="s">
        <v>18519</v>
      </c>
      <c r="C6068" s="13" t="s">
        <v>5629</v>
      </c>
      <c r="D6068" s="13" t="s">
        <v>20886</v>
      </c>
      <c r="E6068" s="13" t="s">
        <v>20887</v>
      </c>
      <c r="F6068" s="31">
        <f t="shared" si="94"/>
        <v>6</v>
      </c>
    </row>
    <row r="6069" spans="1:6" ht="29.55" customHeight="1" x14ac:dyDescent="0.4">
      <c r="A6069" s="12">
        <v>45082</v>
      </c>
      <c r="B6069" s="11" t="s">
        <v>18519</v>
      </c>
      <c r="C6069" s="14">
        <v>5.2299999999999999E-2</v>
      </c>
      <c r="D6069" s="13" t="s">
        <v>21161</v>
      </c>
      <c r="E6069" s="13" t="s">
        <v>21162</v>
      </c>
      <c r="F6069" s="31">
        <f t="shared" si="94"/>
        <v>6</v>
      </c>
    </row>
    <row r="6070" spans="1:6" ht="29.55" customHeight="1" x14ac:dyDescent="0.4">
      <c r="A6070" s="12">
        <v>45218</v>
      </c>
      <c r="B6070" s="11" t="s">
        <v>11662</v>
      </c>
      <c r="C6070" s="14">
        <v>0.1074</v>
      </c>
      <c r="D6070" s="13" t="s">
        <v>17308</v>
      </c>
      <c r="E6070" s="13" t="s">
        <v>17309</v>
      </c>
      <c r="F6070" s="31">
        <f t="shared" si="94"/>
        <v>6</v>
      </c>
    </row>
    <row r="6071" spans="1:6" ht="29.55" customHeight="1" x14ac:dyDescent="0.4">
      <c r="A6071" s="12">
        <v>45093</v>
      </c>
      <c r="B6071" s="11" t="s">
        <v>11662</v>
      </c>
      <c r="C6071" s="14">
        <v>0.1235</v>
      </c>
      <c r="D6071" s="13" t="s">
        <v>20632</v>
      </c>
      <c r="E6071" s="13" t="s">
        <v>13584</v>
      </c>
      <c r="F6071" s="31">
        <f t="shared" si="94"/>
        <v>6</v>
      </c>
    </row>
    <row r="6072" spans="1:6" ht="29.55" customHeight="1" x14ac:dyDescent="0.4">
      <c r="A6072" s="12">
        <v>45065</v>
      </c>
      <c r="B6072" s="13" t="s">
        <v>11662</v>
      </c>
      <c r="C6072" s="13" t="s">
        <v>5711</v>
      </c>
      <c r="D6072" s="13" t="s">
        <v>21817</v>
      </c>
      <c r="E6072" s="13" t="s">
        <v>126</v>
      </c>
      <c r="F6072" s="31">
        <f t="shared" si="94"/>
        <v>6</v>
      </c>
    </row>
    <row r="6073" spans="1:6" ht="29.55" customHeight="1" x14ac:dyDescent="0.4">
      <c r="A6073" s="12">
        <v>45019</v>
      </c>
      <c r="B6073" s="11" t="s">
        <v>11662</v>
      </c>
      <c r="C6073" s="14">
        <v>9.9099999999999994E-2</v>
      </c>
      <c r="D6073" s="13" t="s">
        <v>24268</v>
      </c>
      <c r="E6073" s="13" t="s">
        <v>24269</v>
      </c>
      <c r="F6073" s="31">
        <f t="shared" si="94"/>
        <v>6</v>
      </c>
    </row>
    <row r="6074" spans="1:6" ht="29.55" customHeight="1" x14ac:dyDescent="0.4">
      <c r="A6074" s="12">
        <v>44936</v>
      </c>
      <c r="B6074" s="11" t="s">
        <v>11662</v>
      </c>
      <c r="C6074" s="14">
        <v>9.74E-2</v>
      </c>
      <c r="D6074" s="13" t="s">
        <v>27799</v>
      </c>
      <c r="E6074" s="13" t="s">
        <v>24269</v>
      </c>
      <c r="F6074" s="31">
        <f t="shared" si="94"/>
        <v>6</v>
      </c>
    </row>
    <row r="6075" spans="1:6" ht="29.55" customHeight="1" x14ac:dyDescent="0.4">
      <c r="A6075" s="12">
        <v>44931</v>
      </c>
      <c r="B6075" s="11" t="s">
        <v>11662</v>
      </c>
      <c r="C6075" s="14">
        <v>0.1739</v>
      </c>
      <c r="D6075" s="13" t="s">
        <v>27956</v>
      </c>
      <c r="E6075" s="13" t="s">
        <v>27950</v>
      </c>
      <c r="F6075" s="31">
        <f t="shared" si="94"/>
        <v>6</v>
      </c>
    </row>
    <row r="6076" spans="1:6" ht="29.55" customHeight="1" x14ac:dyDescent="0.4">
      <c r="A6076" s="12">
        <v>45072</v>
      </c>
      <c r="B6076" s="13" t="s">
        <v>10002</v>
      </c>
      <c r="C6076" s="14">
        <v>0.13769999999999999</v>
      </c>
      <c r="D6076" s="13" t="s">
        <v>21477</v>
      </c>
      <c r="E6076" s="13" t="s">
        <v>11191</v>
      </c>
      <c r="F6076" s="31">
        <f t="shared" si="94"/>
        <v>6</v>
      </c>
    </row>
    <row r="6077" spans="1:6" ht="29.55" customHeight="1" x14ac:dyDescent="0.4">
      <c r="A6077" s="12">
        <v>45016</v>
      </c>
      <c r="B6077" s="11" t="s">
        <v>10002</v>
      </c>
      <c r="C6077" s="14">
        <v>5.8599999999999999E-2</v>
      </c>
      <c r="D6077" s="13" t="s">
        <v>24369</v>
      </c>
      <c r="E6077" s="13" t="s">
        <v>24192</v>
      </c>
      <c r="F6077" s="31">
        <f t="shared" si="94"/>
        <v>6</v>
      </c>
    </row>
    <row r="6078" spans="1:6" ht="29.55" customHeight="1" x14ac:dyDescent="0.4">
      <c r="A6078" s="12">
        <v>45014</v>
      </c>
      <c r="B6078" s="11" t="s">
        <v>10002</v>
      </c>
      <c r="C6078" s="14">
        <v>0.14749999999999999</v>
      </c>
      <c r="D6078" s="13" t="s">
        <v>24476</v>
      </c>
      <c r="E6078" s="13" t="s">
        <v>24477</v>
      </c>
      <c r="F6078" s="31">
        <f t="shared" si="94"/>
        <v>6</v>
      </c>
    </row>
    <row r="6079" spans="1:6" ht="29.55" customHeight="1" x14ac:dyDescent="0.4">
      <c r="A6079" s="12">
        <v>45000</v>
      </c>
      <c r="B6079" s="11" t="s">
        <v>10002</v>
      </c>
      <c r="C6079" s="14">
        <v>0.18010000000000001</v>
      </c>
      <c r="D6079" s="13" t="s">
        <v>25054</v>
      </c>
      <c r="E6079" s="13" t="s">
        <v>25055</v>
      </c>
      <c r="F6079" s="31">
        <f t="shared" si="94"/>
        <v>6</v>
      </c>
    </row>
    <row r="6080" spans="1:6" ht="29.55" customHeight="1" x14ac:dyDescent="0.4">
      <c r="A6080" s="12">
        <v>44953</v>
      </c>
      <c r="B6080" s="13" t="s">
        <v>10002</v>
      </c>
      <c r="C6080" s="14">
        <v>0.13639999999999999</v>
      </c>
      <c r="D6080" s="13" t="s">
        <v>27086</v>
      </c>
      <c r="E6080" s="13" t="s">
        <v>172</v>
      </c>
      <c r="F6080" s="31">
        <f t="shared" si="94"/>
        <v>6</v>
      </c>
    </row>
    <row r="6081" spans="1:6" ht="29.55" customHeight="1" x14ac:dyDescent="0.4">
      <c r="A6081" s="12">
        <v>44952</v>
      </c>
      <c r="B6081" s="13" t="s">
        <v>10002</v>
      </c>
      <c r="C6081" s="14">
        <v>0.1028</v>
      </c>
      <c r="D6081" s="13" t="s">
        <v>27086</v>
      </c>
      <c r="E6081" s="13" t="s">
        <v>172</v>
      </c>
      <c r="F6081" s="31">
        <f t="shared" si="94"/>
        <v>6</v>
      </c>
    </row>
    <row r="6082" spans="1:6" ht="29.55" customHeight="1" x14ac:dyDescent="0.4">
      <c r="A6082" s="12">
        <v>45279</v>
      </c>
      <c r="B6082" s="13" t="s">
        <v>15218</v>
      </c>
      <c r="C6082" s="14">
        <v>9.2999999999999992E-3</v>
      </c>
      <c r="D6082" s="13" t="s">
        <v>15219</v>
      </c>
      <c r="E6082" s="13" t="s">
        <v>6295</v>
      </c>
      <c r="F6082" s="31">
        <f t="shared" ref="F6082:F6145" si="95">COUNTIF(B:B,B6082)</f>
        <v>6</v>
      </c>
    </row>
    <row r="6083" spans="1:6" ht="29.55" customHeight="1" x14ac:dyDescent="0.4">
      <c r="A6083" s="12">
        <v>45278</v>
      </c>
      <c r="B6083" s="13" t="s">
        <v>15218</v>
      </c>
      <c r="C6083" s="13" t="s">
        <v>5788</v>
      </c>
      <c r="D6083" s="13" t="s">
        <v>15226</v>
      </c>
      <c r="E6083" s="13" t="s">
        <v>15227</v>
      </c>
      <c r="F6083" s="31">
        <f t="shared" si="95"/>
        <v>6</v>
      </c>
    </row>
    <row r="6084" spans="1:6" ht="29.55" customHeight="1" x14ac:dyDescent="0.4">
      <c r="A6084" s="12">
        <v>45145</v>
      </c>
      <c r="B6084" s="11" t="s">
        <v>15218</v>
      </c>
      <c r="C6084" s="13" t="s">
        <v>5606</v>
      </c>
      <c r="D6084" s="13" t="s">
        <v>19144</v>
      </c>
      <c r="E6084" s="13" t="s">
        <v>6337</v>
      </c>
      <c r="F6084" s="31">
        <f t="shared" si="95"/>
        <v>6</v>
      </c>
    </row>
    <row r="6085" spans="1:6" ht="29.55" customHeight="1" x14ac:dyDescent="0.4">
      <c r="A6085" s="12">
        <v>45058</v>
      </c>
      <c r="B6085" s="13" t="s">
        <v>15218</v>
      </c>
      <c r="C6085" s="14">
        <v>0.1106</v>
      </c>
      <c r="D6085" s="13" t="s">
        <v>22213</v>
      </c>
      <c r="E6085" s="13" t="s">
        <v>22052</v>
      </c>
      <c r="F6085" s="31">
        <f t="shared" si="95"/>
        <v>6</v>
      </c>
    </row>
    <row r="6086" spans="1:6" ht="29.55" customHeight="1" x14ac:dyDescent="0.4">
      <c r="A6086" s="12">
        <v>45009</v>
      </c>
      <c r="B6086" s="11" t="s">
        <v>15218</v>
      </c>
      <c r="C6086" s="14">
        <v>0.15579999999999999</v>
      </c>
      <c r="D6086" s="13" t="s">
        <v>24631</v>
      </c>
      <c r="E6086" s="13" t="s">
        <v>20624</v>
      </c>
      <c r="F6086" s="31">
        <f t="shared" si="95"/>
        <v>6</v>
      </c>
    </row>
    <row r="6087" spans="1:6" ht="29.55" customHeight="1" x14ac:dyDescent="0.4">
      <c r="A6087" s="12">
        <v>45008</v>
      </c>
      <c r="B6087" s="11" t="s">
        <v>15218</v>
      </c>
      <c r="C6087" s="14">
        <v>0.15579999999999999</v>
      </c>
      <c r="D6087" s="13" t="s">
        <v>24631</v>
      </c>
      <c r="E6087" s="13" t="s">
        <v>20624</v>
      </c>
      <c r="F6087" s="31">
        <f t="shared" si="95"/>
        <v>6</v>
      </c>
    </row>
    <row r="6088" spans="1:6" ht="29.55" customHeight="1" x14ac:dyDescent="0.4">
      <c r="A6088" s="12">
        <v>45223</v>
      </c>
      <c r="B6088" s="11" t="s">
        <v>13917</v>
      </c>
      <c r="C6088" s="13" t="s">
        <v>17197</v>
      </c>
      <c r="D6088" s="13" t="s">
        <v>17198</v>
      </c>
      <c r="E6088" s="13" t="s">
        <v>17188</v>
      </c>
      <c r="F6088" s="31">
        <f t="shared" si="95"/>
        <v>6</v>
      </c>
    </row>
    <row r="6089" spans="1:6" ht="29.55" customHeight="1" x14ac:dyDescent="0.4">
      <c r="A6089" s="12">
        <v>45183</v>
      </c>
      <c r="B6089" s="11" t="s">
        <v>13917</v>
      </c>
      <c r="C6089" s="14">
        <v>0.22639999999999999</v>
      </c>
      <c r="D6089" s="13" t="s">
        <v>18257</v>
      </c>
      <c r="E6089" s="13" t="s">
        <v>35</v>
      </c>
      <c r="F6089" s="31">
        <f t="shared" si="95"/>
        <v>6</v>
      </c>
    </row>
    <row r="6090" spans="1:6" ht="29.55" customHeight="1" x14ac:dyDescent="0.4">
      <c r="A6090" s="12">
        <v>44964</v>
      </c>
      <c r="B6090" s="13" t="s">
        <v>13917</v>
      </c>
      <c r="C6090" s="14">
        <v>0.1774</v>
      </c>
      <c r="D6090" s="13" t="s">
        <v>26604</v>
      </c>
      <c r="E6090" s="13" t="s">
        <v>26605</v>
      </c>
      <c r="F6090" s="31">
        <f t="shared" si="95"/>
        <v>6</v>
      </c>
    </row>
    <row r="6091" spans="1:6" ht="29.55" customHeight="1" x14ac:dyDescent="0.4">
      <c r="A6091" s="12">
        <v>44960</v>
      </c>
      <c r="B6091" s="13" t="s">
        <v>13917</v>
      </c>
      <c r="C6091" s="14">
        <v>4.8300000000000003E-2</v>
      </c>
      <c r="D6091" s="13" t="s">
        <v>26827</v>
      </c>
      <c r="E6091" s="13" t="s">
        <v>26605</v>
      </c>
      <c r="F6091" s="31">
        <f t="shared" si="95"/>
        <v>6</v>
      </c>
    </row>
    <row r="6092" spans="1:6" ht="29.55" customHeight="1" x14ac:dyDescent="0.4">
      <c r="A6092" s="12">
        <v>44953</v>
      </c>
      <c r="B6092" s="13" t="s">
        <v>13917</v>
      </c>
      <c r="C6092" s="14">
        <v>6.1899999999999997E-2</v>
      </c>
      <c r="D6092" s="13" t="s">
        <v>27139</v>
      </c>
      <c r="E6092" s="13" t="s">
        <v>27140</v>
      </c>
      <c r="F6092" s="31">
        <f t="shared" si="95"/>
        <v>6</v>
      </c>
    </row>
    <row r="6093" spans="1:6" ht="29.55" customHeight="1" x14ac:dyDescent="0.4">
      <c r="A6093" s="12">
        <v>44936</v>
      </c>
      <c r="B6093" s="11" t="s">
        <v>13917</v>
      </c>
      <c r="C6093" s="14">
        <v>7.7899999999999997E-2</v>
      </c>
      <c r="D6093" s="13" t="s">
        <v>27808</v>
      </c>
      <c r="E6093" s="13" t="s">
        <v>5915</v>
      </c>
      <c r="F6093" s="31">
        <f t="shared" si="95"/>
        <v>6</v>
      </c>
    </row>
    <row r="6094" spans="1:6" ht="29.55" customHeight="1" x14ac:dyDescent="0.4">
      <c r="A6094" s="12">
        <v>45281</v>
      </c>
      <c r="B6094" s="13" t="s">
        <v>15152</v>
      </c>
      <c r="C6094" s="13" t="s">
        <v>6094</v>
      </c>
      <c r="D6094" s="13" t="s">
        <v>15153</v>
      </c>
      <c r="E6094" s="13" t="s">
        <v>15151</v>
      </c>
      <c r="F6094" s="31">
        <f t="shared" si="95"/>
        <v>6</v>
      </c>
    </row>
    <row r="6095" spans="1:6" ht="29.55" customHeight="1" x14ac:dyDescent="0.4">
      <c r="A6095" s="12">
        <v>45229</v>
      </c>
      <c r="B6095" s="11" t="s">
        <v>15152</v>
      </c>
      <c r="C6095" s="13" t="s">
        <v>5629</v>
      </c>
      <c r="D6095" s="13" t="s">
        <v>16944</v>
      </c>
      <c r="E6095" s="13" t="s">
        <v>16945</v>
      </c>
      <c r="F6095" s="31">
        <f t="shared" si="95"/>
        <v>6</v>
      </c>
    </row>
    <row r="6096" spans="1:6" ht="29.55" customHeight="1" x14ac:dyDescent="0.4">
      <c r="A6096" s="12">
        <v>45195</v>
      </c>
      <c r="B6096" s="11" t="s">
        <v>15152</v>
      </c>
      <c r="C6096" s="13" t="s">
        <v>5632</v>
      </c>
      <c r="D6096" s="13" t="s">
        <v>17813</v>
      </c>
      <c r="E6096" s="13" t="s">
        <v>16635</v>
      </c>
      <c r="F6096" s="31">
        <f t="shared" si="95"/>
        <v>6</v>
      </c>
    </row>
    <row r="6097" spans="1:6" ht="29.55" customHeight="1" x14ac:dyDescent="0.4">
      <c r="A6097" s="12">
        <v>45061</v>
      </c>
      <c r="B6097" s="13" t="s">
        <v>15152</v>
      </c>
      <c r="C6097" s="14">
        <v>9.0700000000000003E-2</v>
      </c>
      <c r="D6097" s="13" t="s">
        <v>22132</v>
      </c>
      <c r="E6097" s="13" t="s">
        <v>22133</v>
      </c>
      <c r="F6097" s="31">
        <f t="shared" si="95"/>
        <v>6</v>
      </c>
    </row>
    <row r="6098" spans="1:6" ht="29.55" customHeight="1" x14ac:dyDescent="0.4">
      <c r="A6098" s="12">
        <v>45056</v>
      </c>
      <c r="B6098" s="13" t="s">
        <v>15152</v>
      </c>
      <c r="C6098" s="14">
        <v>9.11E-2</v>
      </c>
      <c r="D6098" s="13" t="s">
        <v>22356</v>
      </c>
      <c r="E6098" s="13" t="s">
        <v>22133</v>
      </c>
      <c r="F6098" s="31">
        <f t="shared" si="95"/>
        <v>6</v>
      </c>
    </row>
    <row r="6099" spans="1:6" ht="29.55" customHeight="1" x14ac:dyDescent="0.4">
      <c r="A6099" s="12">
        <v>44960</v>
      </c>
      <c r="B6099" s="13" t="s">
        <v>15152</v>
      </c>
      <c r="C6099" s="14">
        <v>0.14399999999999999</v>
      </c>
      <c r="D6099" s="13" t="s">
        <v>26775</v>
      </c>
      <c r="E6099" s="13" t="s">
        <v>20277</v>
      </c>
      <c r="F6099" s="31">
        <f t="shared" si="95"/>
        <v>6</v>
      </c>
    </row>
    <row r="6100" spans="1:6" ht="29.55" customHeight="1" x14ac:dyDescent="0.4">
      <c r="A6100" s="12">
        <v>45023</v>
      </c>
      <c r="B6100" s="11" t="s">
        <v>10563</v>
      </c>
      <c r="C6100" s="14">
        <v>6.6900000000000001E-2</v>
      </c>
      <c r="D6100" s="13" t="s">
        <v>23989</v>
      </c>
      <c r="E6100" s="13" t="s">
        <v>23990</v>
      </c>
      <c r="F6100" s="31">
        <f t="shared" si="95"/>
        <v>6</v>
      </c>
    </row>
    <row r="6101" spans="1:6" ht="29.55" customHeight="1" x14ac:dyDescent="0.4">
      <c r="A6101" s="12">
        <v>45012</v>
      </c>
      <c r="B6101" s="11" t="s">
        <v>10563</v>
      </c>
      <c r="C6101" s="14">
        <v>8.1600000000000006E-2</v>
      </c>
      <c r="D6101" s="13" t="s">
        <v>24594</v>
      </c>
      <c r="E6101" s="13" t="s">
        <v>24348</v>
      </c>
      <c r="F6101" s="31">
        <f t="shared" si="95"/>
        <v>6</v>
      </c>
    </row>
    <row r="6102" spans="1:6" ht="29.55" customHeight="1" x14ac:dyDescent="0.4">
      <c r="A6102" s="12">
        <v>45005</v>
      </c>
      <c r="B6102" s="11" t="s">
        <v>10563</v>
      </c>
      <c r="C6102" s="14">
        <v>0.1206</v>
      </c>
      <c r="D6102" s="13" t="s">
        <v>24882</v>
      </c>
      <c r="E6102" s="13" t="s">
        <v>24262</v>
      </c>
      <c r="F6102" s="31">
        <f t="shared" si="95"/>
        <v>6</v>
      </c>
    </row>
    <row r="6103" spans="1:6" ht="29.55" customHeight="1" x14ac:dyDescent="0.4">
      <c r="A6103" s="12">
        <v>45001</v>
      </c>
      <c r="B6103" s="11" t="s">
        <v>10563</v>
      </c>
      <c r="C6103" s="14">
        <v>4.1799999999999997E-2</v>
      </c>
      <c r="D6103" s="13" t="s">
        <v>25037</v>
      </c>
      <c r="E6103" s="13" t="s">
        <v>24348</v>
      </c>
      <c r="F6103" s="31">
        <f t="shared" si="95"/>
        <v>6</v>
      </c>
    </row>
    <row r="6104" spans="1:6" ht="29.55" customHeight="1" x14ac:dyDescent="0.4">
      <c r="A6104" s="12">
        <v>45000</v>
      </c>
      <c r="B6104" s="11" t="s">
        <v>10563</v>
      </c>
      <c r="C6104" s="14">
        <v>0.13780000000000001</v>
      </c>
      <c r="D6104" s="13" t="s">
        <v>25070</v>
      </c>
      <c r="E6104" s="13" t="s">
        <v>24348</v>
      </c>
      <c r="F6104" s="31">
        <f t="shared" si="95"/>
        <v>6</v>
      </c>
    </row>
    <row r="6105" spans="1:6" ht="29.55" customHeight="1" x14ac:dyDescent="0.4">
      <c r="A6105" s="12">
        <v>44957</v>
      </c>
      <c r="B6105" s="13" t="s">
        <v>10563</v>
      </c>
      <c r="C6105" s="14">
        <v>6.4600000000000005E-2</v>
      </c>
      <c r="D6105" s="13" t="s">
        <v>27040</v>
      </c>
      <c r="E6105" s="13" t="s">
        <v>9046</v>
      </c>
      <c r="F6105" s="31">
        <f t="shared" si="95"/>
        <v>6</v>
      </c>
    </row>
    <row r="6106" spans="1:6" ht="29.55" customHeight="1" x14ac:dyDescent="0.4">
      <c r="A6106" s="12">
        <v>45187</v>
      </c>
      <c r="B6106" s="11" t="s">
        <v>14075</v>
      </c>
      <c r="C6106" s="14">
        <v>9.11E-2</v>
      </c>
      <c r="D6106" s="13" t="s">
        <v>18160</v>
      </c>
      <c r="E6106" s="13" t="s">
        <v>18161</v>
      </c>
      <c r="F6106" s="31">
        <f t="shared" si="95"/>
        <v>6</v>
      </c>
    </row>
    <row r="6107" spans="1:6" ht="29.55" customHeight="1" x14ac:dyDescent="0.4">
      <c r="A6107" s="12">
        <v>45058</v>
      </c>
      <c r="B6107" s="13" t="s">
        <v>14075</v>
      </c>
      <c r="C6107" s="14">
        <v>0.115</v>
      </c>
      <c r="D6107" s="13" t="s">
        <v>22211</v>
      </c>
      <c r="E6107" s="13" t="s">
        <v>13806</v>
      </c>
      <c r="F6107" s="31">
        <f t="shared" si="95"/>
        <v>6</v>
      </c>
    </row>
    <row r="6108" spans="1:6" ht="29.55" customHeight="1" x14ac:dyDescent="0.4">
      <c r="A6108" s="12">
        <v>45056</v>
      </c>
      <c r="B6108" s="13" t="s">
        <v>14075</v>
      </c>
      <c r="C6108" s="14">
        <v>6.0199999999999997E-2</v>
      </c>
      <c r="D6108" s="13" t="s">
        <v>22377</v>
      </c>
      <c r="E6108" s="13" t="s">
        <v>13806</v>
      </c>
      <c r="F6108" s="31">
        <f t="shared" si="95"/>
        <v>6</v>
      </c>
    </row>
    <row r="6109" spans="1:6" ht="29.55" customHeight="1" x14ac:dyDescent="0.4">
      <c r="A6109" s="12">
        <v>45006</v>
      </c>
      <c r="B6109" s="11" t="s">
        <v>14075</v>
      </c>
      <c r="C6109" s="14">
        <v>0.12130000000000001</v>
      </c>
      <c r="D6109" s="13" t="s">
        <v>24802</v>
      </c>
      <c r="E6109" s="13" t="s">
        <v>24803</v>
      </c>
      <c r="F6109" s="31">
        <f t="shared" si="95"/>
        <v>6</v>
      </c>
    </row>
    <row r="6110" spans="1:6" ht="29.55" customHeight="1" x14ac:dyDescent="0.4">
      <c r="A6110" s="12">
        <v>45000</v>
      </c>
      <c r="B6110" s="11" t="s">
        <v>14075</v>
      </c>
      <c r="C6110" s="14">
        <v>0.11849999999999999</v>
      </c>
      <c r="D6110" s="13" t="s">
        <v>25080</v>
      </c>
      <c r="E6110" s="13" t="s">
        <v>24252</v>
      </c>
      <c r="F6110" s="31">
        <f t="shared" si="95"/>
        <v>6</v>
      </c>
    </row>
    <row r="6111" spans="1:6" ht="29.55" customHeight="1" x14ac:dyDescent="0.4">
      <c r="A6111" s="12">
        <v>44994</v>
      </c>
      <c r="B6111" s="11" t="s">
        <v>14075</v>
      </c>
      <c r="C6111" s="14">
        <v>5.6899999999999999E-2</v>
      </c>
      <c r="D6111" s="13" t="s">
        <v>25334</v>
      </c>
      <c r="E6111" s="13" t="s">
        <v>24252</v>
      </c>
      <c r="F6111" s="31">
        <f t="shared" si="95"/>
        <v>6</v>
      </c>
    </row>
    <row r="6112" spans="1:6" ht="29.55" customHeight="1" x14ac:dyDescent="0.4">
      <c r="A6112" s="12">
        <v>45209</v>
      </c>
      <c r="B6112" s="11" t="s">
        <v>10715</v>
      </c>
      <c r="C6112" s="13" t="s">
        <v>7166</v>
      </c>
      <c r="D6112" s="13" t="s">
        <v>17637</v>
      </c>
      <c r="E6112" s="13" t="s">
        <v>7</v>
      </c>
      <c r="F6112" s="31">
        <f t="shared" si="95"/>
        <v>6</v>
      </c>
    </row>
    <row r="6113" spans="1:6" ht="29.55" customHeight="1" x14ac:dyDescent="0.4">
      <c r="A6113" s="12">
        <v>45183</v>
      </c>
      <c r="B6113" s="11" t="s">
        <v>10715</v>
      </c>
      <c r="C6113" s="14">
        <v>0.29970000000000002</v>
      </c>
      <c r="D6113" s="13" t="s">
        <v>18249</v>
      </c>
      <c r="E6113" s="13" t="s">
        <v>7</v>
      </c>
      <c r="F6113" s="31">
        <f t="shared" si="95"/>
        <v>6</v>
      </c>
    </row>
    <row r="6114" spans="1:6" ht="29.55" customHeight="1" x14ac:dyDescent="0.4">
      <c r="A6114" s="12">
        <v>45050</v>
      </c>
      <c r="B6114" s="13" t="s">
        <v>10715</v>
      </c>
      <c r="C6114" s="14">
        <v>5.4000000000000003E-3</v>
      </c>
      <c r="D6114" s="13" t="s">
        <v>22603</v>
      </c>
      <c r="E6114" s="13" t="s">
        <v>19516</v>
      </c>
      <c r="F6114" s="31">
        <f t="shared" si="95"/>
        <v>6</v>
      </c>
    </row>
    <row r="6115" spans="1:6" ht="29.55" customHeight="1" x14ac:dyDescent="0.4">
      <c r="A6115" s="12">
        <v>44936</v>
      </c>
      <c r="B6115" s="11" t="s">
        <v>10715</v>
      </c>
      <c r="C6115" s="14">
        <v>0.105</v>
      </c>
      <c r="D6115" s="13" t="s">
        <v>27796</v>
      </c>
      <c r="E6115" s="13" t="s">
        <v>19516</v>
      </c>
      <c r="F6115" s="31">
        <f t="shared" si="95"/>
        <v>6</v>
      </c>
    </row>
    <row r="6116" spans="1:6" ht="29.55" customHeight="1" x14ac:dyDescent="0.4">
      <c r="A6116" s="12">
        <v>44932</v>
      </c>
      <c r="B6116" s="11" t="s">
        <v>10715</v>
      </c>
      <c r="C6116" s="14">
        <v>6.54E-2</v>
      </c>
      <c r="D6116" s="13" t="s">
        <v>27944</v>
      </c>
      <c r="E6116" s="13" t="s">
        <v>27827</v>
      </c>
      <c r="F6116" s="31">
        <f t="shared" si="95"/>
        <v>6</v>
      </c>
    </row>
    <row r="6117" spans="1:6" ht="29.55" customHeight="1" x14ac:dyDescent="0.4">
      <c r="A6117" s="12">
        <v>44930</v>
      </c>
      <c r="B6117" s="11" t="s">
        <v>10715</v>
      </c>
      <c r="C6117" s="14">
        <v>5.7799999999999997E-2</v>
      </c>
      <c r="D6117" s="13" t="s">
        <v>28061</v>
      </c>
      <c r="E6117" s="13" t="s">
        <v>27827</v>
      </c>
      <c r="F6117" s="31">
        <f t="shared" si="95"/>
        <v>6</v>
      </c>
    </row>
    <row r="6118" spans="1:6" ht="29.55" customHeight="1" x14ac:dyDescent="0.4">
      <c r="A6118" s="12">
        <v>45160</v>
      </c>
      <c r="B6118" s="11" t="s">
        <v>9243</v>
      </c>
      <c r="C6118" s="13" t="s">
        <v>7553</v>
      </c>
      <c r="D6118" s="13" t="s">
        <v>18874</v>
      </c>
      <c r="E6118" s="13" t="s">
        <v>9190</v>
      </c>
      <c r="F6118" s="31">
        <f t="shared" si="95"/>
        <v>6</v>
      </c>
    </row>
    <row r="6119" spans="1:6" ht="29.55" customHeight="1" x14ac:dyDescent="0.4">
      <c r="A6119" s="12">
        <v>45152</v>
      </c>
      <c r="B6119" s="11" t="s">
        <v>9243</v>
      </c>
      <c r="C6119" s="14">
        <v>0.2172</v>
      </c>
      <c r="D6119" s="13" t="s">
        <v>19010</v>
      </c>
      <c r="E6119" s="13" t="s">
        <v>19011</v>
      </c>
      <c r="F6119" s="31">
        <f t="shared" si="95"/>
        <v>6</v>
      </c>
    </row>
    <row r="6120" spans="1:6" ht="29.55" customHeight="1" x14ac:dyDescent="0.4">
      <c r="A6120" s="12">
        <v>44965</v>
      </c>
      <c r="B6120" s="13" t="s">
        <v>9243</v>
      </c>
      <c r="C6120" s="14">
        <v>8.2100000000000006E-2</v>
      </c>
      <c r="D6120" s="13" t="s">
        <v>26555</v>
      </c>
      <c r="E6120" s="13" t="s">
        <v>6736</v>
      </c>
      <c r="F6120" s="31">
        <f t="shared" si="95"/>
        <v>6</v>
      </c>
    </row>
    <row r="6121" spans="1:6" ht="29.55" customHeight="1" x14ac:dyDescent="0.4">
      <c r="A6121" s="12">
        <v>44964</v>
      </c>
      <c r="B6121" s="13" t="s">
        <v>9243</v>
      </c>
      <c r="C6121" s="14">
        <v>8.2100000000000006E-2</v>
      </c>
      <c r="D6121" s="13" t="s">
        <v>26656</v>
      </c>
      <c r="E6121" s="13" t="s">
        <v>6736</v>
      </c>
      <c r="F6121" s="31">
        <f t="shared" si="95"/>
        <v>6</v>
      </c>
    </row>
    <row r="6122" spans="1:6" ht="29.55" customHeight="1" x14ac:dyDescent="0.4">
      <c r="A6122" s="12">
        <v>44953</v>
      </c>
      <c r="B6122" s="13" t="s">
        <v>9243</v>
      </c>
      <c r="C6122" s="14">
        <v>6.5000000000000002E-2</v>
      </c>
      <c r="D6122" s="13" t="s">
        <v>27135</v>
      </c>
      <c r="E6122" s="13" t="s">
        <v>6736</v>
      </c>
      <c r="F6122" s="31">
        <f t="shared" si="95"/>
        <v>6</v>
      </c>
    </row>
    <row r="6123" spans="1:6" ht="29.55" customHeight="1" x14ac:dyDescent="0.4">
      <c r="A6123" s="12">
        <v>44951</v>
      </c>
      <c r="B6123" s="13" t="s">
        <v>9243</v>
      </c>
      <c r="C6123" s="14">
        <v>9.1999999999999998E-2</v>
      </c>
      <c r="D6123" s="13" t="s">
        <v>27255</v>
      </c>
      <c r="E6123" s="13" t="s">
        <v>7558</v>
      </c>
      <c r="F6123" s="31">
        <f t="shared" si="95"/>
        <v>6</v>
      </c>
    </row>
    <row r="6124" spans="1:6" ht="29.55" customHeight="1" x14ac:dyDescent="0.4">
      <c r="A6124" s="12">
        <v>45279</v>
      </c>
      <c r="B6124" s="13" t="s">
        <v>9568</v>
      </c>
      <c r="C6124" s="13" t="s">
        <v>5788</v>
      </c>
      <c r="D6124" s="13" t="s">
        <v>15183</v>
      </c>
      <c r="E6124" s="13" t="s">
        <v>212</v>
      </c>
      <c r="F6124" s="31">
        <f t="shared" si="95"/>
        <v>6</v>
      </c>
    </row>
    <row r="6125" spans="1:6" ht="29.55" customHeight="1" x14ac:dyDescent="0.4">
      <c r="A6125" s="12">
        <v>45168</v>
      </c>
      <c r="B6125" s="11" t="s">
        <v>9568</v>
      </c>
      <c r="C6125" s="14">
        <v>0.1263</v>
      </c>
      <c r="D6125" s="13" t="s">
        <v>18718</v>
      </c>
      <c r="E6125" s="13" t="s">
        <v>78</v>
      </c>
      <c r="F6125" s="31">
        <f t="shared" si="95"/>
        <v>6</v>
      </c>
    </row>
    <row r="6126" spans="1:6" ht="29.55" customHeight="1" x14ac:dyDescent="0.4">
      <c r="A6126" s="12">
        <v>45092</v>
      </c>
      <c r="B6126" s="11" t="s">
        <v>9568</v>
      </c>
      <c r="C6126" s="14">
        <v>6.2300000000000001E-2</v>
      </c>
      <c r="D6126" s="13" t="s">
        <v>20754</v>
      </c>
      <c r="E6126" s="13" t="s">
        <v>20566</v>
      </c>
      <c r="F6126" s="31">
        <f t="shared" si="95"/>
        <v>6</v>
      </c>
    </row>
    <row r="6127" spans="1:6" ht="29.55" customHeight="1" x14ac:dyDescent="0.4">
      <c r="A6127" s="12">
        <v>45078</v>
      </c>
      <c r="B6127" s="13" t="s">
        <v>9568</v>
      </c>
      <c r="C6127" s="14">
        <v>0.10970000000000001</v>
      </c>
      <c r="D6127" s="13" t="s">
        <v>21270</v>
      </c>
      <c r="E6127" s="13" t="s">
        <v>9144</v>
      </c>
      <c r="F6127" s="31">
        <f t="shared" si="95"/>
        <v>6</v>
      </c>
    </row>
    <row r="6128" spans="1:6" ht="29.55" customHeight="1" x14ac:dyDescent="0.4">
      <c r="A6128" s="12">
        <v>45072</v>
      </c>
      <c r="B6128" s="13" t="s">
        <v>9568</v>
      </c>
      <c r="C6128" s="14">
        <v>6.0699999999999997E-2</v>
      </c>
      <c r="D6128" s="13" t="s">
        <v>21507</v>
      </c>
      <c r="E6128" s="13" t="s">
        <v>11899</v>
      </c>
      <c r="F6128" s="31">
        <f t="shared" si="95"/>
        <v>6</v>
      </c>
    </row>
    <row r="6129" spans="1:6" ht="29.55" customHeight="1" x14ac:dyDescent="0.4">
      <c r="A6129" s="12">
        <v>44973</v>
      </c>
      <c r="B6129" s="13" t="s">
        <v>9568</v>
      </c>
      <c r="C6129" s="14">
        <v>0.1623</v>
      </c>
      <c r="D6129" s="13" t="s">
        <v>26152</v>
      </c>
      <c r="E6129" s="13" t="s">
        <v>9144</v>
      </c>
      <c r="F6129" s="31">
        <f t="shared" si="95"/>
        <v>6</v>
      </c>
    </row>
    <row r="6130" spans="1:6" ht="29.55" customHeight="1" x14ac:dyDescent="0.4">
      <c r="A6130" s="12">
        <v>45092</v>
      </c>
      <c r="B6130" s="11" t="s">
        <v>20724</v>
      </c>
      <c r="C6130" s="14">
        <v>9.1399999999999995E-2</v>
      </c>
      <c r="D6130" s="13" t="s">
        <v>20725</v>
      </c>
      <c r="E6130" s="13" t="s">
        <v>20568</v>
      </c>
      <c r="F6130" s="31">
        <f t="shared" si="95"/>
        <v>6</v>
      </c>
    </row>
    <row r="6131" spans="1:6" ht="29.55" customHeight="1" x14ac:dyDescent="0.4">
      <c r="A6131" s="12">
        <v>45091</v>
      </c>
      <c r="B6131" s="11" t="s">
        <v>20724</v>
      </c>
      <c r="C6131" s="13" t="s">
        <v>5979</v>
      </c>
      <c r="D6131" s="13" t="s">
        <v>20773</v>
      </c>
      <c r="E6131" s="13" t="s">
        <v>49</v>
      </c>
      <c r="F6131" s="31">
        <f t="shared" si="95"/>
        <v>6</v>
      </c>
    </row>
    <row r="6132" spans="1:6" ht="29.55" customHeight="1" x14ac:dyDescent="0.4">
      <c r="A6132" s="12">
        <v>45042</v>
      </c>
      <c r="B6132" s="13" t="s">
        <v>20724</v>
      </c>
      <c r="C6132" s="14">
        <v>0.1552</v>
      </c>
      <c r="D6132" s="13" t="s">
        <v>22918</v>
      </c>
      <c r="E6132" s="13" t="s">
        <v>20568</v>
      </c>
      <c r="F6132" s="31">
        <f t="shared" si="95"/>
        <v>6</v>
      </c>
    </row>
    <row r="6133" spans="1:6" ht="29.55" customHeight="1" x14ac:dyDescent="0.4">
      <c r="A6133" s="12">
        <v>45040</v>
      </c>
      <c r="B6133" s="13" t="s">
        <v>20724</v>
      </c>
      <c r="C6133" s="13" t="s">
        <v>5979</v>
      </c>
      <c r="D6133" s="13" t="s">
        <v>23039</v>
      </c>
      <c r="E6133" s="13" t="s">
        <v>20568</v>
      </c>
      <c r="F6133" s="31">
        <f t="shared" si="95"/>
        <v>6</v>
      </c>
    </row>
    <row r="6134" spans="1:6" ht="29.55" customHeight="1" x14ac:dyDescent="0.4">
      <c r="A6134" s="12">
        <v>45001</v>
      </c>
      <c r="B6134" s="11" t="s">
        <v>20724</v>
      </c>
      <c r="C6134" s="14">
        <v>0.1227</v>
      </c>
      <c r="D6134" s="13" t="s">
        <v>24996</v>
      </c>
      <c r="E6134" s="13" t="s">
        <v>24252</v>
      </c>
      <c r="F6134" s="31">
        <f t="shared" si="95"/>
        <v>6</v>
      </c>
    </row>
    <row r="6135" spans="1:6" ht="29.55" customHeight="1" x14ac:dyDescent="0.4">
      <c r="A6135" s="12">
        <v>44991</v>
      </c>
      <c r="B6135" s="11" t="s">
        <v>20724</v>
      </c>
      <c r="C6135" s="14">
        <v>0.16389999999999999</v>
      </c>
      <c r="D6135" s="13" t="s">
        <v>25444</v>
      </c>
      <c r="E6135" s="13" t="s">
        <v>24252</v>
      </c>
      <c r="F6135" s="31">
        <f t="shared" si="95"/>
        <v>6</v>
      </c>
    </row>
    <row r="6136" spans="1:6" ht="29.55" customHeight="1" x14ac:dyDescent="0.4">
      <c r="A6136" s="12">
        <v>45239</v>
      </c>
      <c r="B6136" s="11" t="s">
        <v>16564</v>
      </c>
      <c r="C6136" s="14">
        <v>0.17119999999999999</v>
      </c>
      <c r="D6136" s="13" t="s">
        <v>16565</v>
      </c>
      <c r="E6136" s="13" t="s">
        <v>7</v>
      </c>
      <c r="F6136" s="31">
        <f t="shared" si="95"/>
        <v>6</v>
      </c>
    </row>
    <row r="6137" spans="1:6" ht="29.55" customHeight="1" x14ac:dyDescent="0.4">
      <c r="A6137" s="12">
        <v>45194</v>
      </c>
      <c r="B6137" s="11" t="s">
        <v>16564</v>
      </c>
      <c r="C6137" s="14">
        <v>0.29870000000000002</v>
      </c>
      <c r="D6137" s="13" t="s">
        <v>17861</v>
      </c>
      <c r="E6137" s="13" t="s">
        <v>7</v>
      </c>
      <c r="F6137" s="31">
        <f t="shared" si="95"/>
        <v>6</v>
      </c>
    </row>
    <row r="6138" spans="1:6" ht="29.55" customHeight="1" x14ac:dyDescent="0.4">
      <c r="A6138" s="12">
        <v>45191</v>
      </c>
      <c r="B6138" s="11" t="s">
        <v>16564</v>
      </c>
      <c r="C6138" s="14">
        <v>0.29849999999999999</v>
      </c>
      <c r="D6138" s="13" t="s">
        <v>17911</v>
      </c>
      <c r="E6138" s="13" t="s">
        <v>7</v>
      </c>
      <c r="F6138" s="31">
        <f t="shared" si="95"/>
        <v>6</v>
      </c>
    </row>
    <row r="6139" spans="1:6" ht="29.55" customHeight="1" x14ac:dyDescent="0.4">
      <c r="A6139" s="12">
        <v>45063</v>
      </c>
      <c r="B6139" s="13" t="s">
        <v>16564</v>
      </c>
      <c r="C6139" s="13" t="s">
        <v>6225</v>
      </c>
      <c r="D6139" s="13" t="s">
        <v>21946</v>
      </c>
      <c r="E6139" s="13" t="s">
        <v>6920</v>
      </c>
      <c r="F6139" s="31">
        <f t="shared" si="95"/>
        <v>6</v>
      </c>
    </row>
    <row r="6140" spans="1:6" ht="29.55" customHeight="1" x14ac:dyDescent="0.4">
      <c r="A6140" s="12">
        <v>45023</v>
      </c>
      <c r="B6140" s="11" t="s">
        <v>16564</v>
      </c>
      <c r="C6140" s="14">
        <v>0.1479</v>
      </c>
      <c r="D6140" s="13" t="s">
        <v>23950</v>
      </c>
      <c r="E6140" s="13" t="s">
        <v>23951</v>
      </c>
      <c r="F6140" s="31">
        <f t="shared" si="95"/>
        <v>6</v>
      </c>
    </row>
    <row r="6141" spans="1:6" ht="29.55" customHeight="1" x14ac:dyDescent="0.4">
      <c r="A6141" s="12">
        <v>45016</v>
      </c>
      <c r="B6141" s="11" t="s">
        <v>16564</v>
      </c>
      <c r="C6141" s="13" t="s">
        <v>7166</v>
      </c>
      <c r="D6141" s="13" t="s">
        <v>24324</v>
      </c>
      <c r="E6141" s="13" t="s">
        <v>23951</v>
      </c>
      <c r="F6141" s="31">
        <f t="shared" si="95"/>
        <v>6</v>
      </c>
    </row>
    <row r="6142" spans="1:6" ht="29.55" customHeight="1" x14ac:dyDescent="0.4">
      <c r="A6142" s="12">
        <v>45181</v>
      </c>
      <c r="B6142" s="11" t="s">
        <v>263</v>
      </c>
      <c r="C6142" s="14">
        <v>6.6799999999999998E-2</v>
      </c>
      <c r="D6142" s="13" t="s">
        <v>18394</v>
      </c>
      <c r="E6142" s="13" t="s">
        <v>7</v>
      </c>
      <c r="F6142" s="31">
        <f t="shared" si="95"/>
        <v>6</v>
      </c>
    </row>
    <row r="6143" spans="1:6" ht="29.55" customHeight="1" x14ac:dyDescent="0.4">
      <c r="A6143" s="12">
        <v>45050</v>
      </c>
      <c r="B6143" s="13" t="s">
        <v>263</v>
      </c>
      <c r="C6143" s="14">
        <v>5.9499999999999997E-2</v>
      </c>
      <c r="D6143" s="13" t="s">
        <v>22601</v>
      </c>
      <c r="E6143" s="13" t="s">
        <v>19516</v>
      </c>
      <c r="F6143" s="31">
        <f t="shared" si="95"/>
        <v>6</v>
      </c>
    </row>
    <row r="6144" spans="1:6" ht="29.55" customHeight="1" x14ac:dyDescent="0.4">
      <c r="A6144" s="12">
        <v>45020</v>
      </c>
      <c r="B6144" s="11" t="s">
        <v>263</v>
      </c>
      <c r="C6144" s="14">
        <v>0.1203</v>
      </c>
      <c r="D6144" s="13" t="s">
        <v>24187</v>
      </c>
      <c r="E6144" s="13" t="s">
        <v>23962</v>
      </c>
      <c r="F6144" s="31">
        <f t="shared" si="95"/>
        <v>6</v>
      </c>
    </row>
    <row r="6145" spans="1:6" ht="29.55" customHeight="1" x14ac:dyDescent="0.4">
      <c r="A6145" s="12">
        <v>45019</v>
      </c>
      <c r="B6145" s="11" t="s">
        <v>263</v>
      </c>
      <c r="C6145" s="14">
        <v>6.3200000000000006E-2</v>
      </c>
      <c r="D6145" s="13" t="s">
        <v>24286</v>
      </c>
      <c r="E6145" s="13" t="s">
        <v>23962</v>
      </c>
      <c r="F6145" s="31">
        <f t="shared" si="95"/>
        <v>6</v>
      </c>
    </row>
    <row r="6146" spans="1:6" ht="29.55" customHeight="1" x14ac:dyDescent="0.4">
      <c r="A6146" s="12">
        <v>44959</v>
      </c>
      <c r="B6146" s="13" t="s">
        <v>263</v>
      </c>
      <c r="C6146" s="14">
        <v>7.9600000000000004E-2</v>
      </c>
      <c r="D6146" s="13" t="s">
        <v>26895</v>
      </c>
      <c r="E6146" s="13" t="s">
        <v>6897</v>
      </c>
      <c r="F6146" s="31">
        <f t="shared" ref="F6146:F6209" si="96">COUNTIF(B:B,B6146)</f>
        <v>6</v>
      </c>
    </row>
    <row r="6147" spans="1:6" ht="29.55" customHeight="1" x14ac:dyDescent="0.4">
      <c r="A6147" s="12">
        <v>44958</v>
      </c>
      <c r="B6147" s="13" t="s">
        <v>263</v>
      </c>
      <c r="C6147" s="14">
        <v>7.9600000000000004E-2</v>
      </c>
      <c r="D6147" s="13" t="s">
        <v>26958</v>
      </c>
      <c r="E6147" s="13" t="s">
        <v>6897</v>
      </c>
      <c r="F6147" s="31">
        <f t="shared" si="96"/>
        <v>6</v>
      </c>
    </row>
    <row r="6148" spans="1:6" ht="29.55" customHeight="1" x14ac:dyDescent="0.4">
      <c r="A6148" s="12">
        <v>45145</v>
      </c>
      <c r="B6148" s="11" t="s">
        <v>19148</v>
      </c>
      <c r="C6148" s="14">
        <v>0.22700000000000001</v>
      </c>
      <c r="D6148" s="13" t="s">
        <v>19149</v>
      </c>
      <c r="E6148" s="13" t="s">
        <v>225</v>
      </c>
      <c r="F6148" s="31">
        <f t="shared" si="96"/>
        <v>6</v>
      </c>
    </row>
    <row r="6149" spans="1:6" ht="29.55" customHeight="1" x14ac:dyDescent="0.4">
      <c r="A6149" s="12">
        <v>45126</v>
      </c>
      <c r="B6149" s="11" t="s">
        <v>19148</v>
      </c>
      <c r="C6149" s="17">
        <v>0.1411</v>
      </c>
      <c r="D6149" s="13" t="s">
        <v>19644</v>
      </c>
      <c r="E6149" s="13" t="s">
        <v>7</v>
      </c>
      <c r="F6149" s="31">
        <f t="shared" si="96"/>
        <v>6</v>
      </c>
    </row>
    <row r="6150" spans="1:6" ht="29.55" customHeight="1" x14ac:dyDescent="0.4">
      <c r="A6150" s="12">
        <v>45124</v>
      </c>
      <c r="B6150" s="11" t="s">
        <v>19148</v>
      </c>
      <c r="C6150" s="11" t="s">
        <v>7248</v>
      </c>
      <c r="D6150" s="13" t="s">
        <v>19746</v>
      </c>
      <c r="E6150" s="13" t="s">
        <v>19747</v>
      </c>
      <c r="F6150" s="31">
        <f t="shared" si="96"/>
        <v>6</v>
      </c>
    </row>
    <row r="6151" spans="1:6" ht="29.55" customHeight="1" x14ac:dyDescent="0.4">
      <c r="A6151" s="12">
        <v>45058</v>
      </c>
      <c r="B6151" s="13" t="s">
        <v>19148</v>
      </c>
      <c r="C6151" s="14">
        <v>0.2079</v>
      </c>
      <c r="D6151" s="13" t="s">
        <v>22188</v>
      </c>
      <c r="E6151" s="13" t="s">
        <v>22189</v>
      </c>
      <c r="F6151" s="31">
        <f t="shared" si="96"/>
        <v>6</v>
      </c>
    </row>
    <row r="6152" spans="1:6" ht="29.55" customHeight="1" x14ac:dyDescent="0.4">
      <c r="A6152" s="12">
        <v>45037</v>
      </c>
      <c r="B6152" s="13" t="s">
        <v>19148</v>
      </c>
      <c r="C6152" s="13" t="s">
        <v>7447</v>
      </c>
      <c r="D6152" s="13" t="s">
        <v>23114</v>
      </c>
      <c r="E6152" s="13" t="s">
        <v>20568</v>
      </c>
      <c r="F6152" s="31">
        <f t="shared" si="96"/>
        <v>6</v>
      </c>
    </row>
    <row r="6153" spans="1:6" ht="29.55" customHeight="1" x14ac:dyDescent="0.4">
      <c r="A6153" s="12">
        <v>45035</v>
      </c>
      <c r="B6153" s="13" t="s">
        <v>19148</v>
      </c>
      <c r="C6153" s="14">
        <v>0.15029999999999999</v>
      </c>
      <c r="D6153" s="13" t="s">
        <v>23282</v>
      </c>
      <c r="E6153" s="13" t="s">
        <v>20568</v>
      </c>
      <c r="F6153" s="31">
        <f t="shared" si="96"/>
        <v>6</v>
      </c>
    </row>
    <row r="6154" spans="1:6" ht="29.55" customHeight="1" x14ac:dyDescent="0.4">
      <c r="A6154" s="12">
        <v>45176</v>
      </c>
      <c r="B6154" s="11" t="s">
        <v>10050</v>
      </c>
      <c r="C6154" s="14">
        <v>0.16639999999999999</v>
      </c>
      <c r="D6154" s="13" t="s">
        <v>18539</v>
      </c>
      <c r="E6154" s="13" t="s">
        <v>5879</v>
      </c>
      <c r="F6154" s="31">
        <f t="shared" si="96"/>
        <v>6</v>
      </c>
    </row>
    <row r="6155" spans="1:6" ht="29.55" customHeight="1" x14ac:dyDescent="0.4">
      <c r="A6155" s="12">
        <v>45121</v>
      </c>
      <c r="B6155" s="11" t="s">
        <v>10050</v>
      </c>
      <c r="C6155" s="17">
        <v>0.1537</v>
      </c>
      <c r="D6155" s="13" t="s">
        <v>19840</v>
      </c>
      <c r="E6155" s="13" t="s">
        <v>78</v>
      </c>
      <c r="F6155" s="31">
        <f t="shared" si="96"/>
        <v>6</v>
      </c>
    </row>
    <row r="6156" spans="1:6" ht="29.55" customHeight="1" x14ac:dyDescent="0.4">
      <c r="A6156" s="12">
        <v>45118</v>
      </c>
      <c r="B6156" s="11" t="s">
        <v>10050</v>
      </c>
      <c r="C6156" s="17">
        <v>0.16750000000000001</v>
      </c>
      <c r="D6156" s="13" t="s">
        <v>19959</v>
      </c>
      <c r="E6156" s="13" t="s">
        <v>5879</v>
      </c>
      <c r="F6156" s="31">
        <f t="shared" si="96"/>
        <v>6</v>
      </c>
    </row>
    <row r="6157" spans="1:6" ht="29.55" customHeight="1" x14ac:dyDescent="0.4">
      <c r="A6157" s="12">
        <v>45117</v>
      </c>
      <c r="B6157" s="11" t="s">
        <v>10050</v>
      </c>
      <c r="C6157" s="17">
        <v>7.1199999999999999E-2</v>
      </c>
      <c r="D6157" s="13" t="s">
        <v>20020</v>
      </c>
      <c r="E6157" s="13" t="s">
        <v>78</v>
      </c>
      <c r="F6157" s="31">
        <f t="shared" si="96"/>
        <v>6</v>
      </c>
    </row>
    <row r="6158" spans="1:6" ht="29.55" customHeight="1" x14ac:dyDescent="0.4">
      <c r="A6158" s="12">
        <v>45092</v>
      </c>
      <c r="B6158" s="11" t="s">
        <v>10050</v>
      </c>
      <c r="C6158" s="14">
        <v>0.1404</v>
      </c>
      <c r="D6158" s="13" t="s">
        <v>20713</v>
      </c>
      <c r="E6158" s="13" t="s">
        <v>20566</v>
      </c>
      <c r="F6158" s="31">
        <f t="shared" si="96"/>
        <v>6</v>
      </c>
    </row>
    <row r="6159" spans="1:6" ht="29.55" customHeight="1" x14ac:dyDescent="0.4">
      <c r="A6159" s="12">
        <v>45071</v>
      </c>
      <c r="B6159" s="13" t="s">
        <v>10050</v>
      </c>
      <c r="C6159" s="14">
        <v>5.1799999999999999E-2</v>
      </c>
      <c r="D6159" s="13" t="s">
        <v>21561</v>
      </c>
      <c r="E6159" s="13" t="s">
        <v>8976</v>
      </c>
      <c r="F6159" s="31">
        <f t="shared" si="96"/>
        <v>6</v>
      </c>
    </row>
    <row r="6160" spans="1:6" ht="29.55" customHeight="1" x14ac:dyDescent="0.4">
      <c r="A6160" s="12">
        <v>45288</v>
      </c>
      <c r="B6160" s="13" t="s">
        <v>6341</v>
      </c>
      <c r="C6160" s="14">
        <v>0.10539999999999999</v>
      </c>
      <c r="D6160" s="13" t="s">
        <v>14997</v>
      </c>
      <c r="E6160" s="13" t="s">
        <v>14998</v>
      </c>
      <c r="F6160" s="31">
        <f t="shared" si="96"/>
        <v>6</v>
      </c>
    </row>
    <row r="6161" spans="1:6" ht="29.55" customHeight="1" x14ac:dyDescent="0.4">
      <c r="A6161" s="12">
        <v>45286</v>
      </c>
      <c r="B6161" s="13" t="s">
        <v>6341</v>
      </c>
      <c r="C6161" s="13" t="s">
        <v>5979</v>
      </c>
      <c r="D6161" s="13" t="s">
        <v>15043</v>
      </c>
      <c r="E6161" s="13" t="s">
        <v>14998</v>
      </c>
      <c r="F6161" s="31">
        <f t="shared" si="96"/>
        <v>6</v>
      </c>
    </row>
    <row r="6162" spans="1:6" ht="29.55" customHeight="1" x14ac:dyDescent="0.4">
      <c r="A6162" s="12">
        <v>45250</v>
      </c>
      <c r="B6162" s="11" t="s">
        <v>6341</v>
      </c>
      <c r="C6162" s="13" t="s">
        <v>16261</v>
      </c>
      <c r="D6162" s="13" t="s">
        <v>16262</v>
      </c>
      <c r="E6162" s="13" t="s">
        <v>16263</v>
      </c>
      <c r="F6162" s="31">
        <f t="shared" si="96"/>
        <v>6</v>
      </c>
    </row>
    <row r="6163" spans="1:6" ht="29.55" customHeight="1" x14ac:dyDescent="0.4">
      <c r="A6163" s="12">
        <v>45246</v>
      </c>
      <c r="B6163" s="11" t="s">
        <v>6341</v>
      </c>
      <c r="C6163" s="14">
        <v>6.9699999999999998E-2</v>
      </c>
      <c r="D6163" s="13" t="s">
        <v>16349</v>
      </c>
      <c r="E6163" s="13" t="s">
        <v>16350</v>
      </c>
      <c r="F6163" s="31">
        <f t="shared" si="96"/>
        <v>6</v>
      </c>
    </row>
    <row r="6164" spans="1:6" ht="29.55" customHeight="1" x14ac:dyDescent="0.4">
      <c r="A6164" s="12">
        <v>45244</v>
      </c>
      <c r="B6164" s="11" t="s">
        <v>6341</v>
      </c>
      <c r="C6164" s="11" t="s">
        <v>16402</v>
      </c>
      <c r="D6164" s="13" t="s">
        <v>16403</v>
      </c>
      <c r="E6164" s="13" t="s">
        <v>16350</v>
      </c>
      <c r="F6164" s="31">
        <f t="shared" si="96"/>
        <v>6</v>
      </c>
    </row>
    <row r="6165" spans="1:6" ht="29.55" customHeight="1" x14ac:dyDescent="0.4">
      <c r="A6165" s="12">
        <v>45243</v>
      </c>
      <c r="B6165" s="11" t="s">
        <v>6341</v>
      </c>
      <c r="C6165" s="13" t="s">
        <v>16450</v>
      </c>
      <c r="D6165" s="13" t="s">
        <v>16451</v>
      </c>
      <c r="E6165" s="13" t="s">
        <v>16263</v>
      </c>
      <c r="F6165" s="31">
        <f t="shared" si="96"/>
        <v>6</v>
      </c>
    </row>
    <row r="6166" spans="1:6" ht="29.55" customHeight="1" x14ac:dyDescent="0.4">
      <c r="A6166" s="12">
        <v>45218</v>
      </c>
      <c r="B6166" s="11" t="s">
        <v>10018</v>
      </c>
      <c r="C6166" s="13" t="s">
        <v>17314</v>
      </c>
      <c r="D6166" s="13" t="s">
        <v>17315</v>
      </c>
      <c r="E6166" s="13" t="s">
        <v>6569</v>
      </c>
      <c r="F6166" s="31">
        <f t="shared" si="96"/>
        <v>6</v>
      </c>
    </row>
    <row r="6167" spans="1:6" ht="29.55" customHeight="1" x14ac:dyDescent="0.4">
      <c r="A6167" s="12">
        <v>45079</v>
      </c>
      <c r="B6167" s="11" t="s">
        <v>10018</v>
      </c>
      <c r="C6167" s="14">
        <v>9.1300000000000006E-2</v>
      </c>
      <c r="D6167" s="13" t="s">
        <v>21201</v>
      </c>
      <c r="E6167" s="13" t="s">
        <v>20566</v>
      </c>
      <c r="F6167" s="31">
        <f t="shared" si="96"/>
        <v>6</v>
      </c>
    </row>
    <row r="6168" spans="1:6" ht="29.55" customHeight="1" x14ac:dyDescent="0.4">
      <c r="A6168" s="12">
        <v>44985</v>
      </c>
      <c r="B6168" s="11" t="s">
        <v>10018</v>
      </c>
      <c r="C6168" s="14">
        <v>6.0699999999999997E-2</v>
      </c>
      <c r="D6168" s="13" t="s">
        <v>25695</v>
      </c>
      <c r="E6168" s="13" t="s">
        <v>21100</v>
      </c>
      <c r="F6168" s="31">
        <f t="shared" si="96"/>
        <v>6</v>
      </c>
    </row>
    <row r="6169" spans="1:6" ht="29.55" customHeight="1" x14ac:dyDescent="0.4">
      <c r="A6169" s="12">
        <v>44964</v>
      </c>
      <c r="B6169" s="13" t="s">
        <v>10018</v>
      </c>
      <c r="C6169" s="14">
        <v>6.8699999999999997E-2</v>
      </c>
      <c r="D6169" s="13" t="s">
        <v>26674</v>
      </c>
      <c r="E6169" s="13" t="s">
        <v>5440</v>
      </c>
      <c r="F6169" s="31">
        <f t="shared" si="96"/>
        <v>6</v>
      </c>
    </row>
    <row r="6170" spans="1:6" ht="29.55" customHeight="1" x14ac:dyDescent="0.4">
      <c r="A6170" s="12">
        <v>44951</v>
      </c>
      <c r="B6170" s="13" t="s">
        <v>10018</v>
      </c>
      <c r="C6170" s="14">
        <v>8.1500000000000003E-2</v>
      </c>
      <c r="D6170" s="13" t="s">
        <v>27260</v>
      </c>
      <c r="E6170" s="13" t="s">
        <v>5440</v>
      </c>
      <c r="F6170" s="31">
        <f t="shared" si="96"/>
        <v>6</v>
      </c>
    </row>
    <row r="6171" spans="1:6" ht="29.55" customHeight="1" x14ac:dyDescent="0.4">
      <c r="A6171" s="12">
        <v>44931</v>
      </c>
      <c r="B6171" s="11" t="s">
        <v>10018</v>
      </c>
      <c r="C6171" s="14">
        <v>9.5699999999999993E-2</v>
      </c>
      <c r="D6171" s="13" t="s">
        <v>27969</v>
      </c>
      <c r="E6171" s="13" t="s">
        <v>27942</v>
      </c>
      <c r="F6171" s="31">
        <f t="shared" si="96"/>
        <v>6</v>
      </c>
    </row>
    <row r="6172" spans="1:6" ht="29.55" customHeight="1" x14ac:dyDescent="0.4">
      <c r="A6172" s="12">
        <v>45279</v>
      </c>
      <c r="B6172" s="13" t="s">
        <v>9157</v>
      </c>
      <c r="C6172" s="13" t="s">
        <v>5788</v>
      </c>
      <c r="D6172" s="13" t="s">
        <v>15182</v>
      </c>
      <c r="E6172" s="13" t="s">
        <v>12436</v>
      </c>
      <c r="F6172" s="31">
        <f t="shared" si="96"/>
        <v>6</v>
      </c>
    </row>
    <row r="6173" spans="1:6" ht="29.55" customHeight="1" x14ac:dyDescent="0.4">
      <c r="A6173" s="12">
        <v>45272</v>
      </c>
      <c r="B6173" s="13" t="s">
        <v>9157</v>
      </c>
      <c r="C6173" s="14">
        <v>0.18010000000000001</v>
      </c>
      <c r="D6173" s="13" t="s">
        <v>15516</v>
      </c>
      <c r="E6173" s="13" t="s">
        <v>9177</v>
      </c>
      <c r="F6173" s="31">
        <f t="shared" si="96"/>
        <v>6</v>
      </c>
    </row>
    <row r="6174" spans="1:6" ht="29.55" customHeight="1" x14ac:dyDescent="0.4">
      <c r="A6174" s="12">
        <v>45257</v>
      </c>
      <c r="B6174" s="13" t="s">
        <v>9157</v>
      </c>
      <c r="C6174" s="14">
        <v>0.1376</v>
      </c>
      <c r="D6174" s="13" t="s">
        <v>15950</v>
      </c>
      <c r="E6174" s="13" t="s">
        <v>12436</v>
      </c>
      <c r="F6174" s="31">
        <f t="shared" si="96"/>
        <v>6</v>
      </c>
    </row>
    <row r="6175" spans="1:6" ht="29.55" customHeight="1" x14ac:dyDescent="0.4">
      <c r="A6175" s="12">
        <v>45001</v>
      </c>
      <c r="B6175" s="11" t="s">
        <v>9157</v>
      </c>
      <c r="C6175" s="14">
        <v>6.2799999999999995E-2</v>
      </c>
      <c r="D6175" s="13" t="s">
        <v>25031</v>
      </c>
      <c r="E6175" s="13" t="s">
        <v>20566</v>
      </c>
      <c r="F6175" s="31">
        <f t="shared" si="96"/>
        <v>6</v>
      </c>
    </row>
    <row r="6176" spans="1:6" ht="29.55" customHeight="1" x14ac:dyDescent="0.4">
      <c r="A6176" s="12">
        <v>44972</v>
      </c>
      <c r="B6176" s="13" t="s">
        <v>9157</v>
      </c>
      <c r="C6176" s="14">
        <v>2.5999999999999999E-2</v>
      </c>
      <c r="D6176" s="13" t="s">
        <v>26251</v>
      </c>
      <c r="E6176" s="13" t="s">
        <v>9027</v>
      </c>
      <c r="F6176" s="31">
        <f t="shared" si="96"/>
        <v>6</v>
      </c>
    </row>
    <row r="6177" spans="1:6" ht="29.55" customHeight="1" x14ac:dyDescent="0.4">
      <c r="A6177" s="12">
        <v>44971</v>
      </c>
      <c r="B6177" s="13" t="s">
        <v>9157</v>
      </c>
      <c r="C6177" s="14">
        <v>0.13469999999999999</v>
      </c>
      <c r="D6177" s="13" t="s">
        <v>26265</v>
      </c>
      <c r="E6177" s="13" t="s">
        <v>9027</v>
      </c>
      <c r="F6177" s="31">
        <f t="shared" si="96"/>
        <v>6</v>
      </c>
    </row>
    <row r="6178" spans="1:6" ht="29.55" customHeight="1" x14ac:dyDescent="0.4">
      <c r="A6178" s="12">
        <v>45114</v>
      </c>
      <c r="B6178" s="11" t="s">
        <v>20026</v>
      </c>
      <c r="C6178" s="17">
        <v>0.1928</v>
      </c>
      <c r="D6178" s="13" t="s">
        <v>20027</v>
      </c>
      <c r="E6178" s="13" t="s">
        <v>13584</v>
      </c>
      <c r="F6178" s="31">
        <f t="shared" si="96"/>
        <v>6</v>
      </c>
    </row>
    <row r="6179" spans="1:6" ht="29.55" customHeight="1" x14ac:dyDescent="0.4">
      <c r="A6179" s="12">
        <v>45110</v>
      </c>
      <c r="B6179" s="11" t="s">
        <v>20026</v>
      </c>
      <c r="C6179" s="17">
        <v>0.1176</v>
      </c>
      <c r="D6179" s="13" t="s">
        <v>20209</v>
      </c>
      <c r="E6179" s="13" t="s">
        <v>13584</v>
      </c>
      <c r="F6179" s="31">
        <f t="shared" si="96"/>
        <v>6</v>
      </c>
    </row>
    <row r="6180" spans="1:6" ht="29.55" customHeight="1" x14ac:dyDescent="0.4">
      <c r="A6180" s="12">
        <v>45096</v>
      </c>
      <c r="B6180" s="11" t="s">
        <v>20026</v>
      </c>
      <c r="C6180" s="13" t="s">
        <v>5867</v>
      </c>
      <c r="D6180" s="13" t="s">
        <v>20553</v>
      </c>
      <c r="E6180" s="13" t="s">
        <v>13584</v>
      </c>
      <c r="F6180" s="31">
        <f t="shared" si="96"/>
        <v>6</v>
      </c>
    </row>
    <row r="6181" spans="1:6" ht="29.55" customHeight="1" x14ac:dyDescent="0.4">
      <c r="A6181" s="12">
        <v>45093</v>
      </c>
      <c r="B6181" s="11" t="s">
        <v>20026</v>
      </c>
      <c r="C6181" s="14">
        <v>0.15840000000000001</v>
      </c>
      <c r="D6181" s="13" t="s">
        <v>20637</v>
      </c>
      <c r="E6181" s="13" t="s">
        <v>13584</v>
      </c>
      <c r="F6181" s="31">
        <f t="shared" si="96"/>
        <v>6</v>
      </c>
    </row>
    <row r="6182" spans="1:6" ht="29.55" customHeight="1" x14ac:dyDescent="0.4">
      <c r="A6182" s="12">
        <v>45091</v>
      </c>
      <c r="B6182" s="11" t="s">
        <v>20026</v>
      </c>
      <c r="C6182" s="14">
        <v>5.0500000000000003E-2</v>
      </c>
      <c r="D6182" s="13" t="s">
        <v>20798</v>
      </c>
      <c r="E6182" s="13" t="s">
        <v>13584</v>
      </c>
      <c r="F6182" s="31">
        <f t="shared" si="96"/>
        <v>6</v>
      </c>
    </row>
    <row r="6183" spans="1:6" ht="29.55" customHeight="1" x14ac:dyDescent="0.4">
      <c r="A6183" s="12">
        <v>45090</v>
      </c>
      <c r="B6183" s="11" t="s">
        <v>20026</v>
      </c>
      <c r="C6183" s="14">
        <v>2.98E-2</v>
      </c>
      <c r="D6183" s="13" t="s">
        <v>20815</v>
      </c>
      <c r="E6183" s="13" t="s">
        <v>13584</v>
      </c>
      <c r="F6183" s="31">
        <f t="shared" si="96"/>
        <v>6</v>
      </c>
    </row>
    <row r="6184" spans="1:6" ht="29.55" customHeight="1" x14ac:dyDescent="0.4">
      <c r="A6184" s="12">
        <v>45253</v>
      </c>
      <c r="B6184" s="13" t="s">
        <v>11614</v>
      </c>
      <c r="C6184" s="14">
        <v>0.1963</v>
      </c>
      <c r="D6184" s="13" t="s">
        <v>16008</v>
      </c>
      <c r="E6184" s="13" t="s">
        <v>160</v>
      </c>
      <c r="F6184" s="31">
        <f t="shared" si="96"/>
        <v>6</v>
      </c>
    </row>
    <row r="6185" spans="1:6" ht="29.55" customHeight="1" x14ac:dyDescent="0.4">
      <c r="A6185" s="12">
        <v>45050</v>
      </c>
      <c r="B6185" s="13" t="s">
        <v>11614</v>
      </c>
      <c r="C6185" s="14">
        <v>0.1113</v>
      </c>
      <c r="D6185" s="13" t="s">
        <v>22598</v>
      </c>
      <c r="E6185" s="13" t="s">
        <v>19516</v>
      </c>
      <c r="F6185" s="31">
        <f t="shared" si="96"/>
        <v>6</v>
      </c>
    </row>
    <row r="6186" spans="1:6" ht="29.55" customHeight="1" x14ac:dyDescent="0.4">
      <c r="A6186" s="12">
        <v>45005</v>
      </c>
      <c r="B6186" s="11" t="s">
        <v>11614</v>
      </c>
      <c r="C6186" s="14">
        <v>0.1333</v>
      </c>
      <c r="D6186" s="13" t="s">
        <v>24874</v>
      </c>
      <c r="E6186" s="13" t="s">
        <v>24184</v>
      </c>
      <c r="F6186" s="31">
        <f t="shared" si="96"/>
        <v>6</v>
      </c>
    </row>
    <row r="6187" spans="1:6" ht="29.55" customHeight="1" x14ac:dyDescent="0.4">
      <c r="A6187" s="12">
        <v>44987</v>
      </c>
      <c r="B6187" s="11" t="s">
        <v>11614</v>
      </c>
      <c r="C6187" s="14">
        <v>0.1394</v>
      </c>
      <c r="D6187" s="13" t="s">
        <v>25595</v>
      </c>
      <c r="E6187" s="13" t="s">
        <v>24184</v>
      </c>
      <c r="F6187" s="31">
        <f t="shared" si="96"/>
        <v>6</v>
      </c>
    </row>
    <row r="6188" spans="1:6" ht="29.55" customHeight="1" x14ac:dyDescent="0.4">
      <c r="A6188" s="12">
        <v>44985</v>
      </c>
      <c r="B6188" s="11" t="s">
        <v>11614</v>
      </c>
      <c r="C6188" s="14">
        <v>0.19939999999999999</v>
      </c>
      <c r="D6188" s="13" t="s">
        <v>25643</v>
      </c>
      <c r="E6188" s="13" t="s">
        <v>24184</v>
      </c>
      <c r="F6188" s="31">
        <f t="shared" si="96"/>
        <v>6</v>
      </c>
    </row>
    <row r="6189" spans="1:6" ht="29.55" customHeight="1" x14ac:dyDescent="0.4">
      <c r="A6189" s="12">
        <v>44984</v>
      </c>
      <c r="B6189" s="11" t="s">
        <v>11614</v>
      </c>
      <c r="C6189" s="14">
        <v>0.1739</v>
      </c>
      <c r="D6189" s="13" t="s">
        <v>25700</v>
      </c>
      <c r="E6189" s="13" t="s">
        <v>25701</v>
      </c>
      <c r="F6189" s="31">
        <f t="shared" si="96"/>
        <v>6</v>
      </c>
    </row>
    <row r="6190" spans="1:6" ht="29.55" customHeight="1" x14ac:dyDescent="0.4">
      <c r="A6190" s="12">
        <v>45161</v>
      </c>
      <c r="B6190" s="11" t="s">
        <v>5533</v>
      </c>
      <c r="C6190" s="13" t="s">
        <v>6643</v>
      </c>
      <c r="D6190" s="13" t="s">
        <v>18853</v>
      </c>
      <c r="E6190" s="13" t="s">
        <v>5535</v>
      </c>
      <c r="F6190" s="31">
        <f t="shared" si="96"/>
        <v>6</v>
      </c>
    </row>
    <row r="6191" spans="1:6" ht="29.55" customHeight="1" x14ac:dyDescent="0.4">
      <c r="A6191" s="12">
        <v>45009</v>
      </c>
      <c r="B6191" s="11" t="s">
        <v>5533</v>
      </c>
      <c r="C6191" s="14">
        <v>0.2432</v>
      </c>
      <c r="D6191" s="13" t="s">
        <v>24612</v>
      </c>
      <c r="E6191" s="13" t="s">
        <v>24613</v>
      </c>
      <c r="F6191" s="31">
        <f t="shared" si="96"/>
        <v>6</v>
      </c>
    </row>
    <row r="6192" spans="1:6" ht="29.55" customHeight="1" x14ac:dyDescent="0.4">
      <c r="A6192" s="12">
        <v>45008</v>
      </c>
      <c r="B6192" s="11" t="s">
        <v>5533</v>
      </c>
      <c r="C6192" s="14">
        <v>0.2432</v>
      </c>
      <c r="D6192" s="13" t="s">
        <v>24689</v>
      </c>
      <c r="E6192" s="13" t="s">
        <v>24613</v>
      </c>
      <c r="F6192" s="31">
        <f t="shared" si="96"/>
        <v>6</v>
      </c>
    </row>
    <row r="6193" spans="1:6" ht="29.55" customHeight="1" x14ac:dyDescent="0.4">
      <c r="A6193" s="12">
        <v>44995</v>
      </c>
      <c r="B6193" s="11" t="s">
        <v>5533</v>
      </c>
      <c r="C6193" s="14">
        <v>0.10150000000000001</v>
      </c>
      <c r="D6193" s="13" t="s">
        <v>25253</v>
      </c>
      <c r="E6193" s="13" t="s">
        <v>21102</v>
      </c>
      <c r="F6193" s="31">
        <f t="shared" si="96"/>
        <v>6</v>
      </c>
    </row>
    <row r="6194" spans="1:6" ht="29.55" customHeight="1" x14ac:dyDescent="0.4">
      <c r="A6194" s="12">
        <v>44994</v>
      </c>
      <c r="B6194" s="11" t="s">
        <v>5533</v>
      </c>
      <c r="C6194" s="14">
        <v>0.10150000000000001</v>
      </c>
      <c r="D6194" s="13" t="s">
        <v>25312</v>
      </c>
      <c r="E6194" s="13" t="s">
        <v>21102</v>
      </c>
      <c r="F6194" s="31">
        <f t="shared" si="96"/>
        <v>6</v>
      </c>
    </row>
    <row r="6195" spans="1:6" ht="29.55" customHeight="1" x14ac:dyDescent="0.4">
      <c r="A6195" s="12">
        <v>44966</v>
      </c>
      <c r="B6195" s="13" t="s">
        <v>5533</v>
      </c>
      <c r="C6195" s="14">
        <v>0.18099999999999999</v>
      </c>
      <c r="D6195" s="13" t="s">
        <v>26446</v>
      </c>
      <c r="E6195" s="13" t="s">
        <v>26447</v>
      </c>
      <c r="F6195" s="31">
        <f t="shared" si="96"/>
        <v>6</v>
      </c>
    </row>
    <row r="6196" spans="1:6" ht="29.55" customHeight="1" x14ac:dyDescent="0.4">
      <c r="A6196" s="12">
        <v>45274</v>
      </c>
      <c r="B6196" s="13" t="s">
        <v>7996</v>
      </c>
      <c r="C6196" s="14">
        <v>8.3400000000000002E-2</v>
      </c>
      <c r="D6196" s="13" t="s">
        <v>15461</v>
      </c>
      <c r="E6196" s="13" t="s">
        <v>15462</v>
      </c>
      <c r="F6196" s="31">
        <f t="shared" si="96"/>
        <v>6</v>
      </c>
    </row>
    <row r="6197" spans="1:6" ht="29.55" customHeight="1" x14ac:dyDescent="0.4">
      <c r="A6197" s="12">
        <v>45098</v>
      </c>
      <c r="B6197" s="11" t="s">
        <v>7996</v>
      </c>
      <c r="C6197" s="17">
        <v>6.5100000000000005E-2</v>
      </c>
      <c r="D6197" s="13" t="s">
        <v>20446</v>
      </c>
      <c r="E6197" s="13" t="s">
        <v>16725</v>
      </c>
      <c r="F6197" s="31">
        <f t="shared" si="96"/>
        <v>6</v>
      </c>
    </row>
    <row r="6198" spans="1:6" ht="29.55" customHeight="1" x14ac:dyDescent="0.4">
      <c r="A6198" s="12">
        <v>45078</v>
      </c>
      <c r="B6198" s="13" t="s">
        <v>7996</v>
      </c>
      <c r="C6198" s="14">
        <v>6.1000000000000004E-3</v>
      </c>
      <c r="D6198" s="13" t="s">
        <v>21320</v>
      </c>
      <c r="E6198" s="13" t="s">
        <v>21321</v>
      </c>
      <c r="F6198" s="31">
        <f t="shared" si="96"/>
        <v>6</v>
      </c>
    </row>
    <row r="6199" spans="1:6" ht="29.55" customHeight="1" x14ac:dyDescent="0.4">
      <c r="A6199" s="12">
        <v>44980</v>
      </c>
      <c r="B6199" s="13" t="s">
        <v>7996</v>
      </c>
      <c r="C6199" s="14">
        <v>7.1800000000000003E-2</v>
      </c>
      <c r="D6199" s="13" t="s">
        <v>25862</v>
      </c>
      <c r="E6199" s="13" t="s">
        <v>15611</v>
      </c>
      <c r="F6199" s="31">
        <f t="shared" si="96"/>
        <v>6</v>
      </c>
    </row>
    <row r="6200" spans="1:6" ht="29.55" customHeight="1" x14ac:dyDescent="0.4">
      <c r="A6200" s="12">
        <v>44971</v>
      </c>
      <c r="B6200" s="13" t="s">
        <v>7996</v>
      </c>
      <c r="C6200" s="14">
        <v>6.3399999999999998E-2</v>
      </c>
      <c r="D6200" s="13" t="s">
        <v>26295</v>
      </c>
      <c r="E6200" s="13" t="s">
        <v>15611</v>
      </c>
      <c r="F6200" s="31">
        <f t="shared" si="96"/>
        <v>6</v>
      </c>
    </row>
    <row r="6201" spans="1:6" ht="29.55" customHeight="1" x14ac:dyDescent="0.4">
      <c r="A6201" s="12">
        <v>44966</v>
      </c>
      <c r="B6201" s="13" t="s">
        <v>7996</v>
      </c>
      <c r="C6201" s="14">
        <v>4.5900000000000003E-2</v>
      </c>
      <c r="D6201" s="13" t="s">
        <v>26490</v>
      </c>
      <c r="E6201" s="13" t="s">
        <v>15611</v>
      </c>
      <c r="F6201" s="31">
        <f t="shared" si="96"/>
        <v>6</v>
      </c>
    </row>
    <row r="6202" spans="1:6" ht="29.55" customHeight="1" x14ac:dyDescent="0.4">
      <c r="A6202" s="12">
        <v>45205</v>
      </c>
      <c r="B6202" s="11" t="s">
        <v>11870</v>
      </c>
      <c r="C6202" s="14">
        <v>0.14230000000000001</v>
      </c>
      <c r="D6202" s="13" t="s">
        <v>17694</v>
      </c>
      <c r="E6202" s="13" t="s">
        <v>17695</v>
      </c>
      <c r="F6202" s="31">
        <f t="shared" si="96"/>
        <v>6</v>
      </c>
    </row>
    <row r="6203" spans="1:6" ht="29.55" customHeight="1" x14ac:dyDescent="0.4">
      <c r="A6203" s="12">
        <v>45175</v>
      </c>
      <c r="B6203" s="11" t="s">
        <v>11870</v>
      </c>
      <c r="C6203" s="14">
        <v>0.1208</v>
      </c>
      <c r="D6203" s="13" t="s">
        <v>18582</v>
      </c>
      <c r="E6203" s="13" t="s">
        <v>11659</v>
      </c>
      <c r="F6203" s="31">
        <f t="shared" si="96"/>
        <v>6</v>
      </c>
    </row>
    <row r="6204" spans="1:6" ht="29.55" customHeight="1" x14ac:dyDescent="0.4">
      <c r="A6204" s="12">
        <v>45125</v>
      </c>
      <c r="B6204" s="11" t="s">
        <v>11870</v>
      </c>
      <c r="C6204" s="11" t="s">
        <v>6643</v>
      </c>
      <c r="D6204" s="13" t="s">
        <v>19668</v>
      </c>
      <c r="E6204" s="13" t="s">
        <v>19669</v>
      </c>
      <c r="F6204" s="31">
        <f t="shared" si="96"/>
        <v>6</v>
      </c>
    </row>
    <row r="6205" spans="1:6" ht="29.55" customHeight="1" x14ac:dyDescent="0.4">
      <c r="A6205" s="12">
        <v>45093</v>
      </c>
      <c r="B6205" s="11" t="s">
        <v>11870</v>
      </c>
      <c r="C6205" s="14">
        <v>0.1056</v>
      </c>
      <c r="D6205" s="13" t="s">
        <v>20670</v>
      </c>
      <c r="E6205" s="13" t="s">
        <v>19516</v>
      </c>
      <c r="F6205" s="31">
        <f t="shared" si="96"/>
        <v>6</v>
      </c>
    </row>
    <row r="6206" spans="1:6" ht="29.55" customHeight="1" x14ac:dyDescent="0.4">
      <c r="A6206" s="12">
        <v>45001</v>
      </c>
      <c r="B6206" s="11" t="s">
        <v>11870</v>
      </c>
      <c r="C6206" s="14">
        <v>6.5100000000000005E-2</v>
      </c>
      <c r="D6206" s="13" t="s">
        <v>25027</v>
      </c>
      <c r="E6206" s="13" t="s">
        <v>25028</v>
      </c>
      <c r="F6206" s="31">
        <f t="shared" si="96"/>
        <v>6</v>
      </c>
    </row>
    <row r="6207" spans="1:6" ht="29.55" customHeight="1" x14ac:dyDescent="0.4">
      <c r="A6207" s="12">
        <v>44988</v>
      </c>
      <c r="B6207" s="11" t="s">
        <v>11870</v>
      </c>
      <c r="C6207" s="14">
        <v>0.14580000000000001</v>
      </c>
      <c r="D6207" s="13" t="s">
        <v>25521</v>
      </c>
      <c r="E6207" s="13" t="s">
        <v>24192</v>
      </c>
      <c r="F6207" s="31">
        <f t="shared" si="96"/>
        <v>6</v>
      </c>
    </row>
    <row r="6208" spans="1:6" ht="29.55" customHeight="1" x14ac:dyDescent="0.4">
      <c r="A6208" s="12">
        <v>45054</v>
      </c>
      <c r="B6208" s="13" t="s">
        <v>9186</v>
      </c>
      <c r="C6208" s="14">
        <v>8.1699999999999995E-2</v>
      </c>
      <c r="D6208" s="13" t="s">
        <v>22528</v>
      </c>
      <c r="E6208" s="13" t="s">
        <v>22529</v>
      </c>
      <c r="F6208" s="31">
        <f t="shared" si="96"/>
        <v>6</v>
      </c>
    </row>
    <row r="6209" spans="1:6" ht="29.55" customHeight="1" x14ac:dyDescent="0.4">
      <c r="A6209" s="12">
        <v>45048</v>
      </c>
      <c r="B6209" s="13" t="s">
        <v>9186</v>
      </c>
      <c r="C6209" s="14">
        <v>0.14860000000000001</v>
      </c>
      <c r="D6209" s="13" t="s">
        <v>22722</v>
      </c>
      <c r="E6209" s="13" t="s">
        <v>17345</v>
      </c>
      <c r="F6209" s="31">
        <f t="shared" si="96"/>
        <v>6</v>
      </c>
    </row>
    <row r="6210" spans="1:6" ht="29.55" customHeight="1" x14ac:dyDescent="0.4">
      <c r="A6210" s="12">
        <v>45035</v>
      </c>
      <c r="B6210" s="13" t="s">
        <v>9186</v>
      </c>
      <c r="C6210" s="14">
        <v>0.112</v>
      </c>
      <c r="D6210" s="13" t="s">
        <v>23300</v>
      </c>
      <c r="E6210" s="13" t="s">
        <v>20568</v>
      </c>
      <c r="F6210" s="31">
        <f t="shared" ref="F6210:F6273" si="97">COUNTIF(B:B,B6210)</f>
        <v>6</v>
      </c>
    </row>
    <row r="6211" spans="1:6" ht="29.55" customHeight="1" x14ac:dyDescent="0.4">
      <c r="A6211" s="12">
        <v>45027</v>
      </c>
      <c r="B6211" s="13" t="s">
        <v>9186</v>
      </c>
      <c r="C6211" s="14">
        <v>0.21759999999999999</v>
      </c>
      <c r="D6211" s="13" t="s">
        <v>23708</v>
      </c>
      <c r="E6211" s="13" t="s">
        <v>23709</v>
      </c>
      <c r="F6211" s="31">
        <f t="shared" si="97"/>
        <v>6</v>
      </c>
    </row>
    <row r="6212" spans="1:6" ht="29.55" customHeight="1" x14ac:dyDescent="0.4">
      <c r="A6212" s="12">
        <v>45019</v>
      </c>
      <c r="B6212" s="11" t="s">
        <v>9186</v>
      </c>
      <c r="C6212" s="14">
        <v>8.1600000000000006E-2</v>
      </c>
      <c r="D6212" s="13" t="s">
        <v>24273</v>
      </c>
      <c r="E6212" s="13" t="s">
        <v>24252</v>
      </c>
      <c r="F6212" s="31">
        <f t="shared" si="97"/>
        <v>6</v>
      </c>
    </row>
    <row r="6213" spans="1:6" ht="29.55" customHeight="1" x14ac:dyDescent="0.4">
      <c r="A6213" s="12">
        <v>44987</v>
      </c>
      <c r="B6213" s="11" t="s">
        <v>9186</v>
      </c>
      <c r="C6213" s="14">
        <v>0.16170000000000001</v>
      </c>
      <c r="D6213" s="13" t="s">
        <v>25589</v>
      </c>
      <c r="E6213" s="13" t="s">
        <v>24252</v>
      </c>
      <c r="F6213" s="31">
        <f t="shared" si="97"/>
        <v>6</v>
      </c>
    </row>
    <row r="6214" spans="1:6" ht="29.55" customHeight="1" x14ac:dyDescent="0.4">
      <c r="A6214" s="12">
        <v>45272</v>
      </c>
      <c r="B6214" s="13" t="s">
        <v>6750</v>
      </c>
      <c r="C6214" s="14">
        <v>0.11899999999999999</v>
      </c>
      <c r="D6214" s="13" t="s">
        <v>15523</v>
      </c>
      <c r="E6214" s="13" t="s">
        <v>7368</v>
      </c>
      <c r="F6214" s="31">
        <f t="shared" si="97"/>
        <v>6</v>
      </c>
    </row>
    <row r="6215" spans="1:6" ht="29.55" customHeight="1" x14ac:dyDescent="0.4">
      <c r="A6215" s="12">
        <v>45096</v>
      </c>
      <c r="B6215" s="11" t="s">
        <v>6750</v>
      </c>
      <c r="C6215" s="14">
        <v>4.4900000000000002E-2</v>
      </c>
      <c r="D6215" s="13" t="s">
        <v>20614</v>
      </c>
      <c r="E6215" s="13" t="s">
        <v>12720</v>
      </c>
      <c r="F6215" s="31">
        <f t="shared" si="97"/>
        <v>6</v>
      </c>
    </row>
    <row r="6216" spans="1:6" ht="29.55" customHeight="1" x14ac:dyDescent="0.4">
      <c r="A6216" s="12">
        <v>45057</v>
      </c>
      <c r="B6216" s="13" t="s">
        <v>6750</v>
      </c>
      <c r="C6216" s="14">
        <v>7.0300000000000001E-2</v>
      </c>
      <c r="D6216" s="13" t="s">
        <v>22301</v>
      </c>
      <c r="E6216" s="13" t="s">
        <v>22302</v>
      </c>
      <c r="F6216" s="31">
        <f t="shared" si="97"/>
        <v>6</v>
      </c>
    </row>
    <row r="6217" spans="1:6" ht="29.55" customHeight="1" x14ac:dyDescent="0.4">
      <c r="A6217" s="12">
        <v>45055</v>
      </c>
      <c r="B6217" s="13" t="s">
        <v>6750</v>
      </c>
      <c r="C6217" s="14">
        <v>6.5799999999999997E-2</v>
      </c>
      <c r="D6217" s="13" t="s">
        <v>22436</v>
      </c>
      <c r="E6217" s="13" t="s">
        <v>13712</v>
      </c>
      <c r="F6217" s="31">
        <f t="shared" si="97"/>
        <v>6</v>
      </c>
    </row>
    <row r="6218" spans="1:6" ht="29.55" customHeight="1" x14ac:dyDescent="0.4">
      <c r="A6218" s="12">
        <v>45022</v>
      </c>
      <c r="B6218" s="11" t="s">
        <v>6750</v>
      </c>
      <c r="C6218" s="14">
        <v>2.6100000000000002E-2</v>
      </c>
      <c r="D6218" s="13" t="s">
        <v>24066</v>
      </c>
      <c r="E6218" s="13" t="s">
        <v>24067</v>
      </c>
      <c r="F6218" s="31">
        <f t="shared" si="97"/>
        <v>6</v>
      </c>
    </row>
    <row r="6219" spans="1:6" ht="29.55" customHeight="1" x14ac:dyDescent="0.4">
      <c r="A6219" s="12">
        <v>44938</v>
      </c>
      <c r="B6219" s="11" t="s">
        <v>6750</v>
      </c>
      <c r="C6219" s="14">
        <v>9.5500000000000002E-2</v>
      </c>
      <c r="D6219" s="13" t="s">
        <v>27680</v>
      </c>
      <c r="E6219" s="13" t="s">
        <v>24511</v>
      </c>
      <c r="F6219" s="31">
        <f t="shared" si="97"/>
        <v>6</v>
      </c>
    </row>
    <row r="6220" spans="1:6" ht="29.55" customHeight="1" x14ac:dyDescent="0.4">
      <c r="A6220" s="12">
        <v>45275</v>
      </c>
      <c r="B6220" s="13" t="s">
        <v>7744</v>
      </c>
      <c r="C6220" s="13" t="s">
        <v>5629</v>
      </c>
      <c r="D6220" s="13" t="s">
        <v>15270</v>
      </c>
      <c r="E6220" s="13" t="s">
        <v>7419</v>
      </c>
      <c r="F6220" s="31">
        <f t="shared" si="97"/>
        <v>6</v>
      </c>
    </row>
    <row r="6221" spans="1:6" ht="29.55" customHeight="1" x14ac:dyDescent="0.4">
      <c r="A6221" s="12">
        <v>45271</v>
      </c>
      <c r="B6221" s="13" t="s">
        <v>7744</v>
      </c>
      <c r="C6221" s="13" t="s">
        <v>5629</v>
      </c>
      <c r="D6221" s="13" t="s">
        <v>15547</v>
      </c>
      <c r="E6221" s="13" t="s">
        <v>7419</v>
      </c>
      <c r="F6221" s="31">
        <f t="shared" si="97"/>
        <v>6</v>
      </c>
    </row>
    <row r="6222" spans="1:6" ht="29.55" customHeight="1" x14ac:dyDescent="0.4">
      <c r="A6222" s="12">
        <v>45240</v>
      </c>
      <c r="B6222" s="11" t="s">
        <v>7744</v>
      </c>
      <c r="C6222" s="14">
        <v>7.9200000000000007E-2</v>
      </c>
      <c r="D6222" s="13" t="s">
        <v>16517</v>
      </c>
      <c r="E6222" s="13" t="s">
        <v>7419</v>
      </c>
      <c r="F6222" s="31">
        <f t="shared" si="97"/>
        <v>6</v>
      </c>
    </row>
    <row r="6223" spans="1:6" ht="29.55" customHeight="1" x14ac:dyDescent="0.4">
      <c r="A6223" s="12">
        <v>45233</v>
      </c>
      <c r="B6223" s="11" t="s">
        <v>7744</v>
      </c>
      <c r="C6223" s="11" t="s">
        <v>7248</v>
      </c>
      <c r="D6223" s="13" t="s">
        <v>16712</v>
      </c>
      <c r="E6223" s="13" t="s">
        <v>7419</v>
      </c>
      <c r="F6223" s="31">
        <f t="shared" si="97"/>
        <v>6</v>
      </c>
    </row>
    <row r="6224" spans="1:6" ht="29.55" customHeight="1" x14ac:dyDescent="0.4">
      <c r="A6224" s="12">
        <v>45232</v>
      </c>
      <c r="B6224" s="11" t="s">
        <v>7744</v>
      </c>
      <c r="C6224" s="11" t="s">
        <v>7553</v>
      </c>
      <c r="D6224" s="13" t="s">
        <v>16747</v>
      </c>
      <c r="E6224" s="13" t="s">
        <v>7419</v>
      </c>
      <c r="F6224" s="31">
        <f t="shared" si="97"/>
        <v>6</v>
      </c>
    </row>
    <row r="6225" spans="1:6" ht="29.55" customHeight="1" x14ac:dyDescent="0.4">
      <c r="A6225" s="12">
        <v>45048</v>
      </c>
      <c r="B6225" s="13" t="s">
        <v>7744</v>
      </c>
      <c r="C6225" s="14">
        <v>0.29980000000000001</v>
      </c>
      <c r="D6225" s="13" t="s">
        <v>22789</v>
      </c>
      <c r="E6225" s="13" t="s">
        <v>14371</v>
      </c>
      <c r="F6225" s="31">
        <f t="shared" si="97"/>
        <v>6</v>
      </c>
    </row>
    <row r="6226" spans="1:6" ht="29.55" customHeight="1" x14ac:dyDescent="0.4">
      <c r="A6226" s="12">
        <v>45071</v>
      </c>
      <c r="B6226" s="13" t="s">
        <v>13074</v>
      </c>
      <c r="C6226" s="14">
        <v>5.04E-2</v>
      </c>
      <c r="D6226" s="13" t="s">
        <v>21562</v>
      </c>
      <c r="E6226" s="13" t="s">
        <v>399</v>
      </c>
      <c r="F6226" s="31">
        <f t="shared" si="97"/>
        <v>6</v>
      </c>
    </row>
    <row r="6227" spans="1:6" ht="29.55" customHeight="1" x14ac:dyDescent="0.4">
      <c r="A6227" s="12">
        <v>45002</v>
      </c>
      <c r="B6227" s="11" t="s">
        <v>13074</v>
      </c>
      <c r="C6227" s="14">
        <v>9.06E-2</v>
      </c>
      <c r="D6227" s="13" t="s">
        <v>24951</v>
      </c>
      <c r="E6227" s="13" t="s">
        <v>12001</v>
      </c>
      <c r="F6227" s="31">
        <f t="shared" si="97"/>
        <v>6</v>
      </c>
    </row>
    <row r="6228" spans="1:6" ht="29.55" customHeight="1" x14ac:dyDescent="0.4">
      <c r="A6228" s="12">
        <v>44984</v>
      </c>
      <c r="B6228" s="11" t="s">
        <v>13074</v>
      </c>
      <c r="C6228" s="14">
        <v>9.6299999999999997E-2</v>
      </c>
      <c r="D6228" s="13" t="s">
        <v>25708</v>
      </c>
      <c r="E6228" s="13" t="s">
        <v>12001</v>
      </c>
      <c r="F6228" s="31">
        <f t="shared" si="97"/>
        <v>6</v>
      </c>
    </row>
    <row r="6229" spans="1:6" ht="29.55" customHeight="1" x14ac:dyDescent="0.4">
      <c r="A6229" s="12">
        <v>44978</v>
      </c>
      <c r="B6229" s="13" t="s">
        <v>13074</v>
      </c>
      <c r="C6229" s="14">
        <v>5.4699999999999999E-2</v>
      </c>
      <c r="D6229" s="13" t="s">
        <v>25996</v>
      </c>
      <c r="E6229" s="13" t="s">
        <v>399</v>
      </c>
      <c r="F6229" s="31">
        <f t="shared" si="97"/>
        <v>6</v>
      </c>
    </row>
    <row r="6230" spans="1:6" ht="29.55" customHeight="1" x14ac:dyDescent="0.4">
      <c r="A6230" s="12">
        <v>44967</v>
      </c>
      <c r="B6230" s="13" t="s">
        <v>13074</v>
      </c>
      <c r="C6230" s="14">
        <v>2.4400000000000002E-2</v>
      </c>
      <c r="D6230" s="13" t="s">
        <v>26432</v>
      </c>
      <c r="E6230" s="13" t="s">
        <v>399</v>
      </c>
      <c r="F6230" s="31">
        <f t="shared" si="97"/>
        <v>6</v>
      </c>
    </row>
    <row r="6231" spans="1:6" ht="29.55" customHeight="1" x14ac:dyDescent="0.4">
      <c r="A6231" s="12">
        <v>44958</v>
      </c>
      <c r="B6231" s="13" t="s">
        <v>13074</v>
      </c>
      <c r="C6231" s="14">
        <v>0.20749999999999999</v>
      </c>
      <c r="D6231" s="13" t="s">
        <v>26915</v>
      </c>
      <c r="E6231" s="13" t="s">
        <v>399</v>
      </c>
      <c r="F6231" s="31">
        <f t="shared" si="97"/>
        <v>6</v>
      </c>
    </row>
    <row r="6232" spans="1:6" ht="29.55" customHeight="1" x14ac:dyDescent="0.4">
      <c r="A6232" s="12">
        <v>45243</v>
      </c>
      <c r="B6232" s="11" t="s">
        <v>8165</v>
      </c>
      <c r="C6232" s="13" t="s">
        <v>16477</v>
      </c>
      <c r="D6232" s="13" t="s">
        <v>16478</v>
      </c>
      <c r="E6232" s="13" t="s">
        <v>5545</v>
      </c>
      <c r="F6232" s="31">
        <f t="shared" si="97"/>
        <v>6</v>
      </c>
    </row>
    <row r="6233" spans="1:6" ht="29.55" customHeight="1" x14ac:dyDescent="0.4">
      <c r="A6233" s="12">
        <v>45237</v>
      </c>
      <c r="B6233" s="11" t="s">
        <v>8165</v>
      </c>
      <c r="C6233" s="14">
        <v>8.0399999999999999E-2</v>
      </c>
      <c r="D6233" s="13" t="s">
        <v>16649</v>
      </c>
      <c r="E6233" s="13" t="s">
        <v>7</v>
      </c>
      <c r="F6233" s="31">
        <f t="shared" si="97"/>
        <v>6</v>
      </c>
    </row>
    <row r="6234" spans="1:6" ht="29.55" customHeight="1" x14ac:dyDescent="0.4">
      <c r="A6234" s="12">
        <v>45223</v>
      </c>
      <c r="B6234" s="11" t="s">
        <v>8165</v>
      </c>
      <c r="C6234" s="13" t="s">
        <v>5788</v>
      </c>
      <c r="D6234" s="13" t="s">
        <v>17157</v>
      </c>
      <c r="E6234" s="13" t="s">
        <v>17158</v>
      </c>
      <c r="F6234" s="31">
        <f t="shared" si="97"/>
        <v>6</v>
      </c>
    </row>
    <row r="6235" spans="1:6" ht="29.55" customHeight="1" x14ac:dyDescent="0.4">
      <c r="A6235" s="12">
        <v>45210</v>
      </c>
      <c r="B6235" s="11" t="s">
        <v>8165</v>
      </c>
      <c r="C6235" s="14">
        <v>8.2100000000000006E-2</v>
      </c>
      <c r="D6235" s="13" t="s">
        <v>17609</v>
      </c>
      <c r="E6235" s="13" t="s">
        <v>7</v>
      </c>
      <c r="F6235" s="31">
        <f t="shared" si="97"/>
        <v>6</v>
      </c>
    </row>
    <row r="6236" spans="1:6" ht="29.55" customHeight="1" x14ac:dyDescent="0.4">
      <c r="A6236" s="12">
        <v>45204</v>
      </c>
      <c r="B6236" s="11" t="s">
        <v>8165</v>
      </c>
      <c r="C6236" s="14">
        <v>9.0399999999999994E-2</v>
      </c>
      <c r="D6236" s="13" t="s">
        <v>17742</v>
      </c>
      <c r="E6236" s="13" t="s">
        <v>7</v>
      </c>
      <c r="F6236" s="31">
        <f t="shared" si="97"/>
        <v>6</v>
      </c>
    </row>
    <row r="6237" spans="1:6" ht="29.55" customHeight="1" x14ac:dyDescent="0.4">
      <c r="A6237" s="12">
        <v>45190</v>
      </c>
      <c r="B6237" s="11" t="s">
        <v>8165</v>
      </c>
      <c r="C6237" s="14">
        <v>0.29980000000000001</v>
      </c>
      <c r="D6237" s="13" t="s">
        <v>17964</v>
      </c>
      <c r="E6237" s="13" t="s">
        <v>7</v>
      </c>
      <c r="F6237" s="31">
        <f t="shared" si="97"/>
        <v>6</v>
      </c>
    </row>
    <row r="6238" spans="1:6" ht="29.55" customHeight="1" x14ac:dyDescent="0.4">
      <c r="A6238" s="12">
        <v>45030</v>
      </c>
      <c r="B6238" s="13" t="s">
        <v>6236</v>
      </c>
      <c r="C6238" s="14">
        <v>8.4900000000000003E-2</v>
      </c>
      <c r="D6238" s="13" t="s">
        <v>23536</v>
      </c>
      <c r="E6238" s="13" t="s">
        <v>6238</v>
      </c>
      <c r="F6238" s="31">
        <f t="shared" si="97"/>
        <v>6</v>
      </c>
    </row>
    <row r="6239" spans="1:6" ht="29.55" customHeight="1" x14ac:dyDescent="0.4">
      <c r="A6239" s="12">
        <v>45014</v>
      </c>
      <c r="B6239" s="11" t="s">
        <v>6236</v>
      </c>
      <c r="C6239" s="14">
        <v>0.1429</v>
      </c>
      <c r="D6239" s="13" t="s">
        <v>24478</v>
      </c>
      <c r="E6239" s="13" t="s">
        <v>20741</v>
      </c>
      <c r="F6239" s="31">
        <f t="shared" si="97"/>
        <v>6</v>
      </c>
    </row>
    <row r="6240" spans="1:6" ht="29.55" customHeight="1" x14ac:dyDescent="0.4">
      <c r="A6240" s="12">
        <v>45005</v>
      </c>
      <c r="B6240" s="11" t="s">
        <v>6236</v>
      </c>
      <c r="C6240" s="14">
        <v>0.1227</v>
      </c>
      <c r="D6240" s="13" t="s">
        <v>24880</v>
      </c>
      <c r="E6240" s="13" t="s">
        <v>20741</v>
      </c>
      <c r="F6240" s="31">
        <f t="shared" si="97"/>
        <v>6</v>
      </c>
    </row>
    <row r="6241" spans="1:6" ht="29.55" customHeight="1" x14ac:dyDescent="0.4">
      <c r="A6241" s="12">
        <v>44981</v>
      </c>
      <c r="B6241" s="13" t="s">
        <v>6236</v>
      </c>
      <c r="C6241" s="14">
        <v>9.3600000000000003E-2</v>
      </c>
      <c r="D6241" s="13" t="s">
        <v>25763</v>
      </c>
      <c r="E6241" s="13" t="s">
        <v>19874</v>
      </c>
      <c r="F6241" s="31">
        <f t="shared" si="97"/>
        <v>6</v>
      </c>
    </row>
    <row r="6242" spans="1:6" ht="29.55" customHeight="1" x14ac:dyDescent="0.4">
      <c r="A6242" s="12">
        <v>44965</v>
      </c>
      <c r="B6242" s="13" t="s">
        <v>6236</v>
      </c>
      <c r="C6242" s="14">
        <v>0.1696</v>
      </c>
      <c r="D6242" s="13" t="s">
        <v>26508</v>
      </c>
      <c r="E6242" s="13" t="s">
        <v>6238</v>
      </c>
      <c r="F6242" s="31">
        <f t="shared" si="97"/>
        <v>6</v>
      </c>
    </row>
    <row r="6243" spans="1:6" ht="29.55" customHeight="1" x14ac:dyDescent="0.4">
      <c r="A6243" s="12">
        <v>44964</v>
      </c>
      <c r="B6243" s="13" t="s">
        <v>6236</v>
      </c>
      <c r="C6243" s="14">
        <v>0.3</v>
      </c>
      <c r="D6243" s="13" t="s">
        <v>26586</v>
      </c>
      <c r="E6243" s="13" t="s">
        <v>26587</v>
      </c>
      <c r="F6243" s="31">
        <f t="shared" si="97"/>
        <v>6</v>
      </c>
    </row>
    <row r="6244" spans="1:6" ht="29.55" customHeight="1" x14ac:dyDescent="0.4">
      <c r="A6244" s="12">
        <v>45282</v>
      </c>
      <c r="B6244" s="13" t="s">
        <v>13811</v>
      </c>
      <c r="C6244" s="14">
        <v>5.2299999999999999E-2</v>
      </c>
      <c r="D6244" s="13" t="s">
        <v>15098</v>
      </c>
      <c r="E6244" s="13" t="s">
        <v>15099</v>
      </c>
      <c r="F6244" s="31">
        <f t="shared" si="97"/>
        <v>6</v>
      </c>
    </row>
    <row r="6245" spans="1:6" ht="29.55" customHeight="1" x14ac:dyDescent="0.4">
      <c r="A6245" s="12">
        <v>45268</v>
      </c>
      <c r="B6245" s="13" t="s">
        <v>13811</v>
      </c>
      <c r="C6245" s="14">
        <v>6.5299999999999997E-2</v>
      </c>
      <c r="D6245" s="13" t="s">
        <v>15630</v>
      </c>
      <c r="E6245" s="13" t="s">
        <v>6178</v>
      </c>
      <c r="F6245" s="31">
        <f t="shared" si="97"/>
        <v>6</v>
      </c>
    </row>
    <row r="6246" spans="1:6" ht="29.55" customHeight="1" x14ac:dyDescent="0.4">
      <c r="A6246" s="12">
        <v>45097</v>
      </c>
      <c r="B6246" s="11" t="s">
        <v>13811</v>
      </c>
      <c r="C6246" s="13" t="s">
        <v>20532</v>
      </c>
      <c r="D6246" s="13" t="s">
        <v>20533</v>
      </c>
      <c r="E6246" s="13" t="s">
        <v>20534</v>
      </c>
      <c r="F6246" s="31">
        <f t="shared" si="97"/>
        <v>6</v>
      </c>
    </row>
    <row r="6247" spans="1:6" ht="29.55" customHeight="1" x14ac:dyDescent="0.4">
      <c r="A6247" s="12">
        <v>45096</v>
      </c>
      <c r="B6247" s="11" t="s">
        <v>13811</v>
      </c>
      <c r="C6247" s="14">
        <v>9.1200000000000003E-2</v>
      </c>
      <c r="D6247" s="13" t="s">
        <v>20588</v>
      </c>
      <c r="E6247" s="13" t="s">
        <v>20571</v>
      </c>
      <c r="F6247" s="31">
        <f t="shared" si="97"/>
        <v>6</v>
      </c>
    </row>
    <row r="6248" spans="1:6" ht="29.55" customHeight="1" x14ac:dyDescent="0.4">
      <c r="A6248" s="12">
        <v>45043</v>
      </c>
      <c r="B6248" s="13" t="s">
        <v>13811</v>
      </c>
      <c r="C6248" s="14">
        <v>6.7000000000000004E-2</v>
      </c>
      <c r="D6248" s="13" t="s">
        <v>22883</v>
      </c>
      <c r="E6248" s="13" t="s">
        <v>16032</v>
      </c>
      <c r="F6248" s="31">
        <f t="shared" si="97"/>
        <v>6</v>
      </c>
    </row>
    <row r="6249" spans="1:6" ht="29.55" customHeight="1" x14ac:dyDescent="0.4">
      <c r="A6249" s="12">
        <v>45041</v>
      </c>
      <c r="B6249" s="13" t="s">
        <v>13811</v>
      </c>
      <c r="C6249" s="14">
        <v>0.11459999999999999</v>
      </c>
      <c r="D6249" s="13" t="s">
        <v>22992</v>
      </c>
      <c r="E6249" s="13" t="s">
        <v>6178</v>
      </c>
      <c r="F6249" s="31">
        <f t="shared" si="97"/>
        <v>6</v>
      </c>
    </row>
    <row r="6250" spans="1:6" ht="29.55" customHeight="1" x14ac:dyDescent="0.4">
      <c r="A6250" s="12">
        <v>45184</v>
      </c>
      <c r="B6250" s="11" t="s">
        <v>6783</v>
      </c>
      <c r="C6250" s="14">
        <v>6.9599999999999995E-2</v>
      </c>
      <c r="D6250" s="13" t="s">
        <v>18230</v>
      </c>
      <c r="E6250" s="13" t="s">
        <v>5600</v>
      </c>
      <c r="F6250" s="31">
        <f t="shared" si="97"/>
        <v>6</v>
      </c>
    </row>
    <row r="6251" spans="1:6" ht="29.55" customHeight="1" x14ac:dyDescent="0.4">
      <c r="A6251" s="12">
        <v>45167</v>
      </c>
      <c r="B6251" s="11" t="s">
        <v>6783</v>
      </c>
      <c r="C6251" s="14">
        <v>0.24030000000000001</v>
      </c>
      <c r="D6251" s="13" t="s">
        <v>18734</v>
      </c>
      <c r="E6251" s="13" t="s">
        <v>5600</v>
      </c>
      <c r="F6251" s="31">
        <f t="shared" si="97"/>
        <v>6</v>
      </c>
    </row>
    <row r="6252" spans="1:6" ht="29.55" customHeight="1" x14ac:dyDescent="0.4">
      <c r="A6252" s="12">
        <v>45014</v>
      </c>
      <c r="B6252" s="11" t="s">
        <v>6783</v>
      </c>
      <c r="C6252" s="14">
        <v>9.2899999999999996E-2</v>
      </c>
      <c r="D6252" s="13" t="s">
        <v>24508</v>
      </c>
      <c r="E6252" s="13" t="s">
        <v>24509</v>
      </c>
      <c r="F6252" s="31">
        <f t="shared" si="97"/>
        <v>6</v>
      </c>
    </row>
    <row r="6253" spans="1:6" ht="29.55" customHeight="1" x14ac:dyDescent="0.4">
      <c r="A6253" s="12">
        <v>44988</v>
      </c>
      <c r="B6253" s="11" t="s">
        <v>6783</v>
      </c>
      <c r="C6253" s="14">
        <v>8.6699999999999999E-2</v>
      </c>
      <c r="D6253" s="13" t="s">
        <v>25553</v>
      </c>
      <c r="E6253" s="13" t="s">
        <v>24509</v>
      </c>
      <c r="F6253" s="31">
        <f t="shared" si="97"/>
        <v>6</v>
      </c>
    </row>
    <row r="6254" spans="1:6" ht="29.55" customHeight="1" x14ac:dyDescent="0.4">
      <c r="A6254" s="12">
        <v>44987</v>
      </c>
      <c r="B6254" s="11" t="s">
        <v>6783</v>
      </c>
      <c r="C6254" s="14">
        <v>8.6699999999999999E-2</v>
      </c>
      <c r="D6254" s="13" t="s">
        <v>25617</v>
      </c>
      <c r="E6254" s="13" t="s">
        <v>24509</v>
      </c>
      <c r="F6254" s="31">
        <f t="shared" si="97"/>
        <v>6</v>
      </c>
    </row>
    <row r="6255" spans="1:6" ht="29.55" customHeight="1" x14ac:dyDescent="0.4">
      <c r="A6255" s="12">
        <v>44972</v>
      </c>
      <c r="B6255" s="13" t="s">
        <v>6783</v>
      </c>
      <c r="C6255" s="14">
        <v>0.1857</v>
      </c>
      <c r="D6255" s="13" t="s">
        <v>26215</v>
      </c>
      <c r="E6255" s="13" t="s">
        <v>10058</v>
      </c>
      <c r="F6255" s="31">
        <f t="shared" si="97"/>
        <v>6</v>
      </c>
    </row>
    <row r="6256" spans="1:6" ht="29.55" customHeight="1" x14ac:dyDescent="0.4">
      <c r="A6256" s="12">
        <v>45078</v>
      </c>
      <c r="B6256" s="13" t="s">
        <v>21312</v>
      </c>
      <c r="C6256" s="14">
        <v>3.0300000000000001E-2</v>
      </c>
      <c r="D6256" s="13" t="s">
        <v>21313</v>
      </c>
      <c r="E6256" s="13" t="s">
        <v>21314</v>
      </c>
      <c r="F6256" s="31">
        <f t="shared" si="97"/>
        <v>6</v>
      </c>
    </row>
    <row r="6257" spans="1:6" ht="29.55" customHeight="1" x14ac:dyDescent="0.4">
      <c r="A6257" s="12">
        <v>45070</v>
      </c>
      <c r="B6257" s="13" t="s">
        <v>21312</v>
      </c>
      <c r="C6257" s="14">
        <v>0.26640000000000003</v>
      </c>
      <c r="D6257" s="13" t="s">
        <v>21588</v>
      </c>
      <c r="E6257" s="13" t="s">
        <v>13806</v>
      </c>
      <c r="F6257" s="31">
        <f t="shared" si="97"/>
        <v>6</v>
      </c>
    </row>
    <row r="6258" spans="1:6" ht="29.55" customHeight="1" x14ac:dyDescent="0.4">
      <c r="A6258" s="12">
        <v>45064</v>
      </c>
      <c r="B6258" s="13" t="s">
        <v>21312</v>
      </c>
      <c r="C6258" s="14">
        <v>4.5699999999999998E-2</v>
      </c>
      <c r="D6258" s="13" t="s">
        <v>21932</v>
      </c>
      <c r="E6258" s="13" t="s">
        <v>13806</v>
      </c>
      <c r="F6258" s="31">
        <f t="shared" si="97"/>
        <v>6</v>
      </c>
    </row>
    <row r="6259" spans="1:6" ht="29.55" customHeight="1" x14ac:dyDescent="0.4">
      <c r="A6259" s="12">
        <v>45058</v>
      </c>
      <c r="B6259" s="13" t="s">
        <v>21312</v>
      </c>
      <c r="C6259" s="14">
        <v>7.0800000000000002E-2</v>
      </c>
      <c r="D6259" s="13" t="s">
        <v>22231</v>
      </c>
      <c r="E6259" s="13" t="s">
        <v>13806</v>
      </c>
      <c r="F6259" s="31">
        <f t="shared" si="97"/>
        <v>6</v>
      </c>
    </row>
    <row r="6260" spans="1:6" ht="29.55" customHeight="1" x14ac:dyDescent="0.4">
      <c r="A6260" s="12">
        <v>45056</v>
      </c>
      <c r="B6260" s="13" t="s">
        <v>21312</v>
      </c>
      <c r="C6260" s="14">
        <v>5.9200000000000003E-2</v>
      </c>
      <c r="D6260" s="13" t="s">
        <v>22378</v>
      </c>
      <c r="E6260" s="13" t="s">
        <v>13806</v>
      </c>
      <c r="F6260" s="31">
        <f t="shared" si="97"/>
        <v>6</v>
      </c>
    </row>
    <row r="6261" spans="1:6" ht="29.55" customHeight="1" x14ac:dyDescent="0.4">
      <c r="A6261" s="12">
        <v>45028</v>
      </c>
      <c r="B6261" s="13" t="s">
        <v>21312</v>
      </c>
      <c r="C6261" s="14">
        <v>0.13270000000000001</v>
      </c>
      <c r="D6261" s="13" t="s">
        <v>23656</v>
      </c>
      <c r="E6261" s="13" t="s">
        <v>18335</v>
      </c>
      <c r="F6261" s="31">
        <f t="shared" si="97"/>
        <v>6</v>
      </c>
    </row>
    <row r="6262" spans="1:6" ht="29.55" customHeight="1" x14ac:dyDescent="0.4">
      <c r="A6262" s="12">
        <v>45168</v>
      </c>
      <c r="B6262" s="11" t="s">
        <v>13960</v>
      </c>
      <c r="C6262" s="14">
        <v>0.1203</v>
      </c>
      <c r="D6262" s="13" t="s">
        <v>18719</v>
      </c>
      <c r="E6262" s="13" t="s">
        <v>11092</v>
      </c>
      <c r="F6262" s="31">
        <f t="shared" si="97"/>
        <v>6</v>
      </c>
    </row>
    <row r="6263" spans="1:6" ht="29.55" customHeight="1" x14ac:dyDescent="0.4">
      <c r="A6263" s="12">
        <v>45086</v>
      </c>
      <c r="B6263" s="11" t="s">
        <v>13960</v>
      </c>
      <c r="C6263" s="14">
        <v>6.2700000000000006E-2</v>
      </c>
      <c r="D6263" s="13" t="s">
        <v>20951</v>
      </c>
      <c r="E6263" s="13" t="s">
        <v>19516</v>
      </c>
      <c r="F6263" s="31">
        <f t="shared" si="97"/>
        <v>6</v>
      </c>
    </row>
    <row r="6264" spans="1:6" ht="29.55" customHeight="1" x14ac:dyDescent="0.4">
      <c r="A6264" s="12">
        <v>45084</v>
      </c>
      <c r="B6264" s="11" t="s">
        <v>13960</v>
      </c>
      <c r="C6264" s="14">
        <v>6.4500000000000002E-2</v>
      </c>
      <c r="D6264" s="13" t="s">
        <v>21074</v>
      </c>
      <c r="E6264" s="13" t="s">
        <v>19516</v>
      </c>
      <c r="F6264" s="31">
        <f t="shared" si="97"/>
        <v>6</v>
      </c>
    </row>
    <row r="6265" spans="1:6" ht="29.55" customHeight="1" x14ac:dyDescent="0.4">
      <c r="A6265" s="12">
        <v>45057</v>
      </c>
      <c r="B6265" s="13" t="s">
        <v>13960</v>
      </c>
      <c r="C6265" s="14">
        <v>6.2199999999999998E-2</v>
      </c>
      <c r="D6265" s="13" t="s">
        <v>22307</v>
      </c>
      <c r="E6265" s="13" t="s">
        <v>12292</v>
      </c>
      <c r="F6265" s="31">
        <f t="shared" si="97"/>
        <v>6</v>
      </c>
    </row>
    <row r="6266" spans="1:6" ht="29.55" customHeight="1" x14ac:dyDescent="0.4">
      <c r="A6266" s="12">
        <v>45050</v>
      </c>
      <c r="B6266" s="13" t="s">
        <v>13960</v>
      </c>
      <c r="C6266" s="14">
        <v>8.2600000000000007E-2</v>
      </c>
      <c r="D6266" s="13" t="s">
        <v>22606</v>
      </c>
      <c r="E6266" s="13" t="s">
        <v>19516</v>
      </c>
      <c r="F6266" s="31">
        <f t="shared" si="97"/>
        <v>6</v>
      </c>
    </row>
    <row r="6267" spans="1:6" ht="29.55" customHeight="1" x14ac:dyDescent="0.4">
      <c r="A6267" s="12">
        <v>44952</v>
      </c>
      <c r="B6267" s="13" t="s">
        <v>13960</v>
      </c>
      <c r="C6267" s="14">
        <v>5.5399999999999998E-2</v>
      </c>
      <c r="D6267" s="13" t="s">
        <v>27214</v>
      </c>
      <c r="E6267" s="13" t="s">
        <v>11092</v>
      </c>
      <c r="F6267" s="31">
        <f t="shared" si="97"/>
        <v>6</v>
      </c>
    </row>
    <row r="6268" spans="1:6" ht="29.55" customHeight="1" x14ac:dyDescent="0.4">
      <c r="A6268" s="12">
        <v>45251</v>
      </c>
      <c r="B6268" s="11" t="s">
        <v>16177</v>
      </c>
      <c r="C6268" s="13" t="s">
        <v>16178</v>
      </c>
      <c r="D6268" s="13" t="s">
        <v>16179</v>
      </c>
      <c r="E6268" s="13" t="s">
        <v>16180</v>
      </c>
      <c r="F6268" s="31">
        <f t="shared" si="97"/>
        <v>6</v>
      </c>
    </row>
    <row r="6269" spans="1:6" ht="29.55" customHeight="1" x14ac:dyDescent="0.4">
      <c r="A6269" s="12">
        <v>45250</v>
      </c>
      <c r="B6269" s="11" t="s">
        <v>16177</v>
      </c>
      <c r="C6269" s="13" t="s">
        <v>16222</v>
      </c>
      <c r="D6269" s="13" t="s">
        <v>16223</v>
      </c>
      <c r="E6269" s="13" t="s">
        <v>16210</v>
      </c>
      <c r="F6269" s="31">
        <f t="shared" si="97"/>
        <v>6</v>
      </c>
    </row>
    <row r="6270" spans="1:6" ht="29.55" customHeight="1" x14ac:dyDescent="0.4">
      <c r="A6270" s="12">
        <v>45194</v>
      </c>
      <c r="B6270" s="11" t="s">
        <v>16177</v>
      </c>
      <c r="C6270" s="14">
        <v>6.5100000000000005E-2</v>
      </c>
      <c r="D6270" s="13" t="s">
        <v>17891</v>
      </c>
      <c r="E6270" s="13" t="s">
        <v>17784</v>
      </c>
      <c r="F6270" s="31">
        <f t="shared" si="97"/>
        <v>6</v>
      </c>
    </row>
    <row r="6271" spans="1:6" ht="29.55" customHeight="1" x14ac:dyDescent="0.4">
      <c r="A6271" s="12">
        <v>45029</v>
      </c>
      <c r="B6271" s="13" t="s">
        <v>16177</v>
      </c>
      <c r="C6271" s="14">
        <v>0.1313</v>
      </c>
      <c r="D6271" s="13" t="s">
        <v>23577</v>
      </c>
      <c r="E6271" s="13" t="s">
        <v>9901</v>
      </c>
      <c r="F6271" s="31">
        <f t="shared" si="97"/>
        <v>6</v>
      </c>
    </row>
    <row r="6272" spans="1:6" ht="29.55" customHeight="1" x14ac:dyDescent="0.4">
      <c r="A6272" s="12">
        <v>44994</v>
      </c>
      <c r="B6272" s="11" t="s">
        <v>16177</v>
      </c>
      <c r="C6272" s="14">
        <v>6.6199999999999995E-2</v>
      </c>
      <c r="D6272" s="13" t="s">
        <v>25288</v>
      </c>
      <c r="E6272" s="13" t="s">
        <v>18982</v>
      </c>
      <c r="F6272" s="31">
        <f t="shared" si="97"/>
        <v>6</v>
      </c>
    </row>
    <row r="6273" spans="1:6" ht="29.55" customHeight="1" x14ac:dyDescent="0.4">
      <c r="A6273" s="12">
        <v>44937</v>
      </c>
      <c r="B6273" s="11" t="s">
        <v>16177</v>
      </c>
      <c r="C6273" s="14">
        <v>7.0300000000000001E-2</v>
      </c>
      <c r="D6273" s="13" t="s">
        <v>27762</v>
      </c>
      <c r="E6273" s="13" t="s">
        <v>18982</v>
      </c>
      <c r="F6273" s="31">
        <f t="shared" si="97"/>
        <v>6</v>
      </c>
    </row>
    <row r="6274" spans="1:6" ht="29.55" customHeight="1" x14ac:dyDescent="0.4">
      <c r="A6274" s="12">
        <v>45271</v>
      </c>
      <c r="B6274" s="13" t="s">
        <v>9204</v>
      </c>
      <c r="C6274" s="14">
        <v>0.1207</v>
      </c>
      <c r="D6274" s="13" t="s">
        <v>15570</v>
      </c>
      <c r="E6274" s="13" t="s">
        <v>15571</v>
      </c>
      <c r="F6274" s="31">
        <f t="shared" ref="F6274:F6337" si="98">COUNTIF(B:B,B6274)</f>
        <v>6</v>
      </c>
    </row>
    <row r="6275" spans="1:6" ht="29.55" customHeight="1" x14ac:dyDescent="0.4">
      <c r="A6275" s="12">
        <v>45268</v>
      </c>
      <c r="B6275" s="13" t="s">
        <v>9204</v>
      </c>
      <c r="C6275" s="14">
        <v>0.19270000000000001</v>
      </c>
      <c r="D6275" s="13" t="s">
        <v>15600</v>
      </c>
      <c r="E6275" s="13" t="s">
        <v>15571</v>
      </c>
      <c r="F6275" s="31">
        <f t="shared" si="98"/>
        <v>6</v>
      </c>
    </row>
    <row r="6276" spans="1:6" ht="29.55" customHeight="1" x14ac:dyDescent="0.4">
      <c r="A6276" s="12">
        <v>45096</v>
      </c>
      <c r="B6276" s="11" t="s">
        <v>9204</v>
      </c>
      <c r="C6276" s="14">
        <v>0.1036</v>
      </c>
      <c r="D6276" s="13" t="s">
        <v>20585</v>
      </c>
      <c r="E6276" s="13" t="s">
        <v>13584</v>
      </c>
      <c r="F6276" s="31">
        <f t="shared" si="98"/>
        <v>6</v>
      </c>
    </row>
    <row r="6277" spans="1:6" ht="29.55" customHeight="1" x14ac:dyDescent="0.4">
      <c r="A6277" s="12">
        <v>45068</v>
      </c>
      <c r="B6277" s="13" t="s">
        <v>9204</v>
      </c>
      <c r="C6277" s="14">
        <v>8.2900000000000001E-2</v>
      </c>
      <c r="D6277" s="13" t="s">
        <v>21775</v>
      </c>
      <c r="E6277" s="13" t="s">
        <v>126</v>
      </c>
      <c r="F6277" s="31">
        <f t="shared" si="98"/>
        <v>6</v>
      </c>
    </row>
    <row r="6278" spans="1:6" ht="29.55" customHeight="1" x14ac:dyDescent="0.4">
      <c r="A6278" s="12">
        <v>44946</v>
      </c>
      <c r="B6278" s="13" t="s">
        <v>9204</v>
      </c>
      <c r="C6278" s="14">
        <v>6.0199999999999997E-2</v>
      </c>
      <c r="D6278" s="13" t="s">
        <v>27324</v>
      </c>
      <c r="E6278" s="13" t="s">
        <v>7018</v>
      </c>
      <c r="F6278" s="31">
        <f t="shared" si="98"/>
        <v>6</v>
      </c>
    </row>
    <row r="6279" spans="1:6" ht="29.55" customHeight="1" x14ac:dyDescent="0.4">
      <c r="A6279" s="12">
        <v>44931</v>
      </c>
      <c r="B6279" s="11" t="s">
        <v>9204</v>
      </c>
      <c r="C6279" s="14">
        <v>6.4600000000000005E-2</v>
      </c>
      <c r="D6279" s="13" t="s">
        <v>27994</v>
      </c>
      <c r="E6279" s="13" t="s">
        <v>27950</v>
      </c>
      <c r="F6279" s="31">
        <f t="shared" si="98"/>
        <v>6</v>
      </c>
    </row>
    <row r="6280" spans="1:6" ht="29.55" customHeight="1" x14ac:dyDescent="0.4">
      <c r="A6280" s="12">
        <v>45121</v>
      </c>
      <c r="B6280" s="11" t="s">
        <v>9340</v>
      </c>
      <c r="C6280" s="17">
        <v>0.216</v>
      </c>
      <c r="D6280" s="13" t="s">
        <v>19832</v>
      </c>
      <c r="E6280" s="13" t="s">
        <v>6332</v>
      </c>
      <c r="F6280" s="31">
        <f t="shared" si="98"/>
        <v>6</v>
      </c>
    </row>
    <row r="6281" spans="1:6" ht="29.55" customHeight="1" x14ac:dyDescent="0.4">
      <c r="A6281" s="12">
        <v>44973</v>
      </c>
      <c r="B6281" s="13" t="s">
        <v>9340</v>
      </c>
      <c r="C6281" s="14">
        <v>9.5000000000000001E-2</v>
      </c>
      <c r="D6281" s="13" t="s">
        <v>26176</v>
      </c>
      <c r="E6281" s="13" t="s">
        <v>6332</v>
      </c>
      <c r="F6281" s="31">
        <f t="shared" si="98"/>
        <v>6</v>
      </c>
    </row>
    <row r="6282" spans="1:6" ht="29.55" customHeight="1" x14ac:dyDescent="0.4">
      <c r="A6282" s="12">
        <v>44959</v>
      </c>
      <c r="B6282" s="13" t="s">
        <v>9340</v>
      </c>
      <c r="C6282" s="14">
        <v>5.2299999999999999E-2</v>
      </c>
      <c r="D6282" s="13" t="s">
        <v>26907</v>
      </c>
      <c r="E6282" s="13" t="s">
        <v>9711</v>
      </c>
      <c r="F6282" s="31">
        <f t="shared" si="98"/>
        <v>6</v>
      </c>
    </row>
    <row r="6283" spans="1:6" ht="29.55" customHeight="1" x14ac:dyDescent="0.4">
      <c r="A6283" s="12">
        <v>44944</v>
      </c>
      <c r="B6283" s="13" t="s">
        <v>9340</v>
      </c>
      <c r="C6283" s="14">
        <v>0.15140000000000001</v>
      </c>
      <c r="D6283" s="13" t="s">
        <v>27405</v>
      </c>
      <c r="E6283" s="13" t="s">
        <v>18550</v>
      </c>
      <c r="F6283" s="31">
        <f t="shared" si="98"/>
        <v>6</v>
      </c>
    </row>
    <row r="6284" spans="1:6" ht="29.55" customHeight="1" x14ac:dyDescent="0.4">
      <c r="A6284" s="12">
        <v>44936</v>
      </c>
      <c r="B6284" s="11" t="s">
        <v>9340</v>
      </c>
      <c r="C6284" s="14">
        <v>0.10730000000000001</v>
      </c>
      <c r="D6284" s="13" t="s">
        <v>27795</v>
      </c>
      <c r="E6284" s="13" t="s">
        <v>20686</v>
      </c>
      <c r="F6284" s="31">
        <f t="shared" si="98"/>
        <v>6</v>
      </c>
    </row>
    <row r="6285" spans="1:6" ht="29.55" customHeight="1" x14ac:dyDescent="0.4">
      <c r="A6285" s="12">
        <v>44928</v>
      </c>
      <c r="B6285" s="11" t="s">
        <v>9340</v>
      </c>
      <c r="C6285" s="11" t="s">
        <v>5606</v>
      </c>
      <c r="D6285" s="13" t="s">
        <v>28121</v>
      </c>
      <c r="E6285" s="13" t="s">
        <v>27570</v>
      </c>
      <c r="F6285" s="31">
        <f t="shared" si="98"/>
        <v>6</v>
      </c>
    </row>
    <row r="6286" spans="1:6" ht="29.55" customHeight="1" x14ac:dyDescent="0.4">
      <c r="A6286" s="12">
        <v>45245</v>
      </c>
      <c r="B6286" s="11" t="s">
        <v>7944</v>
      </c>
      <c r="C6286" s="14">
        <v>0.26679999999999998</v>
      </c>
      <c r="D6286" s="13" t="s">
        <v>16371</v>
      </c>
      <c r="E6286" s="13" t="s">
        <v>172</v>
      </c>
      <c r="F6286" s="31">
        <f t="shared" si="98"/>
        <v>6</v>
      </c>
    </row>
    <row r="6287" spans="1:6" ht="29.55" customHeight="1" x14ac:dyDescent="0.4">
      <c r="A6287" s="12">
        <v>45125</v>
      </c>
      <c r="B6287" s="11" t="s">
        <v>7944</v>
      </c>
      <c r="C6287" s="17">
        <v>7.3599999999999999E-2</v>
      </c>
      <c r="D6287" s="13" t="s">
        <v>19716</v>
      </c>
      <c r="E6287" s="13" t="s">
        <v>172</v>
      </c>
      <c r="F6287" s="31">
        <f t="shared" si="98"/>
        <v>6</v>
      </c>
    </row>
    <row r="6288" spans="1:6" ht="29.55" customHeight="1" x14ac:dyDescent="0.4">
      <c r="A6288" s="12">
        <v>45092</v>
      </c>
      <c r="B6288" s="11" t="s">
        <v>7944</v>
      </c>
      <c r="C6288" s="14">
        <v>0.1236</v>
      </c>
      <c r="D6288" s="13" t="s">
        <v>20716</v>
      </c>
      <c r="E6288" s="13" t="s">
        <v>18982</v>
      </c>
      <c r="F6288" s="31">
        <f t="shared" si="98"/>
        <v>6</v>
      </c>
    </row>
    <row r="6289" spans="1:6" ht="29.55" customHeight="1" x14ac:dyDescent="0.4">
      <c r="A6289" s="12">
        <v>45085</v>
      </c>
      <c r="B6289" s="11" t="s">
        <v>7944</v>
      </c>
      <c r="C6289" s="14">
        <v>0.1011</v>
      </c>
      <c r="D6289" s="13" t="s">
        <v>21024</v>
      </c>
      <c r="E6289" s="13" t="s">
        <v>19516</v>
      </c>
      <c r="F6289" s="31">
        <f t="shared" si="98"/>
        <v>6</v>
      </c>
    </row>
    <row r="6290" spans="1:6" ht="29.55" customHeight="1" x14ac:dyDescent="0.4">
      <c r="A6290" s="12">
        <v>45063</v>
      </c>
      <c r="B6290" s="13" t="s">
        <v>7944</v>
      </c>
      <c r="C6290" s="14">
        <v>0.1749</v>
      </c>
      <c r="D6290" s="13" t="s">
        <v>21966</v>
      </c>
      <c r="E6290" s="13" t="s">
        <v>172</v>
      </c>
      <c r="F6290" s="31">
        <f t="shared" si="98"/>
        <v>6</v>
      </c>
    </row>
    <row r="6291" spans="1:6" ht="29.55" customHeight="1" x14ac:dyDescent="0.4">
      <c r="A6291" s="12">
        <v>45062</v>
      </c>
      <c r="B6291" s="13" t="s">
        <v>7944</v>
      </c>
      <c r="C6291" s="13" t="s">
        <v>6643</v>
      </c>
      <c r="D6291" s="13" t="s">
        <v>22020</v>
      </c>
      <c r="E6291" s="13" t="s">
        <v>172</v>
      </c>
      <c r="F6291" s="31">
        <f t="shared" si="98"/>
        <v>6</v>
      </c>
    </row>
    <row r="6292" spans="1:6" ht="29.55" customHeight="1" x14ac:dyDescent="0.4">
      <c r="A6292" s="12">
        <v>45009</v>
      </c>
      <c r="B6292" s="11" t="s">
        <v>13517</v>
      </c>
      <c r="C6292" s="14">
        <v>8.2400000000000001E-2</v>
      </c>
      <c r="D6292" s="13" t="s">
        <v>24669</v>
      </c>
      <c r="E6292" s="13" t="s">
        <v>24633</v>
      </c>
      <c r="F6292" s="31">
        <f t="shared" si="98"/>
        <v>6</v>
      </c>
    </row>
    <row r="6293" spans="1:6" ht="29.55" customHeight="1" x14ac:dyDescent="0.4">
      <c r="A6293" s="12">
        <v>45008</v>
      </c>
      <c r="B6293" s="11" t="s">
        <v>13517</v>
      </c>
      <c r="C6293" s="14">
        <v>8.2400000000000001E-2</v>
      </c>
      <c r="D6293" s="13" t="s">
        <v>24669</v>
      </c>
      <c r="E6293" s="13" t="s">
        <v>24633</v>
      </c>
      <c r="F6293" s="31">
        <f t="shared" si="98"/>
        <v>6</v>
      </c>
    </row>
    <row r="6294" spans="1:6" ht="29.55" customHeight="1" x14ac:dyDescent="0.4">
      <c r="A6294" s="12">
        <v>44987</v>
      </c>
      <c r="B6294" s="11" t="s">
        <v>13517</v>
      </c>
      <c r="C6294" s="14">
        <v>0.23680000000000001</v>
      </c>
      <c r="D6294" s="13" t="s">
        <v>25582</v>
      </c>
      <c r="E6294" s="13" t="s">
        <v>24633</v>
      </c>
      <c r="F6294" s="31">
        <f t="shared" si="98"/>
        <v>6</v>
      </c>
    </row>
    <row r="6295" spans="1:6" ht="29.55" customHeight="1" x14ac:dyDescent="0.4">
      <c r="A6295" s="12">
        <v>44985</v>
      </c>
      <c r="B6295" s="11" t="s">
        <v>13517</v>
      </c>
      <c r="C6295" s="14">
        <v>9.9000000000000005E-2</v>
      </c>
      <c r="D6295" s="13" t="s">
        <v>25674</v>
      </c>
      <c r="E6295" s="13" t="s">
        <v>24633</v>
      </c>
      <c r="F6295" s="31">
        <f t="shared" si="98"/>
        <v>6</v>
      </c>
    </row>
    <row r="6296" spans="1:6" ht="29.55" customHeight="1" x14ac:dyDescent="0.4">
      <c r="A6296" s="12">
        <v>44980</v>
      </c>
      <c r="B6296" s="13" t="s">
        <v>13517</v>
      </c>
      <c r="C6296" s="14">
        <v>8.1699999999999995E-2</v>
      </c>
      <c r="D6296" s="13" t="s">
        <v>25850</v>
      </c>
      <c r="E6296" s="13" t="s">
        <v>12126</v>
      </c>
      <c r="F6296" s="31">
        <f t="shared" si="98"/>
        <v>6</v>
      </c>
    </row>
    <row r="6297" spans="1:6" ht="29.55" customHeight="1" x14ac:dyDescent="0.4">
      <c r="A6297" s="12">
        <v>44946</v>
      </c>
      <c r="B6297" s="13" t="s">
        <v>13517</v>
      </c>
      <c r="C6297" s="14">
        <v>5.4800000000000001E-2</v>
      </c>
      <c r="D6297" s="13" t="s">
        <v>27330</v>
      </c>
      <c r="E6297" s="13" t="s">
        <v>12126</v>
      </c>
      <c r="F6297" s="31">
        <f t="shared" si="98"/>
        <v>6</v>
      </c>
    </row>
    <row r="6298" spans="1:6" ht="29.55" customHeight="1" x14ac:dyDescent="0.4">
      <c r="A6298" s="12">
        <v>45267</v>
      </c>
      <c r="B6298" s="13" t="s">
        <v>7639</v>
      </c>
      <c r="C6298" s="14">
        <v>6.0699999999999997E-2</v>
      </c>
      <c r="D6298" s="13" t="s">
        <v>15664</v>
      </c>
      <c r="E6298" s="13" t="s">
        <v>6445</v>
      </c>
      <c r="F6298" s="31">
        <f t="shared" si="98"/>
        <v>6</v>
      </c>
    </row>
    <row r="6299" spans="1:6" ht="29.55" customHeight="1" x14ac:dyDescent="0.4">
      <c r="A6299" s="12">
        <v>45260</v>
      </c>
      <c r="B6299" s="13" t="s">
        <v>7639</v>
      </c>
      <c r="C6299" s="14">
        <v>0.22589999999999999</v>
      </c>
      <c r="D6299" s="13" t="s">
        <v>15814</v>
      </c>
      <c r="E6299" s="13" t="s">
        <v>6445</v>
      </c>
      <c r="F6299" s="31">
        <f t="shared" si="98"/>
        <v>6</v>
      </c>
    </row>
    <row r="6300" spans="1:6" ht="29.55" customHeight="1" x14ac:dyDescent="0.4">
      <c r="A6300" s="12">
        <v>45258</v>
      </c>
      <c r="B6300" s="13" t="s">
        <v>7639</v>
      </c>
      <c r="C6300" s="14">
        <v>9.7699999999999995E-2</v>
      </c>
      <c r="D6300" s="13" t="s">
        <v>15913</v>
      </c>
      <c r="E6300" s="13" t="s">
        <v>6445</v>
      </c>
      <c r="F6300" s="31">
        <f t="shared" si="98"/>
        <v>6</v>
      </c>
    </row>
    <row r="6301" spans="1:6" ht="29.55" customHeight="1" x14ac:dyDescent="0.4">
      <c r="A6301" s="12">
        <v>45246</v>
      </c>
      <c r="B6301" s="11" t="s">
        <v>7639</v>
      </c>
      <c r="C6301" s="14">
        <v>2.81E-2</v>
      </c>
      <c r="D6301" s="13" t="s">
        <v>16357</v>
      </c>
      <c r="E6301" s="13" t="s">
        <v>13909</v>
      </c>
      <c r="F6301" s="31">
        <f t="shared" si="98"/>
        <v>6</v>
      </c>
    </row>
    <row r="6302" spans="1:6" ht="29.55" customHeight="1" x14ac:dyDescent="0.4">
      <c r="A6302" s="12">
        <v>45244</v>
      </c>
      <c r="B6302" s="11" t="s">
        <v>7639</v>
      </c>
      <c r="C6302" s="13" t="s">
        <v>16408</v>
      </c>
      <c r="D6302" s="13" t="s">
        <v>16409</v>
      </c>
      <c r="E6302" s="13" t="s">
        <v>13909</v>
      </c>
      <c r="F6302" s="31">
        <f t="shared" si="98"/>
        <v>6</v>
      </c>
    </row>
    <row r="6303" spans="1:6" ht="29.55" customHeight="1" x14ac:dyDescent="0.4">
      <c r="A6303" s="12">
        <v>45239</v>
      </c>
      <c r="B6303" s="11" t="s">
        <v>7639</v>
      </c>
      <c r="C6303" s="14">
        <v>0.1646</v>
      </c>
      <c r="D6303" s="13" t="s">
        <v>16567</v>
      </c>
      <c r="E6303" s="13" t="s">
        <v>14355</v>
      </c>
      <c r="F6303" s="31">
        <f t="shared" si="98"/>
        <v>6</v>
      </c>
    </row>
    <row r="6304" spans="1:6" ht="29.55" customHeight="1" x14ac:dyDescent="0.4">
      <c r="A6304" s="12">
        <v>45117</v>
      </c>
      <c r="B6304" s="11" t="s">
        <v>8356</v>
      </c>
      <c r="C6304" s="17">
        <v>0.1867</v>
      </c>
      <c r="D6304" s="13" t="s">
        <v>19993</v>
      </c>
      <c r="E6304" s="13" t="s">
        <v>13882</v>
      </c>
      <c r="F6304" s="31">
        <f t="shared" si="98"/>
        <v>6</v>
      </c>
    </row>
    <row r="6305" spans="1:6" ht="29.55" customHeight="1" x14ac:dyDescent="0.4">
      <c r="A6305" s="12">
        <v>44987</v>
      </c>
      <c r="B6305" s="11" t="s">
        <v>8356</v>
      </c>
      <c r="C6305" s="14">
        <v>0.15279999999999999</v>
      </c>
      <c r="D6305" s="13" t="s">
        <v>25590</v>
      </c>
      <c r="E6305" s="13" t="s">
        <v>25591</v>
      </c>
      <c r="F6305" s="31">
        <f t="shared" si="98"/>
        <v>6</v>
      </c>
    </row>
    <row r="6306" spans="1:6" ht="29.55" customHeight="1" x14ac:dyDescent="0.4">
      <c r="A6306" s="12">
        <v>44977</v>
      </c>
      <c r="B6306" s="13" t="s">
        <v>8356</v>
      </c>
      <c r="C6306" s="14">
        <v>0.1608</v>
      </c>
      <c r="D6306" s="13" t="s">
        <v>26021</v>
      </c>
      <c r="E6306" s="13" t="s">
        <v>13788</v>
      </c>
      <c r="F6306" s="31">
        <f t="shared" si="98"/>
        <v>6</v>
      </c>
    </row>
    <row r="6307" spans="1:6" ht="29.55" customHeight="1" x14ac:dyDescent="0.4">
      <c r="A6307" s="12">
        <v>44974</v>
      </c>
      <c r="B6307" s="13" t="s">
        <v>8356</v>
      </c>
      <c r="C6307" s="14">
        <v>0.1953</v>
      </c>
      <c r="D6307" s="13" t="s">
        <v>26088</v>
      </c>
      <c r="E6307" s="13" t="s">
        <v>13788</v>
      </c>
      <c r="F6307" s="31">
        <f t="shared" si="98"/>
        <v>6</v>
      </c>
    </row>
    <row r="6308" spans="1:6" ht="29.55" customHeight="1" x14ac:dyDescent="0.4">
      <c r="A6308" s="12">
        <v>44965</v>
      </c>
      <c r="B6308" s="13" t="s">
        <v>8356</v>
      </c>
      <c r="C6308" s="14">
        <v>0.20830000000000001</v>
      </c>
      <c r="D6308" s="13" t="s">
        <v>26506</v>
      </c>
      <c r="E6308" s="13" t="s">
        <v>13788</v>
      </c>
      <c r="F6308" s="31">
        <f t="shared" si="98"/>
        <v>6</v>
      </c>
    </row>
    <row r="6309" spans="1:6" ht="29.55" customHeight="1" x14ac:dyDescent="0.4">
      <c r="A6309" s="12">
        <v>44964</v>
      </c>
      <c r="B6309" s="13" t="s">
        <v>8356</v>
      </c>
      <c r="C6309" s="14">
        <v>0.2999</v>
      </c>
      <c r="D6309" s="13" t="s">
        <v>26588</v>
      </c>
      <c r="E6309" s="13" t="s">
        <v>26526</v>
      </c>
      <c r="F6309" s="31">
        <f t="shared" si="98"/>
        <v>6</v>
      </c>
    </row>
    <row r="6310" spans="1:6" ht="29.55" customHeight="1" x14ac:dyDescent="0.4">
      <c r="A6310" s="12">
        <v>45239</v>
      </c>
      <c r="B6310" s="11" t="s">
        <v>16551</v>
      </c>
      <c r="C6310" s="14">
        <v>9.0800000000000006E-2</v>
      </c>
      <c r="D6310" s="13" t="s">
        <v>16570</v>
      </c>
      <c r="E6310" s="13" t="s">
        <v>14316</v>
      </c>
      <c r="F6310" s="31">
        <f t="shared" si="98"/>
        <v>6</v>
      </c>
    </row>
    <row r="6311" spans="1:6" ht="29.55" customHeight="1" x14ac:dyDescent="0.4">
      <c r="A6311" s="12">
        <v>45238</v>
      </c>
      <c r="B6311" s="11" t="s">
        <v>16551</v>
      </c>
      <c r="C6311" s="14">
        <v>7.3700000000000002E-2</v>
      </c>
      <c r="D6311" s="13" t="s">
        <v>16606</v>
      </c>
      <c r="E6311" s="13" t="s">
        <v>16552</v>
      </c>
      <c r="F6311" s="31">
        <f t="shared" si="98"/>
        <v>6</v>
      </c>
    </row>
    <row r="6312" spans="1:6" ht="29.55" customHeight="1" x14ac:dyDescent="0.4">
      <c r="A6312" s="12">
        <v>45040</v>
      </c>
      <c r="B6312" s="13" t="s">
        <v>16551</v>
      </c>
      <c r="C6312" s="14">
        <v>0.2485</v>
      </c>
      <c r="D6312" s="13" t="s">
        <v>23042</v>
      </c>
      <c r="E6312" s="13" t="s">
        <v>23043</v>
      </c>
      <c r="F6312" s="31">
        <f t="shared" si="98"/>
        <v>6</v>
      </c>
    </row>
    <row r="6313" spans="1:6" ht="29.55" customHeight="1" x14ac:dyDescent="0.4">
      <c r="A6313" s="12">
        <v>44965</v>
      </c>
      <c r="B6313" s="13" t="s">
        <v>16551</v>
      </c>
      <c r="C6313" s="14">
        <v>8.09E-2</v>
      </c>
      <c r="D6313" s="13" t="s">
        <v>26556</v>
      </c>
      <c r="E6313" s="13" t="s">
        <v>21331</v>
      </c>
      <c r="F6313" s="31">
        <f t="shared" si="98"/>
        <v>6</v>
      </c>
    </row>
    <row r="6314" spans="1:6" ht="29.55" customHeight="1" x14ac:dyDescent="0.4">
      <c r="A6314" s="12">
        <v>44964</v>
      </c>
      <c r="B6314" s="13" t="s">
        <v>16551</v>
      </c>
      <c r="C6314" s="14">
        <v>8.09E-2</v>
      </c>
      <c r="D6314" s="13" t="s">
        <v>26657</v>
      </c>
      <c r="E6314" s="13" t="s">
        <v>5829</v>
      </c>
      <c r="F6314" s="31">
        <f t="shared" si="98"/>
        <v>6</v>
      </c>
    </row>
    <row r="6315" spans="1:6" ht="29.55" customHeight="1" x14ac:dyDescent="0.4">
      <c r="A6315" s="12">
        <v>44951</v>
      </c>
      <c r="B6315" s="13" t="s">
        <v>16551</v>
      </c>
      <c r="C6315" s="14">
        <v>0.15049999999999999</v>
      </c>
      <c r="D6315" s="13" t="s">
        <v>27231</v>
      </c>
      <c r="E6315" s="13" t="s">
        <v>21331</v>
      </c>
      <c r="F6315" s="31">
        <f t="shared" si="98"/>
        <v>6</v>
      </c>
    </row>
    <row r="6316" spans="1:6" ht="29.55" customHeight="1" x14ac:dyDescent="0.4">
      <c r="A6316" s="12">
        <v>45247</v>
      </c>
      <c r="B6316" s="11" t="s">
        <v>7455</v>
      </c>
      <c r="C6316" s="13" t="s">
        <v>16305</v>
      </c>
      <c r="D6316" s="13" t="s">
        <v>16306</v>
      </c>
      <c r="E6316" s="13" t="s">
        <v>5600</v>
      </c>
      <c r="F6316" s="31">
        <f t="shared" si="98"/>
        <v>6</v>
      </c>
    </row>
    <row r="6317" spans="1:6" ht="29.55" customHeight="1" x14ac:dyDescent="0.4">
      <c r="A6317" s="12">
        <v>45210</v>
      </c>
      <c r="B6317" s="11" t="s">
        <v>7455</v>
      </c>
      <c r="C6317" s="13" t="s">
        <v>17618</v>
      </c>
      <c r="D6317" s="13" t="s">
        <v>17619</v>
      </c>
      <c r="E6317" s="13" t="s">
        <v>5600</v>
      </c>
      <c r="F6317" s="31">
        <f t="shared" si="98"/>
        <v>6</v>
      </c>
    </row>
    <row r="6318" spans="1:6" ht="29.55" customHeight="1" x14ac:dyDescent="0.4">
      <c r="A6318" s="12">
        <v>44984</v>
      </c>
      <c r="B6318" s="11" t="s">
        <v>7455</v>
      </c>
      <c r="C6318" s="14">
        <v>5.3900000000000003E-2</v>
      </c>
      <c r="D6318" s="13" t="s">
        <v>25728</v>
      </c>
      <c r="E6318" s="13" t="s">
        <v>24509</v>
      </c>
      <c r="F6318" s="31">
        <f t="shared" si="98"/>
        <v>6</v>
      </c>
    </row>
    <row r="6319" spans="1:6" ht="29.55" customHeight="1" x14ac:dyDescent="0.4">
      <c r="A6319" s="12">
        <v>44953</v>
      </c>
      <c r="B6319" s="13" t="s">
        <v>7455</v>
      </c>
      <c r="C6319" s="14">
        <v>5.9900000000000002E-2</v>
      </c>
      <c r="D6319" s="13" t="s">
        <v>27142</v>
      </c>
      <c r="E6319" s="13" t="s">
        <v>5600</v>
      </c>
      <c r="F6319" s="31">
        <f t="shared" si="98"/>
        <v>6</v>
      </c>
    </row>
    <row r="6320" spans="1:6" ht="29.55" customHeight="1" x14ac:dyDescent="0.4">
      <c r="A6320" s="12">
        <v>44937</v>
      </c>
      <c r="B6320" s="11" t="s">
        <v>7455</v>
      </c>
      <c r="C6320" s="14">
        <v>6.3700000000000007E-2</v>
      </c>
      <c r="D6320" s="13" t="s">
        <v>27767</v>
      </c>
      <c r="E6320" s="13" t="s">
        <v>24509</v>
      </c>
      <c r="F6320" s="31">
        <f t="shared" si="98"/>
        <v>6</v>
      </c>
    </row>
    <row r="6321" spans="1:6" ht="29.55" customHeight="1" x14ac:dyDescent="0.4">
      <c r="A6321" s="12">
        <v>44931</v>
      </c>
      <c r="B6321" s="11" t="s">
        <v>7455</v>
      </c>
      <c r="C6321" s="14">
        <v>0.1085</v>
      </c>
      <c r="D6321" s="13" t="s">
        <v>27964</v>
      </c>
      <c r="E6321" s="13" t="s">
        <v>27942</v>
      </c>
      <c r="F6321" s="31">
        <f t="shared" si="98"/>
        <v>6</v>
      </c>
    </row>
    <row r="6322" spans="1:6" ht="29.55" customHeight="1" x14ac:dyDescent="0.4">
      <c r="A6322" s="12">
        <v>45189</v>
      </c>
      <c r="B6322" s="11" t="s">
        <v>5574</v>
      </c>
      <c r="C6322" s="14">
        <v>6.1400000000000003E-2</v>
      </c>
      <c r="D6322" s="13" t="s">
        <v>18048</v>
      </c>
      <c r="E6322" s="13" t="s">
        <v>9833</v>
      </c>
      <c r="F6322" s="31">
        <f t="shared" si="98"/>
        <v>6</v>
      </c>
    </row>
    <row r="6323" spans="1:6" ht="29.55" customHeight="1" x14ac:dyDescent="0.4">
      <c r="A6323" s="12">
        <v>45168</v>
      </c>
      <c r="B6323" s="11" t="s">
        <v>5574</v>
      </c>
      <c r="C6323" s="13" t="s">
        <v>7650</v>
      </c>
      <c r="D6323" s="13" t="s">
        <v>18699</v>
      </c>
      <c r="E6323" s="13" t="s">
        <v>9833</v>
      </c>
      <c r="F6323" s="31">
        <f t="shared" si="98"/>
        <v>6</v>
      </c>
    </row>
    <row r="6324" spans="1:6" ht="29.55" customHeight="1" x14ac:dyDescent="0.4">
      <c r="A6324" s="12">
        <v>45086</v>
      </c>
      <c r="B6324" s="11" t="s">
        <v>5574</v>
      </c>
      <c r="C6324" s="14">
        <v>4.9399999999999999E-2</v>
      </c>
      <c r="D6324" s="13" t="s">
        <v>20948</v>
      </c>
      <c r="E6324" s="13" t="s">
        <v>18366</v>
      </c>
      <c r="F6324" s="31">
        <f t="shared" si="98"/>
        <v>6</v>
      </c>
    </row>
    <row r="6325" spans="1:6" ht="29.55" customHeight="1" x14ac:dyDescent="0.4">
      <c r="A6325" s="12">
        <v>44985</v>
      </c>
      <c r="B6325" s="11" t="s">
        <v>5574</v>
      </c>
      <c r="C6325" s="14">
        <v>8.43E-2</v>
      </c>
      <c r="D6325" s="13" t="s">
        <v>25681</v>
      </c>
      <c r="E6325" s="13" t="s">
        <v>25493</v>
      </c>
      <c r="F6325" s="31">
        <f t="shared" si="98"/>
        <v>6</v>
      </c>
    </row>
    <row r="6326" spans="1:6" ht="29.55" customHeight="1" x14ac:dyDescent="0.4">
      <c r="A6326" s="12">
        <v>44980</v>
      </c>
      <c r="B6326" s="13" t="s">
        <v>5574</v>
      </c>
      <c r="C6326" s="14">
        <v>0.2354</v>
      </c>
      <c r="D6326" s="13" t="s">
        <v>25809</v>
      </c>
      <c r="E6326" s="13" t="s">
        <v>9833</v>
      </c>
      <c r="F6326" s="31">
        <f t="shared" si="98"/>
        <v>6</v>
      </c>
    </row>
    <row r="6327" spans="1:6" ht="29.55" customHeight="1" x14ac:dyDescent="0.4">
      <c r="A6327" s="12">
        <v>44979</v>
      </c>
      <c r="B6327" s="13" t="s">
        <v>5574</v>
      </c>
      <c r="C6327" s="14">
        <v>0.2354</v>
      </c>
      <c r="D6327" s="13" t="s">
        <v>25887</v>
      </c>
      <c r="E6327" s="13" t="s">
        <v>9833</v>
      </c>
      <c r="F6327" s="31">
        <f t="shared" si="98"/>
        <v>6</v>
      </c>
    </row>
    <row r="6328" spans="1:6" ht="29.55" customHeight="1" x14ac:dyDescent="0.4">
      <c r="A6328" s="12">
        <v>45146</v>
      </c>
      <c r="B6328" s="11" t="s">
        <v>19107</v>
      </c>
      <c r="C6328" s="13" t="s">
        <v>5788</v>
      </c>
      <c r="D6328" s="13" t="s">
        <v>19108</v>
      </c>
      <c r="E6328" s="13" t="s">
        <v>19109</v>
      </c>
      <c r="F6328" s="31">
        <f t="shared" si="98"/>
        <v>6</v>
      </c>
    </row>
    <row r="6329" spans="1:6" ht="29.55" customHeight="1" x14ac:dyDescent="0.4">
      <c r="A6329" s="12">
        <v>45085</v>
      </c>
      <c r="B6329" s="11" t="s">
        <v>19107</v>
      </c>
      <c r="C6329" s="14">
        <v>6.7100000000000007E-2</v>
      </c>
      <c r="D6329" s="13" t="s">
        <v>21043</v>
      </c>
      <c r="E6329" s="13" t="s">
        <v>18982</v>
      </c>
      <c r="F6329" s="31">
        <f t="shared" si="98"/>
        <v>6</v>
      </c>
    </row>
    <row r="6330" spans="1:6" ht="29.55" customHeight="1" x14ac:dyDescent="0.4">
      <c r="A6330" s="12">
        <v>45064</v>
      </c>
      <c r="B6330" s="13" t="s">
        <v>19107</v>
      </c>
      <c r="C6330" s="14">
        <v>7.3499999999999996E-2</v>
      </c>
      <c r="D6330" s="13" t="s">
        <v>21913</v>
      </c>
      <c r="E6330" s="13" t="s">
        <v>9046</v>
      </c>
      <c r="F6330" s="31">
        <f t="shared" si="98"/>
        <v>6</v>
      </c>
    </row>
    <row r="6331" spans="1:6" ht="29.55" customHeight="1" x14ac:dyDescent="0.4">
      <c r="A6331" s="12">
        <v>45033</v>
      </c>
      <c r="B6331" s="13" t="s">
        <v>19107</v>
      </c>
      <c r="C6331" s="14">
        <v>0.1411</v>
      </c>
      <c r="D6331" s="13" t="s">
        <v>23417</v>
      </c>
      <c r="E6331" s="13" t="s">
        <v>23418</v>
      </c>
      <c r="F6331" s="31">
        <f t="shared" si="98"/>
        <v>6</v>
      </c>
    </row>
    <row r="6332" spans="1:6" ht="29.55" customHeight="1" x14ac:dyDescent="0.4">
      <c r="A6332" s="12">
        <v>45030</v>
      </c>
      <c r="B6332" s="13" t="s">
        <v>19107</v>
      </c>
      <c r="C6332" s="14">
        <v>0.1411</v>
      </c>
      <c r="D6332" s="13" t="s">
        <v>23508</v>
      </c>
      <c r="E6332" s="13" t="s">
        <v>23499</v>
      </c>
      <c r="F6332" s="31">
        <f t="shared" si="98"/>
        <v>6</v>
      </c>
    </row>
    <row r="6333" spans="1:6" ht="29.55" customHeight="1" x14ac:dyDescent="0.4">
      <c r="A6333" s="12">
        <v>45006</v>
      </c>
      <c r="B6333" s="11" t="s">
        <v>19107</v>
      </c>
      <c r="C6333" s="14">
        <v>8.8300000000000003E-2</v>
      </c>
      <c r="D6333" s="13" t="s">
        <v>24816</v>
      </c>
      <c r="E6333" s="13" t="s">
        <v>24348</v>
      </c>
      <c r="F6333" s="31">
        <f t="shared" si="98"/>
        <v>6</v>
      </c>
    </row>
    <row r="6334" spans="1:6" ht="29.55" customHeight="1" x14ac:dyDescent="0.4">
      <c r="A6334" s="12">
        <v>45209</v>
      </c>
      <c r="B6334" s="11" t="s">
        <v>7295</v>
      </c>
      <c r="C6334" s="13" t="s">
        <v>17638</v>
      </c>
      <c r="D6334" s="13" t="s">
        <v>17639</v>
      </c>
      <c r="E6334" s="13" t="s">
        <v>12572</v>
      </c>
      <c r="F6334" s="31">
        <f t="shared" si="98"/>
        <v>6</v>
      </c>
    </row>
    <row r="6335" spans="1:6" ht="29.55" customHeight="1" x14ac:dyDescent="0.4">
      <c r="A6335" s="12">
        <v>45195</v>
      </c>
      <c r="B6335" s="11" t="s">
        <v>7295</v>
      </c>
      <c r="C6335" s="14">
        <v>0.14940000000000001</v>
      </c>
      <c r="D6335" s="13" t="s">
        <v>17826</v>
      </c>
      <c r="E6335" s="13" t="s">
        <v>12572</v>
      </c>
      <c r="F6335" s="31">
        <f t="shared" si="98"/>
        <v>6</v>
      </c>
    </row>
    <row r="6336" spans="1:6" ht="29.55" customHeight="1" x14ac:dyDescent="0.4">
      <c r="A6336" s="12">
        <v>45191</v>
      </c>
      <c r="B6336" s="11" t="s">
        <v>7295</v>
      </c>
      <c r="C6336" s="14">
        <v>0.21210000000000001</v>
      </c>
      <c r="D6336" s="13" t="s">
        <v>17917</v>
      </c>
      <c r="E6336" s="13" t="s">
        <v>17918</v>
      </c>
      <c r="F6336" s="31">
        <f t="shared" si="98"/>
        <v>6</v>
      </c>
    </row>
    <row r="6337" spans="1:6" ht="29.55" customHeight="1" x14ac:dyDescent="0.4">
      <c r="A6337" s="12">
        <v>45190</v>
      </c>
      <c r="B6337" s="11" t="s">
        <v>7295</v>
      </c>
      <c r="C6337" s="14">
        <v>2.8899999999999999E-2</v>
      </c>
      <c r="D6337" s="13" t="s">
        <v>18003</v>
      </c>
      <c r="E6337" s="13" t="s">
        <v>17918</v>
      </c>
      <c r="F6337" s="31">
        <f t="shared" si="98"/>
        <v>6</v>
      </c>
    </row>
    <row r="6338" spans="1:6" ht="29.55" customHeight="1" x14ac:dyDescent="0.4">
      <c r="A6338" s="12">
        <v>45180</v>
      </c>
      <c r="B6338" s="11" t="s">
        <v>7295</v>
      </c>
      <c r="C6338" s="14">
        <v>0.29770000000000002</v>
      </c>
      <c r="D6338" s="13" t="s">
        <v>18417</v>
      </c>
      <c r="E6338" s="13" t="s">
        <v>5666</v>
      </c>
      <c r="F6338" s="31">
        <f t="shared" ref="F6338:F6401" si="99">COUNTIF(B:B,B6338)</f>
        <v>6</v>
      </c>
    </row>
    <row r="6339" spans="1:6" ht="29.55" customHeight="1" x14ac:dyDescent="0.4">
      <c r="A6339" s="12">
        <v>45054</v>
      </c>
      <c r="B6339" s="13" t="s">
        <v>7295</v>
      </c>
      <c r="C6339" s="14">
        <v>0.1434</v>
      </c>
      <c r="D6339" s="13" t="s">
        <v>22505</v>
      </c>
      <c r="E6339" s="13" t="s">
        <v>12572</v>
      </c>
      <c r="F6339" s="31">
        <f t="shared" si="99"/>
        <v>6</v>
      </c>
    </row>
    <row r="6340" spans="1:6" ht="29.55" customHeight="1" x14ac:dyDescent="0.4">
      <c r="A6340" s="12">
        <v>45188</v>
      </c>
      <c r="B6340" s="11" t="s">
        <v>332</v>
      </c>
      <c r="C6340" s="14">
        <v>5.1700000000000003E-2</v>
      </c>
      <c r="D6340" s="13" t="s">
        <v>18118</v>
      </c>
      <c r="E6340" s="13" t="s">
        <v>5479</v>
      </c>
      <c r="F6340" s="31">
        <f t="shared" si="99"/>
        <v>6</v>
      </c>
    </row>
    <row r="6341" spans="1:6" ht="29.55" customHeight="1" x14ac:dyDescent="0.4">
      <c r="A6341" s="12">
        <v>45086</v>
      </c>
      <c r="B6341" s="11" t="s">
        <v>332</v>
      </c>
      <c r="C6341" s="14">
        <v>2.1000000000000001E-2</v>
      </c>
      <c r="D6341" s="13" t="s">
        <v>20972</v>
      </c>
      <c r="E6341" s="13" t="s">
        <v>20973</v>
      </c>
      <c r="F6341" s="31">
        <f t="shared" si="99"/>
        <v>6</v>
      </c>
    </row>
    <row r="6342" spans="1:6" ht="29.55" customHeight="1" x14ac:dyDescent="0.4">
      <c r="A6342" s="12">
        <v>45033</v>
      </c>
      <c r="B6342" s="13" t="s">
        <v>332</v>
      </c>
      <c r="C6342" s="14">
        <v>6.7500000000000004E-2</v>
      </c>
      <c r="D6342" s="13" t="s">
        <v>23461</v>
      </c>
      <c r="E6342" s="13" t="s">
        <v>5479</v>
      </c>
      <c r="F6342" s="31">
        <f t="shared" si="99"/>
        <v>6</v>
      </c>
    </row>
    <row r="6343" spans="1:6" ht="29.55" customHeight="1" x14ac:dyDescent="0.4">
      <c r="A6343" s="12">
        <v>45014</v>
      </c>
      <c r="B6343" s="11" t="s">
        <v>332</v>
      </c>
      <c r="C6343" s="14">
        <v>3.4200000000000001E-2</v>
      </c>
      <c r="D6343" s="13" t="s">
        <v>24536</v>
      </c>
      <c r="E6343" s="13" t="s">
        <v>24326</v>
      </c>
      <c r="F6343" s="31">
        <f t="shared" si="99"/>
        <v>6</v>
      </c>
    </row>
    <row r="6344" spans="1:6" ht="29.55" customHeight="1" x14ac:dyDescent="0.4">
      <c r="A6344" s="12">
        <v>45000</v>
      </c>
      <c r="B6344" s="11" t="s">
        <v>332</v>
      </c>
      <c r="C6344" s="14">
        <v>5.4199999999999998E-2</v>
      </c>
      <c r="D6344" s="13" t="s">
        <v>25124</v>
      </c>
      <c r="E6344" s="13" t="s">
        <v>25125</v>
      </c>
      <c r="F6344" s="31">
        <f t="shared" si="99"/>
        <v>6</v>
      </c>
    </row>
    <row r="6345" spans="1:6" ht="29.55" customHeight="1" x14ac:dyDescent="0.4">
      <c r="A6345" s="12">
        <v>44994</v>
      </c>
      <c r="B6345" s="11" t="s">
        <v>332</v>
      </c>
      <c r="C6345" s="14">
        <v>5.8999999999999997E-2</v>
      </c>
      <c r="D6345" s="13" t="s">
        <v>25332</v>
      </c>
      <c r="E6345" s="13" t="s">
        <v>24326</v>
      </c>
      <c r="F6345" s="31">
        <f t="shared" si="99"/>
        <v>6</v>
      </c>
    </row>
    <row r="6346" spans="1:6" ht="29.55" customHeight="1" x14ac:dyDescent="0.4">
      <c r="A6346" s="12">
        <v>45167</v>
      </c>
      <c r="B6346" s="11" t="s">
        <v>14335</v>
      </c>
      <c r="C6346" s="14">
        <v>0.1736</v>
      </c>
      <c r="D6346" s="13" t="s">
        <v>18744</v>
      </c>
      <c r="E6346" s="13" t="s">
        <v>7013</v>
      </c>
      <c r="F6346" s="31">
        <f t="shared" si="99"/>
        <v>6</v>
      </c>
    </row>
    <row r="6347" spans="1:6" ht="29.55" customHeight="1" x14ac:dyDescent="0.4">
      <c r="A6347" s="12">
        <v>45114</v>
      </c>
      <c r="B6347" s="11" t="s">
        <v>14335</v>
      </c>
      <c r="C6347" s="17">
        <v>9.8799999999999999E-2</v>
      </c>
      <c r="D6347" s="13" t="s">
        <v>20051</v>
      </c>
      <c r="E6347" s="13" t="s">
        <v>13882</v>
      </c>
      <c r="F6347" s="31">
        <f t="shared" si="99"/>
        <v>6</v>
      </c>
    </row>
    <row r="6348" spans="1:6" ht="29.55" customHeight="1" x14ac:dyDescent="0.4">
      <c r="A6348" s="12">
        <v>45104</v>
      </c>
      <c r="B6348" s="11" t="s">
        <v>14335</v>
      </c>
      <c r="C6348" s="17">
        <v>0.2462</v>
      </c>
      <c r="D6348" s="13" t="s">
        <v>20310</v>
      </c>
      <c r="E6348" s="13" t="s">
        <v>20311</v>
      </c>
      <c r="F6348" s="31">
        <f t="shared" si="99"/>
        <v>6</v>
      </c>
    </row>
    <row r="6349" spans="1:6" ht="29.55" customHeight="1" x14ac:dyDescent="0.4">
      <c r="A6349" s="12">
        <v>45097</v>
      </c>
      <c r="B6349" s="11" t="s">
        <v>14335</v>
      </c>
      <c r="C6349" s="13" t="s">
        <v>20538</v>
      </c>
      <c r="D6349" s="13" t="s">
        <v>20539</v>
      </c>
      <c r="E6349" s="13" t="s">
        <v>20540</v>
      </c>
      <c r="F6349" s="31">
        <f t="shared" si="99"/>
        <v>6</v>
      </c>
    </row>
    <row r="6350" spans="1:6" ht="29.55" customHeight="1" x14ac:dyDescent="0.4">
      <c r="A6350" s="12">
        <v>45096</v>
      </c>
      <c r="B6350" s="11" t="s">
        <v>14335</v>
      </c>
      <c r="C6350" s="13" t="s">
        <v>5679</v>
      </c>
      <c r="D6350" s="13" t="s">
        <v>20618</v>
      </c>
      <c r="E6350" s="13" t="s">
        <v>18982</v>
      </c>
      <c r="F6350" s="31">
        <f t="shared" si="99"/>
        <v>6</v>
      </c>
    </row>
    <row r="6351" spans="1:6" ht="29.55" customHeight="1" x14ac:dyDescent="0.4">
      <c r="A6351" s="12">
        <v>45093</v>
      </c>
      <c r="B6351" s="11" t="s">
        <v>14335</v>
      </c>
      <c r="C6351" s="13" t="s">
        <v>5629</v>
      </c>
      <c r="D6351" s="13" t="s">
        <v>20675</v>
      </c>
      <c r="E6351" s="13" t="s">
        <v>18982</v>
      </c>
      <c r="F6351" s="31">
        <f t="shared" si="99"/>
        <v>6</v>
      </c>
    </row>
    <row r="6352" spans="1:6" ht="29.55" customHeight="1" x14ac:dyDescent="0.4">
      <c r="A6352" s="12">
        <v>45218</v>
      </c>
      <c r="B6352" s="11" t="s">
        <v>12603</v>
      </c>
      <c r="C6352" s="14">
        <v>0.11940000000000001</v>
      </c>
      <c r="D6352" s="13" t="s">
        <v>17306</v>
      </c>
      <c r="E6352" s="13" t="s">
        <v>17307</v>
      </c>
      <c r="F6352" s="31">
        <f t="shared" si="99"/>
        <v>6</v>
      </c>
    </row>
    <row r="6353" spans="1:6" ht="29.55" customHeight="1" x14ac:dyDescent="0.4">
      <c r="A6353" s="12">
        <v>45204</v>
      </c>
      <c r="B6353" s="11" t="s">
        <v>12603</v>
      </c>
      <c r="C6353" s="14">
        <v>4.07E-2</v>
      </c>
      <c r="D6353" s="13" t="s">
        <v>17757</v>
      </c>
      <c r="E6353" s="13" t="s">
        <v>17170</v>
      </c>
      <c r="F6353" s="31">
        <f t="shared" si="99"/>
        <v>6</v>
      </c>
    </row>
    <row r="6354" spans="1:6" ht="29.55" customHeight="1" x14ac:dyDescent="0.4">
      <c r="A6354" s="12">
        <v>45188</v>
      </c>
      <c r="B6354" s="11" t="s">
        <v>12603</v>
      </c>
      <c r="C6354" s="14">
        <v>5.9299999999999999E-2</v>
      </c>
      <c r="D6354" s="13" t="s">
        <v>18114</v>
      </c>
      <c r="E6354" s="13" t="s">
        <v>17800</v>
      </c>
      <c r="F6354" s="31">
        <f t="shared" si="99"/>
        <v>6</v>
      </c>
    </row>
    <row r="6355" spans="1:6" ht="29.55" customHeight="1" x14ac:dyDescent="0.4">
      <c r="A6355" s="12">
        <v>45064</v>
      </c>
      <c r="B6355" s="13" t="s">
        <v>12603</v>
      </c>
      <c r="C6355" s="14">
        <v>5.8299999999999998E-2</v>
      </c>
      <c r="D6355" s="13" t="s">
        <v>21922</v>
      </c>
      <c r="E6355" s="13" t="s">
        <v>126</v>
      </c>
      <c r="F6355" s="31">
        <f t="shared" si="99"/>
        <v>6</v>
      </c>
    </row>
    <row r="6356" spans="1:6" ht="29.55" customHeight="1" x14ac:dyDescent="0.4">
      <c r="A6356" s="12">
        <v>45063</v>
      </c>
      <c r="B6356" s="13" t="s">
        <v>12603</v>
      </c>
      <c r="C6356" s="14">
        <v>5.4300000000000001E-2</v>
      </c>
      <c r="D6356" s="13" t="s">
        <v>22005</v>
      </c>
      <c r="E6356" s="13" t="s">
        <v>22006</v>
      </c>
      <c r="F6356" s="31">
        <f t="shared" si="99"/>
        <v>6</v>
      </c>
    </row>
    <row r="6357" spans="1:6" ht="29.55" customHeight="1" x14ac:dyDescent="0.4">
      <c r="A6357" s="12">
        <v>44931</v>
      </c>
      <c r="B6357" s="11" t="s">
        <v>12603</v>
      </c>
      <c r="C6357" s="14">
        <v>8.8700000000000001E-2</v>
      </c>
      <c r="D6357" s="13" t="s">
        <v>27973</v>
      </c>
      <c r="E6357" s="13" t="s">
        <v>27950</v>
      </c>
      <c r="F6357" s="31">
        <f t="shared" si="99"/>
        <v>6</v>
      </c>
    </row>
    <row r="6358" spans="1:6" ht="29.55" customHeight="1" x14ac:dyDescent="0.4">
      <c r="A6358" s="12">
        <v>45231</v>
      </c>
      <c r="B6358" s="11" t="s">
        <v>5713</v>
      </c>
      <c r="C6358" s="11" t="s">
        <v>6225</v>
      </c>
      <c r="D6358" s="13" t="s">
        <v>16791</v>
      </c>
      <c r="E6358" s="13" t="s">
        <v>7</v>
      </c>
      <c r="F6358" s="31">
        <f t="shared" si="99"/>
        <v>6</v>
      </c>
    </row>
    <row r="6359" spans="1:6" ht="29.55" customHeight="1" x14ac:dyDescent="0.4">
      <c r="A6359" s="12">
        <v>45183</v>
      </c>
      <c r="B6359" s="11" t="s">
        <v>5713</v>
      </c>
      <c r="C6359" s="14">
        <v>0.18459999999999999</v>
      </c>
      <c r="D6359" s="13" t="s">
        <v>18259</v>
      </c>
      <c r="E6359" s="13" t="s">
        <v>7</v>
      </c>
      <c r="F6359" s="31">
        <f t="shared" si="99"/>
        <v>6</v>
      </c>
    </row>
    <row r="6360" spans="1:6" ht="29.55" customHeight="1" x14ac:dyDescent="0.4">
      <c r="A6360" s="12">
        <v>45175</v>
      </c>
      <c r="B6360" s="11" t="s">
        <v>5713</v>
      </c>
      <c r="C6360" s="14">
        <v>0.15459999999999999</v>
      </c>
      <c r="D6360" s="13" t="s">
        <v>18566</v>
      </c>
      <c r="E6360" s="13" t="s">
        <v>18567</v>
      </c>
      <c r="F6360" s="31">
        <f t="shared" si="99"/>
        <v>6</v>
      </c>
    </row>
    <row r="6361" spans="1:6" ht="29.55" customHeight="1" x14ac:dyDescent="0.4">
      <c r="A6361" s="12">
        <v>45173</v>
      </c>
      <c r="B6361" s="11" t="s">
        <v>5713</v>
      </c>
      <c r="C6361" s="14">
        <v>0.26050000000000001</v>
      </c>
      <c r="D6361" s="13" t="s">
        <v>18615</v>
      </c>
      <c r="E6361" s="13" t="s">
        <v>18567</v>
      </c>
      <c r="F6361" s="31">
        <f t="shared" si="99"/>
        <v>6</v>
      </c>
    </row>
    <row r="6362" spans="1:6" ht="29.55" customHeight="1" x14ac:dyDescent="0.4">
      <c r="A6362" s="12">
        <v>45107</v>
      </c>
      <c r="B6362" s="11" t="s">
        <v>5713</v>
      </c>
      <c r="C6362" s="17">
        <v>0.15770000000000001</v>
      </c>
      <c r="D6362" s="13" t="s">
        <v>20236</v>
      </c>
      <c r="E6362" s="13" t="s">
        <v>19522</v>
      </c>
      <c r="F6362" s="31">
        <f t="shared" si="99"/>
        <v>6</v>
      </c>
    </row>
    <row r="6363" spans="1:6" ht="29.55" customHeight="1" x14ac:dyDescent="0.4">
      <c r="A6363" s="12">
        <v>44972</v>
      </c>
      <c r="B6363" s="13" t="s">
        <v>5713</v>
      </c>
      <c r="C6363" s="14">
        <v>0.16070000000000001</v>
      </c>
      <c r="D6363" s="13" t="s">
        <v>26217</v>
      </c>
      <c r="E6363" s="13" t="s">
        <v>19851</v>
      </c>
      <c r="F6363" s="31">
        <f t="shared" si="99"/>
        <v>6</v>
      </c>
    </row>
    <row r="6364" spans="1:6" ht="29.55" customHeight="1" x14ac:dyDescent="0.4">
      <c r="A6364" s="12">
        <v>45084</v>
      </c>
      <c r="B6364" s="11" t="s">
        <v>8204</v>
      </c>
      <c r="C6364" s="14">
        <v>4.9299999999999997E-2</v>
      </c>
      <c r="D6364" s="13" t="s">
        <v>21066</v>
      </c>
      <c r="E6364" s="13" t="s">
        <v>21062</v>
      </c>
      <c r="F6364" s="31">
        <f t="shared" si="99"/>
        <v>6</v>
      </c>
    </row>
    <row r="6365" spans="1:6" ht="29.55" customHeight="1" x14ac:dyDescent="0.4">
      <c r="A6365" s="12">
        <v>45070</v>
      </c>
      <c r="B6365" s="13" t="s">
        <v>8204</v>
      </c>
      <c r="C6365" s="14">
        <v>4.1500000000000002E-2</v>
      </c>
      <c r="D6365" s="13" t="s">
        <v>21645</v>
      </c>
      <c r="E6365" s="13" t="s">
        <v>21569</v>
      </c>
      <c r="F6365" s="31">
        <f t="shared" si="99"/>
        <v>6</v>
      </c>
    </row>
    <row r="6366" spans="1:6" ht="29.55" customHeight="1" x14ac:dyDescent="0.4">
      <c r="A6366" s="12">
        <v>45062</v>
      </c>
      <c r="B6366" s="13" t="s">
        <v>8204</v>
      </c>
      <c r="C6366" s="14">
        <v>6.5000000000000002E-2</v>
      </c>
      <c r="D6366" s="13" t="s">
        <v>22072</v>
      </c>
      <c r="E6366" s="13" t="s">
        <v>14931</v>
      </c>
      <c r="F6366" s="31">
        <f t="shared" si="99"/>
        <v>6</v>
      </c>
    </row>
    <row r="6367" spans="1:6" ht="29.55" customHeight="1" x14ac:dyDescent="0.4">
      <c r="A6367" s="12">
        <v>45054</v>
      </c>
      <c r="B6367" s="13" t="s">
        <v>8204</v>
      </c>
      <c r="C6367" s="14">
        <v>9.1899999999999996E-2</v>
      </c>
      <c r="D6367" s="13" t="s">
        <v>22523</v>
      </c>
      <c r="E6367" s="13" t="s">
        <v>21569</v>
      </c>
      <c r="F6367" s="31">
        <f t="shared" si="99"/>
        <v>6</v>
      </c>
    </row>
    <row r="6368" spans="1:6" ht="29.55" customHeight="1" x14ac:dyDescent="0.4">
      <c r="A6368" s="12">
        <v>45042</v>
      </c>
      <c r="B6368" s="13" t="s">
        <v>8204</v>
      </c>
      <c r="C6368" s="14">
        <v>7.1400000000000005E-2</v>
      </c>
      <c r="D6368" s="13" t="s">
        <v>22948</v>
      </c>
      <c r="E6368" s="13" t="s">
        <v>22917</v>
      </c>
      <c r="F6368" s="31">
        <f t="shared" si="99"/>
        <v>6</v>
      </c>
    </row>
    <row r="6369" spans="1:6" ht="29.55" customHeight="1" x14ac:dyDescent="0.4">
      <c r="A6369" s="12">
        <v>44929</v>
      </c>
      <c r="B6369" s="11" t="s">
        <v>8204</v>
      </c>
      <c r="C6369" s="14">
        <v>6.0199999999999997E-2</v>
      </c>
      <c r="D6369" s="13" t="s">
        <v>28110</v>
      </c>
      <c r="E6369" s="13" t="s">
        <v>28096</v>
      </c>
      <c r="F6369" s="31">
        <f t="shared" si="99"/>
        <v>6</v>
      </c>
    </row>
    <row r="6370" spans="1:6" ht="29.55" customHeight="1" x14ac:dyDescent="0.4">
      <c r="A6370" s="12">
        <v>45155</v>
      </c>
      <c r="B6370" s="11" t="s">
        <v>10247</v>
      </c>
      <c r="C6370" s="14">
        <v>0.1066</v>
      </c>
      <c r="D6370" s="13" t="s">
        <v>18963</v>
      </c>
      <c r="E6370" s="13" t="s">
        <v>126</v>
      </c>
      <c r="F6370" s="31">
        <f t="shared" si="99"/>
        <v>6</v>
      </c>
    </row>
    <row r="6371" spans="1:6" ht="29.55" customHeight="1" x14ac:dyDescent="0.4">
      <c r="A6371" s="12">
        <v>45114</v>
      </c>
      <c r="B6371" s="11" t="s">
        <v>10247</v>
      </c>
      <c r="C6371" s="11" t="s">
        <v>5629</v>
      </c>
      <c r="D6371" s="13" t="s">
        <v>20023</v>
      </c>
      <c r="E6371" s="13" t="s">
        <v>13584</v>
      </c>
      <c r="F6371" s="31">
        <f t="shared" si="99"/>
        <v>6</v>
      </c>
    </row>
    <row r="6372" spans="1:6" ht="29.55" customHeight="1" x14ac:dyDescent="0.4">
      <c r="A6372" s="12">
        <v>45093</v>
      </c>
      <c r="B6372" s="11" t="s">
        <v>10247</v>
      </c>
      <c r="C6372" s="13" t="s">
        <v>6077</v>
      </c>
      <c r="D6372" s="13" t="s">
        <v>20625</v>
      </c>
      <c r="E6372" s="13" t="s">
        <v>13584</v>
      </c>
      <c r="F6372" s="31">
        <f t="shared" si="99"/>
        <v>6</v>
      </c>
    </row>
    <row r="6373" spans="1:6" ht="29.55" customHeight="1" x14ac:dyDescent="0.4">
      <c r="A6373" s="12">
        <v>45092</v>
      </c>
      <c r="B6373" s="11" t="s">
        <v>10247</v>
      </c>
      <c r="C6373" s="13" t="s">
        <v>5632</v>
      </c>
      <c r="D6373" s="13" t="s">
        <v>20693</v>
      </c>
      <c r="E6373" s="13" t="s">
        <v>13584</v>
      </c>
      <c r="F6373" s="31">
        <f t="shared" si="99"/>
        <v>6</v>
      </c>
    </row>
    <row r="6374" spans="1:6" ht="29.55" customHeight="1" x14ac:dyDescent="0.4">
      <c r="A6374" s="12">
        <v>45091</v>
      </c>
      <c r="B6374" s="11" t="s">
        <v>10247</v>
      </c>
      <c r="C6374" s="14">
        <v>0.26019999999999999</v>
      </c>
      <c r="D6374" s="13" t="s">
        <v>20776</v>
      </c>
      <c r="E6374" s="13" t="s">
        <v>13584</v>
      </c>
      <c r="F6374" s="31">
        <f t="shared" si="99"/>
        <v>6</v>
      </c>
    </row>
    <row r="6375" spans="1:6" ht="29.55" customHeight="1" x14ac:dyDescent="0.4">
      <c r="A6375" s="12">
        <v>45086</v>
      </c>
      <c r="B6375" s="11" t="s">
        <v>10247</v>
      </c>
      <c r="C6375" s="14">
        <v>0.14649999999999999</v>
      </c>
      <c r="D6375" s="13" t="s">
        <v>20965</v>
      </c>
      <c r="E6375" s="13" t="s">
        <v>20966</v>
      </c>
      <c r="F6375" s="31">
        <f t="shared" si="99"/>
        <v>6</v>
      </c>
    </row>
    <row r="6376" spans="1:6" ht="29.55" customHeight="1" x14ac:dyDescent="0.4">
      <c r="A6376" s="12">
        <v>45267</v>
      </c>
      <c r="B6376" s="13" t="s">
        <v>5741</v>
      </c>
      <c r="C6376" s="14">
        <v>0.13700000000000001</v>
      </c>
      <c r="D6376" s="13" t="s">
        <v>15652</v>
      </c>
      <c r="E6376" s="13" t="s">
        <v>15653</v>
      </c>
      <c r="F6376" s="31">
        <f t="shared" si="99"/>
        <v>6</v>
      </c>
    </row>
    <row r="6377" spans="1:6" ht="29.55" customHeight="1" x14ac:dyDescent="0.4">
      <c r="A6377" s="12">
        <v>45264</v>
      </c>
      <c r="B6377" s="13" t="s">
        <v>5741</v>
      </c>
      <c r="C6377" s="14">
        <v>0.185</v>
      </c>
      <c r="D6377" s="13" t="s">
        <v>15750</v>
      </c>
      <c r="E6377" s="13" t="s">
        <v>15653</v>
      </c>
      <c r="F6377" s="31">
        <f t="shared" si="99"/>
        <v>6</v>
      </c>
    </row>
    <row r="6378" spans="1:6" ht="29.55" customHeight="1" x14ac:dyDescent="0.4">
      <c r="A6378" s="12">
        <v>45223</v>
      </c>
      <c r="B6378" s="11" t="s">
        <v>5741</v>
      </c>
      <c r="C6378" s="14">
        <v>0.2165</v>
      </c>
      <c r="D6378" s="13" t="s">
        <v>17160</v>
      </c>
      <c r="E6378" s="13" t="s">
        <v>5623</v>
      </c>
      <c r="F6378" s="31">
        <f t="shared" si="99"/>
        <v>6</v>
      </c>
    </row>
    <row r="6379" spans="1:6" ht="29.55" customHeight="1" x14ac:dyDescent="0.4">
      <c r="A6379" s="12">
        <v>44973</v>
      </c>
      <c r="B6379" s="13" t="s">
        <v>5741</v>
      </c>
      <c r="C6379" s="14">
        <v>9.8599999999999993E-2</v>
      </c>
      <c r="D6379" s="13" t="s">
        <v>26174</v>
      </c>
      <c r="E6379" s="13" t="s">
        <v>26175</v>
      </c>
      <c r="F6379" s="31">
        <f t="shared" si="99"/>
        <v>6</v>
      </c>
    </row>
    <row r="6380" spans="1:6" ht="29.55" customHeight="1" x14ac:dyDescent="0.4">
      <c r="A6380" s="12">
        <v>44964</v>
      </c>
      <c r="B6380" s="13" t="s">
        <v>5741</v>
      </c>
      <c r="C6380" s="14">
        <v>7.4399999999999994E-2</v>
      </c>
      <c r="D6380" s="13" t="s">
        <v>26665</v>
      </c>
      <c r="E6380" s="13" t="s">
        <v>26666</v>
      </c>
      <c r="F6380" s="31">
        <f t="shared" si="99"/>
        <v>6</v>
      </c>
    </row>
    <row r="6381" spans="1:6" ht="29.55" customHeight="1" x14ac:dyDescent="0.4">
      <c r="A6381" s="12">
        <v>44956</v>
      </c>
      <c r="B6381" s="13" t="s">
        <v>5741</v>
      </c>
      <c r="C6381" s="14">
        <v>0.12720000000000001</v>
      </c>
      <c r="D6381" s="13" t="s">
        <v>27060</v>
      </c>
      <c r="E6381" s="13" t="s">
        <v>27061</v>
      </c>
      <c r="F6381" s="31">
        <f t="shared" si="99"/>
        <v>6</v>
      </c>
    </row>
    <row r="6382" spans="1:6" ht="29.55" customHeight="1" x14ac:dyDescent="0.4">
      <c r="A6382" s="12">
        <v>45272</v>
      </c>
      <c r="B6382" s="13" t="s">
        <v>9753</v>
      </c>
      <c r="C6382" s="13" t="s">
        <v>5788</v>
      </c>
      <c r="D6382" s="13" t="s">
        <v>15512</v>
      </c>
      <c r="E6382" s="13" t="s">
        <v>15513</v>
      </c>
      <c r="F6382" s="31">
        <f t="shared" si="99"/>
        <v>6</v>
      </c>
    </row>
    <row r="6383" spans="1:6" ht="29.55" customHeight="1" x14ac:dyDescent="0.4">
      <c r="A6383" s="12">
        <v>45257</v>
      </c>
      <c r="B6383" s="13" t="s">
        <v>9753</v>
      </c>
      <c r="C6383" s="14">
        <v>0.20530000000000001</v>
      </c>
      <c r="D6383" s="13" t="s">
        <v>15940</v>
      </c>
      <c r="E6383" s="13" t="s">
        <v>15513</v>
      </c>
      <c r="F6383" s="31">
        <f t="shared" si="99"/>
        <v>6</v>
      </c>
    </row>
    <row r="6384" spans="1:6" ht="29.55" customHeight="1" x14ac:dyDescent="0.4">
      <c r="A6384" s="12">
        <v>45244</v>
      </c>
      <c r="B6384" s="11" t="s">
        <v>9753</v>
      </c>
      <c r="C6384" s="11" t="s">
        <v>34</v>
      </c>
      <c r="D6384" s="13" t="s">
        <v>16404</v>
      </c>
      <c r="E6384" s="13" t="s">
        <v>16405</v>
      </c>
      <c r="F6384" s="31">
        <f t="shared" si="99"/>
        <v>6</v>
      </c>
    </row>
    <row r="6385" spans="1:6" ht="29.55" customHeight="1" x14ac:dyDescent="0.4">
      <c r="A6385" s="12">
        <v>45238</v>
      </c>
      <c r="B6385" s="11" t="s">
        <v>9753</v>
      </c>
      <c r="C6385" s="14">
        <v>0.23780000000000001</v>
      </c>
      <c r="D6385" s="13" t="s">
        <v>16592</v>
      </c>
      <c r="E6385" s="13" t="s">
        <v>16545</v>
      </c>
      <c r="F6385" s="31">
        <f t="shared" si="99"/>
        <v>6</v>
      </c>
    </row>
    <row r="6386" spans="1:6" ht="29.55" customHeight="1" x14ac:dyDescent="0.4">
      <c r="A6386" s="12">
        <v>45232</v>
      </c>
      <c r="B6386" s="11" t="s">
        <v>9753</v>
      </c>
      <c r="C6386" s="11" t="s">
        <v>7034</v>
      </c>
      <c r="D6386" s="13" t="s">
        <v>16748</v>
      </c>
      <c r="E6386" s="13" t="s">
        <v>16545</v>
      </c>
      <c r="F6386" s="31">
        <f t="shared" si="99"/>
        <v>6</v>
      </c>
    </row>
    <row r="6387" spans="1:6" ht="29.55" customHeight="1" x14ac:dyDescent="0.4">
      <c r="A6387" s="12">
        <v>45022</v>
      </c>
      <c r="B6387" s="11" t="s">
        <v>9753</v>
      </c>
      <c r="C6387" s="13" t="s">
        <v>5632</v>
      </c>
      <c r="D6387" s="13" t="s">
        <v>24004</v>
      </c>
      <c r="E6387" s="13" t="s">
        <v>20624</v>
      </c>
      <c r="F6387" s="31">
        <f t="shared" si="99"/>
        <v>6</v>
      </c>
    </row>
    <row r="6388" spans="1:6" ht="29.55" customHeight="1" x14ac:dyDescent="0.4">
      <c r="A6388" s="12">
        <v>45216</v>
      </c>
      <c r="B6388" s="11" t="s">
        <v>17385</v>
      </c>
      <c r="C6388" s="14">
        <v>0.15759999999999999</v>
      </c>
      <c r="D6388" s="13" t="s">
        <v>17386</v>
      </c>
      <c r="E6388" s="13" t="s">
        <v>6332</v>
      </c>
      <c r="F6388" s="31">
        <f t="shared" si="99"/>
        <v>6</v>
      </c>
    </row>
    <row r="6389" spans="1:6" ht="29.55" customHeight="1" x14ac:dyDescent="0.4">
      <c r="A6389" s="12">
        <v>45076</v>
      </c>
      <c r="B6389" s="13" t="s">
        <v>17385</v>
      </c>
      <c r="C6389" s="14">
        <v>7.1599999999999997E-2</v>
      </c>
      <c r="D6389" s="13" t="s">
        <v>21434</v>
      </c>
      <c r="E6389" s="13" t="s">
        <v>6332</v>
      </c>
      <c r="F6389" s="31">
        <f t="shared" si="99"/>
        <v>6</v>
      </c>
    </row>
    <row r="6390" spans="1:6" ht="29.55" customHeight="1" x14ac:dyDescent="0.4">
      <c r="A6390" s="12">
        <v>44973</v>
      </c>
      <c r="B6390" s="13" t="s">
        <v>17385</v>
      </c>
      <c r="C6390" s="14">
        <v>2.0899999999999998E-2</v>
      </c>
      <c r="D6390" s="13" t="s">
        <v>26210</v>
      </c>
      <c r="E6390" s="13" t="s">
        <v>6332</v>
      </c>
      <c r="F6390" s="31">
        <f t="shared" si="99"/>
        <v>6</v>
      </c>
    </row>
    <row r="6391" spans="1:6" ht="29.55" customHeight="1" x14ac:dyDescent="0.4">
      <c r="A6391" s="12">
        <v>44971</v>
      </c>
      <c r="B6391" s="13" t="s">
        <v>17385</v>
      </c>
      <c r="C6391" s="14">
        <v>5.8200000000000002E-2</v>
      </c>
      <c r="D6391" s="13" t="s">
        <v>26297</v>
      </c>
      <c r="E6391" s="13" t="s">
        <v>6332</v>
      </c>
      <c r="F6391" s="31">
        <f t="shared" si="99"/>
        <v>6</v>
      </c>
    </row>
    <row r="6392" spans="1:6" ht="29.55" customHeight="1" x14ac:dyDescent="0.4">
      <c r="A6392" s="12">
        <v>44951</v>
      </c>
      <c r="B6392" s="13" t="s">
        <v>17385</v>
      </c>
      <c r="C6392" s="14">
        <v>0.13639999999999999</v>
      </c>
      <c r="D6392" s="13" t="s">
        <v>27240</v>
      </c>
      <c r="E6392" s="13" t="s">
        <v>6332</v>
      </c>
      <c r="F6392" s="31">
        <f t="shared" si="99"/>
        <v>6</v>
      </c>
    </row>
    <row r="6393" spans="1:6" ht="29.55" customHeight="1" x14ac:dyDescent="0.4">
      <c r="A6393" s="12">
        <v>44939</v>
      </c>
      <c r="B6393" s="11" t="s">
        <v>17385</v>
      </c>
      <c r="C6393" s="14">
        <v>9.0499999999999997E-2</v>
      </c>
      <c r="D6393" s="13" t="s">
        <v>27633</v>
      </c>
      <c r="E6393" s="13" t="s">
        <v>6936</v>
      </c>
      <c r="F6393" s="31">
        <f t="shared" si="99"/>
        <v>6</v>
      </c>
    </row>
    <row r="6394" spans="1:6" ht="29.55" customHeight="1" x14ac:dyDescent="0.4">
      <c r="A6394" s="12">
        <v>45267</v>
      </c>
      <c r="B6394" s="13" t="s">
        <v>5480</v>
      </c>
      <c r="C6394" s="13" t="s">
        <v>8207</v>
      </c>
      <c r="D6394" s="13" t="s">
        <v>15641</v>
      </c>
      <c r="E6394" s="13" t="s">
        <v>160</v>
      </c>
      <c r="F6394" s="31">
        <f t="shared" si="99"/>
        <v>6</v>
      </c>
    </row>
    <row r="6395" spans="1:6" ht="29.55" customHeight="1" x14ac:dyDescent="0.4">
      <c r="A6395" s="12">
        <v>45229</v>
      </c>
      <c r="B6395" s="11" t="s">
        <v>5480</v>
      </c>
      <c r="C6395" s="13" t="s">
        <v>16962</v>
      </c>
      <c r="D6395" s="13" t="s">
        <v>16963</v>
      </c>
      <c r="E6395" s="13" t="s">
        <v>6591</v>
      </c>
      <c r="F6395" s="31">
        <f t="shared" si="99"/>
        <v>6</v>
      </c>
    </row>
    <row r="6396" spans="1:6" ht="29.55" customHeight="1" x14ac:dyDescent="0.4">
      <c r="A6396" s="12">
        <v>45180</v>
      </c>
      <c r="B6396" s="11" t="s">
        <v>5480</v>
      </c>
      <c r="C6396" s="14">
        <v>6.3600000000000004E-2</v>
      </c>
      <c r="D6396" s="13" t="s">
        <v>18485</v>
      </c>
      <c r="E6396" s="13" t="s">
        <v>11567</v>
      </c>
      <c r="F6396" s="31">
        <f t="shared" si="99"/>
        <v>6</v>
      </c>
    </row>
    <row r="6397" spans="1:6" ht="29.55" customHeight="1" x14ac:dyDescent="0.4">
      <c r="A6397" s="12">
        <v>45175</v>
      </c>
      <c r="B6397" s="11" t="s">
        <v>5480</v>
      </c>
      <c r="C6397" s="14">
        <v>0.21179999999999999</v>
      </c>
      <c r="D6397" s="13" t="s">
        <v>18562</v>
      </c>
      <c r="E6397" s="13" t="s">
        <v>10785</v>
      </c>
      <c r="F6397" s="31">
        <f t="shared" si="99"/>
        <v>6</v>
      </c>
    </row>
    <row r="6398" spans="1:6" ht="29.55" customHeight="1" x14ac:dyDescent="0.4">
      <c r="A6398" s="12">
        <v>45145</v>
      </c>
      <c r="B6398" s="11" t="s">
        <v>5480</v>
      </c>
      <c r="C6398" s="13" t="s">
        <v>5867</v>
      </c>
      <c r="D6398" s="13" t="s">
        <v>19141</v>
      </c>
      <c r="E6398" s="13" t="s">
        <v>10815</v>
      </c>
      <c r="F6398" s="31">
        <f t="shared" si="99"/>
        <v>6</v>
      </c>
    </row>
    <row r="6399" spans="1:6" ht="29.55" customHeight="1" x14ac:dyDescent="0.4">
      <c r="A6399" s="12">
        <v>45007</v>
      </c>
      <c r="B6399" s="11" t="s">
        <v>5480</v>
      </c>
      <c r="C6399" s="14">
        <v>5.91E-2</v>
      </c>
      <c r="D6399" s="13" t="s">
        <v>24771</v>
      </c>
      <c r="E6399" s="13" t="s">
        <v>23971</v>
      </c>
      <c r="F6399" s="31">
        <f t="shared" si="99"/>
        <v>6</v>
      </c>
    </row>
    <row r="6400" spans="1:6" ht="29.55" customHeight="1" x14ac:dyDescent="0.4">
      <c r="A6400" s="12">
        <v>45222</v>
      </c>
      <c r="B6400" s="11" t="s">
        <v>8487</v>
      </c>
      <c r="C6400" s="14">
        <v>8.5999999999999993E-2</v>
      </c>
      <c r="D6400" s="13" t="s">
        <v>17227</v>
      </c>
      <c r="E6400" s="13" t="s">
        <v>498</v>
      </c>
      <c r="F6400" s="31">
        <f t="shared" si="99"/>
        <v>6</v>
      </c>
    </row>
    <row r="6401" spans="1:6" ht="29.55" customHeight="1" x14ac:dyDescent="0.4">
      <c r="A6401" s="12">
        <v>45105</v>
      </c>
      <c r="B6401" s="11" t="s">
        <v>8487</v>
      </c>
      <c r="C6401" s="17">
        <v>9.9099999999999994E-2</v>
      </c>
      <c r="D6401" s="13" t="s">
        <v>20291</v>
      </c>
      <c r="E6401" s="13" t="s">
        <v>19724</v>
      </c>
      <c r="F6401" s="31">
        <f t="shared" si="99"/>
        <v>6</v>
      </c>
    </row>
    <row r="6402" spans="1:6" ht="29.55" customHeight="1" x14ac:dyDescent="0.4">
      <c r="A6402" s="12">
        <v>45096</v>
      </c>
      <c r="B6402" s="11" t="s">
        <v>8487</v>
      </c>
      <c r="C6402" s="14">
        <v>0.2457</v>
      </c>
      <c r="D6402" s="13" t="s">
        <v>20556</v>
      </c>
      <c r="E6402" s="13" t="s">
        <v>13584</v>
      </c>
      <c r="F6402" s="31">
        <f t="shared" ref="F6402:F6465" si="100">COUNTIF(B:B,B6402)</f>
        <v>6</v>
      </c>
    </row>
    <row r="6403" spans="1:6" ht="29.55" customHeight="1" x14ac:dyDescent="0.4">
      <c r="A6403" s="12">
        <v>45093</v>
      </c>
      <c r="B6403" s="11" t="s">
        <v>8487</v>
      </c>
      <c r="C6403" s="14">
        <v>5.4699999999999999E-2</v>
      </c>
      <c r="D6403" s="13" t="s">
        <v>20634</v>
      </c>
      <c r="E6403" s="13" t="s">
        <v>13584</v>
      </c>
      <c r="F6403" s="31">
        <f t="shared" si="100"/>
        <v>6</v>
      </c>
    </row>
    <row r="6404" spans="1:6" ht="29.55" customHeight="1" x14ac:dyDescent="0.4">
      <c r="A6404" s="12">
        <v>45090</v>
      </c>
      <c r="B6404" s="11" t="s">
        <v>8487</v>
      </c>
      <c r="C6404" s="14">
        <v>4.8399999999999999E-2</v>
      </c>
      <c r="D6404" s="13" t="s">
        <v>20818</v>
      </c>
      <c r="E6404" s="13" t="s">
        <v>13584</v>
      </c>
      <c r="F6404" s="31">
        <f t="shared" si="100"/>
        <v>6</v>
      </c>
    </row>
    <row r="6405" spans="1:6" ht="29.55" customHeight="1" x14ac:dyDescent="0.4">
      <c r="A6405" s="12">
        <v>44946</v>
      </c>
      <c r="B6405" s="13" t="s">
        <v>8487</v>
      </c>
      <c r="C6405" s="14">
        <v>9.2600000000000002E-2</v>
      </c>
      <c r="D6405" s="13" t="s">
        <v>27293</v>
      </c>
      <c r="E6405" s="13" t="s">
        <v>6614</v>
      </c>
      <c r="F6405" s="31">
        <f t="shared" si="100"/>
        <v>6</v>
      </c>
    </row>
    <row r="6406" spans="1:6" ht="29.55" customHeight="1" x14ac:dyDescent="0.4">
      <c r="A6406" s="12">
        <v>45166</v>
      </c>
      <c r="B6406" s="11" t="s">
        <v>9468</v>
      </c>
      <c r="C6406" s="14">
        <v>0.14369999999999999</v>
      </c>
      <c r="D6406" s="13" t="s">
        <v>18775</v>
      </c>
      <c r="E6406" s="13" t="s">
        <v>18776</v>
      </c>
      <c r="F6406" s="31">
        <f t="shared" si="100"/>
        <v>6</v>
      </c>
    </row>
    <row r="6407" spans="1:6" ht="29.55" customHeight="1" x14ac:dyDescent="0.4">
      <c r="A6407" s="12">
        <v>45090</v>
      </c>
      <c r="B6407" s="11" t="s">
        <v>9468</v>
      </c>
      <c r="C6407" s="14">
        <v>5.4100000000000002E-2</v>
      </c>
      <c r="D6407" s="13" t="s">
        <v>20853</v>
      </c>
      <c r="E6407" s="13" t="s">
        <v>18982</v>
      </c>
      <c r="F6407" s="31">
        <f t="shared" si="100"/>
        <v>6</v>
      </c>
    </row>
    <row r="6408" spans="1:6" ht="29.55" customHeight="1" x14ac:dyDescent="0.4">
      <c r="A6408" s="12">
        <v>45079</v>
      </c>
      <c r="B6408" s="11" t="s">
        <v>9468</v>
      </c>
      <c r="C6408" s="14">
        <v>0.15079999999999999</v>
      </c>
      <c r="D6408" s="13" t="s">
        <v>21229</v>
      </c>
      <c r="E6408" s="13" t="s">
        <v>18982</v>
      </c>
      <c r="F6408" s="31">
        <f t="shared" si="100"/>
        <v>6</v>
      </c>
    </row>
    <row r="6409" spans="1:6" ht="29.55" customHeight="1" x14ac:dyDescent="0.4">
      <c r="A6409" s="12">
        <v>44971</v>
      </c>
      <c r="B6409" s="13" t="s">
        <v>9468</v>
      </c>
      <c r="C6409" s="14">
        <v>6.3700000000000007E-2</v>
      </c>
      <c r="D6409" s="13" t="s">
        <v>26293</v>
      </c>
      <c r="E6409" s="13" t="s">
        <v>11562</v>
      </c>
      <c r="F6409" s="31">
        <f t="shared" si="100"/>
        <v>6</v>
      </c>
    </row>
    <row r="6410" spans="1:6" ht="29.55" customHeight="1" x14ac:dyDescent="0.4">
      <c r="A6410" s="12">
        <v>44967</v>
      </c>
      <c r="B6410" s="13" t="s">
        <v>9468</v>
      </c>
      <c r="C6410" s="14">
        <v>6.6100000000000006E-2</v>
      </c>
      <c r="D6410" s="13" t="s">
        <v>26418</v>
      </c>
      <c r="E6410" s="13" t="s">
        <v>26419</v>
      </c>
      <c r="F6410" s="31">
        <f t="shared" si="100"/>
        <v>6</v>
      </c>
    </row>
    <row r="6411" spans="1:6" ht="29.55" customHeight="1" x14ac:dyDescent="0.4">
      <c r="A6411" s="12">
        <v>44945</v>
      </c>
      <c r="B6411" s="13" t="s">
        <v>9468</v>
      </c>
      <c r="C6411" s="14">
        <v>7.4999999999999997E-2</v>
      </c>
      <c r="D6411" s="13" t="s">
        <v>27375</v>
      </c>
      <c r="E6411" s="13" t="s">
        <v>27376</v>
      </c>
      <c r="F6411" s="31">
        <f t="shared" si="100"/>
        <v>6</v>
      </c>
    </row>
    <row r="6412" spans="1:6" ht="29.55" customHeight="1" x14ac:dyDescent="0.4">
      <c r="A6412" s="12">
        <v>45247</v>
      </c>
      <c r="B6412" s="11" t="s">
        <v>14946</v>
      </c>
      <c r="C6412" s="13" t="s">
        <v>16301</v>
      </c>
      <c r="D6412" s="13" t="s">
        <v>16302</v>
      </c>
      <c r="E6412" s="13" t="s">
        <v>16210</v>
      </c>
      <c r="F6412" s="31">
        <f t="shared" si="100"/>
        <v>6</v>
      </c>
    </row>
    <row r="6413" spans="1:6" ht="29.55" customHeight="1" x14ac:dyDescent="0.4">
      <c r="A6413" s="12">
        <v>45177</v>
      </c>
      <c r="B6413" s="11" t="s">
        <v>14946</v>
      </c>
      <c r="C6413" s="14">
        <v>0.16159999999999999</v>
      </c>
      <c r="D6413" s="13" t="s">
        <v>18510</v>
      </c>
      <c r="E6413" s="13" t="s">
        <v>11567</v>
      </c>
      <c r="F6413" s="31">
        <f t="shared" si="100"/>
        <v>6</v>
      </c>
    </row>
    <row r="6414" spans="1:6" ht="29.55" customHeight="1" x14ac:dyDescent="0.4">
      <c r="A6414" s="12">
        <v>45026</v>
      </c>
      <c r="B6414" s="13" t="s">
        <v>14946</v>
      </c>
      <c r="C6414" s="14">
        <v>4.7300000000000002E-2</v>
      </c>
      <c r="D6414" s="13" t="s">
        <v>23835</v>
      </c>
      <c r="E6414" s="13" t="s">
        <v>23834</v>
      </c>
      <c r="F6414" s="31">
        <f t="shared" si="100"/>
        <v>6</v>
      </c>
    </row>
    <row r="6415" spans="1:6" ht="29.55" customHeight="1" x14ac:dyDescent="0.4">
      <c r="A6415" s="12">
        <v>45022</v>
      </c>
      <c r="B6415" s="11" t="s">
        <v>14946</v>
      </c>
      <c r="C6415" s="14">
        <v>4.0899999999999999E-2</v>
      </c>
      <c r="D6415" s="13" t="s">
        <v>24065</v>
      </c>
      <c r="E6415" s="13" t="s">
        <v>23958</v>
      </c>
      <c r="F6415" s="31">
        <f t="shared" si="100"/>
        <v>6</v>
      </c>
    </row>
    <row r="6416" spans="1:6" ht="29.55" customHeight="1" x14ac:dyDescent="0.4">
      <c r="A6416" s="12">
        <v>45021</v>
      </c>
      <c r="B6416" s="11" t="s">
        <v>14946</v>
      </c>
      <c r="C6416" s="14">
        <v>0.17080000000000001</v>
      </c>
      <c r="D6416" s="13" t="s">
        <v>24090</v>
      </c>
      <c r="E6416" s="13" t="s">
        <v>23958</v>
      </c>
      <c r="F6416" s="31">
        <f t="shared" si="100"/>
        <v>6</v>
      </c>
    </row>
    <row r="6417" spans="1:6" ht="29.55" customHeight="1" x14ac:dyDescent="0.4">
      <c r="A6417" s="12">
        <v>45016</v>
      </c>
      <c r="B6417" s="11" t="s">
        <v>14946</v>
      </c>
      <c r="C6417" s="14">
        <v>7.3800000000000004E-2</v>
      </c>
      <c r="D6417" s="13" t="s">
        <v>24360</v>
      </c>
      <c r="E6417" s="13" t="s">
        <v>23958</v>
      </c>
      <c r="F6417" s="31">
        <f t="shared" si="100"/>
        <v>6</v>
      </c>
    </row>
    <row r="6418" spans="1:6" ht="29.55" customHeight="1" x14ac:dyDescent="0.4">
      <c r="A6418" s="12">
        <v>45240</v>
      </c>
      <c r="B6418" s="11" t="s">
        <v>16531</v>
      </c>
      <c r="C6418" s="13" t="s">
        <v>16532</v>
      </c>
      <c r="D6418" s="13" t="s">
        <v>16533</v>
      </c>
      <c r="E6418" s="13" t="s">
        <v>16524</v>
      </c>
      <c r="F6418" s="31">
        <f t="shared" si="100"/>
        <v>6</v>
      </c>
    </row>
    <row r="6419" spans="1:6" ht="29.55" customHeight="1" x14ac:dyDescent="0.4">
      <c r="A6419" s="12">
        <v>45239</v>
      </c>
      <c r="B6419" s="11" t="s">
        <v>16531</v>
      </c>
      <c r="C6419" s="14">
        <v>6.6299999999999998E-2</v>
      </c>
      <c r="D6419" s="13" t="s">
        <v>16579</v>
      </c>
      <c r="E6419" s="13" t="s">
        <v>16524</v>
      </c>
      <c r="F6419" s="31">
        <f t="shared" si="100"/>
        <v>6</v>
      </c>
    </row>
    <row r="6420" spans="1:6" ht="29.55" customHeight="1" x14ac:dyDescent="0.4">
      <c r="A6420" s="12">
        <v>45238</v>
      </c>
      <c r="B6420" s="11" t="s">
        <v>16531</v>
      </c>
      <c r="C6420" s="14">
        <v>8.0000000000000004E-4</v>
      </c>
      <c r="D6420" s="13" t="s">
        <v>16615</v>
      </c>
      <c r="E6420" s="13" t="s">
        <v>16524</v>
      </c>
      <c r="F6420" s="31">
        <f t="shared" si="100"/>
        <v>6</v>
      </c>
    </row>
    <row r="6421" spans="1:6" ht="29.55" customHeight="1" x14ac:dyDescent="0.4">
      <c r="A6421" s="12">
        <v>45237</v>
      </c>
      <c r="B6421" s="11" t="s">
        <v>16531</v>
      </c>
      <c r="C6421" s="13" t="s">
        <v>5632</v>
      </c>
      <c r="D6421" s="13" t="s">
        <v>16616</v>
      </c>
      <c r="E6421" s="13" t="s">
        <v>16617</v>
      </c>
      <c r="F6421" s="31">
        <f t="shared" si="100"/>
        <v>6</v>
      </c>
    </row>
    <row r="6422" spans="1:6" ht="29.55" customHeight="1" x14ac:dyDescent="0.4">
      <c r="A6422" s="12">
        <v>45224</v>
      </c>
      <c r="B6422" s="11" t="s">
        <v>16531</v>
      </c>
      <c r="C6422" s="14">
        <v>1.2800000000000001E-2</v>
      </c>
      <c r="D6422" s="13" t="s">
        <v>17149</v>
      </c>
      <c r="E6422" s="13" t="s">
        <v>6028</v>
      </c>
      <c r="F6422" s="31">
        <f t="shared" si="100"/>
        <v>6</v>
      </c>
    </row>
    <row r="6423" spans="1:6" ht="29.55" customHeight="1" x14ac:dyDescent="0.4">
      <c r="A6423" s="12">
        <v>45124</v>
      </c>
      <c r="B6423" s="11" t="s">
        <v>16531</v>
      </c>
      <c r="C6423" s="17">
        <v>0.17180000000000001</v>
      </c>
      <c r="D6423" s="13" t="s">
        <v>19758</v>
      </c>
      <c r="E6423" s="13" t="s">
        <v>19759</v>
      </c>
      <c r="F6423" s="31">
        <f t="shared" si="100"/>
        <v>6</v>
      </c>
    </row>
    <row r="6424" spans="1:6" ht="29.55" customHeight="1" x14ac:dyDescent="0.4">
      <c r="A6424" s="12">
        <v>45217</v>
      </c>
      <c r="B6424" s="11" t="s">
        <v>14507</v>
      </c>
      <c r="C6424" s="13" t="s">
        <v>6038</v>
      </c>
      <c r="D6424" s="13" t="s">
        <v>17333</v>
      </c>
      <c r="E6424" s="13" t="s">
        <v>17334</v>
      </c>
      <c r="F6424" s="31">
        <f t="shared" si="100"/>
        <v>6</v>
      </c>
    </row>
    <row r="6425" spans="1:6" ht="29.55" customHeight="1" x14ac:dyDescent="0.4">
      <c r="A6425" s="12">
        <v>45169</v>
      </c>
      <c r="B6425" s="11" t="s">
        <v>14507</v>
      </c>
      <c r="C6425" s="14">
        <v>0.115</v>
      </c>
      <c r="D6425" s="13" t="s">
        <v>18684</v>
      </c>
      <c r="E6425" s="13" t="s">
        <v>18685</v>
      </c>
      <c r="F6425" s="31">
        <f t="shared" si="100"/>
        <v>6</v>
      </c>
    </row>
    <row r="6426" spans="1:6" ht="29.55" customHeight="1" x14ac:dyDescent="0.4">
      <c r="A6426" s="12">
        <v>45154</v>
      </c>
      <c r="B6426" s="11" t="s">
        <v>14507</v>
      </c>
      <c r="C6426" s="14">
        <v>0.1109</v>
      </c>
      <c r="D6426" s="13" t="s">
        <v>18993</v>
      </c>
      <c r="E6426" s="13" t="s">
        <v>18994</v>
      </c>
      <c r="F6426" s="31">
        <f t="shared" si="100"/>
        <v>6</v>
      </c>
    </row>
    <row r="6427" spans="1:6" ht="29.55" customHeight="1" x14ac:dyDescent="0.4">
      <c r="A6427" s="12">
        <v>45149</v>
      </c>
      <c r="B6427" s="11" t="s">
        <v>14507</v>
      </c>
      <c r="C6427" s="13" t="s">
        <v>5979</v>
      </c>
      <c r="D6427" s="13" t="s">
        <v>19029</v>
      </c>
      <c r="E6427" s="13" t="s">
        <v>5614</v>
      </c>
      <c r="F6427" s="31">
        <f t="shared" si="100"/>
        <v>6</v>
      </c>
    </row>
    <row r="6428" spans="1:6" ht="29.55" customHeight="1" x14ac:dyDescent="0.4">
      <c r="A6428" s="12">
        <v>44957</v>
      </c>
      <c r="B6428" s="13" t="s">
        <v>14507</v>
      </c>
      <c r="C6428" s="14">
        <v>6.0999999999999999E-2</v>
      </c>
      <c r="D6428" s="13" t="s">
        <v>27045</v>
      </c>
      <c r="E6428" s="13" t="s">
        <v>27046</v>
      </c>
      <c r="F6428" s="31">
        <f t="shared" si="100"/>
        <v>6</v>
      </c>
    </row>
    <row r="6429" spans="1:6" ht="29.55" customHeight="1" x14ac:dyDescent="0.4">
      <c r="A6429" s="12">
        <v>44935</v>
      </c>
      <c r="B6429" s="11" t="s">
        <v>14507</v>
      </c>
      <c r="C6429" s="14">
        <v>7.6300000000000007E-2</v>
      </c>
      <c r="D6429" s="13" t="s">
        <v>27868</v>
      </c>
      <c r="E6429" s="13" t="s">
        <v>27782</v>
      </c>
      <c r="F6429" s="31">
        <f t="shared" si="100"/>
        <v>6</v>
      </c>
    </row>
    <row r="6430" spans="1:6" ht="29.55" customHeight="1" x14ac:dyDescent="0.4">
      <c r="A6430" s="12">
        <v>45219</v>
      </c>
      <c r="B6430" s="11" t="s">
        <v>17268</v>
      </c>
      <c r="C6430" s="14">
        <v>5.1499999999999997E-2</v>
      </c>
      <c r="D6430" s="13" t="s">
        <v>17269</v>
      </c>
      <c r="E6430" s="13" t="s">
        <v>17105</v>
      </c>
      <c r="F6430" s="31">
        <f t="shared" si="100"/>
        <v>6</v>
      </c>
    </row>
    <row r="6431" spans="1:6" ht="29.55" customHeight="1" x14ac:dyDescent="0.4">
      <c r="A6431" s="12">
        <v>45218</v>
      </c>
      <c r="B6431" s="11" t="s">
        <v>17268</v>
      </c>
      <c r="C6431" s="13" t="s">
        <v>17318</v>
      </c>
      <c r="D6431" s="13" t="s">
        <v>17319</v>
      </c>
      <c r="E6431" s="13" t="s">
        <v>17105</v>
      </c>
      <c r="F6431" s="31">
        <f t="shared" si="100"/>
        <v>6</v>
      </c>
    </row>
    <row r="6432" spans="1:6" ht="29.55" customHeight="1" x14ac:dyDescent="0.4">
      <c r="A6432" s="12">
        <v>44999</v>
      </c>
      <c r="B6432" s="11" t="s">
        <v>17268</v>
      </c>
      <c r="C6432" s="14">
        <v>7.4200000000000002E-2</v>
      </c>
      <c r="D6432" s="13" t="s">
        <v>25150</v>
      </c>
      <c r="E6432" s="13" t="s">
        <v>25151</v>
      </c>
      <c r="F6432" s="31">
        <f t="shared" si="100"/>
        <v>6</v>
      </c>
    </row>
    <row r="6433" spans="1:6" ht="29.55" customHeight="1" x14ac:dyDescent="0.4">
      <c r="A6433" s="12">
        <v>44995</v>
      </c>
      <c r="B6433" s="11" t="s">
        <v>17268</v>
      </c>
      <c r="C6433" s="14">
        <v>5.0599999999999999E-2</v>
      </c>
      <c r="D6433" s="13" t="s">
        <v>25277</v>
      </c>
      <c r="E6433" s="13" t="s">
        <v>25157</v>
      </c>
      <c r="F6433" s="31">
        <f t="shared" si="100"/>
        <v>6</v>
      </c>
    </row>
    <row r="6434" spans="1:6" ht="29.55" customHeight="1" x14ac:dyDescent="0.4">
      <c r="A6434" s="12">
        <v>44979</v>
      </c>
      <c r="B6434" s="13" t="s">
        <v>17268</v>
      </c>
      <c r="C6434" s="14">
        <v>4.3999999999999997E-2</v>
      </c>
      <c r="D6434" s="13" t="s">
        <v>25930</v>
      </c>
      <c r="E6434" s="13" t="s">
        <v>25931</v>
      </c>
      <c r="F6434" s="31">
        <f t="shared" si="100"/>
        <v>6</v>
      </c>
    </row>
    <row r="6435" spans="1:6" ht="29.55" customHeight="1" x14ac:dyDescent="0.4">
      <c r="A6435" s="12">
        <v>44972</v>
      </c>
      <c r="B6435" s="13" t="s">
        <v>17268</v>
      </c>
      <c r="C6435" s="14">
        <v>7.7100000000000002E-2</v>
      </c>
      <c r="D6435" s="13" t="s">
        <v>26229</v>
      </c>
      <c r="E6435" s="13" t="s">
        <v>26230</v>
      </c>
      <c r="F6435" s="31">
        <f t="shared" si="100"/>
        <v>6</v>
      </c>
    </row>
    <row r="6436" spans="1:6" ht="29.55" customHeight="1" x14ac:dyDescent="0.4">
      <c r="A6436" s="12">
        <v>45217</v>
      </c>
      <c r="B6436" s="11" t="s">
        <v>17340</v>
      </c>
      <c r="C6436" s="14">
        <v>0.2641</v>
      </c>
      <c r="D6436" s="13" t="s">
        <v>17341</v>
      </c>
      <c r="E6436" s="13" t="s">
        <v>49</v>
      </c>
      <c r="F6436" s="31">
        <f t="shared" si="100"/>
        <v>6</v>
      </c>
    </row>
    <row r="6437" spans="1:6" ht="29.55" customHeight="1" x14ac:dyDescent="0.4">
      <c r="A6437" s="12">
        <v>45064</v>
      </c>
      <c r="B6437" s="13" t="s">
        <v>17340</v>
      </c>
      <c r="C6437" s="14">
        <v>9.8599999999999993E-2</v>
      </c>
      <c r="D6437" s="13" t="s">
        <v>21903</v>
      </c>
      <c r="E6437" s="13" t="s">
        <v>8941</v>
      </c>
      <c r="F6437" s="31">
        <f t="shared" si="100"/>
        <v>6</v>
      </c>
    </row>
    <row r="6438" spans="1:6" ht="29.55" customHeight="1" x14ac:dyDescent="0.4">
      <c r="A6438" s="12">
        <v>45035</v>
      </c>
      <c r="B6438" s="13" t="s">
        <v>17340</v>
      </c>
      <c r="C6438" s="14">
        <v>0.1789</v>
      </c>
      <c r="D6438" s="13" t="s">
        <v>23277</v>
      </c>
      <c r="E6438" s="13" t="s">
        <v>23236</v>
      </c>
      <c r="F6438" s="31">
        <f t="shared" si="100"/>
        <v>6</v>
      </c>
    </row>
    <row r="6439" spans="1:6" ht="29.55" customHeight="1" x14ac:dyDescent="0.4">
      <c r="A6439" s="12">
        <v>45016</v>
      </c>
      <c r="B6439" s="11" t="s">
        <v>17340</v>
      </c>
      <c r="C6439" s="14">
        <v>4.8899999999999999E-2</v>
      </c>
      <c r="D6439" s="13" t="s">
        <v>24376</v>
      </c>
      <c r="E6439" s="13" t="s">
        <v>20624</v>
      </c>
      <c r="F6439" s="31">
        <f t="shared" si="100"/>
        <v>6</v>
      </c>
    </row>
    <row r="6440" spans="1:6" ht="29.55" customHeight="1" x14ac:dyDescent="0.4">
      <c r="A6440" s="12">
        <v>44977</v>
      </c>
      <c r="B6440" s="13" t="s">
        <v>17340</v>
      </c>
      <c r="C6440" s="14">
        <v>9.1800000000000007E-2</v>
      </c>
      <c r="D6440" s="13" t="s">
        <v>26040</v>
      </c>
      <c r="E6440" s="13" t="s">
        <v>5963</v>
      </c>
      <c r="F6440" s="31">
        <f t="shared" si="100"/>
        <v>6</v>
      </c>
    </row>
    <row r="6441" spans="1:6" ht="29.55" customHeight="1" x14ac:dyDescent="0.4">
      <c r="A6441" s="12">
        <v>44974</v>
      </c>
      <c r="B6441" s="13" t="s">
        <v>17340</v>
      </c>
      <c r="C6441" s="14">
        <v>7.3099999999999998E-2</v>
      </c>
      <c r="D6441" s="13" t="s">
        <v>26107</v>
      </c>
      <c r="E6441" s="13" t="s">
        <v>5963</v>
      </c>
      <c r="F6441" s="31">
        <f t="shared" si="100"/>
        <v>6</v>
      </c>
    </row>
    <row r="6442" spans="1:6" ht="29.55" customHeight="1" x14ac:dyDescent="0.4">
      <c r="A6442" s="12">
        <v>45180</v>
      </c>
      <c r="B6442" s="11" t="s">
        <v>6679</v>
      </c>
      <c r="C6442" s="14">
        <v>9.1499999999999998E-2</v>
      </c>
      <c r="D6442" s="13" t="s">
        <v>18464</v>
      </c>
      <c r="E6442" s="13" t="s">
        <v>18465</v>
      </c>
      <c r="F6442" s="31">
        <f t="shared" si="100"/>
        <v>6</v>
      </c>
    </row>
    <row r="6443" spans="1:6" ht="29.55" customHeight="1" x14ac:dyDescent="0.4">
      <c r="A6443" s="12">
        <v>45093</v>
      </c>
      <c r="B6443" s="11" t="s">
        <v>6679</v>
      </c>
      <c r="C6443" s="14">
        <v>5.3699999999999998E-2</v>
      </c>
      <c r="D6443" s="13" t="s">
        <v>20638</v>
      </c>
      <c r="E6443" s="13" t="s">
        <v>20639</v>
      </c>
      <c r="F6443" s="31">
        <f t="shared" si="100"/>
        <v>6</v>
      </c>
    </row>
    <row r="6444" spans="1:6" ht="29.55" customHeight="1" x14ac:dyDescent="0.4">
      <c r="A6444" s="12">
        <v>45090</v>
      </c>
      <c r="B6444" s="11" t="s">
        <v>6679</v>
      </c>
      <c r="C6444" s="14">
        <v>5.74E-2</v>
      </c>
      <c r="D6444" s="13" t="s">
        <v>20816</v>
      </c>
      <c r="E6444" s="13" t="s">
        <v>13584</v>
      </c>
      <c r="F6444" s="31">
        <f t="shared" si="100"/>
        <v>6</v>
      </c>
    </row>
    <row r="6445" spans="1:6" ht="29.55" customHeight="1" x14ac:dyDescent="0.4">
      <c r="A6445" s="12">
        <v>45085</v>
      </c>
      <c r="B6445" s="11" t="s">
        <v>6679</v>
      </c>
      <c r="C6445" s="14">
        <v>6.7299999999999999E-2</v>
      </c>
      <c r="D6445" s="13" t="s">
        <v>21015</v>
      </c>
      <c r="E6445" s="13" t="s">
        <v>20890</v>
      </c>
      <c r="F6445" s="31">
        <f t="shared" si="100"/>
        <v>6</v>
      </c>
    </row>
    <row r="6446" spans="1:6" ht="29.55" customHeight="1" x14ac:dyDescent="0.4">
      <c r="A6446" s="12">
        <v>45082</v>
      </c>
      <c r="B6446" s="11" t="s">
        <v>6679</v>
      </c>
      <c r="C6446" s="14">
        <v>7.2800000000000004E-2</v>
      </c>
      <c r="D6446" s="13" t="s">
        <v>21127</v>
      </c>
      <c r="E6446" s="13" t="s">
        <v>21115</v>
      </c>
      <c r="F6446" s="31">
        <f t="shared" si="100"/>
        <v>6</v>
      </c>
    </row>
    <row r="6447" spans="1:6" ht="29.55" customHeight="1" x14ac:dyDescent="0.4">
      <c r="A6447" s="12">
        <v>45064</v>
      </c>
      <c r="B6447" s="13" t="s">
        <v>6679</v>
      </c>
      <c r="C6447" s="14">
        <v>4.7399999999999998E-2</v>
      </c>
      <c r="D6447" s="13" t="s">
        <v>21928</v>
      </c>
      <c r="E6447" s="13" t="s">
        <v>126</v>
      </c>
      <c r="F6447" s="31">
        <f t="shared" si="100"/>
        <v>6</v>
      </c>
    </row>
    <row r="6448" spans="1:6" ht="29.55" customHeight="1" x14ac:dyDescent="0.4">
      <c r="A6448" s="12">
        <v>45007</v>
      </c>
      <c r="B6448" s="11" t="s">
        <v>8674</v>
      </c>
      <c r="C6448" s="14">
        <v>9.1200000000000003E-2</v>
      </c>
      <c r="D6448" s="13" t="s">
        <v>24751</v>
      </c>
      <c r="E6448" s="13" t="s">
        <v>24752</v>
      </c>
      <c r="F6448" s="31">
        <f t="shared" si="100"/>
        <v>5</v>
      </c>
    </row>
    <row r="6449" spans="1:6" ht="29.55" customHeight="1" x14ac:dyDescent="0.4">
      <c r="A6449" s="12">
        <v>44974</v>
      </c>
      <c r="B6449" s="13" t="s">
        <v>8674</v>
      </c>
      <c r="C6449" s="14">
        <v>6.5000000000000002E-2</v>
      </c>
      <c r="D6449" s="13" t="s">
        <v>26116</v>
      </c>
      <c r="E6449" s="13" t="s">
        <v>5963</v>
      </c>
      <c r="F6449" s="31">
        <f t="shared" si="100"/>
        <v>5</v>
      </c>
    </row>
    <row r="6450" spans="1:6" ht="29.55" customHeight="1" x14ac:dyDescent="0.4">
      <c r="A6450" s="12">
        <v>44971</v>
      </c>
      <c r="B6450" s="13" t="s">
        <v>8674</v>
      </c>
      <c r="C6450" s="14">
        <v>5.7299999999999997E-2</v>
      </c>
      <c r="D6450" s="13" t="s">
        <v>26299</v>
      </c>
      <c r="E6450" s="13" t="s">
        <v>5963</v>
      </c>
      <c r="F6450" s="31">
        <f t="shared" si="100"/>
        <v>5</v>
      </c>
    </row>
    <row r="6451" spans="1:6" ht="29.55" customHeight="1" x14ac:dyDescent="0.4">
      <c r="A6451" s="12">
        <v>44970</v>
      </c>
      <c r="B6451" s="13" t="s">
        <v>8674</v>
      </c>
      <c r="C6451" s="14">
        <v>8.7499999999999994E-2</v>
      </c>
      <c r="D6451" s="13" t="s">
        <v>26343</v>
      </c>
      <c r="E6451" s="13" t="s">
        <v>5963</v>
      </c>
      <c r="F6451" s="31">
        <f t="shared" si="100"/>
        <v>5</v>
      </c>
    </row>
    <row r="6452" spans="1:6" ht="29.55" customHeight="1" x14ac:dyDescent="0.4">
      <c r="A6452" s="12">
        <v>44967</v>
      </c>
      <c r="B6452" s="13" t="s">
        <v>8674</v>
      </c>
      <c r="C6452" s="14">
        <v>0.14449999999999999</v>
      </c>
      <c r="D6452" s="13" t="s">
        <v>26402</v>
      </c>
      <c r="E6452" s="13" t="s">
        <v>26403</v>
      </c>
      <c r="F6452" s="31">
        <f t="shared" si="100"/>
        <v>5</v>
      </c>
    </row>
    <row r="6453" spans="1:6" ht="29.55" customHeight="1" x14ac:dyDescent="0.4">
      <c r="A6453" s="12">
        <v>45119</v>
      </c>
      <c r="B6453" s="11" t="s">
        <v>440</v>
      </c>
      <c r="C6453" s="17">
        <v>9.4500000000000001E-2</v>
      </c>
      <c r="D6453" s="13" t="s">
        <v>19939</v>
      </c>
      <c r="E6453" s="13" t="s">
        <v>10039</v>
      </c>
      <c r="F6453" s="31">
        <f t="shared" si="100"/>
        <v>5</v>
      </c>
    </row>
    <row r="6454" spans="1:6" ht="29.55" customHeight="1" x14ac:dyDescent="0.4">
      <c r="A6454" s="12">
        <v>45076</v>
      </c>
      <c r="B6454" s="13" t="s">
        <v>440</v>
      </c>
      <c r="C6454" s="14">
        <v>8.1600000000000006E-2</v>
      </c>
      <c r="D6454" s="13" t="s">
        <v>21426</v>
      </c>
      <c r="E6454" s="13" t="s">
        <v>11923</v>
      </c>
      <c r="F6454" s="31">
        <f t="shared" si="100"/>
        <v>5</v>
      </c>
    </row>
    <row r="6455" spans="1:6" ht="29.55" customHeight="1" x14ac:dyDescent="0.4">
      <c r="A6455" s="12">
        <v>45014</v>
      </c>
      <c r="B6455" s="11" t="s">
        <v>440</v>
      </c>
      <c r="C6455" s="14">
        <v>0.23749999999999999</v>
      </c>
      <c r="D6455" s="13" t="s">
        <v>24459</v>
      </c>
      <c r="E6455" s="13" t="s">
        <v>24262</v>
      </c>
      <c r="F6455" s="31">
        <f t="shared" si="100"/>
        <v>5</v>
      </c>
    </row>
    <row r="6456" spans="1:6" ht="29.55" customHeight="1" x14ac:dyDescent="0.4">
      <c r="A6456" s="12">
        <v>45013</v>
      </c>
      <c r="B6456" s="11" t="s">
        <v>440</v>
      </c>
      <c r="C6456" s="14">
        <v>9.2700000000000005E-2</v>
      </c>
      <c r="D6456" s="13" t="s">
        <v>24555</v>
      </c>
      <c r="E6456" s="13" t="s">
        <v>24262</v>
      </c>
      <c r="F6456" s="31">
        <f t="shared" si="100"/>
        <v>5</v>
      </c>
    </row>
    <row r="6457" spans="1:6" ht="29.55" customHeight="1" x14ac:dyDescent="0.4">
      <c r="A6457" s="12">
        <v>44973</v>
      </c>
      <c r="B6457" s="13" t="s">
        <v>440</v>
      </c>
      <c r="C6457" s="14">
        <v>0.14630000000000001</v>
      </c>
      <c r="D6457" s="13" t="s">
        <v>26154</v>
      </c>
      <c r="E6457" s="13" t="s">
        <v>11923</v>
      </c>
      <c r="F6457" s="31">
        <f t="shared" si="100"/>
        <v>5</v>
      </c>
    </row>
    <row r="6458" spans="1:6" ht="29.55" customHeight="1" x14ac:dyDescent="0.4">
      <c r="A6458" s="12">
        <v>45140</v>
      </c>
      <c r="B6458" s="11" t="s">
        <v>9970</v>
      </c>
      <c r="C6458" s="14">
        <v>0.14879999999999999</v>
      </c>
      <c r="D6458" s="13" t="s">
        <v>19232</v>
      </c>
      <c r="E6458" s="13" t="s">
        <v>5696</v>
      </c>
      <c r="F6458" s="31">
        <f t="shared" si="100"/>
        <v>5</v>
      </c>
    </row>
    <row r="6459" spans="1:6" ht="29.55" customHeight="1" x14ac:dyDescent="0.4">
      <c r="A6459" s="12">
        <v>45117</v>
      </c>
      <c r="B6459" s="11" t="s">
        <v>9970</v>
      </c>
      <c r="C6459" s="17">
        <v>0.1502</v>
      </c>
      <c r="D6459" s="13" t="s">
        <v>19988</v>
      </c>
      <c r="E6459" s="13" t="s">
        <v>17873</v>
      </c>
      <c r="F6459" s="31">
        <f t="shared" si="100"/>
        <v>5</v>
      </c>
    </row>
    <row r="6460" spans="1:6" ht="29.55" customHeight="1" x14ac:dyDescent="0.4">
      <c r="A6460" s="12">
        <v>44978</v>
      </c>
      <c r="B6460" s="13" t="s">
        <v>9970</v>
      </c>
      <c r="C6460" s="14">
        <v>9.2200000000000004E-2</v>
      </c>
      <c r="D6460" s="13" t="s">
        <v>25969</v>
      </c>
      <c r="E6460" s="13" t="s">
        <v>17873</v>
      </c>
      <c r="F6460" s="31">
        <f t="shared" si="100"/>
        <v>5</v>
      </c>
    </row>
    <row r="6461" spans="1:6" ht="29.55" customHeight="1" x14ac:dyDescent="0.4">
      <c r="A6461" s="12">
        <v>44974</v>
      </c>
      <c r="B6461" s="13" t="s">
        <v>9970</v>
      </c>
      <c r="C6461" s="14">
        <v>0.20169999999999999</v>
      </c>
      <c r="D6461" s="13" t="s">
        <v>26086</v>
      </c>
      <c r="E6461" s="13" t="s">
        <v>26087</v>
      </c>
      <c r="F6461" s="31">
        <f t="shared" si="100"/>
        <v>5</v>
      </c>
    </row>
    <row r="6462" spans="1:6" ht="29.55" customHeight="1" x14ac:dyDescent="0.4">
      <c r="A6462" s="12">
        <v>44935</v>
      </c>
      <c r="B6462" s="11" t="s">
        <v>9970</v>
      </c>
      <c r="C6462" s="14">
        <v>8.6499999999999994E-2</v>
      </c>
      <c r="D6462" s="13" t="s">
        <v>27862</v>
      </c>
      <c r="E6462" s="13" t="s">
        <v>27863</v>
      </c>
      <c r="F6462" s="31">
        <f t="shared" si="100"/>
        <v>5</v>
      </c>
    </row>
    <row r="6463" spans="1:6" ht="29.55" customHeight="1" x14ac:dyDescent="0.4">
      <c r="A6463" s="12">
        <v>45138</v>
      </c>
      <c r="B6463" s="11" t="s">
        <v>425</v>
      </c>
      <c r="C6463" s="13" t="s">
        <v>5788</v>
      </c>
      <c r="D6463" s="13" t="s">
        <v>19271</v>
      </c>
      <c r="E6463" s="13" t="s">
        <v>19272</v>
      </c>
      <c r="F6463" s="31">
        <f t="shared" si="100"/>
        <v>5</v>
      </c>
    </row>
    <row r="6464" spans="1:6" ht="29.55" customHeight="1" x14ac:dyDescent="0.4">
      <c r="A6464" s="12">
        <v>45117</v>
      </c>
      <c r="B6464" s="11" t="s">
        <v>425</v>
      </c>
      <c r="C6464" s="17">
        <v>9.1600000000000001E-2</v>
      </c>
      <c r="D6464" s="13" t="s">
        <v>20005</v>
      </c>
      <c r="E6464" s="13" t="s">
        <v>19495</v>
      </c>
      <c r="F6464" s="31">
        <f t="shared" si="100"/>
        <v>5</v>
      </c>
    </row>
    <row r="6465" spans="1:6" ht="29.55" customHeight="1" x14ac:dyDescent="0.4">
      <c r="A6465" s="12">
        <v>45107</v>
      </c>
      <c r="B6465" s="11" t="s">
        <v>425</v>
      </c>
      <c r="C6465" s="17">
        <v>0.14330000000000001</v>
      </c>
      <c r="D6465" s="13" t="s">
        <v>20237</v>
      </c>
      <c r="E6465" s="13" t="s">
        <v>20238</v>
      </c>
      <c r="F6465" s="31">
        <f t="shared" si="100"/>
        <v>5</v>
      </c>
    </row>
    <row r="6466" spans="1:6" ht="29.55" customHeight="1" x14ac:dyDescent="0.4">
      <c r="A6466" s="12">
        <v>45079</v>
      </c>
      <c r="B6466" s="11" t="s">
        <v>425</v>
      </c>
      <c r="C6466" s="14">
        <v>8.0799999999999997E-2</v>
      </c>
      <c r="D6466" s="13" t="s">
        <v>21213</v>
      </c>
      <c r="E6466" s="13" t="s">
        <v>20959</v>
      </c>
      <c r="F6466" s="31">
        <f t="shared" ref="F6466:F6529" si="101">COUNTIF(B:B,B6466)</f>
        <v>5</v>
      </c>
    </row>
    <row r="6467" spans="1:6" ht="29.55" customHeight="1" x14ac:dyDescent="0.4">
      <c r="A6467" s="12">
        <v>45019</v>
      </c>
      <c r="B6467" s="11" t="s">
        <v>425</v>
      </c>
      <c r="C6467" s="14">
        <v>0.04</v>
      </c>
      <c r="D6467" s="13" t="s">
        <v>24301</v>
      </c>
      <c r="E6467" s="13" t="s">
        <v>24275</v>
      </c>
      <c r="F6467" s="31">
        <f t="shared" si="101"/>
        <v>5</v>
      </c>
    </row>
    <row r="6468" spans="1:6" ht="29.55" customHeight="1" x14ac:dyDescent="0.4">
      <c r="A6468" s="12">
        <v>45268</v>
      </c>
      <c r="B6468" s="13" t="s">
        <v>8532</v>
      </c>
      <c r="C6468" s="14">
        <v>0.13059999999999999</v>
      </c>
      <c r="D6468" s="13" t="s">
        <v>15608</v>
      </c>
      <c r="E6468" s="13" t="s">
        <v>15609</v>
      </c>
      <c r="F6468" s="31">
        <f t="shared" si="101"/>
        <v>5</v>
      </c>
    </row>
    <row r="6469" spans="1:6" ht="29.55" customHeight="1" x14ac:dyDescent="0.4">
      <c r="A6469" s="12">
        <v>45062</v>
      </c>
      <c r="B6469" s="13" t="s">
        <v>8532</v>
      </c>
      <c r="C6469" s="14">
        <v>9.1499999999999998E-2</v>
      </c>
      <c r="D6469" s="13" t="s">
        <v>22057</v>
      </c>
      <c r="E6469" s="13" t="s">
        <v>21498</v>
      </c>
      <c r="F6469" s="31">
        <f t="shared" si="101"/>
        <v>5</v>
      </c>
    </row>
    <row r="6470" spans="1:6" ht="29.55" customHeight="1" x14ac:dyDescent="0.4">
      <c r="A6470" s="12">
        <v>45042</v>
      </c>
      <c r="B6470" s="13" t="s">
        <v>8532</v>
      </c>
      <c r="C6470" s="14">
        <v>5.0900000000000001E-2</v>
      </c>
      <c r="D6470" s="13" t="s">
        <v>22961</v>
      </c>
      <c r="E6470" s="13" t="s">
        <v>18326</v>
      </c>
      <c r="F6470" s="31">
        <f t="shared" si="101"/>
        <v>5</v>
      </c>
    </row>
    <row r="6471" spans="1:6" ht="29.55" customHeight="1" x14ac:dyDescent="0.4">
      <c r="A6471" s="12">
        <v>45037</v>
      </c>
      <c r="B6471" s="13" t="s">
        <v>8532</v>
      </c>
      <c r="C6471" s="14">
        <v>0.121</v>
      </c>
      <c r="D6471" s="13" t="s">
        <v>23148</v>
      </c>
      <c r="E6471" s="13" t="s">
        <v>23111</v>
      </c>
      <c r="F6471" s="31">
        <f t="shared" si="101"/>
        <v>5</v>
      </c>
    </row>
    <row r="6472" spans="1:6" ht="29.55" customHeight="1" x14ac:dyDescent="0.4">
      <c r="A6472" s="12">
        <v>45036</v>
      </c>
      <c r="B6472" s="13" t="s">
        <v>8532</v>
      </c>
      <c r="C6472" s="14">
        <v>4.9299999999999997E-2</v>
      </c>
      <c r="D6472" s="13" t="s">
        <v>23246</v>
      </c>
      <c r="E6472" s="13" t="s">
        <v>18326</v>
      </c>
      <c r="F6472" s="31">
        <f t="shared" si="101"/>
        <v>5</v>
      </c>
    </row>
    <row r="6473" spans="1:6" ht="29.55" customHeight="1" x14ac:dyDescent="0.4">
      <c r="A6473" s="12">
        <v>45275</v>
      </c>
      <c r="B6473" s="13" t="s">
        <v>15296</v>
      </c>
      <c r="C6473" s="14">
        <v>8.8599999999999998E-2</v>
      </c>
      <c r="D6473" s="13" t="s">
        <v>15297</v>
      </c>
      <c r="E6473" s="13" t="s">
        <v>15298</v>
      </c>
      <c r="F6473" s="31">
        <f t="shared" si="101"/>
        <v>5</v>
      </c>
    </row>
    <row r="6474" spans="1:6" ht="29.55" customHeight="1" x14ac:dyDescent="0.4">
      <c r="A6474" s="12">
        <v>45209</v>
      </c>
      <c r="B6474" s="11" t="s">
        <v>15296</v>
      </c>
      <c r="C6474" s="14">
        <v>0.1331</v>
      </c>
      <c r="D6474" s="13" t="s">
        <v>17666</v>
      </c>
      <c r="E6474" s="13" t="s">
        <v>532</v>
      </c>
      <c r="F6474" s="31">
        <f t="shared" si="101"/>
        <v>5</v>
      </c>
    </row>
    <row r="6475" spans="1:6" ht="29.55" customHeight="1" x14ac:dyDescent="0.4">
      <c r="A6475" s="12">
        <v>45064</v>
      </c>
      <c r="B6475" s="13" t="s">
        <v>15296</v>
      </c>
      <c r="C6475" s="13" t="s">
        <v>21938</v>
      </c>
      <c r="D6475" s="13" t="s">
        <v>21939</v>
      </c>
      <c r="E6475" s="13" t="s">
        <v>126</v>
      </c>
      <c r="F6475" s="31">
        <f t="shared" si="101"/>
        <v>5</v>
      </c>
    </row>
    <row r="6476" spans="1:6" ht="29.55" customHeight="1" x14ac:dyDescent="0.4">
      <c r="A6476" s="12">
        <v>44971</v>
      </c>
      <c r="B6476" s="13" t="s">
        <v>15296</v>
      </c>
      <c r="C6476" s="14">
        <v>5.6000000000000001E-2</v>
      </c>
      <c r="D6476" s="13" t="s">
        <v>26302</v>
      </c>
      <c r="E6476" s="13" t="s">
        <v>6366</v>
      </c>
      <c r="F6476" s="31">
        <f t="shared" si="101"/>
        <v>5</v>
      </c>
    </row>
    <row r="6477" spans="1:6" ht="29.55" customHeight="1" x14ac:dyDescent="0.4">
      <c r="A6477" s="12">
        <v>44938</v>
      </c>
      <c r="B6477" s="11" t="s">
        <v>15296</v>
      </c>
      <c r="C6477" s="11" t="s">
        <v>5629</v>
      </c>
      <c r="D6477" s="13" t="s">
        <v>27658</v>
      </c>
      <c r="E6477" s="13" t="s">
        <v>20568</v>
      </c>
      <c r="F6477" s="31">
        <f t="shared" si="101"/>
        <v>5</v>
      </c>
    </row>
    <row r="6478" spans="1:6" ht="29.55" customHeight="1" x14ac:dyDescent="0.4">
      <c r="A6478" s="12">
        <v>45096</v>
      </c>
      <c r="B6478" s="11" t="s">
        <v>5581</v>
      </c>
      <c r="C6478" s="14">
        <v>0.17549999999999999</v>
      </c>
      <c r="D6478" s="13" t="s">
        <v>20562</v>
      </c>
      <c r="E6478" s="13" t="s">
        <v>20563</v>
      </c>
      <c r="F6478" s="31">
        <f t="shared" si="101"/>
        <v>5</v>
      </c>
    </row>
    <row r="6479" spans="1:6" ht="29.55" customHeight="1" x14ac:dyDescent="0.4">
      <c r="A6479" s="12">
        <v>45071</v>
      </c>
      <c r="B6479" s="13" t="s">
        <v>5581</v>
      </c>
      <c r="C6479" s="14">
        <v>2.8199999999999999E-2</v>
      </c>
      <c r="D6479" s="13" t="s">
        <v>21577</v>
      </c>
      <c r="E6479" s="13" t="s">
        <v>8943</v>
      </c>
      <c r="F6479" s="31">
        <f t="shared" si="101"/>
        <v>5</v>
      </c>
    </row>
    <row r="6480" spans="1:6" ht="29.55" customHeight="1" x14ac:dyDescent="0.4">
      <c r="A6480" s="12">
        <v>45002</v>
      </c>
      <c r="B6480" s="11" t="s">
        <v>5581</v>
      </c>
      <c r="C6480" s="14">
        <v>3.9399999999999998E-2</v>
      </c>
      <c r="D6480" s="13" t="s">
        <v>24965</v>
      </c>
      <c r="E6480" s="13" t="s">
        <v>12001</v>
      </c>
      <c r="F6480" s="31">
        <f t="shared" si="101"/>
        <v>5</v>
      </c>
    </row>
    <row r="6481" spans="1:6" ht="29.55" customHeight="1" x14ac:dyDescent="0.4">
      <c r="A6481" s="12">
        <v>44938</v>
      </c>
      <c r="B6481" s="11" t="s">
        <v>5581</v>
      </c>
      <c r="C6481" s="14">
        <v>6.93E-2</v>
      </c>
      <c r="D6481" s="13" t="s">
        <v>27690</v>
      </c>
      <c r="E6481" s="13" t="s">
        <v>25185</v>
      </c>
      <c r="F6481" s="31">
        <f t="shared" si="101"/>
        <v>5</v>
      </c>
    </row>
    <row r="6482" spans="1:6" ht="29.55" customHeight="1" x14ac:dyDescent="0.4">
      <c r="A6482" s="12">
        <v>44937</v>
      </c>
      <c r="B6482" s="11" t="s">
        <v>5581</v>
      </c>
      <c r="C6482" s="14">
        <v>8.2400000000000001E-2</v>
      </c>
      <c r="D6482" s="13" t="s">
        <v>27751</v>
      </c>
      <c r="E6482" s="13" t="s">
        <v>27752</v>
      </c>
      <c r="F6482" s="31">
        <f t="shared" si="101"/>
        <v>5</v>
      </c>
    </row>
    <row r="6483" spans="1:6" ht="29.55" customHeight="1" x14ac:dyDescent="0.4">
      <c r="A6483" s="12">
        <v>45229</v>
      </c>
      <c r="B6483" s="11" t="s">
        <v>5836</v>
      </c>
      <c r="C6483" s="14">
        <v>0.1048</v>
      </c>
      <c r="D6483" s="13" t="s">
        <v>16965</v>
      </c>
      <c r="E6483" s="13" t="s">
        <v>16966</v>
      </c>
      <c r="F6483" s="31">
        <f t="shared" si="101"/>
        <v>5</v>
      </c>
    </row>
    <row r="6484" spans="1:6" ht="29.55" customHeight="1" x14ac:dyDescent="0.4">
      <c r="A6484" s="12">
        <v>45118</v>
      </c>
      <c r="B6484" s="11" t="s">
        <v>5836</v>
      </c>
      <c r="C6484" s="17">
        <v>0.12989999999999999</v>
      </c>
      <c r="D6484" s="13" t="s">
        <v>19964</v>
      </c>
      <c r="E6484" s="13" t="s">
        <v>19965</v>
      </c>
      <c r="F6484" s="31">
        <f t="shared" si="101"/>
        <v>5</v>
      </c>
    </row>
    <row r="6485" spans="1:6" ht="29.55" customHeight="1" x14ac:dyDescent="0.4">
      <c r="A6485" s="12">
        <v>45096</v>
      </c>
      <c r="B6485" s="11" t="s">
        <v>5836</v>
      </c>
      <c r="C6485" s="14">
        <v>3.9899999999999998E-2</v>
      </c>
      <c r="D6485" s="13" t="s">
        <v>20616</v>
      </c>
      <c r="E6485" s="13" t="s">
        <v>20563</v>
      </c>
      <c r="F6485" s="31">
        <f t="shared" si="101"/>
        <v>5</v>
      </c>
    </row>
    <row r="6486" spans="1:6" ht="29.55" customHeight="1" x14ac:dyDescent="0.4">
      <c r="A6486" s="12">
        <v>45002</v>
      </c>
      <c r="B6486" s="11" t="s">
        <v>5836</v>
      </c>
      <c r="C6486" s="14">
        <v>1.43E-2</v>
      </c>
      <c r="D6486" s="13" t="s">
        <v>24970</v>
      </c>
      <c r="E6486" s="13" t="s">
        <v>12001</v>
      </c>
      <c r="F6486" s="31">
        <f t="shared" si="101"/>
        <v>5</v>
      </c>
    </row>
    <row r="6487" spans="1:6" ht="29.55" customHeight="1" x14ac:dyDescent="0.4">
      <c r="A6487" s="12">
        <v>44943</v>
      </c>
      <c r="B6487" s="13" t="s">
        <v>5836</v>
      </c>
      <c r="C6487" s="14">
        <v>9.4399999999999998E-2</v>
      </c>
      <c r="D6487" s="13" t="s">
        <v>27472</v>
      </c>
      <c r="E6487" s="13" t="s">
        <v>532</v>
      </c>
      <c r="F6487" s="31">
        <f t="shared" si="101"/>
        <v>5</v>
      </c>
    </row>
    <row r="6488" spans="1:6" ht="29.55" customHeight="1" x14ac:dyDescent="0.4">
      <c r="A6488" s="12">
        <v>45268</v>
      </c>
      <c r="B6488" s="13" t="s">
        <v>15591</v>
      </c>
      <c r="C6488" s="13" t="s">
        <v>5788</v>
      </c>
      <c r="D6488" s="13" t="s">
        <v>15592</v>
      </c>
      <c r="E6488" s="13" t="s">
        <v>15593</v>
      </c>
      <c r="F6488" s="31">
        <f t="shared" si="101"/>
        <v>5</v>
      </c>
    </row>
    <row r="6489" spans="1:6" ht="29.55" customHeight="1" x14ac:dyDescent="0.4">
      <c r="A6489" s="12">
        <v>45176</v>
      </c>
      <c r="B6489" s="11" t="s">
        <v>15591</v>
      </c>
      <c r="C6489" s="14">
        <v>0.1479</v>
      </c>
      <c r="D6489" s="13" t="s">
        <v>18542</v>
      </c>
      <c r="E6489" s="13" t="s">
        <v>13882</v>
      </c>
      <c r="F6489" s="31">
        <f t="shared" si="101"/>
        <v>5</v>
      </c>
    </row>
    <row r="6490" spans="1:6" ht="29.55" customHeight="1" x14ac:dyDescent="0.4">
      <c r="A6490" s="12">
        <v>45128</v>
      </c>
      <c r="B6490" s="11" t="s">
        <v>15591</v>
      </c>
      <c r="C6490" s="17">
        <v>0.11269999999999999</v>
      </c>
      <c r="D6490" s="13" t="s">
        <v>19537</v>
      </c>
      <c r="E6490" s="13" t="s">
        <v>13882</v>
      </c>
      <c r="F6490" s="31">
        <f t="shared" si="101"/>
        <v>5</v>
      </c>
    </row>
    <row r="6491" spans="1:6" ht="29.55" customHeight="1" x14ac:dyDescent="0.4">
      <c r="A6491" s="12">
        <v>45015</v>
      </c>
      <c r="B6491" s="11" t="s">
        <v>15591</v>
      </c>
      <c r="C6491" s="14">
        <v>0.14560000000000001</v>
      </c>
      <c r="D6491" s="13" t="s">
        <v>24409</v>
      </c>
      <c r="E6491" s="13" t="s">
        <v>20624</v>
      </c>
      <c r="F6491" s="31">
        <f t="shared" si="101"/>
        <v>5</v>
      </c>
    </row>
    <row r="6492" spans="1:6" ht="29.55" customHeight="1" x14ac:dyDescent="0.4">
      <c r="A6492" s="12">
        <v>44993</v>
      </c>
      <c r="B6492" s="11" t="s">
        <v>15591</v>
      </c>
      <c r="C6492" s="13" t="s">
        <v>7248</v>
      </c>
      <c r="D6492" s="13" t="s">
        <v>25354</v>
      </c>
      <c r="E6492" s="13" t="s">
        <v>25355</v>
      </c>
      <c r="F6492" s="31">
        <f t="shared" si="101"/>
        <v>5</v>
      </c>
    </row>
    <row r="6493" spans="1:6" ht="29.55" customHeight="1" x14ac:dyDescent="0.4">
      <c r="A6493" s="12">
        <v>45166</v>
      </c>
      <c r="B6493" s="11" t="s">
        <v>7299</v>
      </c>
      <c r="C6493" s="14">
        <v>0.21110000000000001</v>
      </c>
      <c r="D6493" s="13" t="s">
        <v>18766</v>
      </c>
      <c r="E6493" s="13" t="s">
        <v>5479</v>
      </c>
      <c r="F6493" s="31">
        <f t="shared" si="101"/>
        <v>5</v>
      </c>
    </row>
    <row r="6494" spans="1:6" ht="29.55" customHeight="1" x14ac:dyDescent="0.4">
      <c r="A6494" s="12">
        <v>45118</v>
      </c>
      <c r="B6494" s="11" t="s">
        <v>7299</v>
      </c>
      <c r="C6494" s="17">
        <v>0.14480000000000001</v>
      </c>
      <c r="D6494" s="13" t="s">
        <v>19962</v>
      </c>
      <c r="E6494" s="13" t="s">
        <v>5479</v>
      </c>
      <c r="F6494" s="31">
        <f t="shared" si="101"/>
        <v>5</v>
      </c>
    </row>
    <row r="6495" spans="1:6" ht="29.55" customHeight="1" x14ac:dyDescent="0.4">
      <c r="A6495" s="12">
        <v>45014</v>
      </c>
      <c r="B6495" s="11" t="s">
        <v>7299</v>
      </c>
      <c r="C6495" s="14">
        <v>4.6100000000000002E-2</v>
      </c>
      <c r="D6495" s="13" t="s">
        <v>24533</v>
      </c>
      <c r="E6495" s="13" t="s">
        <v>24326</v>
      </c>
      <c r="F6495" s="31">
        <f t="shared" si="101"/>
        <v>5</v>
      </c>
    </row>
    <row r="6496" spans="1:6" ht="29.55" customHeight="1" x14ac:dyDescent="0.4">
      <c r="A6496" s="12">
        <v>45005</v>
      </c>
      <c r="B6496" s="11" t="s">
        <v>7299</v>
      </c>
      <c r="C6496" s="14">
        <v>4.82E-2</v>
      </c>
      <c r="D6496" s="13" t="s">
        <v>24916</v>
      </c>
      <c r="E6496" s="13" t="s">
        <v>24326</v>
      </c>
      <c r="F6496" s="31">
        <f t="shared" si="101"/>
        <v>5</v>
      </c>
    </row>
    <row r="6497" spans="1:6" ht="29.55" customHeight="1" x14ac:dyDescent="0.4">
      <c r="A6497" s="12">
        <v>44936</v>
      </c>
      <c r="B6497" s="11" t="s">
        <v>7299</v>
      </c>
      <c r="C6497" s="14">
        <v>8.4199999999999997E-2</v>
      </c>
      <c r="D6497" s="13" t="s">
        <v>27804</v>
      </c>
      <c r="E6497" s="13" t="s">
        <v>5479</v>
      </c>
      <c r="F6497" s="31">
        <f t="shared" si="101"/>
        <v>5</v>
      </c>
    </row>
    <row r="6498" spans="1:6" ht="29.55" customHeight="1" x14ac:dyDescent="0.4">
      <c r="A6498" s="12">
        <v>45271</v>
      </c>
      <c r="B6498" s="13" t="s">
        <v>10735</v>
      </c>
      <c r="C6498" s="14">
        <v>0.1085</v>
      </c>
      <c r="D6498" s="13" t="s">
        <v>15575</v>
      </c>
      <c r="E6498" s="13" t="s">
        <v>15576</v>
      </c>
      <c r="F6498" s="31">
        <f t="shared" si="101"/>
        <v>5</v>
      </c>
    </row>
    <row r="6499" spans="1:6" ht="29.55" customHeight="1" x14ac:dyDescent="0.4">
      <c r="A6499" s="12">
        <v>45229</v>
      </c>
      <c r="B6499" s="11" t="s">
        <v>10735</v>
      </c>
      <c r="C6499" s="13" t="s">
        <v>16984</v>
      </c>
      <c r="D6499" s="13" t="s">
        <v>16985</v>
      </c>
      <c r="E6499" s="13" t="s">
        <v>16986</v>
      </c>
      <c r="F6499" s="31">
        <f t="shared" si="101"/>
        <v>5</v>
      </c>
    </row>
    <row r="6500" spans="1:6" ht="29.55" customHeight="1" x14ac:dyDescent="0.4">
      <c r="A6500" s="12">
        <v>45203</v>
      </c>
      <c r="B6500" s="11" t="s">
        <v>10735</v>
      </c>
      <c r="C6500" s="14">
        <v>0.28000000000000003</v>
      </c>
      <c r="D6500" s="13" t="s">
        <v>17777</v>
      </c>
      <c r="E6500" s="13" t="s">
        <v>17772</v>
      </c>
      <c r="F6500" s="31">
        <f t="shared" si="101"/>
        <v>5</v>
      </c>
    </row>
    <row r="6501" spans="1:6" ht="29.55" customHeight="1" x14ac:dyDescent="0.4">
      <c r="A6501" s="12">
        <v>44978</v>
      </c>
      <c r="B6501" s="13" t="s">
        <v>10735</v>
      </c>
      <c r="C6501" s="14">
        <v>5.74E-2</v>
      </c>
      <c r="D6501" s="13" t="s">
        <v>25994</v>
      </c>
      <c r="E6501" s="13" t="s">
        <v>25995</v>
      </c>
      <c r="F6501" s="31">
        <f t="shared" si="101"/>
        <v>5</v>
      </c>
    </row>
    <row r="6502" spans="1:6" ht="29.55" customHeight="1" x14ac:dyDescent="0.4">
      <c r="A6502" s="12">
        <v>44931</v>
      </c>
      <c r="B6502" s="11" t="s">
        <v>10735</v>
      </c>
      <c r="C6502" s="14">
        <v>6.1800000000000001E-2</v>
      </c>
      <c r="D6502" s="13" t="s">
        <v>28001</v>
      </c>
      <c r="E6502" s="13" t="s">
        <v>27971</v>
      </c>
      <c r="F6502" s="31">
        <f t="shared" si="101"/>
        <v>5</v>
      </c>
    </row>
    <row r="6503" spans="1:6" ht="29.55" customHeight="1" x14ac:dyDescent="0.4">
      <c r="A6503" s="12">
        <v>45148</v>
      </c>
      <c r="B6503" s="11" t="s">
        <v>10992</v>
      </c>
      <c r="C6503" s="13" t="s">
        <v>6094</v>
      </c>
      <c r="D6503" s="13" t="s">
        <v>19060</v>
      </c>
      <c r="E6503" s="13" t="s">
        <v>528</v>
      </c>
      <c r="F6503" s="31">
        <f t="shared" si="101"/>
        <v>5</v>
      </c>
    </row>
    <row r="6504" spans="1:6" ht="29.55" customHeight="1" x14ac:dyDescent="0.4">
      <c r="A6504" s="12">
        <v>45056</v>
      </c>
      <c r="B6504" s="13" t="s">
        <v>10992</v>
      </c>
      <c r="C6504" s="14">
        <v>7.6300000000000007E-2</v>
      </c>
      <c r="D6504" s="13" t="s">
        <v>22363</v>
      </c>
      <c r="E6504" s="13" t="s">
        <v>8789</v>
      </c>
      <c r="F6504" s="31">
        <f t="shared" si="101"/>
        <v>5</v>
      </c>
    </row>
    <row r="6505" spans="1:6" ht="29.55" customHeight="1" x14ac:dyDescent="0.4">
      <c r="A6505" s="12">
        <v>44966</v>
      </c>
      <c r="B6505" s="13" t="s">
        <v>10992</v>
      </c>
      <c r="C6505" s="14">
        <v>3.4799999999999998E-2</v>
      </c>
      <c r="D6505" s="13" t="s">
        <v>26493</v>
      </c>
      <c r="E6505" s="13" t="s">
        <v>528</v>
      </c>
      <c r="F6505" s="31">
        <f t="shared" si="101"/>
        <v>5</v>
      </c>
    </row>
    <row r="6506" spans="1:6" ht="29.55" customHeight="1" x14ac:dyDescent="0.4">
      <c r="A6506" s="12">
        <v>44945</v>
      </c>
      <c r="B6506" s="13" t="s">
        <v>10992</v>
      </c>
      <c r="C6506" s="14">
        <v>8.72E-2</v>
      </c>
      <c r="D6506" s="13" t="s">
        <v>27366</v>
      </c>
      <c r="E6506" s="13" t="s">
        <v>528</v>
      </c>
      <c r="F6506" s="31">
        <f t="shared" si="101"/>
        <v>5</v>
      </c>
    </row>
    <row r="6507" spans="1:6" ht="29.55" customHeight="1" x14ac:dyDescent="0.4">
      <c r="A6507" s="12">
        <v>44935</v>
      </c>
      <c r="B6507" s="11" t="s">
        <v>10992</v>
      </c>
      <c r="C6507" s="14">
        <v>7.17E-2</v>
      </c>
      <c r="D6507" s="13" t="s">
        <v>27870</v>
      </c>
      <c r="E6507" s="13" t="s">
        <v>27863</v>
      </c>
      <c r="F6507" s="31">
        <f t="shared" si="101"/>
        <v>5</v>
      </c>
    </row>
    <row r="6508" spans="1:6" ht="29.55" customHeight="1" x14ac:dyDescent="0.4">
      <c r="A6508" s="12">
        <v>45264</v>
      </c>
      <c r="B6508" s="13" t="s">
        <v>7384</v>
      </c>
      <c r="C6508" s="14">
        <v>9.2399999999999996E-2</v>
      </c>
      <c r="D6508" s="13" t="s">
        <v>15767</v>
      </c>
      <c r="E6508" s="13" t="s">
        <v>7386</v>
      </c>
      <c r="F6508" s="31">
        <f t="shared" si="101"/>
        <v>5</v>
      </c>
    </row>
    <row r="6509" spans="1:6" ht="29.55" customHeight="1" x14ac:dyDescent="0.4">
      <c r="A6509" s="12">
        <v>45167</v>
      </c>
      <c r="B6509" s="11" t="s">
        <v>7384</v>
      </c>
      <c r="C6509" s="13" t="s">
        <v>5867</v>
      </c>
      <c r="D6509" s="13" t="s">
        <v>18726</v>
      </c>
      <c r="E6509" s="13" t="s">
        <v>9829</v>
      </c>
      <c r="F6509" s="31">
        <f t="shared" si="101"/>
        <v>5</v>
      </c>
    </row>
    <row r="6510" spans="1:6" ht="29.55" customHeight="1" x14ac:dyDescent="0.4">
      <c r="A6510" s="12">
        <v>45114</v>
      </c>
      <c r="B6510" s="11" t="s">
        <v>7384</v>
      </c>
      <c r="C6510" s="17">
        <v>0.13830000000000001</v>
      </c>
      <c r="D6510" s="13" t="s">
        <v>20034</v>
      </c>
      <c r="E6510" s="13" t="s">
        <v>19979</v>
      </c>
      <c r="F6510" s="31">
        <f t="shared" si="101"/>
        <v>5</v>
      </c>
    </row>
    <row r="6511" spans="1:6" ht="29.55" customHeight="1" x14ac:dyDescent="0.4">
      <c r="A6511" s="12">
        <v>44958</v>
      </c>
      <c r="B6511" s="13" t="s">
        <v>7384</v>
      </c>
      <c r="C6511" s="14">
        <v>0.1143</v>
      </c>
      <c r="D6511" s="13" t="s">
        <v>26934</v>
      </c>
      <c r="E6511" s="13" t="s">
        <v>26935</v>
      </c>
      <c r="F6511" s="31">
        <f t="shared" si="101"/>
        <v>5</v>
      </c>
    </row>
    <row r="6512" spans="1:6" ht="29.55" customHeight="1" x14ac:dyDescent="0.4">
      <c r="A6512" s="12">
        <v>44951</v>
      </c>
      <c r="B6512" s="13" t="s">
        <v>7384</v>
      </c>
      <c r="C6512" s="14">
        <v>0.12909999999999999</v>
      </c>
      <c r="D6512" s="13" t="s">
        <v>27243</v>
      </c>
      <c r="E6512" s="13" t="s">
        <v>26935</v>
      </c>
      <c r="F6512" s="31">
        <f t="shared" si="101"/>
        <v>5</v>
      </c>
    </row>
    <row r="6513" spans="1:6" ht="29.55" customHeight="1" x14ac:dyDescent="0.4">
      <c r="A6513" s="12">
        <v>45280</v>
      </c>
      <c r="B6513" s="13" t="s">
        <v>14801</v>
      </c>
      <c r="C6513" s="14">
        <v>0.21329999999999999</v>
      </c>
      <c r="D6513" s="13" t="s">
        <v>15122</v>
      </c>
      <c r="E6513" s="13" t="s">
        <v>14772</v>
      </c>
      <c r="F6513" s="31">
        <f t="shared" si="101"/>
        <v>5</v>
      </c>
    </row>
    <row r="6514" spans="1:6" ht="29.55" customHeight="1" x14ac:dyDescent="0.4">
      <c r="A6514" s="12">
        <v>45238</v>
      </c>
      <c r="B6514" s="11" t="s">
        <v>14801</v>
      </c>
      <c r="C6514" s="14">
        <v>3.9399999999999998E-2</v>
      </c>
      <c r="D6514" s="13" t="s">
        <v>16611</v>
      </c>
      <c r="E6514" s="13" t="s">
        <v>7</v>
      </c>
      <c r="F6514" s="31">
        <f t="shared" si="101"/>
        <v>5</v>
      </c>
    </row>
    <row r="6515" spans="1:6" ht="29.55" customHeight="1" x14ac:dyDescent="0.4">
      <c r="A6515" s="12">
        <v>44960</v>
      </c>
      <c r="B6515" s="13" t="s">
        <v>14801</v>
      </c>
      <c r="C6515" s="14">
        <v>5.3100000000000001E-2</v>
      </c>
      <c r="D6515" s="13" t="s">
        <v>26822</v>
      </c>
      <c r="E6515" s="13" t="s">
        <v>5605</v>
      </c>
      <c r="F6515" s="31">
        <f t="shared" si="101"/>
        <v>5</v>
      </c>
    </row>
    <row r="6516" spans="1:6" ht="29.55" customHeight="1" x14ac:dyDescent="0.4">
      <c r="A6516" s="12">
        <v>44943</v>
      </c>
      <c r="B6516" s="13" t="s">
        <v>14801</v>
      </c>
      <c r="C6516" s="14">
        <v>0.1234</v>
      </c>
      <c r="D6516" s="13" t="s">
        <v>27461</v>
      </c>
      <c r="E6516" s="13" t="s">
        <v>6516</v>
      </c>
      <c r="F6516" s="31">
        <f t="shared" si="101"/>
        <v>5</v>
      </c>
    </row>
    <row r="6517" spans="1:6" ht="29.55" customHeight="1" x14ac:dyDescent="0.4">
      <c r="A6517" s="12">
        <v>44942</v>
      </c>
      <c r="B6517" s="11" t="s">
        <v>14801</v>
      </c>
      <c r="C6517" s="14">
        <v>6.0499999999999998E-2</v>
      </c>
      <c r="D6517" s="13" t="s">
        <v>27585</v>
      </c>
      <c r="E6517" s="13" t="s">
        <v>27586</v>
      </c>
      <c r="F6517" s="31">
        <f t="shared" si="101"/>
        <v>5</v>
      </c>
    </row>
    <row r="6518" spans="1:6" ht="29.55" customHeight="1" x14ac:dyDescent="0.4">
      <c r="A6518" s="12">
        <v>45245</v>
      </c>
      <c r="B6518" s="11" t="s">
        <v>16377</v>
      </c>
      <c r="C6518" s="14">
        <v>0.14530000000000001</v>
      </c>
      <c r="D6518" s="13" t="s">
        <v>16378</v>
      </c>
      <c r="E6518" s="13" t="s">
        <v>12912</v>
      </c>
      <c r="F6518" s="31">
        <f t="shared" si="101"/>
        <v>5</v>
      </c>
    </row>
    <row r="6519" spans="1:6" ht="29.55" customHeight="1" x14ac:dyDescent="0.4">
      <c r="A6519" s="12">
        <v>45098</v>
      </c>
      <c r="B6519" s="11" t="s">
        <v>16377</v>
      </c>
      <c r="C6519" s="17">
        <v>9.4E-2</v>
      </c>
      <c r="D6519" s="13" t="s">
        <v>20444</v>
      </c>
      <c r="E6519" s="13" t="s">
        <v>13882</v>
      </c>
      <c r="F6519" s="31">
        <f t="shared" si="101"/>
        <v>5</v>
      </c>
    </row>
    <row r="6520" spans="1:6" ht="29.55" customHeight="1" x14ac:dyDescent="0.4">
      <c r="A6520" s="12">
        <v>45049</v>
      </c>
      <c r="B6520" s="13" t="s">
        <v>16377</v>
      </c>
      <c r="C6520" s="14">
        <v>0.29430000000000001</v>
      </c>
      <c r="D6520" s="13" t="s">
        <v>22639</v>
      </c>
      <c r="E6520" s="13" t="s">
        <v>17345</v>
      </c>
      <c r="F6520" s="31">
        <f t="shared" si="101"/>
        <v>5</v>
      </c>
    </row>
    <row r="6521" spans="1:6" ht="29.55" customHeight="1" x14ac:dyDescent="0.4">
      <c r="A6521" s="12">
        <v>45048</v>
      </c>
      <c r="B6521" s="13" t="s">
        <v>16377</v>
      </c>
      <c r="C6521" s="14">
        <v>0.14460000000000001</v>
      </c>
      <c r="D6521" s="13" t="s">
        <v>22723</v>
      </c>
      <c r="E6521" s="13" t="s">
        <v>17345</v>
      </c>
      <c r="F6521" s="31">
        <f t="shared" si="101"/>
        <v>5</v>
      </c>
    </row>
    <row r="6522" spans="1:6" ht="29.55" customHeight="1" x14ac:dyDescent="0.4">
      <c r="A6522" s="12">
        <v>45041</v>
      </c>
      <c r="B6522" s="13" t="s">
        <v>16377</v>
      </c>
      <c r="C6522" s="14">
        <v>0.1192</v>
      </c>
      <c r="D6522" s="13" t="s">
        <v>22991</v>
      </c>
      <c r="E6522" s="13" t="s">
        <v>22866</v>
      </c>
      <c r="F6522" s="31">
        <f t="shared" si="101"/>
        <v>5</v>
      </c>
    </row>
    <row r="6523" spans="1:6" ht="29.55" customHeight="1" x14ac:dyDescent="0.4">
      <c r="A6523" s="12">
        <v>45247</v>
      </c>
      <c r="B6523" s="11" t="s">
        <v>8704</v>
      </c>
      <c r="C6523" s="13" t="s">
        <v>16289</v>
      </c>
      <c r="D6523" s="13" t="s">
        <v>16290</v>
      </c>
      <c r="E6523" s="13" t="s">
        <v>9046</v>
      </c>
      <c r="F6523" s="31">
        <f t="shared" si="101"/>
        <v>5</v>
      </c>
    </row>
    <row r="6524" spans="1:6" ht="29.55" customHeight="1" x14ac:dyDescent="0.4">
      <c r="A6524" s="12">
        <v>45183</v>
      </c>
      <c r="B6524" s="11" t="s">
        <v>8704</v>
      </c>
      <c r="C6524" s="14">
        <v>0.18240000000000001</v>
      </c>
      <c r="D6524" s="13" t="s">
        <v>18260</v>
      </c>
      <c r="E6524" s="13" t="s">
        <v>18261</v>
      </c>
      <c r="F6524" s="31">
        <f t="shared" si="101"/>
        <v>5</v>
      </c>
    </row>
    <row r="6525" spans="1:6" ht="29.55" customHeight="1" x14ac:dyDescent="0.4">
      <c r="A6525" s="12">
        <v>45127</v>
      </c>
      <c r="B6525" s="11" t="s">
        <v>8704</v>
      </c>
      <c r="C6525" s="17">
        <v>0.14460000000000001</v>
      </c>
      <c r="D6525" s="13" t="s">
        <v>19602</v>
      </c>
      <c r="E6525" s="13" t="s">
        <v>9046</v>
      </c>
      <c r="F6525" s="31">
        <f t="shared" si="101"/>
        <v>5</v>
      </c>
    </row>
    <row r="6526" spans="1:6" ht="29.55" customHeight="1" x14ac:dyDescent="0.4">
      <c r="A6526" s="12">
        <v>45125</v>
      </c>
      <c r="B6526" s="11" t="s">
        <v>8704</v>
      </c>
      <c r="C6526" s="17">
        <v>0.1079</v>
      </c>
      <c r="D6526" s="13" t="s">
        <v>19700</v>
      </c>
      <c r="E6526" s="13" t="s">
        <v>9046</v>
      </c>
      <c r="F6526" s="31">
        <f t="shared" si="101"/>
        <v>5</v>
      </c>
    </row>
    <row r="6527" spans="1:6" ht="29.55" customHeight="1" x14ac:dyDescent="0.4">
      <c r="A6527" s="12">
        <v>45121</v>
      </c>
      <c r="B6527" s="11" t="s">
        <v>8704</v>
      </c>
      <c r="C6527" s="17">
        <v>2.3706</v>
      </c>
      <c r="D6527" s="13" t="s">
        <v>19822</v>
      </c>
      <c r="E6527" s="13" t="s">
        <v>19823</v>
      </c>
      <c r="F6527" s="31">
        <f t="shared" si="101"/>
        <v>5</v>
      </c>
    </row>
    <row r="6528" spans="1:6" ht="29.55" customHeight="1" x14ac:dyDescent="0.4">
      <c r="A6528" s="12">
        <v>45061</v>
      </c>
      <c r="B6528" s="13" t="s">
        <v>22162</v>
      </c>
      <c r="C6528" s="14">
        <v>5.1200000000000002E-2</v>
      </c>
      <c r="D6528" s="13" t="s">
        <v>22163</v>
      </c>
      <c r="E6528" s="13" t="s">
        <v>6332</v>
      </c>
      <c r="F6528" s="31">
        <f t="shared" si="101"/>
        <v>5</v>
      </c>
    </row>
    <row r="6529" spans="1:6" ht="29.55" customHeight="1" x14ac:dyDescent="0.4">
      <c r="A6529" s="12">
        <v>45048</v>
      </c>
      <c r="B6529" s="13" t="s">
        <v>22162</v>
      </c>
      <c r="C6529" s="14">
        <v>7.9399999999999998E-2</v>
      </c>
      <c r="D6529" s="13" t="s">
        <v>22794</v>
      </c>
      <c r="E6529" s="13" t="s">
        <v>6332</v>
      </c>
      <c r="F6529" s="31">
        <f t="shared" si="101"/>
        <v>5</v>
      </c>
    </row>
    <row r="6530" spans="1:6" ht="29.55" customHeight="1" x14ac:dyDescent="0.4">
      <c r="A6530" s="12">
        <v>45044</v>
      </c>
      <c r="B6530" s="13" t="s">
        <v>22162</v>
      </c>
      <c r="C6530" s="14">
        <v>4.7100000000000003E-2</v>
      </c>
      <c r="D6530" s="13" t="s">
        <v>22855</v>
      </c>
      <c r="E6530" s="13" t="s">
        <v>6332</v>
      </c>
      <c r="F6530" s="31">
        <f t="shared" ref="F6530:F6593" si="102">COUNTIF(B:B,B6530)</f>
        <v>5</v>
      </c>
    </row>
    <row r="6531" spans="1:6" ht="29.55" customHeight="1" x14ac:dyDescent="0.4">
      <c r="A6531" s="12">
        <v>45042</v>
      </c>
      <c r="B6531" s="13" t="s">
        <v>22162</v>
      </c>
      <c r="C6531" s="14">
        <v>6.2700000000000006E-2</v>
      </c>
      <c r="D6531" s="13" t="s">
        <v>22957</v>
      </c>
      <c r="E6531" s="13" t="s">
        <v>6332</v>
      </c>
      <c r="F6531" s="31">
        <f t="shared" si="102"/>
        <v>5</v>
      </c>
    </row>
    <row r="6532" spans="1:6" ht="29.55" customHeight="1" x14ac:dyDescent="0.4">
      <c r="A6532" s="12">
        <v>45037</v>
      </c>
      <c r="B6532" s="13" t="s">
        <v>22162</v>
      </c>
      <c r="C6532" s="14">
        <v>0.1236</v>
      </c>
      <c r="D6532" s="13" t="s">
        <v>23146</v>
      </c>
      <c r="E6532" s="13" t="s">
        <v>23147</v>
      </c>
      <c r="F6532" s="31">
        <f t="shared" si="102"/>
        <v>5</v>
      </c>
    </row>
    <row r="6533" spans="1:6" ht="29.55" customHeight="1" x14ac:dyDescent="0.4">
      <c r="A6533" s="12">
        <v>45288</v>
      </c>
      <c r="B6533" s="13" t="s">
        <v>13503</v>
      </c>
      <c r="C6533" s="14">
        <v>8.8800000000000004E-2</v>
      </c>
      <c r="D6533" s="13" t="s">
        <v>15002</v>
      </c>
      <c r="E6533" s="13" t="s">
        <v>10404</v>
      </c>
      <c r="F6533" s="31">
        <f t="shared" si="102"/>
        <v>5</v>
      </c>
    </row>
    <row r="6534" spans="1:6" ht="29.55" customHeight="1" x14ac:dyDescent="0.4">
      <c r="A6534" s="12">
        <v>45180</v>
      </c>
      <c r="B6534" s="11" t="s">
        <v>13503</v>
      </c>
      <c r="C6534" s="14">
        <v>6.1499999999999999E-2</v>
      </c>
      <c r="D6534" s="13" t="s">
        <v>18489</v>
      </c>
      <c r="E6534" s="13" t="s">
        <v>18490</v>
      </c>
      <c r="F6534" s="31">
        <f t="shared" si="102"/>
        <v>5</v>
      </c>
    </row>
    <row r="6535" spans="1:6" ht="29.55" customHeight="1" x14ac:dyDescent="0.4">
      <c r="A6535" s="12">
        <v>45169</v>
      </c>
      <c r="B6535" s="11" t="s">
        <v>13503</v>
      </c>
      <c r="C6535" s="13" t="s">
        <v>6094</v>
      </c>
      <c r="D6535" s="13" t="s">
        <v>18662</v>
      </c>
      <c r="E6535" s="13" t="s">
        <v>18663</v>
      </c>
      <c r="F6535" s="31">
        <f t="shared" si="102"/>
        <v>5</v>
      </c>
    </row>
    <row r="6536" spans="1:6" ht="29.55" customHeight="1" x14ac:dyDescent="0.4">
      <c r="A6536" s="12">
        <v>45141</v>
      </c>
      <c r="B6536" s="11" t="s">
        <v>13503</v>
      </c>
      <c r="C6536" s="13" t="s">
        <v>5867</v>
      </c>
      <c r="D6536" s="13" t="s">
        <v>19192</v>
      </c>
      <c r="E6536" s="13" t="s">
        <v>19041</v>
      </c>
      <c r="F6536" s="31">
        <f t="shared" si="102"/>
        <v>5</v>
      </c>
    </row>
    <row r="6537" spans="1:6" ht="29.55" customHeight="1" x14ac:dyDescent="0.4">
      <c r="A6537" s="12">
        <v>45138</v>
      </c>
      <c r="B6537" s="11" t="s">
        <v>13503</v>
      </c>
      <c r="C6537" s="13" t="s">
        <v>6038</v>
      </c>
      <c r="D6537" s="13" t="s">
        <v>19269</v>
      </c>
      <c r="E6537" s="13" t="s">
        <v>19041</v>
      </c>
      <c r="F6537" s="31">
        <f t="shared" si="102"/>
        <v>5</v>
      </c>
    </row>
    <row r="6538" spans="1:6" ht="29.55" customHeight="1" x14ac:dyDescent="0.4">
      <c r="A6538" s="12">
        <v>45097</v>
      </c>
      <c r="B6538" s="11" t="s">
        <v>13038</v>
      </c>
      <c r="C6538" s="13" t="s">
        <v>20494</v>
      </c>
      <c r="D6538" s="13" t="s">
        <v>20495</v>
      </c>
      <c r="E6538" s="13" t="s">
        <v>20496</v>
      </c>
      <c r="F6538" s="31">
        <f t="shared" si="102"/>
        <v>5</v>
      </c>
    </row>
    <row r="6539" spans="1:6" ht="29.55" customHeight="1" x14ac:dyDescent="0.4">
      <c r="A6539" s="12">
        <v>45092</v>
      </c>
      <c r="B6539" s="11" t="s">
        <v>13038</v>
      </c>
      <c r="C6539" s="14">
        <v>0.1585</v>
      </c>
      <c r="D6539" s="13" t="s">
        <v>20707</v>
      </c>
      <c r="E6539" s="13" t="s">
        <v>20566</v>
      </c>
      <c r="F6539" s="31">
        <f t="shared" si="102"/>
        <v>5</v>
      </c>
    </row>
    <row r="6540" spans="1:6" ht="29.55" customHeight="1" x14ac:dyDescent="0.4">
      <c r="A6540" s="12">
        <v>45090</v>
      </c>
      <c r="B6540" s="11" t="s">
        <v>13038</v>
      </c>
      <c r="C6540" s="14">
        <v>8.7499999999999994E-2</v>
      </c>
      <c r="D6540" s="13" t="s">
        <v>20846</v>
      </c>
      <c r="E6540" s="13" t="s">
        <v>78</v>
      </c>
      <c r="F6540" s="31">
        <f t="shared" si="102"/>
        <v>5</v>
      </c>
    </row>
    <row r="6541" spans="1:6" ht="29.55" customHeight="1" x14ac:dyDescent="0.4">
      <c r="A6541" s="12">
        <v>45023</v>
      </c>
      <c r="B6541" s="11" t="s">
        <v>13038</v>
      </c>
      <c r="C6541" s="14">
        <v>0.11360000000000001</v>
      </c>
      <c r="D6541" s="13" t="s">
        <v>23965</v>
      </c>
      <c r="E6541" s="13" t="s">
        <v>20566</v>
      </c>
      <c r="F6541" s="31">
        <f t="shared" si="102"/>
        <v>5</v>
      </c>
    </row>
    <row r="6542" spans="1:6" ht="29.55" customHeight="1" x14ac:dyDescent="0.4">
      <c r="A6542" s="12">
        <v>44930</v>
      </c>
      <c r="B6542" s="11" t="s">
        <v>13038</v>
      </c>
      <c r="C6542" s="14">
        <v>8.8200000000000001E-2</v>
      </c>
      <c r="D6542" s="13" t="s">
        <v>28038</v>
      </c>
      <c r="E6542" s="13" t="s">
        <v>23155</v>
      </c>
      <c r="F6542" s="31">
        <f t="shared" si="102"/>
        <v>5</v>
      </c>
    </row>
    <row r="6543" spans="1:6" ht="29.55" customHeight="1" x14ac:dyDescent="0.4">
      <c r="A6543" s="12">
        <v>45189</v>
      </c>
      <c r="B6543" s="11" t="s">
        <v>6018</v>
      </c>
      <c r="C6543" s="14">
        <v>0.25090000000000001</v>
      </c>
      <c r="D6543" s="13" t="s">
        <v>18017</v>
      </c>
      <c r="E6543" s="13" t="s">
        <v>5666</v>
      </c>
      <c r="F6543" s="31">
        <f t="shared" si="102"/>
        <v>5</v>
      </c>
    </row>
    <row r="6544" spans="1:6" ht="29.55" customHeight="1" x14ac:dyDescent="0.4">
      <c r="A6544" s="12">
        <v>45184</v>
      </c>
      <c r="B6544" s="11" t="s">
        <v>6018</v>
      </c>
      <c r="C6544" s="14">
        <v>3.1300000000000001E-2</v>
      </c>
      <c r="D6544" s="13" t="s">
        <v>18239</v>
      </c>
      <c r="E6544" s="13" t="s">
        <v>18240</v>
      </c>
      <c r="F6544" s="31">
        <f t="shared" si="102"/>
        <v>5</v>
      </c>
    </row>
    <row r="6545" spans="1:6" ht="29.55" customHeight="1" x14ac:dyDescent="0.4">
      <c r="A6545" s="12">
        <v>45182</v>
      </c>
      <c r="B6545" s="11" t="s">
        <v>6018</v>
      </c>
      <c r="C6545" s="14">
        <v>0.23649999999999999</v>
      </c>
      <c r="D6545" s="13" t="s">
        <v>18320</v>
      </c>
      <c r="E6545" s="13" t="s">
        <v>10199</v>
      </c>
      <c r="F6545" s="31">
        <f t="shared" si="102"/>
        <v>5</v>
      </c>
    </row>
    <row r="6546" spans="1:6" ht="29.55" customHeight="1" x14ac:dyDescent="0.4">
      <c r="A6546" s="12">
        <v>45163</v>
      </c>
      <c r="B6546" s="11" t="s">
        <v>6018</v>
      </c>
      <c r="C6546" s="14">
        <v>0.1394</v>
      </c>
      <c r="D6546" s="13" t="s">
        <v>18806</v>
      </c>
      <c r="E6546" s="13" t="s">
        <v>18807</v>
      </c>
      <c r="F6546" s="31">
        <f t="shared" si="102"/>
        <v>5</v>
      </c>
    </row>
    <row r="6547" spans="1:6" ht="29.55" customHeight="1" x14ac:dyDescent="0.4">
      <c r="A6547" s="12">
        <v>45155</v>
      </c>
      <c r="B6547" s="11" t="s">
        <v>6018</v>
      </c>
      <c r="C6547" s="13" t="s">
        <v>5979</v>
      </c>
      <c r="D6547" s="13" t="s">
        <v>18944</v>
      </c>
      <c r="E6547" s="13" t="s">
        <v>18945</v>
      </c>
      <c r="F6547" s="31">
        <f t="shared" si="102"/>
        <v>5</v>
      </c>
    </row>
    <row r="6548" spans="1:6" ht="29.55" customHeight="1" x14ac:dyDescent="0.4">
      <c r="A6548" s="12">
        <v>45159</v>
      </c>
      <c r="B6548" s="11" t="s">
        <v>18891</v>
      </c>
      <c r="C6548" s="13" t="s">
        <v>5632</v>
      </c>
      <c r="D6548" s="13" t="s">
        <v>18892</v>
      </c>
      <c r="E6548" s="13" t="s">
        <v>18890</v>
      </c>
      <c r="F6548" s="31">
        <f t="shared" si="102"/>
        <v>5</v>
      </c>
    </row>
    <row r="6549" spans="1:6" ht="29.55" customHeight="1" x14ac:dyDescent="0.4">
      <c r="A6549" s="12">
        <v>45156</v>
      </c>
      <c r="B6549" s="11" t="s">
        <v>18891</v>
      </c>
      <c r="C6549" s="13" t="s">
        <v>5629</v>
      </c>
      <c r="D6549" s="13" t="s">
        <v>18917</v>
      </c>
      <c r="E6549" s="13" t="s">
        <v>18890</v>
      </c>
      <c r="F6549" s="31">
        <f t="shared" si="102"/>
        <v>5</v>
      </c>
    </row>
    <row r="6550" spans="1:6" ht="29.55" customHeight="1" x14ac:dyDescent="0.4">
      <c r="A6550" s="12">
        <v>45049</v>
      </c>
      <c r="B6550" s="13" t="s">
        <v>18891</v>
      </c>
      <c r="C6550" s="14">
        <v>0.216</v>
      </c>
      <c r="D6550" s="13" t="s">
        <v>22655</v>
      </c>
      <c r="E6550" s="13" t="s">
        <v>17345</v>
      </c>
      <c r="F6550" s="31">
        <f t="shared" si="102"/>
        <v>5</v>
      </c>
    </row>
    <row r="6551" spans="1:6" ht="29.55" customHeight="1" x14ac:dyDescent="0.4">
      <c r="A6551" s="12">
        <v>45048</v>
      </c>
      <c r="B6551" s="13" t="s">
        <v>18891</v>
      </c>
      <c r="C6551" s="14">
        <v>0.13669999999999999</v>
      </c>
      <c r="D6551" s="13" t="s">
        <v>22724</v>
      </c>
      <c r="E6551" s="13" t="s">
        <v>17345</v>
      </c>
      <c r="F6551" s="31">
        <f t="shared" si="102"/>
        <v>5</v>
      </c>
    </row>
    <row r="6552" spans="1:6" ht="29.55" customHeight="1" x14ac:dyDescent="0.4">
      <c r="A6552" s="12">
        <v>45035</v>
      </c>
      <c r="B6552" s="13" t="s">
        <v>18891</v>
      </c>
      <c r="C6552" s="14">
        <v>0.19270000000000001</v>
      </c>
      <c r="D6552" s="13" t="s">
        <v>23275</v>
      </c>
      <c r="E6552" s="13" t="s">
        <v>20568</v>
      </c>
      <c r="F6552" s="31">
        <f t="shared" si="102"/>
        <v>5</v>
      </c>
    </row>
    <row r="6553" spans="1:6" ht="29.55" customHeight="1" x14ac:dyDescent="0.4">
      <c r="A6553" s="12">
        <v>45120</v>
      </c>
      <c r="B6553" s="11" t="s">
        <v>12881</v>
      </c>
      <c r="C6553" s="17">
        <v>0.159</v>
      </c>
      <c r="D6553" s="13" t="s">
        <v>19873</v>
      </c>
      <c r="E6553" s="13" t="s">
        <v>19874</v>
      </c>
      <c r="F6553" s="31">
        <f t="shared" si="102"/>
        <v>5</v>
      </c>
    </row>
    <row r="6554" spans="1:6" ht="29.55" customHeight="1" x14ac:dyDescent="0.4">
      <c r="A6554" s="12">
        <v>45093</v>
      </c>
      <c r="B6554" s="11" t="s">
        <v>12881</v>
      </c>
      <c r="C6554" s="14">
        <v>6.1600000000000002E-2</v>
      </c>
      <c r="D6554" s="13" t="s">
        <v>20689</v>
      </c>
      <c r="E6554" s="13" t="s">
        <v>20690</v>
      </c>
      <c r="F6554" s="31">
        <f t="shared" si="102"/>
        <v>5</v>
      </c>
    </row>
    <row r="6555" spans="1:6" ht="29.55" customHeight="1" x14ac:dyDescent="0.4">
      <c r="A6555" s="12">
        <v>44974</v>
      </c>
      <c r="B6555" s="13" t="s">
        <v>12881</v>
      </c>
      <c r="C6555" s="14">
        <v>0.21870000000000001</v>
      </c>
      <c r="D6555" s="13" t="s">
        <v>26081</v>
      </c>
      <c r="E6555" s="13" t="s">
        <v>26082</v>
      </c>
      <c r="F6555" s="31">
        <f t="shared" si="102"/>
        <v>5</v>
      </c>
    </row>
    <row r="6556" spans="1:6" ht="29.55" customHeight="1" x14ac:dyDescent="0.4">
      <c r="A6556" s="12">
        <v>44967</v>
      </c>
      <c r="B6556" s="13" t="s">
        <v>12881</v>
      </c>
      <c r="C6556" s="14">
        <v>3.15E-2</v>
      </c>
      <c r="D6556" s="13" t="s">
        <v>26431</v>
      </c>
      <c r="E6556" s="13" t="s">
        <v>471</v>
      </c>
      <c r="F6556" s="31">
        <f t="shared" si="102"/>
        <v>5</v>
      </c>
    </row>
    <row r="6557" spans="1:6" ht="29.55" customHeight="1" x14ac:dyDescent="0.4">
      <c r="A6557" s="12">
        <v>44964</v>
      </c>
      <c r="B6557" s="13" t="s">
        <v>12881</v>
      </c>
      <c r="C6557" s="14">
        <v>6.4600000000000005E-2</v>
      </c>
      <c r="D6557" s="13" t="s">
        <v>26680</v>
      </c>
      <c r="E6557" s="13" t="s">
        <v>471</v>
      </c>
      <c r="F6557" s="31">
        <f t="shared" si="102"/>
        <v>5</v>
      </c>
    </row>
    <row r="6558" spans="1:6" ht="29.55" customHeight="1" x14ac:dyDescent="0.4">
      <c r="A6558" s="12">
        <v>45076</v>
      </c>
      <c r="B6558" s="13" t="s">
        <v>21431</v>
      </c>
      <c r="C6558" s="14">
        <v>7.4099999999999999E-2</v>
      </c>
      <c r="D6558" s="13" t="s">
        <v>21432</v>
      </c>
      <c r="E6558" s="13" t="s">
        <v>6920</v>
      </c>
      <c r="F6558" s="31">
        <f t="shared" si="102"/>
        <v>5</v>
      </c>
    </row>
    <row r="6559" spans="1:6" ht="29.55" customHeight="1" x14ac:dyDescent="0.4">
      <c r="A6559" s="12">
        <v>45070</v>
      </c>
      <c r="B6559" s="13" t="s">
        <v>21431</v>
      </c>
      <c r="C6559" s="14">
        <v>0.10680000000000001</v>
      </c>
      <c r="D6559" s="13" t="s">
        <v>21602</v>
      </c>
      <c r="E6559" s="13" t="s">
        <v>6920</v>
      </c>
      <c r="F6559" s="31">
        <f t="shared" si="102"/>
        <v>5</v>
      </c>
    </row>
    <row r="6560" spans="1:6" ht="29.55" customHeight="1" x14ac:dyDescent="0.4">
      <c r="A6560" s="12">
        <v>45069</v>
      </c>
      <c r="B6560" s="13" t="s">
        <v>21431</v>
      </c>
      <c r="C6560" s="14">
        <v>0.27500000000000002</v>
      </c>
      <c r="D6560" s="13" t="s">
        <v>21658</v>
      </c>
      <c r="E6560" s="13" t="s">
        <v>6920</v>
      </c>
      <c r="F6560" s="31">
        <f t="shared" si="102"/>
        <v>5</v>
      </c>
    </row>
    <row r="6561" spans="1:6" ht="29.55" customHeight="1" x14ac:dyDescent="0.4">
      <c r="A6561" s="12">
        <v>45014</v>
      </c>
      <c r="B6561" s="11" t="s">
        <v>21431</v>
      </c>
      <c r="C6561" s="14">
        <v>0.12520000000000001</v>
      </c>
      <c r="D6561" s="13" t="s">
        <v>24484</v>
      </c>
      <c r="E6561" s="13" t="s">
        <v>23962</v>
      </c>
      <c r="F6561" s="31">
        <f t="shared" si="102"/>
        <v>5</v>
      </c>
    </row>
    <row r="6562" spans="1:6" ht="29.55" customHeight="1" x14ac:dyDescent="0.4">
      <c r="A6562" s="12">
        <v>44930</v>
      </c>
      <c r="B6562" s="11" t="s">
        <v>21431</v>
      </c>
      <c r="C6562" s="14">
        <v>5.3999999999999999E-2</v>
      </c>
      <c r="D6562" s="13" t="s">
        <v>28065</v>
      </c>
      <c r="E6562" s="13" t="s">
        <v>19516</v>
      </c>
      <c r="F6562" s="31">
        <f t="shared" si="102"/>
        <v>5</v>
      </c>
    </row>
    <row r="6563" spans="1:6" ht="29.55" customHeight="1" x14ac:dyDescent="0.4">
      <c r="A6563" s="12">
        <v>45078</v>
      </c>
      <c r="B6563" s="13" t="s">
        <v>13845</v>
      </c>
      <c r="C6563" s="14">
        <v>9.74E-2</v>
      </c>
      <c r="D6563" s="13" t="s">
        <v>21273</v>
      </c>
      <c r="E6563" s="13" t="s">
        <v>21274</v>
      </c>
      <c r="F6563" s="31">
        <f t="shared" si="102"/>
        <v>5</v>
      </c>
    </row>
    <row r="6564" spans="1:6" ht="29.55" customHeight="1" x14ac:dyDescent="0.4">
      <c r="A6564" s="12">
        <v>45014</v>
      </c>
      <c r="B6564" s="11" t="s">
        <v>13845</v>
      </c>
      <c r="C6564" s="14">
        <v>4.6399999999999997E-2</v>
      </c>
      <c r="D6564" s="13" t="s">
        <v>24532</v>
      </c>
      <c r="E6564" s="13" t="s">
        <v>20566</v>
      </c>
      <c r="F6564" s="31">
        <f t="shared" si="102"/>
        <v>5</v>
      </c>
    </row>
    <row r="6565" spans="1:6" ht="29.55" customHeight="1" x14ac:dyDescent="0.4">
      <c r="A6565" s="12">
        <v>44971</v>
      </c>
      <c r="B6565" s="13" t="s">
        <v>13845</v>
      </c>
      <c r="C6565" s="14">
        <v>7.6700000000000004E-2</v>
      </c>
      <c r="D6565" s="13" t="s">
        <v>26282</v>
      </c>
      <c r="E6565" s="13" t="s">
        <v>11899</v>
      </c>
      <c r="F6565" s="31">
        <f t="shared" si="102"/>
        <v>5</v>
      </c>
    </row>
    <row r="6566" spans="1:6" ht="29.55" customHeight="1" x14ac:dyDescent="0.4">
      <c r="A6566" s="12">
        <v>44959</v>
      </c>
      <c r="B6566" s="13" t="s">
        <v>13845</v>
      </c>
      <c r="C6566" s="14">
        <v>9.2299999999999993E-2</v>
      </c>
      <c r="D6566" s="13" t="s">
        <v>26872</v>
      </c>
      <c r="E6566" s="13" t="s">
        <v>11899</v>
      </c>
      <c r="F6566" s="31">
        <f t="shared" si="102"/>
        <v>5</v>
      </c>
    </row>
    <row r="6567" spans="1:6" ht="29.55" customHeight="1" x14ac:dyDescent="0.4">
      <c r="A6567" s="12">
        <v>44958</v>
      </c>
      <c r="B6567" s="13" t="s">
        <v>13845</v>
      </c>
      <c r="C6567" s="14">
        <v>9.2399999999999996E-2</v>
      </c>
      <c r="D6567" s="13" t="s">
        <v>26948</v>
      </c>
      <c r="E6567" s="13" t="s">
        <v>11899</v>
      </c>
      <c r="F6567" s="31">
        <f t="shared" si="102"/>
        <v>5</v>
      </c>
    </row>
    <row r="6568" spans="1:6" ht="29.55" customHeight="1" x14ac:dyDescent="0.4">
      <c r="A6568" s="12">
        <v>45128</v>
      </c>
      <c r="B6568" s="11" t="s">
        <v>13279</v>
      </c>
      <c r="C6568" s="17">
        <v>0.14699999999999999</v>
      </c>
      <c r="D6568" s="13" t="s">
        <v>19528</v>
      </c>
      <c r="E6568" s="13" t="s">
        <v>19516</v>
      </c>
      <c r="F6568" s="31">
        <f t="shared" si="102"/>
        <v>5</v>
      </c>
    </row>
    <row r="6569" spans="1:6" ht="29.55" customHeight="1" x14ac:dyDescent="0.4">
      <c r="A6569" s="12">
        <v>45124</v>
      </c>
      <c r="B6569" s="11" t="s">
        <v>13279</v>
      </c>
      <c r="C6569" s="17">
        <v>0.17319999999999999</v>
      </c>
      <c r="D6569" s="13" t="s">
        <v>19756</v>
      </c>
      <c r="E6569" s="13" t="s">
        <v>19757</v>
      </c>
      <c r="F6569" s="31">
        <f t="shared" si="102"/>
        <v>5</v>
      </c>
    </row>
    <row r="6570" spans="1:6" ht="29.55" customHeight="1" x14ac:dyDescent="0.4">
      <c r="A6570" s="12">
        <v>45120</v>
      </c>
      <c r="B6570" s="11" t="s">
        <v>13279</v>
      </c>
      <c r="C6570" s="17">
        <v>0.1164</v>
      </c>
      <c r="D6570" s="13" t="s">
        <v>19887</v>
      </c>
      <c r="E6570" s="13" t="s">
        <v>7</v>
      </c>
      <c r="F6570" s="31">
        <f t="shared" si="102"/>
        <v>5</v>
      </c>
    </row>
    <row r="6571" spans="1:6" ht="29.55" customHeight="1" x14ac:dyDescent="0.4">
      <c r="A6571" s="12">
        <v>45119</v>
      </c>
      <c r="B6571" s="11" t="s">
        <v>13279</v>
      </c>
      <c r="C6571" s="17">
        <v>0.1164</v>
      </c>
      <c r="D6571" s="13" t="s">
        <v>19934</v>
      </c>
      <c r="E6571" s="13" t="s">
        <v>7</v>
      </c>
      <c r="F6571" s="31">
        <f t="shared" si="102"/>
        <v>5</v>
      </c>
    </row>
    <row r="6572" spans="1:6" ht="29.55" customHeight="1" x14ac:dyDescent="0.4">
      <c r="A6572" s="12">
        <v>45100</v>
      </c>
      <c r="B6572" s="11" t="s">
        <v>13279</v>
      </c>
      <c r="C6572" s="17">
        <v>0.18140000000000001</v>
      </c>
      <c r="D6572" s="13" t="s">
        <v>20379</v>
      </c>
      <c r="E6572" s="13" t="s">
        <v>7</v>
      </c>
      <c r="F6572" s="31">
        <f t="shared" si="102"/>
        <v>5</v>
      </c>
    </row>
    <row r="6573" spans="1:6" ht="29.55" customHeight="1" x14ac:dyDescent="0.4">
      <c r="A6573" s="12">
        <v>45180</v>
      </c>
      <c r="B6573" s="11" t="s">
        <v>6791</v>
      </c>
      <c r="C6573" s="14">
        <v>0.1101</v>
      </c>
      <c r="D6573" s="13" t="s">
        <v>18449</v>
      </c>
      <c r="E6573" s="13" t="s">
        <v>5666</v>
      </c>
      <c r="F6573" s="31">
        <f t="shared" si="102"/>
        <v>5</v>
      </c>
    </row>
    <row r="6574" spans="1:6" ht="29.55" customHeight="1" x14ac:dyDescent="0.4">
      <c r="A6574" s="12">
        <v>44991</v>
      </c>
      <c r="B6574" s="11" t="s">
        <v>6791</v>
      </c>
      <c r="C6574" s="14">
        <v>9.3700000000000006E-2</v>
      </c>
      <c r="D6574" s="13" t="s">
        <v>25469</v>
      </c>
      <c r="E6574" s="13" t="s">
        <v>23982</v>
      </c>
      <c r="F6574" s="31">
        <f t="shared" si="102"/>
        <v>5</v>
      </c>
    </row>
    <row r="6575" spans="1:6" ht="29.55" customHeight="1" x14ac:dyDescent="0.4">
      <c r="A6575" s="12">
        <v>44981</v>
      </c>
      <c r="B6575" s="13" t="s">
        <v>6791</v>
      </c>
      <c r="C6575" s="14">
        <v>0.1052</v>
      </c>
      <c r="D6575" s="13" t="s">
        <v>25758</v>
      </c>
      <c r="E6575" s="13" t="s">
        <v>5567</v>
      </c>
      <c r="F6575" s="31">
        <f t="shared" si="102"/>
        <v>5</v>
      </c>
    </row>
    <row r="6576" spans="1:6" ht="29.55" customHeight="1" x14ac:dyDescent="0.4">
      <c r="A6576" s="12">
        <v>44979</v>
      </c>
      <c r="B6576" s="13" t="s">
        <v>6791</v>
      </c>
      <c r="C6576" s="14">
        <v>9.11E-2</v>
      </c>
      <c r="D6576" s="13" t="s">
        <v>25903</v>
      </c>
      <c r="E6576" s="13" t="s">
        <v>7283</v>
      </c>
      <c r="F6576" s="31">
        <f t="shared" si="102"/>
        <v>5</v>
      </c>
    </row>
    <row r="6577" spans="1:6" ht="29.55" customHeight="1" x14ac:dyDescent="0.4">
      <c r="A6577" s="12">
        <v>44930</v>
      </c>
      <c r="B6577" s="11" t="s">
        <v>6791</v>
      </c>
      <c r="C6577" s="14">
        <v>0.1298</v>
      </c>
      <c r="D6577" s="13" t="s">
        <v>28018</v>
      </c>
      <c r="E6577" s="13" t="s">
        <v>28019</v>
      </c>
      <c r="F6577" s="31">
        <f t="shared" si="102"/>
        <v>5</v>
      </c>
    </row>
    <row r="6578" spans="1:6" ht="29.55" customHeight="1" x14ac:dyDescent="0.4">
      <c r="A6578" s="12">
        <v>45261</v>
      </c>
      <c r="B6578" s="13" t="s">
        <v>10278</v>
      </c>
      <c r="C6578" s="14">
        <v>0.22090000000000001</v>
      </c>
      <c r="D6578" s="13" t="s">
        <v>15783</v>
      </c>
      <c r="E6578" s="13" t="s">
        <v>6343</v>
      </c>
      <c r="F6578" s="31">
        <f t="shared" si="102"/>
        <v>5</v>
      </c>
    </row>
    <row r="6579" spans="1:6" ht="29.55" customHeight="1" x14ac:dyDescent="0.4">
      <c r="A6579" s="12">
        <v>45223</v>
      </c>
      <c r="B6579" s="11" t="s">
        <v>10278</v>
      </c>
      <c r="C6579" s="14">
        <v>0.11749999999999999</v>
      </c>
      <c r="D6579" s="13" t="s">
        <v>17172</v>
      </c>
      <c r="E6579" s="13" t="s">
        <v>17170</v>
      </c>
      <c r="F6579" s="31">
        <f t="shared" si="102"/>
        <v>5</v>
      </c>
    </row>
    <row r="6580" spans="1:6" ht="29.55" customHeight="1" x14ac:dyDescent="0.4">
      <c r="A6580" s="12">
        <v>45222</v>
      </c>
      <c r="B6580" s="11" t="s">
        <v>10278</v>
      </c>
      <c r="C6580" s="13" t="s">
        <v>6075</v>
      </c>
      <c r="D6580" s="13" t="s">
        <v>17209</v>
      </c>
      <c r="E6580" s="13" t="s">
        <v>17156</v>
      </c>
      <c r="F6580" s="31">
        <f t="shared" si="102"/>
        <v>5</v>
      </c>
    </row>
    <row r="6581" spans="1:6" ht="29.55" customHeight="1" x14ac:dyDescent="0.4">
      <c r="A6581" s="12">
        <v>45188</v>
      </c>
      <c r="B6581" s="11" t="s">
        <v>10278</v>
      </c>
      <c r="C6581" s="14">
        <v>4.3299999999999998E-2</v>
      </c>
      <c r="D6581" s="13" t="s">
        <v>18120</v>
      </c>
      <c r="E6581" s="13" t="s">
        <v>14419</v>
      </c>
      <c r="F6581" s="31">
        <f t="shared" si="102"/>
        <v>5</v>
      </c>
    </row>
    <row r="6582" spans="1:6" ht="29.55" customHeight="1" x14ac:dyDescent="0.4">
      <c r="A6582" s="12">
        <v>45170</v>
      </c>
      <c r="B6582" s="11" t="s">
        <v>10278</v>
      </c>
      <c r="C6582" s="13" t="s">
        <v>8207</v>
      </c>
      <c r="D6582" s="13" t="s">
        <v>18643</v>
      </c>
      <c r="E6582" s="13" t="s">
        <v>18070</v>
      </c>
      <c r="F6582" s="31">
        <f t="shared" si="102"/>
        <v>5</v>
      </c>
    </row>
    <row r="6583" spans="1:6" ht="29.55" customHeight="1" x14ac:dyDescent="0.4">
      <c r="A6583" s="12">
        <v>45002</v>
      </c>
      <c r="B6583" s="11" t="s">
        <v>8309</v>
      </c>
      <c r="C6583" s="14">
        <v>8.0699999999999994E-2</v>
      </c>
      <c r="D6583" s="13" t="s">
        <v>24954</v>
      </c>
      <c r="E6583" s="13" t="s">
        <v>12001</v>
      </c>
      <c r="F6583" s="31">
        <f t="shared" si="102"/>
        <v>5</v>
      </c>
    </row>
    <row r="6584" spans="1:6" ht="29.55" customHeight="1" x14ac:dyDescent="0.4">
      <c r="A6584" s="12">
        <v>44984</v>
      </c>
      <c r="B6584" s="11" t="s">
        <v>8309</v>
      </c>
      <c r="C6584" s="14">
        <v>7.0199999999999999E-2</v>
      </c>
      <c r="D6584" s="13" t="s">
        <v>25717</v>
      </c>
      <c r="E6584" s="13" t="s">
        <v>12001</v>
      </c>
      <c r="F6584" s="31">
        <f t="shared" si="102"/>
        <v>5</v>
      </c>
    </row>
    <row r="6585" spans="1:6" ht="29.55" customHeight="1" x14ac:dyDescent="0.4">
      <c r="A6585" s="12">
        <v>44980</v>
      </c>
      <c r="B6585" s="13" t="s">
        <v>8309</v>
      </c>
      <c r="C6585" s="14">
        <v>6.0199999999999997E-2</v>
      </c>
      <c r="D6585" s="13" t="s">
        <v>25871</v>
      </c>
      <c r="E6585" s="13" t="s">
        <v>23905</v>
      </c>
      <c r="F6585" s="31">
        <f t="shared" si="102"/>
        <v>5</v>
      </c>
    </row>
    <row r="6586" spans="1:6" ht="29.55" customHeight="1" x14ac:dyDescent="0.4">
      <c r="A6586" s="12">
        <v>44966</v>
      </c>
      <c r="B6586" s="13" t="s">
        <v>8309</v>
      </c>
      <c r="C6586" s="14">
        <v>4.9099999999999998E-2</v>
      </c>
      <c r="D6586" s="13" t="s">
        <v>26489</v>
      </c>
      <c r="E6586" s="13" t="s">
        <v>399</v>
      </c>
      <c r="F6586" s="31">
        <f t="shared" si="102"/>
        <v>5</v>
      </c>
    </row>
    <row r="6587" spans="1:6" ht="29.55" customHeight="1" x14ac:dyDescent="0.4">
      <c r="A6587" s="12">
        <v>44958</v>
      </c>
      <c r="B6587" s="13" t="s">
        <v>8309</v>
      </c>
      <c r="C6587" s="14">
        <v>0.12520000000000001</v>
      </c>
      <c r="D6587" s="13" t="s">
        <v>26931</v>
      </c>
      <c r="E6587" s="13" t="s">
        <v>399</v>
      </c>
      <c r="F6587" s="31">
        <f t="shared" si="102"/>
        <v>5</v>
      </c>
    </row>
    <row r="6588" spans="1:6" ht="29.55" customHeight="1" x14ac:dyDescent="0.4">
      <c r="A6588" s="12">
        <v>45028</v>
      </c>
      <c r="B6588" s="13" t="s">
        <v>9841</v>
      </c>
      <c r="C6588" s="13" t="s">
        <v>5788</v>
      </c>
      <c r="D6588" s="13" t="s">
        <v>23619</v>
      </c>
      <c r="E6588" s="13" t="s">
        <v>20568</v>
      </c>
      <c r="F6588" s="31">
        <f t="shared" si="102"/>
        <v>5</v>
      </c>
    </row>
    <row r="6589" spans="1:6" ht="29.55" customHeight="1" x14ac:dyDescent="0.4">
      <c r="A6589" s="12">
        <v>45027</v>
      </c>
      <c r="B6589" s="13" t="s">
        <v>9841</v>
      </c>
      <c r="C6589" s="13" t="s">
        <v>5629</v>
      </c>
      <c r="D6589" s="13" t="s">
        <v>23694</v>
      </c>
      <c r="E6589" s="13" t="s">
        <v>20568</v>
      </c>
      <c r="F6589" s="31">
        <f t="shared" si="102"/>
        <v>5</v>
      </c>
    </row>
    <row r="6590" spans="1:6" ht="29.55" customHeight="1" x14ac:dyDescent="0.4">
      <c r="A6590" s="12">
        <v>45026</v>
      </c>
      <c r="B6590" s="13" t="s">
        <v>9841</v>
      </c>
      <c r="C6590" s="14">
        <v>0.1603</v>
      </c>
      <c r="D6590" s="13" t="s">
        <v>23788</v>
      </c>
      <c r="E6590" s="13" t="s">
        <v>20568</v>
      </c>
      <c r="F6590" s="31">
        <f t="shared" si="102"/>
        <v>5</v>
      </c>
    </row>
    <row r="6591" spans="1:6" ht="29.55" customHeight="1" x14ac:dyDescent="0.4">
      <c r="A6591" s="12">
        <v>44965</v>
      </c>
      <c r="B6591" s="13" t="s">
        <v>9841</v>
      </c>
      <c r="C6591" s="14">
        <v>0.29799999999999999</v>
      </c>
      <c r="D6591" s="13" t="s">
        <v>26504</v>
      </c>
      <c r="E6591" s="13" t="s">
        <v>26499</v>
      </c>
      <c r="F6591" s="31">
        <f t="shared" si="102"/>
        <v>5</v>
      </c>
    </row>
    <row r="6592" spans="1:6" ht="29.55" customHeight="1" x14ac:dyDescent="0.4">
      <c r="A6592" s="12">
        <v>44964</v>
      </c>
      <c r="B6592" s="13" t="s">
        <v>9841</v>
      </c>
      <c r="C6592" s="14">
        <v>0.29799999999999999</v>
      </c>
      <c r="D6592" s="13" t="s">
        <v>26594</v>
      </c>
      <c r="E6592" s="13" t="s">
        <v>26499</v>
      </c>
      <c r="F6592" s="31">
        <f t="shared" si="102"/>
        <v>5</v>
      </c>
    </row>
    <row r="6593" spans="1:6" ht="29.55" customHeight="1" x14ac:dyDescent="0.4">
      <c r="A6593" s="12">
        <v>45273</v>
      </c>
      <c r="B6593" s="13" t="s">
        <v>10585</v>
      </c>
      <c r="C6593" s="14">
        <v>0.1431</v>
      </c>
      <c r="D6593" s="13" t="s">
        <v>15496</v>
      </c>
      <c r="E6593" s="13" t="s">
        <v>15497</v>
      </c>
      <c r="F6593" s="31">
        <f t="shared" si="102"/>
        <v>5</v>
      </c>
    </row>
    <row r="6594" spans="1:6" ht="29.55" customHeight="1" x14ac:dyDescent="0.4">
      <c r="A6594" s="12">
        <v>45009</v>
      </c>
      <c r="B6594" s="11" t="s">
        <v>10585</v>
      </c>
      <c r="C6594" s="14">
        <v>0.1176</v>
      </c>
      <c r="D6594" s="13" t="s">
        <v>24642</v>
      </c>
      <c r="E6594" s="13" t="s">
        <v>24643</v>
      </c>
      <c r="F6594" s="31">
        <f t="shared" ref="F6594:F6657" si="103">COUNTIF(B:B,B6594)</f>
        <v>5</v>
      </c>
    </row>
    <row r="6595" spans="1:6" ht="29.55" customHeight="1" x14ac:dyDescent="0.4">
      <c r="A6595" s="12">
        <v>45008</v>
      </c>
      <c r="B6595" s="11" t="s">
        <v>10585</v>
      </c>
      <c r="C6595" s="14">
        <v>0.1176</v>
      </c>
      <c r="D6595" s="13" t="s">
        <v>24642</v>
      </c>
      <c r="E6595" s="13" t="s">
        <v>24643</v>
      </c>
      <c r="F6595" s="31">
        <f t="shared" si="103"/>
        <v>5</v>
      </c>
    </row>
    <row r="6596" spans="1:6" ht="29.55" customHeight="1" x14ac:dyDescent="0.4">
      <c r="A6596" s="12">
        <v>44944</v>
      </c>
      <c r="B6596" s="13" t="s">
        <v>10585</v>
      </c>
      <c r="C6596" s="14">
        <v>0.29930000000000001</v>
      </c>
      <c r="D6596" s="13" t="s">
        <v>27399</v>
      </c>
      <c r="E6596" s="13" t="s">
        <v>26626</v>
      </c>
      <c r="F6596" s="31">
        <f t="shared" si="103"/>
        <v>5</v>
      </c>
    </row>
    <row r="6597" spans="1:6" ht="29.55" customHeight="1" x14ac:dyDescent="0.4">
      <c r="A6597" s="12">
        <v>44939</v>
      </c>
      <c r="B6597" s="11" t="s">
        <v>10585</v>
      </c>
      <c r="C6597" s="14">
        <v>0.1431</v>
      </c>
      <c r="D6597" s="13" t="s">
        <v>27640</v>
      </c>
      <c r="E6597" s="13" t="s">
        <v>27641</v>
      </c>
      <c r="F6597" s="31">
        <f t="shared" si="103"/>
        <v>5</v>
      </c>
    </row>
    <row r="6598" spans="1:6" ht="29.55" customHeight="1" x14ac:dyDescent="0.4">
      <c r="A6598" s="12">
        <v>45275</v>
      </c>
      <c r="B6598" s="13" t="s">
        <v>15289</v>
      </c>
      <c r="C6598" s="14">
        <v>0.13400000000000001</v>
      </c>
      <c r="D6598" s="13" t="s">
        <v>15323</v>
      </c>
      <c r="E6598" s="13" t="s">
        <v>5440</v>
      </c>
      <c r="F6598" s="31">
        <f t="shared" si="103"/>
        <v>5</v>
      </c>
    </row>
    <row r="6599" spans="1:6" ht="29.55" customHeight="1" x14ac:dyDescent="0.4">
      <c r="A6599" s="12">
        <v>45126</v>
      </c>
      <c r="B6599" s="11" t="s">
        <v>15289</v>
      </c>
      <c r="C6599" s="17">
        <v>0.1507</v>
      </c>
      <c r="D6599" s="13" t="s">
        <v>19643</v>
      </c>
      <c r="E6599" s="13" t="s">
        <v>5440</v>
      </c>
      <c r="F6599" s="31">
        <f t="shared" si="103"/>
        <v>5</v>
      </c>
    </row>
    <row r="6600" spans="1:6" ht="29.55" customHeight="1" x14ac:dyDescent="0.4">
      <c r="A6600" s="12">
        <v>45082</v>
      </c>
      <c r="B6600" s="11" t="s">
        <v>15289</v>
      </c>
      <c r="C6600" s="14">
        <v>7.0400000000000004E-2</v>
      </c>
      <c r="D6600" s="13" t="s">
        <v>21130</v>
      </c>
      <c r="E6600" s="13" t="s">
        <v>21100</v>
      </c>
      <c r="F6600" s="31">
        <f t="shared" si="103"/>
        <v>5</v>
      </c>
    </row>
    <row r="6601" spans="1:6" ht="29.55" customHeight="1" x14ac:dyDescent="0.4">
      <c r="A6601" s="12">
        <v>45076</v>
      </c>
      <c r="B6601" s="13" t="s">
        <v>15289</v>
      </c>
      <c r="C6601" s="14">
        <v>6.9900000000000004E-2</v>
      </c>
      <c r="D6601" s="13" t="s">
        <v>21435</v>
      </c>
      <c r="E6601" s="13" t="s">
        <v>509</v>
      </c>
      <c r="F6601" s="31">
        <f t="shared" si="103"/>
        <v>5</v>
      </c>
    </row>
    <row r="6602" spans="1:6" ht="29.55" customHeight="1" x14ac:dyDescent="0.4">
      <c r="A6602" s="12">
        <v>44981</v>
      </c>
      <c r="B6602" s="13" t="s">
        <v>15289</v>
      </c>
      <c r="C6602" s="14">
        <v>0.13400000000000001</v>
      </c>
      <c r="D6602" s="13" t="s">
        <v>25751</v>
      </c>
      <c r="E6602" s="13" t="s">
        <v>5691</v>
      </c>
      <c r="F6602" s="31">
        <f t="shared" si="103"/>
        <v>5</v>
      </c>
    </row>
    <row r="6603" spans="1:6" ht="29.55" customHeight="1" x14ac:dyDescent="0.4">
      <c r="A6603" s="12">
        <v>45251</v>
      </c>
      <c r="B6603" s="11" t="s">
        <v>6627</v>
      </c>
      <c r="C6603" s="13" t="s">
        <v>16199</v>
      </c>
      <c r="D6603" s="13" t="s">
        <v>16200</v>
      </c>
      <c r="E6603" s="13" t="s">
        <v>16201</v>
      </c>
      <c r="F6603" s="31">
        <f t="shared" si="103"/>
        <v>5</v>
      </c>
    </row>
    <row r="6604" spans="1:6" ht="29.55" customHeight="1" x14ac:dyDescent="0.4">
      <c r="A6604" s="12">
        <v>45030</v>
      </c>
      <c r="B6604" s="13" t="s">
        <v>6627</v>
      </c>
      <c r="C6604" s="14">
        <v>0.10829999999999999</v>
      </c>
      <c r="D6604" s="13" t="s">
        <v>23519</v>
      </c>
      <c r="E6604" s="13" t="s">
        <v>5641</v>
      </c>
      <c r="F6604" s="31">
        <f t="shared" si="103"/>
        <v>5</v>
      </c>
    </row>
    <row r="6605" spans="1:6" ht="29.55" customHeight="1" x14ac:dyDescent="0.4">
      <c r="A6605" s="12">
        <v>44939</v>
      </c>
      <c r="B6605" s="11" t="s">
        <v>6627</v>
      </c>
      <c r="C6605" s="14">
        <v>4.2799999999999998E-2</v>
      </c>
      <c r="D6605" s="13" t="s">
        <v>27656</v>
      </c>
      <c r="E6605" s="13" t="s">
        <v>458</v>
      </c>
      <c r="F6605" s="31">
        <f t="shared" si="103"/>
        <v>5</v>
      </c>
    </row>
    <row r="6606" spans="1:6" ht="29.55" customHeight="1" x14ac:dyDescent="0.4">
      <c r="A6606" s="12">
        <v>44935</v>
      </c>
      <c r="B6606" s="11" t="s">
        <v>6627</v>
      </c>
      <c r="C6606" s="14">
        <v>6.8699999999999997E-2</v>
      </c>
      <c r="D6606" s="13" t="s">
        <v>27874</v>
      </c>
      <c r="E6606" s="13" t="s">
        <v>27875</v>
      </c>
      <c r="F6606" s="31">
        <f t="shared" si="103"/>
        <v>5</v>
      </c>
    </row>
    <row r="6607" spans="1:6" ht="29.55" customHeight="1" x14ac:dyDescent="0.4">
      <c r="A6607" s="12">
        <v>44931</v>
      </c>
      <c r="B6607" s="11" t="s">
        <v>6627</v>
      </c>
      <c r="C6607" s="14">
        <v>6.6699999999999995E-2</v>
      </c>
      <c r="D6607" s="13" t="s">
        <v>27991</v>
      </c>
      <c r="E6607" s="13" t="s">
        <v>27977</v>
      </c>
      <c r="F6607" s="31">
        <f t="shared" si="103"/>
        <v>5</v>
      </c>
    </row>
    <row r="6608" spans="1:6" ht="29.55" customHeight="1" x14ac:dyDescent="0.4">
      <c r="A6608" s="12">
        <v>45231</v>
      </c>
      <c r="B6608" s="11" t="s">
        <v>5732</v>
      </c>
      <c r="C6608" s="14">
        <v>9.4E-2</v>
      </c>
      <c r="D6608" s="13" t="s">
        <v>16813</v>
      </c>
      <c r="E6608" s="13" t="s">
        <v>16814</v>
      </c>
      <c r="F6608" s="31">
        <f t="shared" si="103"/>
        <v>5</v>
      </c>
    </row>
    <row r="6609" spans="1:6" ht="29.55" customHeight="1" x14ac:dyDescent="0.4">
      <c r="A6609" s="12">
        <v>45230</v>
      </c>
      <c r="B6609" s="11" t="s">
        <v>5732</v>
      </c>
      <c r="C6609" s="13" t="s">
        <v>16907</v>
      </c>
      <c r="D6609" s="13" t="s">
        <v>16908</v>
      </c>
      <c r="E6609" s="13" t="s">
        <v>16909</v>
      </c>
      <c r="F6609" s="31">
        <f t="shared" si="103"/>
        <v>5</v>
      </c>
    </row>
    <row r="6610" spans="1:6" ht="29.55" customHeight="1" x14ac:dyDescent="0.4">
      <c r="A6610" s="12">
        <v>45224</v>
      </c>
      <c r="B6610" s="11" t="s">
        <v>5732</v>
      </c>
      <c r="C6610" s="14">
        <v>7.6100000000000001E-2</v>
      </c>
      <c r="D6610" s="13" t="s">
        <v>17139</v>
      </c>
      <c r="E6610" s="13" t="s">
        <v>17118</v>
      </c>
      <c r="F6610" s="31">
        <f t="shared" si="103"/>
        <v>5</v>
      </c>
    </row>
    <row r="6611" spans="1:6" ht="29.55" customHeight="1" x14ac:dyDescent="0.4">
      <c r="A6611" s="12">
        <v>44964</v>
      </c>
      <c r="B6611" s="13" t="s">
        <v>5732</v>
      </c>
      <c r="C6611" s="14">
        <v>4.5400000000000003E-2</v>
      </c>
      <c r="D6611" s="13" t="s">
        <v>26701</v>
      </c>
      <c r="E6611" s="13" t="s">
        <v>25770</v>
      </c>
      <c r="F6611" s="31">
        <f t="shared" si="103"/>
        <v>5</v>
      </c>
    </row>
    <row r="6612" spans="1:6" ht="29.55" customHeight="1" x14ac:dyDescent="0.4">
      <c r="A6612" s="12">
        <v>44945</v>
      </c>
      <c r="B6612" s="13" t="s">
        <v>5732</v>
      </c>
      <c r="C6612" s="14">
        <v>0.1197</v>
      </c>
      <c r="D6612" s="13" t="s">
        <v>27350</v>
      </c>
      <c r="E6612" s="13" t="s">
        <v>17937</v>
      </c>
      <c r="F6612" s="31">
        <f t="shared" si="103"/>
        <v>5</v>
      </c>
    </row>
    <row r="6613" spans="1:6" ht="29.55" customHeight="1" x14ac:dyDescent="0.4">
      <c r="A6613" s="12">
        <v>45181</v>
      </c>
      <c r="B6613" s="11" t="s">
        <v>13149</v>
      </c>
      <c r="C6613" s="14">
        <v>-4.9700000000000001E-2</v>
      </c>
      <c r="D6613" s="13" t="s">
        <v>18415</v>
      </c>
      <c r="E6613" s="13" t="s">
        <v>7</v>
      </c>
      <c r="F6613" s="31">
        <f t="shared" si="103"/>
        <v>5</v>
      </c>
    </row>
    <row r="6614" spans="1:6" ht="29.55" customHeight="1" x14ac:dyDescent="0.4">
      <c r="A6614" s="12">
        <v>45180</v>
      </c>
      <c r="B6614" s="11" t="s">
        <v>13149</v>
      </c>
      <c r="C6614" s="14">
        <v>8.5699999999999998E-2</v>
      </c>
      <c r="D6614" s="13" t="s">
        <v>18470</v>
      </c>
      <c r="E6614" s="13" t="s">
        <v>7</v>
      </c>
      <c r="F6614" s="31">
        <f t="shared" si="103"/>
        <v>5</v>
      </c>
    </row>
    <row r="6615" spans="1:6" ht="29.55" customHeight="1" x14ac:dyDescent="0.4">
      <c r="A6615" s="12">
        <v>45141</v>
      </c>
      <c r="B6615" s="11" t="s">
        <v>13149</v>
      </c>
      <c r="C6615" s="14">
        <v>0.1686</v>
      </c>
      <c r="D6615" s="13" t="s">
        <v>19212</v>
      </c>
      <c r="E6615" s="13" t="s">
        <v>19213</v>
      </c>
      <c r="F6615" s="31">
        <f t="shared" si="103"/>
        <v>5</v>
      </c>
    </row>
    <row r="6616" spans="1:6" ht="29.55" customHeight="1" x14ac:dyDescent="0.4">
      <c r="A6616" s="12">
        <v>44987</v>
      </c>
      <c r="B6616" s="11" t="s">
        <v>13149</v>
      </c>
      <c r="C6616" s="14">
        <v>0.21879999999999999</v>
      </c>
      <c r="D6616" s="13" t="s">
        <v>25583</v>
      </c>
      <c r="E6616" s="13" t="s">
        <v>25584</v>
      </c>
      <c r="F6616" s="31">
        <f t="shared" si="103"/>
        <v>5</v>
      </c>
    </row>
    <row r="6617" spans="1:6" ht="29.55" customHeight="1" x14ac:dyDescent="0.4">
      <c r="A6617" s="12">
        <v>44979</v>
      </c>
      <c r="B6617" s="13" t="s">
        <v>13149</v>
      </c>
      <c r="C6617" s="14">
        <v>4.8500000000000001E-2</v>
      </c>
      <c r="D6617" s="13" t="s">
        <v>25928</v>
      </c>
      <c r="E6617" s="13" t="s">
        <v>7270</v>
      </c>
      <c r="F6617" s="31">
        <f t="shared" si="103"/>
        <v>5</v>
      </c>
    </row>
    <row r="6618" spans="1:6" ht="29.55" customHeight="1" x14ac:dyDescent="0.4">
      <c r="A6618" s="12">
        <v>45119</v>
      </c>
      <c r="B6618" s="11" t="s">
        <v>7771</v>
      </c>
      <c r="C6618" s="17">
        <v>0.1555</v>
      </c>
      <c r="D6618" s="13" t="s">
        <v>19925</v>
      </c>
      <c r="E6618" s="13" t="s">
        <v>19724</v>
      </c>
      <c r="F6618" s="31">
        <f t="shared" si="103"/>
        <v>5</v>
      </c>
    </row>
    <row r="6619" spans="1:6" ht="29.55" customHeight="1" x14ac:dyDescent="0.4">
      <c r="A6619" s="12">
        <v>45093</v>
      </c>
      <c r="B6619" s="11" t="s">
        <v>7771</v>
      </c>
      <c r="C6619" s="14">
        <v>6.9099999999999995E-2</v>
      </c>
      <c r="D6619" s="13" t="s">
        <v>20642</v>
      </c>
      <c r="E6619" s="13" t="s">
        <v>20639</v>
      </c>
      <c r="F6619" s="31">
        <f t="shared" si="103"/>
        <v>5</v>
      </c>
    </row>
    <row r="6620" spans="1:6" ht="29.55" customHeight="1" x14ac:dyDescent="0.4">
      <c r="A6620" s="12">
        <v>45082</v>
      </c>
      <c r="B6620" s="11" t="s">
        <v>7771</v>
      </c>
      <c r="C6620" s="14">
        <v>7.4899999999999994E-2</v>
      </c>
      <c r="D6620" s="13" t="s">
        <v>21125</v>
      </c>
      <c r="E6620" s="13" t="s">
        <v>21115</v>
      </c>
      <c r="F6620" s="31">
        <f t="shared" si="103"/>
        <v>5</v>
      </c>
    </row>
    <row r="6621" spans="1:6" ht="29.55" customHeight="1" x14ac:dyDescent="0.4">
      <c r="A6621" s="12">
        <v>44974</v>
      </c>
      <c r="B6621" s="13" t="s">
        <v>7771</v>
      </c>
      <c r="C6621" s="14">
        <v>7.17E-2</v>
      </c>
      <c r="D6621" s="13" t="s">
        <v>26108</v>
      </c>
      <c r="E6621" s="13" t="s">
        <v>6366</v>
      </c>
      <c r="F6621" s="31">
        <f t="shared" si="103"/>
        <v>5</v>
      </c>
    </row>
    <row r="6622" spans="1:6" ht="29.55" customHeight="1" x14ac:dyDescent="0.4">
      <c r="A6622" s="12">
        <v>44953</v>
      </c>
      <c r="B6622" s="13" t="s">
        <v>7771</v>
      </c>
      <c r="C6622" s="14">
        <v>9.2100000000000001E-2</v>
      </c>
      <c r="D6622" s="13" t="s">
        <v>27110</v>
      </c>
      <c r="E6622" s="13" t="s">
        <v>6473</v>
      </c>
      <c r="F6622" s="31">
        <f t="shared" si="103"/>
        <v>5</v>
      </c>
    </row>
    <row r="6623" spans="1:6" ht="29.55" customHeight="1" x14ac:dyDescent="0.4">
      <c r="A6623" s="12">
        <v>45183</v>
      </c>
      <c r="B6623" s="11" t="s">
        <v>18274</v>
      </c>
      <c r="C6623" s="14">
        <v>0.11119999999999999</v>
      </c>
      <c r="D6623" s="13" t="s">
        <v>18275</v>
      </c>
      <c r="E6623" s="13" t="s">
        <v>12601</v>
      </c>
      <c r="F6623" s="31">
        <f t="shared" si="103"/>
        <v>5</v>
      </c>
    </row>
    <row r="6624" spans="1:6" ht="29.55" customHeight="1" x14ac:dyDescent="0.4">
      <c r="A6624" s="12">
        <v>45103</v>
      </c>
      <c r="B6624" s="11" t="s">
        <v>18274</v>
      </c>
      <c r="C6624" s="17">
        <v>0.18310000000000001</v>
      </c>
      <c r="D6624" s="13" t="s">
        <v>20341</v>
      </c>
      <c r="E6624" s="13" t="s">
        <v>8976</v>
      </c>
      <c r="F6624" s="31">
        <f t="shared" si="103"/>
        <v>5</v>
      </c>
    </row>
    <row r="6625" spans="1:6" ht="29.55" customHeight="1" x14ac:dyDescent="0.4">
      <c r="A6625" s="12">
        <v>45096</v>
      </c>
      <c r="B6625" s="11" t="s">
        <v>18274</v>
      </c>
      <c r="C6625" s="14">
        <v>0.13619999999999999</v>
      </c>
      <c r="D6625" s="13" t="s">
        <v>20575</v>
      </c>
      <c r="E6625" s="13" t="s">
        <v>20566</v>
      </c>
      <c r="F6625" s="31">
        <f t="shared" si="103"/>
        <v>5</v>
      </c>
    </row>
    <row r="6626" spans="1:6" ht="29.55" customHeight="1" x14ac:dyDescent="0.4">
      <c r="A6626" s="12">
        <v>45014</v>
      </c>
      <c r="B6626" s="11" t="s">
        <v>18274</v>
      </c>
      <c r="C6626" s="14">
        <v>2.1499999999999998E-2</v>
      </c>
      <c r="D6626" s="13" t="s">
        <v>24537</v>
      </c>
      <c r="E6626" s="13" t="s">
        <v>20566</v>
      </c>
      <c r="F6626" s="31">
        <f t="shared" si="103"/>
        <v>5</v>
      </c>
    </row>
    <row r="6627" spans="1:6" ht="29.55" customHeight="1" x14ac:dyDescent="0.4">
      <c r="A6627" s="12">
        <v>44971</v>
      </c>
      <c r="B6627" s="13" t="s">
        <v>18274</v>
      </c>
      <c r="C6627" s="14">
        <v>8.14E-2</v>
      </c>
      <c r="D6627" s="13" t="s">
        <v>26278</v>
      </c>
      <c r="E6627" s="13" t="s">
        <v>10039</v>
      </c>
      <c r="F6627" s="31">
        <f t="shared" si="103"/>
        <v>5</v>
      </c>
    </row>
    <row r="6628" spans="1:6" ht="29.55" customHeight="1" x14ac:dyDescent="0.4">
      <c r="A6628" s="12">
        <v>45247</v>
      </c>
      <c r="B6628" s="11" t="s">
        <v>16295</v>
      </c>
      <c r="C6628" s="13" t="s">
        <v>16296</v>
      </c>
      <c r="D6628" s="13" t="s">
        <v>16297</v>
      </c>
      <c r="E6628" s="13" t="s">
        <v>7</v>
      </c>
      <c r="F6628" s="31">
        <f t="shared" si="103"/>
        <v>5</v>
      </c>
    </row>
    <row r="6629" spans="1:6" ht="29.55" customHeight="1" x14ac:dyDescent="0.4">
      <c r="A6629" s="12">
        <v>45189</v>
      </c>
      <c r="B6629" s="11" t="s">
        <v>16295</v>
      </c>
      <c r="C6629" s="14">
        <v>0.1048</v>
      </c>
      <c r="D6629" s="13" t="s">
        <v>18031</v>
      </c>
      <c r="E6629" s="13" t="s">
        <v>7</v>
      </c>
      <c r="F6629" s="31">
        <f t="shared" si="103"/>
        <v>5</v>
      </c>
    </row>
    <row r="6630" spans="1:6" ht="29.55" customHeight="1" x14ac:dyDescent="0.4">
      <c r="A6630" s="12">
        <v>45183</v>
      </c>
      <c r="B6630" s="11" t="s">
        <v>16295</v>
      </c>
      <c r="C6630" s="14">
        <v>0.29430000000000001</v>
      </c>
      <c r="D6630" s="13" t="s">
        <v>18255</v>
      </c>
      <c r="E6630" s="13" t="s">
        <v>6920</v>
      </c>
      <c r="F6630" s="31">
        <f t="shared" si="103"/>
        <v>5</v>
      </c>
    </row>
    <row r="6631" spans="1:6" ht="29.55" customHeight="1" x14ac:dyDescent="0.4">
      <c r="A6631" s="12">
        <v>45128</v>
      </c>
      <c r="B6631" s="11" t="s">
        <v>16295</v>
      </c>
      <c r="C6631" s="11" t="s">
        <v>5711</v>
      </c>
      <c r="D6631" s="13" t="s">
        <v>19518</v>
      </c>
      <c r="E6631" s="13" t="s">
        <v>19516</v>
      </c>
      <c r="F6631" s="31">
        <f t="shared" si="103"/>
        <v>5</v>
      </c>
    </row>
    <row r="6632" spans="1:6" ht="29.55" customHeight="1" x14ac:dyDescent="0.4">
      <c r="A6632" s="12">
        <v>45044</v>
      </c>
      <c r="B6632" s="13" t="s">
        <v>16295</v>
      </c>
      <c r="C6632" s="14">
        <v>0.2994</v>
      </c>
      <c r="D6632" s="13" t="s">
        <v>22799</v>
      </c>
      <c r="E6632" s="13" t="s">
        <v>19516</v>
      </c>
      <c r="F6632" s="31">
        <f t="shared" si="103"/>
        <v>5</v>
      </c>
    </row>
    <row r="6633" spans="1:6" ht="29.55" customHeight="1" x14ac:dyDescent="0.4">
      <c r="A6633" s="12">
        <v>45070</v>
      </c>
      <c r="B6633" s="13" t="s">
        <v>8583</v>
      </c>
      <c r="C6633" s="14">
        <v>1.7299999999999999E-2</v>
      </c>
      <c r="D6633" s="13" t="s">
        <v>21649</v>
      </c>
      <c r="E6633" s="13" t="s">
        <v>9046</v>
      </c>
      <c r="F6633" s="31">
        <f t="shared" si="103"/>
        <v>5</v>
      </c>
    </row>
    <row r="6634" spans="1:6" ht="29.55" customHeight="1" x14ac:dyDescent="0.4">
      <c r="A6634" s="12">
        <v>45020</v>
      </c>
      <c r="B6634" s="11" t="s">
        <v>8583</v>
      </c>
      <c r="C6634" s="14">
        <v>9.8699999999999996E-2</v>
      </c>
      <c r="D6634" s="13" t="s">
        <v>24204</v>
      </c>
      <c r="E6634" s="13" t="s">
        <v>20568</v>
      </c>
      <c r="F6634" s="31">
        <f t="shared" si="103"/>
        <v>5</v>
      </c>
    </row>
    <row r="6635" spans="1:6" ht="29.55" customHeight="1" x14ac:dyDescent="0.4">
      <c r="A6635" s="12">
        <v>45012</v>
      </c>
      <c r="B6635" s="11" t="s">
        <v>8583</v>
      </c>
      <c r="C6635" s="14">
        <v>0.15060000000000001</v>
      </c>
      <c r="D6635" s="13" t="s">
        <v>24583</v>
      </c>
      <c r="E6635" s="13" t="s">
        <v>24252</v>
      </c>
      <c r="F6635" s="31">
        <f t="shared" si="103"/>
        <v>5</v>
      </c>
    </row>
    <row r="6636" spans="1:6" ht="29.55" customHeight="1" x14ac:dyDescent="0.4">
      <c r="A6636" s="12">
        <v>45000</v>
      </c>
      <c r="B6636" s="11" t="s">
        <v>8583</v>
      </c>
      <c r="C6636" s="14">
        <v>0.1789</v>
      </c>
      <c r="D6636" s="13" t="s">
        <v>25056</v>
      </c>
      <c r="E6636" s="13" t="s">
        <v>24348</v>
      </c>
      <c r="F6636" s="31">
        <f t="shared" si="103"/>
        <v>5</v>
      </c>
    </row>
    <row r="6637" spans="1:6" ht="29.55" customHeight="1" x14ac:dyDescent="0.4">
      <c r="A6637" s="12">
        <v>44936</v>
      </c>
      <c r="B6637" s="11" t="s">
        <v>8583</v>
      </c>
      <c r="C6637" s="14">
        <v>8.0500000000000002E-2</v>
      </c>
      <c r="D6637" s="13" t="s">
        <v>27807</v>
      </c>
      <c r="E6637" s="13" t="s">
        <v>20568</v>
      </c>
      <c r="F6637" s="31">
        <f t="shared" si="103"/>
        <v>5</v>
      </c>
    </row>
    <row r="6638" spans="1:6" ht="29.55" customHeight="1" x14ac:dyDescent="0.4">
      <c r="A6638" s="12">
        <v>45079</v>
      </c>
      <c r="B6638" s="11" t="s">
        <v>634</v>
      </c>
      <c r="C6638" s="14">
        <v>0.12989999999999999</v>
      </c>
      <c r="D6638" s="13" t="s">
        <v>21230</v>
      </c>
      <c r="E6638" s="13" t="s">
        <v>18982</v>
      </c>
      <c r="F6638" s="31">
        <f t="shared" si="103"/>
        <v>5</v>
      </c>
    </row>
    <row r="6639" spans="1:6" ht="29.55" customHeight="1" x14ac:dyDescent="0.4">
      <c r="A6639" s="12">
        <v>45069</v>
      </c>
      <c r="B6639" s="13" t="s">
        <v>634</v>
      </c>
      <c r="C6639" s="14">
        <v>0.11509999999999999</v>
      </c>
      <c r="D6639" s="13" t="s">
        <v>21672</v>
      </c>
      <c r="E6639" s="13" t="s">
        <v>8789</v>
      </c>
      <c r="F6639" s="31">
        <f t="shared" si="103"/>
        <v>5</v>
      </c>
    </row>
    <row r="6640" spans="1:6" ht="29.55" customHeight="1" x14ac:dyDescent="0.4">
      <c r="A6640" s="12">
        <v>45061</v>
      </c>
      <c r="B6640" s="13" t="s">
        <v>634</v>
      </c>
      <c r="C6640" s="14">
        <v>6.8199999999999997E-2</v>
      </c>
      <c r="D6640" s="13" t="s">
        <v>22144</v>
      </c>
      <c r="E6640" s="13" t="s">
        <v>8789</v>
      </c>
      <c r="F6640" s="31">
        <f t="shared" si="103"/>
        <v>5</v>
      </c>
    </row>
    <row r="6641" spans="1:6" ht="29.55" customHeight="1" x14ac:dyDescent="0.4">
      <c r="A6641" s="12">
        <v>45057</v>
      </c>
      <c r="B6641" s="13" t="s">
        <v>634</v>
      </c>
      <c r="C6641" s="14">
        <v>6.3799999999999996E-2</v>
      </c>
      <c r="D6641" s="13" t="s">
        <v>22305</v>
      </c>
      <c r="E6641" s="13" t="s">
        <v>8789</v>
      </c>
      <c r="F6641" s="31">
        <f t="shared" si="103"/>
        <v>5</v>
      </c>
    </row>
    <row r="6642" spans="1:6" ht="29.55" customHeight="1" x14ac:dyDescent="0.4">
      <c r="A6642" s="12">
        <v>45056</v>
      </c>
      <c r="B6642" s="13" t="s">
        <v>634</v>
      </c>
      <c r="C6642" s="13" t="s">
        <v>7553</v>
      </c>
      <c r="D6642" s="13" t="s">
        <v>22329</v>
      </c>
      <c r="E6642" s="13" t="s">
        <v>8789</v>
      </c>
      <c r="F6642" s="31">
        <f t="shared" si="103"/>
        <v>5</v>
      </c>
    </row>
    <row r="6643" spans="1:6" ht="29.55" customHeight="1" x14ac:dyDescent="0.4">
      <c r="A6643" s="12">
        <v>45219</v>
      </c>
      <c r="B6643" s="11" t="s">
        <v>9670</v>
      </c>
      <c r="C6643" s="14">
        <v>8.09E-2</v>
      </c>
      <c r="D6643" s="13" t="s">
        <v>17262</v>
      </c>
      <c r="E6643" s="13" t="s">
        <v>8924</v>
      </c>
      <c r="F6643" s="31">
        <f t="shared" si="103"/>
        <v>5</v>
      </c>
    </row>
    <row r="6644" spans="1:6" ht="29.55" customHeight="1" x14ac:dyDescent="0.4">
      <c r="A6644" s="12">
        <v>45205</v>
      </c>
      <c r="B6644" s="11" t="s">
        <v>9670</v>
      </c>
      <c r="C6644" s="14">
        <v>0.1099</v>
      </c>
      <c r="D6644" s="13" t="s">
        <v>17703</v>
      </c>
      <c r="E6644" s="13" t="s">
        <v>8924</v>
      </c>
      <c r="F6644" s="31">
        <f t="shared" si="103"/>
        <v>5</v>
      </c>
    </row>
    <row r="6645" spans="1:6" ht="29.55" customHeight="1" x14ac:dyDescent="0.4">
      <c r="A6645" s="12">
        <v>45187</v>
      </c>
      <c r="B6645" s="11" t="s">
        <v>9670</v>
      </c>
      <c r="C6645" s="14">
        <v>9.11E-2</v>
      </c>
      <c r="D6645" s="13" t="s">
        <v>18159</v>
      </c>
      <c r="E6645" s="13" t="s">
        <v>9079</v>
      </c>
      <c r="F6645" s="31">
        <f t="shared" si="103"/>
        <v>5</v>
      </c>
    </row>
    <row r="6646" spans="1:6" ht="29.55" customHeight="1" x14ac:dyDescent="0.4">
      <c r="A6646" s="12">
        <v>45096</v>
      </c>
      <c r="B6646" s="11" t="s">
        <v>9670</v>
      </c>
      <c r="C6646" s="14">
        <v>8.3099999999999993E-2</v>
      </c>
      <c r="D6646" s="13" t="s">
        <v>20592</v>
      </c>
      <c r="E6646" s="13" t="s">
        <v>13584</v>
      </c>
      <c r="F6646" s="31">
        <f t="shared" si="103"/>
        <v>5</v>
      </c>
    </row>
    <row r="6647" spans="1:6" ht="29.55" customHeight="1" x14ac:dyDescent="0.4">
      <c r="A6647" s="12">
        <v>44928</v>
      </c>
      <c r="B6647" s="11" t="s">
        <v>9670</v>
      </c>
      <c r="C6647" s="14">
        <v>0.11210000000000001</v>
      </c>
      <c r="D6647" s="13" t="s">
        <v>28137</v>
      </c>
      <c r="E6647" s="13" t="s">
        <v>27707</v>
      </c>
      <c r="F6647" s="31">
        <f t="shared" si="103"/>
        <v>5</v>
      </c>
    </row>
    <row r="6648" spans="1:6" ht="29.55" customHeight="1" x14ac:dyDescent="0.4">
      <c r="A6648" s="12">
        <v>45216</v>
      </c>
      <c r="B6648" s="11" t="s">
        <v>14365</v>
      </c>
      <c r="C6648" s="14">
        <v>4.9000000000000002E-2</v>
      </c>
      <c r="D6648" s="13" t="s">
        <v>17406</v>
      </c>
      <c r="E6648" s="13" t="s">
        <v>12013</v>
      </c>
      <c r="F6648" s="31">
        <f t="shared" si="103"/>
        <v>5</v>
      </c>
    </row>
    <row r="6649" spans="1:6" ht="29.55" customHeight="1" x14ac:dyDescent="0.4">
      <c r="A6649" s="12">
        <v>45180</v>
      </c>
      <c r="B6649" s="11" t="s">
        <v>14365</v>
      </c>
      <c r="C6649" s="14">
        <v>9.1700000000000004E-2</v>
      </c>
      <c r="D6649" s="13" t="s">
        <v>18466</v>
      </c>
      <c r="E6649" s="13" t="s">
        <v>5666</v>
      </c>
      <c r="F6649" s="31">
        <f t="shared" si="103"/>
        <v>5</v>
      </c>
    </row>
    <row r="6650" spans="1:6" ht="29.55" customHeight="1" x14ac:dyDescent="0.4">
      <c r="A6650" s="12">
        <v>45086</v>
      </c>
      <c r="B6650" s="11" t="s">
        <v>14365</v>
      </c>
      <c r="C6650" s="14">
        <v>0.12379999999999999</v>
      </c>
      <c r="D6650" s="13" t="s">
        <v>20949</v>
      </c>
      <c r="E6650" s="13" t="s">
        <v>19516</v>
      </c>
      <c r="F6650" s="31">
        <f t="shared" si="103"/>
        <v>5</v>
      </c>
    </row>
    <row r="6651" spans="1:6" ht="29.55" customHeight="1" x14ac:dyDescent="0.4">
      <c r="A6651" s="12">
        <v>45084</v>
      </c>
      <c r="B6651" s="11" t="s">
        <v>14365</v>
      </c>
      <c r="C6651" s="14">
        <v>0.1603</v>
      </c>
      <c r="D6651" s="13" t="s">
        <v>21072</v>
      </c>
      <c r="E6651" s="13" t="s">
        <v>19516</v>
      </c>
      <c r="F6651" s="31">
        <f t="shared" si="103"/>
        <v>5</v>
      </c>
    </row>
    <row r="6652" spans="1:6" ht="29.55" customHeight="1" x14ac:dyDescent="0.4">
      <c r="A6652" s="12">
        <v>44952</v>
      </c>
      <c r="B6652" s="13" t="s">
        <v>14365</v>
      </c>
      <c r="C6652" s="14">
        <v>6.0499999999999998E-2</v>
      </c>
      <c r="D6652" s="13" t="s">
        <v>27206</v>
      </c>
      <c r="E6652" s="13" t="s">
        <v>11092</v>
      </c>
      <c r="F6652" s="31">
        <f t="shared" si="103"/>
        <v>5</v>
      </c>
    </row>
    <row r="6653" spans="1:6" ht="29.55" customHeight="1" x14ac:dyDescent="0.4">
      <c r="A6653" s="12">
        <v>45215</v>
      </c>
      <c r="B6653" s="11" t="s">
        <v>17430</v>
      </c>
      <c r="C6653" s="14">
        <v>0.15579999999999999</v>
      </c>
      <c r="D6653" s="13" t="s">
        <v>17431</v>
      </c>
      <c r="E6653" s="13" t="s">
        <v>17432</v>
      </c>
      <c r="F6653" s="31">
        <f t="shared" si="103"/>
        <v>5</v>
      </c>
    </row>
    <row r="6654" spans="1:6" ht="29.55" customHeight="1" x14ac:dyDescent="0.4">
      <c r="A6654" s="12">
        <v>45110</v>
      </c>
      <c r="B6654" s="11" t="s">
        <v>17430</v>
      </c>
      <c r="C6654" s="17">
        <v>0.13980000000000001</v>
      </c>
      <c r="D6654" s="13" t="s">
        <v>20201</v>
      </c>
      <c r="E6654" s="13" t="s">
        <v>13806</v>
      </c>
      <c r="F6654" s="31">
        <f t="shared" si="103"/>
        <v>5</v>
      </c>
    </row>
    <row r="6655" spans="1:6" ht="29.55" customHeight="1" x14ac:dyDescent="0.4">
      <c r="A6655" s="12">
        <v>45028</v>
      </c>
      <c r="B6655" s="13" t="s">
        <v>17430</v>
      </c>
      <c r="C6655" s="14">
        <v>0.12909999999999999</v>
      </c>
      <c r="D6655" s="13" t="s">
        <v>23659</v>
      </c>
      <c r="E6655" s="13" t="s">
        <v>18335</v>
      </c>
      <c r="F6655" s="31">
        <f t="shared" si="103"/>
        <v>5</v>
      </c>
    </row>
    <row r="6656" spans="1:6" ht="29.55" customHeight="1" x14ac:dyDescent="0.4">
      <c r="A6656" s="12">
        <v>44974</v>
      </c>
      <c r="B6656" s="13" t="s">
        <v>17430</v>
      </c>
      <c r="C6656" s="14">
        <v>8.1900000000000001E-2</v>
      </c>
      <c r="D6656" s="13" t="s">
        <v>26102</v>
      </c>
      <c r="E6656" s="13" t="s">
        <v>17087</v>
      </c>
      <c r="F6656" s="31">
        <f t="shared" si="103"/>
        <v>5</v>
      </c>
    </row>
    <row r="6657" spans="1:6" ht="29.55" customHeight="1" x14ac:dyDescent="0.4">
      <c r="A6657" s="12">
        <v>44973</v>
      </c>
      <c r="B6657" s="13" t="s">
        <v>17430</v>
      </c>
      <c r="C6657" s="14">
        <v>0.13550000000000001</v>
      </c>
      <c r="D6657" s="13" t="s">
        <v>23659</v>
      </c>
      <c r="E6657" s="13" t="s">
        <v>17087</v>
      </c>
      <c r="F6657" s="31">
        <f t="shared" si="103"/>
        <v>5</v>
      </c>
    </row>
    <row r="6658" spans="1:6" ht="29.55" customHeight="1" x14ac:dyDescent="0.4">
      <c r="A6658" s="12">
        <v>45056</v>
      </c>
      <c r="B6658" s="13" t="s">
        <v>22367</v>
      </c>
      <c r="C6658" s="14">
        <v>6.5299999999999997E-2</v>
      </c>
      <c r="D6658" s="13" t="s">
        <v>22368</v>
      </c>
      <c r="E6658" s="13" t="s">
        <v>9926</v>
      </c>
      <c r="F6658" s="31">
        <f t="shared" ref="F6658:F6721" si="104">COUNTIF(B:B,B6658)</f>
        <v>5</v>
      </c>
    </row>
    <row r="6659" spans="1:6" ht="29.55" customHeight="1" x14ac:dyDescent="0.4">
      <c r="A6659" s="12">
        <v>45005</v>
      </c>
      <c r="B6659" s="11" t="s">
        <v>22367</v>
      </c>
      <c r="C6659" s="14">
        <v>1.7000000000000001E-2</v>
      </c>
      <c r="D6659" s="13" t="s">
        <v>24922</v>
      </c>
      <c r="E6659" s="13" t="s">
        <v>12001</v>
      </c>
      <c r="F6659" s="31">
        <f t="shared" si="104"/>
        <v>5</v>
      </c>
    </row>
    <row r="6660" spans="1:6" ht="29.55" customHeight="1" x14ac:dyDescent="0.4">
      <c r="A6660" s="12">
        <v>45002</v>
      </c>
      <c r="B6660" s="11" t="s">
        <v>22367</v>
      </c>
      <c r="C6660" s="14">
        <v>0.1009</v>
      </c>
      <c r="D6660" s="13" t="s">
        <v>24943</v>
      </c>
      <c r="E6660" s="13" t="s">
        <v>24944</v>
      </c>
      <c r="F6660" s="31">
        <f t="shared" si="104"/>
        <v>5</v>
      </c>
    </row>
    <row r="6661" spans="1:6" ht="29.55" customHeight="1" x14ac:dyDescent="0.4">
      <c r="A6661" s="12">
        <v>44964</v>
      </c>
      <c r="B6661" s="13" t="s">
        <v>22367</v>
      </c>
      <c r="C6661" s="14">
        <v>6.0900000000000003E-2</v>
      </c>
      <c r="D6661" s="13" t="s">
        <v>26684</v>
      </c>
      <c r="E6661" s="13" t="s">
        <v>399</v>
      </c>
      <c r="F6661" s="31">
        <f t="shared" si="104"/>
        <v>5</v>
      </c>
    </row>
    <row r="6662" spans="1:6" ht="29.55" customHeight="1" x14ac:dyDescent="0.4">
      <c r="A6662" s="12">
        <v>44958</v>
      </c>
      <c r="B6662" s="13" t="s">
        <v>22367</v>
      </c>
      <c r="C6662" s="14">
        <v>0.108</v>
      </c>
      <c r="D6662" s="13" t="s">
        <v>26938</v>
      </c>
      <c r="E6662" s="13" t="s">
        <v>399</v>
      </c>
      <c r="F6662" s="31">
        <f t="shared" si="104"/>
        <v>5</v>
      </c>
    </row>
    <row r="6663" spans="1:6" ht="29.55" customHeight="1" x14ac:dyDescent="0.4">
      <c r="A6663" s="12">
        <v>45212</v>
      </c>
      <c r="B6663" s="11" t="s">
        <v>6405</v>
      </c>
      <c r="C6663" s="13" t="s">
        <v>17498</v>
      </c>
      <c r="D6663" s="13" t="s">
        <v>17499</v>
      </c>
      <c r="E6663" s="13" t="s">
        <v>8976</v>
      </c>
      <c r="F6663" s="31">
        <f t="shared" si="104"/>
        <v>5</v>
      </c>
    </row>
    <row r="6664" spans="1:6" ht="29.55" customHeight="1" x14ac:dyDescent="0.4">
      <c r="A6664" s="12">
        <v>45134</v>
      </c>
      <c r="B6664" s="11" t="s">
        <v>6405</v>
      </c>
      <c r="C6664" s="13" t="s">
        <v>19386</v>
      </c>
      <c r="D6664" s="13" t="s">
        <v>19387</v>
      </c>
      <c r="E6664" s="13" t="s">
        <v>19388</v>
      </c>
      <c r="F6664" s="31">
        <f t="shared" si="104"/>
        <v>5</v>
      </c>
    </row>
    <row r="6665" spans="1:6" ht="29.55" customHeight="1" x14ac:dyDescent="0.4">
      <c r="A6665" s="12">
        <v>45065</v>
      </c>
      <c r="B6665" s="13" t="s">
        <v>6405</v>
      </c>
      <c r="C6665" s="14">
        <v>9.1800000000000007E-2</v>
      </c>
      <c r="D6665" s="13" t="s">
        <v>21852</v>
      </c>
      <c r="E6665" s="13" t="s">
        <v>8976</v>
      </c>
      <c r="F6665" s="31">
        <f t="shared" si="104"/>
        <v>5</v>
      </c>
    </row>
    <row r="6666" spans="1:6" ht="29.55" customHeight="1" x14ac:dyDescent="0.4">
      <c r="A6666" s="12">
        <v>45009</v>
      </c>
      <c r="B6666" s="11" t="s">
        <v>6405</v>
      </c>
      <c r="C6666" s="14">
        <v>7.3800000000000004E-2</v>
      </c>
      <c r="D6666" s="13" t="s">
        <v>24677</v>
      </c>
      <c r="E6666" s="13" t="s">
        <v>20566</v>
      </c>
      <c r="F6666" s="31">
        <f t="shared" si="104"/>
        <v>5</v>
      </c>
    </row>
    <row r="6667" spans="1:6" ht="29.55" customHeight="1" x14ac:dyDescent="0.4">
      <c r="A6667" s="12">
        <v>45008</v>
      </c>
      <c r="B6667" s="11" t="s">
        <v>6405</v>
      </c>
      <c r="C6667" s="14">
        <v>7.3800000000000004E-2</v>
      </c>
      <c r="D6667" s="13" t="s">
        <v>24677</v>
      </c>
      <c r="E6667" s="13" t="s">
        <v>20566</v>
      </c>
      <c r="F6667" s="31">
        <f t="shared" si="104"/>
        <v>5</v>
      </c>
    </row>
    <row r="6668" spans="1:6" ht="29.55" customHeight="1" x14ac:dyDescent="0.4">
      <c r="A6668" s="12">
        <v>45286</v>
      </c>
      <c r="B6668" s="13" t="s">
        <v>13662</v>
      </c>
      <c r="C6668" s="14">
        <v>0.1101</v>
      </c>
      <c r="D6668" s="13" t="s">
        <v>15063</v>
      </c>
      <c r="E6668" s="13" t="s">
        <v>15064</v>
      </c>
      <c r="F6668" s="31">
        <f t="shared" si="104"/>
        <v>5</v>
      </c>
    </row>
    <row r="6669" spans="1:6" ht="29.55" customHeight="1" x14ac:dyDescent="0.4">
      <c r="A6669" s="12">
        <v>45281</v>
      </c>
      <c r="B6669" s="13" t="s">
        <v>13662</v>
      </c>
      <c r="C6669" s="14">
        <v>0.2472</v>
      </c>
      <c r="D6669" s="13" t="s">
        <v>15155</v>
      </c>
      <c r="E6669" s="13" t="s">
        <v>15146</v>
      </c>
      <c r="F6669" s="31">
        <f t="shared" si="104"/>
        <v>5</v>
      </c>
    </row>
    <row r="6670" spans="1:6" ht="29.55" customHeight="1" x14ac:dyDescent="0.4">
      <c r="A6670" s="12">
        <v>45119</v>
      </c>
      <c r="B6670" s="11" t="s">
        <v>13662</v>
      </c>
      <c r="C6670" s="17">
        <v>0.21249999999999999</v>
      </c>
      <c r="D6670" s="13" t="s">
        <v>19923</v>
      </c>
      <c r="E6670" s="13" t="s">
        <v>19924</v>
      </c>
      <c r="F6670" s="31">
        <f t="shared" si="104"/>
        <v>5</v>
      </c>
    </row>
    <row r="6671" spans="1:6" ht="29.55" customHeight="1" x14ac:dyDescent="0.4">
      <c r="A6671" s="12">
        <v>45117</v>
      </c>
      <c r="B6671" s="11" t="s">
        <v>13662</v>
      </c>
      <c r="C6671" s="17">
        <v>0.18110000000000001</v>
      </c>
      <c r="D6671" s="13" t="s">
        <v>19985</v>
      </c>
      <c r="E6671" s="13" t="s">
        <v>19979</v>
      </c>
      <c r="F6671" s="31">
        <f t="shared" si="104"/>
        <v>5</v>
      </c>
    </row>
    <row r="6672" spans="1:6" ht="29.55" customHeight="1" x14ac:dyDescent="0.4">
      <c r="A6672" s="12">
        <v>45114</v>
      </c>
      <c r="B6672" s="11" t="s">
        <v>13662</v>
      </c>
      <c r="C6672" s="17">
        <v>0.1547</v>
      </c>
      <c r="D6672" s="13" t="s">
        <v>20033</v>
      </c>
      <c r="E6672" s="13" t="s">
        <v>19979</v>
      </c>
      <c r="F6672" s="31">
        <f t="shared" si="104"/>
        <v>5</v>
      </c>
    </row>
    <row r="6673" spans="1:6" ht="29.55" customHeight="1" x14ac:dyDescent="0.4">
      <c r="A6673" s="12">
        <v>45127</v>
      </c>
      <c r="B6673" s="11" t="s">
        <v>6745</v>
      </c>
      <c r="C6673" s="17">
        <v>0.1502</v>
      </c>
      <c r="D6673" s="13" t="s">
        <v>19598</v>
      </c>
      <c r="E6673" s="13" t="s">
        <v>394</v>
      </c>
      <c r="F6673" s="31">
        <f t="shared" si="104"/>
        <v>5</v>
      </c>
    </row>
    <row r="6674" spans="1:6" ht="29.55" customHeight="1" x14ac:dyDescent="0.4">
      <c r="A6674" s="12">
        <v>45071</v>
      </c>
      <c r="B6674" s="13" t="s">
        <v>6745</v>
      </c>
      <c r="C6674" s="14">
        <v>5.5100000000000003E-2</v>
      </c>
      <c r="D6674" s="13" t="s">
        <v>21557</v>
      </c>
      <c r="E6674" s="13" t="s">
        <v>21558</v>
      </c>
      <c r="F6674" s="31">
        <f t="shared" si="104"/>
        <v>5</v>
      </c>
    </row>
    <row r="6675" spans="1:6" ht="29.55" customHeight="1" x14ac:dyDescent="0.4">
      <c r="A6675" s="12">
        <v>45063</v>
      </c>
      <c r="B6675" s="13" t="s">
        <v>6745</v>
      </c>
      <c r="C6675" s="14">
        <v>8.6599999999999996E-2</v>
      </c>
      <c r="D6675" s="13" t="s">
        <v>21992</v>
      </c>
      <c r="E6675" s="13" t="s">
        <v>11923</v>
      </c>
      <c r="F6675" s="31">
        <f t="shared" si="104"/>
        <v>5</v>
      </c>
    </row>
    <row r="6676" spans="1:6" ht="29.55" customHeight="1" x14ac:dyDescent="0.4">
      <c r="A6676" s="12">
        <v>45023</v>
      </c>
      <c r="B6676" s="11" t="s">
        <v>6745</v>
      </c>
      <c r="C6676" s="14">
        <v>7.6999999999999999E-2</v>
      </c>
      <c r="D6676" s="13" t="s">
        <v>23983</v>
      </c>
      <c r="E6676" s="13" t="s">
        <v>23984</v>
      </c>
      <c r="F6676" s="31">
        <f t="shared" si="104"/>
        <v>5</v>
      </c>
    </row>
    <row r="6677" spans="1:6" ht="29.55" customHeight="1" x14ac:dyDescent="0.4">
      <c r="A6677" s="12">
        <v>44964</v>
      </c>
      <c r="B6677" s="13" t="s">
        <v>6745</v>
      </c>
      <c r="C6677" s="14">
        <v>0.1176</v>
      </c>
      <c r="D6677" s="13" t="s">
        <v>26623</v>
      </c>
      <c r="E6677" s="13" t="s">
        <v>22052</v>
      </c>
      <c r="F6677" s="31">
        <f t="shared" si="104"/>
        <v>5</v>
      </c>
    </row>
    <row r="6678" spans="1:6" ht="29.55" customHeight="1" x14ac:dyDescent="0.4">
      <c r="A6678" s="12">
        <v>45238</v>
      </c>
      <c r="B6678" s="11" t="s">
        <v>16546</v>
      </c>
      <c r="C6678" s="14">
        <v>0.18210000000000001</v>
      </c>
      <c r="D6678" s="13" t="s">
        <v>16595</v>
      </c>
      <c r="E6678" s="13" t="s">
        <v>7754</v>
      </c>
      <c r="F6678" s="31">
        <f t="shared" si="104"/>
        <v>5</v>
      </c>
    </row>
    <row r="6679" spans="1:6" ht="29.55" customHeight="1" x14ac:dyDescent="0.4">
      <c r="A6679" s="12">
        <v>45180</v>
      </c>
      <c r="B6679" s="11" t="s">
        <v>16546</v>
      </c>
      <c r="C6679" s="14">
        <v>0.22109999999999999</v>
      </c>
      <c r="D6679" s="13" t="s">
        <v>18423</v>
      </c>
      <c r="E6679" s="13" t="s">
        <v>18424</v>
      </c>
      <c r="F6679" s="31">
        <f t="shared" si="104"/>
        <v>5</v>
      </c>
    </row>
    <row r="6680" spans="1:6" ht="29.55" customHeight="1" x14ac:dyDescent="0.4">
      <c r="A6680" s="12">
        <v>45173</v>
      </c>
      <c r="B6680" s="11" t="s">
        <v>16546</v>
      </c>
      <c r="C6680" s="14">
        <v>0.13070000000000001</v>
      </c>
      <c r="D6680" s="13" t="s">
        <v>18626</v>
      </c>
      <c r="E6680" s="13" t="s">
        <v>18627</v>
      </c>
      <c r="F6680" s="31">
        <f t="shared" si="104"/>
        <v>5</v>
      </c>
    </row>
    <row r="6681" spans="1:6" ht="29.55" customHeight="1" x14ac:dyDescent="0.4">
      <c r="A6681" s="12">
        <v>45170</v>
      </c>
      <c r="B6681" s="11" t="s">
        <v>16546</v>
      </c>
      <c r="C6681" s="14">
        <v>0.16300000000000001</v>
      </c>
      <c r="D6681" s="13" t="s">
        <v>18649</v>
      </c>
      <c r="E6681" s="13" t="s">
        <v>18650</v>
      </c>
      <c r="F6681" s="31">
        <f t="shared" si="104"/>
        <v>5</v>
      </c>
    </row>
    <row r="6682" spans="1:6" ht="29.55" customHeight="1" x14ac:dyDescent="0.4">
      <c r="A6682" s="12">
        <v>45113</v>
      </c>
      <c r="B6682" s="11" t="s">
        <v>16546</v>
      </c>
      <c r="C6682" s="17">
        <v>1.3332999999999999</v>
      </c>
      <c r="D6682" s="13" t="s">
        <v>20059</v>
      </c>
      <c r="E6682" s="13" t="s">
        <v>20060</v>
      </c>
      <c r="F6682" s="31">
        <f t="shared" si="104"/>
        <v>5</v>
      </c>
    </row>
    <row r="6683" spans="1:6" ht="29.55" customHeight="1" x14ac:dyDescent="0.4">
      <c r="A6683" s="12">
        <v>44970</v>
      </c>
      <c r="B6683" s="13" t="s">
        <v>14898</v>
      </c>
      <c r="C6683" s="14">
        <v>5.3499999999999999E-2</v>
      </c>
      <c r="D6683" s="13" t="s">
        <v>26371</v>
      </c>
      <c r="E6683" s="13" t="s">
        <v>6857</v>
      </c>
      <c r="F6683" s="31">
        <f t="shared" si="104"/>
        <v>5</v>
      </c>
    </row>
    <row r="6684" spans="1:6" ht="29.55" customHeight="1" x14ac:dyDescent="0.4">
      <c r="A6684" s="12">
        <v>44953</v>
      </c>
      <c r="B6684" s="13" t="s">
        <v>14898</v>
      </c>
      <c r="C6684" s="14">
        <v>0.129</v>
      </c>
      <c r="D6684" s="13" t="s">
        <v>27087</v>
      </c>
      <c r="E6684" s="13" t="s">
        <v>27088</v>
      </c>
      <c r="F6684" s="31">
        <f t="shared" si="104"/>
        <v>5</v>
      </c>
    </row>
    <row r="6685" spans="1:6" ht="29.55" customHeight="1" x14ac:dyDescent="0.4">
      <c r="A6685" s="12">
        <v>44942</v>
      </c>
      <c r="B6685" s="11" t="s">
        <v>14898</v>
      </c>
      <c r="C6685" s="14">
        <v>9.2499999999999999E-2</v>
      </c>
      <c r="D6685" s="13" t="s">
        <v>27568</v>
      </c>
      <c r="E6685" s="13" t="s">
        <v>27545</v>
      </c>
      <c r="F6685" s="31">
        <f t="shared" si="104"/>
        <v>5</v>
      </c>
    </row>
    <row r="6686" spans="1:6" ht="29.55" customHeight="1" x14ac:dyDescent="0.4">
      <c r="A6686" s="12">
        <v>44939</v>
      </c>
      <c r="B6686" s="11" t="s">
        <v>14898</v>
      </c>
      <c r="C6686" s="14">
        <v>8.1000000000000003E-2</v>
      </c>
      <c r="D6686" s="13" t="s">
        <v>27607</v>
      </c>
      <c r="E6686" s="13" t="s">
        <v>27608</v>
      </c>
      <c r="F6686" s="31">
        <f t="shared" si="104"/>
        <v>5</v>
      </c>
    </row>
    <row r="6687" spans="1:6" ht="29.55" customHeight="1" x14ac:dyDescent="0.4">
      <c r="A6687" s="12">
        <v>44936</v>
      </c>
      <c r="B6687" s="11" t="s">
        <v>14898</v>
      </c>
      <c r="C6687" s="14">
        <v>0.12970000000000001</v>
      </c>
      <c r="D6687" s="13" t="s">
        <v>27790</v>
      </c>
      <c r="E6687" s="13" t="s">
        <v>27782</v>
      </c>
      <c r="F6687" s="31">
        <f t="shared" si="104"/>
        <v>5</v>
      </c>
    </row>
    <row r="6688" spans="1:6" ht="29.55" customHeight="1" x14ac:dyDescent="0.4">
      <c r="A6688" s="12">
        <v>45093</v>
      </c>
      <c r="B6688" s="11" t="s">
        <v>20664</v>
      </c>
      <c r="C6688" s="14">
        <v>5.9299999999999999E-2</v>
      </c>
      <c r="D6688" s="13" t="s">
        <v>20665</v>
      </c>
      <c r="E6688" s="13" t="s">
        <v>20661</v>
      </c>
      <c r="F6688" s="31">
        <f t="shared" si="104"/>
        <v>5</v>
      </c>
    </row>
    <row r="6689" spans="1:6" ht="29.55" customHeight="1" x14ac:dyDescent="0.4">
      <c r="A6689" s="12">
        <v>44967</v>
      </c>
      <c r="B6689" s="13" t="s">
        <v>20664</v>
      </c>
      <c r="C6689" s="14">
        <v>0.20949999999999999</v>
      </c>
      <c r="D6689" s="13" t="s">
        <v>26395</v>
      </c>
      <c r="E6689" s="13" t="s">
        <v>5605</v>
      </c>
      <c r="F6689" s="31">
        <f t="shared" si="104"/>
        <v>5</v>
      </c>
    </row>
    <row r="6690" spans="1:6" ht="29.55" customHeight="1" x14ac:dyDescent="0.4">
      <c r="A6690" s="12">
        <v>44965</v>
      </c>
      <c r="B6690" s="13" t="s">
        <v>20664</v>
      </c>
      <c r="C6690" s="14">
        <v>0.1193</v>
      </c>
      <c r="D6690" s="13" t="s">
        <v>26527</v>
      </c>
      <c r="E6690" s="13" t="s">
        <v>9586</v>
      </c>
      <c r="F6690" s="31">
        <f t="shared" si="104"/>
        <v>5</v>
      </c>
    </row>
    <row r="6691" spans="1:6" ht="29.55" customHeight="1" x14ac:dyDescent="0.4">
      <c r="A6691" s="12">
        <v>44964</v>
      </c>
      <c r="B6691" s="13" t="s">
        <v>20664</v>
      </c>
      <c r="C6691" s="14">
        <v>0.1193</v>
      </c>
      <c r="D6691" s="13" t="s">
        <v>26622</v>
      </c>
      <c r="E6691" s="13" t="s">
        <v>9586</v>
      </c>
      <c r="F6691" s="31">
        <f t="shared" si="104"/>
        <v>5</v>
      </c>
    </row>
    <row r="6692" spans="1:6" ht="29.55" customHeight="1" x14ac:dyDescent="0.4">
      <c r="A6692" s="12">
        <v>44953</v>
      </c>
      <c r="B6692" s="13" t="s">
        <v>20664</v>
      </c>
      <c r="C6692" s="14">
        <v>2.3099999999999999E-2</v>
      </c>
      <c r="D6692" s="13" t="s">
        <v>27153</v>
      </c>
      <c r="E6692" s="13" t="s">
        <v>5600</v>
      </c>
      <c r="F6692" s="31">
        <f t="shared" si="104"/>
        <v>5</v>
      </c>
    </row>
    <row r="6693" spans="1:6" ht="29.55" customHeight="1" x14ac:dyDescent="0.4">
      <c r="A6693" s="12">
        <v>45084</v>
      </c>
      <c r="B6693" s="11" t="s">
        <v>11027</v>
      </c>
      <c r="C6693" s="14">
        <v>6.0199999999999997E-2</v>
      </c>
      <c r="D6693" s="13" t="s">
        <v>21056</v>
      </c>
      <c r="E6693" s="13" t="s">
        <v>20568</v>
      </c>
      <c r="F6693" s="31">
        <f t="shared" si="104"/>
        <v>5</v>
      </c>
    </row>
    <row r="6694" spans="1:6" ht="29.55" customHeight="1" x14ac:dyDescent="0.4">
      <c r="A6694" s="12">
        <v>45041</v>
      </c>
      <c r="B6694" s="13" t="s">
        <v>11027</v>
      </c>
      <c r="C6694" s="14">
        <v>6.0900000000000003E-2</v>
      </c>
      <c r="D6694" s="13" t="s">
        <v>23010</v>
      </c>
      <c r="E6694" s="13" t="s">
        <v>20568</v>
      </c>
      <c r="F6694" s="31">
        <f t="shared" si="104"/>
        <v>5</v>
      </c>
    </row>
    <row r="6695" spans="1:6" ht="29.55" customHeight="1" x14ac:dyDescent="0.4">
      <c r="A6695" s="12">
        <v>45034</v>
      </c>
      <c r="B6695" s="13" t="s">
        <v>11027</v>
      </c>
      <c r="C6695" s="13" t="s">
        <v>7166</v>
      </c>
      <c r="D6695" s="13" t="s">
        <v>23340</v>
      </c>
      <c r="E6695" s="13" t="s">
        <v>20568</v>
      </c>
      <c r="F6695" s="31">
        <f t="shared" si="104"/>
        <v>5</v>
      </c>
    </row>
    <row r="6696" spans="1:6" ht="29.55" customHeight="1" x14ac:dyDescent="0.4">
      <c r="A6696" s="12">
        <v>44987</v>
      </c>
      <c r="B6696" s="11" t="s">
        <v>11027</v>
      </c>
      <c r="C6696" s="14">
        <v>9.8900000000000002E-2</v>
      </c>
      <c r="D6696" s="13" t="s">
        <v>25611</v>
      </c>
      <c r="E6696" s="13" t="s">
        <v>24352</v>
      </c>
      <c r="F6696" s="31">
        <f t="shared" si="104"/>
        <v>5</v>
      </c>
    </row>
    <row r="6697" spans="1:6" ht="29.55" customHeight="1" x14ac:dyDescent="0.4">
      <c r="A6697" s="12">
        <v>44952</v>
      </c>
      <c r="B6697" s="13" t="s">
        <v>11027</v>
      </c>
      <c r="C6697" s="14">
        <v>7.5800000000000006E-2</v>
      </c>
      <c r="D6697" s="13" t="s">
        <v>27190</v>
      </c>
      <c r="E6697" s="13" t="s">
        <v>394</v>
      </c>
      <c r="F6697" s="31">
        <f t="shared" si="104"/>
        <v>5</v>
      </c>
    </row>
    <row r="6698" spans="1:6" ht="29.55" customHeight="1" x14ac:dyDescent="0.4">
      <c r="A6698" s="12">
        <v>45253</v>
      </c>
      <c r="B6698" s="13" t="s">
        <v>16024</v>
      </c>
      <c r="C6698" s="14">
        <v>0.1036</v>
      </c>
      <c r="D6698" s="13" t="s">
        <v>16025</v>
      </c>
      <c r="E6698" s="13" t="s">
        <v>7908</v>
      </c>
      <c r="F6698" s="31">
        <f t="shared" si="104"/>
        <v>5</v>
      </c>
    </row>
    <row r="6699" spans="1:6" ht="29.55" customHeight="1" x14ac:dyDescent="0.4">
      <c r="A6699" s="12">
        <v>45089</v>
      </c>
      <c r="B6699" s="11" t="s">
        <v>16024</v>
      </c>
      <c r="C6699" s="14">
        <v>5.2499999999999998E-2</v>
      </c>
      <c r="D6699" s="13" t="s">
        <v>20919</v>
      </c>
      <c r="E6699" s="13" t="s">
        <v>18982</v>
      </c>
      <c r="F6699" s="31">
        <f t="shared" si="104"/>
        <v>5</v>
      </c>
    </row>
    <row r="6700" spans="1:6" ht="29.55" customHeight="1" x14ac:dyDescent="0.4">
      <c r="A6700" s="12">
        <v>44967</v>
      </c>
      <c r="B6700" s="13" t="s">
        <v>16024</v>
      </c>
      <c r="C6700" s="14">
        <v>0.1137</v>
      </c>
      <c r="D6700" s="13" t="s">
        <v>26405</v>
      </c>
      <c r="E6700" s="13" t="s">
        <v>26406</v>
      </c>
      <c r="F6700" s="31">
        <f t="shared" si="104"/>
        <v>5</v>
      </c>
    </row>
    <row r="6701" spans="1:6" ht="29.55" customHeight="1" x14ac:dyDescent="0.4">
      <c r="A6701" s="12">
        <v>44944</v>
      </c>
      <c r="B6701" s="13" t="s">
        <v>16024</v>
      </c>
      <c r="C6701" s="14">
        <v>8.8099999999999998E-2</v>
      </c>
      <c r="D6701" s="13" t="s">
        <v>27419</v>
      </c>
      <c r="E6701" s="13" t="s">
        <v>7908</v>
      </c>
      <c r="F6701" s="31">
        <f t="shared" si="104"/>
        <v>5</v>
      </c>
    </row>
    <row r="6702" spans="1:6" ht="29.55" customHeight="1" x14ac:dyDescent="0.4">
      <c r="A6702" s="12">
        <v>44938</v>
      </c>
      <c r="B6702" s="11" t="s">
        <v>16024</v>
      </c>
      <c r="C6702" s="14">
        <v>5.5199999999999999E-2</v>
      </c>
      <c r="D6702" s="13" t="s">
        <v>27703</v>
      </c>
      <c r="E6702" s="13" t="s">
        <v>24509</v>
      </c>
      <c r="F6702" s="31">
        <f t="shared" si="104"/>
        <v>5</v>
      </c>
    </row>
    <row r="6703" spans="1:6" ht="29.55" customHeight="1" x14ac:dyDescent="0.4">
      <c r="A6703" s="12">
        <v>45183</v>
      </c>
      <c r="B6703" s="11" t="s">
        <v>18250</v>
      </c>
      <c r="C6703" s="14">
        <v>0.3</v>
      </c>
      <c r="D6703" s="13" t="s">
        <v>18251</v>
      </c>
      <c r="E6703" s="13" t="s">
        <v>18252</v>
      </c>
      <c r="F6703" s="31">
        <f t="shared" si="104"/>
        <v>5</v>
      </c>
    </row>
    <row r="6704" spans="1:6" ht="29.55" customHeight="1" x14ac:dyDescent="0.4">
      <c r="A6704" s="12">
        <v>45085</v>
      </c>
      <c r="B6704" s="11" t="s">
        <v>18250</v>
      </c>
      <c r="C6704" s="14">
        <v>0.10780000000000001</v>
      </c>
      <c r="D6704" s="13" t="s">
        <v>21040</v>
      </c>
      <c r="E6704" s="13" t="s">
        <v>18982</v>
      </c>
      <c r="F6704" s="31">
        <f t="shared" si="104"/>
        <v>5</v>
      </c>
    </row>
    <row r="6705" spans="1:6" ht="29.55" customHeight="1" x14ac:dyDescent="0.4">
      <c r="A6705" s="12">
        <v>45079</v>
      </c>
      <c r="B6705" s="11" t="s">
        <v>18250</v>
      </c>
      <c r="C6705" s="14">
        <v>0.16450000000000001</v>
      </c>
      <c r="D6705" s="13" t="s">
        <v>21207</v>
      </c>
      <c r="E6705" s="13" t="s">
        <v>21208</v>
      </c>
      <c r="F6705" s="31">
        <f t="shared" si="104"/>
        <v>5</v>
      </c>
    </row>
    <row r="6706" spans="1:6" ht="29.55" customHeight="1" x14ac:dyDescent="0.4">
      <c r="A6706" s="12">
        <v>45033</v>
      </c>
      <c r="B6706" s="13" t="s">
        <v>18250</v>
      </c>
      <c r="C6706" s="14">
        <v>0.20150000000000001</v>
      </c>
      <c r="D6706" s="13" t="s">
        <v>23403</v>
      </c>
      <c r="E6706" s="13" t="s">
        <v>23404</v>
      </c>
      <c r="F6706" s="31">
        <f t="shared" si="104"/>
        <v>5</v>
      </c>
    </row>
    <row r="6707" spans="1:6" ht="29.55" customHeight="1" x14ac:dyDescent="0.4">
      <c r="A6707" s="12">
        <v>45028</v>
      </c>
      <c r="B6707" s="13" t="s">
        <v>18250</v>
      </c>
      <c r="C6707" s="14">
        <v>0.20949999999999999</v>
      </c>
      <c r="D6707" s="13" t="s">
        <v>23631</v>
      </c>
      <c r="E6707" s="13" t="s">
        <v>22928</v>
      </c>
      <c r="F6707" s="31">
        <f t="shared" si="104"/>
        <v>5</v>
      </c>
    </row>
    <row r="6708" spans="1:6" ht="29.55" customHeight="1" x14ac:dyDescent="0.4">
      <c r="A6708" s="12">
        <v>45149</v>
      </c>
      <c r="B6708" s="11" t="s">
        <v>19025</v>
      </c>
      <c r="C6708" s="13" t="s">
        <v>5788</v>
      </c>
      <c r="D6708" s="13" t="s">
        <v>19026</v>
      </c>
      <c r="E6708" s="13" t="s">
        <v>7419</v>
      </c>
      <c r="F6708" s="31">
        <f t="shared" si="104"/>
        <v>5</v>
      </c>
    </row>
    <row r="6709" spans="1:6" ht="29.55" customHeight="1" x14ac:dyDescent="0.4">
      <c r="A6709" s="12">
        <v>45140</v>
      </c>
      <c r="B6709" s="11" t="s">
        <v>19025</v>
      </c>
      <c r="C6709" s="14">
        <v>0.2959</v>
      </c>
      <c r="D6709" s="13" t="s">
        <v>19224</v>
      </c>
      <c r="E6709" s="13" t="s">
        <v>7419</v>
      </c>
      <c r="F6709" s="31">
        <f t="shared" si="104"/>
        <v>5</v>
      </c>
    </row>
    <row r="6710" spans="1:6" ht="29.55" customHeight="1" x14ac:dyDescent="0.4">
      <c r="A6710" s="12">
        <v>45030</v>
      </c>
      <c r="B6710" s="13" t="s">
        <v>19025</v>
      </c>
      <c r="C6710" s="14">
        <v>8.3299999999999999E-2</v>
      </c>
      <c r="D6710" s="13" t="s">
        <v>23537</v>
      </c>
      <c r="E6710" s="13" t="s">
        <v>22928</v>
      </c>
      <c r="F6710" s="31">
        <f t="shared" si="104"/>
        <v>5</v>
      </c>
    </row>
    <row r="6711" spans="1:6" ht="29.55" customHeight="1" x14ac:dyDescent="0.4">
      <c r="A6711" s="12">
        <v>45026</v>
      </c>
      <c r="B6711" s="13" t="s">
        <v>19025</v>
      </c>
      <c r="C6711" s="14">
        <v>0.14269999999999999</v>
      </c>
      <c r="D6711" s="13" t="s">
        <v>23792</v>
      </c>
      <c r="E6711" s="13" t="s">
        <v>22928</v>
      </c>
      <c r="F6711" s="31">
        <f t="shared" si="104"/>
        <v>5</v>
      </c>
    </row>
    <row r="6712" spans="1:6" ht="29.55" customHeight="1" x14ac:dyDescent="0.4">
      <c r="A6712" s="12">
        <v>44987</v>
      </c>
      <c r="B6712" s="11" t="s">
        <v>19025</v>
      </c>
      <c r="C6712" s="14">
        <v>6.5199999999999994E-2</v>
      </c>
      <c r="D6712" s="13" t="s">
        <v>25630</v>
      </c>
      <c r="E6712" s="13" t="s">
        <v>24348</v>
      </c>
      <c r="F6712" s="31">
        <f t="shared" si="104"/>
        <v>5</v>
      </c>
    </row>
    <row r="6713" spans="1:6" ht="29.55" customHeight="1" x14ac:dyDescent="0.4">
      <c r="A6713" s="12">
        <v>45135</v>
      </c>
      <c r="B6713" s="11" t="s">
        <v>19344</v>
      </c>
      <c r="C6713" s="14">
        <v>0.23080000000000001</v>
      </c>
      <c r="D6713" s="13" t="s">
        <v>19345</v>
      </c>
      <c r="E6713" s="13" t="s">
        <v>19346</v>
      </c>
      <c r="F6713" s="31">
        <f t="shared" si="104"/>
        <v>5</v>
      </c>
    </row>
    <row r="6714" spans="1:6" ht="29.55" customHeight="1" x14ac:dyDescent="0.4">
      <c r="A6714" s="12">
        <v>45134</v>
      </c>
      <c r="B6714" s="11" t="s">
        <v>19344</v>
      </c>
      <c r="C6714" s="13" t="s">
        <v>19377</v>
      </c>
      <c r="D6714" s="13" t="s">
        <v>19378</v>
      </c>
      <c r="E6714" s="13" t="s">
        <v>19379</v>
      </c>
      <c r="F6714" s="31">
        <f t="shared" si="104"/>
        <v>5</v>
      </c>
    </row>
    <row r="6715" spans="1:6" ht="29.55" customHeight="1" x14ac:dyDescent="0.4">
      <c r="A6715" s="12">
        <v>45117</v>
      </c>
      <c r="B6715" s="11" t="s">
        <v>19344</v>
      </c>
      <c r="C6715" s="17">
        <v>7.6300000000000007E-2</v>
      </c>
      <c r="D6715" s="13" t="s">
        <v>20017</v>
      </c>
      <c r="E6715" s="13" t="s">
        <v>564</v>
      </c>
      <c r="F6715" s="31">
        <f t="shared" si="104"/>
        <v>5</v>
      </c>
    </row>
    <row r="6716" spans="1:6" ht="29.55" customHeight="1" x14ac:dyDescent="0.4">
      <c r="A6716" s="12">
        <v>45056</v>
      </c>
      <c r="B6716" s="13" t="s">
        <v>19344</v>
      </c>
      <c r="C6716" s="14">
        <v>2.18E-2</v>
      </c>
      <c r="D6716" s="13" t="s">
        <v>22392</v>
      </c>
      <c r="E6716" s="13" t="s">
        <v>13806</v>
      </c>
      <c r="F6716" s="31">
        <f t="shared" si="104"/>
        <v>5</v>
      </c>
    </row>
    <row r="6717" spans="1:6" ht="29.55" customHeight="1" x14ac:dyDescent="0.4">
      <c r="A6717" s="12">
        <v>44984</v>
      </c>
      <c r="B6717" s="11" t="s">
        <v>19344</v>
      </c>
      <c r="C6717" s="14">
        <v>0.1172</v>
      </c>
      <c r="D6717" s="13" t="s">
        <v>25706</v>
      </c>
      <c r="E6717" s="13" t="s">
        <v>25658</v>
      </c>
      <c r="F6717" s="31">
        <f t="shared" si="104"/>
        <v>5</v>
      </c>
    </row>
    <row r="6718" spans="1:6" ht="29.55" customHeight="1" x14ac:dyDescent="0.4">
      <c r="A6718" s="12">
        <v>45281</v>
      </c>
      <c r="B6718" s="13" t="s">
        <v>39</v>
      </c>
      <c r="C6718" s="14">
        <v>0.1431</v>
      </c>
      <c r="D6718" s="13" t="s">
        <v>15161</v>
      </c>
      <c r="E6718" s="13" t="s">
        <v>9901</v>
      </c>
      <c r="F6718" s="31">
        <f t="shared" si="104"/>
        <v>5</v>
      </c>
    </row>
    <row r="6719" spans="1:6" ht="29.55" customHeight="1" x14ac:dyDescent="0.4">
      <c r="A6719" s="12">
        <v>45005</v>
      </c>
      <c r="B6719" s="11" t="s">
        <v>39</v>
      </c>
      <c r="C6719" s="14">
        <v>0.1628</v>
      </c>
      <c r="D6719" s="13" t="s">
        <v>24868</v>
      </c>
      <c r="E6719" s="13" t="s">
        <v>24825</v>
      </c>
      <c r="F6719" s="31">
        <f t="shared" si="104"/>
        <v>5</v>
      </c>
    </row>
    <row r="6720" spans="1:6" ht="29.55" customHeight="1" x14ac:dyDescent="0.4">
      <c r="A6720" s="12">
        <v>45002</v>
      </c>
      <c r="B6720" s="11" t="s">
        <v>39</v>
      </c>
      <c r="C6720" s="13" t="s">
        <v>6094</v>
      </c>
      <c r="D6720" s="13" t="s">
        <v>24926</v>
      </c>
      <c r="E6720" s="13" t="s">
        <v>24825</v>
      </c>
      <c r="F6720" s="31">
        <f t="shared" si="104"/>
        <v>5</v>
      </c>
    </row>
    <row r="6721" spans="1:6" ht="29.55" customHeight="1" x14ac:dyDescent="0.4">
      <c r="A6721" s="12">
        <v>44995</v>
      </c>
      <c r="B6721" s="11" t="s">
        <v>39</v>
      </c>
      <c r="C6721" s="14">
        <v>0.1923</v>
      </c>
      <c r="D6721" s="13" t="s">
        <v>25242</v>
      </c>
      <c r="E6721" s="13" t="s">
        <v>24825</v>
      </c>
      <c r="F6721" s="31">
        <f t="shared" si="104"/>
        <v>5</v>
      </c>
    </row>
    <row r="6722" spans="1:6" ht="29.55" customHeight="1" x14ac:dyDescent="0.4">
      <c r="A6722" s="12">
        <v>44935</v>
      </c>
      <c r="B6722" s="11" t="s">
        <v>39</v>
      </c>
      <c r="C6722" s="14">
        <v>0.14169999999999999</v>
      </c>
      <c r="D6722" s="13" t="s">
        <v>27838</v>
      </c>
      <c r="E6722" s="13" t="s">
        <v>27782</v>
      </c>
      <c r="F6722" s="31">
        <f t="shared" ref="F6722:F6785" si="105">COUNTIF(B:B,B6722)</f>
        <v>5</v>
      </c>
    </row>
    <row r="6723" spans="1:6" ht="29.55" customHeight="1" x14ac:dyDescent="0.4">
      <c r="A6723" s="12">
        <v>45124</v>
      </c>
      <c r="B6723" s="11" t="s">
        <v>7706</v>
      </c>
      <c r="C6723" s="17">
        <v>4.7100000000000003E-2</v>
      </c>
      <c r="D6723" s="13" t="s">
        <v>19811</v>
      </c>
      <c r="E6723" s="13" t="s">
        <v>19812</v>
      </c>
      <c r="F6723" s="31">
        <f t="shared" si="105"/>
        <v>5</v>
      </c>
    </row>
    <row r="6724" spans="1:6" ht="29.55" customHeight="1" x14ac:dyDescent="0.4">
      <c r="A6724" s="12">
        <v>45035</v>
      </c>
      <c r="B6724" s="13" t="s">
        <v>7706</v>
      </c>
      <c r="C6724" s="14">
        <v>0.1211</v>
      </c>
      <c r="D6724" s="13" t="s">
        <v>23298</v>
      </c>
      <c r="E6724" s="13" t="s">
        <v>22928</v>
      </c>
      <c r="F6724" s="31">
        <f t="shared" si="105"/>
        <v>5</v>
      </c>
    </row>
    <row r="6725" spans="1:6" ht="29.55" customHeight="1" x14ac:dyDescent="0.4">
      <c r="A6725" s="12">
        <v>45034</v>
      </c>
      <c r="B6725" s="13" t="s">
        <v>7706</v>
      </c>
      <c r="C6725" s="14">
        <v>9.3799999999999994E-2</v>
      </c>
      <c r="D6725" s="13" t="s">
        <v>23374</v>
      </c>
      <c r="E6725" s="13" t="s">
        <v>22928</v>
      </c>
      <c r="F6725" s="31">
        <f t="shared" si="105"/>
        <v>5</v>
      </c>
    </row>
    <row r="6726" spans="1:6" ht="29.55" customHeight="1" x14ac:dyDescent="0.4">
      <c r="A6726" s="12">
        <v>45028</v>
      </c>
      <c r="B6726" s="13" t="s">
        <v>7706</v>
      </c>
      <c r="C6726" s="14">
        <v>0.22839999999999999</v>
      </c>
      <c r="D6726" s="13" t="s">
        <v>23627</v>
      </c>
      <c r="E6726" s="13" t="s">
        <v>22928</v>
      </c>
      <c r="F6726" s="31">
        <f t="shared" si="105"/>
        <v>5</v>
      </c>
    </row>
    <row r="6727" spans="1:6" ht="29.55" customHeight="1" x14ac:dyDescent="0.4">
      <c r="A6727" s="12">
        <v>45020</v>
      </c>
      <c r="B6727" s="11" t="s">
        <v>7706</v>
      </c>
      <c r="C6727" s="14">
        <v>0.23530000000000001</v>
      </c>
      <c r="D6727" s="13" t="s">
        <v>24166</v>
      </c>
      <c r="E6727" s="13" t="s">
        <v>20568</v>
      </c>
      <c r="F6727" s="31">
        <f t="shared" si="105"/>
        <v>5</v>
      </c>
    </row>
    <row r="6728" spans="1:6" ht="29.55" customHeight="1" x14ac:dyDescent="0.4">
      <c r="A6728" s="12">
        <v>45287</v>
      </c>
      <c r="B6728" s="13" t="s">
        <v>13137</v>
      </c>
      <c r="C6728" s="14">
        <v>8.9300000000000004E-2</v>
      </c>
      <c r="D6728" s="13" t="s">
        <v>15030</v>
      </c>
      <c r="E6728" s="13" t="s">
        <v>5457</v>
      </c>
      <c r="F6728" s="31">
        <f t="shared" si="105"/>
        <v>5</v>
      </c>
    </row>
    <row r="6729" spans="1:6" ht="29.55" customHeight="1" x14ac:dyDescent="0.4">
      <c r="A6729" s="12">
        <v>45274</v>
      </c>
      <c r="B6729" s="13" t="s">
        <v>13137</v>
      </c>
      <c r="C6729" s="14">
        <v>0.12</v>
      </c>
      <c r="D6729" s="13" t="s">
        <v>15455</v>
      </c>
      <c r="E6729" s="13" t="s">
        <v>15456</v>
      </c>
      <c r="F6729" s="31">
        <f t="shared" si="105"/>
        <v>5</v>
      </c>
    </row>
    <row r="6730" spans="1:6" ht="29.55" customHeight="1" x14ac:dyDescent="0.4">
      <c r="A6730" s="12">
        <v>45071</v>
      </c>
      <c r="B6730" s="13" t="s">
        <v>13137</v>
      </c>
      <c r="C6730" s="14">
        <v>9.6299999999999997E-2</v>
      </c>
      <c r="D6730" s="13" t="s">
        <v>21535</v>
      </c>
      <c r="E6730" s="13" t="s">
        <v>8976</v>
      </c>
      <c r="F6730" s="31">
        <f t="shared" si="105"/>
        <v>5</v>
      </c>
    </row>
    <row r="6731" spans="1:6" ht="29.55" customHeight="1" x14ac:dyDescent="0.4">
      <c r="A6731" s="12">
        <v>44978</v>
      </c>
      <c r="B6731" s="13" t="s">
        <v>13137</v>
      </c>
      <c r="C6731" s="14">
        <v>0.26850000000000002</v>
      </c>
      <c r="D6731" s="13" t="s">
        <v>25944</v>
      </c>
      <c r="E6731" s="13" t="s">
        <v>8976</v>
      </c>
      <c r="F6731" s="31">
        <f t="shared" si="105"/>
        <v>5</v>
      </c>
    </row>
    <row r="6732" spans="1:6" ht="29.55" customHeight="1" x14ac:dyDescent="0.4">
      <c r="A6732" s="12">
        <v>44929</v>
      </c>
      <c r="B6732" s="11" t="s">
        <v>13137</v>
      </c>
      <c r="C6732" s="14">
        <v>0.1133</v>
      </c>
      <c r="D6732" s="13" t="s">
        <v>28092</v>
      </c>
      <c r="E6732" s="13" t="s">
        <v>23155</v>
      </c>
      <c r="F6732" s="31">
        <f t="shared" si="105"/>
        <v>5</v>
      </c>
    </row>
    <row r="6733" spans="1:6" ht="29.55" customHeight="1" x14ac:dyDescent="0.4">
      <c r="A6733" s="12">
        <v>45211</v>
      </c>
      <c r="B6733" s="11" t="s">
        <v>5562</v>
      </c>
      <c r="C6733" s="13" t="s">
        <v>17564</v>
      </c>
      <c r="D6733" s="13" t="s">
        <v>17565</v>
      </c>
      <c r="E6733" s="13" t="s">
        <v>17510</v>
      </c>
      <c r="F6733" s="31">
        <f t="shared" si="105"/>
        <v>5</v>
      </c>
    </row>
    <row r="6734" spans="1:6" ht="29.55" customHeight="1" x14ac:dyDescent="0.4">
      <c r="A6734" s="12">
        <v>45194</v>
      </c>
      <c r="B6734" s="11" t="s">
        <v>5562</v>
      </c>
      <c r="C6734" s="14">
        <v>5.4600000000000003E-2</v>
      </c>
      <c r="D6734" s="13" t="s">
        <v>17896</v>
      </c>
      <c r="E6734" s="13" t="s">
        <v>7</v>
      </c>
      <c r="F6734" s="31">
        <f t="shared" si="105"/>
        <v>5</v>
      </c>
    </row>
    <row r="6735" spans="1:6" ht="29.55" customHeight="1" x14ac:dyDescent="0.4">
      <c r="A6735" s="12">
        <v>45175</v>
      </c>
      <c r="B6735" s="11" t="s">
        <v>5562</v>
      </c>
      <c r="C6735" s="14">
        <v>0.106</v>
      </c>
      <c r="D6735" s="13" t="s">
        <v>18584</v>
      </c>
      <c r="E6735" s="13" t="s">
        <v>18585</v>
      </c>
      <c r="F6735" s="31">
        <f t="shared" si="105"/>
        <v>5</v>
      </c>
    </row>
    <row r="6736" spans="1:6" ht="29.55" customHeight="1" x14ac:dyDescent="0.4">
      <c r="A6736" s="12">
        <v>45173</v>
      </c>
      <c r="B6736" s="11" t="s">
        <v>5562</v>
      </c>
      <c r="C6736" s="14">
        <v>0.13550000000000001</v>
      </c>
      <c r="D6736" s="13" t="s">
        <v>18620</v>
      </c>
      <c r="E6736" s="13" t="s">
        <v>18585</v>
      </c>
      <c r="F6736" s="31">
        <f t="shared" si="105"/>
        <v>5</v>
      </c>
    </row>
    <row r="6737" spans="1:6" ht="29.55" customHeight="1" x14ac:dyDescent="0.4">
      <c r="A6737" s="12">
        <v>45169</v>
      </c>
      <c r="B6737" s="11" t="s">
        <v>5562</v>
      </c>
      <c r="C6737" s="13" t="s">
        <v>18688</v>
      </c>
      <c r="D6737" s="13" t="s">
        <v>18689</v>
      </c>
      <c r="E6737" s="13" t="s">
        <v>18585</v>
      </c>
      <c r="F6737" s="31">
        <f t="shared" si="105"/>
        <v>5</v>
      </c>
    </row>
    <row r="6738" spans="1:6" ht="29.55" customHeight="1" x14ac:dyDescent="0.4">
      <c r="A6738" s="12">
        <v>45028</v>
      </c>
      <c r="B6738" s="13" t="s">
        <v>23662</v>
      </c>
      <c r="C6738" s="14">
        <v>0.1275</v>
      </c>
      <c r="D6738" s="13" t="s">
        <v>23663</v>
      </c>
      <c r="E6738" s="13" t="s">
        <v>23664</v>
      </c>
      <c r="F6738" s="31">
        <f t="shared" si="105"/>
        <v>5</v>
      </c>
    </row>
    <row r="6739" spans="1:6" ht="29.55" customHeight="1" x14ac:dyDescent="0.4">
      <c r="A6739" s="12">
        <v>45005</v>
      </c>
      <c r="B6739" s="11" t="s">
        <v>23662</v>
      </c>
      <c r="C6739" s="14">
        <v>8.2100000000000006E-2</v>
      </c>
      <c r="D6739" s="13" t="s">
        <v>24898</v>
      </c>
      <c r="E6739" s="13" t="s">
        <v>24899</v>
      </c>
      <c r="F6739" s="31">
        <f t="shared" si="105"/>
        <v>5</v>
      </c>
    </row>
    <row r="6740" spans="1:6" ht="29.55" customHeight="1" x14ac:dyDescent="0.4">
      <c r="A6740" s="12">
        <v>44994</v>
      </c>
      <c r="B6740" s="11" t="s">
        <v>23662</v>
      </c>
      <c r="C6740" s="14">
        <v>0.1046</v>
      </c>
      <c r="D6740" s="13" t="s">
        <v>25309</v>
      </c>
      <c r="E6740" s="13" t="s">
        <v>25310</v>
      </c>
      <c r="F6740" s="31">
        <f t="shared" si="105"/>
        <v>5</v>
      </c>
    </row>
    <row r="6741" spans="1:6" ht="29.55" customHeight="1" x14ac:dyDescent="0.4">
      <c r="A6741" s="12">
        <v>44985</v>
      </c>
      <c r="B6741" s="11" t="s">
        <v>23662</v>
      </c>
      <c r="C6741" s="14">
        <v>0.20430000000000001</v>
      </c>
      <c r="D6741" s="13" t="s">
        <v>25642</v>
      </c>
      <c r="E6741" s="13" t="s">
        <v>25310</v>
      </c>
      <c r="F6741" s="31">
        <f t="shared" si="105"/>
        <v>5</v>
      </c>
    </row>
    <row r="6742" spans="1:6" ht="29.55" customHeight="1" x14ac:dyDescent="0.4">
      <c r="A6742" s="12">
        <v>44953</v>
      </c>
      <c r="B6742" s="13" t="s">
        <v>23662</v>
      </c>
      <c r="C6742" s="14">
        <v>7.2499999999999995E-2</v>
      </c>
      <c r="D6742" s="13" t="s">
        <v>27124</v>
      </c>
      <c r="E6742" s="13" t="s">
        <v>27125</v>
      </c>
      <c r="F6742" s="31">
        <f t="shared" si="105"/>
        <v>5</v>
      </c>
    </row>
    <row r="6743" spans="1:6" ht="29.55" customHeight="1" x14ac:dyDescent="0.4">
      <c r="A6743" s="12">
        <v>45254</v>
      </c>
      <c r="B6743" s="13" t="s">
        <v>13139</v>
      </c>
      <c r="C6743" s="14">
        <v>0.23930000000000001</v>
      </c>
      <c r="D6743" s="13" t="s">
        <v>15973</v>
      </c>
      <c r="E6743" s="13" t="s">
        <v>15974</v>
      </c>
      <c r="F6743" s="31">
        <f t="shared" si="105"/>
        <v>5</v>
      </c>
    </row>
    <row r="6744" spans="1:6" ht="29.55" customHeight="1" x14ac:dyDescent="0.4">
      <c r="A6744" s="12">
        <v>45252</v>
      </c>
      <c r="B6744" s="13" t="s">
        <v>13139</v>
      </c>
      <c r="C6744" s="14">
        <v>0.23930000000000001</v>
      </c>
      <c r="D6744" s="13" t="s">
        <v>16041</v>
      </c>
      <c r="E6744" s="13" t="s">
        <v>15974</v>
      </c>
      <c r="F6744" s="31">
        <f t="shared" si="105"/>
        <v>5</v>
      </c>
    </row>
    <row r="6745" spans="1:6" ht="29.55" customHeight="1" x14ac:dyDescent="0.4">
      <c r="A6745" s="12">
        <v>45247</v>
      </c>
      <c r="B6745" s="11" t="s">
        <v>13139</v>
      </c>
      <c r="C6745" s="13" t="s">
        <v>16277</v>
      </c>
      <c r="D6745" s="13" t="s">
        <v>16278</v>
      </c>
      <c r="E6745" s="13" t="s">
        <v>16266</v>
      </c>
      <c r="F6745" s="31">
        <f t="shared" si="105"/>
        <v>5</v>
      </c>
    </row>
    <row r="6746" spans="1:6" ht="29.55" customHeight="1" x14ac:dyDescent="0.4">
      <c r="A6746" s="12">
        <v>45161</v>
      </c>
      <c r="B6746" s="11" t="s">
        <v>13139</v>
      </c>
      <c r="C6746" s="13" t="s">
        <v>6094</v>
      </c>
      <c r="D6746" s="13" t="s">
        <v>18854</v>
      </c>
      <c r="E6746" s="13" t="s">
        <v>18855</v>
      </c>
      <c r="F6746" s="31">
        <f t="shared" si="105"/>
        <v>5</v>
      </c>
    </row>
    <row r="6747" spans="1:6" ht="29.55" customHeight="1" x14ac:dyDescent="0.4">
      <c r="A6747" s="12">
        <v>45078</v>
      </c>
      <c r="B6747" s="13" t="s">
        <v>13139</v>
      </c>
      <c r="C6747" s="14">
        <v>0.15909999999999999</v>
      </c>
      <c r="D6747" s="13" t="s">
        <v>21250</v>
      </c>
      <c r="E6747" s="13" t="s">
        <v>21251</v>
      </c>
      <c r="F6747" s="31">
        <f t="shared" si="105"/>
        <v>5</v>
      </c>
    </row>
    <row r="6748" spans="1:6" ht="29.55" customHeight="1" x14ac:dyDescent="0.4">
      <c r="A6748" s="12">
        <v>45181</v>
      </c>
      <c r="B6748" s="11" t="s">
        <v>18375</v>
      </c>
      <c r="C6748" s="14">
        <v>0.1113</v>
      </c>
      <c r="D6748" s="13" t="s">
        <v>18376</v>
      </c>
      <c r="E6748" s="13" t="s">
        <v>6151</v>
      </c>
      <c r="F6748" s="31">
        <f t="shared" si="105"/>
        <v>5</v>
      </c>
    </row>
    <row r="6749" spans="1:6" ht="29.55" customHeight="1" x14ac:dyDescent="0.4">
      <c r="A6749" s="12">
        <v>45180</v>
      </c>
      <c r="B6749" s="11" t="s">
        <v>18375</v>
      </c>
      <c r="C6749" s="14">
        <v>0.13350000000000001</v>
      </c>
      <c r="D6749" s="13" t="s">
        <v>18442</v>
      </c>
      <c r="E6749" s="13" t="s">
        <v>25</v>
      </c>
      <c r="F6749" s="31">
        <f t="shared" si="105"/>
        <v>5</v>
      </c>
    </row>
    <row r="6750" spans="1:6" ht="29.55" customHeight="1" x14ac:dyDescent="0.4">
      <c r="A6750" s="12">
        <v>45147</v>
      </c>
      <c r="B6750" s="11" t="s">
        <v>18375</v>
      </c>
      <c r="C6750" s="13" t="s">
        <v>5679</v>
      </c>
      <c r="D6750" s="13" t="s">
        <v>19082</v>
      </c>
      <c r="E6750" s="13" t="s">
        <v>19083</v>
      </c>
      <c r="F6750" s="31">
        <f t="shared" si="105"/>
        <v>5</v>
      </c>
    </row>
    <row r="6751" spans="1:6" ht="29.55" customHeight="1" x14ac:dyDescent="0.4">
      <c r="A6751" s="12">
        <v>45146</v>
      </c>
      <c r="B6751" s="11" t="s">
        <v>18375</v>
      </c>
      <c r="C6751" s="13" t="s">
        <v>5679</v>
      </c>
      <c r="D6751" s="13" t="s">
        <v>19110</v>
      </c>
      <c r="E6751" s="13" t="s">
        <v>19111</v>
      </c>
      <c r="F6751" s="31">
        <f t="shared" si="105"/>
        <v>5</v>
      </c>
    </row>
    <row r="6752" spans="1:6" ht="29.55" customHeight="1" x14ac:dyDescent="0.4">
      <c r="A6752" s="12">
        <v>45142</v>
      </c>
      <c r="B6752" s="11" t="s">
        <v>18375</v>
      </c>
      <c r="C6752" s="14">
        <v>1.2250000000000001</v>
      </c>
      <c r="D6752" s="13" t="s">
        <v>19187</v>
      </c>
      <c r="E6752" s="13" t="s">
        <v>19083</v>
      </c>
      <c r="F6752" s="31">
        <f t="shared" si="105"/>
        <v>5</v>
      </c>
    </row>
    <row r="6753" spans="1:6" ht="29.55" customHeight="1" x14ac:dyDescent="0.4">
      <c r="A6753" s="12">
        <v>45072</v>
      </c>
      <c r="B6753" s="13" t="s">
        <v>13659</v>
      </c>
      <c r="C6753" s="14">
        <v>2.86E-2</v>
      </c>
      <c r="D6753" s="13" t="s">
        <v>21517</v>
      </c>
      <c r="E6753" s="13" t="s">
        <v>7795</v>
      </c>
      <c r="F6753" s="31">
        <f t="shared" si="105"/>
        <v>5</v>
      </c>
    </row>
    <row r="6754" spans="1:6" ht="29.55" customHeight="1" x14ac:dyDescent="0.4">
      <c r="A6754" s="12">
        <v>45063</v>
      </c>
      <c r="B6754" s="13" t="s">
        <v>13659</v>
      </c>
      <c r="C6754" s="14">
        <v>0.11269999999999999</v>
      </c>
      <c r="D6754" s="13" t="s">
        <v>21980</v>
      </c>
      <c r="E6754" s="13" t="s">
        <v>7795</v>
      </c>
      <c r="F6754" s="31">
        <f t="shared" si="105"/>
        <v>5</v>
      </c>
    </row>
    <row r="6755" spans="1:6" ht="29.55" customHeight="1" x14ac:dyDescent="0.4">
      <c r="A6755" s="12">
        <v>45050</v>
      </c>
      <c r="B6755" s="13" t="s">
        <v>13659</v>
      </c>
      <c r="C6755" s="14">
        <v>6.7400000000000002E-2</v>
      </c>
      <c r="D6755" s="13" t="s">
        <v>22600</v>
      </c>
      <c r="E6755" s="13" t="s">
        <v>19516</v>
      </c>
      <c r="F6755" s="31">
        <f t="shared" si="105"/>
        <v>5</v>
      </c>
    </row>
    <row r="6756" spans="1:6" ht="29.55" customHeight="1" x14ac:dyDescent="0.4">
      <c r="A6756" s="12">
        <v>44993</v>
      </c>
      <c r="B6756" s="11" t="s">
        <v>13659</v>
      </c>
      <c r="C6756" s="14">
        <v>6.3799999999999996E-2</v>
      </c>
      <c r="D6756" s="13" t="s">
        <v>25369</v>
      </c>
      <c r="E6756" s="13" t="s">
        <v>25373</v>
      </c>
      <c r="F6756" s="31">
        <f t="shared" si="105"/>
        <v>5</v>
      </c>
    </row>
    <row r="6757" spans="1:6" ht="29.55" customHeight="1" x14ac:dyDescent="0.4">
      <c r="A6757" s="12">
        <v>44977</v>
      </c>
      <c r="B6757" s="13" t="s">
        <v>13659</v>
      </c>
      <c r="C6757" s="14">
        <v>5.9299999999999999E-2</v>
      </c>
      <c r="D6757" s="13" t="s">
        <v>26067</v>
      </c>
      <c r="E6757" s="13" t="s">
        <v>26068</v>
      </c>
      <c r="F6757" s="31">
        <f t="shared" si="105"/>
        <v>5</v>
      </c>
    </row>
    <row r="6758" spans="1:6" ht="29.55" customHeight="1" x14ac:dyDescent="0.4">
      <c r="A6758" s="12">
        <v>45092</v>
      </c>
      <c r="B6758" s="11" t="s">
        <v>20726</v>
      </c>
      <c r="C6758" s="14">
        <v>9.0200000000000002E-2</v>
      </c>
      <c r="D6758" s="13" t="s">
        <v>20727</v>
      </c>
      <c r="E6758" s="13" t="s">
        <v>20568</v>
      </c>
      <c r="F6758" s="31">
        <f t="shared" si="105"/>
        <v>5</v>
      </c>
    </row>
    <row r="6759" spans="1:6" ht="29.55" customHeight="1" x14ac:dyDescent="0.4">
      <c r="A6759" s="12">
        <v>45062</v>
      </c>
      <c r="B6759" s="13" t="s">
        <v>20726</v>
      </c>
      <c r="C6759" s="14">
        <v>0.1004</v>
      </c>
      <c r="D6759" s="13" t="s">
        <v>22048</v>
      </c>
      <c r="E6759" s="13" t="s">
        <v>9046</v>
      </c>
      <c r="F6759" s="31">
        <f t="shared" si="105"/>
        <v>5</v>
      </c>
    </row>
    <row r="6760" spans="1:6" ht="29.55" customHeight="1" x14ac:dyDescent="0.4">
      <c r="A6760" s="12">
        <v>45035</v>
      </c>
      <c r="B6760" s="13" t="s">
        <v>20726</v>
      </c>
      <c r="C6760" s="14">
        <v>0.10390000000000001</v>
      </c>
      <c r="D6760" s="13" t="s">
        <v>23303</v>
      </c>
      <c r="E6760" s="13" t="s">
        <v>20568</v>
      </c>
      <c r="F6760" s="31">
        <f t="shared" si="105"/>
        <v>5</v>
      </c>
    </row>
    <row r="6761" spans="1:6" ht="29.55" customHeight="1" x14ac:dyDescent="0.4">
      <c r="A6761" s="12">
        <v>44998</v>
      </c>
      <c r="B6761" s="11" t="s">
        <v>20726</v>
      </c>
      <c r="C6761" s="14">
        <v>5.6599999999999998E-2</v>
      </c>
      <c r="D6761" s="13" t="s">
        <v>25207</v>
      </c>
      <c r="E6761" s="13" t="s">
        <v>24348</v>
      </c>
      <c r="F6761" s="31">
        <f t="shared" si="105"/>
        <v>5</v>
      </c>
    </row>
    <row r="6762" spans="1:6" ht="29.55" customHeight="1" x14ac:dyDescent="0.4">
      <c r="A6762" s="12">
        <v>44952</v>
      </c>
      <c r="B6762" s="13" t="s">
        <v>20726</v>
      </c>
      <c r="C6762" s="14">
        <v>5.5100000000000003E-2</v>
      </c>
      <c r="D6762" s="13" t="s">
        <v>27215</v>
      </c>
      <c r="E6762" s="13" t="s">
        <v>9046</v>
      </c>
      <c r="F6762" s="31">
        <f t="shared" si="105"/>
        <v>5</v>
      </c>
    </row>
    <row r="6763" spans="1:6" ht="29.55" customHeight="1" x14ac:dyDescent="0.4">
      <c r="A6763" s="12">
        <v>45287</v>
      </c>
      <c r="B6763" s="13" t="s">
        <v>316</v>
      </c>
      <c r="C6763" s="14">
        <v>0.17599999999999999</v>
      </c>
      <c r="D6763" s="13" t="s">
        <v>15017</v>
      </c>
      <c r="E6763" s="13" t="s">
        <v>160</v>
      </c>
      <c r="F6763" s="31">
        <f t="shared" si="105"/>
        <v>5</v>
      </c>
    </row>
    <row r="6764" spans="1:6" ht="29.55" customHeight="1" x14ac:dyDescent="0.4">
      <c r="A6764" s="12">
        <v>45078</v>
      </c>
      <c r="B6764" s="13" t="s">
        <v>316</v>
      </c>
      <c r="C6764" s="14">
        <v>0.12609999999999999</v>
      </c>
      <c r="D6764" s="13" t="s">
        <v>21258</v>
      </c>
      <c r="E6764" s="13" t="s">
        <v>11086</v>
      </c>
      <c r="F6764" s="31">
        <f t="shared" si="105"/>
        <v>5</v>
      </c>
    </row>
    <row r="6765" spans="1:6" ht="29.55" customHeight="1" x14ac:dyDescent="0.4">
      <c r="A6765" s="12">
        <v>45069</v>
      </c>
      <c r="B6765" s="13" t="s">
        <v>316</v>
      </c>
      <c r="C6765" s="14">
        <v>0.15040000000000001</v>
      </c>
      <c r="D6765" s="13" t="s">
        <v>21664</v>
      </c>
      <c r="E6765" s="13" t="s">
        <v>6329</v>
      </c>
      <c r="F6765" s="31">
        <f t="shared" si="105"/>
        <v>5</v>
      </c>
    </row>
    <row r="6766" spans="1:6" ht="29.55" customHeight="1" x14ac:dyDescent="0.4">
      <c r="A6766" s="12">
        <v>45015</v>
      </c>
      <c r="B6766" s="11" t="s">
        <v>316</v>
      </c>
      <c r="C6766" s="14">
        <v>9.0499999999999997E-2</v>
      </c>
      <c r="D6766" s="13" t="s">
        <v>24428</v>
      </c>
      <c r="E6766" s="13" t="s">
        <v>24140</v>
      </c>
      <c r="F6766" s="31">
        <f t="shared" si="105"/>
        <v>5</v>
      </c>
    </row>
    <row r="6767" spans="1:6" ht="29.55" customHeight="1" x14ac:dyDescent="0.4">
      <c r="A6767" s="12">
        <v>44938</v>
      </c>
      <c r="B6767" s="11" t="s">
        <v>316</v>
      </c>
      <c r="C6767" s="14">
        <v>8.1299999999999997E-2</v>
      </c>
      <c r="D6767" s="13" t="s">
        <v>27685</v>
      </c>
      <c r="E6767" s="13" t="s">
        <v>19516</v>
      </c>
      <c r="F6767" s="31">
        <f t="shared" si="105"/>
        <v>5</v>
      </c>
    </row>
    <row r="6768" spans="1:6" ht="29.55" customHeight="1" x14ac:dyDescent="0.4">
      <c r="A6768" s="12">
        <v>45127</v>
      </c>
      <c r="B6768" s="11" t="s">
        <v>19622</v>
      </c>
      <c r="C6768" s="17">
        <v>8.0399999999999999E-2</v>
      </c>
      <c r="D6768" s="13" t="s">
        <v>19623</v>
      </c>
      <c r="E6768" s="13" t="s">
        <v>7257</v>
      </c>
      <c r="F6768" s="31">
        <f t="shared" si="105"/>
        <v>5</v>
      </c>
    </row>
    <row r="6769" spans="1:6" ht="29.55" customHeight="1" x14ac:dyDescent="0.4">
      <c r="A6769" s="12">
        <v>45043</v>
      </c>
      <c r="B6769" s="13" t="s">
        <v>19622</v>
      </c>
      <c r="C6769" s="14">
        <v>0.1356</v>
      </c>
      <c r="D6769" s="13" t="s">
        <v>22869</v>
      </c>
      <c r="E6769" s="13" t="s">
        <v>20568</v>
      </c>
      <c r="F6769" s="31">
        <f t="shared" si="105"/>
        <v>5</v>
      </c>
    </row>
    <row r="6770" spans="1:6" ht="29.55" customHeight="1" x14ac:dyDescent="0.4">
      <c r="A6770" s="12">
        <v>45035</v>
      </c>
      <c r="B6770" s="13" t="s">
        <v>19622</v>
      </c>
      <c r="C6770" s="14">
        <v>0.1179</v>
      </c>
      <c r="D6770" s="13" t="s">
        <v>23299</v>
      </c>
      <c r="E6770" s="13" t="s">
        <v>20568</v>
      </c>
      <c r="F6770" s="31">
        <f t="shared" si="105"/>
        <v>5</v>
      </c>
    </row>
    <row r="6771" spans="1:6" ht="29.55" customHeight="1" x14ac:dyDescent="0.4">
      <c r="A6771" s="12">
        <v>45020</v>
      </c>
      <c r="B6771" s="11" t="s">
        <v>19622</v>
      </c>
      <c r="C6771" s="14">
        <v>0.12820000000000001</v>
      </c>
      <c r="D6771" s="13" t="s">
        <v>24185</v>
      </c>
      <c r="E6771" s="13" t="s">
        <v>20568</v>
      </c>
      <c r="F6771" s="31">
        <f t="shared" si="105"/>
        <v>5</v>
      </c>
    </row>
    <row r="6772" spans="1:6" ht="29.55" customHeight="1" x14ac:dyDescent="0.4">
      <c r="A6772" s="12">
        <v>45012</v>
      </c>
      <c r="B6772" s="11" t="s">
        <v>19622</v>
      </c>
      <c r="C6772" s="14">
        <v>0.1515</v>
      </c>
      <c r="D6772" s="13" t="s">
        <v>24582</v>
      </c>
      <c r="E6772" s="13" t="s">
        <v>24348</v>
      </c>
      <c r="F6772" s="31">
        <f t="shared" si="105"/>
        <v>5</v>
      </c>
    </row>
    <row r="6773" spans="1:6" ht="29.55" customHeight="1" x14ac:dyDescent="0.4">
      <c r="A6773" s="12">
        <v>45070</v>
      </c>
      <c r="B6773" s="13" t="s">
        <v>21626</v>
      </c>
      <c r="C6773" s="14">
        <v>6.2300000000000001E-2</v>
      </c>
      <c r="D6773" s="13" t="s">
        <v>21627</v>
      </c>
      <c r="E6773" s="13" t="s">
        <v>272</v>
      </c>
      <c r="F6773" s="31">
        <f t="shared" si="105"/>
        <v>5</v>
      </c>
    </row>
    <row r="6774" spans="1:6" ht="29.55" customHeight="1" x14ac:dyDescent="0.4">
      <c r="A6774" s="12">
        <v>45063</v>
      </c>
      <c r="B6774" s="13" t="s">
        <v>21626</v>
      </c>
      <c r="C6774" s="14">
        <v>0.12759999999999999</v>
      </c>
      <c r="D6774" s="13" t="s">
        <v>21975</v>
      </c>
      <c r="E6774" s="13" t="s">
        <v>7754</v>
      </c>
      <c r="F6774" s="31">
        <f t="shared" si="105"/>
        <v>5</v>
      </c>
    </row>
    <row r="6775" spans="1:6" ht="29.55" customHeight="1" x14ac:dyDescent="0.4">
      <c r="A6775" s="12">
        <v>45036</v>
      </c>
      <c r="B6775" s="13" t="s">
        <v>21626</v>
      </c>
      <c r="C6775" s="14">
        <v>6.4199999999999993E-2</v>
      </c>
      <c r="D6775" s="13" t="s">
        <v>23237</v>
      </c>
      <c r="E6775" s="13" t="s">
        <v>532</v>
      </c>
      <c r="F6775" s="31">
        <f t="shared" si="105"/>
        <v>5</v>
      </c>
    </row>
    <row r="6776" spans="1:6" ht="29.55" customHeight="1" x14ac:dyDescent="0.4">
      <c r="A6776" s="12">
        <v>44966</v>
      </c>
      <c r="B6776" s="13" t="s">
        <v>21626</v>
      </c>
      <c r="C6776" s="14">
        <v>0.14419999999999999</v>
      </c>
      <c r="D6776" s="13" t="s">
        <v>26452</v>
      </c>
      <c r="E6776" s="13" t="s">
        <v>26453</v>
      </c>
      <c r="F6776" s="31">
        <f t="shared" si="105"/>
        <v>5</v>
      </c>
    </row>
    <row r="6777" spans="1:6" ht="29.55" customHeight="1" x14ac:dyDescent="0.4">
      <c r="A6777" s="12">
        <v>44932</v>
      </c>
      <c r="B6777" s="11" t="s">
        <v>21626</v>
      </c>
      <c r="C6777" s="14">
        <v>7.6600000000000001E-2</v>
      </c>
      <c r="D6777" s="13" t="s">
        <v>27933</v>
      </c>
      <c r="E6777" s="13" t="s">
        <v>24495</v>
      </c>
      <c r="F6777" s="31">
        <f t="shared" si="105"/>
        <v>5</v>
      </c>
    </row>
    <row r="6778" spans="1:6" ht="29.55" customHeight="1" x14ac:dyDescent="0.4">
      <c r="A6778" s="12">
        <v>45258</v>
      </c>
      <c r="B6778" s="13" t="s">
        <v>15910</v>
      </c>
      <c r="C6778" s="14">
        <v>0.1007</v>
      </c>
      <c r="D6778" s="13" t="s">
        <v>15911</v>
      </c>
      <c r="E6778" s="13" t="s">
        <v>15912</v>
      </c>
      <c r="F6778" s="31">
        <f t="shared" si="105"/>
        <v>5</v>
      </c>
    </row>
    <row r="6779" spans="1:6" ht="29.55" customHeight="1" x14ac:dyDescent="0.4">
      <c r="A6779" s="12">
        <v>45181</v>
      </c>
      <c r="B6779" s="11" t="s">
        <v>15910</v>
      </c>
      <c r="C6779" s="14">
        <v>8.4500000000000006E-2</v>
      </c>
      <c r="D6779" s="13" t="s">
        <v>18387</v>
      </c>
      <c r="E6779" s="13" t="s">
        <v>18366</v>
      </c>
      <c r="F6779" s="31">
        <f t="shared" si="105"/>
        <v>5</v>
      </c>
    </row>
    <row r="6780" spans="1:6" ht="29.55" customHeight="1" x14ac:dyDescent="0.4">
      <c r="A6780" s="12">
        <v>45061</v>
      </c>
      <c r="B6780" s="13" t="s">
        <v>15910</v>
      </c>
      <c r="C6780" s="14">
        <v>4.8899999999999999E-2</v>
      </c>
      <c r="D6780" s="13" t="s">
        <v>22165</v>
      </c>
      <c r="E6780" s="13" t="s">
        <v>22166</v>
      </c>
      <c r="F6780" s="31">
        <f t="shared" si="105"/>
        <v>5</v>
      </c>
    </row>
    <row r="6781" spans="1:6" ht="29.55" customHeight="1" x14ac:dyDescent="0.4">
      <c r="A6781" s="12">
        <v>44978</v>
      </c>
      <c r="B6781" s="13" t="s">
        <v>15910</v>
      </c>
      <c r="C6781" s="14">
        <v>0.18290000000000001</v>
      </c>
      <c r="D6781" s="13" t="s">
        <v>25950</v>
      </c>
      <c r="E6781" s="13" t="s">
        <v>9833</v>
      </c>
      <c r="F6781" s="31">
        <f t="shared" si="105"/>
        <v>5</v>
      </c>
    </row>
    <row r="6782" spans="1:6" ht="29.55" customHeight="1" x14ac:dyDescent="0.4">
      <c r="A6782" s="12">
        <v>44930</v>
      </c>
      <c r="B6782" s="11" t="s">
        <v>15910</v>
      </c>
      <c r="C6782" s="14">
        <v>7.46E-2</v>
      </c>
      <c r="D6782" s="13" t="s">
        <v>28048</v>
      </c>
      <c r="E6782" s="13" t="s">
        <v>23155</v>
      </c>
      <c r="F6782" s="31">
        <f t="shared" si="105"/>
        <v>5</v>
      </c>
    </row>
    <row r="6783" spans="1:6" ht="29.55" customHeight="1" x14ac:dyDescent="0.4">
      <c r="A6783" s="12">
        <v>45056</v>
      </c>
      <c r="B6783" s="13" t="s">
        <v>6945</v>
      </c>
      <c r="C6783" s="14">
        <v>0.112</v>
      </c>
      <c r="D6783" s="13" t="s">
        <v>22347</v>
      </c>
      <c r="E6783" s="13" t="s">
        <v>528</v>
      </c>
      <c r="F6783" s="31">
        <f t="shared" si="105"/>
        <v>5</v>
      </c>
    </row>
    <row r="6784" spans="1:6" ht="29.55" customHeight="1" x14ac:dyDescent="0.4">
      <c r="A6784" s="12">
        <v>45001</v>
      </c>
      <c r="B6784" s="11" t="s">
        <v>6945</v>
      </c>
      <c r="C6784" s="14">
        <v>8.9499999999999996E-2</v>
      </c>
      <c r="D6784" s="13" t="s">
        <v>25012</v>
      </c>
      <c r="E6784" s="13" t="s">
        <v>20624</v>
      </c>
      <c r="F6784" s="31">
        <f t="shared" si="105"/>
        <v>5</v>
      </c>
    </row>
    <row r="6785" spans="1:6" ht="29.55" customHeight="1" x14ac:dyDescent="0.4">
      <c r="A6785" s="12">
        <v>44960</v>
      </c>
      <c r="B6785" s="13" t="s">
        <v>6945</v>
      </c>
      <c r="C6785" s="14">
        <v>0.1212</v>
      </c>
      <c r="D6785" s="13" t="s">
        <v>26781</v>
      </c>
      <c r="E6785" s="13" t="s">
        <v>10343</v>
      </c>
      <c r="F6785" s="31">
        <f t="shared" si="105"/>
        <v>5</v>
      </c>
    </row>
    <row r="6786" spans="1:6" ht="29.55" customHeight="1" x14ac:dyDescent="0.4">
      <c r="A6786" s="12">
        <v>44945</v>
      </c>
      <c r="B6786" s="13" t="s">
        <v>6945</v>
      </c>
      <c r="C6786" s="14">
        <v>7.3400000000000007E-2</v>
      </c>
      <c r="D6786" s="13" t="s">
        <v>27379</v>
      </c>
      <c r="E6786" s="13" t="s">
        <v>10343</v>
      </c>
      <c r="F6786" s="31">
        <f t="shared" ref="F6786:F6849" si="106">COUNTIF(B:B,B6786)</f>
        <v>5</v>
      </c>
    </row>
    <row r="6787" spans="1:6" ht="29.55" customHeight="1" x14ac:dyDescent="0.4">
      <c r="A6787" s="12">
        <v>44944</v>
      </c>
      <c r="B6787" s="13" t="s">
        <v>6945</v>
      </c>
      <c r="C6787" s="14">
        <v>7.3599999999999999E-2</v>
      </c>
      <c r="D6787" s="13" t="s">
        <v>27425</v>
      </c>
      <c r="E6787" s="13" t="s">
        <v>10343</v>
      </c>
      <c r="F6787" s="31">
        <f t="shared" si="106"/>
        <v>5</v>
      </c>
    </row>
    <row r="6788" spans="1:6" ht="29.55" customHeight="1" x14ac:dyDescent="0.4">
      <c r="A6788" s="12">
        <v>45029</v>
      </c>
      <c r="B6788" s="13" t="s">
        <v>23579</v>
      </c>
      <c r="C6788" s="14">
        <v>0.12180000000000001</v>
      </c>
      <c r="D6788" s="13" t="s">
        <v>23580</v>
      </c>
      <c r="E6788" s="13" t="s">
        <v>20568</v>
      </c>
      <c r="F6788" s="31">
        <f t="shared" si="106"/>
        <v>5</v>
      </c>
    </row>
    <row r="6789" spans="1:6" ht="29.55" customHeight="1" x14ac:dyDescent="0.4">
      <c r="A6789" s="12">
        <v>45028</v>
      </c>
      <c r="B6789" s="13" t="s">
        <v>23579</v>
      </c>
      <c r="C6789" s="14">
        <v>0.12180000000000001</v>
      </c>
      <c r="D6789" s="13" t="s">
        <v>23666</v>
      </c>
      <c r="E6789" s="13" t="s">
        <v>20568</v>
      </c>
      <c r="F6789" s="31">
        <f t="shared" si="106"/>
        <v>5</v>
      </c>
    </row>
    <row r="6790" spans="1:6" ht="29.55" customHeight="1" x14ac:dyDescent="0.4">
      <c r="A6790" s="12">
        <v>45023</v>
      </c>
      <c r="B6790" s="11" t="s">
        <v>23579</v>
      </c>
      <c r="C6790" s="14">
        <v>9.6000000000000002E-2</v>
      </c>
      <c r="D6790" s="13" t="s">
        <v>23972</v>
      </c>
      <c r="E6790" s="13" t="s">
        <v>23931</v>
      </c>
      <c r="F6790" s="31">
        <f t="shared" si="106"/>
        <v>5</v>
      </c>
    </row>
    <row r="6791" spans="1:6" ht="29.55" customHeight="1" x14ac:dyDescent="0.4">
      <c r="A6791" s="12">
        <v>45000</v>
      </c>
      <c r="B6791" s="11" t="s">
        <v>23579</v>
      </c>
      <c r="C6791" s="14">
        <v>9.1200000000000003E-2</v>
      </c>
      <c r="D6791" s="13" t="s">
        <v>25098</v>
      </c>
      <c r="E6791" s="13" t="s">
        <v>24262</v>
      </c>
      <c r="F6791" s="31">
        <f t="shared" si="106"/>
        <v>5</v>
      </c>
    </row>
    <row r="6792" spans="1:6" ht="29.55" customHeight="1" x14ac:dyDescent="0.4">
      <c r="A6792" s="12">
        <v>44987</v>
      </c>
      <c r="B6792" s="11" t="s">
        <v>23579</v>
      </c>
      <c r="C6792" s="14">
        <v>8.9399999999999993E-2</v>
      </c>
      <c r="D6792" s="13" t="s">
        <v>25613</v>
      </c>
      <c r="E6792" s="13" t="s">
        <v>24262</v>
      </c>
      <c r="F6792" s="31">
        <f t="shared" si="106"/>
        <v>5</v>
      </c>
    </row>
    <row r="6793" spans="1:6" ht="29.55" customHeight="1" x14ac:dyDescent="0.4">
      <c r="A6793" s="12">
        <v>45007</v>
      </c>
      <c r="B6793" s="11" t="s">
        <v>24749</v>
      </c>
      <c r="C6793" s="14">
        <v>9.1800000000000007E-2</v>
      </c>
      <c r="D6793" s="13" t="s">
        <v>24750</v>
      </c>
      <c r="E6793" s="13" t="s">
        <v>7567</v>
      </c>
      <c r="F6793" s="31">
        <f t="shared" si="106"/>
        <v>5</v>
      </c>
    </row>
    <row r="6794" spans="1:6" ht="29.55" customHeight="1" x14ac:dyDescent="0.4">
      <c r="A6794" s="12">
        <v>44981</v>
      </c>
      <c r="B6794" s="13" t="s">
        <v>24749</v>
      </c>
      <c r="C6794" s="14">
        <v>0.1905</v>
      </c>
      <c r="D6794" s="13" t="s">
        <v>25744</v>
      </c>
      <c r="E6794" s="13" t="s">
        <v>7175</v>
      </c>
      <c r="F6794" s="31">
        <f t="shared" si="106"/>
        <v>5</v>
      </c>
    </row>
    <row r="6795" spans="1:6" ht="29.55" customHeight="1" x14ac:dyDescent="0.4">
      <c r="A6795" s="12">
        <v>44980</v>
      </c>
      <c r="B6795" s="13" t="s">
        <v>24749</v>
      </c>
      <c r="C6795" s="14">
        <v>0.1191</v>
      </c>
      <c r="D6795" s="13" t="s">
        <v>25828</v>
      </c>
      <c r="E6795" s="13" t="s">
        <v>25829</v>
      </c>
      <c r="F6795" s="31">
        <f t="shared" si="106"/>
        <v>5</v>
      </c>
    </row>
    <row r="6796" spans="1:6" ht="29.55" customHeight="1" x14ac:dyDescent="0.4">
      <c r="A6796" s="12">
        <v>44951</v>
      </c>
      <c r="B6796" s="13" t="s">
        <v>24749</v>
      </c>
      <c r="C6796" s="14">
        <v>0.14030000000000001</v>
      </c>
      <c r="D6796" s="13" t="s">
        <v>27239</v>
      </c>
      <c r="E6796" s="13" t="s">
        <v>7175</v>
      </c>
      <c r="F6796" s="31">
        <f t="shared" si="106"/>
        <v>5</v>
      </c>
    </row>
    <row r="6797" spans="1:6" ht="29.55" customHeight="1" x14ac:dyDescent="0.4">
      <c r="A6797" s="12">
        <v>44943</v>
      </c>
      <c r="B6797" s="13" t="s">
        <v>24749</v>
      </c>
      <c r="C6797" s="14">
        <v>0.1182</v>
      </c>
      <c r="D6797" s="13" t="s">
        <v>27463</v>
      </c>
      <c r="E6797" s="13" t="s">
        <v>27464</v>
      </c>
      <c r="F6797" s="31">
        <f t="shared" si="106"/>
        <v>5</v>
      </c>
    </row>
    <row r="6798" spans="1:6" ht="29.55" customHeight="1" x14ac:dyDescent="0.4">
      <c r="A6798" s="12">
        <v>45182</v>
      </c>
      <c r="B6798" s="11" t="s">
        <v>12289</v>
      </c>
      <c r="C6798" s="14">
        <v>0.05</v>
      </c>
      <c r="D6798" s="13" t="s">
        <v>18350</v>
      </c>
      <c r="E6798" s="13" t="s">
        <v>18314</v>
      </c>
      <c r="F6798" s="31">
        <f t="shared" si="106"/>
        <v>5</v>
      </c>
    </row>
    <row r="6799" spans="1:6" ht="29.55" customHeight="1" x14ac:dyDescent="0.4">
      <c r="A6799" s="12">
        <v>44995</v>
      </c>
      <c r="B6799" s="11" t="s">
        <v>12289</v>
      </c>
      <c r="C6799" s="14">
        <v>4.7500000000000001E-2</v>
      </c>
      <c r="D6799" s="13" t="s">
        <v>25279</v>
      </c>
      <c r="E6799" s="13" t="s">
        <v>25280</v>
      </c>
      <c r="F6799" s="31">
        <f t="shared" si="106"/>
        <v>5</v>
      </c>
    </row>
    <row r="6800" spans="1:6" ht="29.55" customHeight="1" x14ac:dyDescent="0.4">
      <c r="A6800" s="12">
        <v>44957</v>
      </c>
      <c r="B6800" s="13" t="s">
        <v>12289</v>
      </c>
      <c r="C6800" s="14">
        <v>6.2199999999999998E-2</v>
      </c>
      <c r="D6800" s="13" t="s">
        <v>27042</v>
      </c>
      <c r="E6800" s="13" t="s">
        <v>27043</v>
      </c>
      <c r="F6800" s="31">
        <f t="shared" si="106"/>
        <v>5</v>
      </c>
    </row>
    <row r="6801" spans="1:6" ht="29.55" customHeight="1" x14ac:dyDescent="0.4">
      <c r="A6801" s="12">
        <v>44945</v>
      </c>
      <c r="B6801" s="13" t="s">
        <v>12289</v>
      </c>
      <c r="C6801" s="14">
        <v>6.5000000000000002E-2</v>
      </c>
      <c r="D6801" s="13" t="s">
        <v>27390</v>
      </c>
      <c r="E6801" s="13" t="s">
        <v>27043</v>
      </c>
      <c r="F6801" s="31">
        <f t="shared" si="106"/>
        <v>5</v>
      </c>
    </row>
    <row r="6802" spans="1:6" ht="29.55" customHeight="1" x14ac:dyDescent="0.4">
      <c r="A6802" s="12">
        <v>44935</v>
      </c>
      <c r="B6802" s="11" t="s">
        <v>12289</v>
      </c>
      <c r="C6802" s="14">
        <v>0.11210000000000001</v>
      </c>
      <c r="D6802" s="13" t="s">
        <v>27849</v>
      </c>
      <c r="E6802" s="13" t="s">
        <v>24894</v>
      </c>
      <c r="F6802" s="31">
        <f t="shared" si="106"/>
        <v>5</v>
      </c>
    </row>
    <row r="6803" spans="1:6" ht="29.55" customHeight="1" x14ac:dyDescent="0.4">
      <c r="A6803" s="12">
        <v>45159</v>
      </c>
      <c r="B6803" s="11" t="s">
        <v>7583</v>
      </c>
      <c r="C6803" s="13" t="s">
        <v>5606</v>
      </c>
      <c r="D6803" s="13" t="s">
        <v>18895</v>
      </c>
      <c r="E6803" s="13" t="s">
        <v>18890</v>
      </c>
      <c r="F6803" s="31">
        <f t="shared" si="106"/>
        <v>5</v>
      </c>
    </row>
    <row r="6804" spans="1:6" ht="29.55" customHeight="1" x14ac:dyDescent="0.4">
      <c r="A6804" s="12">
        <v>45156</v>
      </c>
      <c r="B6804" s="11" t="s">
        <v>7583</v>
      </c>
      <c r="C6804" s="13" t="s">
        <v>6038</v>
      </c>
      <c r="D6804" s="13" t="s">
        <v>18921</v>
      </c>
      <c r="E6804" s="13" t="s">
        <v>18890</v>
      </c>
      <c r="F6804" s="31">
        <f t="shared" si="106"/>
        <v>5</v>
      </c>
    </row>
    <row r="6805" spans="1:6" ht="29.55" customHeight="1" x14ac:dyDescent="0.4">
      <c r="A6805" s="12">
        <v>45048</v>
      </c>
      <c r="B6805" s="13" t="s">
        <v>7583</v>
      </c>
      <c r="C6805" s="14">
        <v>8.9800000000000005E-2</v>
      </c>
      <c r="D6805" s="13" t="s">
        <v>22729</v>
      </c>
      <c r="E6805" s="13" t="s">
        <v>17345</v>
      </c>
      <c r="F6805" s="31">
        <f t="shared" si="106"/>
        <v>5</v>
      </c>
    </row>
    <row r="6806" spans="1:6" ht="29.55" customHeight="1" x14ac:dyDescent="0.4">
      <c r="A6806" s="12">
        <v>45034</v>
      </c>
      <c r="B6806" s="13" t="s">
        <v>7583</v>
      </c>
      <c r="C6806" s="14">
        <v>0.18090000000000001</v>
      </c>
      <c r="D6806" s="13" t="s">
        <v>23352</v>
      </c>
      <c r="E6806" s="13" t="s">
        <v>23353</v>
      </c>
      <c r="F6806" s="31">
        <f t="shared" si="106"/>
        <v>5</v>
      </c>
    </row>
    <row r="6807" spans="1:6" ht="29.55" customHeight="1" x14ac:dyDescent="0.4">
      <c r="A6807" s="12">
        <v>45030</v>
      </c>
      <c r="B6807" s="13" t="s">
        <v>7583</v>
      </c>
      <c r="C6807" s="14">
        <v>0.15190000000000001</v>
      </c>
      <c r="D6807" s="13" t="s">
        <v>23502</v>
      </c>
      <c r="E6807" s="13" t="s">
        <v>23353</v>
      </c>
      <c r="F6807" s="31">
        <f t="shared" si="106"/>
        <v>5</v>
      </c>
    </row>
    <row r="6808" spans="1:6" ht="29.55" customHeight="1" x14ac:dyDescent="0.4">
      <c r="A6808" s="12">
        <v>45086</v>
      </c>
      <c r="B6808" s="11" t="s">
        <v>20944</v>
      </c>
      <c r="C6808" s="14">
        <v>6.6100000000000006E-2</v>
      </c>
      <c r="D6808" s="13" t="s">
        <v>20945</v>
      </c>
      <c r="E6808" s="13" t="s">
        <v>18366</v>
      </c>
      <c r="F6808" s="31">
        <f t="shared" si="106"/>
        <v>5</v>
      </c>
    </row>
    <row r="6809" spans="1:6" ht="29.55" customHeight="1" x14ac:dyDescent="0.4">
      <c r="A6809" s="12">
        <v>45072</v>
      </c>
      <c r="B6809" s="13" t="s">
        <v>20944</v>
      </c>
      <c r="C6809" s="14">
        <v>0.1103</v>
      </c>
      <c r="D6809" s="13" t="s">
        <v>21483</v>
      </c>
      <c r="E6809" s="13" t="s">
        <v>21484</v>
      </c>
      <c r="F6809" s="31">
        <f t="shared" si="106"/>
        <v>5</v>
      </c>
    </row>
    <row r="6810" spans="1:6" ht="29.55" customHeight="1" x14ac:dyDescent="0.4">
      <c r="A6810" s="12">
        <v>45064</v>
      </c>
      <c r="B6810" s="13" t="s">
        <v>20944</v>
      </c>
      <c r="C6810" s="14">
        <v>2.0500000000000001E-2</v>
      </c>
      <c r="D6810" s="13" t="s">
        <v>21940</v>
      </c>
      <c r="E6810" s="13" t="s">
        <v>17345</v>
      </c>
      <c r="F6810" s="31">
        <f t="shared" si="106"/>
        <v>5</v>
      </c>
    </row>
    <row r="6811" spans="1:6" ht="29.55" customHeight="1" x14ac:dyDescent="0.4">
      <c r="A6811" s="12">
        <v>45049</v>
      </c>
      <c r="B6811" s="13" t="s">
        <v>20944</v>
      </c>
      <c r="C6811" s="14">
        <v>0.2989</v>
      </c>
      <c r="D6811" s="13" t="s">
        <v>22646</v>
      </c>
      <c r="E6811" s="13" t="s">
        <v>17345</v>
      </c>
      <c r="F6811" s="31">
        <f t="shared" si="106"/>
        <v>5</v>
      </c>
    </row>
    <row r="6812" spans="1:6" ht="29.55" customHeight="1" x14ac:dyDescent="0.4">
      <c r="A6812" s="12">
        <v>45048</v>
      </c>
      <c r="B6812" s="13" t="s">
        <v>20944</v>
      </c>
      <c r="C6812" s="14">
        <v>0.3</v>
      </c>
      <c r="D6812" s="13" t="s">
        <v>22716</v>
      </c>
      <c r="E6812" s="13" t="s">
        <v>17345</v>
      </c>
      <c r="F6812" s="31">
        <f t="shared" si="106"/>
        <v>5</v>
      </c>
    </row>
    <row r="6813" spans="1:6" ht="29.55" customHeight="1" x14ac:dyDescent="0.4">
      <c r="A6813" s="12">
        <v>45275</v>
      </c>
      <c r="B6813" s="13" t="s">
        <v>15307</v>
      </c>
      <c r="C6813" s="14">
        <v>7.1400000000000005E-2</v>
      </c>
      <c r="D6813" s="13" t="s">
        <v>15308</v>
      </c>
      <c r="E6813" s="13" t="s">
        <v>6752</v>
      </c>
      <c r="F6813" s="31">
        <f t="shared" si="106"/>
        <v>5</v>
      </c>
    </row>
    <row r="6814" spans="1:6" ht="29.55" customHeight="1" x14ac:dyDescent="0.4">
      <c r="A6814" s="12">
        <v>45274</v>
      </c>
      <c r="B6814" s="13" t="s">
        <v>15307</v>
      </c>
      <c r="C6814" s="14">
        <v>8.5999999999999993E-2</v>
      </c>
      <c r="D6814" s="13" t="s">
        <v>15459</v>
      </c>
      <c r="E6814" s="13" t="s">
        <v>15460</v>
      </c>
      <c r="F6814" s="31">
        <f t="shared" si="106"/>
        <v>5</v>
      </c>
    </row>
    <row r="6815" spans="1:6" ht="29.55" customHeight="1" x14ac:dyDescent="0.4">
      <c r="A6815" s="12">
        <v>45079</v>
      </c>
      <c r="B6815" s="11" t="s">
        <v>15307</v>
      </c>
      <c r="C6815" s="14">
        <v>7.1800000000000003E-2</v>
      </c>
      <c r="D6815" s="13" t="s">
        <v>21214</v>
      </c>
      <c r="E6815" s="13" t="s">
        <v>20959</v>
      </c>
      <c r="F6815" s="31">
        <f t="shared" si="106"/>
        <v>5</v>
      </c>
    </row>
    <row r="6816" spans="1:6" ht="29.55" customHeight="1" x14ac:dyDescent="0.4">
      <c r="A6816" s="12">
        <v>45030</v>
      </c>
      <c r="B6816" s="13" t="s">
        <v>15307</v>
      </c>
      <c r="C6816" s="14">
        <v>0.10349999999999999</v>
      </c>
      <c r="D6816" s="13" t="s">
        <v>23521</v>
      </c>
      <c r="E6816" s="13" t="s">
        <v>7516</v>
      </c>
      <c r="F6816" s="31">
        <f t="shared" si="106"/>
        <v>5</v>
      </c>
    </row>
    <row r="6817" spans="1:6" ht="29.55" customHeight="1" x14ac:dyDescent="0.4">
      <c r="A6817" s="12">
        <v>44938</v>
      </c>
      <c r="B6817" s="11" t="s">
        <v>15307</v>
      </c>
      <c r="C6817" s="14">
        <v>7.4899999999999994E-2</v>
      </c>
      <c r="D6817" s="13" t="s">
        <v>27688</v>
      </c>
      <c r="E6817" s="13" t="s">
        <v>24511</v>
      </c>
      <c r="F6817" s="31">
        <f t="shared" si="106"/>
        <v>5</v>
      </c>
    </row>
    <row r="6818" spans="1:6" ht="29.55" customHeight="1" x14ac:dyDescent="0.4">
      <c r="A6818" s="12">
        <v>45246</v>
      </c>
      <c r="B6818" s="11" t="s">
        <v>10369</v>
      </c>
      <c r="C6818" s="14">
        <v>6.2799999999999995E-2</v>
      </c>
      <c r="D6818" s="13" t="s">
        <v>16352</v>
      </c>
      <c r="E6818" s="13" t="s">
        <v>16353</v>
      </c>
      <c r="F6818" s="31">
        <f t="shared" si="106"/>
        <v>5</v>
      </c>
    </row>
    <row r="6819" spans="1:6" ht="29.55" customHeight="1" x14ac:dyDescent="0.4">
      <c r="A6819" s="12">
        <v>45089</v>
      </c>
      <c r="B6819" s="11" t="s">
        <v>10369</v>
      </c>
      <c r="C6819" s="14">
        <v>2.6499999999999999E-2</v>
      </c>
      <c r="D6819" s="13" t="s">
        <v>20876</v>
      </c>
      <c r="E6819" s="13" t="s">
        <v>20568</v>
      </c>
      <c r="F6819" s="31">
        <f t="shared" si="106"/>
        <v>5</v>
      </c>
    </row>
    <row r="6820" spans="1:6" ht="29.55" customHeight="1" x14ac:dyDescent="0.4">
      <c r="A6820" s="12">
        <v>45071</v>
      </c>
      <c r="B6820" s="13" t="s">
        <v>10369</v>
      </c>
      <c r="C6820" s="14">
        <v>5.5800000000000002E-2</v>
      </c>
      <c r="D6820" s="13" t="s">
        <v>21555</v>
      </c>
      <c r="E6820" s="13" t="s">
        <v>9046</v>
      </c>
      <c r="F6820" s="31">
        <f t="shared" si="106"/>
        <v>5</v>
      </c>
    </row>
    <row r="6821" spans="1:6" ht="29.55" customHeight="1" x14ac:dyDescent="0.4">
      <c r="A6821" s="12">
        <v>45014</v>
      </c>
      <c r="B6821" s="11" t="s">
        <v>10369</v>
      </c>
      <c r="C6821" s="14">
        <v>0.24060000000000001</v>
      </c>
      <c r="D6821" s="13" t="s">
        <v>24457</v>
      </c>
      <c r="E6821" s="13" t="s">
        <v>24458</v>
      </c>
      <c r="F6821" s="31">
        <f t="shared" si="106"/>
        <v>5</v>
      </c>
    </row>
    <row r="6822" spans="1:6" ht="29.55" customHeight="1" x14ac:dyDescent="0.4">
      <c r="A6822" s="12">
        <v>44992</v>
      </c>
      <c r="B6822" s="11" t="s">
        <v>10369</v>
      </c>
      <c r="C6822" s="14">
        <v>0.19350000000000001</v>
      </c>
      <c r="D6822" s="13" t="s">
        <v>25387</v>
      </c>
      <c r="E6822" s="13" t="s">
        <v>24458</v>
      </c>
      <c r="F6822" s="31">
        <f t="shared" si="106"/>
        <v>5</v>
      </c>
    </row>
    <row r="6823" spans="1:6" ht="29.55" customHeight="1" x14ac:dyDescent="0.4">
      <c r="A6823" s="12">
        <v>45049</v>
      </c>
      <c r="B6823" s="13" t="s">
        <v>8823</v>
      </c>
      <c r="C6823" s="14">
        <v>4.8899999999999999E-2</v>
      </c>
      <c r="D6823" s="13" t="s">
        <v>22644</v>
      </c>
      <c r="E6823" s="13" t="s">
        <v>17345</v>
      </c>
      <c r="F6823" s="31">
        <f t="shared" si="106"/>
        <v>5</v>
      </c>
    </row>
    <row r="6824" spans="1:6" ht="29.55" customHeight="1" x14ac:dyDescent="0.4">
      <c r="A6824" s="12">
        <v>45033</v>
      </c>
      <c r="B6824" s="13" t="s">
        <v>8823</v>
      </c>
      <c r="C6824" s="14">
        <v>8.7400000000000005E-2</v>
      </c>
      <c r="D6824" s="13" t="s">
        <v>23447</v>
      </c>
      <c r="E6824" s="13" t="s">
        <v>23406</v>
      </c>
      <c r="F6824" s="31">
        <f t="shared" si="106"/>
        <v>5</v>
      </c>
    </row>
    <row r="6825" spans="1:6" ht="29.55" customHeight="1" x14ac:dyDescent="0.4">
      <c r="A6825" s="12">
        <v>45022</v>
      </c>
      <c r="B6825" s="11" t="s">
        <v>8823</v>
      </c>
      <c r="C6825" s="14">
        <v>6.1400000000000003E-2</v>
      </c>
      <c r="D6825" s="13" t="s">
        <v>24052</v>
      </c>
      <c r="E6825" s="13" t="s">
        <v>23998</v>
      </c>
      <c r="F6825" s="31">
        <f t="shared" si="106"/>
        <v>5</v>
      </c>
    </row>
    <row r="6826" spans="1:6" ht="29.55" customHeight="1" x14ac:dyDescent="0.4">
      <c r="A6826" s="12">
        <v>44974</v>
      </c>
      <c r="B6826" s="13" t="s">
        <v>8823</v>
      </c>
      <c r="C6826" s="14">
        <v>3.7900000000000003E-2</v>
      </c>
      <c r="D6826" s="13" t="s">
        <v>26133</v>
      </c>
      <c r="E6826" s="13" t="s">
        <v>12701</v>
      </c>
      <c r="F6826" s="31">
        <f t="shared" si="106"/>
        <v>5</v>
      </c>
    </row>
    <row r="6827" spans="1:6" ht="29.55" customHeight="1" x14ac:dyDescent="0.4">
      <c r="A6827" s="12">
        <v>44938</v>
      </c>
      <c r="B6827" s="11" t="s">
        <v>8823</v>
      </c>
      <c r="C6827" s="14">
        <v>0.11700000000000001</v>
      </c>
      <c r="D6827" s="13" t="s">
        <v>27673</v>
      </c>
      <c r="E6827" s="13" t="s">
        <v>20568</v>
      </c>
      <c r="F6827" s="31">
        <f t="shared" si="106"/>
        <v>5</v>
      </c>
    </row>
    <row r="6828" spans="1:6" ht="29.55" customHeight="1" x14ac:dyDescent="0.4">
      <c r="A6828" s="12">
        <v>45286</v>
      </c>
      <c r="B6828" s="13" t="s">
        <v>6443</v>
      </c>
      <c r="C6828" s="14">
        <v>0.14349999999999999</v>
      </c>
      <c r="D6828" s="13" t="s">
        <v>15059</v>
      </c>
      <c r="E6828" s="13" t="s">
        <v>6445</v>
      </c>
      <c r="F6828" s="31">
        <f t="shared" si="106"/>
        <v>5</v>
      </c>
    </row>
    <row r="6829" spans="1:6" ht="29.55" customHeight="1" x14ac:dyDescent="0.4">
      <c r="A6829" s="12">
        <v>45131</v>
      </c>
      <c r="B6829" s="11" t="s">
        <v>6443</v>
      </c>
      <c r="C6829" s="17">
        <v>8.1699999999999995E-2</v>
      </c>
      <c r="D6829" s="13" t="s">
        <v>19507</v>
      </c>
      <c r="E6829" s="13" t="s">
        <v>11934</v>
      </c>
      <c r="F6829" s="31">
        <f t="shared" si="106"/>
        <v>5</v>
      </c>
    </row>
    <row r="6830" spans="1:6" ht="29.55" customHeight="1" x14ac:dyDescent="0.4">
      <c r="A6830" s="12">
        <v>45026</v>
      </c>
      <c r="B6830" s="13" t="s">
        <v>6443</v>
      </c>
      <c r="C6830" s="14">
        <v>5.6899999999999999E-2</v>
      </c>
      <c r="D6830" s="13" t="s">
        <v>23827</v>
      </c>
      <c r="E6830" s="13" t="s">
        <v>20568</v>
      </c>
      <c r="F6830" s="31">
        <f t="shared" si="106"/>
        <v>5</v>
      </c>
    </row>
    <row r="6831" spans="1:6" ht="29.55" customHeight="1" x14ac:dyDescent="0.4">
      <c r="A6831" s="12">
        <v>45019</v>
      </c>
      <c r="B6831" s="11" t="s">
        <v>6443</v>
      </c>
      <c r="C6831" s="14">
        <v>4.0099999999999997E-2</v>
      </c>
      <c r="D6831" s="13" t="s">
        <v>24300</v>
      </c>
      <c r="E6831" s="13" t="s">
        <v>24252</v>
      </c>
      <c r="F6831" s="31">
        <f t="shared" si="106"/>
        <v>5</v>
      </c>
    </row>
    <row r="6832" spans="1:6" ht="29.55" customHeight="1" x14ac:dyDescent="0.4">
      <c r="A6832" s="12">
        <v>44988</v>
      </c>
      <c r="B6832" s="11" t="s">
        <v>6443</v>
      </c>
      <c r="C6832" s="14">
        <v>7.4800000000000005E-2</v>
      </c>
      <c r="D6832" s="13" t="s">
        <v>25562</v>
      </c>
      <c r="E6832" s="13" t="s">
        <v>24252</v>
      </c>
      <c r="F6832" s="31">
        <f t="shared" si="106"/>
        <v>5</v>
      </c>
    </row>
    <row r="6833" spans="1:6" ht="29.55" customHeight="1" x14ac:dyDescent="0.4">
      <c r="A6833" s="12">
        <v>45110</v>
      </c>
      <c r="B6833" s="11" t="s">
        <v>6338</v>
      </c>
      <c r="C6833" s="17">
        <v>0.26550000000000001</v>
      </c>
      <c r="D6833" s="13" t="s">
        <v>20184</v>
      </c>
      <c r="E6833" s="13" t="s">
        <v>18863</v>
      </c>
      <c r="F6833" s="31">
        <f t="shared" si="106"/>
        <v>5</v>
      </c>
    </row>
    <row r="6834" spans="1:6" ht="29.55" customHeight="1" x14ac:dyDescent="0.4">
      <c r="A6834" s="12">
        <v>45106</v>
      </c>
      <c r="B6834" s="11" t="s">
        <v>6338</v>
      </c>
      <c r="C6834" s="17">
        <v>9.5200000000000007E-2</v>
      </c>
      <c r="D6834" s="13" t="s">
        <v>20273</v>
      </c>
      <c r="E6834" s="13" t="s">
        <v>13415</v>
      </c>
      <c r="F6834" s="31">
        <f t="shared" si="106"/>
        <v>5</v>
      </c>
    </row>
    <row r="6835" spans="1:6" ht="29.55" customHeight="1" x14ac:dyDescent="0.4">
      <c r="A6835" s="12">
        <v>45040</v>
      </c>
      <c r="B6835" s="13" t="s">
        <v>6338</v>
      </c>
      <c r="C6835" s="14">
        <v>0.15840000000000001</v>
      </c>
      <c r="D6835" s="13" t="s">
        <v>23048</v>
      </c>
      <c r="E6835" s="13" t="s">
        <v>20959</v>
      </c>
      <c r="F6835" s="31">
        <f t="shared" si="106"/>
        <v>5</v>
      </c>
    </row>
    <row r="6836" spans="1:6" ht="29.55" customHeight="1" x14ac:dyDescent="0.4">
      <c r="A6836" s="12">
        <v>45026</v>
      </c>
      <c r="B6836" s="13" t="s">
        <v>6338</v>
      </c>
      <c r="C6836" s="14">
        <v>0.11609999999999999</v>
      </c>
      <c r="D6836" s="13" t="s">
        <v>23797</v>
      </c>
      <c r="E6836" s="13" t="s">
        <v>23499</v>
      </c>
      <c r="F6836" s="31">
        <f t="shared" si="106"/>
        <v>5</v>
      </c>
    </row>
    <row r="6837" spans="1:6" ht="29.55" customHeight="1" x14ac:dyDescent="0.4">
      <c r="A6837" s="12">
        <v>44937</v>
      </c>
      <c r="B6837" s="11" t="s">
        <v>6338</v>
      </c>
      <c r="C6837" s="14">
        <v>7.4099999999999999E-2</v>
      </c>
      <c r="D6837" s="13" t="s">
        <v>27758</v>
      </c>
      <c r="E6837" s="13" t="s">
        <v>27712</v>
      </c>
      <c r="F6837" s="31">
        <f t="shared" si="106"/>
        <v>5</v>
      </c>
    </row>
    <row r="6838" spans="1:6" ht="29.55" customHeight="1" x14ac:dyDescent="0.4">
      <c r="A6838" s="12">
        <v>45258</v>
      </c>
      <c r="B6838" s="13" t="s">
        <v>8091</v>
      </c>
      <c r="C6838" s="14">
        <v>9.35E-2</v>
      </c>
      <c r="D6838" s="13" t="s">
        <v>15915</v>
      </c>
      <c r="E6838" s="13" t="s">
        <v>15916</v>
      </c>
      <c r="F6838" s="31">
        <f t="shared" si="106"/>
        <v>5</v>
      </c>
    </row>
    <row r="6839" spans="1:6" ht="29.55" customHeight="1" x14ac:dyDescent="0.4">
      <c r="A6839" s="12">
        <v>45252</v>
      </c>
      <c r="B6839" s="13" t="s">
        <v>8091</v>
      </c>
      <c r="C6839" s="14">
        <v>5.8299999999999998E-2</v>
      </c>
      <c r="D6839" s="13" t="s">
        <v>16062</v>
      </c>
      <c r="E6839" s="13" t="s">
        <v>15916</v>
      </c>
      <c r="F6839" s="31">
        <f t="shared" si="106"/>
        <v>5</v>
      </c>
    </row>
    <row r="6840" spans="1:6" ht="29.55" customHeight="1" x14ac:dyDescent="0.4">
      <c r="A6840" s="12">
        <v>45250</v>
      </c>
      <c r="B6840" s="11" t="s">
        <v>8091</v>
      </c>
      <c r="C6840" s="13" t="s">
        <v>16251</v>
      </c>
      <c r="D6840" s="13" t="s">
        <v>16252</v>
      </c>
      <c r="E6840" s="13" t="s">
        <v>16253</v>
      </c>
      <c r="F6840" s="31">
        <f t="shared" si="106"/>
        <v>5</v>
      </c>
    </row>
    <row r="6841" spans="1:6" ht="29.55" customHeight="1" x14ac:dyDescent="0.4">
      <c r="A6841" s="12">
        <v>45125</v>
      </c>
      <c r="B6841" s="11" t="s">
        <v>8091</v>
      </c>
      <c r="C6841" s="17">
        <v>6.88E-2</v>
      </c>
      <c r="D6841" s="13" t="s">
        <v>19723</v>
      </c>
      <c r="E6841" s="13" t="s">
        <v>19724</v>
      </c>
      <c r="F6841" s="31">
        <f t="shared" si="106"/>
        <v>5</v>
      </c>
    </row>
    <row r="6842" spans="1:6" ht="29.55" customHeight="1" x14ac:dyDescent="0.4">
      <c r="A6842" s="12">
        <v>45096</v>
      </c>
      <c r="B6842" s="11" t="s">
        <v>8091</v>
      </c>
      <c r="C6842" s="14">
        <v>0.14410000000000001</v>
      </c>
      <c r="D6842" s="13" t="s">
        <v>20572</v>
      </c>
      <c r="E6842" s="13" t="s">
        <v>20573</v>
      </c>
      <c r="F6842" s="31">
        <f t="shared" si="106"/>
        <v>5</v>
      </c>
    </row>
    <row r="6843" spans="1:6" ht="29.55" customHeight="1" x14ac:dyDescent="0.4">
      <c r="A6843" s="12">
        <v>45147</v>
      </c>
      <c r="B6843" s="11" t="s">
        <v>19085</v>
      </c>
      <c r="C6843" s="13" t="s">
        <v>5979</v>
      </c>
      <c r="D6843" s="13" t="s">
        <v>19086</v>
      </c>
      <c r="E6843" s="13" t="s">
        <v>10785</v>
      </c>
      <c r="F6843" s="31">
        <f t="shared" si="106"/>
        <v>5</v>
      </c>
    </row>
    <row r="6844" spans="1:6" ht="29.55" customHeight="1" x14ac:dyDescent="0.4">
      <c r="A6844" s="12">
        <v>45124</v>
      </c>
      <c r="B6844" s="11" t="s">
        <v>19085</v>
      </c>
      <c r="C6844" s="17">
        <v>0.13689999999999999</v>
      </c>
      <c r="D6844" s="13" t="s">
        <v>19767</v>
      </c>
      <c r="E6844" s="13" t="s">
        <v>11567</v>
      </c>
      <c r="F6844" s="31">
        <f t="shared" si="106"/>
        <v>5</v>
      </c>
    </row>
    <row r="6845" spans="1:6" ht="29.55" customHeight="1" x14ac:dyDescent="0.4">
      <c r="A6845" s="12">
        <v>45027</v>
      </c>
      <c r="B6845" s="13" t="s">
        <v>19085</v>
      </c>
      <c r="C6845" s="13" t="s">
        <v>5606</v>
      </c>
      <c r="D6845" s="13" t="s">
        <v>23703</v>
      </c>
      <c r="E6845" s="13" t="s">
        <v>205</v>
      </c>
      <c r="F6845" s="31">
        <f t="shared" si="106"/>
        <v>5</v>
      </c>
    </row>
    <row r="6846" spans="1:6" ht="29.55" customHeight="1" x14ac:dyDescent="0.4">
      <c r="A6846" s="12">
        <v>45026</v>
      </c>
      <c r="B6846" s="13" t="s">
        <v>19085</v>
      </c>
      <c r="C6846" s="13" t="s">
        <v>5629</v>
      </c>
      <c r="D6846" s="13" t="s">
        <v>23768</v>
      </c>
      <c r="E6846" s="13" t="s">
        <v>205</v>
      </c>
      <c r="F6846" s="31">
        <f t="shared" si="106"/>
        <v>5</v>
      </c>
    </row>
    <row r="6847" spans="1:6" ht="29.55" customHeight="1" x14ac:dyDescent="0.4">
      <c r="A6847" s="12">
        <v>44981</v>
      </c>
      <c r="B6847" s="13" t="s">
        <v>19085</v>
      </c>
      <c r="C6847" s="14">
        <v>8.3599999999999994E-2</v>
      </c>
      <c r="D6847" s="13" t="s">
        <v>25766</v>
      </c>
      <c r="E6847" s="13" t="s">
        <v>19874</v>
      </c>
      <c r="F6847" s="31">
        <f t="shared" si="106"/>
        <v>5</v>
      </c>
    </row>
    <row r="6848" spans="1:6" ht="29.55" customHeight="1" x14ac:dyDescent="0.4">
      <c r="A6848" s="12">
        <v>45014</v>
      </c>
      <c r="B6848" s="11" t="s">
        <v>14258</v>
      </c>
      <c r="C6848" s="14">
        <v>7.6499999999999999E-2</v>
      </c>
      <c r="D6848" s="13" t="s">
        <v>24519</v>
      </c>
      <c r="E6848" s="13" t="s">
        <v>20568</v>
      </c>
      <c r="F6848" s="31">
        <f t="shared" si="106"/>
        <v>5</v>
      </c>
    </row>
    <row r="6849" spans="1:6" ht="29.55" customHeight="1" x14ac:dyDescent="0.4">
      <c r="A6849" s="12">
        <v>45002</v>
      </c>
      <c r="B6849" s="11" t="s">
        <v>14258</v>
      </c>
      <c r="C6849" s="14">
        <v>6.5500000000000003E-2</v>
      </c>
      <c r="D6849" s="13" t="s">
        <v>24960</v>
      </c>
      <c r="E6849" s="13" t="s">
        <v>20568</v>
      </c>
      <c r="F6849" s="31">
        <f t="shared" si="106"/>
        <v>5</v>
      </c>
    </row>
    <row r="6850" spans="1:6" ht="29.55" customHeight="1" x14ac:dyDescent="0.4">
      <c r="A6850" s="12">
        <v>44993</v>
      </c>
      <c r="B6850" s="11" t="s">
        <v>14258</v>
      </c>
      <c r="C6850" s="14">
        <v>0.1203</v>
      </c>
      <c r="D6850" s="13" t="s">
        <v>25363</v>
      </c>
      <c r="E6850" s="13" t="s">
        <v>24252</v>
      </c>
      <c r="F6850" s="31">
        <f t="shared" ref="F6850:F6913" si="107">COUNTIF(B:B,B6850)</f>
        <v>5</v>
      </c>
    </row>
    <row r="6851" spans="1:6" ht="29.55" customHeight="1" x14ac:dyDescent="0.4">
      <c r="A6851" s="12">
        <v>44992</v>
      </c>
      <c r="B6851" s="11" t="s">
        <v>14258</v>
      </c>
      <c r="C6851" s="14">
        <v>7.6799999999999993E-2</v>
      </c>
      <c r="D6851" s="13" t="s">
        <v>25410</v>
      </c>
      <c r="E6851" s="13" t="s">
        <v>24252</v>
      </c>
      <c r="F6851" s="31">
        <f t="shared" si="107"/>
        <v>5</v>
      </c>
    </row>
    <row r="6852" spans="1:6" ht="29.55" customHeight="1" x14ac:dyDescent="0.4">
      <c r="A6852" s="12">
        <v>44984</v>
      </c>
      <c r="B6852" s="11" t="s">
        <v>14258</v>
      </c>
      <c r="C6852" s="14">
        <v>7.9399999999999998E-2</v>
      </c>
      <c r="D6852" s="13" t="s">
        <v>25715</v>
      </c>
      <c r="E6852" s="13" t="s">
        <v>24252</v>
      </c>
      <c r="F6852" s="31">
        <f t="shared" si="107"/>
        <v>5</v>
      </c>
    </row>
    <row r="6853" spans="1:6" ht="29.55" customHeight="1" x14ac:dyDescent="0.4">
      <c r="A6853" s="12">
        <v>45189</v>
      </c>
      <c r="B6853" s="11" t="s">
        <v>345</v>
      </c>
      <c r="C6853" s="14">
        <v>0.1022</v>
      </c>
      <c r="D6853" s="13" t="s">
        <v>18033</v>
      </c>
      <c r="E6853" s="13" t="s">
        <v>11923</v>
      </c>
      <c r="F6853" s="31">
        <f t="shared" si="107"/>
        <v>5</v>
      </c>
    </row>
    <row r="6854" spans="1:6" ht="29.55" customHeight="1" x14ac:dyDescent="0.4">
      <c r="A6854" s="12">
        <v>45181</v>
      </c>
      <c r="B6854" s="11" t="s">
        <v>345</v>
      </c>
      <c r="C6854" s="14">
        <v>4.6800000000000001E-2</v>
      </c>
      <c r="D6854" s="13" t="s">
        <v>18405</v>
      </c>
      <c r="E6854" s="13" t="s">
        <v>18406</v>
      </c>
      <c r="F6854" s="31">
        <f t="shared" si="107"/>
        <v>5</v>
      </c>
    </row>
    <row r="6855" spans="1:6" ht="29.55" customHeight="1" x14ac:dyDescent="0.4">
      <c r="A6855" s="12">
        <v>45162</v>
      </c>
      <c r="B6855" s="11" t="s">
        <v>345</v>
      </c>
      <c r="C6855" s="14">
        <v>0.23530000000000001</v>
      </c>
      <c r="D6855" s="13" t="s">
        <v>18833</v>
      </c>
      <c r="E6855" s="13" t="s">
        <v>18834</v>
      </c>
      <c r="F6855" s="31">
        <f t="shared" si="107"/>
        <v>5</v>
      </c>
    </row>
    <row r="6856" spans="1:6" ht="29.55" customHeight="1" x14ac:dyDescent="0.4">
      <c r="A6856" s="12">
        <v>45076</v>
      </c>
      <c r="B6856" s="13" t="s">
        <v>345</v>
      </c>
      <c r="C6856" s="14">
        <v>7.3200000000000001E-2</v>
      </c>
      <c r="D6856" s="13" t="s">
        <v>21433</v>
      </c>
      <c r="E6856" s="13" t="s">
        <v>17087</v>
      </c>
      <c r="F6856" s="31">
        <f t="shared" si="107"/>
        <v>5</v>
      </c>
    </row>
    <row r="6857" spans="1:6" ht="29.55" customHeight="1" x14ac:dyDescent="0.4">
      <c r="A6857" s="12">
        <v>45050</v>
      </c>
      <c r="B6857" s="13" t="s">
        <v>345</v>
      </c>
      <c r="C6857" s="14">
        <v>0.29949999999999999</v>
      </c>
      <c r="D6857" s="13" t="s">
        <v>22581</v>
      </c>
      <c r="E6857" s="13" t="s">
        <v>20568</v>
      </c>
      <c r="F6857" s="31">
        <f t="shared" si="107"/>
        <v>5</v>
      </c>
    </row>
    <row r="6858" spans="1:6" ht="29.55" customHeight="1" x14ac:dyDescent="0.4">
      <c r="A6858" s="12">
        <v>45182</v>
      </c>
      <c r="B6858" s="11" t="s">
        <v>18336</v>
      </c>
      <c r="C6858" s="14">
        <v>0.1065</v>
      </c>
      <c r="D6858" s="13" t="s">
        <v>18337</v>
      </c>
      <c r="E6858" s="13" t="s">
        <v>18316</v>
      </c>
      <c r="F6858" s="31">
        <f t="shared" si="107"/>
        <v>5</v>
      </c>
    </row>
    <row r="6859" spans="1:6" ht="29.55" customHeight="1" x14ac:dyDescent="0.4">
      <c r="A6859" s="12">
        <v>45160</v>
      </c>
      <c r="B6859" s="11" t="s">
        <v>18336</v>
      </c>
      <c r="C6859" s="14">
        <v>0.2772</v>
      </c>
      <c r="D6859" s="13" t="s">
        <v>18877</v>
      </c>
      <c r="E6859" s="13" t="s">
        <v>18878</v>
      </c>
      <c r="F6859" s="31">
        <f t="shared" si="107"/>
        <v>5</v>
      </c>
    </row>
    <row r="6860" spans="1:6" ht="29.55" customHeight="1" x14ac:dyDescent="0.4">
      <c r="A6860" s="12">
        <v>45117</v>
      </c>
      <c r="B6860" s="11" t="s">
        <v>18336</v>
      </c>
      <c r="C6860" s="17">
        <v>0.18160000000000001</v>
      </c>
      <c r="D6860" s="13" t="s">
        <v>19984</v>
      </c>
      <c r="E6860" s="13" t="s">
        <v>6736</v>
      </c>
      <c r="F6860" s="31">
        <f t="shared" si="107"/>
        <v>5</v>
      </c>
    </row>
    <row r="6861" spans="1:6" ht="29.55" customHeight="1" x14ac:dyDescent="0.4">
      <c r="A6861" s="12">
        <v>45114</v>
      </c>
      <c r="B6861" s="11" t="s">
        <v>18336</v>
      </c>
      <c r="C6861" s="17">
        <v>0.18859999999999999</v>
      </c>
      <c r="D6861" s="13" t="s">
        <v>20030</v>
      </c>
      <c r="E6861" s="13" t="s">
        <v>6736</v>
      </c>
      <c r="F6861" s="31">
        <f t="shared" si="107"/>
        <v>5</v>
      </c>
    </row>
    <row r="6862" spans="1:6" ht="29.55" customHeight="1" x14ac:dyDescent="0.4">
      <c r="A6862" s="12">
        <v>44980</v>
      </c>
      <c r="B6862" s="13" t="s">
        <v>18336</v>
      </c>
      <c r="C6862" s="14">
        <v>0.10879999999999999</v>
      </c>
      <c r="D6862" s="13" t="s">
        <v>25834</v>
      </c>
      <c r="E6862" s="13" t="s">
        <v>6736</v>
      </c>
      <c r="F6862" s="31">
        <f t="shared" si="107"/>
        <v>5</v>
      </c>
    </row>
    <row r="6863" spans="1:6" ht="29.55" customHeight="1" x14ac:dyDescent="0.4">
      <c r="A6863" s="12">
        <v>45001</v>
      </c>
      <c r="B6863" s="11" t="s">
        <v>24998</v>
      </c>
      <c r="C6863" s="14">
        <v>0.1164</v>
      </c>
      <c r="D6863" s="13" t="s">
        <v>24999</v>
      </c>
      <c r="E6863" s="13" t="s">
        <v>25000</v>
      </c>
      <c r="F6863" s="31">
        <f t="shared" si="107"/>
        <v>5</v>
      </c>
    </row>
    <row r="6864" spans="1:6" ht="29.55" customHeight="1" x14ac:dyDescent="0.4">
      <c r="A6864" s="12">
        <v>44965</v>
      </c>
      <c r="B6864" s="13" t="s">
        <v>24998</v>
      </c>
      <c r="C6864" s="14">
        <v>9.8599999999999993E-2</v>
      </c>
      <c r="D6864" s="13" t="s">
        <v>26537</v>
      </c>
      <c r="E6864" s="13" t="s">
        <v>26328</v>
      </c>
      <c r="F6864" s="31">
        <f t="shared" si="107"/>
        <v>5</v>
      </c>
    </row>
    <row r="6865" spans="1:6" ht="29.55" customHeight="1" x14ac:dyDescent="0.4">
      <c r="A6865" s="12">
        <v>44964</v>
      </c>
      <c r="B6865" s="13" t="s">
        <v>24998</v>
      </c>
      <c r="C6865" s="14">
        <v>9.8599999999999993E-2</v>
      </c>
      <c r="D6865" s="13" t="s">
        <v>26637</v>
      </c>
      <c r="E6865" s="13" t="s">
        <v>26328</v>
      </c>
      <c r="F6865" s="31">
        <f t="shared" si="107"/>
        <v>5</v>
      </c>
    </row>
    <row r="6866" spans="1:6" ht="29.55" customHeight="1" x14ac:dyDescent="0.4">
      <c r="A6866" s="12">
        <v>44959</v>
      </c>
      <c r="B6866" s="13" t="s">
        <v>24998</v>
      </c>
      <c r="C6866" s="14">
        <v>0.18060000000000001</v>
      </c>
      <c r="D6866" s="13" t="s">
        <v>26846</v>
      </c>
      <c r="E6866" s="13" t="s">
        <v>6516</v>
      </c>
      <c r="F6866" s="31">
        <f t="shared" si="107"/>
        <v>5</v>
      </c>
    </row>
    <row r="6867" spans="1:6" ht="29.55" customHeight="1" x14ac:dyDescent="0.4">
      <c r="A6867" s="12">
        <v>44952</v>
      </c>
      <c r="B6867" s="13" t="s">
        <v>24998</v>
      </c>
      <c r="C6867" s="14">
        <v>0.18629999999999999</v>
      </c>
      <c r="D6867" s="13" t="s">
        <v>27162</v>
      </c>
      <c r="E6867" s="13" t="s">
        <v>26328</v>
      </c>
      <c r="F6867" s="31">
        <f t="shared" si="107"/>
        <v>5</v>
      </c>
    </row>
    <row r="6868" spans="1:6" ht="29.55" customHeight="1" x14ac:dyDescent="0.4">
      <c r="A6868" s="12">
        <v>45188</v>
      </c>
      <c r="B6868" s="11" t="s">
        <v>5528</v>
      </c>
      <c r="C6868" s="14">
        <v>0.1113</v>
      </c>
      <c r="D6868" s="13" t="s">
        <v>18095</v>
      </c>
      <c r="E6868" s="13" t="s">
        <v>5479</v>
      </c>
      <c r="F6868" s="31">
        <f t="shared" si="107"/>
        <v>5</v>
      </c>
    </row>
    <row r="6869" spans="1:6" ht="29.55" customHeight="1" x14ac:dyDescent="0.4">
      <c r="A6869" s="12">
        <v>45120</v>
      </c>
      <c r="B6869" s="11" t="s">
        <v>5528</v>
      </c>
      <c r="C6869" s="11" t="s">
        <v>6075</v>
      </c>
      <c r="D6869" s="13" t="s">
        <v>19862</v>
      </c>
      <c r="E6869" s="13" t="s">
        <v>19863</v>
      </c>
      <c r="F6869" s="31">
        <f t="shared" si="107"/>
        <v>5</v>
      </c>
    </row>
    <row r="6870" spans="1:6" ht="29.55" customHeight="1" x14ac:dyDescent="0.4">
      <c r="A6870" s="12">
        <v>45020</v>
      </c>
      <c r="B6870" s="11" t="s">
        <v>5528</v>
      </c>
      <c r="C6870" s="14">
        <v>8.0299999999999996E-2</v>
      </c>
      <c r="D6870" s="13" t="s">
        <v>24224</v>
      </c>
      <c r="E6870" s="13" t="s">
        <v>20680</v>
      </c>
      <c r="F6870" s="31">
        <f t="shared" si="107"/>
        <v>5</v>
      </c>
    </row>
    <row r="6871" spans="1:6" ht="29.55" customHeight="1" x14ac:dyDescent="0.4">
      <c r="A6871" s="12">
        <v>45016</v>
      </c>
      <c r="B6871" s="11" t="s">
        <v>5528</v>
      </c>
      <c r="C6871" s="14">
        <v>0.11559999999999999</v>
      </c>
      <c r="D6871" s="13" t="s">
        <v>24344</v>
      </c>
      <c r="E6871" s="13" t="s">
        <v>24345</v>
      </c>
      <c r="F6871" s="31">
        <f t="shared" si="107"/>
        <v>5</v>
      </c>
    </row>
    <row r="6872" spans="1:6" ht="29.55" customHeight="1" x14ac:dyDescent="0.4">
      <c r="A6872" s="12">
        <v>44937</v>
      </c>
      <c r="B6872" s="11" t="s">
        <v>5528</v>
      </c>
      <c r="C6872" s="14">
        <v>6.5500000000000003E-2</v>
      </c>
      <c r="D6872" s="13" t="s">
        <v>27756</v>
      </c>
      <c r="E6872" s="13" t="s">
        <v>27757</v>
      </c>
      <c r="F6872" s="31">
        <f t="shared" si="107"/>
        <v>5</v>
      </c>
    </row>
    <row r="6873" spans="1:6" ht="29.55" customHeight="1" x14ac:dyDescent="0.4">
      <c r="A6873" s="12">
        <v>45007</v>
      </c>
      <c r="B6873" s="11" t="s">
        <v>24746</v>
      </c>
      <c r="C6873" s="14">
        <v>9.2399999999999996E-2</v>
      </c>
      <c r="D6873" s="13" t="s">
        <v>24747</v>
      </c>
      <c r="E6873" s="13" t="s">
        <v>24748</v>
      </c>
      <c r="F6873" s="31">
        <f t="shared" si="107"/>
        <v>5</v>
      </c>
    </row>
    <row r="6874" spans="1:6" ht="29.55" customHeight="1" x14ac:dyDescent="0.4">
      <c r="A6874" s="12">
        <v>44973</v>
      </c>
      <c r="B6874" s="13" t="s">
        <v>24746</v>
      </c>
      <c r="C6874" s="14">
        <v>0.19289999999999999</v>
      </c>
      <c r="D6874" s="13" t="s">
        <v>26147</v>
      </c>
      <c r="E6874" s="13" t="s">
        <v>26148</v>
      </c>
      <c r="F6874" s="31">
        <f t="shared" si="107"/>
        <v>5</v>
      </c>
    </row>
    <row r="6875" spans="1:6" ht="29.55" customHeight="1" x14ac:dyDescent="0.4">
      <c r="A6875" s="12">
        <v>44944</v>
      </c>
      <c r="B6875" s="13" t="s">
        <v>24746</v>
      </c>
      <c r="C6875" s="14">
        <v>6.1100000000000002E-2</v>
      </c>
      <c r="D6875" s="13" t="s">
        <v>27438</v>
      </c>
      <c r="E6875" s="13" t="s">
        <v>17867</v>
      </c>
      <c r="F6875" s="31">
        <f t="shared" si="107"/>
        <v>5</v>
      </c>
    </row>
    <row r="6876" spans="1:6" ht="29.55" customHeight="1" x14ac:dyDescent="0.4">
      <c r="A6876" s="12">
        <v>44938</v>
      </c>
      <c r="B6876" s="11" t="s">
        <v>24746</v>
      </c>
      <c r="C6876" s="14">
        <v>0.1512</v>
      </c>
      <c r="D6876" s="13" t="s">
        <v>27668</v>
      </c>
      <c r="E6876" s="13" t="s">
        <v>20624</v>
      </c>
      <c r="F6876" s="31">
        <f t="shared" si="107"/>
        <v>5</v>
      </c>
    </row>
    <row r="6877" spans="1:6" ht="29.55" customHeight="1" x14ac:dyDescent="0.4">
      <c r="A6877" s="12">
        <v>44929</v>
      </c>
      <c r="B6877" s="11" t="s">
        <v>24746</v>
      </c>
      <c r="C6877" s="11" t="s">
        <v>5867</v>
      </c>
      <c r="D6877" s="13" t="s">
        <v>28074</v>
      </c>
      <c r="E6877" s="13" t="s">
        <v>17867</v>
      </c>
      <c r="F6877" s="31">
        <f t="shared" si="107"/>
        <v>5</v>
      </c>
    </row>
    <row r="6878" spans="1:6" ht="29.55" customHeight="1" x14ac:dyDescent="0.4">
      <c r="A6878" s="12">
        <v>45271</v>
      </c>
      <c r="B6878" s="13" t="s">
        <v>15577</v>
      </c>
      <c r="C6878" s="14">
        <v>0.1045</v>
      </c>
      <c r="D6878" s="13" t="s">
        <v>15578</v>
      </c>
      <c r="E6878" s="13" t="s">
        <v>15579</v>
      </c>
      <c r="F6878" s="31">
        <f t="shared" si="107"/>
        <v>5</v>
      </c>
    </row>
    <row r="6879" spans="1:6" ht="29.55" customHeight="1" x14ac:dyDescent="0.4">
      <c r="A6879" s="12">
        <v>45268</v>
      </c>
      <c r="B6879" s="13" t="s">
        <v>15577</v>
      </c>
      <c r="C6879" s="14">
        <v>0.23699999999999999</v>
      </c>
      <c r="D6879" s="13" t="s">
        <v>15597</v>
      </c>
      <c r="E6879" s="13" t="s">
        <v>15579</v>
      </c>
      <c r="F6879" s="31">
        <f t="shared" si="107"/>
        <v>5</v>
      </c>
    </row>
    <row r="6880" spans="1:6" ht="29.55" customHeight="1" x14ac:dyDescent="0.4">
      <c r="A6880" s="12">
        <v>45204</v>
      </c>
      <c r="B6880" s="11" t="s">
        <v>15577</v>
      </c>
      <c r="C6880" s="14">
        <v>0.1089</v>
      </c>
      <c r="D6880" s="13" t="s">
        <v>17736</v>
      </c>
      <c r="E6880" s="13" t="s">
        <v>17737</v>
      </c>
      <c r="F6880" s="31">
        <f t="shared" si="107"/>
        <v>5</v>
      </c>
    </row>
    <row r="6881" spans="1:6" ht="29.55" customHeight="1" x14ac:dyDescent="0.4">
      <c r="A6881" s="12">
        <v>45194</v>
      </c>
      <c r="B6881" s="11" t="s">
        <v>15577</v>
      </c>
      <c r="C6881" s="14">
        <v>0.18179999999999999</v>
      </c>
      <c r="D6881" s="13" t="s">
        <v>17869</v>
      </c>
      <c r="E6881" s="13" t="s">
        <v>17784</v>
      </c>
      <c r="F6881" s="31">
        <f t="shared" si="107"/>
        <v>5</v>
      </c>
    </row>
    <row r="6882" spans="1:6" ht="29.55" customHeight="1" x14ac:dyDescent="0.4">
      <c r="A6882" s="12">
        <v>45191</v>
      </c>
      <c r="B6882" s="11" t="s">
        <v>15577</v>
      </c>
      <c r="C6882" s="14">
        <v>0.1542</v>
      </c>
      <c r="D6882" s="13" t="s">
        <v>17920</v>
      </c>
      <c r="E6882" s="13" t="s">
        <v>17906</v>
      </c>
      <c r="F6882" s="31">
        <f t="shared" si="107"/>
        <v>5</v>
      </c>
    </row>
    <row r="6883" spans="1:6" ht="29.55" customHeight="1" x14ac:dyDescent="0.4">
      <c r="A6883" s="12">
        <v>45163</v>
      </c>
      <c r="B6883" s="11" t="s">
        <v>18801</v>
      </c>
      <c r="C6883" s="14">
        <v>0.15040000000000001</v>
      </c>
      <c r="D6883" s="13" t="s">
        <v>18802</v>
      </c>
      <c r="E6883" s="13" t="s">
        <v>18786</v>
      </c>
      <c r="F6883" s="31">
        <f t="shared" si="107"/>
        <v>5</v>
      </c>
    </row>
    <row r="6884" spans="1:6" ht="29.55" customHeight="1" x14ac:dyDescent="0.4">
      <c r="A6884" s="12">
        <v>45160</v>
      </c>
      <c r="B6884" s="11" t="s">
        <v>18801</v>
      </c>
      <c r="C6884" s="14">
        <v>0.26490000000000002</v>
      </c>
      <c r="D6884" s="13" t="s">
        <v>18879</v>
      </c>
      <c r="E6884" s="13" t="s">
        <v>18786</v>
      </c>
      <c r="F6884" s="31">
        <f t="shared" si="107"/>
        <v>5</v>
      </c>
    </row>
    <row r="6885" spans="1:6" ht="29.55" customHeight="1" x14ac:dyDescent="0.4">
      <c r="A6885" s="12">
        <v>45111</v>
      </c>
      <c r="B6885" s="11" t="s">
        <v>18801</v>
      </c>
      <c r="C6885" s="17">
        <v>7.3099999999999998E-2</v>
      </c>
      <c r="D6885" s="13" t="s">
        <v>20175</v>
      </c>
      <c r="E6885" s="13" t="s">
        <v>20176</v>
      </c>
      <c r="F6885" s="31">
        <f t="shared" si="107"/>
        <v>5</v>
      </c>
    </row>
    <row r="6886" spans="1:6" ht="29.55" customHeight="1" x14ac:dyDescent="0.4">
      <c r="A6886" s="12">
        <v>45092</v>
      </c>
      <c r="B6886" s="11" t="s">
        <v>18801</v>
      </c>
      <c r="C6886" s="14">
        <v>0.17599999999999999</v>
      </c>
      <c r="D6886" s="13" t="s">
        <v>20699</v>
      </c>
      <c r="E6886" s="13" t="s">
        <v>20700</v>
      </c>
      <c r="F6886" s="31">
        <f t="shared" si="107"/>
        <v>5</v>
      </c>
    </row>
    <row r="6887" spans="1:6" ht="29.55" customHeight="1" x14ac:dyDescent="0.4">
      <c r="A6887" s="12">
        <v>45054</v>
      </c>
      <c r="B6887" s="13" t="s">
        <v>18801</v>
      </c>
      <c r="C6887" s="14">
        <v>5.8200000000000002E-2</v>
      </c>
      <c r="D6887" s="13" t="s">
        <v>22552</v>
      </c>
      <c r="E6887" s="13" t="s">
        <v>22553</v>
      </c>
      <c r="F6887" s="31">
        <f t="shared" si="107"/>
        <v>5</v>
      </c>
    </row>
    <row r="6888" spans="1:6" ht="29.55" customHeight="1" x14ac:dyDescent="0.4">
      <c r="A6888" s="12">
        <v>45147</v>
      </c>
      <c r="B6888" s="11" t="s">
        <v>19103</v>
      </c>
      <c r="C6888" s="14">
        <v>0.1578</v>
      </c>
      <c r="D6888" s="13" t="s">
        <v>19104</v>
      </c>
      <c r="E6888" s="13" t="s">
        <v>7283</v>
      </c>
      <c r="F6888" s="31">
        <f t="shared" si="107"/>
        <v>5</v>
      </c>
    </row>
    <row r="6889" spans="1:6" ht="29.55" customHeight="1" x14ac:dyDescent="0.4">
      <c r="A6889" s="12">
        <v>45121</v>
      </c>
      <c r="B6889" s="11" t="s">
        <v>19103</v>
      </c>
      <c r="C6889" s="17">
        <v>8.5500000000000007E-2</v>
      </c>
      <c r="D6889" s="13" t="s">
        <v>19856</v>
      </c>
      <c r="E6889" s="13" t="s">
        <v>7283</v>
      </c>
      <c r="F6889" s="31">
        <f t="shared" si="107"/>
        <v>5</v>
      </c>
    </row>
    <row r="6890" spans="1:6" ht="29.55" customHeight="1" x14ac:dyDescent="0.4">
      <c r="A6890" s="12">
        <v>45069</v>
      </c>
      <c r="B6890" s="13" t="s">
        <v>19103</v>
      </c>
      <c r="C6890" s="14">
        <v>7.6499999999999999E-2</v>
      </c>
      <c r="D6890" s="13" t="s">
        <v>21690</v>
      </c>
      <c r="E6890" s="13" t="s">
        <v>21661</v>
      </c>
      <c r="F6890" s="31">
        <f t="shared" si="107"/>
        <v>5</v>
      </c>
    </row>
    <row r="6891" spans="1:6" ht="29.55" customHeight="1" x14ac:dyDescent="0.4">
      <c r="A6891" s="12">
        <v>45028</v>
      </c>
      <c r="B6891" s="13" t="s">
        <v>19103</v>
      </c>
      <c r="C6891" s="14">
        <v>0.1067</v>
      </c>
      <c r="D6891" s="13" t="s">
        <v>23677</v>
      </c>
      <c r="E6891" s="13" t="s">
        <v>22943</v>
      </c>
      <c r="F6891" s="31">
        <f t="shared" si="107"/>
        <v>5</v>
      </c>
    </row>
    <row r="6892" spans="1:6" ht="29.55" customHeight="1" x14ac:dyDescent="0.4">
      <c r="A6892" s="12">
        <v>44938</v>
      </c>
      <c r="B6892" s="11" t="s">
        <v>19103</v>
      </c>
      <c r="C6892" s="14">
        <v>0.22120000000000001</v>
      </c>
      <c r="D6892" s="13" t="s">
        <v>27663</v>
      </c>
      <c r="E6892" s="13" t="s">
        <v>19516</v>
      </c>
      <c r="F6892" s="31">
        <f t="shared" si="107"/>
        <v>5</v>
      </c>
    </row>
    <row r="6893" spans="1:6" ht="29.55" customHeight="1" x14ac:dyDescent="0.4">
      <c r="A6893" s="12">
        <v>45203</v>
      </c>
      <c r="B6893" s="11" t="s">
        <v>12608</v>
      </c>
      <c r="C6893" s="14">
        <v>-0.10100000000000001</v>
      </c>
      <c r="D6893" s="13" t="s">
        <v>17808</v>
      </c>
      <c r="E6893" s="13" t="s">
        <v>7</v>
      </c>
      <c r="F6893" s="31">
        <f t="shared" si="107"/>
        <v>5</v>
      </c>
    </row>
    <row r="6894" spans="1:6" ht="29.55" customHeight="1" x14ac:dyDescent="0.4">
      <c r="A6894" s="12">
        <v>45180</v>
      </c>
      <c r="B6894" s="11" t="s">
        <v>12608</v>
      </c>
      <c r="C6894" s="14">
        <v>9.4799999999999995E-2</v>
      </c>
      <c r="D6894" s="13" t="s">
        <v>18457</v>
      </c>
      <c r="E6894" s="13" t="s">
        <v>7</v>
      </c>
      <c r="F6894" s="31">
        <f t="shared" si="107"/>
        <v>5</v>
      </c>
    </row>
    <row r="6895" spans="1:6" ht="29.55" customHeight="1" x14ac:dyDescent="0.4">
      <c r="A6895" s="12">
        <v>45000</v>
      </c>
      <c r="B6895" s="11" t="s">
        <v>12608</v>
      </c>
      <c r="C6895" s="14">
        <v>0.11650000000000001</v>
      </c>
      <c r="D6895" s="13" t="s">
        <v>25082</v>
      </c>
      <c r="E6895" s="13" t="s">
        <v>24184</v>
      </c>
      <c r="F6895" s="31">
        <f t="shared" si="107"/>
        <v>5</v>
      </c>
    </row>
    <row r="6896" spans="1:6" ht="29.55" customHeight="1" x14ac:dyDescent="0.4">
      <c r="A6896" s="12">
        <v>44987</v>
      </c>
      <c r="B6896" s="11" t="s">
        <v>12608</v>
      </c>
      <c r="C6896" s="14">
        <v>0.1144</v>
      </c>
      <c r="D6896" s="13" t="s">
        <v>25604</v>
      </c>
      <c r="E6896" s="13" t="s">
        <v>24184</v>
      </c>
      <c r="F6896" s="31">
        <f t="shared" si="107"/>
        <v>5</v>
      </c>
    </row>
    <row r="6897" spans="1:6" ht="29.55" customHeight="1" x14ac:dyDescent="0.4">
      <c r="A6897" s="12">
        <v>44974</v>
      </c>
      <c r="B6897" s="13" t="s">
        <v>12608</v>
      </c>
      <c r="C6897" s="14">
        <v>4.5999999999999999E-2</v>
      </c>
      <c r="D6897" s="13" t="s">
        <v>26131</v>
      </c>
      <c r="E6897" s="13" t="s">
        <v>12610</v>
      </c>
      <c r="F6897" s="31">
        <f t="shared" si="107"/>
        <v>5</v>
      </c>
    </row>
    <row r="6898" spans="1:6" ht="29.55" customHeight="1" x14ac:dyDescent="0.4">
      <c r="A6898" s="12">
        <v>45251</v>
      </c>
      <c r="B6898" s="11" t="s">
        <v>14529</v>
      </c>
      <c r="C6898" s="13" t="s">
        <v>16174</v>
      </c>
      <c r="D6898" s="13" t="s">
        <v>16175</v>
      </c>
      <c r="E6898" s="13" t="s">
        <v>16176</v>
      </c>
      <c r="F6898" s="31">
        <f t="shared" si="107"/>
        <v>5</v>
      </c>
    </row>
    <row r="6899" spans="1:6" ht="29.55" customHeight="1" x14ac:dyDescent="0.4">
      <c r="A6899" s="12">
        <v>45233</v>
      </c>
      <c r="B6899" s="11" t="s">
        <v>14529</v>
      </c>
      <c r="C6899" s="17">
        <v>0.16700000000000001</v>
      </c>
      <c r="D6899" s="13" t="s">
        <v>16724</v>
      </c>
      <c r="E6899" s="13" t="s">
        <v>16725</v>
      </c>
      <c r="F6899" s="31">
        <f t="shared" si="107"/>
        <v>5</v>
      </c>
    </row>
    <row r="6900" spans="1:6" ht="29.55" customHeight="1" x14ac:dyDescent="0.4">
      <c r="A6900" s="12">
        <v>45230</v>
      </c>
      <c r="B6900" s="11" t="s">
        <v>14529</v>
      </c>
      <c r="C6900" s="13" t="s">
        <v>16919</v>
      </c>
      <c r="D6900" s="13" t="s">
        <v>16920</v>
      </c>
      <c r="E6900" s="13" t="s">
        <v>16921</v>
      </c>
      <c r="F6900" s="31">
        <f t="shared" si="107"/>
        <v>5</v>
      </c>
    </row>
    <row r="6901" spans="1:6" ht="29.55" customHeight="1" x14ac:dyDescent="0.4">
      <c r="A6901" s="12">
        <v>45098</v>
      </c>
      <c r="B6901" s="11" t="s">
        <v>14529</v>
      </c>
      <c r="C6901" s="17">
        <v>9.5699999999999993E-2</v>
      </c>
      <c r="D6901" s="13" t="s">
        <v>20443</v>
      </c>
      <c r="E6901" s="13" t="s">
        <v>16725</v>
      </c>
      <c r="F6901" s="31">
        <f t="shared" si="107"/>
        <v>5</v>
      </c>
    </row>
    <row r="6902" spans="1:6" ht="29.55" customHeight="1" x14ac:dyDescent="0.4">
      <c r="A6902" s="12">
        <v>44932</v>
      </c>
      <c r="B6902" s="11" t="s">
        <v>14529</v>
      </c>
      <c r="C6902" s="14">
        <v>6.8099999999999994E-2</v>
      </c>
      <c r="D6902" s="13" t="s">
        <v>27935</v>
      </c>
      <c r="E6902" s="13" t="s">
        <v>27559</v>
      </c>
      <c r="F6902" s="31">
        <f t="shared" si="107"/>
        <v>5</v>
      </c>
    </row>
    <row r="6903" spans="1:6" ht="29.55" customHeight="1" x14ac:dyDescent="0.4">
      <c r="A6903" s="12">
        <v>45205</v>
      </c>
      <c r="B6903" s="11" t="s">
        <v>9730</v>
      </c>
      <c r="C6903" s="13" t="s">
        <v>17700</v>
      </c>
      <c r="D6903" s="13" t="s">
        <v>17701</v>
      </c>
      <c r="E6903" s="13" t="s">
        <v>16447</v>
      </c>
      <c r="F6903" s="31">
        <f t="shared" si="107"/>
        <v>5</v>
      </c>
    </row>
    <row r="6904" spans="1:6" ht="29.55" customHeight="1" x14ac:dyDescent="0.4">
      <c r="A6904" s="12">
        <v>45187</v>
      </c>
      <c r="B6904" s="11" t="s">
        <v>9730</v>
      </c>
      <c r="C6904" s="14">
        <v>0.1225</v>
      </c>
      <c r="D6904" s="13" t="s">
        <v>18142</v>
      </c>
      <c r="E6904" s="13" t="s">
        <v>18143</v>
      </c>
      <c r="F6904" s="31">
        <f t="shared" si="107"/>
        <v>5</v>
      </c>
    </row>
    <row r="6905" spans="1:6" ht="29.55" customHeight="1" x14ac:dyDescent="0.4">
      <c r="A6905" s="12">
        <v>45182</v>
      </c>
      <c r="B6905" s="11" t="s">
        <v>9730</v>
      </c>
      <c r="C6905" s="14">
        <v>0.29970000000000002</v>
      </c>
      <c r="D6905" s="13" t="s">
        <v>18313</v>
      </c>
      <c r="E6905" s="13" t="s">
        <v>18314</v>
      </c>
      <c r="F6905" s="31">
        <f t="shared" si="107"/>
        <v>5</v>
      </c>
    </row>
    <row r="6906" spans="1:6" ht="29.55" customHeight="1" x14ac:dyDescent="0.4">
      <c r="A6906" s="12">
        <v>45177</v>
      </c>
      <c r="B6906" s="11" t="s">
        <v>9730</v>
      </c>
      <c r="C6906" s="14">
        <v>0.1047</v>
      </c>
      <c r="D6906" s="13" t="s">
        <v>18516</v>
      </c>
      <c r="E6906" s="13" t="s">
        <v>18517</v>
      </c>
      <c r="F6906" s="31">
        <f t="shared" si="107"/>
        <v>5</v>
      </c>
    </row>
    <row r="6907" spans="1:6" ht="29.55" customHeight="1" x14ac:dyDescent="0.4">
      <c r="A6907" s="12">
        <v>45170</v>
      </c>
      <c r="B6907" s="11" t="s">
        <v>9730</v>
      </c>
      <c r="C6907" s="13" t="s">
        <v>6094</v>
      </c>
      <c r="D6907" s="13" t="s">
        <v>18641</v>
      </c>
      <c r="E6907" s="13" t="s">
        <v>18642</v>
      </c>
      <c r="F6907" s="31">
        <f t="shared" si="107"/>
        <v>5</v>
      </c>
    </row>
    <row r="6908" spans="1:6" ht="29.55" customHeight="1" x14ac:dyDescent="0.4">
      <c r="A6908" s="12">
        <v>45092</v>
      </c>
      <c r="B6908" s="11" t="s">
        <v>10647</v>
      </c>
      <c r="C6908" s="14">
        <v>6.2E-2</v>
      </c>
      <c r="D6908" s="13" t="s">
        <v>20755</v>
      </c>
      <c r="E6908" s="13" t="s">
        <v>20566</v>
      </c>
      <c r="F6908" s="31">
        <f t="shared" si="107"/>
        <v>5</v>
      </c>
    </row>
    <row r="6909" spans="1:6" ht="29.55" customHeight="1" x14ac:dyDescent="0.4">
      <c r="A6909" s="12">
        <v>45090</v>
      </c>
      <c r="B6909" s="11" t="s">
        <v>10647</v>
      </c>
      <c r="C6909" s="14">
        <v>0.2447</v>
      </c>
      <c r="D6909" s="13" t="s">
        <v>20843</v>
      </c>
      <c r="E6909" s="13" t="s">
        <v>78</v>
      </c>
      <c r="F6909" s="31">
        <f t="shared" si="107"/>
        <v>5</v>
      </c>
    </row>
    <row r="6910" spans="1:6" ht="29.55" customHeight="1" x14ac:dyDescent="0.4">
      <c r="A6910" s="12">
        <v>45076</v>
      </c>
      <c r="B6910" s="13" t="s">
        <v>10647</v>
      </c>
      <c r="C6910" s="14">
        <v>7.7100000000000002E-2</v>
      </c>
      <c r="D6910" s="13" t="s">
        <v>21428</v>
      </c>
      <c r="E6910" s="13" t="s">
        <v>16105</v>
      </c>
      <c r="F6910" s="31">
        <f t="shared" si="107"/>
        <v>5</v>
      </c>
    </row>
    <row r="6911" spans="1:6" ht="29.55" customHeight="1" x14ac:dyDescent="0.4">
      <c r="A6911" s="12">
        <v>45065</v>
      </c>
      <c r="B6911" s="13" t="s">
        <v>10647</v>
      </c>
      <c r="C6911" s="14">
        <v>0.15870000000000001</v>
      </c>
      <c r="D6911" s="13" t="s">
        <v>21825</v>
      </c>
      <c r="E6911" s="13" t="s">
        <v>21826</v>
      </c>
      <c r="F6911" s="31">
        <f t="shared" si="107"/>
        <v>5</v>
      </c>
    </row>
    <row r="6912" spans="1:6" ht="29.55" customHeight="1" x14ac:dyDescent="0.4">
      <c r="A6912" s="12">
        <v>45048</v>
      </c>
      <c r="B6912" s="13" t="s">
        <v>10647</v>
      </c>
      <c r="C6912" s="14">
        <v>3.2199999999999999E-2</v>
      </c>
      <c r="D6912" s="13" t="s">
        <v>22765</v>
      </c>
      <c r="E6912" s="13" t="s">
        <v>12252</v>
      </c>
      <c r="F6912" s="31">
        <f t="shared" si="107"/>
        <v>5</v>
      </c>
    </row>
    <row r="6913" spans="1:6" ht="29.55" customHeight="1" x14ac:dyDescent="0.4">
      <c r="A6913" s="12">
        <v>45076</v>
      </c>
      <c r="B6913" s="13" t="s">
        <v>9449</v>
      </c>
      <c r="C6913" s="14">
        <v>8.9800000000000005E-2</v>
      </c>
      <c r="D6913" s="13" t="s">
        <v>21416</v>
      </c>
      <c r="E6913" s="13" t="s">
        <v>21417</v>
      </c>
      <c r="F6913" s="31">
        <f t="shared" si="107"/>
        <v>5</v>
      </c>
    </row>
    <row r="6914" spans="1:6" ht="29.55" customHeight="1" x14ac:dyDescent="0.4">
      <c r="A6914" s="12">
        <v>45002</v>
      </c>
      <c r="B6914" s="11" t="s">
        <v>9449</v>
      </c>
      <c r="C6914" s="14">
        <v>0.1522</v>
      </c>
      <c r="D6914" s="13" t="s">
        <v>24932</v>
      </c>
      <c r="E6914" s="13" t="s">
        <v>24933</v>
      </c>
      <c r="F6914" s="31">
        <f t="shared" ref="F6914:F6977" si="108">COUNTIF(B:B,B6914)</f>
        <v>5</v>
      </c>
    </row>
    <row r="6915" spans="1:6" ht="29.55" customHeight="1" x14ac:dyDescent="0.4">
      <c r="A6915" s="12">
        <v>44953</v>
      </c>
      <c r="B6915" s="13" t="s">
        <v>9449</v>
      </c>
      <c r="C6915" s="14">
        <v>7.8299999999999995E-2</v>
      </c>
      <c r="D6915" s="13" t="s">
        <v>27120</v>
      </c>
      <c r="E6915" s="13" t="s">
        <v>26242</v>
      </c>
      <c r="F6915" s="31">
        <f t="shared" si="108"/>
        <v>5</v>
      </c>
    </row>
    <row r="6916" spans="1:6" ht="29.55" customHeight="1" x14ac:dyDescent="0.4">
      <c r="A6916" s="12">
        <v>44939</v>
      </c>
      <c r="B6916" s="11" t="s">
        <v>9449</v>
      </c>
      <c r="C6916" s="14">
        <v>5.5500000000000001E-2</v>
      </c>
      <c r="D6916" s="13" t="s">
        <v>27611</v>
      </c>
      <c r="E6916" s="13" t="s">
        <v>27612</v>
      </c>
      <c r="F6916" s="31">
        <f t="shared" si="108"/>
        <v>5</v>
      </c>
    </row>
    <row r="6917" spans="1:6" ht="29.55" customHeight="1" x14ac:dyDescent="0.4">
      <c r="A6917" s="12">
        <v>44930</v>
      </c>
      <c r="B6917" s="11" t="s">
        <v>9449</v>
      </c>
      <c r="C6917" s="14">
        <v>7.3899999999999993E-2</v>
      </c>
      <c r="D6917" s="13" t="s">
        <v>28050</v>
      </c>
      <c r="E6917" s="13" t="s">
        <v>25</v>
      </c>
      <c r="F6917" s="31">
        <f t="shared" si="108"/>
        <v>5</v>
      </c>
    </row>
    <row r="6918" spans="1:6" ht="29.55" customHeight="1" x14ac:dyDescent="0.4">
      <c r="A6918" s="12">
        <v>45278</v>
      </c>
      <c r="B6918" s="13" t="s">
        <v>6348</v>
      </c>
      <c r="C6918" s="14">
        <v>0.1023</v>
      </c>
      <c r="D6918" s="13" t="s">
        <v>15255</v>
      </c>
      <c r="E6918" s="13" t="s">
        <v>6337</v>
      </c>
      <c r="F6918" s="31">
        <f t="shared" si="108"/>
        <v>5</v>
      </c>
    </row>
    <row r="6919" spans="1:6" ht="29.55" customHeight="1" x14ac:dyDescent="0.4">
      <c r="A6919" s="12">
        <v>45275</v>
      </c>
      <c r="B6919" s="13" t="s">
        <v>6348</v>
      </c>
      <c r="C6919" s="14">
        <v>0.1711</v>
      </c>
      <c r="D6919" s="13" t="s">
        <v>15283</v>
      </c>
      <c r="E6919" s="13" t="s">
        <v>6337</v>
      </c>
      <c r="F6919" s="31">
        <f t="shared" si="108"/>
        <v>5</v>
      </c>
    </row>
    <row r="6920" spans="1:6" ht="29.55" customHeight="1" x14ac:dyDescent="0.4">
      <c r="A6920" s="12">
        <v>45274</v>
      </c>
      <c r="B6920" s="13" t="s">
        <v>6348</v>
      </c>
      <c r="C6920" s="14">
        <v>6.4600000000000005E-2</v>
      </c>
      <c r="D6920" s="13" t="s">
        <v>15467</v>
      </c>
      <c r="E6920" s="13" t="s">
        <v>15468</v>
      </c>
      <c r="F6920" s="31">
        <f t="shared" si="108"/>
        <v>5</v>
      </c>
    </row>
    <row r="6921" spans="1:6" ht="29.55" customHeight="1" x14ac:dyDescent="0.4">
      <c r="A6921" s="12">
        <v>45216</v>
      </c>
      <c r="B6921" s="11" t="s">
        <v>6348</v>
      </c>
      <c r="C6921" s="13" t="s">
        <v>5788</v>
      </c>
      <c r="D6921" s="13" t="s">
        <v>17372</v>
      </c>
      <c r="E6921" s="13" t="s">
        <v>5520</v>
      </c>
      <c r="F6921" s="31">
        <f t="shared" si="108"/>
        <v>5</v>
      </c>
    </row>
    <row r="6922" spans="1:6" ht="29.55" customHeight="1" x14ac:dyDescent="0.4">
      <c r="A6922" s="12">
        <v>45086</v>
      </c>
      <c r="B6922" s="11" t="s">
        <v>6348</v>
      </c>
      <c r="C6922" s="14">
        <v>1.7399999999999999E-2</v>
      </c>
      <c r="D6922" s="13" t="s">
        <v>20934</v>
      </c>
      <c r="E6922" s="13" t="s">
        <v>20568</v>
      </c>
      <c r="F6922" s="31">
        <f t="shared" si="108"/>
        <v>5</v>
      </c>
    </row>
    <row r="6923" spans="1:6" ht="29.55" customHeight="1" x14ac:dyDescent="0.4">
      <c r="A6923" s="12">
        <v>45015</v>
      </c>
      <c r="B6923" s="11" t="s">
        <v>5531</v>
      </c>
      <c r="C6923" s="14">
        <v>7.5300000000000006E-2</v>
      </c>
      <c r="D6923" s="13" t="s">
        <v>24440</v>
      </c>
      <c r="E6923" s="13" t="s">
        <v>7567</v>
      </c>
      <c r="F6923" s="31">
        <f t="shared" si="108"/>
        <v>5</v>
      </c>
    </row>
    <row r="6924" spans="1:6" ht="29.55" customHeight="1" x14ac:dyDescent="0.4">
      <c r="A6924" s="12">
        <v>44984</v>
      </c>
      <c r="B6924" s="11" t="s">
        <v>5531</v>
      </c>
      <c r="C6924" s="13" t="s">
        <v>5867</v>
      </c>
      <c r="D6924" s="13" t="s">
        <v>25697</v>
      </c>
      <c r="E6924" s="13" t="s">
        <v>7567</v>
      </c>
      <c r="F6924" s="31">
        <f t="shared" si="108"/>
        <v>5</v>
      </c>
    </row>
    <row r="6925" spans="1:6" ht="29.55" customHeight="1" x14ac:dyDescent="0.4">
      <c r="A6925" s="12">
        <v>44957</v>
      </c>
      <c r="B6925" s="13" t="s">
        <v>5531</v>
      </c>
      <c r="C6925" s="14">
        <v>0.1318</v>
      </c>
      <c r="D6925" s="13" t="s">
        <v>27005</v>
      </c>
      <c r="E6925" s="13" t="s">
        <v>25</v>
      </c>
      <c r="F6925" s="31">
        <f t="shared" si="108"/>
        <v>5</v>
      </c>
    </row>
    <row r="6926" spans="1:6" ht="29.55" customHeight="1" x14ac:dyDescent="0.4">
      <c r="A6926" s="12">
        <v>44946</v>
      </c>
      <c r="B6926" s="13" t="s">
        <v>5531</v>
      </c>
      <c r="C6926" s="14">
        <v>5.9499999999999997E-2</v>
      </c>
      <c r="D6926" s="13" t="s">
        <v>27325</v>
      </c>
      <c r="E6926" s="13" t="s">
        <v>25</v>
      </c>
      <c r="F6926" s="31">
        <f t="shared" si="108"/>
        <v>5</v>
      </c>
    </row>
    <row r="6927" spans="1:6" ht="29.55" customHeight="1" x14ac:dyDescent="0.4">
      <c r="A6927" s="12">
        <v>44944</v>
      </c>
      <c r="B6927" s="13" t="s">
        <v>5531</v>
      </c>
      <c r="C6927" s="14">
        <v>0.26350000000000001</v>
      </c>
      <c r="D6927" s="13" t="s">
        <v>24440</v>
      </c>
      <c r="E6927" s="13" t="s">
        <v>25</v>
      </c>
      <c r="F6927" s="31">
        <f t="shared" si="108"/>
        <v>5</v>
      </c>
    </row>
    <row r="6928" spans="1:6" ht="29.55" customHeight="1" x14ac:dyDescent="0.4">
      <c r="A6928" s="12">
        <v>45288</v>
      </c>
      <c r="B6928" s="13" t="s">
        <v>13713</v>
      </c>
      <c r="C6928" s="14">
        <v>6.3799999999999996E-2</v>
      </c>
      <c r="D6928" s="13" t="s">
        <v>15004</v>
      </c>
      <c r="E6928" s="13" t="s">
        <v>10532</v>
      </c>
      <c r="F6928" s="31">
        <f t="shared" si="108"/>
        <v>5</v>
      </c>
    </row>
    <row r="6929" spans="1:6" ht="29.55" customHeight="1" x14ac:dyDescent="0.4">
      <c r="A6929" s="12">
        <v>45286</v>
      </c>
      <c r="B6929" s="13" t="s">
        <v>13713</v>
      </c>
      <c r="C6929" s="14">
        <v>0.1038</v>
      </c>
      <c r="D6929" s="13" t="s">
        <v>15065</v>
      </c>
      <c r="E6929" s="13" t="s">
        <v>10532</v>
      </c>
      <c r="F6929" s="31">
        <f t="shared" si="108"/>
        <v>5</v>
      </c>
    </row>
    <row r="6930" spans="1:6" ht="29.55" customHeight="1" x14ac:dyDescent="0.4">
      <c r="A6930" s="12">
        <v>45180</v>
      </c>
      <c r="B6930" s="11" t="s">
        <v>13713</v>
      </c>
      <c r="C6930" s="14">
        <v>8.4400000000000003E-2</v>
      </c>
      <c r="D6930" s="13" t="s">
        <v>18471</v>
      </c>
      <c r="E6930" s="13" t="s">
        <v>7</v>
      </c>
      <c r="F6930" s="31">
        <f t="shared" si="108"/>
        <v>5</v>
      </c>
    </row>
    <row r="6931" spans="1:6" ht="29.55" customHeight="1" x14ac:dyDescent="0.4">
      <c r="A6931" s="12">
        <v>45055</v>
      </c>
      <c r="B6931" s="13" t="s">
        <v>13713</v>
      </c>
      <c r="C6931" s="14">
        <v>6.3200000000000006E-2</v>
      </c>
      <c r="D6931" s="13" t="s">
        <v>22443</v>
      </c>
      <c r="E6931" s="13" t="s">
        <v>6649</v>
      </c>
      <c r="F6931" s="31">
        <f t="shared" si="108"/>
        <v>5</v>
      </c>
    </row>
    <row r="6932" spans="1:6" ht="29.55" customHeight="1" x14ac:dyDescent="0.4">
      <c r="A6932" s="12">
        <v>45020</v>
      </c>
      <c r="B6932" s="11" t="s">
        <v>13713</v>
      </c>
      <c r="C6932" s="14">
        <v>8.1900000000000001E-2</v>
      </c>
      <c r="D6932" s="13" t="s">
        <v>24222</v>
      </c>
      <c r="E6932" s="13" t="s">
        <v>24223</v>
      </c>
      <c r="F6932" s="31">
        <f t="shared" si="108"/>
        <v>5</v>
      </c>
    </row>
    <row r="6933" spans="1:6" ht="29.55" customHeight="1" x14ac:dyDescent="0.4">
      <c r="A6933" s="12">
        <v>45147</v>
      </c>
      <c r="B6933" s="11" t="s">
        <v>7677</v>
      </c>
      <c r="C6933" s="14">
        <v>0.17249999999999999</v>
      </c>
      <c r="D6933" s="13" t="s">
        <v>19100</v>
      </c>
      <c r="E6933" s="13" t="s">
        <v>10785</v>
      </c>
      <c r="F6933" s="31">
        <f t="shared" si="108"/>
        <v>5</v>
      </c>
    </row>
    <row r="6934" spans="1:6" ht="29.55" customHeight="1" x14ac:dyDescent="0.4">
      <c r="A6934" s="12">
        <v>45133</v>
      </c>
      <c r="B6934" s="11" t="s">
        <v>7677</v>
      </c>
      <c r="C6934" s="14">
        <v>0.16209999999999999</v>
      </c>
      <c r="D6934" s="13" t="s">
        <v>19425</v>
      </c>
      <c r="E6934" s="13" t="s">
        <v>19426</v>
      </c>
      <c r="F6934" s="31">
        <f t="shared" si="108"/>
        <v>5</v>
      </c>
    </row>
    <row r="6935" spans="1:6" ht="29.55" customHeight="1" x14ac:dyDescent="0.4">
      <c r="A6935" s="12">
        <v>45127</v>
      </c>
      <c r="B6935" s="11" t="s">
        <v>7677</v>
      </c>
      <c r="C6935" s="17">
        <v>0.22140000000000001</v>
      </c>
      <c r="D6935" s="13" t="s">
        <v>19584</v>
      </c>
      <c r="E6935" s="13" t="s">
        <v>11567</v>
      </c>
      <c r="F6935" s="31">
        <f t="shared" si="108"/>
        <v>5</v>
      </c>
    </row>
    <row r="6936" spans="1:6" ht="29.55" customHeight="1" x14ac:dyDescent="0.4">
      <c r="A6936" s="12">
        <v>44987</v>
      </c>
      <c r="B6936" s="11" t="s">
        <v>7677</v>
      </c>
      <c r="C6936" s="14">
        <v>8.1500000000000003E-2</v>
      </c>
      <c r="D6936" s="13" t="s">
        <v>25618</v>
      </c>
      <c r="E6936" s="13" t="s">
        <v>24192</v>
      </c>
      <c r="F6936" s="31">
        <f t="shared" si="108"/>
        <v>5</v>
      </c>
    </row>
    <row r="6937" spans="1:6" ht="29.55" customHeight="1" x14ac:dyDescent="0.4">
      <c r="A6937" s="12">
        <v>44967</v>
      </c>
      <c r="B6937" s="13" t="s">
        <v>7677</v>
      </c>
      <c r="C6937" s="14">
        <v>0.1011</v>
      </c>
      <c r="D6937" s="13" t="s">
        <v>26407</v>
      </c>
      <c r="E6937" s="13" t="s">
        <v>225</v>
      </c>
      <c r="F6937" s="31">
        <f t="shared" si="108"/>
        <v>5</v>
      </c>
    </row>
    <row r="6938" spans="1:6" ht="29.55" customHeight="1" x14ac:dyDescent="0.4">
      <c r="A6938" s="12">
        <v>45237</v>
      </c>
      <c r="B6938" s="11" t="s">
        <v>14715</v>
      </c>
      <c r="C6938" s="14">
        <v>0.1699</v>
      </c>
      <c r="D6938" s="13" t="s">
        <v>16634</v>
      </c>
      <c r="E6938" s="13" t="s">
        <v>16635</v>
      </c>
      <c r="F6938" s="31">
        <f t="shared" si="108"/>
        <v>5</v>
      </c>
    </row>
    <row r="6939" spans="1:6" ht="29.55" customHeight="1" x14ac:dyDescent="0.4">
      <c r="A6939" s="12">
        <v>45236</v>
      </c>
      <c r="B6939" s="11" t="s">
        <v>14715</v>
      </c>
      <c r="C6939" s="11" t="s">
        <v>5629</v>
      </c>
      <c r="D6939" s="13" t="s">
        <v>16672</v>
      </c>
      <c r="E6939" s="13" t="s">
        <v>16673</v>
      </c>
      <c r="F6939" s="31">
        <f t="shared" si="108"/>
        <v>5</v>
      </c>
    </row>
    <row r="6940" spans="1:6" ht="29.55" customHeight="1" x14ac:dyDescent="0.4">
      <c r="A6940" s="12">
        <v>45168</v>
      </c>
      <c r="B6940" s="11" t="s">
        <v>14715</v>
      </c>
      <c r="C6940" s="14">
        <v>0.16830000000000001</v>
      </c>
      <c r="D6940" s="13" t="s">
        <v>18707</v>
      </c>
      <c r="E6940" s="13" t="s">
        <v>18708</v>
      </c>
      <c r="F6940" s="31">
        <f t="shared" si="108"/>
        <v>5</v>
      </c>
    </row>
    <row r="6941" spans="1:6" ht="29.55" customHeight="1" x14ac:dyDescent="0.4">
      <c r="A6941" s="12">
        <v>45167</v>
      </c>
      <c r="B6941" s="11" t="s">
        <v>14715</v>
      </c>
      <c r="C6941" s="13" t="s">
        <v>5711</v>
      </c>
      <c r="D6941" s="13" t="s">
        <v>18729</v>
      </c>
      <c r="E6941" s="13" t="s">
        <v>18730</v>
      </c>
      <c r="F6941" s="31">
        <f t="shared" si="108"/>
        <v>5</v>
      </c>
    </row>
    <row r="6942" spans="1:6" ht="29.55" customHeight="1" x14ac:dyDescent="0.4">
      <c r="A6942" s="12">
        <v>45068</v>
      </c>
      <c r="B6942" s="13" t="s">
        <v>14715</v>
      </c>
      <c r="C6942" s="14">
        <v>9.4500000000000001E-2</v>
      </c>
      <c r="D6942" s="13" t="s">
        <v>21769</v>
      </c>
      <c r="E6942" s="13" t="s">
        <v>21770</v>
      </c>
      <c r="F6942" s="31">
        <f t="shared" si="108"/>
        <v>5</v>
      </c>
    </row>
    <row r="6943" spans="1:6" ht="29.55" customHeight="1" x14ac:dyDescent="0.4">
      <c r="A6943" s="12">
        <v>45138</v>
      </c>
      <c r="B6943" s="11" t="s">
        <v>19266</v>
      </c>
      <c r="C6943" s="13" t="s">
        <v>5679</v>
      </c>
      <c r="D6943" s="13" t="s">
        <v>19267</v>
      </c>
      <c r="E6943" s="13" t="s">
        <v>19268</v>
      </c>
      <c r="F6943" s="31">
        <f t="shared" si="108"/>
        <v>5</v>
      </c>
    </row>
    <row r="6944" spans="1:6" ht="29.55" customHeight="1" x14ac:dyDescent="0.4">
      <c r="A6944" s="12">
        <v>45135</v>
      </c>
      <c r="B6944" s="11" t="s">
        <v>19266</v>
      </c>
      <c r="C6944" s="14">
        <v>0.1694</v>
      </c>
      <c r="D6944" s="13" t="s">
        <v>19353</v>
      </c>
      <c r="E6944" s="13" t="s">
        <v>19354</v>
      </c>
      <c r="F6944" s="31">
        <f t="shared" si="108"/>
        <v>5</v>
      </c>
    </row>
    <row r="6945" spans="1:6" ht="29.55" customHeight="1" x14ac:dyDescent="0.4">
      <c r="A6945" s="12">
        <v>45093</v>
      </c>
      <c r="B6945" s="11" t="s">
        <v>19266</v>
      </c>
      <c r="C6945" s="14">
        <v>0.26079999999999998</v>
      </c>
      <c r="D6945" s="13" t="s">
        <v>20676</v>
      </c>
      <c r="E6945" s="13" t="s">
        <v>18982</v>
      </c>
      <c r="F6945" s="31">
        <f t="shared" si="108"/>
        <v>5</v>
      </c>
    </row>
    <row r="6946" spans="1:6" ht="29.55" customHeight="1" x14ac:dyDescent="0.4">
      <c r="A6946" s="12">
        <v>44977</v>
      </c>
      <c r="B6946" s="13" t="s">
        <v>19266</v>
      </c>
      <c r="C6946" s="14">
        <v>5.9200000000000003E-2</v>
      </c>
      <c r="D6946" s="13" t="s">
        <v>26069</v>
      </c>
      <c r="E6946" s="13" t="s">
        <v>5963</v>
      </c>
      <c r="F6946" s="31">
        <f t="shared" si="108"/>
        <v>5</v>
      </c>
    </row>
    <row r="6947" spans="1:6" ht="29.55" customHeight="1" x14ac:dyDescent="0.4">
      <c r="A6947" s="12">
        <v>44974</v>
      </c>
      <c r="B6947" s="13" t="s">
        <v>19266</v>
      </c>
      <c r="C6947" s="14">
        <v>7.0900000000000005E-2</v>
      </c>
      <c r="D6947" s="13" t="s">
        <v>26110</v>
      </c>
      <c r="E6947" s="13" t="s">
        <v>5963</v>
      </c>
      <c r="F6947" s="31">
        <f t="shared" si="108"/>
        <v>5</v>
      </c>
    </row>
    <row r="6948" spans="1:6" ht="29.55" customHeight="1" x14ac:dyDescent="0.4">
      <c r="A6948" s="12">
        <v>45111</v>
      </c>
      <c r="B6948" s="11" t="s">
        <v>5448</v>
      </c>
      <c r="C6948" s="17">
        <v>0.1973</v>
      </c>
      <c r="D6948" s="13" t="s">
        <v>20141</v>
      </c>
      <c r="E6948" s="13" t="s">
        <v>10039</v>
      </c>
      <c r="F6948" s="31">
        <f t="shared" si="108"/>
        <v>5</v>
      </c>
    </row>
    <row r="6949" spans="1:6" ht="29.55" customHeight="1" x14ac:dyDescent="0.4">
      <c r="A6949" s="12">
        <v>45092</v>
      </c>
      <c r="B6949" s="11" t="s">
        <v>5448</v>
      </c>
      <c r="C6949" s="14">
        <v>0.14630000000000001</v>
      </c>
      <c r="D6949" s="13" t="s">
        <v>20711</v>
      </c>
      <c r="E6949" s="13" t="s">
        <v>20566</v>
      </c>
      <c r="F6949" s="31">
        <f t="shared" si="108"/>
        <v>5</v>
      </c>
    </row>
    <row r="6950" spans="1:6" ht="29.55" customHeight="1" x14ac:dyDescent="0.4">
      <c r="A6950" s="12">
        <v>45072</v>
      </c>
      <c r="B6950" s="13" t="s">
        <v>5448</v>
      </c>
      <c r="C6950" s="14">
        <v>5.8000000000000003E-2</v>
      </c>
      <c r="D6950" s="13" t="s">
        <v>21508</v>
      </c>
      <c r="E6950" s="13" t="s">
        <v>10039</v>
      </c>
      <c r="F6950" s="31">
        <f t="shared" si="108"/>
        <v>5</v>
      </c>
    </row>
    <row r="6951" spans="1:6" ht="29.55" customHeight="1" x14ac:dyDescent="0.4">
      <c r="A6951" s="12">
        <v>44988</v>
      </c>
      <c r="B6951" s="11" t="s">
        <v>5448</v>
      </c>
      <c r="C6951" s="14">
        <v>6.1400000000000003E-2</v>
      </c>
      <c r="D6951" s="13" t="s">
        <v>25572</v>
      </c>
      <c r="E6951" s="13" t="s">
        <v>24115</v>
      </c>
      <c r="F6951" s="31">
        <f t="shared" si="108"/>
        <v>5</v>
      </c>
    </row>
    <row r="6952" spans="1:6" ht="29.55" customHeight="1" x14ac:dyDescent="0.4">
      <c r="A6952" s="12">
        <v>44971</v>
      </c>
      <c r="B6952" s="13" t="s">
        <v>5448</v>
      </c>
      <c r="C6952" s="14">
        <v>0.10340000000000001</v>
      </c>
      <c r="D6952" s="13" t="s">
        <v>26272</v>
      </c>
      <c r="E6952" s="13" t="s">
        <v>10039</v>
      </c>
      <c r="F6952" s="31">
        <f t="shared" si="108"/>
        <v>5</v>
      </c>
    </row>
    <row r="6953" spans="1:6" ht="29.55" customHeight="1" x14ac:dyDescent="0.4">
      <c r="A6953" s="12">
        <v>45139</v>
      </c>
      <c r="B6953" s="11" t="s">
        <v>19255</v>
      </c>
      <c r="C6953" s="14">
        <v>0.22339999999999999</v>
      </c>
      <c r="D6953" s="13" t="s">
        <v>19256</v>
      </c>
      <c r="E6953" s="13" t="s">
        <v>14690</v>
      </c>
      <c r="F6953" s="31">
        <f t="shared" si="108"/>
        <v>5</v>
      </c>
    </row>
    <row r="6954" spans="1:6" ht="29.55" customHeight="1" x14ac:dyDescent="0.4">
      <c r="A6954" s="12">
        <v>45138</v>
      </c>
      <c r="B6954" s="11" t="s">
        <v>19255</v>
      </c>
      <c r="C6954" s="14">
        <v>0.18820000000000001</v>
      </c>
      <c r="D6954" s="13" t="s">
        <v>19278</v>
      </c>
      <c r="E6954" s="13" t="s">
        <v>19279</v>
      </c>
      <c r="F6954" s="31">
        <f t="shared" si="108"/>
        <v>5</v>
      </c>
    </row>
    <row r="6955" spans="1:6" ht="29.55" customHeight="1" x14ac:dyDescent="0.4">
      <c r="A6955" s="12">
        <v>45065</v>
      </c>
      <c r="B6955" s="13" t="s">
        <v>19255</v>
      </c>
      <c r="C6955" s="14">
        <v>5.6000000000000001E-2</v>
      </c>
      <c r="D6955" s="13" t="s">
        <v>21874</v>
      </c>
      <c r="E6955" s="13" t="s">
        <v>21875</v>
      </c>
      <c r="F6955" s="31">
        <f t="shared" si="108"/>
        <v>5</v>
      </c>
    </row>
    <row r="6956" spans="1:6" ht="29.55" customHeight="1" x14ac:dyDescent="0.4">
      <c r="A6956" s="12">
        <v>45050</v>
      </c>
      <c r="B6956" s="13" t="s">
        <v>19255</v>
      </c>
      <c r="C6956" s="14">
        <v>2.5999999999999999E-3</v>
      </c>
      <c r="D6956" s="13" t="s">
        <v>22590</v>
      </c>
      <c r="E6956" s="13" t="s">
        <v>20568</v>
      </c>
      <c r="F6956" s="31">
        <f t="shared" si="108"/>
        <v>5</v>
      </c>
    </row>
    <row r="6957" spans="1:6" ht="29.55" customHeight="1" x14ac:dyDescent="0.4">
      <c r="A6957" s="12">
        <v>45001</v>
      </c>
      <c r="B6957" s="11" t="s">
        <v>19255</v>
      </c>
      <c r="C6957" s="14">
        <v>9.5100000000000004E-2</v>
      </c>
      <c r="D6957" s="13" t="s">
        <v>25005</v>
      </c>
      <c r="E6957" s="13" t="s">
        <v>25006</v>
      </c>
      <c r="F6957" s="31">
        <f t="shared" si="108"/>
        <v>5</v>
      </c>
    </row>
    <row r="6958" spans="1:6" ht="29.55" customHeight="1" x14ac:dyDescent="0.4">
      <c r="A6958" s="12">
        <v>45112</v>
      </c>
      <c r="B6958" s="11" t="s">
        <v>12026</v>
      </c>
      <c r="C6958" s="17">
        <v>5.6599999999999998E-2</v>
      </c>
      <c r="D6958" s="13" t="s">
        <v>20129</v>
      </c>
      <c r="E6958" s="13" t="s">
        <v>20130</v>
      </c>
      <c r="F6958" s="31">
        <f t="shared" si="108"/>
        <v>5</v>
      </c>
    </row>
    <row r="6959" spans="1:6" ht="29.55" customHeight="1" x14ac:dyDescent="0.4">
      <c r="A6959" s="12">
        <v>45079</v>
      </c>
      <c r="B6959" s="11" t="s">
        <v>12026</v>
      </c>
      <c r="C6959" s="14">
        <v>1.89E-2</v>
      </c>
      <c r="D6959" s="13" t="s">
        <v>21234</v>
      </c>
      <c r="E6959" s="13" t="s">
        <v>18982</v>
      </c>
      <c r="F6959" s="31">
        <f t="shared" si="108"/>
        <v>5</v>
      </c>
    </row>
    <row r="6960" spans="1:6" ht="29.55" customHeight="1" x14ac:dyDescent="0.4">
      <c r="A6960" s="12">
        <v>45063</v>
      </c>
      <c r="B6960" s="13" t="s">
        <v>12026</v>
      </c>
      <c r="C6960" s="13" t="s">
        <v>5679</v>
      </c>
      <c r="D6960" s="13" t="s">
        <v>21944</v>
      </c>
      <c r="E6960" s="13" t="s">
        <v>21945</v>
      </c>
      <c r="F6960" s="31">
        <f t="shared" si="108"/>
        <v>5</v>
      </c>
    </row>
    <row r="6961" spans="1:6" ht="29.55" customHeight="1" x14ac:dyDescent="0.4">
      <c r="A6961" s="12">
        <v>45049</v>
      </c>
      <c r="B6961" s="13" t="s">
        <v>12026</v>
      </c>
      <c r="C6961" s="14">
        <v>8.3299999999999999E-2</v>
      </c>
      <c r="D6961" s="13" t="s">
        <v>22641</v>
      </c>
      <c r="E6961" s="13" t="s">
        <v>17345</v>
      </c>
      <c r="F6961" s="31">
        <f t="shared" si="108"/>
        <v>5</v>
      </c>
    </row>
    <row r="6962" spans="1:6" ht="29.55" customHeight="1" x14ac:dyDescent="0.4">
      <c r="A6962" s="12">
        <v>45026</v>
      </c>
      <c r="B6962" s="13" t="s">
        <v>12026</v>
      </c>
      <c r="C6962" s="14">
        <v>0.1129</v>
      </c>
      <c r="D6962" s="13" t="s">
        <v>23799</v>
      </c>
      <c r="E6962" s="13" t="s">
        <v>22844</v>
      </c>
      <c r="F6962" s="31">
        <f t="shared" si="108"/>
        <v>5</v>
      </c>
    </row>
    <row r="6963" spans="1:6" ht="29.55" customHeight="1" x14ac:dyDescent="0.4">
      <c r="A6963" s="12">
        <v>45184</v>
      </c>
      <c r="B6963" s="11" t="s">
        <v>7427</v>
      </c>
      <c r="C6963" s="14">
        <v>2.64E-2</v>
      </c>
      <c r="D6963" s="13" t="s">
        <v>18241</v>
      </c>
      <c r="E6963" s="13" t="s">
        <v>18233</v>
      </c>
      <c r="F6963" s="31">
        <f t="shared" si="108"/>
        <v>5</v>
      </c>
    </row>
    <row r="6964" spans="1:6" ht="29.55" customHeight="1" x14ac:dyDescent="0.4">
      <c r="A6964" s="12">
        <v>45096</v>
      </c>
      <c r="B6964" s="11" t="s">
        <v>7427</v>
      </c>
      <c r="C6964" s="14">
        <v>3.8100000000000002E-2</v>
      </c>
      <c r="D6964" s="13" t="s">
        <v>20617</v>
      </c>
      <c r="E6964" s="13" t="s">
        <v>13584</v>
      </c>
      <c r="F6964" s="31">
        <f t="shared" si="108"/>
        <v>5</v>
      </c>
    </row>
    <row r="6965" spans="1:6" ht="29.55" customHeight="1" x14ac:dyDescent="0.4">
      <c r="A6965" s="12">
        <v>45093</v>
      </c>
      <c r="B6965" s="11" t="s">
        <v>7427</v>
      </c>
      <c r="C6965" s="14">
        <v>0.16719999999999999</v>
      </c>
      <c r="D6965" s="13" t="s">
        <v>20627</v>
      </c>
      <c r="E6965" s="13" t="s">
        <v>13584</v>
      </c>
      <c r="F6965" s="31">
        <f t="shared" si="108"/>
        <v>5</v>
      </c>
    </row>
    <row r="6966" spans="1:6" ht="29.55" customHeight="1" x14ac:dyDescent="0.4">
      <c r="A6966" s="12">
        <v>45090</v>
      </c>
      <c r="B6966" s="11" t="s">
        <v>7427</v>
      </c>
      <c r="C6966" s="14">
        <v>5.9499999999999997E-2</v>
      </c>
      <c r="D6966" s="13" t="s">
        <v>20820</v>
      </c>
      <c r="E6966" s="13" t="s">
        <v>13584</v>
      </c>
      <c r="F6966" s="31">
        <f t="shared" si="108"/>
        <v>5</v>
      </c>
    </row>
    <row r="6967" spans="1:6" ht="29.55" customHeight="1" x14ac:dyDescent="0.4">
      <c r="A6967" s="12">
        <v>44939</v>
      </c>
      <c r="B6967" s="11" t="s">
        <v>7427</v>
      </c>
      <c r="C6967" s="14">
        <v>6.6799999999999998E-2</v>
      </c>
      <c r="D6967" s="13" t="s">
        <v>27651</v>
      </c>
      <c r="E6967" s="13" t="s">
        <v>27652</v>
      </c>
      <c r="F6967" s="31">
        <f t="shared" si="108"/>
        <v>5</v>
      </c>
    </row>
    <row r="6968" spans="1:6" ht="29.55" customHeight="1" x14ac:dyDescent="0.4">
      <c r="A6968" s="12">
        <v>45278</v>
      </c>
      <c r="B6968" s="13" t="s">
        <v>15229</v>
      </c>
      <c r="C6968" s="13" t="s">
        <v>6077</v>
      </c>
      <c r="D6968" s="13" t="s">
        <v>15230</v>
      </c>
      <c r="E6968" s="13" t="s">
        <v>15231</v>
      </c>
      <c r="F6968" s="31">
        <f t="shared" si="108"/>
        <v>5</v>
      </c>
    </row>
    <row r="6969" spans="1:6" ht="29.55" customHeight="1" x14ac:dyDescent="0.4">
      <c r="A6969" s="12">
        <v>45268</v>
      </c>
      <c r="B6969" s="13" t="s">
        <v>15229</v>
      </c>
      <c r="C6969" s="14">
        <v>7.8200000000000006E-2</v>
      </c>
      <c r="D6969" s="13" t="s">
        <v>15623</v>
      </c>
      <c r="E6969" s="13" t="s">
        <v>15505</v>
      </c>
      <c r="F6969" s="31">
        <f t="shared" si="108"/>
        <v>5</v>
      </c>
    </row>
    <row r="6970" spans="1:6" ht="29.55" customHeight="1" x14ac:dyDescent="0.4">
      <c r="A6970" s="12">
        <v>45266</v>
      </c>
      <c r="B6970" s="13" t="s">
        <v>15229</v>
      </c>
      <c r="C6970" s="13" t="s">
        <v>5867</v>
      </c>
      <c r="D6970" s="13" t="s">
        <v>15672</v>
      </c>
      <c r="E6970" s="13" t="s">
        <v>12814</v>
      </c>
      <c r="F6970" s="31">
        <f t="shared" si="108"/>
        <v>5</v>
      </c>
    </row>
    <row r="6971" spans="1:6" ht="29.55" customHeight="1" x14ac:dyDescent="0.4">
      <c r="A6971" s="12">
        <v>45265</v>
      </c>
      <c r="B6971" s="13" t="s">
        <v>15229</v>
      </c>
      <c r="C6971" s="13" t="s">
        <v>5788</v>
      </c>
      <c r="D6971" s="13" t="s">
        <v>15706</v>
      </c>
      <c r="E6971" s="13" t="s">
        <v>12814</v>
      </c>
      <c r="F6971" s="31">
        <f t="shared" si="108"/>
        <v>5</v>
      </c>
    </row>
    <row r="6972" spans="1:6" ht="29.55" customHeight="1" x14ac:dyDescent="0.4">
      <c r="A6972" s="12">
        <v>45261</v>
      </c>
      <c r="B6972" s="13" t="s">
        <v>15229</v>
      </c>
      <c r="C6972" s="13" t="s">
        <v>5679</v>
      </c>
      <c r="D6972" s="13" t="s">
        <v>15779</v>
      </c>
      <c r="E6972" s="13" t="s">
        <v>12814</v>
      </c>
      <c r="F6972" s="31">
        <f t="shared" si="108"/>
        <v>5</v>
      </c>
    </row>
    <row r="6973" spans="1:6" ht="29.55" customHeight="1" x14ac:dyDescent="0.4">
      <c r="A6973" s="12">
        <v>45077</v>
      </c>
      <c r="B6973" s="13" t="s">
        <v>10639</v>
      </c>
      <c r="C6973" s="14">
        <v>6.5199999999999994E-2</v>
      </c>
      <c r="D6973" s="13" t="s">
        <v>21366</v>
      </c>
      <c r="E6973" s="13" t="s">
        <v>21367</v>
      </c>
      <c r="F6973" s="31">
        <f t="shared" si="108"/>
        <v>5</v>
      </c>
    </row>
    <row r="6974" spans="1:6" ht="29.55" customHeight="1" x14ac:dyDescent="0.4">
      <c r="A6974" s="12">
        <v>45064</v>
      </c>
      <c r="B6974" s="13" t="s">
        <v>10639</v>
      </c>
      <c r="C6974" s="14">
        <v>5.1200000000000002E-2</v>
      </c>
      <c r="D6974" s="13" t="s">
        <v>21926</v>
      </c>
      <c r="E6974" s="13" t="s">
        <v>21367</v>
      </c>
      <c r="F6974" s="31">
        <f t="shared" si="108"/>
        <v>5</v>
      </c>
    </row>
    <row r="6975" spans="1:6" ht="29.55" customHeight="1" x14ac:dyDescent="0.4">
      <c r="A6975" s="12">
        <v>44960</v>
      </c>
      <c r="B6975" s="13" t="s">
        <v>10639</v>
      </c>
      <c r="C6975" s="14">
        <v>4.0899999999999999E-2</v>
      </c>
      <c r="D6975" s="13" t="s">
        <v>26831</v>
      </c>
      <c r="E6975" s="13" t="s">
        <v>10641</v>
      </c>
      <c r="F6975" s="31">
        <f t="shared" si="108"/>
        <v>5</v>
      </c>
    </row>
    <row r="6976" spans="1:6" ht="29.55" customHeight="1" x14ac:dyDescent="0.4">
      <c r="A6976" s="12">
        <v>44959</v>
      </c>
      <c r="B6976" s="13" t="s">
        <v>10639</v>
      </c>
      <c r="C6976" s="14">
        <v>7.3700000000000002E-2</v>
      </c>
      <c r="D6976" s="13" t="s">
        <v>26898</v>
      </c>
      <c r="E6976" s="13" t="s">
        <v>10641</v>
      </c>
      <c r="F6976" s="31">
        <f t="shared" si="108"/>
        <v>5</v>
      </c>
    </row>
    <row r="6977" spans="1:6" ht="29.55" customHeight="1" x14ac:dyDescent="0.4">
      <c r="A6977" s="12">
        <v>44943</v>
      </c>
      <c r="B6977" s="13" t="s">
        <v>10639</v>
      </c>
      <c r="C6977" s="14">
        <v>5.7599999999999998E-2</v>
      </c>
      <c r="D6977" s="13" t="s">
        <v>27489</v>
      </c>
      <c r="E6977" s="13" t="s">
        <v>21367</v>
      </c>
      <c r="F6977" s="31">
        <f t="shared" si="108"/>
        <v>5</v>
      </c>
    </row>
    <row r="6978" spans="1:6" ht="29.55" customHeight="1" x14ac:dyDescent="0.4">
      <c r="A6978" s="12">
        <v>45233</v>
      </c>
      <c r="B6978" s="11" t="s">
        <v>16720</v>
      </c>
      <c r="C6978" s="17">
        <v>0.18410000000000001</v>
      </c>
      <c r="D6978" s="13" t="s">
        <v>16721</v>
      </c>
      <c r="E6978" s="13" t="s">
        <v>16722</v>
      </c>
      <c r="F6978" s="31">
        <f t="shared" ref="F6978:F7041" si="109">COUNTIF(B:B,B6978)</f>
        <v>5</v>
      </c>
    </row>
    <row r="6979" spans="1:6" ht="29.55" customHeight="1" x14ac:dyDescent="0.4">
      <c r="A6979" s="12">
        <v>45231</v>
      </c>
      <c r="B6979" s="11" t="s">
        <v>16720</v>
      </c>
      <c r="C6979" s="11" t="s">
        <v>6643</v>
      </c>
      <c r="D6979" s="13" t="s">
        <v>16793</v>
      </c>
      <c r="E6979" s="13" t="s">
        <v>16790</v>
      </c>
      <c r="F6979" s="31">
        <f t="shared" si="109"/>
        <v>5</v>
      </c>
    </row>
    <row r="6980" spans="1:6" ht="29.55" customHeight="1" x14ac:dyDescent="0.4">
      <c r="A6980" s="12">
        <v>45063</v>
      </c>
      <c r="B6980" s="13" t="s">
        <v>16720</v>
      </c>
      <c r="C6980" s="14">
        <v>0.13730000000000001</v>
      </c>
      <c r="D6980" s="13" t="s">
        <v>21971</v>
      </c>
      <c r="E6980" s="13" t="s">
        <v>21972</v>
      </c>
      <c r="F6980" s="31">
        <f t="shared" si="109"/>
        <v>5</v>
      </c>
    </row>
    <row r="6981" spans="1:6" ht="29.55" customHeight="1" x14ac:dyDescent="0.4">
      <c r="A6981" s="12">
        <v>45040</v>
      </c>
      <c r="B6981" s="13" t="s">
        <v>16720</v>
      </c>
      <c r="C6981" s="14">
        <v>0.17829999999999999</v>
      </c>
      <c r="D6981" s="13" t="s">
        <v>23045</v>
      </c>
      <c r="E6981" s="13" t="s">
        <v>20568</v>
      </c>
      <c r="F6981" s="31">
        <f t="shared" si="109"/>
        <v>5</v>
      </c>
    </row>
    <row r="6982" spans="1:6" ht="29.55" customHeight="1" x14ac:dyDescent="0.4">
      <c r="A6982" s="12">
        <v>44937</v>
      </c>
      <c r="B6982" s="11" t="s">
        <v>16720</v>
      </c>
      <c r="C6982" s="14">
        <v>7.1199999999999999E-2</v>
      </c>
      <c r="D6982" s="13" t="s">
        <v>27760</v>
      </c>
      <c r="E6982" s="13" t="s">
        <v>24269</v>
      </c>
      <c r="F6982" s="31">
        <f t="shared" si="109"/>
        <v>5</v>
      </c>
    </row>
    <row r="6983" spans="1:6" ht="29.55" customHeight="1" x14ac:dyDescent="0.4">
      <c r="A6983" s="12">
        <v>45035</v>
      </c>
      <c r="B6983" s="13" t="s">
        <v>8570</v>
      </c>
      <c r="C6983" s="14">
        <v>5.8700000000000002E-2</v>
      </c>
      <c r="D6983" s="13" t="s">
        <v>23324</v>
      </c>
      <c r="E6983" s="13" t="s">
        <v>20568</v>
      </c>
      <c r="F6983" s="31">
        <f t="shared" si="109"/>
        <v>5</v>
      </c>
    </row>
    <row r="6984" spans="1:6" ht="29.55" customHeight="1" x14ac:dyDescent="0.4">
      <c r="A6984" s="12">
        <v>45009</v>
      </c>
      <c r="B6984" s="11" t="s">
        <v>8570</v>
      </c>
      <c r="C6984" s="14">
        <v>8.4400000000000003E-2</v>
      </c>
      <c r="D6984" s="13" t="s">
        <v>24667</v>
      </c>
      <c r="E6984" s="13" t="s">
        <v>20568</v>
      </c>
      <c r="F6984" s="31">
        <f t="shared" si="109"/>
        <v>5</v>
      </c>
    </row>
    <row r="6985" spans="1:6" ht="29.55" customHeight="1" x14ac:dyDescent="0.4">
      <c r="A6985" s="12">
        <v>45008</v>
      </c>
      <c r="B6985" s="11" t="s">
        <v>8570</v>
      </c>
      <c r="C6985" s="14">
        <v>8.4400000000000003E-2</v>
      </c>
      <c r="D6985" s="13" t="s">
        <v>24667</v>
      </c>
      <c r="E6985" s="13" t="s">
        <v>20568</v>
      </c>
      <c r="F6985" s="31">
        <f t="shared" si="109"/>
        <v>5</v>
      </c>
    </row>
    <row r="6986" spans="1:6" ht="29.55" customHeight="1" x14ac:dyDescent="0.4">
      <c r="A6986" s="12">
        <v>45002</v>
      </c>
      <c r="B6986" s="11" t="s">
        <v>8570</v>
      </c>
      <c r="C6986" s="14">
        <v>9.0899999999999995E-2</v>
      </c>
      <c r="D6986" s="13" t="s">
        <v>24950</v>
      </c>
      <c r="E6986" s="13" t="s">
        <v>24252</v>
      </c>
      <c r="F6986" s="31">
        <f t="shared" si="109"/>
        <v>5</v>
      </c>
    </row>
    <row r="6987" spans="1:6" ht="29.55" customHeight="1" x14ac:dyDescent="0.4">
      <c r="A6987" s="12">
        <v>44991</v>
      </c>
      <c r="B6987" s="11" t="s">
        <v>8570</v>
      </c>
      <c r="C6987" s="14">
        <v>0.23219999999999999</v>
      </c>
      <c r="D6987" s="13" t="s">
        <v>25431</v>
      </c>
      <c r="E6987" s="13" t="s">
        <v>24252</v>
      </c>
      <c r="F6987" s="31">
        <f t="shared" si="109"/>
        <v>5</v>
      </c>
    </row>
    <row r="6988" spans="1:6" ht="29.55" customHeight="1" x14ac:dyDescent="0.4">
      <c r="A6988" s="12">
        <v>45121</v>
      </c>
      <c r="B6988" s="11" t="s">
        <v>6218</v>
      </c>
      <c r="C6988" s="17">
        <v>0.1429</v>
      </c>
      <c r="D6988" s="13" t="s">
        <v>19842</v>
      </c>
      <c r="E6988" s="13" t="s">
        <v>19843</v>
      </c>
      <c r="F6988" s="31">
        <f t="shared" si="109"/>
        <v>5</v>
      </c>
    </row>
    <row r="6989" spans="1:6" ht="29.55" customHeight="1" x14ac:dyDescent="0.4">
      <c r="A6989" s="12">
        <v>45026</v>
      </c>
      <c r="B6989" s="13" t="s">
        <v>6218</v>
      </c>
      <c r="C6989" s="14">
        <v>5.3600000000000002E-2</v>
      </c>
      <c r="D6989" s="13" t="s">
        <v>23829</v>
      </c>
      <c r="E6989" s="13" t="s">
        <v>20583</v>
      </c>
      <c r="F6989" s="31">
        <f t="shared" si="109"/>
        <v>5</v>
      </c>
    </row>
    <row r="6990" spans="1:6" ht="29.55" customHeight="1" x14ac:dyDescent="0.4">
      <c r="A6990" s="12">
        <v>44977</v>
      </c>
      <c r="B6990" s="13" t="s">
        <v>6218</v>
      </c>
      <c r="C6990" s="14">
        <v>9.5799999999999996E-2</v>
      </c>
      <c r="D6990" s="13" t="s">
        <v>26037</v>
      </c>
      <c r="E6990" s="13" t="s">
        <v>140</v>
      </c>
      <c r="F6990" s="31">
        <f t="shared" si="109"/>
        <v>5</v>
      </c>
    </row>
    <row r="6991" spans="1:6" ht="29.55" customHeight="1" x14ac:dyDescent="0.4">
      <c r="A6991" s="12">
        <v>44930</v>
      </c>
      <c r="B6991" s="11" t="s">
        <v>6218</v>
      </c>
      <c r="C6991" s="14">
        <v>9.4500000000000001E-2</v>
      </c>
      <c r="D6991" s="13" t="s">
        <v>28036</v>
      </c>
      <c r="E6991" s="13" t="s">
        <v>27963</v>
      </c>
      <c r="F6991" s="31">
        <f t="shared" si="109"/>
        <v>5</v>
      </c>
    </row>
    <row r="6992" spans="1:6" ht="29.55" customHeight="1" x14ac:dyDescent="0.4">
      <c r="A6992" s="12">
        <v>44928</v>
      </c>
      <c r="B6992" s="11" t="s">
        <v>6218</v>
      </c>
      <c r="C6992" s="14">
        <v>6.3899999999999998E-2</v>
      </c>
      <c r="D6992" s="13" t="s">
        <v>28156</v>
      </c>
      <c r="E6992" s="13" t="s">
        <v>28123</v>
      </c>
      <c r="F6992" s="31">
        <f t="shared" si="109"/>
        <v>5</v>
      </c>
    </row>
    <row r="6993" spans="1:6" ht="29.55" customHeight="1" x14ac:dyDescent="0.4">
      <c r="A6993" s="12">
        <v>45030</v>
      </c>
      <c r="B6993" s="13" t="s">
        <v>23527</v>
      </c>
      <c r="C6993" s="14">
        <v>9.5799999999999996E-2</v>
      </c>
      <c r="D6993" s="13" t="s">
        <v>23528</v>
      </c>
      <c r="E6993" s="13" t="s">
        <v>9901</v>
      </c>
      <c r="F6993" s="31">
        <f t="shared" si="109"/>
        <v>5</v>
      </c>
    </row>
    <row r="6994" spans="1:6" ht="29.55" customHeight="1" x14ac:dyDescent="0.4">
      <c r="A6994" s="12">
        <v>45029</v>
      </c>
      <c r="B6994" s="13" t="s">
        <v>23527</v>
      </c>
      <c r="C6994" s="14">
        <v>0.1226</v>
      </c>
      <c r="D6994" s="13" t="s">
        <v>23577</v>
      </c>
      <c r="E6994" s="13" t="s">
        <v>9901</v>
      </c>
      <c r="F6994" s="31">
        <f t="shared" si="109"/>
        <v>5</v>
      </c>
    </row>
    <row r="6995" spans="1:6" ht="29.55" customHeight="1" x14ac:dyDescent="0.4">
      <c r="A6995" s="12">
        <v>44994</v>
      </c>
      <c r="B6995" s="11" t="s">
        <v>23527</v>
      </c>
      <c r="C6995" s="14">
        <v>0.21640000000000001</v>
      </c>
      <c r="D6995" s="13" t="s">
        <v>25288</v>
      </c>
      <c r="E6995" s="13" t="s">
        <v>18982</v>
      </c>
      <c r="F6995" s="31">
        <f t="shared" si="109"/>
        <v>5</v>
      </c>
    </row>
    <row r="6996" spans="1:6" ht="29.55" customHeight="1" x14ac:dyDescent="0.4">
      <c r="A6996" s="12">
        <v>44932</v>
      </c>
      <c r="B6996" s="11" t="s">
        <v>23527</v>
      </c>
      <c r="C6996" s="14">
        <v>0.125</v>
      </c>
      <c r="D6996" s="13" t="s">
        <v>27909</v>
      </c>
      <c r="E6996" s="13" t="s">
        <v>17784</v>
      </c>
      <c r="F6996" s="31">
        <f t="shared" si="109"/>
        <v>5</v>
      </c>
    </row>
    <row r="6997" spans="1:6" ht="29.55" customHeight="1" x14ac:dyDescent="0.4">
      <c r="A6997" s="12">
        <v>44929</v>
      </c>
      <c r="B6997" s="11" t="s">
        <v>23527</v>
      </c>
      <c r="C6997" s="14">
        <v>7.8E-2</v>
      </c>
      <c r="D6997" s="13" t="s">
        <v>27909</v>
      </c>
      <c r="E6997" s="13" t="s">
        <v>17784</v>
      </c>
      <c r="F6997" s="31">
        <f t="shared" si="109"/>
        <v>5</v>
      </c>
    </row>
    <row r="6998" spans="1:6" ht="29.55" customHeight="1" x14ac:dyDescent="0.4">
      <c r="A6998" s="12">
        <v>45279</v>
      </c>
      <c r="B6998" s="13" t="s">
        <v>8743</v>
      </c>
      <c r="C6998" s="14">
        <v>0.1457</v>
      </c>
      <c r="D6998" s="13" t="s">
        <v>15198</v>
      </c>
      <c r="E6998" s="13" t="s">
        <v>15199</v>
      </c>
      <c r="F6998" s="31">
        <f t="shared" si="109"/>
        <v>5</v>
      </c>
    </row>
    <row r="6999" spans="1:6" ht="29.55" customHeight="1" x14ac:dyDescent="0.4">
      <c r="A6999" s="12">
        <v>45272</v>
      </c>
      <c r="B6999" s="13" t="s">
        <v>8743</v>
      </c>
      <c r="C6999" s="14">
        <v>2.6599999999999999E-2</v>
      </c>
      <c r="D6999" s="13" t="s">
        <v>15542</v>
      </c>
      <c r="E6999" s="13" t="s">
        <v>78</v>
      </c>
      <c r="F6999" s="31">
        <f t="shared" si="109"/>
        <v>5</v>
      </c>
    </row>
    <row r="7000" spans="1:6" ht="29.55" customHeight="1" x14ac:dyDescent="0.4">
      <c r="A7000" s="12">
        <v>45267</v>
      </c>
      <c r="B7000" s="13" t="s">
        <v>8743</v>
      </c>
      <c r="C7000" s="14">
        <v>3.8600000000000002E-2</v>
      </c>
      <c r="D7000" s="13" t="s">
        <v>15667</v>
      </c>
      <c r="E7000" s="13" t="s">
        <v>78</v>
      </c>
      <c r="F7000" s="31">
        <f t="shared" si="109"/>
        <v>5</v>
      </c>
    </row>
    <row r="7001" spans="1:6" ht="29.55" customHeight="1" x14ac:dyDescent="0.4">
      <c r="A7001" s="12">
        <v>45266</v>
      </c>
      <c r="B7001" s="13" t="s">
        <v>8743</v>
      </c>
      <c r="C7001" s="14">
        <v>0.17449999999999999</v>
      </c>
      <c r="D7001" s="13" t="s">
        <v>15684</v>
      </c>
      <c r="E7001" s="13" t="s">
        <v>78</v>
      </c>
      <c r="F7001" s="31">
        <f t="shared" si="109"/>
        <v>5</v>
      </c>
    </row>
    <row r="7002" spans="1:6" ht="29.55" customHeight="1" x14ac:dyDescent="0.4">
      <c r="A7002" s="12">
        <v>45254</v>
      </c>
      <c r="B7002" s="13" t="s">
        <v>8743</v>
      </c>
      <c r="C7002" s="14">
        <v>2.0764999999999998</v>
      </c>
      <c r="D7002" s="13" t="s">
        <v>15966</v>
      </c>
      <c r="E7002" s="13" t="s">
        <v>9089</v>
      </c>
      <c r="F7002" s="31">
        <f t="shared" si="109"/>
        <v>5</v>
      </c>
    </row>
    <row r="7003" spans="1:6" ht="29.55" customHeight="1" x14ac:dyDescent="0.4">
      <c r="A7003" s="12">
        <v>45097</v>
      </c>
      <c r="B7003" s="11" t="s">
        <v>11880</v>
      </c>
      <c r="C7003" s="13" t="s">
        <v>20458</v>
      </c>
      <c r="D7003" s="13" t="s">
        <v>20459</v>
      </c>
      <c r="E7003" s="13" t="s">
        <v>20460</v>
      </c>
      <c r="F7003" s="31">
        <f t="shared" si="109"/>
        <v>5</v>
      </c>
    </row>
    <row r="7004" spans="1:6" ht="29.55" customHeight="1" x14ac:dyDescent="0.4">
      <c r="A7004" s="12">
        <v>45085</v>
      </c>
      <c r="B7004" s="11" t="s">
        <v>11880</v>
      </c>
      <c r="C7004" s="14">
        <v>9.0700000000000003E-2</v>
      </c>
      <c r="D7004" s="13" t="s">
        <v>20992</v>
      </c>
      <c r="E7004" s="13" t="s">
        <v>20568</v>
      </c>
      <c r="F7004" s="31">
        <f t="shared" si="109"/>
        <v>5</v>
      </c>
    </row>
    <row r="7005" spans="1:6" ht="29.55" customHeight="1" x14ac:dyDescent="0.4">
      <c r="A7005" s="12">
        <v>45079</v>
      </c>
      <c r="B7005" s="11" t="s">
        <v>11880</v>
      </c>
      <c r="C7005" s="14">
        <v>0.23580000000000001</v>
      </c>
      <c r="D7005" s="13" t="s">
        <v>21183</v>
      </c>
      <c r="E7005" s="13" t="s">
        <v>20568</v>
      </c>
      <c r="F7005" s="31">
        <f t="shared" si="109"/>
        <v>5</v>
      </c>
    </row>
    <row r="7006" spans="1:6" ht="29.55" customHeight="1" x14ac:dyDescent="0.4">
      <c r="A7006" s="12">
        <v>45056</v>
      </c>
      <c r="B7006" s="13" t="s">
        <v>11880</v>
      </c>
      <c r="C7006" s="14">
        <v>0.2311</v>
      </c>
      <c r="D7006" s="13" t="s">
        <v>22333</v>
      </c>
      <c r="E7006" s="13" t="s">
        <v>17087</v>
      </c>
      <c r="F7006" s="31">
        <f t="shared" si="109"/>
        <v>5</v>
      </c>
    </row>
    <row r="7007" spans="1:6" ht="29.55" customHeight="1" x14ac:dyDescent="0.4">
      <c r="A7007" s="12">
        <v>45055</v>
      </c>
      <c r="B7007" s="13" t="s">
        <v>11880</v>
      </c>
      <c r="C7007" s="14">
        <v>0.2311</v>
      </c>
      <c r="D7007" s="13" t="s">
        <v>22402</v>
      </c>
      <c r="E7007" s="13" t="s">
        <v>17087</v>
      </c>
      <c r="F7007" s="31">
        <f t="shared" si="109"/>
        <v>5</v>
      </c>
    </row>
    <row r="7008" spans="1:6" ht="29.55" customHeight="1" x14ac:dyDescent="0.4">
      <c r="A7008" s="12">
        <v>45252</v>
      </c>
      <c r="B7008" s="13" t="s">
        <v>16039</v>
      </c>
      <c r="C7008" s="14">
        <v>0.24149999999999999</v>
      </c>
      <c r="D7008" s="13" t="s">
        <v>16040</v>
      </c>
      <c r="E7008" s="13" t="s">
        <v>160</v>
      </c>
      <c r="F7008" s="31">
        <f t="shared" si="109"/>
        <v>5</v>
      </c>
    </row>
    <row r="7009" spans="1:6" ht="29.55" customHeight="1" x14ac:dyDescent="0.4">
      <c r="A7009" s="12">
        <v>45244</v>
      </c>
      <c r="B7009" s="11" t="s">
        <v>16039</v>
      </c>
      <c r="C7009" s="13" t="s">
        <v>16412</v>
      </c>
      <c r="D7009" s="13" t="s">
        <v>16413</v>
      </c>
      <c r="E7009" s="13" t="s">
        <v>16414</v>
      </c>
      <c r="F7009" s="31">
        <f t="shared" si="109"/>
        <v>5</v>
      </c>
    </row>
    <row r="7010" spans="1:6" ht="29.55" customHeight="1" x14ac:dyDescent="0.4">
      <c r="A7010" s="12">
        <v>45233</v>
      </c>
      <c r="B7010" s="11" t="s">
        <v>16039</v>
      </c>
      <c r="C7010" s="11" t="s">
        <v>5629</v>
      </c>
      <c r="D7010" s="13" t="s">
        <v>16711</v>
      </c>
      <c r="E7010" s="13" t="s">
        <v>160</v>
      </c>
      <c r="F7010" s="31">
        <f t="shared" si="109"/>
        <v>5</v>
      </c>
    </row>
    <row r="7011" spans="1:6" ht="29.55" customHeight="1" x14ac:dyDescent="0.4">
      <c r="A7011" s="12">
        <v>45068</v>
      </c>
      <c r="B7011" s="13" t="s">
        <v>16039</v>
      </c>
      <c r="C7011" s="14">
        <v>7.3300000000000004E-2</v>
      </c>
      <c r="D7011" s="13" t="s">
        <v>21776</v>
      </c>
      <c r="E7011" s="13" t="s">
        <v>9724</v>
      </c>
      <c r="F7011" s="31">
        <f t="shared" si="109"/>
        <v>5</v>
      </c>
    </row>
    <row r="7012" spans="1:6" ht="29.55" customHeight="1" x14ac:dyDescent="0.4">
      <c r="A7012" s="12">
        <v>45050</v>
      </c>
      <c r="B7012" s="13" t="s">
        <v>16039</v>
      </c>
      <c r="C7012" s="14">
        <v>6.3899999999999998E-2</v>
      </c>
      <c r="D7012" s="13" t="s">
        <v>22615</v>
      </c>
      <c r="E7012" s="13" t="s">
        <v>19516</v>
      </c>
      <c r="F7012" s="31">
        <f t="shared" si="109"/>
        <v>5</v>
      </c>
    </row>
    <row r="7013" spans="1:6" ht="29.55" customHeight="1" x14ac:dyDescent="0.4">
      <c r="A7013" s="12">
        <v>45000</v>
      </c>
      <c r="B7013" s="11" t="s">
        <v>25078</v>
      </c>
      <c r="C7013" s="14">
        <v>0.1186</v>
      </c>
      <c r="D7013" s="13" t="s">
        <v>25079</v>
      </c>
      <c r="E7013" s="13" t="s">
        <v>24995</v>
      </c>
      <c r="F7013" s="31">
        <f t="shared" si="109"/>
        <v>5</v>
      </c>
    </row>
    <row r="7014" spans="1:6" ht="29.55" customHeight="1" x14ac:dyDescent="0.4">
      <c r="A7014" s="12">
        <v>44980</v>
      </c>
      <c r="B7014" s="13" t="s">
        <v>25078</v>
      </c>
      <c r="C7014" s="14">
        <v>8.09E-2</v>
      </c>
      <c r="D7014" s="13" t="s">
        <v>25851</v>
      </c>
      <c r="E7014" s="13" t="s">
        <v>11092</v>
      </c>
      <c r="F7014" s="31">
        <f t="shared" si="109"/>
        <v>5</v>
      </c>
    </row>
    <row r="7015" spans="1:6" ht="29.55" customHeight="1" x14ac:dyDescent="0.4">
      <c r="A7015" s="12">
        <v>44960</v>
      </c>
      <c r="B7015" s="13" t="s">
        <v>25078</v>
      </c>
      <c r="C7015" s="14">
        <v>6.7000000000000004E-2</v>
      </c>
      <c r="D7015" s="13" t="s">
        <v>26812</v>
      </c>
      <c r="E7015" s="13" t="s">
        <v>26813</v>
      </c>
      <c r="F7015" s="31">
        <f t="shared" si="109"/>
        <v>5</v>
      </c>
    </row>
    <row r="7016" spans="1:6" ht="29.55" customHeight="1" x14ac:dyDescent="0.4">
      <c r="A7016" s="12">
        <v>44959</v>
      </c>
      <c r="B7016" s="13" t="s">
        <v>25078</v>
      </c>
      <c r="C7016" s="14">
        <v>6.0199999999999997E-2</v>
      </c>
      <c r="D7016" s="13" t="s">
        <v>26905</v>
      </c>
      <c r="E7016" s="13" t="s">
        <v>26813</v>
      </c>
      <c r="F7016" s="31">
        <f t="shared" si="109"/>
        <v>5</v>
      </c>
    </row>
    <row r="7017" spans="1:6" ht="29.55" customHeight="1" x14ac:dyDescent="0.4">
      <c r="A7017" s="12">
        <v>44943</v>
      </c>
      <c r="B7017" s="13" t="s">
        <v>25078</v>
      </c>
      <c r="C7017" s="14">
        <v>7.2099999999999997E-2</v>
      </c>
      <c r="D7017" s="13" t="s">
        <v>27483</v>
      </c>
      <c r="E7017" s="13" t="s">
        <v>26813</v>
      </c>
      <c r="F7017" s="31">
        <f t="shared" si="109"/>
        <v>5</v>
      </c>
    </row>
    <row r="7018" spans="1:6" ht="29.55" customHeight="1" x14ac:dyDescent="0.4">
      <c r="A7018" s="12">
        <v>45273</v>
      </c>
      <c r="B7018" s="13" t="s">
        <v>10694</v>
      </c>
      <c r="C7018" s="14">
        <v>8.4699999999999998E-2</v>
      </c>
      <c r="D7018" s="13" t="s">
        <v>15507</v>
      </c>
      <c r="E7018" s="13" t="s">
        <v>14531</v>
      </c>
      <c r="F7018" s="31">
        <f t="shared" si="109"/>
        <v>5</v>
      </c>
    </row>
    <row r="7019" spans="1:6" ht="29.55" customHeight="1" x14ac:dyDescent="0.4">
      <c r="A7019" s="12">
        <v>45272</v>
      </c>
      <c r="B7019" s="13" t="s">
        <v>10694</v>
      </c>
      <c r="C7019" s="14">
        <v>0.1179</v>
      </c>
      <c r="D7019" s="13" t="s">
        <v>15524</v>
      </c>
      <c r="E7019" s="13" t="s">
        <v>14531</v>
      </c>
      <c r="F7019" s="31">
        <f t="shared" si="109"/>
        <v>5</v>
      </c>
    </row>
    <row r="7020" spans="1:6" ht="29.55" customHeight="1" x14ac:dyDescent="0.4">
      <c r="A7020" s="12">
        <v>45268</v>
      </c>
      <c r="B7020" s="13" t="s">
        <v>10694</v>
      </c>
      <c r="C7020" s="14">
        <v>0.12470000000000001</v>
      </c>
      <c r="D7020" s="13" t="s">
        <v>15610</v>
      </c>
      <c r="E7020" s="13" t="s">
        <v>15611</v>
      </c>
      <c r="F7020" s="31">
        <f t="shared" si="109"/>
        <v>5</v>
      </c>
    </row>
    <row r="7021" spans="1:6" ht="29.55" customHeight="1" x14ac:dyDescent="0.4">
      <c r="A7021" s="12">
        <v>44964</v>
      </c>
      <c r="B7021" s="13" t="s">
        <v>10694</v>
      </c>
      <c r="C7021" s="14">
        <v>0.13589999999999999</v>
      </c>
      <c r="D7021" s="13" t="s">
        <v>26616</v>
      </c>
      <c r="E7021" s="13" t="s">
        <v>15611</v>
      </c>
      <c r="F7021" s="31">
        <f t="shared" si="109"/>
        <v>5</v>
      </c>
    </row>
    <row r="7022" spans="1:6" ht="29.55" customHeight="1" x14ac:dyDescent="0.4">
      <c r="A7022" s="12">
        <v>44942</v>
      </c>
      <c r="B7022" s="11" t="s">
        <v>10694</v>
      </c>
      <c r="C7022" s="14">
        <v>0.123</v>
      </c>
      <c r="D7022" s="13" t="s">
        <v>27558</v>
      </c>
      <c r="E7022" s="13" t="s">
        <v>27559</v>
      </c>
      <c r="F7022" s="31">
        <f t="shared" si="109"/>
        <v>5</v>
      </c>
    </row>
    <row r="7023" spans="1:6" ht="29.55" customHeight="1" x14ac:dyDescent="0.4">
      <c r="A7023" s="12">
        <v>45229</v>
      </c>
      <c r="B7023" s="11" t="s">
        <v>6251</v>
      </c>
      <c r="C7023" s="14">
        <v>0.11310000000000001</v>
      </c>
      <c r="D7023" s="13" t="s">
        <v>16964</v>
      </c>
      <c r="E7023" s="13" t="s">
        <v>16391</v>
      </c>
      <c r="F7023" s="31">
        <f t="shared" si="109"/>
        <v>5</v>
      </c>
    </row>
    <row r="7024" spans="1:6" ht="29.55" customHeight="1" x14ac:dyDescent="0.4">
      <c r="A7024" s="12">
        <v>44972</v>
      </c>
      <c r="B7024" s="13" t="s">
        <v>6251</v>
      </c>
      <c r="C7024" s="14">
        <v>9.7500000000000003E-2</v>
      </c>
      <c r="D7024" s="13" t="s">
        <v>26223</v>
      </c>
      <c r="E7024" s="13" t="s">
        <v>26082</v>
      </c>
      <c r="F7024" s="31">
        <f t="shared" si="109"/>
        <v>5</v>
      </c>
    </row>
    <row r="7025" spans="1:6" ht="29.55" customHeight="1" x14ac:dyDescent="0.4">
      <c r="A7025" s="12">
        <v>44970</v>
      </c>
      <c r="B7025" s="13" t="s">
        <v>6251</v>
      </c>
      <c r="C7025" s="14">
        <v>5.1799999999999999E-2</v>
      </c>
      <c r="D7025" s="13" t="s">
        <v>26374</v>
      </c>
      <c r="E7025" s="13" t="s">
        <v>26082</v>
      </c>
      <c r="F7025" s="31">
        <f t="shared" si="109"/>
        <v>5</v>
      </c>
    </row>
    <row r="7026" spans="1:6" ht="29.55" customHeight="1" x14ac:dyDescent="0.4">
      <c r="A7026" s="12">
        <v>44967</v>
      </c>
      <c r="B7026" s="13" t="s">
        <v>6251</v>
      </c>
      <c r="C7026" s="14">
        <v>0.29870000000000002</v>
      </c>
      <c r="D7026" s="13" t="s">
        <v>26392</v>
      </c>
      <c r="E7026" s="13" t="s">
        <v>26082</v>
      </c>
      <c r="F7026" s="31">
        <f t="shared" si="109"/>
        <v>5</v>
      </c>
    </row>
    <row r="7027" spans="1:6" ht="29.55" customHeight="1" x14ac:dyDescent="0.4">
      <c r="A7027" s="12">
        <v>44964</v>
      </c>
      <c r="B7027" s="13" t="s">
        <v>6251</v>
      </c>
      <c r="C7027" s="14">
        <v>0.1094</v>
      </c>
      <c r="D7027" s="13" t="s">
        <v>26627</v>
      </c>
      <c r="E7027" s="13" t="s">
        <v>26082</v>
      </c>
      <c r="F7027" s="31">
        <f t="shared" si="109"/>
        <v>5</v>
      </c>
    </row>
    <row r="7028" spans="1:6" ht="29.55" customHeight="1" x14ac:dyDescent="0.4">
      <c r="A7028" s="12">
        <v>45274</v>
      </c>
      <c r="B7028" s="13" t="s">
        <v>15473</v>
      </c>
      <c r="C7028" s="14">
        <v>5.2999999999999999E-2</v>
      </c>
      <c r="D7028" s="13" t="s">
        <v>15474</v>
      </c>
      <c r="E7028" s="13" t="s">
        <v>15475</v>
      </c>
      <c r="F7028" s="31">
        <f t="shared" si="109"/>
        <v>5</v>
      </c>
    </row>
    <row r="7029" spans="1:6" ht="29.55" customHeight="1" x14ac:dyDescent="0.4">
      <c r="A7029" s="12">
        <v>45264</v>
      </c>
      <c r="B7029" s="13" t="s">
        <v>15473</v>
      </c>
      <c r="C7029" s="14">
        <v>8.4500000000000006E-2</v>
      </c>
      <c r="D7029" s="13" t="s">
        <v>15770</v>
      </c>
      <c r="E7029" s="13" t="s">
        <v>15771</v>
      </c>
      <c r="F7029" s="31">
        <f t="shared" si="109"/>
        <v>5</v>
      </c>
    </row>
    <row r="7030" spans="1:6" ht="29.55" customHeight="1" x14ac:dyDescent="0.4">
      <c r="A7030" s="12">
        <v>44959</v>
      </c>
      <c r="B7030" s="13" t="s">
        <v>15473</v>
      </c>
      <c r="C7030" s="14">
        <v>8.3299999999999999E-2</v>
      </c>
      <c r="D7030" s="13" t="s">
        <v>26885</v>
      </c>
      <c r="E7030" s="13" t="s">
        <v>26839</v>
      </c>
      <c r="F7030" s="31">
        <f t="shared" si="109"/>
        <v>5</v>
      </c>
    </row>
    <row r="7031" spans="1:6" ht="29.55" customHeight="1" x14ac:dyDescent="0.4">
      <c r="A7031" s="12">
        <v>44958</v>
      </c>
      <c r="B7031" s="13" t="s">
        <v>15473</v>
      </c>
      <c r="C7031" s="14">
        <v>0.15590000000000001</v>
      </c>
      <c r="D7031" s="13" t="s">
        <v>26921</v>
      </c>
      <c r="E7031" s="13" t="s">
        <v>26839</v>
      </c>
      <c r="F7031" s="31">
        <f t="shared" si="109"/>
        <v>5</v>
      </c>
    </row>
    <row r="7032" spans="1:6" ht="29.55" customHeight="1" x14ac:dyDescent="0.4">
      <c r="A7032" s="12">
        <v>44951</v>
      </c>
      <c r="B7032" s="13" t="s">
        <v>15473</v>
      </c>
      <c r="C7032" s="14">
        <v>0.1246</v>
      </c>
      <c r="D7032" s="13" t="s">
        <v>27246</v>
      </c>
      <c r="E7032" s="13" t="s">
        <v>26839</v>
      </c>
      <c r="F7032" s="31">
        <f t="shared" si="109"/>
        <v>5</v>
      </c>
    </row>
    <row r="7033" spans="1:6" ht="29.55" customHeight="1" x14ac:dyDescent="0.4">
      <c r="A7033" s="12">
        <v>45055</v>
      </c>
      <c r="B7033" s="13" t="s">
        <v>7268</v>
      </c>
      <c r="C7033" s="14">
        <v>5.4100000000000002E-2</v>
      </c>
      <c r="D7033" s="13" t="s">
        <v>22454</v>
      </c>
      <c r="E7033" s="13" t="s">
        <v>7270</v>
      </c>
      <c r="F7033" s="31">
        <f t="shared" si="109"/>
        <v>5</v>
      </c>
    </row>
    <row r="7034" spans="1:6" ht="29.55" customHeight="1" x14ac:dyDescent="0.4">
      <c r="A7034" s="12">
        <v>45050</v>
      </c>
      <c r="B7034" s="13" t="s">
        <v>7268</v>
      </c>
      <c r="C7034" s="14">
        <v>0.16389999999999999</v>
      </c>
      <c r="D7034" s="13" t="s">
        <v>22607</v>
      </c>
      <c r="E7034" s="13" t="s">
        <v>19516</v>
      </c>
      <c r="F7034" s="31">
        <f t="shared" si="109"/>
        <v>5</v>
      </c>
    </row>
    <row r="7035" spans="1:6" ht="29.55" customHeight="1" x14ac:dyDescent="0.4">
      <c r="A7035" s="12">
        <v>45029</v>
      </c>
      <c r="B7035" s="13" t="s">
        <v>7268</v>
      </c>
      <c r="C7035" s="14">
        <v>0.10340000000000001</v>
      </c>
      <c r="D7035" s="13" t="s">
        <v>23589</v>
      </c>
      <c r="E7035" s="13" t="s">
        <v>23557</v>
      </c>
      <c r="F7035" s="31">
        <f t="shared" si="109"/>
        <v>5</v>
      </c>
    </row>
    <row r="7036" spans="1:6" ht="29.55" customHeight="1" x14ac:dyDescent="0.4">
      <c r="A7036" s="12">
        <v>45028</v>
      </c>
      <c r="B7036" s="13" t="s">
        <v>7268</v>
      </c>
      <c r="C7036" s="14">
        <v>0.10340000000000001</v>
      </c>
      <c r="D7036" s="13" t="s">
        <v>23682</v>
      </c>
      <c r="E7036" s="13" t="s">
        <v>23557</v>
      </c>
      <c r="F7036" s="31">
        <f t="shared" si="109"/>
        <v>5</v>
      </c>
    </row>
    <row r="7037" spans="1:6" ht="29.55" customHeight="1" x14ac:dyDescent="0.4">
      <c r="A7037" s="12">
        <v>45019</v>
      </c>
      <c r="B7037" s="11" t="s">
        <v>7268</v>
      </c>
      <c r="C7037" s="14">
        <v>5.5E-2</v>
      </c>
      <c r="D7037" s="13" t="s">
        <v>24292</v>
      </c>
      <c r="E7037" s="13" t="s">
        <v>24175</v>
      </c>
      <c r="F7037" s="31">
        <f t="shared" si="109"/>
        <v>5</v>
      </c>
    </row>
    <row r="7038" spans="1:6" ht="29.55" customHeight="1" x14ac:dyDescent="0.4">
      <c r="A7038" s="12">
        <v>45079</v>
      </c>
      <c r="B7038" s="11" t="s">
        <v>14262</v>
      </c>
      <c r="C7038" s="14">
        <v>5.7500000000000002E-2</v>
      </c>
      <c r="D7038" s="13" t="s">
        <v>21196</v>
      </c>
      <c r="E7038" s="13" t="s">
        <v>20568</v>
      </c>
      <c r="F7038" s="31">
        <f t="shared" si="109"/>
        <v>5</v>
      </c>
    </row>
    <row r="7039" spans="1:6" ht="29.55" customHeight="1" x14ac:dyDescent="0.4">
      <c r="A7039" s="12">
        <v>45062</v>
      </c>
      <c r="B7039" s="13" t="s">
        <v>14262</v>
      </c>
      <c r="C7039" s="14">
        <v>0.17100000000000001</v>
      </c>
      <c r="D7039" s="13" t="s">
        <v>22026</v>
      </c>
      <c r="E7039" s="13" t="s">
        <v>22027</v>
      </c>
      <c r="F7039" s="31">
        <f t="shared" si="109"/>
        <v>5</v>
      </c>
    </row>
    <row r="7040" spans="1:6" ht="29.55" customHeight="1" x14ac:dyDescent="0.4">
      <c r="A7040" s="12">
        <v>45058</v>
      </c>
      <c r="B7040" s="13" t="s">
        <v>14262</v>
      </c>
      <c r="C7040" s="14">
        <v>0.125</v>
      </c>
      <c r="D7040" s="13" t="s">
        <v>22015</v>
      </c>
      <c r="E7040" s="13" t="s">
        <v>17087</v>
      </c>
      <c r="F7040" s="31">
        <f t="shared" si="109"/>
        <v>5</v>
      </c>
    </row>
    <row r="7041" spans="1:6" ht="29.55" customHeight="1" x14ac:dyDescent="0.4">
      <c r="A7041" s="12">
        <v>45057</v>
      </c>
      <c r="B7041" s="13" t="s">
        <v>14262</v>
      </c>
      <c r="C7041" s="14">
        <v>0.15659999999999999</v>
      </c>
      <c r="D7041" s="13" t="s">
        <v>22267</v>
      </c>
      <c r="E7041" s="13" t="s">
        <v>22268</v>
      </c>
      <c r="F7041" s="31">
        <f t="shared" si="109"/>
        <v>5</v>
      </c>
    </row>
    <row r="7042" spans="1:6" ht="29.55" customHeight="1" x14ac:dyDescent="0.4">
      <c r="A7042" s="12">
        <v>45056</v>
      </c>
      <c r="B7042" s="13" t="s">
        <v>14262</v>
      </c>
      <c r="C7042" s="13" t="s">
        <v>5979</v>
      </c>
      <c r="D7042" s="13" t="s">
        <v>22327</v>
      </c>
      <c r="E7042" s="13" t="s">
        <v>22328</v>
      </c>
      <c r="F7042" s="31">
        <f t="shared" ref="F7042:F7105" si="110">COUNTIF(B:B,B7042)</f>
        <v>5</v>
      </c>
    </row>
    <row r="7043" spans="1:6" ht="29.55" customHeight="1" x14ac:dyDescent="0.4">
      <c r="A7043" s="12">
        <v>45275</v>
      </c>
      <c r="B7043" s="13" t="s">
        <v>15280</v>
      </c>
      <c r="C7043" s="14">
        <v>0.2092</v>
      </c>
      <c r="D7043" s="13" t="s">
        <v>15322</v>
      </c>
      <c r="E7043" s="13" t="s">
        <v>15281</v>
      </c>
      <c r="F7043" s="31">
        <f t="shared" si="110"/>
        <v>5</v>
      </c>
    </row>
    <row r="7044" spans="1:6" ht="29.55" customHeight="1" x14ac:dyDescent="0.4">
      <c r="A7044" s="12">
        <v>45055</v>
      </c>
      <c r="B7044" s="13" t="s">
        <v>15280</v>
      </c>
      <c r="C7044" s="14">
        <v>6.3600000000000004E-2</v>
      </c>
      <c r="D7044" s="13" t="s">
        <v>22441</v>
      </c>
      <c r="E7044" s="13" t="s">
        <v>22442</v>
      </c>
      <c r="F7044" s="31">
        <f t="shared" si="110"/>
        <v>5</v>
      </c>
    </row>
    <row r="7045" spans="1:6" ht="29.55" customHeight="1" x14ac:dyDescent="0.4">
      <c r="A7045" s="12">
        <v>45049</v>
      </c>
      <c r="B7045" s="13" t="s">
        <v>15280</v>
      </c>
      <c r="C7045" s="14">
        <v>8.3900000000000002E-2</v>
      </c>
      <c r="D7045" s="13" t="s">
        <v>22656</v>
      </c>
      <c r="E7045" s="13" t="s">
        <v>17345</v>
      </c>
      <c r="F7045" s="31">
        <f t="shared" si="110"/>
        <v>5</v>
      </c>
    </row>
    <row r="7046" spans="1:6" ht="29.55" customHeight="1" x14ac:dyDescent="0.4">
      <c r="A7046" s="12">
        <v>45040</v>
      </c>
      <c r="B7046" s="13" t="s">
        <v>15280</v>
      </c>
      <c r="C7046" s="14">
        <v>0.151</v>
      </c>
      <c r="D7046" s="13" t="s">
        <v>23049</v>
      </c>
      <c r="E7046" s="13" t="s">
        <v>23050</v>
      </c>
      <c r="F7046" s="31">
        <f t="shared" si="110"/>
        <v>5</v>
      </c>
    </row>
    <row r="7047" spans="1:6" ht="29.55" customHeight="1" x14ac:dyDescent="0.4">
      <c r="A7047" s="12">
        <v>44937</v>
      </c>
      <c r="B7047" s="11" t="s">
        <v>15280</v>
      </c>
      <c r="C7047" s="14">
        <v>0.1013</v>
      </c>
      <c r="D7047" s="13" t="s">
        <v>27735</v>
      </c>
      <c r="E7047" s="13" t="s">
        <v>24269</v>
      </c>
      <c r="F7047" s="31">
        <f t="shared" si="110"/>
        <v>5</v>
      </c>
    </row>
    <row r="7048" spans="1:6" ht="29.55" customHeight="1" x14ac:dyDescent="0.4">
      <c r="A7048" s="12">
        <v>45182</v>
      </c>
      <c r="B7048" s="11" t="s">
        <v>9761</v>
      </c>
      <c r="C7048" s="14">
        <v>0.1439</v>
      </c>
      <c r="D7048" s="13" t="s">
        <v>18327</v>
      </c>
      <c r="E7048" s="13" t="s">
        <v>16341</v>
      </c>
      <c r="F7048" s="31">
        <f t="shared" si="110"/>
        <v>5</v>
      </c>
    </row>
    <row r="7049" spans="1:6" ht="29.55" customHeight="1" x14ac:dyDescent="0.4">
      <c r="A7049" s="12">
        <v>45000</v>
      </c>
      <c r="B7049" s="11" t="s">
        <v>9761</v>
      </c>
      <c r="C7049" s="14">
        <v>0.1096</v>
      </c>
      <c r="D7049" s="13" t="s">
        <v>25085</v>
      </c>
      <c r="E7049" s="13" t="s">
        <v>25086</v>
      </c>
      <c r="F7049" s="31">
        <f t="shared" si="110"/>
        <v>5</v>
      </c>
    </row>
    <row r="7050" spans="1:6" ht="29.55" customHeight="1" x14ac:dyDescent="0.4">
      <c r="A7050" s="12">
        <v>44981</v>
      </c>
      <c r="B7050" s="13" t="s">
        <v>9761</v>
      </c>
      <c r="C7050" s="14">
        <v>2.8899999999999999E-2</v>
      </c>
      <c r="D7050" s="13" t="s">
        <v>25804</v>
      </c>
      <c r="E7050" s="13" t="s">
        <v>16341</v>
      </c>
      <c r="F7050" s="31">
        <f t="shared" si="110"/>
        <v>5</v>
      </c>
    </row>
    <row r="7051" spans="1:6" ht="29.55" customHeight="1" x14ac:dyDescent="0.4">
      <c r="A7051" s="12">
        <v>44978</v>
      </c>
      <c r="B7051" s="13" t="s">
        <v>9761</v>
      </c>
      <c r="C7051" s="14">
        <v>8.77E-2</v>
      </c>
      <c r="D7051" s="13" t="s">
        <v>25973</v>
      </c>
      <c r="E7051" s="13" t="s">
        <v>25974</v>
      </c>
      <c r="F7051" s="31">
        <f t="shared" si="110"/>
        <v>5</v>
      </c>
    </row>
    <row r="7052" spans="1:6" ht="29.55" customHeight="1" x14ac:dyDescent="0.4">
      <c r="A7052" s="12">
        <v>44977</v>
      </c>
      <c r="B7052" s="13" t="s">
        <v>9761</v>
      </c>
      <c r="C7052" s="14">
        <v>5.6899999999999999E-2</v>
      </c>
      <c r="D7052" s="13" t="s">
        <v>26070</v>
      </c>
      <c r="E7052" s="13" t="s">
        <v>25974</v>
      </c>
      <c r="F7052" s="31">
        <f t="shared" si="110"/>
        <v>5</v>
      </c>
    </row>
    <row r="7053" spans="1:6" ht="29.55" customHeight="1" x14ac:dyDescent="0.4">
      <c r="A7053" s="12">
        <v>45274</v>
      </c>
      <c r="B7053" s="13" t="s">
        <v>5601</v>
      </c>
      <c r="C7053" s="14">
        <v>4.4499999999999998E-2</v>
      </c>
      <c r="D7053" s="13" t="s">
        <v>15478</v>
      </c>
      <c r="E7053" s="13" t="s">
        <v>15479</v>
      </c>
      <c r="F7053" s="31">
        <f t="shared" si="110"/>
        <v>5</v>
      </c>
    </row>
    <row r="7054" spans="1:6" ht="29.55" customHeight="1" x14ac:dyDescent="0.4">
      <c r="A7054" s="12">
        <v>45233</v>
      </c>
      <c r="B7054" s="11" t="s">
        <v>5601</v>
      </c>
      <c r="C7054" s="17">
        <v>5.0799999999999998E-2</v>
      </c>
      <c r="D7054" s="13" t="s">
        <v>16742</v>
      </c>
      <c r="E7054" s="13" t="s">
        <v>16743</v>
      </c>
      <c r="F7054" s="31">
        <f t="shared" si="110"/>
        <v>5</v>
      </c>
    </row>
    <row r="7055" spans="1:6" ht="29.55" customHeight="1" x14ac:dyDescent="0.4">
      <c r="A7055" s="12">
        <v>44991</v>
      </c>
      <c r="B7055" s="11" t="s">
        <v>5601</v>
      </c>
      <c r="C7055" s="14">
        <v>4.3799999999999999E-2</v>
      </c>
      <c r="D7055" s="13" t="s">
        <v>25496</v>
      </c>
      <c r="E7055" s="13" t="s">
        <v>17865</v>
      </c>
      <c r="F7055" s="31">
        <f t="shared" si="110"/>
        <v>5</v>
      </c>
    </row>
    <row r="7056" spans="1:6" ht="29.55" customHeight="1" x14ac:dyDescent="0.4">
      <c r="A7056" s="12">
        <v>44960</v>
      </c>
      <c r="B7056" s="13" t="s">
        <v>5601</v>
      </c>
      <c r="C7056" s="14">
        <v>5.67E-2</v>
      </c>
      <c r="D7056" s="13" t="s">
        <v>26819</v>
      </c>
      <c r="E7056" s="13" t="s">
        <v>6401</v>
      </c>
      <c r="F7056" s="31">
        <f t="shared" si="110"/>
        <v>5</v>
      </c>
    </row>
    <row r="7057" spans="1:6" ht="29.55" customHeight="1" x14ac:dyDescent="0.4">
      <c r="A7057" s="12">
        <v>44935</v>
      </c>
      <c r="B7057" s="11" t="s">
        <v>5601</v>
      </c>
      <c r="C7057" s="14">
        <v>6.2199999999999998E-2</v>
      </c>
      <c r="D7057" s="13" t="s">
        <v>27880</v>
      </c>
      <c r="E7057" s="13" t="s">
        <v>27875</v>
      </c>
      <c r="F7057" s="31">
        <f t="shared" si="110"/>
        <v>5</v>
      </c>
    </row>
    <row r="7058" spans="1:6" ht="29.55" customHeight="1" x14ac:dyDescent="0.4">
      <c r="A7058" s="12">
        <v>45071</v>
      </c>
      <c r="B7058" s="13" t="s">
        <v>21545</v>
      </c>
      <c r="C7058" s="14">
        <v>6.4500000000000002E-2</v>
      </c>
      <c r="D7058" s="13" t="s">
        <v>21546</v>
      </c>
      <c r="E7058" s="13" t="s">
        <v>21547</v>
      </c>
      <c r="F7058" s="31">
        <f t="shared" si="110"/>
        <v>5</v>
      </c>
    </row>
    <row r="7059" spans="1:6" ht="29.55" customHeight="1" x14ac:dyDescent="0.4">
      <c r="A7059" s="12">
        <v>44965</v>
      </c>
      <c r="B7059" s="13" t="s">
        <v>21545</v>
      </c>
      <c r="C7059" s="14">
        <v>8.9700000000000002E-2</v>
      </c>
      <c r="D7059" s="13" t="s">
        <v>26552</v>
      </c>
      <c r="E7059" s="13" t="s">
        <v>12252</v>
      </c>
      <c r="F7059" s="31">
        <f t="shared" si="110"/>
        <v>5</v>
      </c>
    </row>
    <row r="7060" spans="1:6" ht="29.55" customHeight="1" x14ac:dyDescent="0.4">
      <c r="A7060" s="12">
        <v>44964</v>
      </c>
      <c r="B7060" s="13" t="s">
        <v>21545</v>
      </c>
      <c r="C7060" s="14">
        <v>8.9700000000000002E-2</v>
      </c>
      <c r="D7060" s="13" t="s">
        <v>26647</v>
      </c>
      <c r="E7060" s="13" t="s">
        <v>78</v>
      </c>
      <c r="F7060" s="31">
        <f t="shared" si="110"/>
        <v>5</v>
      </c>
    </row>
    <row r="7061" spans="1:6" ht="29.55" customHeight="1" x14ac:dyDescent="0.4">
      <c r="A7061" s="12">
        <v>44963</v>
      </c>
      <c r="B7061" s="13" t="s">
        <v>21545</v>
      </c>
      <c r="C7061" s="14">
        <v>8.2100000000000006E-2</v>
      </c>
      <c r="D7061" s="13" t="s">
        <v>26741</v>
      </c>
      <c r="E7061" s="13" t="s">
        <v>12252</v>
      </c>
      <c r="F7061" s="31">
        <f t="shared" si="110"/>
        <v>5</v>
      </c>
    </row>
    <row r="7062" spans="1:6" ht="29.55" customHeight="1" x14ac:dyDescent="0.4">
      <c r="A7062" s="12">
        <v>44930</v>
      </c>
      <c r="B7062" s="11" t="s">
        <v>21545</v>
      </c>
      <c r="C7062" s="14">
        <v>7.6700000000000004E-2</v>
      </c>
      <c r="D7062" s="13" t="s">
        <v>28045</v>
      </c>
      <c r="E7062" s="13" t="s">
        <v>23155</v>
      </c>
      <c r="F7062" s="31">
        <f t="shared" si="110"/>
        <v>5</v>
      </c>
    </row>
    <row r="7063" spans="1:6" ht="29.55" customHeight="1" x14ac:dyDescent="0.4">
      <c r="A7063" s="12">
        <v>45280</v>
      </c>
      <c r="B7063" s="13" t="s">
        <v>9424</v>
      </c>
      <c r="C7063" s="14">
        <v>4.19E-2</v>
      </c>
      <c r="D7063" s="13" t="s">
        <v>15112</v>
      </c>
      <c r="E7063" s="13" t="s">
        <v>14355</v>
      </c>
      <c r="F7063" s="31">
        <f t="shared" si="110"/>
        <v>5</v>
      </c>
    </row>
    <row r="7064" spans="1:6" ht="29.55" customHeight="1" x14ac:dyDescent="0.4">
      <c r="A7064" s="12">
        <v>45279</v>
      </c>
      <c r="B7064" s="13" t="s">
        <v>9424</v>
      </c>
      <c r="C7064" s="14">
        <v>0.13780000000000001</v>
      </c>
      <c r="D7064" s="13" t="s">
        <v>15201</v>
      </c>
      <c r="E7064" s="13" t="s">
        <v>9426</v>
      </c>
      <c r="F7064" s="31">
        <f t="shared" si="110"/>
        <v>5</v>
      </c>
    </row>
    <row r="7065" spans="1:6" ht="29.55" customHeight="1" x14ac:dyDescent="0.4">
      <c r="A7065" s="12">
        <v>45278</v>
      </c>
      <c r="B7065" s="13" t="s">
        <v>9424</v>
      </c>
      <c r="C7065" s="13" t="s">
        <v>6038</v>
      </c>
      <c r="D7065" s="13" t="s">
        <v>15223</v>
      </c>
      <c r="E7065" s="13" t="s">
        <v>8100</v>
      </c>
      <c r="F7065" s="31">
        <f t="shared" si="110"/>
        <v>5</v>
      </c>
    </row>
    <row r="7066" spans="1:6" ht="29.55" customHeight="1" x14ac:dyDescent="0.4">
      <c r="A7066" s="12">
        <v>45273</v>
      </c>
      <c r="B7066" s="13" t="s">
        <v>9424</v>
      </c>
      <c r="C7066" s="13" t="s">
        <v>5629</v>
      </c>
      <c r="D7066" s="13" t="s">
        <v>15482</v>
      </c>
      <c r="E7066" s="13" t="s">
        <v>8100</v>
      </c>
      <c r="F7066" s="31">
        <f t="shared" si="110"/>
        <v>5</v>
      </c>
    </row>
    <row r="7067" spans="1:6" ht="29.55" customHeight="1" x14ac:dyDescent="0.4">
      <c r="A7067" s="12">
        <v>45272</v>
      </c>
      <c r="B7067" s="13" t="s">
        <v>9424</v>
      </c>
      <c r="C7067" s="13" t="s">
        <v>6637</v>
      </c>
      <c r="D7067" s="13" t="s">
        <v>15510</v>
      </c>
      <c r="E7067" s="13" t="s">
        <v>14355</v>
      </c>
      <c r="F7067" s="31">
        <f t="shared" si="110"/>
        <v>5</v>
      </c>
    </row>
    <row r="7068" spans="1:6" ht="29.55" customHeight="1" x14ac:dyDescent="0.4">
      <c r="A7068" s="12">
        <v>45215</v>
      </c>
      <c r="B7068" s="11" t="s">
        <v>8735</v>
      </c>
      <c r="C7068" s="13" t="s">
        <v>5606</v>
      </c>
      <c r="D7068" s="13" t="s">
        <v>17424</v>
      </c>
      <c r="E7068" s="13" t="s">
        <v>17425</v>
      </c>
      <c r="F7068" s="31">
        <f t="shared" si="110"/>
        <v>5</v>
      </c>
    </row>
    <row r="7069" spans="1:6" ht="29.55" customHeight="1" x14ac:dyDescent="0.4">
      <c r="A7069" s="12">
        <v>45212</v>
      </c>
      <c r="B7069" s="11" t="s">
        <v>8735</v>
      </c>
      <c r="C7069" s="13" t="s">
        <v>5606</v>
      </c>
      <c r="D7069" s="13" t="s">
        <v>17461</v>
      </c>
      <c r="E7069" s="13" t="s">
        <v>17462</v>
      </c>
      <c r="F7069" s="31">
        <f t="shared" si="110"/>
        <v>5</v>
      </c>
    </row>
    <row r="7070" spans="1:6" ht="29.55" customHeight="1" x14ac:dyDescent="0.4">
      <c r="A7070" s="12">
        <v>45135</v>
      </c>
      <c r="B7070" s="11" t="s">
        <v>8735</v>
      </c>
      <c r="C7070" s="14">
        <v>8.6999999999999994E-2</v>
      </c>
      <c r="D7070" s="13" t="s">
        <v>19372</v>
      </c>
      <c r="E7070" s="13" t="s">
        <v>19373</v>
      </c>
      <c r="F7070" s="31">
        <f t="shared" si="110"/>
        <v>5</v>
      </c>
    </row>
    <row r="7071" spans="1:6" ht="29.55" customHeight="1" x14ac:dyDescent="0.4">
      <c r="A7071" s="12">
        <v>45134</v>
      </c>
      <c r="B7071" s="11" t="s">
        <v>8735</v>
      </c>
      <c r="C7071" s="13" t="s">
        <v>19383</v>
      </c>
      <c r="D7071" s="13" t="s">
        <v>19384</v>
      </c>
      <c r="E7071" s="13" t="s">
        <v>19385</v>
      </c>
      <c r="F7071" s="31">
        <f t="shared" si="110"/>
        <v>5</v>
      </c>
    </row>
    <row r="7072" spans="1:6" ht="29.55" customHeight="1" x14ac:dyDescent="0.4">
      <c r="A7072" s="12">
        <v>45133</v>
      </c>
      <c r="B7072" s="11" t="s">
        <v>8735</v>
      </c>
      <c r="C7072" s="13" t="s">
        <v>5711</v>
      </c>
      <c r="D7072" s="13" t="s">
        <v>19421</v>
      </c>
      <c r="E7072" s="13" t="s">
        <v>14752</v>
      </c>
      <c r="F7072" s="31">
        <f t="shared" si="110"/>
        <v>5</v>
      </c>
    </row>
    <row r="7073" spans="1:6" ht="29.55" customHeight="1" x14ac:dyDescent="0.4">
      <c r="A7073" s="12">
        <v>45131</v>
      </c>
      <c r="B7073" s="11" t="s">
        <v>193</v>
      </c>
      <c r="C7073" s="17">
        <v>4.9200000000000001E-2</v>
      </c>
      <c r="D7073" s="13" t="s">
        <v>19513</v>
      </c>
      <c r="E7073" s="13" t="s">
        <v>49</v>
      </c>
      <c r="F7073" s="31">
        <f t="shared" si="110"/>
        <v>5</v>
      </c>
    </row>
    <row r="7074" spans="1:6" ht="29.55" customHeight="1" x14ac:dyDescent="0.4">
      <c r="A7074" s="12">
        <v>45042</v>
      </c>
      <c r="B7074" s="13" t="s">
        <v>193</v>
      </c>
      <c r="C7074" s="14">
        <v>2.9000000000000001E-2</v>
      </c>
      <c r="D7074" s="13" t="s">
        <v>22967</v>
      </c>
      <c r="E7074" s="13" t="s">
        <v>20568</v>
      </c>
      <c r="F7074" s="31">
        <f t="shared" si="110"/>
        <v>5</v>
      </c>
    </row>
    <row r="7075" spans="1:6" ht="29.55" customHeight="1" x14ac:dyDescent="0.4">
      <c r="A7075" s="12">
        <v>45007</v>
      </c>
      <c r="B7075" s="11" t="s">
        <v>193</v>
      </c>
      <c r="C7075" s="14">
        <v>4.9500000000000002E-2</v>
      </c>
      <c r="D7075" s="13" t="s">
        <v>24775</v>
      </c>
      <c r="E7075" s="13" t="s">
        <v>20568</v>
      </c>
      <c r="F7075" s="31">
        <f t="shared" si="110"/>
        <v>5</v>
      </c>
    </row>
    <row r="7076" spans="1:6" ht="29.55" customHeight="1" x14ac:dyDescent="0.4">
      <c r="A7076" s="12">
        <v>44952</v>
      </c>
      <c r="B7076" s="13" t="s">
        <v>193</v>
      </c>
      <c r="C7076" s="14">
        <v>6.8199999999999997E-2</v>
      </c>
      <c r="D7076" s="13" t="s">
        <v>27195</v>
      </c>
      <c r="E7076" s="13" t="s">
        <v>49</v>
      </c>
      <c r="F7076" s="31">
        <f t="shared" si="110"/>
        <v>5</v>
      </c>
    </row>
    <row r="7077" spans="1:6" ht="29.55" customHeight="1" x14ac:dyDescent="0.4">
      <c r="A7077" s="12">
        <v>44935</v>
      </c>
      <c r="B7077" s="11" t="s">
        <v>193</v>
      </c>
      <c r="C7077" s="14">
        <v>4.4999999999999998E-2</v>
      </c>
      <c r="D7077" s="13" t="s">
        <v>27891</v>
      </c>
      <c r="E7077" s="13" t="s">
        <v>20568</v>
      </c>
      <c r="F7077" s="31">
        <f t="shared" si="110"/>
        <v>5</v>
      </c>
    </row>
    <row r="7078" spans="1:6" ht="29.55" customHeight="1" x14ac:dyDescent="0.4">
      <c r="A7078" s="12">
        <v>45078</v>
      </c>
      <c r="B7078" s="13" t="s">
        <v>6830</v>
      </c>
      <c r="C7078" s="14">
        <v>3.85E-2</v>
      </c>
      <c r="D7078" s="13" t="s">
        <v>21309</v>
      </c>
      <c r="E7078" s="13" t="s">
        <v>21310</v>
      </c>
      <c r="F7078" s="31">
        <f t="shared" si="110"/>
        <v>5</v>
      </c>
    </row>
    <row r="7079" spans="1:6" ht="29.55" customHeight="1" x14ac:dyDescent="0.4">
      <c r="A7079" s="12">
        <v>45062</v>
      </c>
      <c r="B7079" s="13" t="s">
        <v>6830</v>
      </c>
      <c r="C7079" s="14">
        <v>0.1608</v>
      </c>
      <c r="D7079" s="13" t="s">
        <v>22028</v>
      </c>
      <c r="E7079" s="13" t="s">
        <v>14520</v>
      </c>
      <c r="F7079" s="31">
        <f t="shared" si="110"/>
        <v>5</v>
      </c>
    </row>
    <row r="7080" spans="1:6" ht="29.55" customHeight="1" x14ac:dyDescent="0.4">
      <c r="A7080" s="12">
        <v>45007</v>
      </c>
      <c r="B7080" s="11" t="s">
        <v>6830</v>
      </c>
      <c r="C7080" s="14">
        <v>8.6599999999999996E-2</v>
      </c>
      <c r="D7080" s="13" t="s">
        <v>24757</v>
      </c>
      <c r="E7080" s="13" t="s">
        <v>24461</v>
      </c>
      <c r="F7080" s="31">
        <f t="shared" si="110"/>
        <v>5</v>
      </c>
    </row>
    <row r="7081" spans="1:6" ht="29.55" customHeight="1" x14ac:dyDescent="0.4">
      <c r="A7081" s="12">
        <v>44994</v>
      </c>
      <c r="B7081" s="11" t="s">
        <v>6830</v>
      </c>
      <c r="C7081" s="14">
        <v>7.0199999999999999E-2</v>
      </c>
      <c r="D7081" s="13" t="s">
        <v>25325</v>
      </c>
      <c r="E7081" s="13" t="s">
        <v>24461</v>
      </c>
      <c r="F7081" s="31">
        <f t="shared" si="110"/>
        <v>5</v>
      </c>
    </row>
    <row r="7082" spans="1:6" ht="29.55" customHeight="1" x14ac:dyDescent="0.4">
      <c r="A7082" s="12">
        <v>44958</v>
      </c>
      <c r="B7082" s="13" t="s">
        <v>6830</v>
      </c>
      <c r="C7082" s="14">
        <v>6.3899999999999998E-2</v>
      </c>
      <c r="D7082" s="13" t="s">
        <v>26974</v>
      </c>
      <c r="E7082" s="13" t="s">
        <v>26060</v>
      </c>
      <c r="F7082" s="31">
        <f t="shared" si="110"/>
        <v>5</v>
      </c>
    </row>
    <row r="7083" spans="1:6" ht="29.55" customHeight="1" x14ac:dyDescent="0.4">
      <c r="A7083" s="12">
        <v>45254</v>
      </c>
      <c r="B7083" s="13" t="s">
        <v>8867</v>
      </c>
      <c r="C7083" s="14">
        <v>6.7500000000000004E-2</v>
      </c>
      <c r="D7083" s="13" t="s">
        <v>15995</v>
      </c>
      <c r="E7083" s="13" t="s">
        <v>564</v>
      </c>
      <c r="F7083" s="31">
        <f t="shared" si="110"/>
        <v>5</v>
      </c>
    </row>
    <row r="7084" spans="1:6" ht="29.55" customHeight="1" x14ac:dyDescent="0.4">
      <c r="A7084" s="12">
        <v>45117</v>
      </c>
      <c r="B7084" s="11" t="s">
        <v>8867</v>
      </c>
      <c r="C7084" s="17">
        <v>0.1041</v>
      </c>
      <c r="D7084" s="13" t="s">
        <v>19998</v>
      </c>
      <c r="E7084" s="13" t="s">
        <v>564</v>
      </c>
      <c r="F7084" s="31">
        <f t="shared" si="110"/>
        <v>5</v>
      </c>
    </row>
    <row r="7085" spans="1:6" ht="29.55" customHeight="1" x14ac:dyDescent="0.4">
      <c r="A7085" s="12">
        <v>45112</v>
      </c>
      <c r="B7085" s="11" t="s">
        <v>8867</v>
      </c>
      <c r="C7085" s="17">
        <v>0.1226</v>
      </c>
      <c r="D7085" s="13" t="s">
        <v>20118</v>
      </c>
      <c r="E7085" s="13" t="s">
        <v>564</v>
      </c>
      <c r="F7085" s="31">
        <f t="shared" si="110"/>
        <v>5</v>
      </c>
    </row>
    <row r="7086" spans="1:6" ht="29.55" customHeight="1" x14ac:dyDescent="0.4">
      <c r="A7086" s="12">
        <v>45058</v>
      </c>
      <c r="B7086" s="13" t="s">
        <v>8867</v>
      </c>
      <c r="C7086" s="14">
        <v>5.5599999999999997E-2</v>
      </c>
      <c r="D7086" s="13" t="s">
        <v>22240</v>
      </c>
      <c r="E7086" s="13" t="s">
        <v>564</v>
      </c>
      <c r="F7086" s="31">
        <f t="shared" si="110"/>
        <v>5</v>
      </c>
    </row>
    <row r="7087" spans="1:6" ht="29.55" customHeight="1" x14ac:dyDescent="0.4">
      <c r="A7087" s="12">
        <v>45044</v>
      </c>
      <c r="B7087" s="13" t="s">
        <v>8867</v>
      </c>
      <c r="C7087" s="14">
        <v>5.1799999999999999E-2</v>
      </c>
      <c r="D7087" s="13" t="s">
        <v>22850</v>
      </c>
      <c r="E7087" s="13" t="s">
        <v>22851</v>
      </c>
      <c r="F7087" s="31">
        <f t="shared" si="110"/>
        <v>5</v>
      </c>
    </row>
    <row r="7088" spans="1:6" ht="29.55" customHeight="1" x14ac:dyDescent="0.4">
      <c r="A7088" s="12">
        <v>45184</v>
      </c>
      <c r="B7088" s="11" t="s">
        <v>7406</v>
      </c>
      <c r="C7088" s="14">
        <v>7.0000000000000001E-3</v>
      </c>
      <c r="D7088" s="13" t="s">
        <v>18245</v>
      </c>
      <c r="E7088" s="13" t="s">
        <v>18246</v>
      </c>
      <c r="F7088" s="31">
        <f t="shared" si="110"/>
        <v>5</v>
      </c>
    </row>
    <row r="7089" spans="1:6" ht="29.55" customHeight="1" x14ac:dyDescent="0.4">
      <c r="A7089" s="12">
        <v>45105</v>
      </c>
      <c r="B7089" s="11" t="s">
        <v>7406</v>
      </c>
      <c r="C7089" s="11" t="s">
        <v>5867</v>
      </c>
      <c r="D7089" s="13" t="s">
        <v>20276</v>
      </c>
      <c r="E7089" s="13" t="s">
        <v>20277</v>
      </c>
      <c r="F7089" s="31">
        <f t="shared" si="110"/>
        <v>5</v>
      </c>
    </row>
    <row r="7090" spans="1:6" ht="29.55" customHeight="1" x14ac:dyDescent="0.4">
      <c r="A7090" s="12">
        <v>44994</v>
      </c>
      <c r="B7090" s="11" t="s">
        <v>7406</v>
      </c>
      <c r="C7090" s="14">
        <v>0.14330000000000001</v>
      </c>
      <c r="D7090" s="13" t="s">
        <v>25296</v>
      </c>
      <c r="E7090" s="13" t="s">
        <v>24897</v>
      </c>
      <c r="F7090" s="31">
        <f t="shared" si="110"/>
        <v>5</v>
      </c>
    </row>
    <row r="7091" spans="1:6" ht="29.55" customHeight="1" x14ac:dyDescent="0.4">
      <c r="A7091" s="12">
        <v>44963</v>
      </c>
      <c r="B7091" s="13" t="s">
        <v>7406</v>
      </c>
      <c r="C7091" s="14">
        <v>0.13239999999999999</v>
      </c>
      <c r="D7091" s="13" t="s">
        <v>26716</v>
      </c>
      <c r="E7091" s="13" t="s">
        <v>26717</v>
      </c>
      <c r="F7091" s="31">
        <f t="shared" si="110"/>
        <v>5</v>
      </c>
    </row>
    <row r="7092" spans="1:6" ht="29.55" customHeight="1" x14ac:dyDescent="0.4">
      <c r="A7092" s="12">
        <v>44960</v>
      </c>
      <c r="B7092" s="13" t="s">
        <v>7406</v>
      </c>
      <c r="C7092" s="14">
        <v>6.8199999999999997E-2</v>
      </c>
      <c r="D7092" s="13" t="s">
        <v>26809</v>
      </c>
      <c r="E7092" s="13" t="s">
        <v>26810</v>
      </c>
      <c r="F7092" s="31">
        <f t="shared" si="110"/>
        <v>5</v>
      </c>
    </row>
    <row r="7093" spans="1:6" ht="29.55" customHeight="1" x14ac:dyDescent="0.4">
      <c r="A7093" s="12">
        <v>45280</v>
      </c>
      <c r="B7093" s="13" t="s">
        <v>6264</v>
      </c>
      <c r="C7093" s="14">
        <v>0.1991</v>
      </c>
      <c r="D7093" s="13" t="s">
        <v>15108</v>
      </c>
      <c r="E7093" s="13" t="s">
        <v>15109</v>
      </c>
      <c r="F7093" s="31">
        <f t="shared" si="110"/>
        <v>5</v>
      </c>
    </row>
    <row r="7094" spans="1:6" ht="29.55" customHeight="1" x14ac:dyDescent="0.4">
      <c r="A7094" s="12">
        <v>45279</v>
      </c>
      <c r="B7094" s="13" t="s">
        <v>6264</v>
      </c>
      <c r="C7094" s="14">
        <v>5.0700000000000002E-2</v>
      </c>
      <c r="D7094" s="13" t="s">
        <v>15214</v>
      </c>
      <c r="E7094" s="13" t="s">
        <v>5554</v>
      </c>
      <c r="F7094" s="31">
        <f t="shared" si="110"/>
        <v>5</v>
      </c>
    </row>
    <row r="7095" spans="1:6" ht="29.55" customHeight="1" x14ac:dyDescent="0.4">
      <c r="A7095" s="12">
        <v>45278</v>
      </c>
      <c r="B7095" s="13" t="s">
        <v>6264</v>
      </c>
      <c r="C7095" s="14">
        <v>0.14119999999999999</v>
      </c>
      <c r="D7095" s="13" t="s">
        <v>15248</v>
      </c>
      <c r="E7095" s="13" t="s">
        <v>5554</v>
      </c>
      <c r="F7095" s="31">
        <f t="shared" si="110"/>
        <v>5</v>
      </c>
    </row>
    <row r="7096" spans="1:6" ht="29.55" customHeight="1" x14ac:dyDescent="0.4">
      <c r="A7096" s="12">
        <v>45189</v>
      </c>
      <c r="B7096" s="11" t="s">
        <v>6264</v>
      </c>
      <c r="C7096" s="14">
        <v>3.5499999999999997E-2</v>
      </c>
      <c r="D7096" s="13" t="s">
        <v>18061</v>
      </c>
      <c r="E7096" s="13" t="s">
        <v>5554</v>
      </c>
      <c r="F7096" s="31">
        <f t="shared" si="110"/>
        <v>5</v>
      </c>
    </row>
    <row r="7097" spans="1:6" ht="29.55" customHeight="1" x14ac:dyDescent="0.4">
      <c r="A7097" s="12">
        <v>44953</v>
      </c>
      <c r="B7097" s="13" t="s">
        <v>6264</v>
      </c>
      <c r="C7097" s="14">
        <v>6.88E-2</v>
      </c>
      <c r="D7097" s="13" t="s">
        <v>27130</v>
      </c>
      <c r="E7097" s="13" t="s">
        <v>27131</v>
      </c>
      <c r="F7097" s="31">
        <f t="shared" si="110"/>
        <v>5</v>
      </c>
    </row>
    <row r="7098" spans="1:6" ht="29.55" customHeight="1" x14ac:dyDescent="0.4">
      <c r="A7098" s="12">
        <v>45090</v>
      </c>
      <c r="B7098" s="11" t="s">
        <v>5996</v>
      </c>
      <c r="C7098" s="14">
        <v>4.9599999999999998E-2</v>
      </c>
      <c r="D7098" s="13" t="s">
        <v>20817</v>
      </c>
      <c r="E7098" s="13" t="s">
        <v>13584</v>
      </c>
      <c r="F7098" s="31">
        <f t="shared" si="110"/>
        <v>5</v>
      </c>
    </row>
    <row r="7099" spans="1:6" ht="29.55" customHeight="1" x14ac:dyDescent="0.4">
      <c r="A7099" s="12">
        <v>45086</v>
      </c>
      <c r="B7099" s="11" t="s">
        <v>5996</v>
      </c>
      <c r="C7099" s="14">
        <v>4.6300000000000001E-2</v>
      </c>
      <c r="D7099" s="13" t="s">
        <v>20970</v>
      </c>
      <c r="E7099" s="13" t="s">
        <v>20966</v>
      </c>
      <c r="F7099" s="31">
        <f t="shared" si="110"/>
        <v>5</v>
      </c>
    </row>
    <row r="7100" spans="1:6" ht="29.55" customHeight="1" x14ac:dyDescent="0.4">
      <c r="A7100" s="12">
        <v>45085</v>
      </c>
      <c r="B7100" s="11" t="s">
        <v>5996</v>
      </c>
      <c r="C7100" s="14">
        <v>3.2199999999999999E-2</v>
      </c>
      <c r="D7100" s="13" t="s">
        <v>21016</v>
      </c>
      <c r="E7100" s="13" t="s">
        <v>20890</v>
      </c>
      <c r="F7100" s="31">
        <f t="shared" si="110"/>
        <v>5</v>
      </c>
    </row>
    <row r="7101" spans="1:6" ht="29.55" customHeight="1" x14ac:dyDescent="0.4">
      <c r="A7101" s="12">
        <v>45082</v>
      </c>
      <c r="B7101" s="11" t="s">
        <v>5996</v>
      </c>
      <c r="C7101" s="14">
        <v>0.1232</v>
      </c>
      <c r="D7101" s="13" t="s">
        <v>21114</v>
      </c>
      <c r="E7101" s="13" t="s">
        <v>21115</v>
      </c>
      <c r="F7101" s="31">
        <f t="shared" si="110"/>
        <v>5</v>
      </c>
    </row>
    <row r="7102" spans="1:6" ht="29.55" customHeight="1" x14ac:dyDescent="0.4">
      <c r="A7102" s="12">
        <v>45064</v>
      </c>
      <c r="B7102" s="13" t="s">
        <v>5996</v>
      </c>
      <c r="C7102" s="14">
        <v>4.2000000000000003E-2</v>
      </c>
      <c r="D7102" s="13" t="s">
        <v>21936</v>
      </c>
      <c r="E7102" s="13" t="s">
        <v>6366</v>
      </c>
      <c r="F7102" s="31">
        <f t="shared" si="110"/>
        <v>5</v>
      </c>
    </row>
    <row r="7103" spans="1:6" ht="29.55" customHeight="1" x14ac:dyDescent="0.4">
      <c r="A7103" s="12">
        <v>45176</v>
      </c>
      <c r="B7103" s="11" t="s">
        <v>9128</v>
      </c>
      <c r="C7103" s="13" t="s">
        <v>5711</v>
      </c>
      <c r="D7103" s="13" t="s">
        <v>18533</v>
      </c>
      <c r="E7103" s="13" t="s">
        <v>8026</v>
      </c>
      <c r="F7103" s="31">
        <f t="shared" si="110"/>
        <v>5</v>
      </c>
    </row>
    <row r="7104" spans="1:6" ht="29.55" customHeight="1" x14ac:dyDescent="0.4">
      <c r="A7104" s="12">
        <v>45063</v>
      </c>
      <c r="B7104" s="13" t="s">
        <v>9128</v>
      </c>
      <c r="C7104" s="14">
        <v>7.3999999999999996E-2</v>
      </c>
      <c r="D7104" s="13" t="s">
        <v>21998</v>
      </c>
      <c r="E7104" s="13" t="s">
        <v>14156</v>
      </c>
      <c r="F7104" s="31">
        <f t="shared" si="110"/>
        <v>5</v>
      </c>
    </row>
    <row r="7105" spans="1:6" ht="29.55" customHeight="1" x14ac:dyDescent="0.4">
      <c r="A7105" s="12">
        <v>45062</v>
      </c>
      <c r="B7105" s="13" t="s">
        <v>9128</v>
      </c>
      <c r="C7105" s="14">
        <v>9.4100000000000003E-2</v>
      </c>
      <c r="D7105" s="13" t="s">
        <v>22053</v>
      </c>
      <c r="E7105" s="13" t="s">
        <v>14156</v>
      </c>
      <c r="F7105" s="31">
        <f t="shared" si="110"/>
        <v>5</v>
      </c>
    </row>
    <row r="7106" spans="1:6" ht="29.55" customHeight="1" x14ac:dyDescent="0.4">
      <c r="A7106" s="12">
        <v>45021</v>
      </c>
      <c r="B7106" s="11" t="s">
        <v>9128</v>
      </c>
      <c r="C7106" s="14">
        <v>2.0799999999999999E-2</v>
      </c>
      <c r="D7106" s="13" t="s">
        <v>24156</v>
      </c>
      <c r="E7106" s="13" t="s">
        <v>24111</v>
      </c>
      <c r="F7106" s="31">
        <f t="shared" ref="F7106:F7169" si="111">COUNTIF(B:B,B7106)</f>
        <v>5</v>
      </c>
    </row>
    <row r="7107" spans="1:6" ht="29.55" customHeight="1" x14ac:dyDescent="0.4">
      <c r="A7107" s="12">
        <v>45007</v>
      </c>
      <c r="B7107" s="11" t="s">
        <v>9128</v>
      </c>
      <c r="C7107" s="14">
        <v>0.10920000000000001</v>
      </c>
      <c r="D7107" s="13" t="s">
        <v>24737</v>
      </c>
      <c r="E7107" s="13" t="s">
        <v>24435</v>
      </c>
      <c r="F7107" s="31">
        <f t="shared" si="111"/>
        <v>5</v>
      </c>
    </row>
    <row r="7108" spans="1:6" ht="29.55" customHeight="1" x14ac:dyDescent="0.4">
      <c r="A7108" s="12">
        <v>45224</v>
      </c>
      <c r="B7108" s="11" t="s">
        <v>11099</v>
      </c>
      <c r="C7108" s="14">
        <v>0.1845</v>
      </c>
      <c r="D7108" s="13" t="s">
        <v>17127</v>
      </c>
      <c r="E7108" s="13" t="s">
        <v>17121</v>
      </c>
      <c r="F7108" s="31">
        <f t="shared" si="111"/>
        <v>5</v>
      </c>
    </row>
    <row r="7109" spans="1:6" ht="29.55" customHeight="1" x14ac:dyDescent="0.4">
      <c r="A7109" s="12">
        <v>45058</v>
      </c>
      <c r="B7109" s="13" t="s">
        <v>11099</v>
      </c>
      <c r="C7109" s="14">
        <v>0.2157</v>
      </c>
      <c r="D7109" s="13" t="s">
        <v>22185</v>
      </c>
      <c r="E7109" s="13" t="s">
        <v>6897</v>
      </c>
      <c r="F7109" s="31">
        <f t="shared" si="111"/>
        <v>5</v>
      </c>
    </row>
    <row r="7110" spans="1:6" ht="29.55" customHeight="1" x14ac:dyDescent="0.4">
      <c r="A7110" s="12">
        <v>45057</v>
      </c>
      <c r="B7110" s="13" t="s">
        <v>11099</v>
      </c>
      <c r="C7110" s="14">
        <v>9.1200000000000003E-2</v>
      </c>
      <c r="D7110" s="13" t="s">
        <v>22286</v>
      </c>
      <c r="E7110" s="13" t="s">
        <v>6329</v>
      </c>
      <c r="F7110" s="31">
        <f t="shared" si="111"/>
        <v>5</v>
      </c>
    </row>
    <row r="7111" spans="1:6" ht="29.55" customHeight="1" x14ac:dyDescent="0.4">
      <c r="A7111" s="12">
        <v>45021</v>
      </c>
      <c r="B7111" s="11" t="s">
        <v>11099</v>
      </c>
      <c r="C7111" s="14">
        <v>5.6500000000000002E-2</v>
      </c>
      <c r="D7111" s="13" t="s">
        <v>24143</v>
      </c>
      <c r="E7111" s="13" t="s">
        <v>23958</v>
      </c>
      <c r="F7111" s="31">
        <f t="shared" si="111"/>
        <v>5</v>
      </c>
    </row>
    <row r="7112" spans="1:6" ht="29.55" customHeight="1" x14ac:dyDescent="0.4">
      <c r="A7112" s="12">
        <v>45015</v>
      </c>
      <c r="B7112" s="11" t="s">
        <v>11099</v>
      </c>
      <c r="C7112" s="14">
        <v>0.1041</v>
      </c>
      <c r="D7112" s="13" t="s">
        <v>24421</v>
      </c>
      <c r="E7112" s="13" t="s">
        <v>24175</v>
      </c>
      <c r="F7112" s="31">
        <f t="shared" si="111"/>
        <v>5</v>
      </c>
    </row>
    <row r="7113" spans="1:6" ht="29.55" customHeight="1" x14ac:dyDescent="0.4">
      <c r="A7113" s="12">
        <v>44972</v>
      </c>
      <c r="B7113" s="13" t="s">
        <v>7594</v>
      </c>
      <c r="C7113" s="14">
        <v>5.3199999999999997E-2</v>
      </c>
      <c r="D7113" s="13" t="s">
        <v>26238</v>
      </c>
      <c r="E7113" s="13" t="s">
        <v>26233</v>
      </c>
      <c r="F7113" s="31">
        <f t="shared" si="111"/>
        <v>5</v>
      </c>
    </row>
    <row r="7114" spans="1:6" ht="29.55" customHeight="1" x14ac:dyDescent="0.4">
      <c r="A7114" s="12">
        <v>44970</v>
      </c>
      <c r="B7114" s="13" t="s">
        <v>7594</v>
      </c>
      <c r="C7114" s="14">
        <v>4.9399999999999999E-2</v>
      </c>
      <c r="D7114" s="13" t="s">
        <v>26380</v>
      </c>
      <c r="E7114" s="13" t="s">
        <v>26233</v>
      </c>
      <c r="F7114" s="31">
        <f t="shared" si="111"/>
        <v>5</v>
      </c>
    </row>
    <row r="7115" spans="1:6" ht="29.55" customHeight="1" x14ac:dyDescent="0.4">
      <c r="A7115" s="12">
        <v>44966</v>
      </c>
      <c r="B7115" s="13" t="s">
        <v>7594</v>
      </c>
      <c r="C7115" s="14">
        <v>2.35E-2</v>
      </c>
      <c r="D7115" s="13" t="s">
        <v>26495</v>
      </c>
      <c r="E7115" s="13" t="s">
        <v>26233</v>
      </c>
      <c r="F7115" s="31">
        <f t="shared" si="111"/>
        <v>5</v>
      </c>
    </row>
    <row r="7116" spans="1:6" ht="29.55" customHeight="1" x14ac:dyDescent="0.4">
      <c r="A7116" s="12">
        <v>44965</v>
      </c>
      <c r="B7116" s="13" t="s">
        <v>7594</v>
      </c>
      <c r="C7116" s="14">
        <v>6.1800000000000001E-2</v>
      </c>
      <c r="D7116" s="13" t="s">
        <v>26571</v>
      </c>
      <c r="E7116" s="13" t="s">
        <v>26572</v>
      </c>
      <c r="F7116" s="31">
        <f t="shared" si="111"/>
        <v>5</v>
      </c>
    </row>
    <row r="7117" spans="1:6" ht="29.55" customHeight="1" x14ac:dyDescent="0.4">
      <c r="A7117" s="12">
        <v>44964</v>
      </c>
      <c r="B7117" s="13" t="s">
        <v>7594</v>
      </c>
      <c r="C7117" s="14">
        <v>6.1800000000000001E-2</v>
      </c>
      <c r="D7117" s="13" t="s">
        <v>26681</v>
      </c>
      <c r="E7117" s="13" t="s">
        <v>26526</v>
      </c>
      <c r="F7117" s="31">
        <f t="shared" si="111"/>
        <v>5</v>
      </c>
    </row>
    <row r="7118" spans="1:6" ht="29.55" customHeight="1" x14ac:dyDescent="0.4">
      <c r="A7118" s="12">
        <v>45121</v>
      </c>
      <c r="B7118" s="11" t="s">
        <v>19845</v>
      </c>
      <c r="C7118" s="17">
        <v>0.13719999999999999</v>
      </c>
      <c r="D7118" s="13" t="s">
        <v>19846</v>
      </c>
      <c r="E7118" s="13" t="s">
        <v>19782</v>
      </c>
      <c r="F7118" s="31">
        <f t="shared" si="111"/>
        <v>5</v>
      </c>
    </row>
    <row r="7119" spans="1:6" ht="29.55" customHeight="1" x14ac:dyDescent="0.4">
      <c r="A7119" s="12">
        <v>45000</v>
      </c>
      <c r="B7119" s="11" t="s">
        <v>19845</v>
      </c>
      <c r="C7119" s="14">
        <v>0.1095</v>
      </c>
      <c r="D7119" s="13" t="s">
        <v>25083</v>
      </c>
      <c r="E7119" s="13" t="s">
        <v>24503</v>
      </c>
      <c r="F7119" s="31">
        <f t="shared" si="111"/>
        <v>5</v>
      </c>
    </row>
    <row r="7120" spans="1:6" ht="29.55" customHeight="1" x14ac:dyDescent="0.4">
      <c r="A7120" s="12">
        <v>44995</v>
      </c>
      <c r="B7120" s="11" t="s">
        <v>19845</v>
      </c>
      <c r="C7120" s="14">
        <v>0.18160000000000001</v>
      </c>
      <c r="D7120" s="13" t="s">
        <v>25243</v>
      </c>
      <c r="E7120" s="13" t="s">
        <v>24503</v>
      </c>
      <c r="F7120" s="31">
        <f t="shared" si="111"/>
        <v>5</v>
      </c>
    </row>
    <row r="7121" spans="1:6" ht="29.55" customHeight="1" x14ac:dyDescent="0.4">
      <c r="A7121" s="12">
        <v>44993</v>
      </c>
      <c r="B7121" s="11" t="s">
        <v>19845</v>
      </c>
      <c r="C7121" s="14">
        <v>7.22E-2</v>
      </c>
      <c r="D7121" s="13" t="s">
        <v>25370</v>
      </c>
      <c r="E7121" s="13" t="s">
        <v>24503</v>
      </c>
      <c r="F7121" s="31">
        <f t="shared" si="111"/>
        <v>5</v>
      </c>
    </row>
    <row r="7122" spans="1:6" ht="29.55" customHeight="1" x14ac:dyDescent="0.4">
      <c r="A7122" s="12">
        <v>44981</v>
      </c>
      <c r="B7122" s="13" t="s">
        <v>19845</v>
      </c>
      <c r="C7122" s="14">
        <v>7.4399999999999994E-2</v>
      </c>
      <c r="D7122" s="13" t="s">
        <v>25777</v>
      </c>
      <c r="E7122" s="13" t="s">
        <v>11923</v>
      </c>
      <c r="F7122" s="31">
        <f t="shared" si="111"/>
        <v>5</v>
      </c>
    </row>
    <row r="7123" spans="1:6" ht="29.55" customHeight="1" x14ac:dyDescent="0.4">
      <c r="A7123" s="12">
        <v>45272</v>
      </c>
      <c r="B7123" s="13" t="s">
        <v>8162</v>
      </c>
      <c r="C7123" s="14">
        <v>8.6499999999999994E-2</v>
      </c>
      <c r="D7123" s="13" t="s">
        <v>15534</v>
      </c>
      <c r="E7123" s="13" t="s">
        <v>78</v>
      </c>
      <c r="F7123" s="31">
        <f t="shared" si="111"/>
        <v>5</v>
      </c>
    </row>
    <row r="7124" spans="1:6" ht="29.55" customHeight="1" x14ac:dyDescent="0.4">
      <c r="A7124" s="12">
        <v>45188</v>
      </c>
      <c r="B7124" s="11" t="s">
        <v>8162</v>
      </c>
      <c r="C7124" s="14">
        <v>8.8599999999999998E-2</v>
      </c>
      <c r="D7124" s="13" t="s">
        <v>18102</v>
      </c>
      <c r="E7124" s="13" t="s">
        <v>78</v>
      </c>
      <c r="F7124" s="31">
        <f t="shared" si="111"/>
        <v>5</v>
      </c>
    </row>
    <row r="7125" spans="1:6" ht="29.55" customHeight="1" x14ac:dyDescent="0.4">
      <c r="A7125" s="12">
        <v>45076</v>
      </c>
      <c r="B7125" s="13" t="s">
        <v>8162</v>
      </c>
      <c r="C7125" s="13" t="s">
        <v>21456</v>
      </c>
      <c r="D7125" s="13" t="s">
        <v>21457</v>
      </c>
      <c r="E7125" s="13" t="s">
        <v>16105</v>
      </c>
      <c r="F7125" s="31">
        <f t="shared" si="111"/>
        <v>5</v>
      </c>
    </row>
    <row r="7126" spans="1:6" ht="29.55" customHeight="1" x14ac:dyDescent="0.4">
      <c r="A7126" s="12">
        <v>45072</v>
      </c>
      <c r="B7126" s="13" t="s">
        <v>8162</v>
      </c>
      <c r="C7126" s="13" t="s">
        <v>21471</v>
      </c>
      <c r="D7126" s="13" t="s">
        <v>21472</v>
      </c>
      <c r="E7126" s="13" t="s">
        <v>16105</v>
      </c>
      <c r="F7126" s="31">
        <f t="shared" si="111"/>
        <v>5</v>
      </c>
    </row>
    <row r="7127" spans="1:6" ht="29.55" customHeight="1" x14ac:dyDescent="0.4">
      <c r="A7127" s="12">
        <v>45064</v>
      </c>
      <c r="B7127" s="13" t="s">
        <v>8162</v>
      </c>
      <c r="C7127" s="14">
        <v>4.8399999999999999E-2</v>
      </c>
      <c r="D7127" s="13" t="s">
        <v>21927</v>
      </c>
      <c r="E7127" s="13" t="s">
        <v>16105</v>
      </c>
      <c r="F7127" s="31">
        <f t="shared" si="111"/>
        <v>5</v>
      </c>
    </row>
    <row r="7128" spans="1:6" ht="29.55" customHeight="1" x14ac:dyDescent="0.4">
      <c r="A7128" s="12">
        <v>45216</v>
      </c>
      <c r="B7128" s="11" t="s">
        <v>5976</v>
      </c>
      <c r="C7128" s="14">
        <v>6.0400000000000002E-2</v>
      </c>
      <c r="D7128" s="13" t="s">
        <v>17403</v>
      </c>
      <c r="E7128" s="13" t="s">
        <v>10815</v>
      </c>
      <c r="F7128" s="31">
        <f t="shared" si="111"/>
        <v>4</v>
      </c>
    </row>
    <row r="7129" spans="1:6" ht="29.55" customHeight="1" x14ac:dyDescent="0.4">
      <c r="A7129" s="12">
        <v>45057</v>
      </c>
      <c r="B7129" s="13" t="s">
        <v>5976</v>
      </c>
      <c r="C7129" s="14">
        <v>0.1007</v>
      </c>
      <c r="D7129" s="13" t="s">
        <v>22280</v>
      </c>
      <c r="E7129" s="13" t="s">
        <v>22281</v>
      </c>
      <c r="F7129" s="31">
        <f t="shared" si="111"/>
        <v>4</v>
      </c>
    </row>
    <row r="7130" spans="1:6" ht="29.55" customHeight="1" x14ac:dyDescent="0.4">
      <c r="A7130" s="12">
        <v>45035</v>
      </c>
      <c r="B7130" s="13" t="s">
        <v>5976</v>
      </c>
      <c r="C7130" s="14">
        <v>0.14810000000000001</v>
      </c>
      <c r="D7130" s="13" t="s">
        <v>23287</v>
      </c>
      <c r="E7130" s="13" t="s">
        <v>23288</v>
      </c>
      <c r="F7130" s="31">
        <f t="shared" si="111"/>
        <v>4</v>
      </c>
    </row>
    <row r="7131" spans="1:6" ht="29.55" customHeight="1" x14ac:dyDescent="0.4">
      <c r="A7131" s="12">
        <v>44984</v>
      </c>
      <c r="B7131" s="11" t="s">
        <v>5976</v>
      </c>
      <c r="C7131" s="14">
        <v>9.2700000000000005E-2</v>
      </c>
      <c r="D7131" s="13" t="s">
        <v>25709</v>
      </c>
      <c r="E7131" s="13" t="s">
        <v>25710</v>
      </c>
      <c r="F7131" s="31">
        <f t="shared" si="111"/>
        <v>4</v>
      </c>
    </row>
    <row r="7132" spans="1:6" ht="29.55" customHeight="1" x14ac:dyDescent="0.4">
      <c r="A7132" s="12">
        <v>45265</v>
      </c>
      <c r="B7132" s="13" t="s">
        <v>11554</v>
      </c>
      <c r="C7132" s="14">
        <v>0.11890000000000001</v>
      </c>
      <c r="D7132" s="13" t="s">
        <v>15721</v>
      </c>
      <c r="E7132" s="13" t="s">
        <v>9724</v>
      </c>
      <c r="F7132" s="31">
        <f t="shared" si="111"/>
        <v>4</v>
      </c>
    </row>
    <row r="7133" spans="1:6" ht="29.55" customHeight="1" x14ac:dyDescent="0.4">
      <c r="A7133" s="12">
        <v>45050</v>
      </c>
      <c r="B7133" s="13" t="s">
        <v>11554</v>
      </c>
      <c r="C7133" s="14">
        <v>2.5999999999999999E-2</v>
      </c>
      <c r="D7133" s="13" t="s">
        <v>22616</v>
      </c>
      <c r="E7133" s="13" t="s">
        <v>19516</v>
      </c>
      <c r="F7133" s="31">
        <f t="shared" si="111"/>
        <v>4</v>
      </c>
    </row>
    <row r="7134" spans="1:6" ht="29.55" customHeight="1" x14ac:dyDescent="0.4">
      <c r="A7134" s="12">
        <v>44931</v>
      </c>
      <c r="B7134" s="11" t="s">
        <v>11554</v>
      </c>
      <c r="C7134" s="14">
        <v>7.8299999999999995E-2</v>
      </c>
      <c r="D7134" s="13" t="s">
        <v>27985</v>
      </c>
      <c r="E7134" s="13" t="s">
        <v>19516</v>
      </c>
      <c r="F7134" s="31">
        <f t="shared" si="111"/>
        <v>4</v>
      </c>
    </row>
    <row r="7135" spans="1:6" ht="29.55" customHeight="1" x14ac:dyDescent="0.4">
      <c r="A7135" s="12">
        <v>44930</v>
      </c>
      <c r="B7135" s="11" t="s">
        <v>11554</v>
      </c>
      <c r="C7135" s="14">
        <v>5.8400000000000001E-2</v>
      </c>
      <c r="D7135" s="13" t="s">
        <v>28059</v>
      </c>
      <c r="E7135" s="13" t="s">
        <v>19516</v>
      </c>
      <c r="F7135" s="31">
        <f t="shared" si="111"/>
        <v>4</v>
      </c>
    </row>
    <row r="7136" spans="1:6" ht="29.55" customHeight="1" x14ac:dyDescent="0.4">
      <c r="A7136" s="12">
        <v>45154</v>
      </c>
      <c r="B7136" s="11" t="s">
        <v>7061</v>
      </c>
      <c r="C7136" s="14">
        <v>0.14510000000000001</v>
      </c>
      <c r="D7136" s="13" t="s">
        <v>18987</v>
      </c>
      <c r="E7136" s="13" t="s">
        <v>18988</v>
      </c>
      <c r="F7136" s="31">
        <f t="shared" si="111"/>
        <v>4</v>
      </c>
    </row>
    <row r="7137" spans="1:6" ht="29.55" customHeight="1" x14ac:dyDescent="0.4">
      <c r="A7137" s="12">
        <v>45068</v>
      </c>
      <c r="B7137" s="13" t="s">
        <v>7061</v>
      </c>
      <c r="C7137" s="14">
        <v>0.1517</v>
      </c>
      <c r="D7137" s="13" t="s">
        <v>21749</v>
      </c>
      <c r="E7137" s="13" t="s">
        <v>21750</v>
      </c>
      <c r="F7137" s="31">
        <f t="shared" si="111"/>
        <v>4</v>
      </c>
    </row>
    <row r="7138" spans="1:6" ht="29.55" customHeight="1" x14ac:dyDescent="0.4">
      <c r="A7138" s="12">
        <v>45040</v>
      </c>
      <c r="B7138" s="13" t="s">
        <v>7061</v>
      </c>
      <c r="C7138" s="14">
        <v>4.7100000000000003E-2</v>
      </c>
      <c r="D7138" s="13" t="s">
        <v>23091</v>
      </c>
      <c r="E7138" s="13" t="s">
        <v>22810</v>
      </c>
      <c r="F7138" s="31">
        <f t="shared" si="111"/>
        <v>4</v>
      </c>
    </row>
    <row r="7139" spans="1:6" ht="29.55" customHeight="1" x14ac:dyDescent="0.4">
      <c r="A7139" s="12">
        <v>45036</v>
      </c>
      <c r="B7139" s="13" t="s">
        <v>7061</v>
      </c>
      <c r="C7139" s="14">
        <v>7.4300000000000005E-2</v>
      </c>
      <c r="D7139" s="13" t="s">
        <v>23231</v>
      </c>
      <c r="E7139" s="13" t="s">
        <v>23202</v>
      </c>
      <c r="F7139" s="31">
        <f t="shared" si="111"/>
        <v>4</v>
      </c>
    </row>
    <row r="7140" spans="1:6" ht="29.55" customHeight="1" x14ac:dyDescent="0.4">
      <c r="A7140" s="12">
        <v>45189</v>
      </c>
      <c r="B7140" s="11" t="s">
        <v>6664</v>
      </c>
      <c r="C7140" s="14">
        <v>2.58E-2</v>
      </c>
      <c r="D7140" s="13" t="s">
        <v>18063</v>
      </c>
      <c r="E7140" s="13" t="s">
        <v>564</v>
      </c>
      <c r="F7140" s="31">
        <f t="shared" si="111"/>
        <v>4</v>
      </c>
    </row>
    <row r="7141" spans="1:6" ht="29.55" customHeight="1" x14ac:dyDescent="0.4">
      <c r="A7141" s="12">
        <v>45041</v>
      </c>
      <c r="B7141" s="13" t="s">
        <v>6664</v>
      </c>
      <c r="C7141" s="14">
        <v>4.7399999999999998E-2</v>
      </c>
      <c r="D7141" s="13" t="s">
        <v>23018</v>
      </c>
      <c r="E7141" s="13" t="s">
        <v>564</v>
      </c>
      <c r="F7141" s="31">
        <f t="shared" si="111"/>
        <v>4</v>
      </c>
    </row>
    <row r="7142" spans="1:6" ht="29.55" customHeight="1" x14ac:dyDescent="0.4">
      <c r="A7142" s="12">
        <v>45026</v>
      </c>
      <c r="B7142" s="13" t="s">
        <v>6664</v>
      </c>
      <c r="C7142" s="14">
        <v>3.3399999999999999E-2</v>
      </c>
      <c r="D7142" s="13" t="s">
        <v>23843</v>
      </c>
      <c r="E7142" s="13" t="s">
        <v>23764</v>
      </c>
      <c r="F7142" s="31">
        <f t="shared" si="111"/>
        <v>4</v>
      </c>
    </row>
    <row r="7143" spans="1:6" ht="29.55" customHeight="1" x14ac:dyDescent="0.4">
      <c r="A7143" s="12">
        <v>44952</v>
      </c>
      <c r="B7143" s="13" t="s">
        <v>6664</v>
      </c>
      <c r="C7143" s="14">
        <v>5.5500000000000001E-2</v>
      </c>
      <c r="D7143" s="13" t="s">
        <v>27213</v>
      </c>
      <c r="E7143" s="13" t="s">
        <v>564</v>
      </c>
      <c r="F7143" s="31">
        <f t="shared" si="111"/>
        <v>4</v>
      </c>
    </row>
    <row r="7144" spans="1:6" ht="29.55" customHeight="1" x14ac:dyDescent="0.4">
      <c r="A7144" s="12">
        <v>45033</v>
      </c>
      <c r="B7144" s="13" t="s">
        <v>23467</v>
      </c>
      <c r="C7144" s="14">
        <v>5.1499999999999997E-2</v>
      </c>
      <c r="D7144" s="13" t="s">
        <v>23468</v>
      </c>
      <c r="E7144" s="13" t="s">
        <v>9474</v>
      </c>
      <c r="F7144" s="31">
        <f t="shared" si="111"/>
        <v>4</v>
      </c>
    </row>
    <row r="7145" spans="1:6" ht="29.55" customHeight="1" x14ac:dyDescent="0.4">
      <c r="A7145" s="12">
        <v>45029</v>
      </c>
      <c r="B7145" s="13" t="s">
        <v>23467</v>
      </c>
      <c r="C7145" s="14">
        <v>0.1125</v>
      </c>
      <c r="D7145" s="13" t="s">
        <v>23582</v>
      </c>
      <c r="E7145" s="13" t="s">
        <v>9474</v>
      </c>
      <c r="F7145" s="31">
        <f t="shared" si="111"/>
        <v>4</v>
      </c>
    </row>
    <row r="7146" spans="1:6" ht="29.55" customHeight="1" x14ac:dyDescent="0.4">
      <c r="A7146" s="12">
        <v>45028</v>
      </c>
      <c r="B7146" s="13" t="s">
        <v>23467</v>
      </c>
      <c r="C7146" s="14">
        <v>0.1125</v>
      </c>
      <c r="D7146" s="13" t="s">
        <v>23669</v>
      </c>
      <c r="E7146" s="13" t="s">
        <v>9474</v>
      </c>
      <c r="F7146" s="31">
        <f t="shared" si="111"/>
        <v>4</v>
      </c>
    </row>
    <row r="7147" spans="1:6" ht="29.55" customHeight="1" x14ac:dyDescent="0.4">
      <c r="A7147" s="12">
        <v>44987</v>
      </c>
      <c r="B7147" s="11" t="s">
        <v>23467</v>
      </c>
      <c r="C7147" s="14">
        <v>7.4899999999999994E-2</v>
      </c>
      <c r="D7147" s="13" t="s">
        <v>25621</v>
      </c>
      <c r="E7147" s="13" t="s">
        <v>25603</v>
      </c>
      <c r="F7147" s="31">
        <f t="shared" si="111"/>
        <v>4</v>
      </c>
    </row>
    <row r="7148" spans="1:6" ht="29.55" customHeight="1" x14ac:dyDescent="0.4">
      <c r="A7148" s="12">
        <v>45028</v>
      </c>
      <c r="B7148" s="13" t="s">
        <v>23638</v>
      </c>
      <c r="C7148" s="14">
        <v>0.187</v>
      </c>
      <c r="D7148" s="13" t="s">
        <v>23639</v>
      </c>
      <c r="E7148" s="13" t="s">
        <v>21115</v>
      </c>
      <c r="F7148" s="31">
        <f t="shared" si="111"/>
        <v>4</v>
      </c>
    </row>
    <row r="7149" spans="1:6" ht="29.55" customHeight="1" x14ac:dyDescent="0.4">
      <c r="A7149" s="12">
        <v>44974</v>
      </c>
      <c r="B7149" s="13" t="s">
        <v>23638</v>
      </c>
      <c r="C7149" s="14">
        <v>7.0199999999999999E-2</v>
      </c>
      <c r="D7149" s="13" t="s">
        <v>26111</v>
      </c>
      <c r="E7149" s="13" t="s">
        <v>6473</v>
      </c>
      <c r="F7149" s="31">
        <f t="shared" si="111"/>
        <v>4</v>
      </c>
    </row>
    <row r="7150" spans="1:6" ht="29.55" customHeight="1" x14ac:dyDescent="0.4">
      <c r="A7150" s="12">
        <v>44970</v>
      </c>
      <c r="B7150" s="13" t="s">
        <v>23638</v>
      </c>
      <c r="C7150" s="14">
        <v>5.2600000000000001E-2</v>
      </c>
      <c r="D7150" s="13" t="s">
        <v>26372</v>
      </c>
      <c r="E7150" s="13" t="s">
        <v>6473</v>
      </c>
      <c r="F7150" s="31">
        <f t="shared" si="111"/>
        <v>4</v>
      </c>
    </row>
    <row r="7151" spans="1:6" ht="29.55" customHeight="1" x14ac:dyDescent="0.4">
      <c r="A7151" s="12">
        <v>44953</v>
      </c>
      <c r="B7151" s="13" t="s">
        <v>23638</v>
      </c>
      <c r="C7151" s="14">
        <v>4.24E-2</v>
      </c>
      <c r="D7151" s="13" t="s">
        <v>27147</v>
      </c>
      <c r="E7151" s="13" t="s">
        <v>6473</v>
      </c>
      <c r="F7151" s="31">
        <f t="shared" si="111"/>
        <v>4</v>
      </c>
    </row>
    <row r="7152" spans="1:6" ht="29.55" customHeight="1" x14ac:dyDescent="0.4">
      <c r="A7152" s="12">
        <v>45246</v>
      </c>
      <c r="B7152" s="11" t="s">
        <v>16342</v>
      </c>
      <c r="C7152" s="14">
        <v>9.6299999999999997E-2</v>
      </c>
      <c r="D7152" s="13" t="s">
        <v>16343</v>
      </c>
      <c r="E7152" s="13" t="s">
        <v>16344</v>
      </c>
      <c r="F7152" s="31">
        <f t="shared" si="111"/>
        <v>4</v>
      </c>
    </row>
    <row r="7153" spans="1:6" ht="29.55" customHeight="1" x14ac:dyDescent="0.4">
      <c r="A7153" s="12">
        <v>45244</v>
      </c>
      <c r="B7153" s="11" t="s">
        <v>16342</v>
      </c>
      <c r="C7153" s="13" t="s">
        <v>16410</v>
      </c>
      <c r="D7153" s="13" t="s">
        <v>16411</v>
      </c>
      <c r="E7153" s="13" t="s">
        <v>16344</v>
      </c>
      <c r="F7153" s="31">
        <f t="shared" si="111"/>
        <v>4</v>
      </c>
    </row>
    <row r="7154" spans="1:6" ht="29.55" customHeight="1" x14ac:dyDescent="0.4">
      <c r="A7154" s="12">
        <v>45036</v>
      </c>
      <c r="B7154" s="13" t="s">
        <v>16342</v>
      </c>
      <c r="C7154" s="14">
        <v>9.7699999999999995E-2</v>
      </c>
      <c r="D7154" s="13" t="s">
        <v>23222</v>
      </c>
      <c r="E7154" s="13" t="s">
        <v>23223</v>
      </c>
      <c r="F7154" s="31">
        <f t="shared" si="111"/>
        <v>4</v>
      </c>
    </row>
    <row r="7155" spans="1:6" ht="29.55" customHeight="1" x14ac:dyDescent="0.4">
      <c r="A7155" s="12">
        <v>44963</v>
      </c>
      <c r="B7155" s="13" t="s">
        <v>16342</v>
      </c>
      <c r="C7155" s="14">
        <v>9.9400000000000002E-2</v>
      </c>
      <c r="D7155" s="13" t="s">
        <v>26732</v>
      </c>
      <c r="E7155" s="13" t="s">
        <v>14814</v>
      </c>
      <c r="F7155" s="31">
        <f t="shared" si="111"/>
        <v>4</v>
      </c>
    </row>
    <row r="7156" spans="1:6" ht="29.55" customHeight="1" x14ac:dyDescent="0.4">
      <c r="A7156" s="12">
        <v>45280</v>
      </c>
      <c r="B7156" s="13" t="s">
        <v>5591</v>
      </c>
      <c r="C7156" s="14">
        <v>6.4899999999999999E-2</v>
      </c>
      <c r="D7156" s="13" t="s">
        <v>15123</v>
      </c>
      <c r="E7156" s="13" t="s">
        <v>14772</v>
      </c>
      <c r="F7156" s="31">
        <f t="shared" si="111"/>
        <v>4</v>
      </c>
    </row>
    <row r="7157" spans="1:6" ht="29.55" customHeight="1" x14ac:dyDescent="0.4">
      <c r="A7157" s="12">
        <v>45264</v>
      </c>
      <c r="B7157" s="13" t="s">
        <v>5591</v>
      </c>
      <c r="C7157" s="14">
        <v>0.25090000000000001</v>
      </c>
      <c r="D7157" s="13" t="s">
        <v>15744</v>
      </c>
      <c r="E7157" s="13" t="s">
        <v>7426</v>
      </c>
      <c r="F7157" s="31">
        <f t="shared" si="111"/>
        <v>4</v>
      </c>
    </row>
    <row r="7158" spans="1:6" ht="29.55" customHeight="1" x14ac:dyDescent="0.4">
      <c r="A7158" s="12">
        <v>44958</v>
      </c>
      <c r="B7158" s="13" t="s">
        <v>5591</v>
      </c>
      <c r="C7158" s="14">
        <v>0.1046</v>
      </c>
      <c r="D7158" s="13" t="s">
        <v>26939</v>
      </c>
      <c r="E7158" s="13" t="s">
        <v>26940</v>
      </c>
      <c r="F7158" s="31">
        <f t="shared" si="111"/>
        <v>4</v>
      </c>
    </row>
    <row r="7159" spans="1:6" ht="29.55" customHeight="1" x14ac:dyDescent="0.4">
      <c r="A7159" s="12">
        <v>44942</v>
      </c>
      <c r="B7159" s="11" t="s">
        <v>5591</v>
      </c>
      <c r="C7159" s="14">
        <v>7.6100000000000001E-2</v>
      </c>
      <c r="D7159" s="13" t="s">
        <v>27573</v>
      </c>
      <c r="E7159" s="13" t="s">
        <v>17867</v>
      </c>
      <c r="F7159" s="31">
        <f t="shared" si="111"/>
        <v>4</v>
      </c>
    </row>
    <row r="7160" spans="1:6" ht="29.55" customHeight="1" x14ac:dyDescent="0.4">
      <c r="A7160" s="12">
        <v>45258</v>
      </c>
      <c r="B7160" s="13" t="s">
        <v>6526</v>
      </c>
      <c r="C7160" s="14">
        <v>9.4200000000000006E-2</v>
      </c>
      <c r="D7160" s="13" t="s">
        <v>15914</v>
      </c>
      <c r="E7160" s="13" t="s">
        <v>358</v>
      </c>
      <c r="F7160" s="31">
        <f t="shared" si="111"/>
        <v>4</v>
      </c>
    </row>
    <row r="7161" spans="1:6" ht="29.55" customHeight="1" x14ac:dyDescent="0.4">
      <c r="A7161" s="12">
        <v>45097</v>
      </c>
      <c r="B7161" s="11" t="s">
        <v>6526</v>
      </c>
      <c r="C7161" s="13" t="s">
        <v>20544</v>
      </c>
      <c r="D7161" s="13" t="s">
        <v>20545</v>
      </c>
      <c r="E7161" s="13" t="s">
        <v>20546</v>
      </c>
      <c r="F7161" s="31">
        <f t="shared" si="111"/>
        <v>4</v>
      </c>
    </row>
    <row r="7162" spans="1:6" ht="29.55" customHeight="1" x14ac:dyDescent="0.4">
      <c r="A7162" s="12">
        <v>45093</v>
      </c>
      <c r="B7162" s="11" t="s">
        <v>6526</v>
      </c>
      <c r="C7162" s="14">
        <v>0.11990000000000001</v>
      </c>
      <c r="D7162" s="13" t="s">
        <v>20684</v>
      </c>
      <c r="E7162" s="13" t="s">
        <v>20683</v>
      </c>
      <c r="F7162" s="31">
        <f t="shared" si="111"/>
        <v>4</v>
      </c>
    </row>
    <row r="7163" spans="1:6" ht="29.55" customHeight="1" x14ac:dyDescent="0.4">
      <c r="A7163" s="12">
        <v>45090</v>
      </c>
      <c r="B7163" s="11" t="s">
        <v>6526</v>
      </c>
      <c r="C7163" s="14">
        <v>0.1202</v>
      </c>
      <c r="D7163" s="13" t="s">
        <v>20851</v>
      </c>
      <c r="E7163" s="13" t="s">
        <v>18982</v>
      </c>
      <c r="F7163" s="31">
        <f t="shared" si="111"/>
        <v>4</v>
      </c>
    </row>
    <row r="7164" spans="1:6" ht="29.55" customHeight="1" x14ac:dyDescent="0.4">
      <c r="A7164" s="12">
        <v>45037</v>
      </c>
      <c r="B7164" s="13" t="s">
        <v>6203</v>
      </c>
      <c r="C7164" s="14">
        <v>2.7E-2</v>
      </c>
      <c r="D7164" s="13" t="s">
        <v>23190</v>
      </c>
      <c r="E7164" s="13" t="s">
        <v>23167</v>
      </c>
      <c r="F7164" s="31">
        <f t="shared" si="111"/>
        <v>4</v>
      </c>
    </row>
    <row r="7165" spans="1:6" ht="29.55" customHeight="1" x14ac:dyDescent="0.4">
      <c r="A7165" s="12">
        <v>45033</v>
      </c>
      <c r="B7165" s="13" t="s">
        <v>6203</v>
      </c>
      <c r="C7165" s="14">
        <v>0.14560000000000001</v>
      </c>
      <c r="D7165" s="13" t="s">
        <v>23414</v>
      </c>
      <c r="E7165" s="13" t="s">
        <v>5479</v>
      </c>
      <c r="F7165" s="31">
        <f t="shared" si="111"/>
        <v>4</v>
      </c>
    </row>
    <row r="7166" spans="1:6" ht="29.55" customHeight="1" x14ac:dyDescent="0.4">
      <c r="A7166" s="12">
        <v>45000</v>
      </c>
      <c r="B7166" s="11" t="s">
        <v>6203</v>
      </c>
      <c r="C7166" s="14">
        <v>7.9000000000000001E-2</v>
      </c>
      <c r="D7166" s="13" t="s">
        <v>25111</v>
      </c>
      <c r="E7166" s="13" t="s">
        <v>20680</v>
      </c>
      <c r="F7166" s="31">
        <f t="shared" si="111"/>
        <v>4</v>
      </c>
    </row>
    <row r="7167" spans="1:6" ht="29.55" customHeight="1" x14ac:dyDescent="0.4">
      <c r="A7167" s="12">
        <v>44994</v>
      </c>
      <c r="B7167" s="11" t="s">
        <v>6203</v>
      </c>
      <c r="C7167" s="14">
        <v>6.13E-2</v>
      </c>
      <c r="D7167" s="13" t="s">
        <v>25331</v>
      </c>
      <c r="E7167" s="13" t="s">
        <v>24326</v>
      </c>
      <c r="F7167" s="31">
        <f t="shared" si="111"/>
        <v>4</v>
      </c>
    </row>
    <row r="7168" spans="1:6" ht="29.55" customHeight="1" x14ac:dyDescent="0.4">
      <c r="A7168" s="12">
        <v>45280</v>
      </c>
      <c r="B7168" s="13" t="s">
        <v>15102</v>
      </c>
      <c r="C7168" s="14">
        <v>0.25330000000000003</v>
      </c>
      <c r="D7168" s="13" t="s">
        <v>15103</v>
      </c>
      <c r="E7168" s="13" t="s">
        <v>9901</v>
      </c>
      <c r="F7168" s="31">
        <f t="shared" si="111"/>
        <v>4</v>
      </c>
    </row>
    <row r="7169" spans="1:6" ht="29.55" customHeight="1" x14ac:dyDescent="0.4">
      <c r="A7169" s="12">
        <v>45278</v>
      </c>
      <c r="B7169" s="13" t="s">
        <v>15102</v>
      </c>
      <c r="C7169" s="14">
        <v>0.25740000000000002</v>
      </c>
      <c r="D7169" s="13" t="s">
        <v>15235</v>
      </c>
      <c r="E7169" s="13" t="s">
        <v>15236</v>
      </c>
      <c r="F7169" s="31">
        <f t="shared" si="111"/>
        <v>4</v>
      </c>
    </row>
    <row r="7170" spans="1:6" ht="29.55" customHeight="1" x14ac:dyDescent="0.4">
      <c r="A7170" s="12">
        <v>45247</v>
      </c>
      <c r="B7170" s="11" t="s">
        <v>15102</v>
      </c>
      <c r="C7170" s="13" t="s">
        <v>16314</v>
      </c>
      <c r="D7170" s="13" t="s">
        <v>16315</v>
      </c>
      <c r="E7170" s="13" t="s">
        <v>16210</v>
      </c>
      <c r="F7170" s="31">
        <f t="shared" ref="F7170:F7233" si="112">COUNTIF(B:B,B7170)</f>
        <v>4</v>
      </c>
    </row>
    <row r="7171" spans="1:6" ht="29.55" customHeight="1" x14ac:dyDescent="0.4">
      <c r="A7171" s="12">
        <v>45246</v>
      </c>
      <c r="B7171" s="11" t="s">
        <v>15102</v>
      </c>
      <c r="C7171" s="14">
        <v>0.19170000000000001</v>
      </c>
      <c r="D7171" s="13" t="s">
        <v>16327</v>
      </c>
      <c r="E7171" s="13" t="s">
        <v>16210</v>
      </c>
      <c r="F7171" s="31">
        <f t="shared" si="112"/>
        <v>4</v>
      </c>
    </row>
    <row r="7172" spans="1:6" ht="29.55" customHeight="1" x14ac:dyDescent="0.4">
      <c r="A7172" s="12">
        <v>45120</v>
      </c>
      <c r="B7172" s="11" t="s">
        <v>19893</v>
      </c>
      <c r="C7172" s="17">
        <v>0.106</v>
      </c>
      <c r="D7172" s="13" t="s">
        <v>19894</v>
      </c>
      <c r="E7172" s="13" t="s">
        <v>7</v>
      </c>
      <c r="F7172" s="31">
        <f t="shared" si="112"/>
        <v>4</v>
      </c>
    </row>
    <row r="7173" spans="1:6" ht="29.55" customHeight="1" x14ac:dyDescent="0.4">
      <c r="A7173" s="12">
        <v>45110</v>
      </c>
      <c r="B7173" s="11" t="s">
        <v>19893</v>
      </c>
      <c r="C7173" s="17">
        <v>9.5799999999999996E-2</v>
      </c>
      <c r="D7173" s="13" t="s">
        <v>20213</v>
      </c>
      <c r="E7173" s="13" t="s">
        <v>20214</v>
      </c>
      <c r="F7173" s="31">
        <f t="shared" si="112"/>
        <v>4</v>
      </c>
    </row>
    <row r="7174" spans="1:6" ht="29.55" customHeight="1" x14ac:dyDescent="0.4">
      <c r="A7174" s="12">
        <v>45097</v>
      </c>
      <c r="B7174" s="11" t="s">
        <v>19893</v>
      </c>
      <c r="C7174" s="13" t="s">
        <v>20479</v>
      </c>
      <c r="D7174" s="13" t="s">
        <v>20480</v>
      </c>
      <c r="E7174" s="13" t="s">
        <v>20481</v>
      </c>
      <c r="F7174" s="31">
        <f t="shared" si="112"/>
        <v>4</v>
      </c>
    </row>
    <row r="7175" spans="1:6" ht="29.55" customHeight="1" x14ac:dyDescent="0.4">
      <c r="A7175" s="12">
        <v>45005</v>
      </c>
      <c r="B7175" s="11" t="s">
        <v>19893</v>
      </c>
      <c r="C7175" s="14">
        <v>0.12909999999999999</v>
      </c>
      <c r="D7175" s="13" t="s">
        <v>24875</v>
      </c>
      <c r="E7175" s="13" t="s">
        <v>24192</v>
      </c>
      <c r="F7175" s="31">
        <f t="shared" si="112"/>
        <v>4</v>
      </c>
    </row>
    <row r="7176" spans="1:6" ht="29.55" customHeight="1" x14ac:dyDescent="0.4">
      <c r="A7176" s="12">
        <v>45147</v>
      </c>
      <c r="B7176" s="11" t="s">
        <v>7356</v>
      </c>
      <c r="C7176" s="14">
        <v>0.23569999999999999</v>
      </c>
      <c r="D7176" s="13" t="s">
        <v>19096</v>
      </c>
      <c r="E7176" s="13" t="s">
        <v>10793</v>
      </c>
      <c r="F7176" s="31">
        <f t="shared" si="112"/>
        <v>4</v>
      </c>
    </row>
    <row r="7177" spans="1:6" ht="29.55" customHeight="1" x14ac:dyDescent="0.4">
      <c r="A7177" s="12">
        <v>45020</v>
      </c>
      <c r="B7177" s="11" t="s">
        <v>7356</v>
      </c>
      <c r="C7177" s="14">
        <v>6.6199999999999995E-2</v>
      </c>
      <c r="D7177" s="13" t="s">
        <v>24229</v>
      </c>
      <c r="E7177" s="13" t="s">
        <v>24230</v>
      </c>
      <c r="F7177" s="31">
        <f t="shared" si="112"/>
        <v>4</v>
      </c>
    </row>
    <row r="7178" spans="1:6" ht="29.55" customHeight="1" x14ac:dyDescent="0.4">
      <c r="A7178" s="12">
        <v>44994</v>
      </c>
      <c r="B7178" s="11" t="s">
        <v>7356</v>
      </c>
      <c r="C7178" s="14">
        <v>0.1047</v>
      </c>
      <c r="D7178" s="13" t="s">
        <v>25308</v>
      </c>
      <c r="E7178" s="13" t="s">
        <v>24230</v>
      </c>
      <c r="F7178" s="31">
        <f t="shared" si="112"/>
        <v>4</v>
      </c>
    </row>
    <row r="7179" spans="1:6" ht="29.55" customHeight="1" x14ac:dyDescent="0.4">
      <c r="A7179" s="12">
        <v>44977</v>
      </c>
      <c r="B7179" s="13" t="s">
        <v>7356</v>
      </c>
      <c r="C7179" s="14">
        <v>8.1100000000000005E-2</v>
      </c>
      <c r="D7179" s="13" t="s">
        <v>26053</v>
      </c>
      <c r="E7179" s="13" t="s">
        <v>160</v>
      </c>
      <c r="F7179" s="31">
        <f t="shared" si="112"/>
        <v>4</v>
      </c>
    </row>
    <row r="7180" spans="1:6" ht="29.55" customHeight="1" x14ac:dyDescent="0.4">
      <c r="A7180" s="12">
        <v>45096</v>
      </c>
      <c r="B7180" s="11" t="s">
        <v>397</v>
      </c>
      <c r="C7180" s="14">
        <v>6.1100000000000002E-2</v>
      </c>
      <c r="D7180" s="13" t="s">
        <v>20607</v>
      </c>
      <c r="E7180" s="13" t="s">
        <v>20563</v>
      </c>
      <c r="F7180" s="31">
        <f t="shared" si="112"/>
        <v>4</v>
      </c>
    </row>
    <row r="7181" spans="1:6" ht="29.55" customHeight="1" x14ac:dyDescent="0.4">
      <c r="A7181" s="12">
        <v>45071</v>
      </c>
      <c r="B7181" s="13" t="s">
        <v>397</v>
      </c>
      <c r="C7181" s="14">
        <v>3.4299999999999997E-2</v>
      </c>
      <c r="D7181" s="13" t="s">
        <v>21572</v>
      </c>
      <c r="E7181" s="13" t="s">
        <v>8943</v>
      </c>
      <c r="F7181" s="31">
        <f t="shared" si="112"/>
        <v>4</v>
      </c>
    </row>
    <row r="7182" spans="1:6" ht="29.55" customHeight="1" x14ac:dyDescent="0.4">
      <c r="A7182" s="12">
        <v>45036</v>
      </c>
      <c r="B7182" s="13" t="s">
        <v>397</v>
      </c>
      <c r="C7182" s="14">
        <v>4.8599999999999997E-2</v>
      </c>
      <c r="D7182" s="13" t="s">
        <v>23247</v>
      </c>
      <c r="E7182" s="13" t="s">
        <v>5917</v>
      </c>
      <c r="F7182" s="31">
        <f t="shared" si="112"/>
        <v>4</v>
      </c>
    </row>
    <row r="7183" spans="1:6" ht="29.55" customHeight="1" x14ac:dyDescent="0.4">
      <c r="A7183" s="12">
        <v>45002</v>
      </c>
      <c r="B7183" s="11" t="s">
        <v>397</v>
      </c>
      <c r="C7183" s="14">
        <v>9.4000000000000004E-3</v>
      </c>
      <c r="D7183" s="13" t="s">
        <v>24972</v>
      </c>
      <c r="E7183" s="13" t="s">
        <v>12001</v>
      </c>
      <c r="F7183" s="31">
        <f t="shared" si="112"/>
        <v>4</v>
      </c>
    </row>
    <row r="7184" spans="1:6" ht="29.55" customHeight="1" x14ac:dyDescent="0.4">
      <c r="A7184" s="12">
        <v>44966</v>
      </c>
      <c r="B7184" s="13" t="s">
        <v>26472</v>
      </c>
      <c r="C7184" s="14">
        <v>7.8399999999999997E-2</v>
      </c>
      <c r="D7184" s="13" t="s">
        <v>26473</v>
      </c>
      <c r="E7184" s="13" t="s">
        <v>26474</v>
      </c>
      <c r="F7184" s="31">
        <f t="shared" si="112"/>
        <v>4</v>
      </c>
    </row>
    <row r="7185" spans="1:6" ht="29.55" customHeight="1" x14ac:dyDescent="0.4">
      <c r="A7185" s="12">
        <v>44957</v>
      </c>
      <c r="B7185" s="13" t="s">
        <v>26472</v>
      </c>
      <c r="C7185" s="14">
        <v>0.1744</v>
      </c>
      <c r="D7185" s="13" t="s">
        <v>26995</v>
      </c>
      <c r="E7185" s="13" t="s">
        <v>9875</v>
      </c>
      <c r="F7185" s="31">
        <f t="shared" si="112"/>
        <v>4</v>
      </c>
    </row>
    <row r="7186" spans="1:6" ht="29.55" customHeight="1" x14ac:dyDescent="0.4">
      <c r="A7186" s="12">
        <v>44956</v>
      </c>
      <c r="B7186" s="13" t="s">
        <v>26472</v>
      </c>
      <c r="C7186" s="14">
        <v>0.1027</v>
      </c>
      <c r="D7186" s="13" t="s">
        <v>27064</v>
      </c>
      <c r="E7186" s="13" t="s">
        <v>9875</v>
      </c>
      <c r="F7186" s="31">
        <f t="shared" si="112"/>
        <v>4</v>
      </c>
    </row>
    <row r="7187" spans="1:6" ht="29.55" customHeight="1" x14ac:dyDescent="0.4">
      <c r="A7187" s="12">
        <v>44951</v>
      </c>
      <c r="B7187" s="13" t="s">
        <v>26472</v>
      </c>
      <c r="C7187" s="14">
        <v>0.14599999999999999</v>
      </c>
      <c r="D7187" s="13" t="s">
        <v>27234</v>
      </c>
      <c r="E7187" s="13" t="s">
        <v>9875</v>
      </c>
      <c r="F7187" s="31">
        <f t="shared" si="112"/>
        <v>4</v>
      </c>
    </row>
    <row r="7188" spans="1:6" ht="29.55" customHeight="1" x14ac:dyDescent="0.4">
      <c r="A7188" s="12">
        <v>45092</v>
      </c>
      <c r="B7188" s="11" t="s">
        <v>20747</v>
      </c>
      <c r="C7188" s="14">
        <v>7.1099999999999997E-2</v>
      </c>
      <c r="D7188" s="13" t="s">
        <v>20748</v>
      </c>
      <c r="E7188" s="13" t="s">
        <v>18982</v>
      </c>
      <c r="F7188" s="31">
        <f t="shared" si="112"/>
        <v>4</v>
      </c>
    </row>
    <row r="7189" spans="1:6" ht="29.55" customHeight="1" x14ac:dyDescent="0.4">
      <c r="A7189" s="12">
        <v>45078</v>
      </c>
      <c r="B7189" s="13" t="s">
        <v>20747</v>
      </c>
      <c r="C7189" s="14">
        <v>0.1598</v>
      </c>
      <c r="D7189" s="13" t="s">
        <v>21248</v>
      </c>
      <c r="E7189" s="13" t="s">
        <v>21249</v>
      </c>
      <c r="F7189" s="31">
        <f t="shared" si="112"/>
        <v>4</v>
      </c>
    </row>
    <row r="7190" spans="1:6" ht="29.55" customHeight="1" x14ac:dyDescent="0.4">
      <c r="A7190" s="12">
        <v>45077</v>
      </c>
      <c r="B7190" s="13" t="s">
        <v>20747</v>
      </c>
      <c r="C7190" s="14">
        <v>0.1023</v>
      </c>
      <c r="D7190" s="13" t="s">
        <v>21349</v>
      </c>
      <c r="E7190" s="13" t="s">
        <v>21350</v>
      </c>
      <c r="F7190" s="31">
        <f t="shared" si="112"/>
        <v>4</v>
      </c>
    </row>
    <row r="7191" spans="1:6" ht="29.55" customHeight="1" x14ac:dyDescent="0.4">
      <c r="A7191" s="12">
        <v>44960</v>
      </c>
      <c r="B7191" s="13" t="s">
        <v>20747</v>
      </c>
      <c r="C7191" s="14">
        <v>6.9500000000000006E-2</v>
      </c>
      <c r="D7191" s="13" t="s">
        <v>26807</v>
      </c>
      <c r="E7191" s="13" t="s">
        <v>26808</v>
      </c>
      <c r="F7191" s="31">
        <f t="shared" si="112"/>
        <v>4</v>
      </c>
    </row>
    <row r="7192" spans="1:6" ht="29.55" customHeight="1" x14ac:dyDescent="0.4">
      <c r="A7192" s="12">
        <v>45159</v>
      </c>
      <c r="B7192" s="11" t="s">
        <v>12036</v>
      </c>
      <c r="C7192" s="13" t="s">
        <v>5679</v>
      </c>
      <c r="D7192" s="13" t="s">
        <v>18905</v>
      </c>
      <c r="E7192" s="13" t="s">
        <v>7592</v>
      </c>
      <c r="F7192" s="31">
        <f t="shared" si="112"/>
        <v>4</v>
      </c>
    </row>
    <row r="7193" spans="1:6" ht="29.55" customHeight="1" x14ac:dyDescent="0.4">
      <c r="A7193" s="12">
        <v>45155</v>
      </c>
      <c r="B7193" s="11" t="s">
        <v>12036</v>
      </c>
      <c r="C7193" s="14">
        <v>0.1176</v>
      </c>
      <c r="D7193" s="13" t="s">
        <v>18959</v>
      </c>
      <c r="E7193" s="13" t="s">
        <v>7592</v>
      </c>
      <c r="F7193" s="31">
        <f t="shared" si="112"/>
        <v>4</v>
      </c>
    </row>
    <row r="7194" spans="1:6" ht="29.55" customHeight="1" x14ac:dyDescent="0.4">
      <c r="A7194" s="12">
        <v>45126</v>
      </c>
      <c r="B7194" s="11" t="s">
        <v>12036</v>
      </c>
      <c r="C7194" s="17">
        <v>0.1376</v>
      </c>
      <c r="D7194" s="13" t="s">
        <v>19645</v>
      </c>
      <c r="E7194" s="13" t="s">
        <v>7592</v>
      </c>
      <c r="F7194" s="31">
        <f t="shared" si="112"/>
        <v>4</v>
      </c>
    </row>
    <row r="7195" spans="1:6" ht="29.55" customHeight="1" x14ac:dyDescent="0.4">
      <c r="A7195" s="12">
        <v>45105</v>
      </c>
      <c r="B7195" s="11" t="s">
        <v>12036</v>
      </c>
      <c r="C7195" s="17">
        <v>7.6899999999999996E-2</v>
      </c>
      <c r="D7195" s="13" t="s">
        <v>20298</v>
      </c>
      <c r="E7195" s="13" t="s">
        <v>13793</v>
      </c>
      <c r="F7195" s="31">
        <f t="shared" si="112"/>
        <v>4</v>
      </c>
    </row>
    <row r="7196" spans="1:6" ht="29.55" customHeight="1" x14ac:dyDescent="0.4">
      <c r="A7196" s="12">
        <v>45019</v>
      </c>
      <c r="B7196" s="11" t="s">
        <v>6288</v>
      </c>
      <c r="C7196" s="14">
        <v>0.1226</v>
      </c>
      <c r="D7196" s="13" t="s">
        <v>24260</v>
      </c>
      <c r="E7196" s="13" t="s">
        <v>24255</v>
      </c>
      <c r="F7196" s="31">
        <f t="shared" si="112"/>
        <v>4</v>
      </c>
    </row>
    <row r="7197" spans="1:6" ht="29.55" customHeight="1" x14ac:dyDescent="0.4">
      <c r="A7197" s="12">
        <v>44988</v>
      </c>
      <c r="B7197" s="11" t="s">
        <v>6288</v>
      </c>
      <c r="C7197" s="14">
        <v>0.17710000000000001</v>
      </c>
      <c r="D7197" s="13" t="s">
        <v>25512</v>
      </c>
      <c r="E7197" s="13" t="s">
        <v>24111</v>
      </c>
      <c r="F7197" s="31">
        <f t="shared" si="112"/>
        <v>4</v>
      </c>
    </row>
    <row r="7198" spans="1:6" ht="29.55" customHeight="1" x14ac:dyDescent="0.4">
      <c r="A7198" s="12">
        <v>44937</v>
      </c>
      <c r="B7198" s="11" t="s">
        <v>6288</v>
      </c>
      <c r="C7198" s="14">
        <v>8.6400000000000005E-2</v>
      </c>
      <c r="D7198" s="13" t="s">
        <v>27747</v>
      </c>
      <c r="E7198" s="13" t="s">
        <v>27748</v>
      </c>
      <c r="F7198" s="31">
        <f t="shared" si="112"/>
        <v>4</v>
      </c>
    </row>
    <row r="7199" spans="1:6" ht="29.55" customHeight="1" x14ac:dyDescent="0.4">
      <c r="A7199" s="12">
        <v>44930</v>
      </c>
      <c r="B7199" s="11" t="s">
        <v>6288</v>
      </c>
      <c r="C7199" s="11" t="s">
        <v>28010</v>
      </c>
      <c r="D7199" s="13" t="s">
        <v>28011</v>
      </c>
      <c r="E7199" s="13" t="s">
        <v>28012</v>
      </c>
      <c r="F7199" s="31">
        <f t="shared" si="112"/>
        <v>4</v>
      </c>
    </row>
    <row r="7200" spans="1:6" ht="29.55" customHeight="1" x14ac:dyDescent="0.4">
      <c r="A7200" s="12">
        <v>44936</v>
      </c>
      <c r="B7200" s="11" t="s">
        <v>13848</v>
      </c>
      <c r="C7200" s="14">
        <v>8.5099999999999995E-2</v>
      </c>
      <c r="D7200" s="13" t="s">
        <v>27803</v>
      </c>
      <c r="E7200" s="13" t="s">
        <v>19516</v>
      </c>
      <c r="F7200" s="31">
        <f t="shared" si="112"/>
        <v>4</v>
      </c>
    </row>
    <row r="7201" spans="1:6" ht="29.55" customHeight="1" x14ac:dyDescent="0.4">
      <c r="A7201" s="12">
        <v>44932</v>
      </c>
      <c r="B7201" s="11" t="s">
        <v>13848</v>
      </c>
      <c r="C7201" s="14">
        <v>0.16619999999999999</v>
      </c>
      <c r="D7201" s="13" t="s">
        <v>27905</v>
      </c>
      <c r="E7201" s="13" t="s">
        <v>24192</v>
      </c>
      <c r="F7201" s="31">
        <f t="shared" si="112"/>
        <v>4</v>
      </c>
    </row>
    <row r="7202" spans="1:6" ht="29.55" customHeight="1" x14ac:dyDescent="0.4">
      <c r="A7202" s="12">
        <v>44930</v>
      </c>
      <c r="B7202" s="11" t="s">
        <v>13848</v>
      </c>
      <c r="C7202" s="14">
        <v>0.1245</v>
      </c>
      <c r="D7202" s="13" t="s">
        <v>28022</v>
      </c>
      <c r="E7202" s="13" t="s">
        <v>24192</v>
      </c>
      <c r="F7202" s="31">
        <f t="shared" si="112"/>
        <v>4</v>
      </c>
    </row>
    <row r="7203" spans="1:6" ht="29.55" customHeight="1" x14ac:dyDescent="0.4">
      <c r="A7203" s="12">
        <v>44928</v>
      </c>
      <c r="B7203" s="11" t="s">
        <v>13848</v>
      </c>
      <c r="C7203" s="11" t="s">
        <v>5867</v>
      </c>
      <c r="D7203" s="13" t="s">
        <v>28119</v>
      </c>
      <c r="E7203" s="13" t="s">
        <v>28120</v>
      </c>
      <c r="F7203" s="31">
        <f t="shared" si="112"/>
        <v>4</v>
      </c>
    </row>
    <row r="7204" spans="1:6" ht="29.55" customHeight="1" x14ac:dyDescent="0.4">
      <c r="A7204" s="12">
        <v>45210</v>
      </c>
      <c r="B7204" s="11" t="s">
        <v>12963</v>
      </c>
      <c r="C7204" s="14">
        <v>0.12670000000000001</v>
      </c>
      <c r="D7204" s="13" t="s">
        <v>17601</v>
      </c>
      <c r="E7204" s="13" t="s">
        <v>6558</v>
      </c>
      <c r="F7204" s="31">
        <f t="shared" si="112"/>
        <v>4</v>
      </c>
    </row>
    <row r="7205" spans="1:6" ht="29.55" customHeight="1" x14ac:dyDescent="0.4">
      <c r="A7205" s="12">
        <v>45096</v>
      </c>
      <c r="B7205" s="11" t="s">
        <v>12963</v>
      </c>
      <c r="C7205" s="14">
        <v>0.15379999999999999</v>
      </c>
      <c r="D7205" s="13" t="s">
        <v>20567</v>
      </c>
      <c r="E7205" s="13" t="s">
        <v>20568</v>
      </c>
      <c r="F7205" s="31">
        <f t="shared" si="112"/>
        <v>4</v>
      </c>
    </row>
    <row r="7206" spans="1:6" ht="29.55" customHeight="1" x14ac:dyDescent="0.4">
      <c r="A7206" s="12">
        <v>45082</v>
      </c>
      <c r="B7206" s="11" t="s">
        <v>12963</v>
      </c>
      <c r="C7206" s="14">
        <v>0.18390000000000001</v>
      </c>
      <c r="D7206" s="13" t="s">
        <v>21106</v>
      </c>
      <c r="E7206" s="13" t="s">
        <v>20568</v>
      </c>
      <c r="F7206" s="31">
        <f t="shared" si="112"/>
        <v>4</v>
      </c>
    </row>
    <row r="7207" spans="1:6" ht="29.55" customHeight="1" x14ac:dyDescent="0.4">
      <c r="A7207" s="12">
        <v>45026</v>
      </c>
      <c r="B7207" s="13" t="s">
        <v>12963</v>
      </c>
      <c r="C7207" s="14">
        <v>8.9300000000000004E-2</v>
      </c>
      <c r="D7207" s="13" t="s">
        <v>23810</v>
      </c>
      <c r="E7207" s="13" t="s">
        <v>23524</v>
      </c>
      <c r="F7207" s="31">
        <f t="shared" si="112"/>
        <v>4</v>
      </c>
    </row>
    <row r="7208" spans="1:6" ht="29.55" customHeight="1" x14ac:dyDescent="0.4">
      <c r="A7208" s="12">
        <v>45096</v>
      </c>
      <c r="B7208" s="11" t="s">
        <v>20594</v>
      </c>
      <c r="C7208" s="14">
        <v>8.0799999999999997E-2</v>
      </c>
      <c r="D7208" s="13" t="s">
        <v>20595</v>
      </c>
      <c r="E7208" s="13" t="s">
        <v>20583</v>
      </c>
      <c r="F7208" s="31">
        <f t="shared" si="112"/>
        <v>4</v>
      </c>
    </row>
    <row r="7209" spans="1:6" ht="29.55" customHeight="1" x14ac:dyDescent="0.4">
      <c r="A7209" s="12">
        <v>44991</v>
      </c>
      <c r="B7209" s="11" t="s">
        <v>20594</v>
      </c>
      <c r="C7209" s="14">
        <v>0.1245</v>
      </c>
      <c r="D7209" s="13" t="s">
        <v>25451</v>
      </c>
      <c r="E7209" s="13" t="s">
        <v>24192</v>
      </c>
      <c r="F7209" s="31">
        <f t="shared" si="112"/>
        <v>4</v>
      </c>
    </row>
    <row r="7210" spans="1:6" ht="29.55" customHeight="1" x14ac:dyDescent="0.4">
      <c r="A7210" s="12">
        <v>44966</v>
      </c>
      <c r="B7210" s="13" t="s">
        <v>20594</v>
      </c>
      <c r="C7210" s="14">
        <v>0.1032</v>
      </c>
      <c r="D7210" s="13" t="s">
        <v>26461</v>
      </c>
      <c r="E7210" s="13" t="s">
        <v>172</v>
      </c>
      <c r="F7210" s="31">
        <f t="shared" si="112"/>
        <v>4</v>
      </c>
    </row>
    <row r="7211" spans="1:6" ht="29.55" customHeight="1" x14ac:dyDescent="0.4">
      <c r="A7211" s="12">
        <v>44952</v>
      </c>
      <c r="B7211" s="13" t="s">
        <v>20594</v>
      </c>
      <c r="C7211" s="14">
        <v>8.6199999999999999E-2</v>
      </c>
      <c r="D7211" s="13" t="s">
        <v>27180</v>
      </c>
      <c r="E7211" s="13" t="s">
        <v>172</v>
      </c>
      <c r="F7211" s="31">
        <f t="shared" si="112"/>
        <v>4</v>
      </c>
    </row>
    <row r="7212" spans="1:6" ht="29.55" customHeight="1" x14ac:dyDescent="0.4">
      <c r="A7212" s="12">
        <v>45225</v>
      </c>
      <c r="B7212" s="11" t="s">
        <v>17088</v>
      </c>
      <c r="C7212" s="13" t="s">
        <v>17089</v>
      </c>
      <c r="D7212" s="13" t="s">
        <v>17090</v>
      </c>
      <c r="E7212" s="13" t="s">
        <v>17091</v>
      </c>
      <c r="F7212" s="31">
        <f t="shared" si="112"/>
        <v>4</v>
      </c>
    </row>
    <row r="7213" spans="1:6" ht="29.55" customHeight="1" x14ac:dyDescent="0.4">
      <c r="A7213" s="12">
        <v>45163</v>
      </c>
      <c r="B7213" s="11" t="s">
        <v>17088</v>
      </c>
      <c r="C7213" s="14">
        <v>0.26319999999999999</v>
      </c>
      <c r="D7213" s="13" t="s">
        <v>18790</v>
      </c>
      <c r="E7213" s="13" t="s">
        <v>18791</v>
      </c>
      <c r="F7213" s="31">
        <f t="shared" si="112"/>
        <v>4</v>
      </c>
    </row>
    <row r="7214" spans="1:6" ht="29.55" customHeight="1" x14ac:dyDescent="0.4">
      <c r="A7214" s="12">
        <v>45104</v>
      </c>
      <c r="B7214" s="11" t="s">
        <v>17088</v>
      </c>
      <c r="C7214" s="17">
        <v>0.15559999999999999</v>
      </c>
      <c r="D7214" s="13" t="s">
        <v>20315</v>
      </c>
      <c r="E7214" s="13" t="s">
        <v>20316</v>
      </c>
      <c r="F7214" s="31">
        <f t="shared" si="112"/>
        <v>4</v>
      </c>
    </row>
    <row r="7215" spans="1:6" ht="29.55" customHeight="1" x14ac:dyDescent="0.4">
      <c r="A7215" s="12">
        <v>45077</v>
      </c>
      <c r="B7215" s="13" t="s">
        <v>17088</v>
      </c>
      <c r="C7215" s="14">
        <v>7.8899999999999998E-2</v>
      </c>
      <c r="D7215" s="13" t="s">
        <v>21362</v>
      </c>
      <c r="E7215" s="13" t="s">
        <v>21363</v>
      </c>
      <c r="F7215" s="31">
        <f t="shared" si="112"/>
        <v>4</v>
      </c>
    </row>
    <row r="7216" spans="1:6" ht="29.55" customHeight="1" x14ac:dyDescent="0.4">
      <c r="A7216" s="12">
        <v>45112</v>
      </c>
      <c r="B7216" s="11" t="s">
        <v>20092</v>
      </c>
      <c r="C7216" s="11" t="s">
        <v>6225</v>
      </c>
      <c r="D7216" s="13" t="s">
        <v>20093</v>
      </c>
      <c r="E7216" s="13" t="s">
        <v>13882</v>
      </c>
      <c r="F7216" s="31">
        <f t="shared" si="112"/>
        <v>4</v>
      </c>
    </row>
    <row r="7217" spans="1:6" ht="29.55" customHeight="1" x14ac:dyDescent="0.4">
      <c r="A7217" s="12">
        <v>44991</v>
      </c>
      <c r="B7217" s="11" t="s">
        <v>20092</v>
      </c>
      <c r="C7217" s="14">
        <v>6.7299999999999999E-2</v>
      </c>
      <c r="D7217" s="13" t="s">
        <v>25487</v>
      </c>
      <c r="E7217" s="13" t="s">
        <v>25488</v>
      </c>
      <c r="F7217" s="31">
        <f t="shared" si="112"/>
        <v>4</v>
      </c>
    </row>
    <row r="7218" spans="1:6" ht="29.55" customHeight="1" x14ac:dyDescent="0.4">
      <c r="A7218" s="12">
        <v>44971</v>
      </c>
      <c r="B7218" s="13" t="s">
        <v>20092</v>
      </c>
      <c r="C7218" s="14">
        <v>0.1454</v>
      </c>
      <c r="D7218" s="13" t="s">
        <v>26262</v>
      </c>
      <c r="E7218" s="13" t="s">
        <v>5605</v>
      </c>
      <c r="F7218" s="31">
        <f t="shared" si="112"/>
        <v>4</v>
      </c>
    </row>
    <row r="7219" spans="1:6" ht="29.55" customHeight="1" x14ac:dyDescent="0.4">
      <c r="A7219" s="12">
        <v>44953</v>
      </c>
      <c r="B7219" s="13" t="s">
        <v>20092</v>
      </c>
      <c r="C7219" s="14">
        <v>8.2000000000000003E-2</v>
      </c>
      <c r="D7219" s="13" t="s">
        <v>27118</v>
      </c>
      <c r="E7219" s="13" t="s">
        <v>18907</v>
      </c>
      <c r="F7219" s="31">
        <f t="shared" si="112"/>
        <v>4</v>
      </c>
    </row>
    <row r="7220" spans="1:6" ht="29.55" customHeight="1" x14ac:dyDescent="0.4">
      <c r="A7220" s="12">
        <v>45189</v>
      </c>
      <c r="B7220" s="11" t="s">
        <v>18</v>
      </c>
      <c r="C7220" s="14">
        <v>9.1300000000000006E-2</v>
      </c>
      <c r="D7220" s="13" t="s">
        <v>18035</v>
      </c>
      <c r="E7220" s="13" t="s">
        <v>5554</v>
      </c>
      <c r="F7220" s="31">
        <f t="shared" si="112"/>
        <v>4</v>
      </c>
    </row>
    <row r="7221" spans="1:6" ht="29.55" customHeight="1" x14ac:dyDescent="0.4">
      <c r="A7221" s="12">
        <v>45184</v>
      </c>
      <c r="B7221" s="11" t="s">
        <v>18</v>
      </c>
      <c r="C7221" s="14">
        <v>0.1157</v>
      </c>
      <c r="D7221" s="13" t="s">
        <v>18213</v>
      </c>
      <c r="E7221" s="13" t="s">
        <v>5554</v>
      </c>
      <c r="F7221" s="31">
        <f t="shared" si="112"/>
        <v>4</v>
      </c>
    </row>
    <row r="7222" spans="1:6" ht="29.55" customHeight="1" x14ac:dyDescent="0.4">
      <c r="A7222" s="12">
        <v>44953</v>
      </c>
      <c r="B7222" s="13" t="s">
        <v>18</v>
      </c>
      <c r="C7222" s="14">
        <v>2.86E-2</v>
      </c>
      <c r="D7222" s="13" t="s">
        <v>27143</v>
      </c>
      <c r="E7222" s="13" t="s">
        <v>5554</v>
      </c>
      <c r="F7222" s="31">
        <f t="shared" si="112"/>
        <v>4</v>
      </c>
    </row>
    <row r="7223" spans="1:6" ht="29.55" customHeight="1" x14ac:dyDescent="0.4">
      <c r="A7223" s="12">
        <v>44939</v>
      </c>
      <c r="B7223" s="11" t="s">
        <v>18</v>
      </c>
      <c r="C7223" s="14">
        <v>9.06E-2</v>
      </c>
      <c r="D7223" s="13" t="s">
        <v>27647</v>
      </c>
      <c r="E7223" s="13" t="s">
        <v>5554</v>
      </c>
      <c r="F7223" s="31">
        <f t="shared" si="112"/>
        <v>4</v>
      </c>
    </row>
    <row r="7224" spans="1:6" ht="29.55" customHeight="1" x14ac:dyDescent="0.4">
      <c r="A7224" s="12">
        <v>45216</v>
      </c>
      <c r="B7224" s="11" t="s">
        <v>17390</v>
      </c>
      <c r="C7224" s="14">
        <v>0.1285</v>
      </c>
      <c r="D7224" s="13" t="s">
        <v>17391</v>
      </c>
      <c r="E7224" s="13" t="s">
        <v>391</v>
      </c>
      <c r="F7224" s="31">
        <f t="shared" si="112"/>
        <v>4</v>
      </c>
    </row>
    <row r="7225" spans="1:6" ht="29.55" customHeight="1" x14ac:dyDescent="0.4">
      <c r="A7225" s="12">
        <v>45091</v>
      </c>
      <c r="B7225" s="11" t="s">
        <v>17390</v>
      </c>
      <c r="C7225" s="14">
        <v>0.12330000000000001</v>
      </c>
      <c r="D7225" s="13" t="s">
        <v>20785</v>
      </c>
      <c r="E7225" s="13" t="s">
        <v>471</v>
      </c>
      <c r="F7225" s="31">
        <f t="shared" si="112"/>
        <v>4</v>
      </c>
    </row>
    <row r="7226" spans="1:6" ht="29.55" customHeight="1" x14ac:dyDescent="0.4">
      <c r="A7226" s="12">
        <v>45065</v>
      </c>
      <c r="B7226" s="13" t="s">
        <v>17390</v>
      </c>
      <c r="C7226" s="14">
        <v>0.1013</v>
      </c>
      <c r="D7226" s="13" t="s">
        <v>21844</v>
      </c>
      <c r="E7226" s="13" t="s">
        <v>8969</v>
      </c>
      <c r="F7226" s="31">
        <f t="shared" si="112"/>
        <v>4</v>
      </c>
    </row>
    <row r="7227" spans="1:6" ht="29.55" customHeight="1" x14ac:dyDescent="0.4">
      <c r="A7227" s="12">
        <v>45062</v>
      </c>
      <c r="B7227" s="13" t="s">
        <v>17390</v>
      </c>
      <c r="C7227" s="14">
        <v>0.14480000000000001</v>
      </c>
      <c r="D7227" s="13" t="s">
        <v>22033</v>
      </c>
      <c r="E7227" s="13" t="s">
        <v>8969</v>
      </c>
      <c r="F7227" s="31">
        <f t="shared" si="112"/>
        <v>4</v>
      </c>
    </row>
    <row r="7228" spans="1:6" ht="29.55" customHeight="1" x14ac:dyDescent="0.4">
      <c r="A7228" s="12">
        <v>45287</v>
      </c>
      <c r="B7228" s="13" t="s">
        <v>10936</v>
      </c>
      <c r="C7228" s="13" t="s">
        <v>5788</v>
      </c>
      <c r="D7228" s="13" t="s">
        <v>15015</v>
      </c>
      <c r="E7228" s="13" t="s">
        <v>15016</v>
      </c>
      <c r="F7228" s="31">
        <f t="shared" si="112"/>
        <v>4</v>
      </c>
    </row>
    <row r="7229" spans="1:6" ht="29.55" customHeight="1" x14ac:dyDescent="0.4">
      <c r="A7229" s="12">
        <v>45240</v>
      </c>
      <c r="B7229" s="11" t="s">
        <v>10936</v>
      </c>
      <c r="C7229" s="14">
        <v>0.12570000000000001</v>
      </c>
      <c r="D7229" s="13" t="s">
        <v>16516</v>
      </c>
      <c r="E7229" s="13" t="s">
        <v>8556</v>
      </c>
      <c r="F7229" s="31">
        <f t="shared" si="112"/>
        <v>4</v>
      </c>
    </row>
    <row r="7230" spans="1:6" ht="29.55" customHeight="1" x14ac:dyDescent="0.4">
      <c r="A7230" s="12">
        <v>45239</v>
      </c>
      <c r="B7230" s="11" t="s">
        <v>10936</v>
      </c>
      <c r="C7230" s="14">
        <v>0.16889999999999999</v>
      </c>
      <c r="D7230" s="13" t="s">
        <v>16566</v>
      </c>
      <c r="E7230" s="13" t="s">
        <v>8556</v>
      </c>
      <c r="F7230" s="31">
        <f t="shared" si="112"/>
        <v>4</v>
      </c>
    </row>
    <row r="7231" spans="1:6" ht="29.55" customHeight="1" x14ac:dyDescent="0.4">
      <c r="A7231" s="12">
        <v>45037</v>
      </c>
      <c r="B7231" s="13" t="s">
        <v>10936</v>
      </c>
      <c r="C7231" s="14">
        <v>0.1197</v>
      </c>
      <c r="D7231" s="13" t="s">
        <v>23149</v>
      </c>
      <c r="E7231" s="13" t="s">
        <v>23150</v>
      </c>
      <c r="F7231" s="31">
        <f t="shared" si="112"/>
        <v>4</v>
      </c>
    </row>
    <row r="7232" spans="1:6" ht="29.55" customHeight="1" x14ac:dyDescent="0.4">
      <c r="A7232" s="12">
        <v>45055</v>
      </c>
      <c r="B7232" s="13" t="s">
        <v>6206</v>
      </c>
      <c r="C7232" s="14">
        <v>5.6599999999999998E-2</v>
      </c>
      <c r="D7232" s="13" t="s">
        <v>22449</v>
      </c>
      <c r="E7232" s="13" t="s">
        <v>13806</v>
      </c>
      <c r="F7232" s="31">
        <f t="shared" si="112"/>
        <v>4</v>
      </c>
    </row>
    <row r="7233" spans="1:6" ht="29.55" customHeight="1" x14ac:dyDescent="0.4">
      <c r="A7233" s="12">
        <v>45041</v>
      </c>
      <c r="B7233" s="13" t="s">
        <v>6206</v>
      </c>
      <c r="C7233" s="14">
        <v>6.3600000000000004E-2</v>
      </c>
      <c r="D7233" s="13" t="s">
        <v>23006</v>
      </c>
      <c r="E7233" s="13" t="s">
        <v>6558</v>
      </c>
      <c r="F7233" s="31">
        <f t="shared" si="112"/>
        <v>4</v>
      </c>
    </row>
    <row r="7234" spans="1:6" ht="29.55" customHeight="1" x14ac:dyDescent="0.4">
      <c r="A7234" s="12">
        <v>45029</v>
      </c>
      <c r="B7234" s="13" t="s">
        <v>6206</v>
      </c>
      <c r="C7234" s="14">
        <v>0.1313</v>
      </c>
      <c r="D7234" s="13" t="s">
        <v>23575</v>
      </c>
      <c r="E7234" s="13" t="s">
        <v>23576</v>
      </c>
      <c r="F7234" s="31">
        <f t="shared" ref="F7234:F7297" si="113">COUNTIF(B:B,B7234)</f>
        <v>4</v>
      </c>
    </row>
    <row r="7235" spans="1:6" ht="29.55" customHeight="1" x14ac:dyDescent="0.4">
      <c r="A7235" s="12">
        <v>45028</v>
      </c>
      <c r="B7235" s="13" t="s">
        <v>6206</v>
      </c>
      <c r="C7235" s="14">
        <v>0.1313</v>
      </c>
      <c r="D7235" s="13" t="s">
        <v>23657</v>
      </c>
      <c r="E7235" s="13" t="s">
        <v>18335</v>
      </c>
      <c r="F7235" s="31">
        <f t="shared" si="113"/>
        <v>4</v>
      </c>
    </row>
    <row r="7236" spans="1:6" ht="29.55" customHeight="1" x14ac:dyDescent="0.4">
      <c r="A7236" s="12">
        <v>45204</v>
      </c>
      <c r="B7236" s="11" t="s">
        <v>17764</v>
      </c>
      <c r="C7236" s="13" t="s">
        <v>17765</v>
      </c>
      <c r="D7236" s="13" t="s">
        <v>17766</v>
      </c>
      <c r="E7236" s="13" t="s">
        <v>6332</v>
      </c>
      <c r="F7236" s="31">
        <f t="shared" si="113"/>
        <v>4</v>
      </c>
    </row>
    <row r="7237" spans="1:6" ht="29.55" customHeight="1" x14ac:dyDescent="0.4">
      <c r="A7237" s="12">
        <v>45006</v>
      </c>
      <c r="B7237" s="11" t="s">
        <v>17764</v>
      </c>
      <c r="C7237" s="14">
        <v>4.19E-2</v>
      </c>
      <c r="D7237" s="13" t="s">
        <v>24843</v>
      </c>
      <c r="E7237" s="13" t="s">
        <v>20686</v>
      </c>
      <c r="F7237" s="31">
        <f t="shared" si="113"/>
        <v>4</v>
      </c>
    </row>
    <row r="7238" spans="1:6" ht="29.55" customHeight="1" x14ac:dyDescent="0.4">
      <c r="A7238" s="12">
        <v>44973</v>
      </c>
      <c r="B7238" s="13" t="s">
        <v>17764</v>
      </c>
      <c r="C7238" s="14">
        <v>9.3200000000000005E-2</v>
      </c>
      <c r="D7238" s="13" t="s">
        <v>26177</v>
      </c>
      <c r="E7238" s="13" t="s">
        <v>6332</v>
      </c>
      <c r="F7238" s="31">
        <f t="shared" si="113"/>
        <v>4</v>
      </c>
    </row>
    <row r="7239" spans="1:6" ht="29.55" customHeight="1" x14ac:dyDescent="0.4">
      <c r="A7239" s="12">
        <v>44971</v>
      </c>
      <c r="B7239" s="13" t="s">
        <v>17764</v>
      </c>
      <c r="C7239" s="14">
        <v>0.2399</v>
      </c>
      <c r="D7239" s="13" t="s">
        <v>26257</v>
      </c>
      <c r="E7239" s="13" t="s">
        <v>6332</v>
      </c>
      <c r="F7239" s="31">
        <f t="shared" si="113"/>
        <v>4</v>
      </c>
    </row>
    <row r="7240" spans="1:6" ht="29.55" customHeight="1" x14ac:dyDescent="0.4">
      <c r="A7240" s="12">
        <v>44965</v>
      </c>
      <c r="B7240" s="13" t="s">
        <v>26549</v>
      </c>
      <c r="C7240" s="14">
        <v>8.9800000000000005E-2</v>
      </c>
      <c r="D7240" s="13" t="s">
        <v>26550</v>
      </c>
      <c r="E7240" s="13" t="s">
        <v>26551</v>
      </c>
      <c r="F7240" s="31">
        <f t="shared" si="113"/>
        <v>4</v>
      </c>
    </row>
    <row r="7241" spans="1:6" ht="29.55" customHeight="1" x14ac:dyDescent="0.4">
      <c r="A7241" s="12">
        <v>44964</v>
      </c>
      <c r="B7241" s="13" t="s">
        <v>26549</v>
      </c>
      <c r="C7241" s="14">
        <v>8.9800000000000005E-2</v>
      </c>
      <c r="D7241" s="13" t="s">
        <v>26645</v>
      </c>
      <c r="E7241" s="13" t="s">
        <v>26551</v>
      </c>
      <c r="F7241" s="31">
        <f t="shared" si="113"/>
        <v>4</v>
      </c>
    </row>
    <row r="7242" spans="1:6" ht="29.55" customHeight="1" x14ac:dyDescent="0.4">
      <c r="A7242" s="12">
        <v>44944</v>
      </c>
      <c r="B7242" s="13" t="s">
        <v>26549</v>
      </c>
      <c r="C7242" s="14">
        <v>8.7300000000000003E-2</v>
      </c>
      <c r="D7242" s="13" t="s">
        <v>27420</v>
      </c>
      <c r="E7242" s="13" t="s">
        <v>26551</v>
      </c>
      <c r="F7242" s="31">
        <f t="shared" si="113"/>
        <v>4</v>
      </c>
    </row>
    <row r="7243" spans="1:6" ht="29.55" customHeight="1" x14ac:dyDescent="0.4">
      <c r="A7243" s="12">
        <v>44943</v>
      </c>
      <c r="B7243" s="13" t="s">
        <v>26549</v>
      </c>
      <c r="C7243" s="14">
        <v>8.7300000000000003E-2</v>
      </c>
      <c r="D7243" s="13" t="s">
        <v>27476</v>
      </c>
      <c r="E7243" s="13" t="s">
        <v>26551</v>
      </c>
      <c r="F7243" s="31">
        <f t="shared" si="113"/>
        <v>4</v>
      </c>
    </row>
    <row r="7244" spans="1:6" ht="29.55" customHeight="1" x14ac:dyDescent="0.4">
      <c r="A7244" s="12">
        <v>45219</v>
      </c>
      <c r="B7244" s="11" t="s">
        <v>17264</v>
      </c>
      <c r="C7244" s="14">
        <v>7.4499999999999997E-2</v>
      </c>
      <c r="D7244" s="13" t="s">
        <v>17265</v>
      </c>
      <c r="E7244" s="13" t="s">
        <v>9102</v>
      </c>
      <c r="F7244" s="31">
        <f t="shared" si="113"/>
        <v>4</v>
      </c>
    </row>
    <row r="7245" spans="1:6" ht="29.55" customHeight="1" x14ac:dyDescent="0.4">
      <c r="A7245" s="12">
        <v>45085</v>
      </c>
      <c r="B7245" s="11" t="s">
        <v>17264</v>
      </c>
      <c r="C7245" s="14">
        <v>8.3500000000000005E-2</v>
      </c>
      <c r="D7245" s="13" t="s">
        <v>20994</v>
      </c>
      <c r="E7245" s="13" t="s">
        <v>20568</v>
      </c>
      <c r="F7245" s="31">
        <f t="shared" si="113"/>
        <v>4</v>
      </c>
    </row>
    <row r="7246" spans="1:6" ht="29.55" customHeight="1" x14ac:dyDescent="0.4">
      <c r="A7246" s="12">
        <v>45028</v>
      </c>
      <c r="B7246" s="13" t="s">
        <v>17264</v>
      </c>
      <c r="C7246" s="14">
        <v>0.20369999999999999</v>
      </c>
      <c r="D7246" s="13" t="s">
        <v>23632</v>
      </c>
      <c r="E7246" s="13" t="s">
        <v>23633</v>
      </c>
      <c r="F7246" s="31">
        <f t="shared" si="113"/>
        <v>4</v>
      </c>
    </row>
    <row r="7247" spans="1:6" ht="29.55" customHeight="1" x14ac:dyDescent="0.4">
      <c r="A7247" s="12">
        <v>44998</v>
      </c>
      <c r="B7247" s="11" t="s">
        <v>17264</v>
      </c>
      <c r="C7247" s="14">
        <v>8.3599999999999994E-2</v>
      </c>
      <c r="D7247" s="13" t="s">
        <v>25184</v>
      </c>
      <c r="E7247" s="13" t="s">
        <v>25185</v>
      </c>
      <c r="F7247" s="31">
        <f t="shared" si="113"/>
        <v>4</v>
      </c>
    </row>
    <row r="7248" spans="1:6" ht="29.55" customHeight="1" x14ac:dyDescent="0.4">
      <c r="A7248" s="12">
        <v>45120</v>
      </c>
      <c r="B7248" s="11" t="s">
        <v>13742</v>
      </c>
      <c r="C7248" s="17">
        <v>0.18579999999999999</v>
      </c>
      <c r="D7248" s="13" t="s">
        <v>19868</v>
      </c>
      <c r="E7248" s="13" t="s">
        <v>391</v>
      </c>
      <c r="F7248" s="31">
        <f t="shared" si="113"/>
        <v>4</v>
      </c>
    </row>
    <row r="7249" spans="1:6" ht="29.55" customHeight="1" x14ac:dyDescent="0.4">
      <c r="A7249" s="12">
        <v>45092</v>
      </c>
      <c r="B7249" s="11" t="s">
        <v>13742</v>
      </c>
      <c r="C7249" s="14">
        <v>0.1404</v>
      </c>
      <c r="D7249" s="13" t="s">
        <v>20714</v>
      </c>
      <c r="E7249" s="13" t="s">
        <v>18982</v>
      </c>
      <c r="F7249" s="31">
        <f t="shared" si="113"/>
        <v>4</v>
      </c>
    </row>
    <row r="7250" spans="1:6" ht="29.55" customHeight="1" x14ac:dyDescent="0.4">
      <c r="A7250" s="12">
        <v>44966</v>
      </c>
      <c r="B7250" s="13" t="s">
        <v>13742</v>
      </c>
      <c r="C7250" s="14">
        <v>8.1199999999999994E-2</v>
      </c>
      <c r="D7250" s="13" t="s">
        <v>26470</v>
      </c>
      <c r="E7250" s="13" t="s">
        <v>13788</v>
      </c>
      <c r="F7250" s="31">
        <f t="shared" si="113"/>
        <v>4</v>
      </c>
    </row>
    <row r="7251" spans="1:6" ht="29.55" customHeight="1" x14ac:dyDescent="0.4">
      <c r="A7251" s="12">
        <v>44963</v>
      </c>
      <c r="B7251" s="13" t="s">
        <v>13742</v>
      </c>
      <c r="C7251" s="14">
        <v>8.4199999999999997E-2</v>
      </c>
      <c r="D7251" s="13" t="s">
        <v>26737</v>
      </c>
      <c r="E7251" s="13" t="s">
        <v>6857</v>
      </c>
      <c r="F7251" s="31">
        <f t="shared" si="113"/>
        <v>4</v>
      </c>
    </row>
    <row r="7252" spans="1:6" ht="29.55" customHeight="1" x14ac:dyDescent="0.4">
      <c r="A7252" s="12">
        <v>45148</v>
      </c>
      <c r="B7252" s="11" t="s">
        <v>8847</v>
      </c>
      <c r="C7252" s="13" t="s">
        <v>5632</v>
      </c>
      <c r="D7252" s="13" t="s">
        <v>19054</v>
      </c>
      <c r="E7252" s="13" t="s">
        <v>528</v>
      </c>
      <c r="F7252" s="31">
        <f t="shared" si="113"/>
        <v>4</v>
      </c>
    </row>
    <row r="7253" spans="1:6" ht="29.55" customHeight="1" x14ac:dyDescent="0.4">
      <c r="A7253" s="12">
        <v>45100</v>
      </c>
      <c r="B7253" s="11" t="s">
        <v>8847</v>
      </c>
      <c r="C7253" s="17">
        <v>0.13719999999999999</v>
      </c>
      <c r="D7253" s="13" t="s">
        <v>20377</v>
      </c>
      <c r="E7253" s="13" t="s">
        <v>528</v>
      </c>
      <c r="F7253" s="31">
        <f t="shared" si="113"/>
        <v>4</v>
      </c>
    </row>
    <row r="7254" spans="1:6" ht="29.55" customHeight="1" x14ac:dyDescent="0.4">
      <c r="A7254" s="12">
        <v>45079</v>
      </c>
      <c r="B7254" s="11" t="s">
        <v>8847</v>
      </c>
      <c r="C7254" s="14">
        <v>6.9500000000000006E-2</v>
      </c>
      <c r="D7254" s="13" t="s">
        <v>21232</v>
      </c>
      <c r="E7254" s="13" t="s">
        <v>18982</v>
      </c>
      <c r="F7254" s="31">
        <f t="shared" si="113"/>
        <v>4</v>
      </c>
    </row>
    <row r="7255" spans="1:6" ht="29.55" customHeight="1" x14ac:dyDescent="0.4">
      <c r="A7255" s="12">
        <v>45056</v>
      </c>
      <c r="B7255" s="13" t="s">
        <v>8847</v>
      </c>
      <c r="C7255" s="14">
        <v>0.11899999999999999</v>
      </c>
      <c r="D7255" s="13" t="s">
        <v>22345</v>
      </c>
      <c r="E7255" s="13" t="s">
        <v>528</v>
      </c>
      <c r="F7255" s="31">
        <f t="shared" si="113"/>
        <v>4</v>
      </c>
    </row>
    <row r="7256" spans="1:6" ht="29.55" customHeight="1" x14ac:dyDescent="0.4">
      <c r="A7256" s="12">
        <v>45244</v>
      </c>
      <c r="B7256" s="11" t="s">
        <v>7127</v>
      </c>
      <c r="C7256" s="13" t="s">
        <v>16431</v>
      </c>
      <c r="D7256" s="13" t="s">
        <v>16432</v>
      </c>
      <c r="E7256" s="13" t="s">
        <v>16414</v>
      </c>
      <c r="F7256" s="31">
        <f t="shared" si="113"/>
        <v>4</v>
      </c>
    </row>
    <row r="7257" spans="1:6" ht="29.55" customHeight="1" x14ac:dyDescent="0.4">
      <c r="A7257" s="12">
        <v>45027</v>
      </c>
      <c r="B7257" s="13" t="s">
        <v>7127</v>
      </c>
      <c r="C7257" s="14">
        <v>8.0399999999999999E-2</v>
      </c>
      <c r="D7257" s="13" t="s">
        <v>23749</v>
      </c>
      <c r="E7257" s="13" t="s">
        <v>20568</v>
      </c>
      <c r="F7257" s="31">
        <f t="shared" si="113"/>
        <v>4</v>
      </c>
    </row>
    <row r="7258" spans="1:6" ht="29.55" customHeight="1" x14ac:dyDescent="0.4">
      <c r="A7258" s="12">
        <v>44965</v>
      </c>
      <c r="B7258" s="13" t="s">
        <v>7127</v>
      </c>
      <c r="C7258" s="14">
        <v>0.29970000000000002</v>
      </c>
      <c r="D7258" s="13" t="s">
        <v>26498</v>
      </c>
      <c r="E7258" s="13" t="s">
        <v>26499</v>
      </c>
      <c r="F7258" s="31">
        <f t="shared" si="113"/>
        <v>4</v>
      </c>
    </row>
    <row r="7259" spans="1:6" ht="29.55" customHeight="1" x14ac:dyDescent="0.4">
      <c r="A7259" s="12">
        <v>44964</v>
      </c>
      <c r="B7259" s="13" t="s">
        <v>7127</v>
      </c>
      <c r="C7259" s="14">
        <v>0.29970000000000002</v>
      </c>
      <c r="D7259" s="13" t="s">
        <v>26590</v>
      </c>
      <c r="E7259" s="13" t="s">
        <v>26499</v>
      </c>
      <c r="F7259" s="31">
        <f t="shared" si="113"/>
        <v>4</v>
      </c>
    </row>
    <row r="7260" spans="1:6" ht="29.55" customHeight="1" x14ac:dyDescent="0.4">
      <c r="A7260" s="12">
        <v>45258</v>
      </c>
      <c r="B7260" s="13" t="s">
        <v>15907</v>
      </c>
      <c r="C7260" s="14">
        <v>0.1023</v>
      </c>
      <c r="D7260" s="13" t="s">
        <v>15908</v>
      </c>
      <c r="E7260" s="13" t="s">
        <v>15909</v>
      </c>
      <c r="F7260" s="31">
        <f t="shared" si="113"/>
        <v>4</v>
      </c>
    </row>
    <row r="7261" spans="1:6" ht="29.55" customHeight="1" x14ac:dyDescent="0.4">
      <c r="A7261" s="12">
        <v>45247</v>
      </c>
      <c r="B7261" s="11" t="s">
        <v>15907</v>
      </c>
      <c r="C7261" s="13" t="s">
        <v>16307</v>
      </c>
      <c r="D7261" s="13" t="s">
        <v>16308</v>
      </c>
      <c r="E7261" s="13" t="s">
        <v>16210</v>
      </c>
      <c r="F7261" s="31">
        <f t="shared" si="113"/>
        <v>4</v>
      </c>
    </row>
    <row r="7262" spans="1:6" ht="29.55" customHeight="1" x14ac:dyDescent="0.4">
      <c r="A7262" s="12">
        <v>45246</v>
      </c>
      <c r="B7262" s="11" t="s">
        <v>15907</v>
      </c>
      <c r="C7262" s="11" t="s">
        <v>5711</v>
      </c>
      <c r="D7262" s="13" t="s">
        <v>16322</v>
      </c>
      <c r="E7262" s="13" t="s">
        <v>16210</v>
      </c>
      <c r="F7262" s="31">
        <f t="shared" si="113"/>
        <v>4</v>
      </c>
    </row>
    <row r="7263" spans="1:6" ht="29.55" customHeight="1" x14ac:dyDescent="0.4">
      <c r="A7263" s="12">
        <v>45142</v>
      </c>
      <c r="B7263" s="11" t="s">
        <v>15907</v>
      </c>
      <c r="C7263" s="14">
        <v>0.26450000000000001</v>
      </c>
      <c r="D7263" s="13" t="s">
        <v>19172</v>
      </c>
      <c r="E7263" s="13" t="s">
        <v>19173</v>
      </c>
      <c r="F7263" s="31">
        <f t="shared" si="113"/>
        <v>4</v>
      </c>
    </row>
    <row r="7264" spans="1:6" ht="29.55" customHeight="1" x14ac:dyDescent="0.4">
      <c r="A7264" s="12">
        <v>45266</v>
      </c>
      <c r="B7264" s="13" t="s">
        <v>15680</v>
      </c>
      <c r="C7264" s="14">
        <v>0.23599999999999999</v>
      </c>
      <c r="D7264" s="13" t="s">
        <v>15681</v>
      </c>
      <c r="E7264" s="13" t="s">
        <v>15682</v>
      </c>
      <c r="F7264" s="31">
        <f t="shared" si="113"/>
        <v>4</v>
      </c>
    </row>
    <row r="7265" spans="1:6" ht="29.55" customHeight="1" x14ac:dyDescent="0.4">
      <c r="A7265" s="12">
        <v>45265</v>
      </c>
      <c r="B7265" s="13" t="s">
        <v>15680</v>
      </c>
      <c r="C7265" s="14">
        <v>8.8800000000000004E-2</v>
      </c>
      <c r="D7265" s="13" t="s">
        <v>15730</v>
      </c>
      <c r="E7265" s="13" t="s">
        <v>15682</v>
      </c>
      <c r="F7265" s="31">
        <f t="shared" si="113"/>
        <v>4</v>
      </c>
    </row>
    <row r="7266" spans="1:6" ht="29.55" customHeight="1" x14ac:dyDescent="0.4">
      <c r="A7266" s="12">
        <v>45261</v>
      </c>
      <c r="B7266" s="13" t="s">
        <v>15680</v>
      </c>
      <c r="C7266" s="13" t="s">
        <v>5629</v>
      </c>
      <c r="D7266" s="13" t="s">
        <v>15776</v>
      </c>
      <c r="E7266" s="13" t="s">
        <v>15231</v>
      </c>
      <c r="F7266" s="31">
        <f t="shared" si="113"/>
        <v>4</v>
      </c>
    </row>
    <row r="7267" spans="1:6" ht="29.55" customHeight="1" x14ac:dyDescent="0.4">
      <c r="A7267" s="12">
        <v>45163</v>
      </c>
      <c r="B7267" s="11" t="s">
        <v>15680</v>
      </c>
      <c r="C7267" s="13" t="s">
        <v>5629</v>
      </c>
      <c r="D7267" s="13" t="s">
        <v>18781</v>
      </c>
      <c r="E7267" s="13" t="s">
        <v>7710</v>
      </c>
      <c r="F7267" s="31">
        <f t="shared" si="113"/>
        <v>4</v>
      </c>
    </row>
    <row r="7268" spans="1:6" ht="29.55" customHeight="1" x14ac:dyDescent="0.4">
      <c r="A7268" s="12">
        <v>45281</v>
      </c>
      <c r="B7268" s="13" t="s">
        <v>12538</v>
      </c>
      <c r="C7268" s="14">
        <v>0.1467</v>
      </c>
      <c r="D7268" s="13" t="s">
        <v>15159</v>
      </c>
      <c r="E7268" s="13" t="s">
        <v>15160</v>
      </c>
      <c r="F7268" s="31">
        <f t="shared" si="113"/>
        <v>4</v>
      </c>
    </row>
    <row r="7269" spans="1:6" ht="29.55" customHeight="1" x14ac:dyDescent="0.4">
      <c r="A7269" s="12">
        <v>45029</v>
      </c>
      <c r="B7269" s="13" t="s">
        <v>12538</v>
      </c>
      <c r="C7269" s="14">
        <v>9.4700000000000006E-2</v>
      </c>
      <c r="D7269" s="13" t="s">
        <v>23593</v>
      </c>
      <c r="E7269" s="13" t="s">
        <v>23586</v>
      </c>
      <c r="F7269" s="31">
        <f t="shared" si="113"/>
        <v>4</v>
      </c>
    </row>
    <row r="7270" spans="1:6" ht="29.55" customHeight="1" x14ac:dyDescent="0.4">
      <c r="A7270" s="12">
        <v>44935</v>
      </c>
      <c r="B7270" s="11" t="s">
        <v>12538</v>
      </c>
      <c r="C7270" s="14">
        <v>6.0100000000000001E-2</v>
      </c>
      <c r="D7270" s="13" t="s">
        <v>27883</v>
      </c>
      <c r="E7270" s="13" t="s">
        <v>20571</v>
      </c>
      <c r="F7270" s="31">
        <f t="shared" si="113"/>
        <v>4</v>
      </c>
    </row>
    <row r="7271" spans="1:6" ht="29.55" customHeight="1" x14ac:dyDescent="0.4">
      <c r="A7271" s="12">
        <v>44929</v>
      </c>
      <c r="B7271" s="11" t="s">
        <v>12538</v>
      </c>
      <c r="C7271" s="14">
        <v>0.1196</v>
      </c>
      <c r="D7271" s="13" t="s">
        <v>28087</v>
      </c>
      <c r="E7271" s="13" t="s">
        <v>27541</v>
      </c>
      <c r="F7271" s="31">
        <f t="shared" si="113"/>
        <v>4</v>
      </c>
    </row>
    <row r="7272" spans="1:6" ht="29.55" customHeight="1" x14ac:dyDescent="0.4">
      <c r="A7272" s="12">
        <v>45218</v>
      </c>
      <c r="B7272" s="11" t="s">
        <v>7252</v>
      </c>
      <c r="C7272" s="14">
        <v>0.13930000000000001</v>
      </c>
      <c r="D7272" s="13" t="s">
        <v>17299</v>
      </c>
      <c r="E7272" s="13" t="s">
        <v>532</v>
      </c>
      <c r="F7272" s="31">
        <f t="shared" si="113"/>
        <v>4</v>
      </c>
    </row>
    <row r="7273" spans="1:6" ht="29.55" customHeight="1" x14ac:dyDescent="0.4">
      <c r="A7273" s="12">
        <v>45209</v>
      </c>
      <c r="B7273" s="11" t="s">
        <v>7252</v>
      </c>
      <c r="C7273" s="14">
        <v>0.17799999999999999</v>
      </c>
      <c r="D7273" s="13" t="s">
        <v>17653</v>
      </c>
      <c r="E7273" s="13" t="s">
        <v>532</v>
      </c>
      <c r="F7273" s="31">
        <f t="shared" si="113"/>
        <v>4</v>
      </c>
    </row>
    <row r="7274" spans="1:6" ht="29.55" customHeight="1" x14ac:dyDescent="0.4">
      <c r="A7274" s="12">
        <v>45174</v>
      </c>
      <c r="B7274" s="11" t="s">
        <v>7252</v>
      </c>
      <c r="C7274" s="13" t="s">
        <v>5606</v>
      </c>
      <c r="D7274" s="13" t="s">
        <v>18595</v>
      </c>
      <c r="E7274" s="13" t="s">
        <v>532</v>
      </c>
      <c r="F7274" s="31">
        <f t="shared" si="113"/>
        <v>4</v>
      </c>
    </row>
    <row r="7275" spans="1:6" ht="29.55" customHeight="1" x14ac:dyDescent="0.4">
      <c r="A7275" s="12">
        <v>45148</v>
      </c>
      <c r="B7275" s="11" t="s">
        <v>7252</v>
      </c>
      <c r="C7275" s="14">
        <v>0.56920000000000004</v>
      </c>
      <c r="D7275" s="13" t="s">
        <v>19065</v>
      </c>
      <c r="E7275" s="13" t="s">
        <v>6255</v>
      </c>
      <c r="F7275" s="31">
        <f t="shared" si="113"/>
        <v>4</v>
      </c>
    </row>
    <row r="7276" spans="1:6" ht="29.55" customHeight="1" x14ac:dyDescent="0.4">
      <c r="A7276" s="12">
        <v>45205</v>
      </c>
      <c r="B7276" s="11" t="s">
        <v>9695</v>
      </c>
      <c r="C7276" s="14">
        <v>0.12970000000000001</v>
      </c>
      <c r="D7276" s="13" t="s">
        <v>17696</v>
      </c>
      <c r="E7276" s="13" t="s">
        <v>5535</v>
      </c>
      <c r="F7276" s="31">
        <f t="shared" si="113"/>
        <v>4</v>
      </c>
    </row>
    <row r="7277" spans="1:6" ht="29.55" customHeight="1" x14ac:dyDescent="0.4">
      <c r="A7277" s="12">
        <v>45194</v>
      </c>
      <c r="B7277" s="11" t="s">
        <v>9695</v>
      </c>
      <c r="C7277" s="14">
        <v>7.9600000000000004E-2</v>
      </c>
      <c r="D7277" s="13" t="s">
        <v>17887</v>
      </c>
      <c r="E7277" s="13" t="s">
        <v>573</v>
      </c>
      <c r="F7277" s="31">
        <f t="shared" si="113"/>
        <v>4</v>
      </c>
    </row>
    <row r="7278" spans="1:6" ht="29.55" customHeight="1" x14ac:dyDescent="0.4">
      <c r="A7278" s="12">
        <v>45167</v>
      </c>
      <c r="B7278" s="11" t="s">
        <v>9695</v>
      </c>
      <c r="C7278" s="14">
        <v>0.11550000000000001</v>
      </c>
      <c r="D7278" s="13" t="s">
        <v>18747</v>
      </c>
      <c r="E7278" s="13" t="s">
        <v>9829</v>
      </c>
      <c r="F7278" s="31">
        <f t="shared" si="113"/>
        <v>4</v>
      </c>
    </row>
    <row r="7279" spans="1:6" ht="29.55" customHeight="1" x14ac:dyDescent="0.4">
      <c r="A7279" s="12">
        <v>45161</v>
      </c>
      <c r="B7279" s="11" t="s">
        <v>9695</v>
      </c>
      <c r="C7279" s="13" t="s">
        <v>5711</v>
      </c>
      <c r="D7279" s="13" t="s">
        <v>18848</v>
      </c>
      <c r="E7279" s="13" t="s">
        <v>5535</v>
      </c>
      <c r="F7279" s="31">
        <f t="shared" si="113"/>
        <v>4</v>
      </c>
    </row>
    <row r="7280" spans="1:6" ht="29.55" customHeight="1" x14ac:dyDescent="0.4">
      <c r="A7280" s="12">
        <v>45280</v>
      </c>
      <c r="B7280" s="13" t="s">
        <v>13065</v>
      </c>
      <c r="C7280" s="14">
        <v>0.12039999999999999</v>
      </c>
      <c r="D7280" s="13" t="s">
        <v>15126</v>
      </c>
      <c r="E7280" s="13" t="s">
        <v>6558</v>
      </c>
      <c r="F7280" s="31">
        <f t="shared" si="113"/>
        <v>4</v>
      </c>
    </row>
    <row r="7281" spans="1:6" ht="29.55" customHeight="1" x14ac:dyDescent="0.4">
      <c r="A7281" s="12">
        <v>45078</v>
      </c>
      <c r="B7281" s="13" t="s">
        <v>13065</v>
      </c>
      <c r="C7281" s="14">
        <v>6.4500000000000002E-2</v>
      </c>
      <c r="D7281" s="13" t="s">
        <v>21287</v>
      </c>
      <c r="E7281" s="13" t="s">
        <v>21288</v>
      </c>
      <c r="F7281" s="31">
        <f t="shared" si="113"/>
        <v>4</v>
      </c>
    </row>
    <row r="7282" spans="1:6" ht="29.55" customHeight="1" x14ac:dyDescent="0.4">
      <c r="A7282" s="12">
        <v>45061</v>
      </c>
      <c r="B7282" s="13" t="s">
        <v>13065</v>
      </c>
      <c r="C7282" s="14">
        <v>8.5500000000000007E-2</v>
      </c>
      <c r="D7282" s="13" t="s">
        <v>22135</v>
      </c>
      <c r="E7282" s="13" t="s">
        <v>13806</v>
      </c>
      <c r="F7282" s="31">
        <f t="shared" si="113"/>
        <v>4</v>
      </c>
    </row>
    <row r="7283" spans="1:6" ht="29.55" customHeight="1" x14ac:dyDescent="0.4">
      <c r="A7283" s="12">
        <v>45056</v>
      </c>
      <c r="B7283" s="13" t="s">
        <v>13065</v>
      </c>
      <c r="C7283" s="14">
        <v>0.1096</v>
      </c>
      <c r="D7283" s="13" t="s">
        <v>22348</v>
      </c>
      <c r="E7283" s="13" t="s">
        <v>13806</v>
      </c>
      <c r="F7283" s="31">
        <f t="shared" si="113"/>
        <v>4</v>
      </c>
    </row>
    <row r="7284" spans="1:6" ht="29.55" customHeight="1" x14ac:dyDescent="0.4">
      <c r="A7284" s="12">
        <v>45022</v>
      </c>
      <c r="B7284" s="11" t="s">
        <v>24040</v>
      </c>
      <c r="C7284" s="14">
        <v>7.7700000000000005E-2</v>
      </c>
      <c r="D7284" s="13" t="s">
        <v>24041</v>
      </c>
      <c r="E7284" s="13" t="s">
        <v>20624</v>
      </c>
      <c r="F7284" s="31">
        <f t="shared" si="113"/>
        <v>4</v>
      </c>
    </row>
    <row r="7285" spans="1:6" ht="29.55" customHeight="1" x14ac:dyDescent="0.4">
      <c r="A7285" s="12">
        <v>45020</v>
      </c>
      <c r="B7285" s="11" t="s">
        <v>24040</v>
      </c>
      <c r="C7285" s="14">
        <v>8.6300000000000002E-2</v>
      </c>
      <c r="D7285" s="13" t="s">
        <v>24214</v>
      </c>
      <c r="E7285" s="13" t="s">
        <v>24215</v>
      </c>
      <c r="F7285" s="31">
        <f t="shared" si="113"/>
        <v>4</v>
      </c>
    </row>
    <row r="7286" spans="1:6" ht="29.55" customHeight="1" x14ac:dyDescent="0.4">
      <c r="A7286" s="12">
        <v>44970</v>
      </c>
      <c r="B7286" s="13" t="s">
        <v>24040</v>
      </c>
      <c r="C7286" s="14">
        <v>5.7299999999999997E-2</v>
      </c>
      <c r="D7286" s="13" t="s">
        <v>26367</v>
      </c>
      <c r="E7286" s="13" t="s">
        <v>26368</v>
      </c>
      <c r="F7286" s="31">
        <f t="shared" si="113"/>
        <v>4</v>
      </c>
    </row>
    <row r="7287" spans="1:6" ht="29.55" customHeight="1" x14ac:dyDescent="0.4">
      <c r="A7287" s="12">
        <v>44959</v>
      </c>
      <c r="B7287" s="13" t="s">
        <v>24040</v>
      </c>
      <c r="C7287" s="14">
        <v>7.2400000000000006E-2</v>
      </c>
      <c r="D7287" s="13" t="s">
        <v>26901</v>
      </c>
      <c r="E7287" s="13" t="s">
        <v>26198</v>
      </c>
      <c r="F7287" s="31">
        <f t="shared" si="113"/>
        <v>4</v>
      </c>
    </row>
    <row r="7288" spans="1:6" ht="29.55" customHeight="1" x14ac:dyDescent="0.4">
      <c r="A7288" s="12">
        <v>45161</v>
      </c>
      <c r="B7288" s="11" t="s">
        <v>11080</v>
      </c>
      <c r="C7288" s="14">
        <v>0.2046</v>
      </c>
      <c r="D7288" s="13" t="s">
        <v>18862</v>
      </c>
      <c r="E7288" s="13" t="s">
        <v>18863</v>
      </c>
      <c r="F7288" s="31">
        <f t="shared" si="113"/>
        <v>4</v>
      </c>
    </row>
    <row r="7289" spans="1:6" ht="29.55" customHeight="1" x14ac:dyDescent="0.4">
      <c r="A7289" s="12">
        <v>45128</v>
      </c>
      <c r="B7289" s="11" t="s">
        <v>11080</v>
      </c>
      <c r="C7289" s="17">
        <v>0.1087</v>
      </c>
      <c r="D7289" s="13" t="s">
        <v>19540</v>
      </c>
      <c r="E7289" s="13" t="s">
        <v>49</v>
      </c>
      <c r="F7289" s="31">
        <f t="shared" si="113"/>
        <v>4</v>
      </c>
    </row>
    <row r="7290" spans="1:6" ht="29.55" customHeight="1" x14ac:dyDescent="0.4">
      <c r="A7290" s="12">
        <v>45126</v>
      </c>
      <c r="B7290" s="11" t="s">
        <v>11080</v>
      </c>
      <c r="C7290" s="17">
        <v>0.2641</v>
      </c>
      <c r="D7290" s="13" t="s">
        <v>19635</v>
      </c>
      <c r="E7290" s="13" t="s">
        <v>19636</v>
      </c>
      <c r="F7290" s="31">
        <f t="shared" si="113"/>
        <v>4</v>
      </c>
    </row>
    <row r="7291" spans="1:6" ht="29.55" customHeight="1" x14ac:dyDescent="0.4">
      <c r="A7291" s="12">
        <v>45110</v>
      </c>
      <c r="B7291" s="11" t="s">
        <v>11080</v>
      </c>
      <c r="C7291" s="17">
        <v>0.14080000000000001</v>
      </c>
      <c r="D7291" s="13" t="s">
        <v>20199</v>
      </c>
      <c r="E7291" s="13" t="s">
        <v>20200</v>
      </c>
      <c r="F7291" s="31">
        <f t="shared" si="113"/>
        <v>4</v>
      </c>
    </row>
    <row r="7292" spans="1:6" ht="29.55" customHeight="1" x14ac:dyDescent="0.4">
      <c r="A7292" s="12">
        <v>45050</v>
      </c>
      <c r="B7292" s="13" t="s">
        <v>11180</v>
      </c>
      <c r="C7292" s="13" t="s">
        <v>22577</v>
      </c>
      <c r="D7292" s="13" t="s">
        <v>22578</v>
      </c>
      <c r="E7292" s="13" t="s">
        <v>17345</v>
      </c>
      <c r="F7292" s="31">
        <f t="shared" si="113"/>
        <v>4</v>
      </c>
    </row>
    <row r="7293" spans="1:6" ht="29.55" customHeight="1" x14ac:dyDescent="0.4">
      <c r="A7293" s="12">
        <v>45049</v>
      </c>
      <c r="B7293" s="13" t="s">
        <v>11180</v>
      </c>
      <c r="C7293" s="14">
        <v>0.29959999999999998</v>
      </c>
      <c r="D7293" s="13" t="s">
        <v>22645</v>
      </c>
      <c r="E7293" s="13" t="s">
        <v>17345</v>
      </c>
      <c r="F7293" s="31">
        <f t="shared" si="113"/>
        <v>4</v>
      </c>
    </row>
    <row r="7294" spans="1:6" ht="29.55" customHeight="1" x14ac:dyDescent="0.4">
      <c r="A7294" s="12">
        <v>45030</v>
      </c>
      <c r="B7294" s="13" t="s">
        <v>11180</v>
      </c>
      <c r="C7294" s="13" t="s">
        <v>5632</v>
      </c>
      <c r="D7294" s="13" t="s">
        <v>23478</v>
      </c>
      <c r="E7294" s="13" t="s">
        <v>23479</v>
      </c>
      <c r="F7294" s="31">
        <f t="shared" si="113"/>
        <v>4</v>
      </c>
    </row>
    <row r="7295" spans="1:6" ht="29.55" customHeight="1" x14ac:dyDescent="0.4">
      <c r="A7295" s="12">
        <v>45001</v>
      </c>
      <c r="B7295" s="11" t="s">
        <v>11180</v>
      </c>
      <c r="C7295" s="14">
        <v>2.5999999999999999E-2</v>
      </c>
      <c r="D7295" s="13" t="s">
        <v>25038</v>
      </c>
      <c r="E7295" s="13" t="s">
        <v>25039</v>
      </c>
      <c r="F7295" s="31">
        <f t="shared" si="113"/>
        <v>4</v>
      </c>
    </row>
    <row r="7296" spans="1:6" ht="29.55" customHeight="1" x14ac:dyDescent="0.4">
      <c r="A7296" s="12">
        <v>45266</v>
      </c>
      <c r="B7296" s="13" t="s">
        <v>9948</v>
      </c>
      <c r="C7296" s="13" t="s">
        <v>5979</v>
      </c>
      <c r="D7296" s="13" t="s">
        <v>15675</v>
      </c>
      <c r="E7296" s="13" t="s">
        <v>6088</v>
      </c>
      <c r="F7296" s="31">
        <f t="shared" si="113"/>
        <v>4</v>
      </c>
    </row>
    <row r="7297" spans="1:6" ht="29.55" customHeight="1" x14ac:dyDescent="0.4">
      <c r="A7297" s="12">
        <v>45238</v>
      </c>
      <c r="B7297" s="11" t="s">
        <v>9948</v>
      </c>
      <c r="C7297" s="14">
        <v>0.218</v>
      </c>
      <c r="D7297" s="13" t="s">
        <v>16593</v>
      </c>
      <c r="E7297" s="13" t="s">
        <v>6332</v>
      </c>
      <c r="F7297" s="31">
        <f t="shared" si="113"/>
        <v>4</v>
      </c>
    </row>
    <row r="7298" spans="1:6" ht="29.55" customHeight="1" x14ac:dyDescent="0.4">
      <c r="A7298" s="12">
        <v>44973</v>
      </c>
      <c r="B7298" s="13" t="s">
        <v>9948</v>
      </c>
      <c r="C7298" s="14">
        <v>0.2427</v>
      </c>
      <c r="D7298" s="13" t="s">
        <v>26145</v>
      </c>
      <c r="E7298" s="13" t="s">
        <v>26146</v>
      </c>
      <c r="F7298" s="31">
        <f t="shared" ref="F7298:F7361" si="114">COUNTIF(B:B,B7298)</f>
        <v>4</v>
      </c>
    </row>
    <row r="7299" spans="1:6" ht="29.55" customHeight="1" x14ac:dyDescent="0.4">
      <c r="A7299" s="12">
        <v>44971</v>
      </c>
      <c r="B7299" s="13" t="s">
        <v>9948</v>
      </c>
      <c r="C7299" s="14">
        <v>6.3600000000000004E-2</v>
      </c>
      <c r="D7299" s="13" t="s">
        <v>26294</v>
      </c>
      <c r="E7299" s="13" t="s">
        <v>6936</v>
      </c>
      <c r="F7299" s="31">
        <f t="shared" si="114"/>
        <v>4</v>
      </c>
    </row>
    <row r="7300" spans="1:6" ht="29.55" customHeight="1" x14ac:dyDescent="0.4">
      <c r="A7300" s="12">
        <v>45251</v>
      </c>
      <c r="B7300" s="11" t="s">
        <v>7176</v>
      </c>
      <c r="C7300" s="13" t="s">
        <v>16190</v>
      </c>
      <c r="D7300" s="13" t="s">
        <v>16191</v>
      </c>
      <c r="E7300" s="13" t="s">
        <v>16192</v>
      </c>
      <c r="F7300" s="31">
        <f t="shared" si="114"/>
        <v>4</v>
      </c>
    </row>
    <row r="7301" spans="1:6" ht="29.55" customHeight="1" x14ac:dyDescent="0.4">
      <c r="A7301" s="12">
        <v>45236</v>
      </c>
      <c r="B7301" s="11" t="s">
        <v>7176</v>
      </c>
      <c r="C7301" s="14">
        <v>0.16589999999999999</v>
      </c>
      <c r="D7301" s="13" t="s">
        <v>16689</v>
      </c>
      <c r="E7301" s="13" t="s">
        <v>16690</v>
      </c>
      <c r="F7301" s="31">
        <f t="shared" si="114"/>
        <v>4</v>
      </c>
    </row>
    <row r="7302" spans="1:6" ht="29.55" customHeight="1" x14ac:dyDescent="0.4">
      <c r="A7302" s="12">
        <v>45049</v>
      </c>
      <c r="B7302" s="13" t="s">
        <v>7176</v>
      </c>
      <c r="C7302" s="14">
        <v>6.8699999999999997E-2</v>
      </c>
      <c r="D7302" s="13" t="s">
        <v>22697</v>
      </c>
      <c r="E7302" s="13" t="s">
        <v>22698</v>
      </c>
      <c r="F7302" s="31">
        <f t="shared" si="114"/>
        <v>4</v>
      </c>
    </row>
    <row r="7303" spans="1:6" ht="29.55" customHeight="1" x14ac:dyDescent="0.4">
      <c r="A7303" s="12">
        <v>44931</v>
      </c>
      <c r="B7303" s="11" t="s">
        <v>7176</v>
      </c>
      <c r="C7303" s="14">
        <v>7.4800000000000005E-2</v>
      </c>
      <c r="D7303" s="13" t="s">
        <v>27986</v>
      </c>
      <c r="E7303" s="13" t="s">
        <v>27977</v>
      </c>
      <c r="F7303" s="31">
        <f t="shared" si="114"/>
        <v>4</v>
      </c>
    </row>
    <row r="7304" spans="1:6" ht="29.55" customHeight="1" x14ac:dyDescent="0.4">
      <c r="A7304" s="12">
        <v>45275</v>
      </c>
      <c r="B7304" s="13" t="s">
        <v>12914</v>
      </c>
      <c r="C7304" s="13" t="s">
        <v>5629</v>
      </c>
      <c r="D7304" s="13" t="s">
        <v>15271</v>
      </c>
      <c r="E7304" s="13" t="s">
        <v>160</v>
      </c>
      <c r="F7304" s="31">
        <f t="shared" si="114"/>
        <v>4</v>
      </c>
    </row>
    <row r="7305" spans="1:6" ht="29.55" customHeight="1" x14ac:dyDescent="0.4">
      <c r="A7305" s="12">
        <v>45252</v>
      </c>
      <c r="B7305" s="13" t="s">
        <v>12914</v>
      </c>
      <c r="C7305" s="14">
        <v>0.1099</v>
      </c>
      <c r="D7305" s="13" t="s">
        <v>16053</v>
      </c>
      <c r="E7305" s="13" t="s">
        <v>10069</v>
      </c>
      <c r="F7305" s="31">
        <f t="shared" si="114"/>
        <v>4</v>
      </c>
    </row>
    <row r="7306" spans="1:6" ht="29.55" customHeight="1" x14ac:dyDescent="0.4">
      <c r="A7306" s="12">
        <v>44943</v>
      </c>
      <c r="B7306" s="13" t="s">
        <v>12914</v>
      </c>
      <c r="C7306" s="14">
        <v>9.8000000000000004E-2</v>
      </c>
      <c r="D7306" s="13" t="s">
        <v>27471</v>
      </c>
      <c r="E7306" s="13" t="s">
        <v>6329</v>
      </c>
      <c r="F7306" s="31">
        <f t="shared" si="114"/>
        <v>4</v>
      </c>
    </row>
    <row r="7307" spans="1:6" ht="29.55" customHeight="1" x14ac:dyDescent="0.4">
      <c r="A7307" s="12">
        <v>44932</v>
      </c>
      <c r="B7307" s="11" t="s">
        <v>12914</v>
      </c>
      <c r="C7307" s="11" t="s">
        <v>5979</v>
      </c>
      <c r="D7307" s="13" t="s">
        <v>27895</v>
      </c>
      <c r="E7307" s="13" t="s">
        <v>19516</v>
      </c>
      <c r="F7307" s="31">
        <f t="shared" si="114"/>
        <v>4</v>
      </c>
    </row>
    <row r="7308" spans="1:6" ht="29.55" customHeight="1" x14ac:dyDescent="0.4">
      <c r="A7308" s="12">
        <v>45231</v>
      </c>
      <c r="B7308" s="11" t="s">
        <v>16804</v>
      </c>
      <c r="C7308" s="14">
        <v>0.1409</v>
      </c>
      <c r="D7308" s="13" t="s">
        <v>16805</v>
      </c>
      <c r="E7308" s="13" t="s">
        <v>16806</v>
      </c>
      <c r="F7308" s="31">
        <f t="shared" si="114"/>
        <v>4</v>
      </c>
    </row>
    <row r="7309" spans="1:6" ht="29.55" customHeight="1" x14ac:dyDescent="0.4">
      <c r="A7309" s="12">
        <v>45187</v>
      </c>
      <c r="B7309" s="11" t="s">
        <v>16804</v>
      </c>
      <c r="C7309" s="14">
        <v>6.1400000000000003E-2</v>
      </c>
      <c r="D7309" s="13" t="s">
        <v>18176</v>
      </c>
      <c r="E7309" s="13" t="s">
        <v>9302</v>
      </c>
      <c r="F7309" s="31">
        <f t="shared" si="114"/>
        <v>4</v>
      </c>
    </row>
    <row r="7310" spans="1:6" ht="29.55" customHeight="1" x14ac:dyDescent="0.4">
      <c r="A7310" s="12">
        <v>45120</v>
      </c>
      <c r="B7310" s="11" t="s">
        <v>16804</v>
      </c>
      <c r="C7310" s="17">
        <v>0.1055</v>
      </c>
      <c r="D7310" s="13" t="s">
        <v>19895</v>
      </c>
      <c r="E7310" s="13" t="s">
        <v>13882</v>
      </c>
      <c r="F7310" s="31">
        <f t="shared" si="114"/>
        <v>4</v>
      </c>
    </row>
    <row r="7311" spans="1:6" ht="29.55" customHeight="1" x14ac:dyDescent="0.4">
      <c r="A7311" s="12">
        <v>45030</v>
      </c>
      <c r="B7311" s="13" t="s">
        <v>16804</v>
      </c>
      <c r="C7311" s="13" t="s">
        <v>5606</v>
      </c>
      <c r="D7311" s="13" t="s">
        <v>23480</v>
      </c>
      <c r="E7311" s="13" t="s">
        <v>9302</v>
      </c>
      <c r="F7311" s="31">
        <f t="shared" si="114"/>
        <v>4</v>
      </c>
    </row>
    <row r="7312" spans="1:6" ht="29.55" customHeight="1" x14ac:dyDescent="0.4">
      <c r="A7312" s="12">
        <v>45246</v>
      </c>
      <c r="B7312" s="11" t="s">
        <v>16335</v>
      </c>
      <c r="C7312" s="14">
        <v>0.1555</v>
      </c>
      <c r="D7312" s="13" t="s">
        <v>16336</v>
      </c>
      <c r="E7312" s="13" t="s">
        <v>16210</v>
      </c>
      <c r="F7312" s="31">
        <f t="shared" si="114"/>
        <v>4</v>
      </c>
    </row>
    <row r="7313" spans="1:6" ht="29.55" customHeight="1" x14ac:dyDescent="0.4">
      <c r="A7313" s="12">
        <v>45061</v>
      </c>
      <c r="B7313" s="13" t="s">
        <v>16335</v>
      </c>
      <c r="C7313" s="14">
        <v>0.2094</v>
      </c>
      <c r="D7313" s="13" t="s">
        <v>22109</v>
      </c>
      <c r="E7313" s="13" t="s">
        <v>22110</v>
      </c>
      <c r="F7313" s="31">
        <f t="shared" si="114"/>
        <v>4</v>
      </c>
    </row>
    <row r="7314" spans="1:6" ht="29.55" customHeight="1" x14ac:dyDescent="0.4">
      <c r="A7314" s="12">
        <v>45058</v>
      </c>
      <c r="B7314" s="13" t="s">
        <v>16335</v>
      </c>
      <c r="C7314" s="14">
        <v>6.5199999999999994E-2</v>
      </c>
      <c r="D7314" s="13" t="s">
        <v>22236</v>
      </c>
      <c r="E7314" s="13" t="s">
        <v>22237</v>
      </c>
      <c r="F7314" s="31">
        <f t="shared" si="114"/>
        <v>4</v>
      </c>
    </row>
    <row r="7315" spans="1:6" ht="29.55" customHeight="1" x14ac:dyDescent="0.4">
      <c r="A7315" s="12">
        <v>45029</v>
      </c>
      <c r="B7315" s="13" t="s">
        <v>16335</v>
      </c>
      <c r="C7315" s="14">
        <v>0.1021</v>
      </c>
      <c r="D7315" s="13" t="s">
        <v>23590</v>
      </c>
      <c r="E7315" s="13" t="s">
        <v>23557</v>
      </c>
      <c r="F7315" s="31">
        <f t="shared" si="114"/>
        <v>4</v>
      </c>
    </row>
    <row r="7316" spans="1:6" ht="29.55" customHeight="1" x14ac:dyDescent="0.4">
      <c r="A7316" s="12">
        <v>45273</v>
      </c>
      <c r="B7316" s="13" t="s">
        <v>13888</v>
      </c>
      <c r="C7316" s="14">
        <v>0.13650000000000001</v>
      </c>
      <c r="D7316" s="13" t="s">
        <v>15498</v>
      </c>
      <c r="E7316" s="13" t="s">
        <v>15499</v>
      </c>
      <c r="F7316" s="31">
        <f t="shared" si="114"/>
        <v>4</v>
      </c>
    </row>
    <row r="7317" spans="1:6" ht="29.55" customHeight="1" x14ac:dyDescent="0.4">
      <c r="A7317" s="12">
        <v>45180</v>
      </c>
      <c r="B7317" s="11" t="s">
        <v>13888</v>
      </c>
      <c r="C7317" s="14">
        <v>0.16880000000000001</v>
      </c>
      <c r="D7317" s="13" t="s">
        <v>18433</v>
      </c>
      <c r="E7317" s="13" t="s">
        <v>18434</v>
      </c>
      <c r="F7317" s="31">
        <f t="shared" si="114"/>
        <v>4</v>
      </c>
    </row>
    <row r="7318" spans="1:6" ht="29.55" customHeight="1" x14ac:dyDescent="0.4">
      <c r="A7318" s="12">
        <v>44978</v>
      </c>
      <c r="B7318" s="13" t="s">
        <v>13888</v>
      </c>
      <c r="C7318" s="14">
        <v>0.29770000000000002</v>
      </c>
      <c r="D7318" s="13" t="s">
        <v>25942</v>
      </c>
      <c r="E7318" s="13" t="s">
        <v>25943</v>
      </c>
      <c r="F7318" s="31">
        <f t="shared" si="114"/>
        <v>4</v>
      </c>
    </row>
    <row r="7319" spans="1:6" ht="29.55" customHeight="1" x14ac:dyDescent="0.4">
      <c r="A7319" s="12">
        <v>44971</v>
      </c>
      <c r="B7319" s="13" t="s">
        <v>13888</v>
      </c>
      <c r="C7319" s="14">
        <v>7.2800000000000004E-2</v>
      </c>
      <c r="D7319" s="13" t="s">
        <v>26285</v>
      </c>
      <c r="E7319" s="13" t="s">
        <v>9027</v>
      </c>
      <c r="F7319" s="31">
        <f t="shared" si="114"/>
        <v>4</v>
      </c>
    </row>
    <row r="7320" spans="1:6" ht="29.55" customHeight="1" x14ac:dyDescent="0.4">
      <c r="A7320" s="12">
        <v>45271</v>
      </c>
      <c r="B7320" s="13" t="s">
        <v>15580</v>
      </c>
      <c r="C7320" s="14">
        <v>9.8000000000000004E-2</v>
      </c>
      <c r="D7320" s="13" t="s">
        <v>15581</v>
      </c>
      <c r="E7320" s="13" t="s">
        <v>205</v>
      </c>
      <c r="F7320" s="31">
        <f t="shared" si="114"/>
        <v>4</v>
      </c>
    </row>
    <row r="7321" spans="1:6" ht="29.55" customHeight="1" x14ac:dyDescent="0.4">
      <c r="A7321" s="12">
        <v>45063</v>
      </c>
      <c r="B7321" s="13" t="s">
        <v>15580</v>
      </c>
      <c r="C7321" s="14">
        <v>0.26400000000000001</v>
      </c>
      <c r="D7321" s="13" t="s">
        <v>21958</v>
      </c>
      <c r="E7321" s="13" t="s">
        <v>6729</v>
      </c>
      <c r="F7321" s="31">
        <f t="shared" si="114"/>
        <v>4</v>
      </c>
    </row>
    <row r="7322" spans="1:6" ht="29.55" customHeight="1" x14ac:dyDescent="0.4">
      <c r="A7322" s="12">
        <v>44965</v>
      </c>
      <c r="B7322" s="13" t="s">
        <v>15580</v>
      </c>
      <c r="C7322" s="14">
        <v>4.8800000000000003E-2</v>
      </c>
      <c r="D7322" s="13" t="s">
        <v>26576</v>
      </c>
      <c r="E7322" s="13" t="s">
        <v>26530</v>
      </c>
      <c r="F7322" s="31">
        <f t="shared" si="114"/>
        <v>4</v>
      </c>
    </row>
    <row r="7323" spans="1:6" ht="29.55" customHeight="1" x14ac:dyDescent="0.4">
      <c r="A7323" s="12">
        <v>44964</v>
      </c>
      <c r="B7323" s="13" t="s">
        <v>15580</v>
      </c>
      <c r="C7323" s="14">
        <v>4.8800000000000003E-2</v>
      </c>
      <c r="D7323" s="13" t="s">
        <v>26697</v>
      </c>
      <c r="E7323" s="13" t="s">
        <v>26698</v>
      </c>
      <c r="F7323" s="31">
        <f t="shared" si="114"/>
        <v>4</v>
      </c>
    </row>
    <row r="7324" spans="1:6" ht="29.55" customHeight="1" x14ac:dyDescent="0.4">
      <c r="A7324" s="12">
        <v>45250</v>
      </c>
      <c r="B7324" s="11" t="s">
        <v>12115</v>
      </c>
      <c r="C7324" s="13" t="s">
        <v>16230</v>
      </c>
      <c r="D7324" s="13" t="s">
        <v>16231</v>
      </c>
      <c r="E7324" s="13" t="s">
        <v>16210</v>
      </c>
      <c r="F7324" s="31">
        <f t="shared" si="114"/>
        <v>4</v>
      </c>
    </row>
    <row r="7325" spans="1:6" ht="29.55" customHeight="1" x14ac:dyDescent="0.4">
      <c r="A7325" s="12">
        <v>45057</v>
      </c>
      <c r="B7325" s="13" t="s">
        <v>12115</v>
      </c>
      <c r="C7325" s="14">
        <v>9.9599999999999994E-2</v>
      </c>
      <c r="D7325" s="13" t="s">
        <v>22282</v>
      </c>
      <c r="E7325" s="13" t="s">
        <v>22283</v>
      </c>
      <c r="F7325" s="31">
        <f t="shared" si="114"/>
        <v>4</v>
      </c>
    </row>
    <row r="7326" spans="1:6" ht="29.55" customHeight="1" x14ac:dyDescent="0.4">
      <c r="A7326" s="12">
        <v>44998</v>
      </c>
      <c r="B7326" s="11" t="s">
        <v>12115</v>
      </c>
      <c r="C7326" s="14">
        <v>7.1400000000000005E-2</v>
      </c>
      <c r="D7326" s="13" t="s">
        <v>25192</v>
      </c>
      <c r="E7326" s="13" t="s">
        <v>25193</v>
      </c>
      <c r="F7326" s="31">
        <f t="shared" si="114"/>
        <v>4</v>
      </c>
    </row>
    <row r="7327" spans="1:6" ht="29.55" customHeight="1" x14ac:dyDescent="0.4">
      <c r="A7327" s="12">
        <v>44952</v>
      </c>
      <c r="B7327" s="13" t="s">
        <v>12115</v>
      </c>
      <c r="C7327" s="14">
        <v>0.122</v>
      </c>
      <c r="D7327" s="13" t="s">
        <v>27173</v>
      </c>
      <c r="E7327" s="13" t="s">
        <v>27174</v>
      </c>
      <c r="F7327" s="31">
        <f t="shared" si="114"/>
        <v>4</v>
      </c>
    </row>
    <row r="7328" spans="1:6" ht="29.55" customHeight="1" x14ac:dyDescent="0.4">
      <c r="A7328" s="12">
        <v>45079</v>
      </c>
      <c r="B7328" s="11" t="s">
        <v>21217</v>
      </c>
      <c r="C7328" s="13" t="s">
        <v>5629</v>
      </c>
      <c r="D7328" s="13" t="s">
        <v>21218</v>
      </c>
      <c r="E7328" s="13" t="s">
        <v>20624</v>
      </c>
      <c r="F7328" s="31">
        <f t="shared" si="114"/>
        <v>4</v>
      </c>
    </row>
    <row r="7329" spans="1:6" ht="29.55" customHeight="1" x14ac:dyDescent="0.4">
      <c r="A7329" s="12">
        <v>45058</v>
      </c>
      <c r="B7329" s="13" t="s">
        <v>21217</v>
      </c>
      <c r="C7329" s="14">
        <v>0.11310000000000001</v>
      </c>
      <c r="D7329" s="13" t="s">
        <v>22212</v>
      </c>
      <c r="E7329" s="13" t="s">
        <v>22178</v>
      </c>
      <c r="F7329" s="31">
        <f t="shared" si="114"/>
        <v>4</v>
      </c>
    </row>
    <row r="7330" spans="1:6" ht="29.55" customHeight="1" x14ac:dyDescent="0.4">
      <c r="A7330" s="12">
        <v>45057</v>
      </c>
      <c r="B7330" s="13" t="s">
        <v>21217</v>
      </c>
      <c r="C7330" s="14">
        <v>0.13650000000000001</v>
      </c>
      <c r="D7330" s="13" t="s">
        <v>22271</v>
      </c>
      <c r="E7330" s="13" t="s">
        <v>22178</v>
      </c>
      <c r="F7330" s="31">
        <f t="shared" si="114"/>
        <v>4</v>
      </c>
    </row>
    <row r="7331" spans="1:6" ht="29.55" customHeight="1" x14ac:dyDescent="0.4">
      <c r="A7331" s="12">
        <v>45027</v>
      </c>
      <c r="B7331" s="13" t="s">
        <v>21217</v>
      </c>
      <c r="C7331" s="13" t="s">
        <v>6225</v>
      </c>
      <c r="D7331" s="13" t="s">
        <v>23699</v>
      </c>
      <c r="E7331" s="13" t="s">
        <v>23700</v>
      </c>
      <c r="F7331" s="31">
        <f t="shared" si="114"/>
        <v>4</v>
      </c>
    </row>
    <row r="7332" spans="1:6" ht="29.55" customHeight="1" x14ac:dyDescent="0.4">
      <c r="A7332" s="12">
        <v>45127</v>
      </c>
      <c r="B7332" s="11" t="s">
        <v>19580</v>
      </c>
      <c r="C7332" s="11" t="s">
        <v>5788</v>
      </c>
      <c r="D7332" s="13" t="s">
        <v>19581</v>
      </c>
      <c r="E7332" s="13" t="s">
        <v>19582</v>
      </c>
      <c r="F7332" s="31">
        <f t="shared" si="114"/>
        <v>4</v>
      </c>
    </row>
    <row r="7333" spans="1:6" ht="29.55" customHeight="1" x14ac:dyDescent="0.4">
      <c r="A7333" s="12">
        <v>45026</v>
      </c>
      <c r="B7333" s="13" t="s">
        <v>19580</v>
      </c>
      <c r="C7333" s="14">
        <v>0.14630000000000001</v>
      </c>
      <c r="D7333" s="13" t="s">
        <v>23790</v>
      </c>
      <c r="E7333" s="13" t="s">
        <v>23681</v>
      </c>
      <c r="F7333" s="31">
        <f t="shared" si="114"/>
        <v>4</v>
      </c>
    </row>
    <row r="7334" spans="1:6" ht="29.55" customHeight="1" x14ac:dyDescent="0.4">
      <c r="A7334" s="12">
        <v>45022</v>
      </c>
      <c r="B7334" s="11" t="s">
        <v>19580</v>
      </c>
      <c r="C7334" s="14">
        <v>0.21210000000000001</v>
      </c>
      <c r="D7334" s="13" t="s">
        <v>24007</v>
      </c>
      <c r="E7334" s="13" t="s">
        <v>24008</v>
      </c>
      <c r="F7334" s="31">
        <f t="shared" si="114"/>
        <v>4</v>
      </c>
    </row>
    <row r="7335" spans="1:6" ht="29.55" customHeight="1" x14ac:dyDescent="0.4">
      <c r="A7335" s="12">
        <v>45006</v>
      </c>
      <c r="B7335" s="11" t="s">
        <v>19580</v>
      </c>
      <c r="C7335" s="14">
        <v>0.1188</v>
      </c>
      <c r="D7335" s="13" t="s">
        <v>24805</v>
      </c>
      <c r="E7335" s="13" t="s">
        <v>20624</v>
      </c>
      <c r="F7335" s="31">
        <f t="shared" si="114"/>
        <v>4</v>
      </c>
    </row>
    <row r="7336" spans="1:6" ht="29.55" customHeight="1" x14ac:dyDescent="0.4">
      <c r="A7336" s="12">
        <v>45254</v>
      </c>
      <c r="B7336" s="13" t="s">
        <v>9521</v>
      </c>
      <c r="C7336" s="13" t="s">
        <v>5867</v>
      </c>
      <c r="D7336" s="13" t="s">
        <v>15970</v>
      </c>
      <c r="E7336" s="13" t="s">
        <v>15971</v>
      </c>
      <c r="F7336" s="31">
        <f t="shared" si="114"/>
        <v>4</v>
      </c>
    </row>
    <row r="7337" spans="1:6" ht="29.55" customHeight="1" x14ac:dyDescent="0.4">
      <c r="A7337" s="12">
        <v>45082</v>
      </c>
      <c r="B7337" s="11" t="s">
        <v>9521</v>
      </c>
      <c r="C7337" s="14">
        <v>0.1056</v>
      </c>
      <c r="D7337" s="13" t="s">
        <v>21116</v>
      </c>
      <c r="E7337" s="13" t="s">
        <v>21117</v>
      </c>
      <c r="F7337" s="31">
        <f t="shared" si="114"/>
        <v>4</v>
      </c>
    </row>
    <row r="7338" spans="1:6" ht="29.55" customHeight="1" x14ac:dyDescent="0.4">
      <c r="A7338" s="12">
        <v>45054</v>
      </c>
      <c r="B7338" s="13" t="s">
        <v>9521</v>
      </c>
      <c r="C7338" s="14">
        <v>9.9000000000000008E-3</v>
      </c>
      <c r="D7338" s="13" t="s">
        <v>22571</v>
      </c>
      <c r="E7338" s="13" t="s">
        <v>12005</v>
      </c>
      <c r="F7338" s="31">
        <f t="shared" si="114"/>
        <v>4</v>
      </c>
    </row>
    <row r="7339" spans="1:6" ht="29.55" customHeight="1" x14ac:dyDescent="0.4">
      <c r="A7339" s="12">
        <v>45033</v>
      </c>
      <c r="B7339" s="13" t="s">
        <v>9521</v>
      </c>
      <c r="C7339" s="14">
        <v>0.1386</v>
      </c>
      <c r="D7339" s="13" t="s">
        <v>23420</v>
      </c>
      <c r="E7339" s="13" t="s">
        <v>9474</v>
      </c>
      <c r="F7339" s="31">
        <f t="shared" si="114"/>
        <v>4</v>
      </c>
    </row>
    <row r="7340" spans="1:6" ht="29.55" customHeight="1" x14ac:dyDescent="0.4">
      <c r="A7340" s="12">
        <v>45077</v>
      </c>
      <c r="B7340" s="13" t="s">
        <v>21327</v>
      </c>
      <c r="C7340" s="13" t="s">
        <v>5632</v>
      </c>
      <c r="D7340" s="13" t="s">
        <v>21328</v>
      </c>
      <c r="E7340" s="13" t="s">
        <v>20624</v>
      </c>
      <c r="F7340" s="31">
        <f t="shared" si="114"/>
        <v>4</v>
      </c>
    </row>
    <row r="7341" spans="1:6" ht="29.55" customHeight="1" x14ac:dyDescent="0.4">
      <c r="A7341" s="12">
        <v>45023</v>
      </c>
      <c r="B7341" s="11" t="s">
        <v>21327</v>
      </c>
      <c r="C7341" s="14">
        <v>0.1275</v>
      </c>
      <c r="D7341" s="13" t="s">
        <v>23957</v>
      </c>
      <c r="E7341" s="13" t="s">
        <v>23958</v>
      </c>
      <c r="F7341" s="31">
        <f t="shared" si="114"/>
        <v>4</v>
      </c>
    </row>
    <row r="7342" spans="1:6" ht="29.55" customHeight="1" x14ac:dyDescent="0.4">
      <c r="A7342" s="12">
        <v>45021</v>
      </c>
      <c r="B7342" s="11" t="s">
        <v>21327</v>
      </c>
      <c r="C7342" s="14">
        <v>8.4000000000000005E-2</v>
      </c>
      <c r="D7342" s="13" t="s">
        <v>24124</v>
      </c>
      <c r="E7342" s="13" t="s">
        <v>23958</v>
      </c>
      <c r="F7342" s="31">
        <f t="shared" si="114"/>
        <v>4</v>
      </c>
    </row>
    <row r="7343" spans="1:6" ht="29.55" customHeight="1" x14ac:dyDescent="0.4">
      <c r="A7343" s="12">
        <v>44928</v>
      </c>
      <c r="B7343" s="11" t="s">
        <v>21327</v>
      </c>
      <c r="C7343" s="14">
        <v>0.1028</v>
      </c>
      <c r="D7343" s="13" t="s">
        <v>28140</v>
      </c>
      <c r="E7343" s="13" t="s">
        <v>28123</v>
      </c>
      <c r="F7343" s="31">
        <f t="shared" si="114"/>
        <v>4</v>
      </c>
    </row>
    <row r="7344" spans="1:6" ht="29.55" customHeight="1" x14ac:dyDescent="0.4">
      <c r="A7344" s="12">
        <v>45064</v>
      </c>
      <c r="B7344" s="13" t="s">
        <v>21897</v>
      </c>
      <c r="C7344" s="14">
        <v>0.1101</v>
      </c>
      <c r="D7344" s="13" t="s">
        <v>21898</v>
      </c>
      <c r="E7344" s="13" t="s">
        <v>21899</v>
      </c>
      <c r="F7344" s="31">
        <f t="shared" si="114"/>
        <v>4</v>
      </c>
    </row>
    <row r="7345" spans="1:6" ht="29.55" customHeight="1" x14ac:dyDescent="0.4">
      <c r="A7345" s="12">
        <v>45020</v>
      </c>
      <c r="B7345" s="11" t="s">
        <v>21897</v>
      </c>
      <c r="C7345" s="14">
        <v>0.16600000000000001</v>
      </c>
      <c r="D7345" s="13" t="s">
        <v>24177</v>
      </c>
      <c r="E7345" s="13" t="s">
        <v>20624</v>
      </c>
      <c r="F7345" s="31">
        <f t="shared" si="114"/>
        <v>4</v>
      </c>
    </row>
    <row r="7346" spans="1:6" ht="29.55" customHeight="1" x14ac:dyDescent="0.4">
      <c r="A7346" s="12">
        <v>45007</v>
      </c>
      <c r="B7346" s="11" t="s">
        <v>21897</v>
      </c>
      <c r="C7346" s="14">
        <v>0.23100000000000001</v>
      </c>
      <c r="D7346" s="13" t="s">
        <v>24715</v>
      </c>
      <c r="E7346" s="13" t="s">
        <v>24716</v>
      </c>
      <c r="F7346" s="31">
        <f t="shared" si="114"/>
        <v>4</v>
      </c>
    </row>
    <row r="7347" spans="1:6" ht="29.55" customHeight="1" x14ac:dyDescent="0.4">
      <c r="A7347" s="12">
        <v>44966</v>
      </c>
      <c r="B7347" s="13" t="s">
        <v>21897</v>
      </c>
      <c r="C7347" s="14">
        <v>0.24429999999999999</v>
      </c>
      <c r="D7347" s="13" t="s">
        <v>26440</v>
      </c>
      <c r="E7347" s="13" t="s">
        <v>21899</v>
      </c>
      <c r="F7347" s="31">
        <f t="shared" si="114"/>
        <v>4</v>
      </c>
    </row>
    <row r="7348" spans="1:6" ht="29.55" customHeight="1" x14ac:dyDescent="0.4">
      <c r="A7348" s="12">
        <v>45033</v>
      </c>
      <c r="B7348" s="13" t="s">
        <v>8992</v>
      </c>
      <c r="C7348" s="14">
        <v>0.12989999999999999</v>
      </c>
      <c r="D7348" s="13" t="s">
        <v>23428</v>
      </c>
      <c r="E7348" s="13" t="s">
        <v>23155</v>
      </c>
      <c r="F7348" s="31">
        <f t="shared" si="114"/>
        <v>4</v>
      </c>
    </row>
    <row r="7349" spans="1:6" ht="29.55" customHeight="1" x14ac:dyDescent="0.4">
      <c r="A7349" s="12">
        <v>45029</v>
      </c>
      <c r="B7349" s="13" t="s">
        <v>8992</v>
      </c>
      <c r="C7349" s="14">
        <v>0.1056</v>
      </c>
      <c r="D7349" s="13" t="s">
        <v>23588</v>
      </c>
      <c r="E7349" s="13" t="s">
        <v>23155</v>
      </c>
      <c r="F7349" s="31">
        <f t="shared" si="114"/>
        <v>4</v>
      </c>
    </row>
    <row r="7350" spans="1:6" ht="29.55" customHeight="1" x14ac:dyDescent="0.4">
      <c r="A7350" s="12">
        <v>45028</v>
      </c>
      <c r="B7350" s="13" t="s">
        <v>8992</v>
      </c>
      <c r="C7350" s="14">
        <v>0.1056</v>
      </c>
      <c r="D7350" s="13" t="s">
        <v>23679</v>
      </c>
      <c r="E7350" s="13" t="s">
        <v>23155</v>
      </c>
      <c r="F7350" s="31">
        <f t="shared" si="114"/>
        <v>4</v>
      </c>
    </row>
    <row r="7351" spans="1:6" ht="29.55" customHeight="1" x14ac:dyDescent="0.4">
      <c r="A7351" s="12">
        <v>45014</v>
      </c>
      <c r="B7351" s="11" t="s">
        <v>8992</v>
      </c>
      <c r="C7351" s="14">
        <v>7.9299999999999995E-2</v>
      </c>
      <c r="D7351" s="13" t="s">
        <v>24517</v>
      </c>
      <c r="E7351" s="13" t="s">
        <v>20566</v>
      </c>
      <c r="F7351" s="31">
        <f t="shared" si="114"/>
        <v>4</v>
      </c>
    </row>
    <row r="7352" spans="1:6" ht="29.55" customHeight="1" x14ac:dyDescent="0.4">
      <c r="A7352" s="12">
        <v>45056</v>
      </c>
      <c r="B7352" s="13" t="s">
        <v>305</v>
      </c>
      <c r="C7352" s="14">
        <v>0.13769999999999999</v>
      </c>
      <c r="D7352" s="13" t="s">
        <v>22339</v>
      </c>
      <c r="E7352" s="13" t="s">
        <v>11506</v>
      </c>
      <c r="F7352" s="31">
        <f t="shared" si="114"/>
        <v>4</v>
      </c>
    </row>
    <row r="7353" spans="1:6" ht="29.55" customHeight="1" x14ac:dyDescent="0.4">
      <c r="A7353" s="12">
        <v>45029</v>
      </c>
      <c r="B7353" s="13" t="s">
        <v>305</v>
      </c>
      <c r="C7353" s="14">
        <v>0.14419999999999999</v>
      </c>
      <c r="D7353" s="13" t="s">
        <v>23569</v>
      </c>
      <c r="E7353" s="13" t="s">
        <v>19516</v>
      </c>
      <c r="F7353" s="31">
        <f t="shared" si="114"/>
        <v>4</v>
      </c>
    </row>
    <row r="7354" spans="1:6" ht="29.55" customHeight="1" x14ac:dyDescent="0.4">
      <c r="A7354" s="12">
        <v>45009</v>
      </c>
      <c r="B7354" s="11" t="s">
        <v>305</v>
      </c>
      <c r="C7354" s="14">
        <v>0.19220000000000001</v>
      </c>
      <c r="D7354" s="13" t="s">
        <v>24621</v>
      </c>
      <c r="E7354" s="13" t="s">
        <v>20624</v>
      </c>
      <c r="F7354" s="31">
        <f t="shared" si="114"/>
        <v>4</v>
      </c>
    </row>
    <row r="7355" spans="1:6" ht="29.55" customHeight="1" x14ac:dyDescent="0.4">
      <c r="A7355" s="12">
        <v>45008</v>
      </c>
      <c r="B7355" s="11" t="s">
        <v>305</v>
      </c>
      <c r="C7355" s="14">
        <v>0.19220000000000001</v>
      </c>
      <c r="D7355" s="13" t="s">
        <v>24693</v>
      </c>
      <c r="E7355" s="13" t="s">
        <v>20624</v>
      </c>
      <c r="F7355" s="31">
        <f t="shared" si="114"/>
        <v>4</v>
      </c>
    </row>
    <row r="7356" spans="1:6" ht="29.55" customHeight="1" x14ac:dyDescent="0.4">
      <c r="A7356" s="12">
        <v>45183</v>
      </c>
      <c r="B7356" s="11" t="s">
        <v>9409</v>
      </c>
      <c r="C7356" s="14">
        <v>8.2600000000000007E-2</v>
      </c>
      <c r="D7356" s="13" t="s">
        <v>18292</v>
      </c>
      <c r="E7356" s="13" t="s">
        <v>5879</v>
      </c>
      <c r="F7356" s="31">
        <f t="shared" si="114"/>
        <v>4</v>
      </c>
    </row>
    <row r="7357" spans="1:6" ht="29.55" customHeight="1" x14ac:dyDescent="0.4">
      <c r="A7357" s="12">
        <v>45181</v>
      </c>
      <c r="B7357" s="11" t="s">
        <v>9409</v>
      </c>
      <c r="C7357" s="14">
        <v>6.5600000000000006E-2</v>
      </c>
      <c r="D7357" s="13" t="s">
        <v>18398</v>
      </c>
      <c r="E7357" s="13" t="s">
        <v>5879</v>
      </c>
      <c r="F7357" s="31">
        <f t="shared" si="114"/>
        <v>4</v>
      </c>
    </row>
    <row r="7358" spans="1:6" ht="29.55" customHeight="1" x14ac:dyDescent="0.4">
      <c r="A7358" s="12">
        <v>45127</v>
      </c>
      <c r="B7358" s="11" t="s">
        <v>9409</v>
      </c>
      <c r="C7358" s="17">
        <v>0.122</v>
      </c>
      <c r="D7358" s="13" t="s">
        <v>19608</v>
      </c>
      <c r="E7358" s="13" t="s">
        <v>8976</v>
      </c>
      <c r="F7358" s="31">
        <f t="shared" si="114"/>
        <v>4</v>
      </c>
    </row>
    <row r="7359" spans="1:6" ht="29.55" customHeight="1" x14ac:dyDescent="0.4">
      <c r="A7359" s="12">
        <v>45106</v>
      </c>
      <c r="B7359" s="11" t="s">
        <v>9409</v>
      </c>
      <c r="C7359" s="17">
        <v>0.14169999999999999</v>
      </c>
      <c r="D7359" s="13" t="s">
        <v>20266</v>
      </c>
      <c r="E7359" s="13" t="s">
        <v>19177</v>
      </c>
      <c r="F7359" s="31">
        <f t="shared" si="114"/>
        <v>4</v>
      </c>
    </row>
    <row r="7360" spans="1:6" ht="29.55" customHeight="1" x14ac:dyDescent="0.4">
      <c r="A7360" s="12">
        <v>45085</v>
      </c>
      <c r="B7360" s="11" t="s">
        <v>9333</v>
      </c>
      <c r="C7360" s="14">
        <v>7.6499999999999999E-2</v>
      </c>
      <c r="D7360" s="13" t="s">
        <v>20999</v>
      </c>
      <c r="E7360" s="13" t="s">
        <v>20661</v>
      </c>
      <c r="F7360" s="31">
        <f t="shared" si="114"/>
        <v>4</v>
      </c>
    </row>
    <row r="7361" spans="1:6" ht="29.55" customHeight="1" x14ac:dyDescent="0.4">
      <c r="A7361" s="12">
        <v>45021</v>
      </c>
      <c r="B7361" s="11" t="s">
        <v>9333</v>
      </c>
      <c r="C7361" s="14">
        <v>0.14710000000000001</v>
      </c>
      <c r="D7361" s="13" t="s">
        <v>24098</v>
      </c>
      <c r="E7361" s="13" t="s">
        <v>24045</v>
      </c>
      <c r="F7361" s="31">
        <f t="shared" si="114"/>
        <v>4</v>
      </c>
    </row>
    <row r="7362" spans="1:6" ht="29.55" customHeight="1" x14ac:dyDescent="0.4">
      <c r="A7362" s="12">
        <v>44935</v>
      </c>
      <c r="B7362" s="11" t="s">
        <v>9333</v>
      </c>
      <c r="C7362" s="14">
        <v>0.1111</v>
      </c>
      <c r="D7362" s="13" t="s">
        <v>27850</v>
      </c>
      <c r="E7362" s="13" t="s">
        <v>27782</v>
      </c>
      <c r="F7362" s="31">
        <f t="shared" ref="F7362:F7425" si="115">COUNTIF(B:B,B7362)</f>
        <v>4</v>
      </c>
    </row>
    <row r="7363" spans="1:6" ht="29.55" customHeight="1" x14ac:dyDescent="0.4">
      <c r="A7363" s="12">
        <v>44929</v>
      </c>
      <c r="B7363" s="11" t="s">
        <v>9333</v>
      </c>
      <c r="C7363" s="14">
        <v>7.7200000000000005E-2</v>
      </c>
      <c r="D7363" s="13" t="s">
        <v>28100</v>
      </c>
      <c r="E7363" s="13" t="s">
        <v>27782</v>
      </c>
      <c r="F7363" s="31">
        <f t="shared" si="115"/>
        <v>4</v>
      </c>
    </row>
    <row r="7364" spans="1:6" ht="29.55" customHeight="1" x14ac:dyDescent="0.4">
      <c r="A7364" s="12">
        <v>45070</v>
      </c>
      <c r="B7364" s="13" t="s">
        <v>21603</v>
      </c>
      <c r="C7364" s="14">
        <v>9.7600000000000006E-2</v>
      </c>
      <c r="D7364" s="13" t="s">
        <v>21604</v>
      </c>
      <c r="E7364" s="13" t="s">
        <v>21605</v>
      </c>
      <c r="F7364" s="31">
        <f t="shared" si="115"/>
        <v>4</v>
      </c>
    </row>
    <row r="7365" spans="1:6" ht="29.55" customHeight="1" x14ac:dyDescent="0.4">
      <c r="A7365" s="12">
        <v>44965</v>
      </c>
      <c r="B7365" s="13" t="s">
        <v>21603</v>
      </c>
      <c r="C7365" s="14">
        <v>5.7200000000000001E-2</v>
      </c>
      <c r="D7365" s="13" t="s">
        <v>26574</v>
      </c>
      <c r="E7365" s="13" t="s">
        <v>9934</v>
      </c>
      <c r="F7365" s="31">
        <f t="shared" si="115"/>
        <v>4</v>
      </c>
    </row>
    <row r="7366" spans="1:6" ht="29.55" customHeight="1" x14ac:dyDescent="0.4">
      <c r="A7366" s="12">
        <v>44964</v>
      </c>
      <c r="B7366" s="13" t="s">
        <v>21603</v>
      </c>
      <c r="C7366" s="14">
        <v>5.7200000000000001E-2</v>
      </c>
      <c r="D7366" s="13" t="s">
        <v>26689</v>
      </c>
      <c r="E7366" s="13" t="s">
        <v>9934</v>
      </c>
      <c r="F7366" s="31">
        <f t="shared" si="115"/>
        <v>4</v>
      </c>
    </row>
    <row r="7367" spans="1:6" ht="29.55" customHeight="1" x14ac:dyDescent="0.4">
      <c r="A7367" s="12">
        <v>44944</v>
      </c>
      <c r="B7367" s="13" t="s">
        <v>21603</v>
      </c>
      <c r="C7367" s="14">
        <v>9.5600000000000004E-2</v>
      </c>
      <c r="D7367" s="13" t="s">
        <v>27415</v>
      </c>
      <c r="E7367" s="13" t="s">
        <v>10082</v>
      </c>
      <c r="F7367" s="31">
        <f t="shared" si="115"/>
        <v>4</v>
      </c>
    </row>
    <row r="7368" spans="1:6" ht="29.55" customHeight="1" x14ac:dyDescent="0.4">
      <c r="A7368" s="12">
        <v>45173</v>
      </c>
      <c r="B7368" s="11" t="s">
        <v>5844</v>
      </c>
      <c r="C7368" s="13" t="s">
        <v>6038</v>
      </c>
      <c r="D7368" s="13" t="s">
        <v>18608</v>
      </c>
      <c r="E7368" s="13" t="s">
        <v>25</v>
      </c>
      <c r="F7368" s="31">
        <f t="shared" si="115"/>
        <v>4</v>
      </c>
    </row>
    <row r="7369" spans="1:6" ht="29.55" customHeight="1" x14ac:dyDescent="0.4">
      <c r="A7369" s="12">
        <v>45034</v>
      </c>
      <c r="B7369" s="13" t="s">
        <v>5844</v>
      </c>
      <c r="C7369" s="14">
        <v>7.2099999999999997E-2</v>
      </c>
      <c r="D7369" s="13" t="s">
        <v>23383</v>
      </c>
      <c r="E7369" s="13" t="s">
        <v>23384</v>
      </c>
      <c r="F7369" s="31">
        <f t="shared" si="115"/>
        <v>4</v>
      </c>
    </row>
    <row r="7370" spans="1:6" ht="29.55" customHeight="1" x14ac:dyDescent="0.4">
      <c r="A7370" s="12">
        <v>44995</v>
      </c>
      <c r="B7370" s="11" t="s">
        <v>5844</v>
      </c>
      <c r="C7370" s="14">
        <v>0.1726</v>
      </c>
      <c r="D7370" s="13" t="s">
        <v>25244</v>
      </c>
      <c r="E7370" s="13" t="s">
        <v>25235</v>
      </c>
      <c r="F7370" s="31">
        <f t="shared" si="115"/>
        <v>4</v>
      </c>
    </row>
    <row r="7371" spans="1:6" ht="29.55" customHeight="1" x14ac:dyDescent="0.4">
      <c r="A7371" s="12">
        <v>44937</v>
      </c>
      <c r="B7371" s="11" t="s">
        <v>5844</v>
      </c>
      <c r="C7371" s="11" t="s">
        <v>7034</v>
      </c>
      <c r="D7371" s="13" t="s">
        <v>27716</v>
      </c>
      <c r="E7371" s="13" t="s">
        <v>27717</v>
      </c>
      <c r="F7371" s="31">
        <f t="shared" si="115"/>
        <v>4</v>
      </c>
    </row>
    <row r="7372" spans="1:6" ht="29.55" customHeight="1" x14ac:dyDescent="0.4">
      <c r="A7372" s="12">
        <v>45096</v>
      </c>
      <c r="B7372" s="11" t="s">
        <v>8084</v>
      </c>
      <c r="C7372" s="14">
        <v>6.9000000000000006E-2</v>
      </c>
      <c r="D7372" s="13" t="s">
        <v>20600</v>
      </c>
      <c r="E7372" s="13" t="s">
        <v>403</v>
      </c>
      <c r="F7372" s="31">
        <f t="shared" si="115"/>
        <v>4</v>
      </c>
    </row>
    <row r="7373" spans="1:6" ht="29.55" customHeight="1" x14ac:dyDescent="0.4">
      <c r="A7373" s="12">
        <v>45086</v>
      </c>
      <c r="B7373" s="11" t="s">
        <v>8084</v>
      </c>
      <c r="C7373" s="14">
        <v>0.122</v>
      </c>
      <c r="D7373" s="13" t="s">
        <v>20975</v>
      </c>
      <c r="E7373" s="13" t="s">
        <v>17865</v>
      </c>
      <c r="F7373" s="31">
        <f t="shared" si="115"/>
        <v>4</v>
      </c>
    </row>
    <row r="7374" spans="1:6" ht="29.55" customHeight="1" x14ac:dyDescent="0.4">
      <c r="A7374" s="12">
        <v>44978</v>
      </c>
      <c r="B7374" s="13" t="s">
        <v>8084</v>
      </c>
      <c r="C7374" s="14">
        <v>2.2700000000000001E-2</v>
      </c>
      <c r="D7374" s="13" t="s">
        <v>26009</v>
      </c>
      <c r="E7374" s="13" t="s">
        <v>18037</v>
      </c>
      <c r="F7374" s="31">
        <f t="shared" si="115"/>
        <v>4</v>
      </c>
    </row>
    <row r="7375" spans="1:6" ht="29.55" customHeight="1" x14ac:dyDescent="0.4">
      <c r="A7375" s="12">
        <v>44960</v>
      </c>
      <c r="B7375" s="13" t="s">
        <v>8084</v>
      </c>
      <c r="C7375" s="14">
        <v>9.5899999999999999E-2</v>
      </c>
      <c r="D7375" s="13" t="s">
        <v>26791</v>
      </c>
      <c r="E7375" s="13" t="s">
        <v>26792</v>
      </c>
      <c r="F7375" s="31">
        <f t="shared" si="115"/>
        <v>4</v>
      </c>
    </row>
    <row r="7376" spans="1:6" ht="29.55" customHeight="1" x14ac:dyDescent="0.4">
      <c r="A7376" s="12">
        <v>45096</v>
      </c>
      <c r="B7376" s="11" t="s">
        <v>20611</v>
      </c>
      <c r="C7376" s="14">
        <v>5.4699999999999999E-2</v>
      </c>
      <c r="D7376" s="13" t="s">
        <v>20612</v>
      </c>
      <c r="E7376" s="13" t="s">
        <v>20566</v>
      </c>
      <c r="F7376" s="31">
        <f t="shared" si="115"/>
        <v>4</v>
      </c>
    </row>
    <row r="7377" spans="1:6" ht="29.55" customHeight="1" x14ac:dyDescent="0.4">
      <c r="A7377" s="12">
        <v>44953</v>
      </c>
      <c r="B7377" s="13" t="s">
        <v>20611</v>
      </c>
      <c r="C7377" s="14">
        <v>7.1400000000000005E-2</v>
      </c>
      <c r="D7377" s="13" t="s">
        <v>27127</v>
      </c>
      <c r="E7377" s="13" t="s">
        <v>27128</v>
      </c>
      <c r="F7377" s="31">
        <f t="shared" si="115"/>
        <v>4</v>
      </c>
    </row>
    <row r="7378" spans="1:6" ht="29.55" customHeight="1" x14ac:dyDescent="0.4">
      <c r="A7378" s="12">
        <v>44952</v>
      </c>
      <c r="B7378" s="13" t="s">
        <v>20611</v>
      </c>
      <c r="C7378" s="14">
        <v>7.1400000000000005E-2</v>
      </c>
      <c r="D7378" s="13" t="s">
        <v>27191</v>
      </c>
      <c r="E7378" s="13" t="s">
        <v>27128</v>
      </c>
      <c r="F7378" s="31">
        <f t="shared" si="115"/>
        <v>4</v>
      </c>
    </row>
    <row r="7379" spans="1:6" ht="29.55" customHeight="1" x14ac:dyDescent="0.4">
      <c r="A7379" s="12">
        <v>44944</v>
      </c>
      <c r="B7379" s="13" t="s">
        <v>20611</v>
      </c>
      <c r="C7379" s="14">
        <v>9.4500000000000001E-2</v>
      </c>
      <c r="D7379" s="13" t="s">
        <v>27416</v>
      </c>
      <c r="E7379" s="13" t="s">
        <v>27128</v>
      </c>
      <c r="F7379" s="31">
        <f t="shared" si="115"/>
        <v>4</v>
      </c>
    </row>
    <row r="7380" spans="1:6" ht="29.55" customHeight="1" x14ac:dyDescent="0.4">
      <c r="A7380" s="12">
        <v>45222</v>
      </c>
      <c r="B7380" s="11" t="s">
        <v>17205</v>
      </c>
      <c r="C7380" s="13" t="s">
        <v>5679</v>
      </c>
      <c r="D7380" s="13" t="s">
        <v>17206</v>
      </c>
      <c r="E7380" s="13" t="s">
        <v>17202</v>
      </c>
      <c r="F7380" s="31">
        <f t="shared" si="115"/>
        <v>4</v>
      </c>
    </row>
    <row r="7381" spans="1:6" ht="29.55" customHeight="1" x14ac:dyDescent="0.4">
      <c r="A7381" s="12">
        <v>45062</v>
      </c>
      <c r="B7381" s="13" t="s">
        <v>17205</v>
      </c>
      <c r="C7381" s="14">
        <v>4.48E-2</v>
      </c>
      <c r="D7381" s="13" t="s">
        <v>22086</v>
      </c>
      <c r="E7381" s="13" t="s">
        <v>22087</v>
      </c>
      <c r="F7381" s="31">
        <f t="shared" si="115"/>
        <v>4</v>
      </c>
    </row>
    <row r="7382" spans="1:6" ht="29.55" customHeight="1" x14ac:dyDescent="0.4">
      <c r="A7382" s="12">
        <v>45058</v>
      </c>
      <c r="B7382" s="13" t="s">
        <v>17205</v>
      </c>
      <c r="C7382" s="14">
        <v>0.22739999999999999</v>
      </c>
      <c r="D7382" s="13" t="s">
        <v>22183</v>
      </c>
      <c r="E7382" s="13" t="s">
        <v>22184</v>
      </c>
      <c r="F7382" s="31">
        <f t="shared" si="115"/>
        <v>4</v>
      </c>
    </row>
    <row r="7383" spans="1:6" ht="29.55" customHeight="1" x14ac:dyDescent="0.4">
      <c r="A7383" s="12">
        <v>45057</v>
      </c>
      <c r="B7383" s="13" t="s">
        <v>17205</v>
      </c>
      <c r="C7383" s="14">
        <v>9.5100000000000004E-2</v>
      </c>
      <c r="D7383" s="13" t="s">
        <v>22284</v>
      </c>
      <c r="E7383" s="13" t="s">
        <v>22178</v>
      </c>
      <c r="F7383" s="31">
        <f t="shared" si="115"/>
        <v>4</v>
      </c>
    </row>
    <row r="7384" spans="1:6" ht="29.55" customHeight="1" x14ac:dyDescent="0.4">
      <c r="A7384" s="12">
        <v>45254</v>
      </c>
      <c r="B7384" s="13" t="s">
        <v>228</v>
      </c>
      <c r="C7384" s="14">
        <v>0.1193</v>
      </c>
      <c r="D7384" s="13" t="s">
        <v>15981</v>
      </c>
      <c r="E7384" s="13" t="s">
        <v>15982</v>
      </c>
      <c r="F7384" s="31">
        <f t="shared" si="115"/>
        <v>4</v>
      </c>
    </row>
    <row r="7385" spans="1:6" ht="29.55" customHeight="1" x14ac:dyDescent="0.4">
      <c r="A7385" s="12">
        <v>45253</v>
      </c>
      <c r="B7385" s="13" t="s">
        <v>228</v>
      </c>
      <c r="C7385" s="14">
        <v>0.1193</v>
      </c>
      <c r="D7385" s="13" t="s">
        <v>16017</v>
      </c>
      <c r="E7385" s="13" t="s">
        <v>16018</v>
      </c>
      <c r="F7385" s="31">
        <f t="shared" si="115"/>
        <v>4</v>
      </c>
    </row>
    <row r="7386" spans="1:6" ht="29.55" customHeight="1" x14ac:dyDescent="0.4">
      <c r="A7386" s="12">
        <v>45233</v>
      </c>
      <c r="B7386" s="11" t="s">
        <v>228</v>
      </c>
      <c r="C7386" s="17">
        <v>0.20349999999999999</v>
      </c>
      <c r="D7386" s="13" t="s">
        <v>16718</v>
      </c>
      <c r="E7386" s="13" t="s">
        <v>16719</v>
      </c>
      <c r="F7386" s="31">
        <f t="shared" si="115"/>
        <v>4</v>
      </c>
    </row>
    <row r="7387" spans="1:6" ht="29.55" customHeight="1" x14ac:dyDescent="0.4">
      <c r="A7387" s="12">
        <v>45232</v>
      </c>
      <c r="B7387" s="11" t="s">
        <v>228</v>
      </c>
      <c r="C7387" s="17">
        <v>0.94320000000000004</v>
      </c>
      <c r="D7387" s="13" t="s">
        <v>16745</v>
      </c>
      <c r="E7387" s="13" t="s">
        <v>16719</v>
      </c>
      <c r="F7387" s="31">
        <f t="shared" si="115"/>
        <v>4</v>
      </c>
    </row>
    <row r="7388" spans="1:6" ht="29.55" customHeight="1" x14ac:dyDescent="0.4">
      <c r="A7388" s="12">
        <v>45183</v>
      </c>
      <c r="B7388" s="11" t="s">
        <v>18276</v>
      </c>
      <c r="C7388" s="14">
        <v>0.1072</v>
      </c>
      <c r="D7388" s="13" t="s">
        <v>18277</v>
      </c>
      <c r="E7388" s="13" t="s">
        <v>78</v>
      </c>
      <c r="F7388" s="31">
        <f t="shared" si="115"/>
        <v>4</v>
      </c>
    </row>
    <row r="7389" spans="1:6" ht="29.55" customHeight="1" x14ac:dyDescent="0.4">
      <c r="A7389" s="12">
        <v>45170</v>
      </c>
      <c r="B7389" s="11" t="s">
        <v>18276</v>
      </c>
      <c r="C7389" s="14">
        <v>0.13370000000000001</v>
      </c>
      <c r="D7389" s="13" t="s">
        <v>18654</v>
      </c>
      <c r="E7389" s="13" t="s">
        <v>8976</v>
      </c>
      <c r="F7389" s="31">
        <f t="shared" si="115"/>
        <v>4</v>
      </c>
    </row>
    <row r="7390" spans="1:6" ht="29.55" customHeight="1" x14ac:dyDescent="0.4">
      <c r="A7390" s="12">
        <v>45009</v>
      </c>
      <c r="B7390" s="11" t="s">
        <v>18276</v>
      </c>
      <c r="C7390" s="14">
        <v>0.10589999999999999</v>
      </c>
      <c r="D7390" s="13" t="s">
        <v>24648</v>
      </c>
      <c r="E7390" s="13" t="s">
        <v>20566</v>
      </c>
      <c r="F7390" s="31">
        <f t="shared" si="115"/>
        <v>4</v>
      </c>
    </row>
    <row r="7391" spans="1:6" ht="29.55" customHeight="1" x14ac:dyDescent="0.4">
      <c r="A7391" s="12">
        <v>45008</v>
      </c>
      <c r="B7391" s="11" t="s">
        <v>18276</v>
      </c>
      <c r="C7391" s="14">
        <v>0.10589999999999999</v>
      </c>
      <c r="D7391" s="13" t="s">
        <v>24705</v>
      </c>
      <c r="E7391" s="13" t="s">
        <v>20566</v>
      </c>
      <c r="F7391" s="31">
        <f t="shared" si="115"/>
        <v>4</v>
      </c>
    </row>
    <row r="7392" spans="1:6" ht="29.55" customHeight="1" x14ac:dyDescent="0.4">
      <c r="A7392" s="12">
        <v>45086</v>
      </c>
      <c r="B7392" s="11" t="s">
        <v>10411</v>
      </c>
      <c r="C7392" s="14">
        <v>3.5799999999999998E-2</v>
      </c>
      <c r="D7392" s="13" t="s">
        <v>20953</v>
      </c>
      <c r="E7392" s="13" t="s">
        <v>19516</v>
      </c>
      <c r="F7392" s="31">
        <f t="shared" si="115"/>
        <v>4</v>
      </c>
    </row>
    <row r="7393" spans="1:6" ht="29.55" customHeight="1" x14ac:dyDescent="0.4">
      <c r="A7393" s="12">
        <v>45084</v>
      </c>
      <c r="B7393" s="11" t="s">
        <v>10411</v>
      </c>
      <c r="C7393" s="14">
        <v>5.6500000000000002E-2</v>
      </c>
      <c r="D7393" s="13" t="s">
        <v>21075</v>
      </c>
      <c r="E7393" s="13" t="s">
        <v>19516</v>
      </c>
      <c r="F7393" s="31">
        <f t="shared" si="115"/>
        <v>4</v>
      </c>
    </row>
    <row r="7394" spans="1:6" ht="29.55" customHeight="1" x14ac:dyDescent="0.4">
      <c r="A7394" s="12">
        <v>44957</v>
      </c>
      <c r="B7394" s="13" t="s">
        <v>10411</v>
      </c>
      <c r="C7394" s="14">
        <v>6.5799999999999997E-2</v>
      </c>
      <c r="D7394" s="13" t="s">
        <v>27038</v>
      </c>
      <c r="E7394" s="13" t="s">
        <v>11092</v>
      </c>
      <c r="F7394" s="31">
        <f t="shared" si="115"/>
        <v>4</v>
      </c>
    </row>
    <row r="7395" spans="1:6" ht="29.55" customHeight="1" x14ac:dyDescent="0.4">
      <c r="A7395" s="12">
        <v>44952</v>
      </c>
      <c r="B7395" s="13" t="s">
        <v>10411</v>
      </c>
      <c r="C7395" s="14">
        <v>0.16209999999999999</v>
      </c>
      <c r="D7395" s="13" t="s">
        <v>27166</v>
      </c>
      <c r="E7395" s="13" t="s">
        <v>11092</v>
      </c>
      <c r="F7395" s="31">
        <f t="shared" si="115"/>
        <v>4</v>
      </c>
    </row>
    <row r="7396" spans="1:6" ht="29.55" customHeight="1" x14ac:dyDescent="0.4">
      <c r="A7396" s="12">
        <v>45124</v>
      </c>
      <c r="B7396" s="11" t="s">
        <v>6307</v>
      </c>
      <c r="C7396" s="17">
        <v>0.18990000000000001</v>
      </c>
      <c r="D7396" s="13" t="s">
        <v>19753</v>
      </c>
      <c r="E7396" s="13" t="s">
        <v>8976</v>
      </c>
      <c r="F7396" s="31">
        <f t="shared" si="115"/>
        <v>4</v>
      </c>
    </row>
    <row r="7397" spans="1:6" ht="29.55" customHeight="1" x14ac:dyDescent="0.4">
      <c r="A7397" s="12">
        <v>45027</v>
      </c>
      <c r="B7397" s="13" t="s">
        <v>6307</v>
      </c>
      <c r="C7397" s="14">
        <v>9.2399999999999996E-2</v>
      </c>
      <c r="D7397" s="13" t="s">
        <v>23736</v>
      </c>
      <c r="E7397" s="13" t="s">
        <v>23155</v>
      </c>
      <c r="F7397" s="31">
        <f t="shared" si="115"/>
        <v>4</v>
      </c>
    </row>
    <row r="7398" spans="1:6" ht="29.55" customHeight="1" x14ac:dyDescent="0.4">
      <c r="A7398" s="12">
        <v>45009</v>
      </c>
      <c r="B7398" s="11" t="s">
        <v>6307</v>
      </c>
      <c r="C7398" s="14">
        <v>7.8200000000000006E-2</v>
      </c>
      <c r="D7398" s="13" t="s">
        <v>24672</v>
      </c>
      <c r="E7398" s="13" t="s">
        <v>20566</v>
      </c>
      <c r="F7398" s="31">
        <f t="shared" si="115"/>
        <v>4</v>
      </c>
    </row>
    <row r="7399" spans="1:6" ht="29.55" customHeight="1" x14ac:dyDescent="0.4">
      <c r="A7399" s="12">
        <v>45008</v>
      </c>
      <c r="B7399" s="11" t="s">
        <v>6307</v>
      </c>
      <c r="C7399" s="14">
        <v>7.8200000000000006E-2</v>
      </c>
      <c r="D7399" s="13" t="s">
        <v>24672</v>
      </c>
      <c r="E7399" s="13" t="s">
        <v>20566</v>
      </c>
      <c r="F7399" s="31">
        <f t="shared" si="115"/>
        <v>4</v>
      </c>
    </row>
    <row r="7400" spans="1:6" ht="29.55" customHeight="1" x14ac:dyDescent="0.4">
      <c r="A7400" s="12">
        <v>45237</v>
      </c>
      <c r="B7400" s="11" t="s">
        <v>16630</v>
      </c>
      <c r="C7400" s="14">
        <v>0.19689999999999999</v>
      </c>
      <c r="D7400" s="13" t="s">
        <v>16631</v>
      </c>
      <c r="E7400" s="13" t="s">
        <v>16632</v>
      </c>
      <c r="F7400" s="31">
        <f t="shared" si="115"/>
        <v>4</v>
      </c>
    </row>
    <row r="7401" spans="1:6" ht="29.55" customHeight="1" x14ac:dyDescent="0.4">
      <c r="A7401" s="12">
        <v>45062</v>
      </c>
      <c r="B7401" s="13" t="s">
        <v>16630</v>
      </c>
      <c r="C7401" s="14">
        <v>0.18890000000000001</v>
      </c>
      <c r="D7401" s="13" t="s">
        <v>22024</v>
      </c>
      <c r="E7401" s="13" t="s">
        <v>22025</v>
      </c>
      <c r="F7401" s="31">
        <f t="shared" si="115"/>
        <v>4</v>
      </c>
    </row>
    <row r="7402" spans="1:6" ht="29.55" customHeight="1" x14ac:dyDescent="0.4">
      <c r="A7402" s="12">
        <v>45058</v>
      </c>
      <c r="B7402" s="13" t="s">
        <v>16630</v>
      </c>
      <c r="C7402" s="14">
        <v>7.0300000000000001E-2</v>
      </c>
      <c r="D7402" s="13" t="s">
        <v>22232</v>
      </c>
      <c r="E7402" s="13" t="s">
        <v>22203</v>
      </c>
      <c r="F7402" s="31">
        <f t="shared" si="115"/>
        <v>4</v>
      </c>
    </row>
    <row r="7403" spans="1:6" ht="29.55" customHeight="1" x14ac:dyDescent="0.4">
      <c r="A7403" s="12">
        <v>45057</v>
      </c>
      <c r="B7403" s="13" t="s">
        <v>16630</v>
      </c>
      <c r="C7403" s="14">
        <v>5.8299999999999998E-2</v>
      </c>
      <c r="D7403" s="13" t="s">
        <v>22309</v>
      </c>
      <c r="E7403" s="13" t="s">
        <v>22203</v>
      </c>
      <c r="F7403" s="31">
        <f t="shared" si="115"/>
        <v>4</v>
      </c>
    </row>
    <row r="7404" spans="1:6" ht="29.55" customHeight="1" x14ac:dyDescent="0.4">
      <c r="A7404" s="12">
        <v>45120</v>
      </c>
      <c r="B7404" s="11" t="s">
        <v>307</v>
      </c>
      <c r="C7404" s="17">
        <v>8.9399999999999993E-2</v>
      </c>
      <c r="D7404" s="13" t="s">
        <v>19901</v>
      </c>
      <c r="E7404" s="13" t="s">
        <v>5479</v>
      </c>
      <c r="F7404" s="31">
        <f t="shared" si="115"/>
        <v>4</v>
      </c>
    </row>
    <row r="7405" spans="1:6" ht="29.55" customHeight="1" x14ac:dyDescent="0.4">
      <c r="A7405" s="12">
        <v>45118</v>
      </c>
      <c r="B7405" s="11" t="s">
        <v>307</v>
      </c>
      <c r="C7405" s="17">
        <v>0.1946</v>
      </c>
      <c r="D7405" s="13" t="s">
        <v>19956</v>
      </c>
      <c r="E7405" s="13" t="s">
        <v>5479</v>
      </c>
      <c r="F7405" s="31">
        <f t="shared" si="115"/>
        <v>4</v>
      </c>
    </row>
    <row r="7406" spans="1:6" ht="29.55" customHeight="1" x14ac:dyDescent="0.4">
      <c r="A7406" s="12">
        <v>45014</v>
      </c>
      <c r="B7406" s="11" t="s">
        <v>307</v>
      </c>
      <c r="C7406" s="14">
        <v>8.4500000000000006E-2</v>
      </c>
      <c r="D7406" s="13" t="s">
        <v>24513</v>
      </c>
      <c r="E7406" s="13" t="s">
        <v>24326</v>
      </c>
      <c r="F7406" s="31">
        <f t="shared" si="115"/>
        <v>4</v>
      </c>
    </row>
    <row r="7407" spans="1:6" ht="29.55" customHeight="1" x14ac:dyDescent="0.4">
      <c r="A7407" s="12">
        <v>44977</v>
      </c>
      <c r="B7407" s="13" t="s">
        <v>307</v>
      </c>
      <c r="C7407" s="14">
        <v>6.1400000000000003E-2</v>
      </c>
      <c r="D7407" s="13" t="s">
        <v>26066</v>
      </c>
      <c r="E7407" s="13" t="s">
        <v>5479</v>
      </c>
      <c r="F7407" s="31">
        <f t="shared" si="115"/>
        <v>4</v>
      </c>
    </row>
    <row r="7408" spans="1:6" ht="29.55" customHeight="1" x14ac:dyDescent="0.4">
      <c r="A7408" s="12">
        <v>45124</v>
      </c>
      <c r="B7408" s="11" t="s">
        <v>6191</v>
      </c>
      <c r="C7408" s="17">
        <v>0.16009999999999999</v>
      </c>
      <c r="D7408" s="13" t="s">
        <v>19761</v>
      </c>
      <c r="E7408" s="13" t="s">
        <v>19762</v>
      </c>
      <c r="F7408" s="31">
        <f t="shared" si="115"/>
        <v>4</v>
      </c>
    </row>
    <row r="7409" spans="1:6" ht="29.55" customHeight="1" x14ac:dyDescent="0.4">
      <c r="A7409" s="12">
        <v>45113</v>
      </c>
      <c r="B7409" s="11" t="s">
        <v>6191</v>
      </c>
      <c r="C7409" s="17">
        <v>0.15909999999999999</v>
      </c>
      <c r="D7409" s="13" t="s">
        <v>20065</v>
      </c>
      <c r="E7409" s="13" t="s">
        <v>20066</v>
      </c>
      <c r="F7409" s="31">
        <f t="shared" si="115"/>
        <v>4</v>
      </c>
    </row>
    <row r="7410" spans="1:6" ht="29.55" customHeight="1" x14ac:dyDescent="0.4">
      <c r="A7410" s="12">
        <v>45069</v>
      </c>
      <c r="B7410" s="13" t="s">
        <v>6191</v>
      </c>
      <c r="C7410" s="14">
        <v>0.1585</v>
      </c>
      <c r="D7410" s="13" t="s">
        <v>21663</v>
      </c>
      <c r="E7410" s="13" t="s">
        <v>9199</v>
      </c>
      <c r="F7410" s="31">
        <f t="shared" si="115"/>
        <v>4</v>
      </c>
    </row>
    <row r="7411" spans="1:6" ht="29.55" customHeight="1" x14ac:dyDescent="0.4">
      <c r="A7411" s="12">
        <v>45068</v>
      </c>
      <c r="B7411" s="13" t="s">
        <v>6191</v>
      </c>
      <c r="C7411" s="14">
        <v>0.1231</v>
      </c>
      <c r="D7411" s="13" t="s">
        <v>21760</v>
      </c>
      <c r="E7411" s="13" t="s">
        <v>21761</v>
      </c>
      <c r="F7411" s="31">
        <f t="shared" si="115"/>
        <v>4</v>
      </c>
    </row>
    <row r="7412" spans="1:6" ht="29.55" customHeight="1" x14ac:dyDescent="0.4">
      <c r="A7412" s="12">
        <v>45236</v>
      </c>
      <c r="B7412" s="11" t="s">
        <v>6052</v>
      </c>
      <c r="C7412" s="14">
        <v>4.4499999999999998E-2</v>
      </c>
      <c r="D7412" s="13" t="s">
        <v>16710</v>
      </c>
      <c r="E7412" s="13" t="s">
        <v>6054</v>
      </c>
      <c r="F7412" s="31">
        <f t="shared" si="115"/>
        <v>4</v>
      </c>
    </row>
    <row r="7413" spans="1:6" ht="29.55" customHeight="1" x14ac:dyDescent="0.4">
      <c r="A7413" s="12">
        <v>45233</v>
      </c>
      <c r="B7413" s="11" t="s">
        <v>6052</v>
      </c>
      <c r="C7413" s="17">
        <v>0.104</v>
      </c>
      <c r="D7413" s="13" t="s">
        <v>16735</v>
      </c>
      <c r="E7413" s="13" t="s">
        <v>6054</v>
      </c>
      <c r="F7413" s="31">
        <f t="shared" si="115"/>
        <v>4</v>
      </c>
    </row>
    <row r="7414" spans="1:6" ht="29.55" customHeight="1" x14ac:dyDescent="0.4">
      <c r="A7414" s="12">
        <v>45229</v>
      </c>
      <c r="B7414" s="11" t="s">
        <v>6052</v>
      </c>
      <c r="C7414" s="13" t="s">
        <v>16973</v>
      </c>
      <c r="D7414" s="13" t="s">
        <v>16974</v>
      </c>
      <c r="E7414" s="13" t="s">
        <v>6054</v>
      </c>
      <c r="F7414" s="31">
        <f t="shared" si="115"/>
        <v>4</v>
      </c>
    </row>
    <row r="7415" spans="1:6" ht="29.55" customHeight="1" x14ac:dyDescent="0.4">
      <c r="A7415" s="12">
        <v>45211</v>
      </c>
      <c r="B7415" s="11" t="s">
        <v>6052</v>
      </c>
      <c r="C7415" s="13" t="s">
        <v>17508</v>
      </c>
      <c r="D7415" s="13" t="s">
        <v>17509</v>
      </c>
      <c r="E7415" s="13" t="s">
        <v>17510</v>
      </c>
      <c r="F7415" s="31">
        <f t="shared" si="115"/>
        <v>4</v>
      </c>
    </row>
    <row r="7416" spans="1:6" ht="29.55" customHeight="1" x14ac:dyDescent="0.4">
      <c r="A7416" s="12">
        <v>45000</v>
      </c>
      <c r="B7416" s="11" t="s">
        <v>9704</v>
      </c>
      <c r="C7416" s="14">
        <v>8.8800000000000004E-2</v>
      </c>
      <c r="D7416" s="13" t="s">
        <v>25101</v>
      </c>
      <c r="E7416" s="13" t="s">
        <v>25102</v>
      </c>
      <c r="F7416" s="31">
        <f t="shared" si="115"/>
        <v>4</v>
      </c>
    </row>
    <row r="7417" spans="1:6" ht="29.55" customHeight="1" x14ac:dyDescent="0.4">
      <c r="A7417" s="12">
        <v>44994</v>
      </c>
      <c r="B7417" s="11" t="s">
        <v>9704</v>
      </c>
      <c r="C7417" s="14">
        <v>0.16350000000000001</v>
      </c>
      <c r="D7417" s="13" t="s">
        <v>25290</v>
      </c>
      <c r="E7417" s="13" t="s">
        <v>21102</v>
      </c>
      <c r="F7417" s="31">
        <f t="shared" si="115"/>
        <v>4</v>
      </c>
    </row>
    <row r="7418" spans="1:6" ht="29.55" customHeight="1" x14ac:dyDescent="0.4">
      <c r="A7418" s="12">
        <v>44973</v>
      </c>
      <c r="B7418" s="13" t="s">
        <v>9704</v>
      </c>
      <c r="C7418" s="14">
        <v>3.04E-2</v>
      </c>
      <c r="D7418" s="13" t="s">
        <v>26208</v>
      </c>
      <c r="E7418" s="13" t="s">
        <v>507</v>
      </c>
      <c r="F7418" s="31">
        <f t="shared" si="115"/>
        <v>4</v>
      </c>
    </row>
    <row r="7419" spans="1:6" ht="29.55" customHeight="1" x14ac:dyDescent="0.4">
      <c r="A7419" s="12">
        <v>44936</v>
      </c>
      <c r="B7419" s="11" t="s">
        <v>9704</v>
      </c>
      <c r="C7419" s="14">
        <v>7.3899999999999993E-2</v>
      </c>
      <c r="D7419" s="13" t="s">
        <v>27809</v>
      </c>
      <c r="E7419" s="13" t="s">
        <v>27782</v>
      </c>
      <c r="F7419" s="31">
        <f t="shared" si="115"/>
        <v>4</v>
      </c>
    </row>
    <row r="7420" spans="1:6" ht="29.55" customHeight="1" x14ac:dyDescent="0.4">
      <c r="A7420" s="12">
        <v>45111</v>
      </c>
      <c r="B7420" s="11" t="s">
        <v>9311</v>
      </c>
      <c r="C7420" s="17">
        <v>0.1004</v>
      </c>
      <c r="D7420" s="13" t="s">
        <v>20169</v>
      </c>
      <c r="E7420" s="13" t="s">
        <v>18314</v>
      </c>
      <c r="F7420" s="31">
        <f t="shared" si="115"/>
        <v>4</v>
      </c>
    </row>
    <row r="7421" spans="1:6" ht="29.55" customHeight="1" x14ac:dyDescent="0.4">
      <c r="A7421" s="12">
        <v>45082</v>
      </c>
      <c r="B7421" s="11" t="s">
        <v>9311</v>
      </c>
      <c r="C7421" s="14">
        <v>6.6900000000000001E-2</v>
      </c>
      <c r="D7421" s="13" t="s">
        <v>21138</v>
      </c>
      <c r="E7421" s="13" t="s">
        <v>21139</v>
      </c>
      <c r="F7421" s="31">
        <f t="shared" si="115"/>
        <v>4</v>
      </c>
    </row>
    <row r="7422" spans="1:6" ht="29.55" customHeight="1" x14ac:dyDescent="0.4">
      <c r="A7422" s="12">
        <v>45077</v>
      </c>
      <c r="B7422" s="13" t="s">
        <v>9311</v>
      </c>
      <c r="C7422" s="14">
        <v>0.1598</v>
      </c>
      <c r="D7422" s="13" t="s">
        <v>21339</v>
      </c>
      <c r="E7422" s="13" t="s">
        <v>21340</v>
      </c>
      <c r="F7422" s="31">
        <f t="shared" si="115"/>
        <v>4</v>
      </c>
    </row>
    <row r="7423" spans="1:6" ht="29.55" customHeight="1" x14ac:dyDescent="0.4">
      <c r="A7423" s="12">
        <v>45061</v>
      </c>
      <c r="B7423" s="13" t="s">
        <v>9311</v>
      </c>
      <c r="C7423" s="14">
        <v>0.1047</v>
      </c>
      <c r="D7423" s="13" t="s">
        <v>22126</v>
      </c>
      <c r="E7423" s="13" t="s">
        <v>21340</v>
      </c>
      <c r="F7423" s="31">
        <f t="shared" si="115"/>
        <v>4</v>
      </c>
    </row>
    <row r="7424" spans="1:6" ht="29.55" customHeight="1" x14ac:dyDescent="0.4">
      <c r="A7424" s="12">
        <v>45188</v>
      </c>
      <c r="B7424" s="11" t="s">
        <v>18097</v>
      </c>
      <c r="C7424" s="14">
        <v>0.1007</v>
      </c>
      <c r="D7424" s="13" t="s">
        <v>18098</v>
      </c>
      <c r="E7424" s="13" t="s">
        <v>18037</v>
      </c>
      <c r="F7424" s="31">
        <f t="shared" si="115"/>
        <v>4</v>
      </c>
    </row>
    <row r="7425" spans="1:6" ht="29.55" customHeight="1" x14ac:dyDescent="0.4">
      <c r="A7425" s="12">
        <v>45105</v>
      </c>
      <c r="B7425" s="11" t="s">
        <v>18097</v>
      </c>
      <c r="C7425" s="17">
        <v>6.0400000000000002E-2</v>
      </c>
      <c r="D7425" s="13" t="s">
        <v>20299</v>
      </c>
      <c r="E7425" s="13" t="s">
        <v>20300</v>
      </c>
      <c r="F7425" s="31">
        <f t="shared" si="115"/>
        <v>4</v>
      </c>
    </row>
    <row r="7426" spans="1:6" ht="29.55" customHeight="1" x14ac:dyDescent="0.4">
      <c r="A7426" s="12">
        <v>45104</v>
      </c>
      <c r="B7426" s="11" t="s">
        <v>18097</v>
      </c>
      <c r="C7426" s="11" t="s">
        <v>5711</v>
      </c>
      <c r="D7426" s="13" t="s">
        <v>20304</v>
      </c>
      <c r="E7426" s="13" t="s">
        <v>9718</v>
      </c>
      <c r="F7426" s="31">
        <f t="shared" ref="F7426:F7489" si="116">COUNTIF(B:B,B7426)</f>
        <v>4</v>
      </c>
    </row>
    <row r="7427" spans="1:6" ht="29.55" customHeight="1" x14ac:dyDescent="0.4">
      <c r="A7427" s="12">
        <v>45056</v>
      </c>
      <c r="B7427" s="13" t="s">
        <v>18097</v>
      </c>
      <c r="C7427" s="14">
        <v>6.4199999999999993E-2</v>
      </c>
      <c r="D7427" s="13" t="s">
        <v>22372</v>
      </c>
      <c r="E7427" s="13" t="s">
        <v>507</v>
      </c>
      <c r="F7427" s="31">
        <f t="shared" si="116"/>
        <v>4</v>
      </c>
    </row>
    <row r="7428" spans="1:6" ht="29.55" customHeight="1" x14ac:dyDescent="0.4">
      <c r="A7428" s="12">
        <v>45210</v>
      </c>
      <c r="B7428" s="11" t="s">
        <v>17612</v>
      </c>
      <c r="C7428" s="14">
        <v>6.1499999999999999E-2</v>
      </c>
      <c r="D7428" s="13" t="s">
        <v>17613</v>
      </c>
      <c r="E7428" s="13" t="s">
        <v>5440</v>
      </c>
      <c r="F7428" s="31">
        <f t="shared" si="116"/>
        <v>4</v>
      </c>
    </row>
    <row r="7429" spans="1:6" ht="29.55" customHeight="1" x14ac:dyDescent="0.4">
      <c r="A7429" s="12">
        <v>44998</v>
      </c>
      <c r="B7429" s="11" t="s">
        <v>17612</v>
      </c>
      <c r="C7429" s="14">
        <v>4.4299999999999999E-2</v>
      </c>
      <c r="D7429" s="13" t="s">
        <v>25222</v>
      </c>
      <c r="E7429" s="13" t="s">
        <v>21100</v>
      </c>
      <c r="F7429" s="31">
        <f t="shared" si="116"/>
        <v>4</v>
      </c>
    </row>
    <row r="7430" spans="1:6" ht="29.55" customHeight="1" x14ac:dyDescent="0.4">
      <c r="A7430" s="12">
        <v>44966</v>
      </c>
      <c r="B7430" s="13" t="s">
        <v>17612</v>
      </c>
      <c r="C7430" s="14">
        <v>0.29970000000000002</v>
      </c>
      <c r="D7430" s="13" t="s">
        <v>26439</v>
      </c>
      <c r="E7430" s="13" t="s">
        <v>7175</v>
      </c>
      <c r="F7430" s="31">
        <f t="shared" si="116"/>
        <v>4</v>
      </c>
    </row>
    <row r="7431" spans="1:6" ht="29.55" customHeight="1" x14ac:dyDescent="0.4">
      <c r="A7431" s="12">
        <v>44951</v>
      </c>
      <c r="B7431" s="13" t="s">
        <v>17612</v>
      </c>
      <c r="C7431" s="14">
        <v>8.6400000000000005E-2</v>
      </c>
      <c r="D7431" s="13" t="s">
        <v>27258</v>
      </c>
      <c r="E7431" s="13" t="s">
        <v>26474</v>
      </c>
      <c r="F7431" s="31">
        <f t="shared" si="116"/>
        <v>4</v>
      </c>
    </row>
    <row r="7432" spans="1:6" ht="29.55" customHeight="1" x14ac:dyDescent="0.4">
      <c r="A7432" s="12">
        <v>45288</v>
      </c>
      <c r="B7432" s="13" t="s">
        <v>11959</v>
      </c>
      <c r="C7432" s="14">
        <v>0.13070000000000001</v>
      </c>
      <c r="D7432" s="13" t="s">
        <v>14994</v>
      </c>
      <c r="E7432" s="13" t="s">
        <v>5457</v>
      </c>
      <c r="F7432" s="31">
        <f t="shared" si="116"/>
        <v>4</v>
      </c>
    </row>
    <row r="7433" spans="1:6" ht="29.55" customHeight="1" x14ac:dyDescent="0.4">
      <c r="A7433" s="12">
        <v>45278</v>
      </c>
      <c r="B7433" s="13" t="s">
        <v>11959</v>
      </c>
      <c r="C7433" s="14">
        <v>6.5600000000000006E-2</v>
      </c>
      <c r="D7433" s="13" t="s">
        <v>15266</v>
      </c>
      <c r="E7433" s="13" t="s">
        <v>5457</v>
      </c>
      <c r="F7433" s="31">
        <f t="shared" si="116"/>
        <v>4</v>
      </c>
    </row>
    <row r="7434" spans="1:6" ht="29.55" customHeight="1" x14ac:dyDescent="0.4">
      <c r="A7434" s="12">
        <v>45274</v>
      </c>
      <c r="B7434" s="13" t="s">
        <v>11959</v>
      </c>
      <c r="C7434" s="13" t="s">
        <v>15430</v>
      </c>
      <c r="D7434" s="13" t="s">
        <v>15431</v>
      </c>
      <c r="E7434" s="13" t="s">
        <v>15432</v>
      </c>
      <c r="F7434" s="31">
        <f t="shared" si="116"/>
        <v>4</v>
      </c>
    </row>
    <row r="7435" spans="1:6" ht="29.55" customHeight="1" x14ac:dyDescent="0.4">
      <c r="A7435" s="12">
        <v>45273</v>
      </c>
      <c r="B7435" s="13" t="s">
        <v>11959</v>
      </c>
      <c r="C7435" s="13" t="s">
        <v>6225</v>
      </c>
      <c r="D7435" s="13" t="s">
        <v>15483</v>
      </c>
      <c r="E7435" s="13" t="s">
        <v>5457</v>
      </c>
      <c r="F7435" s="31">
        <f t="shared" si="116"/>
        <v>4</v>
      </c>
    </row>
    <row r="7436" spans="1:6" ht="29.55" customHeight="1" x14ac:dyDescent="0.4">
      <c r="A7436" s="12">
        <v>44951</v>
      </c>
      <c r="B7436" s="13" t="s">
        <v>27232</v>
      </c>
      <c r="C7436" s="14">
        <v>0.14649999999999999</v>
      </c>
      <c r="D7436" s="13" t="s">
        <v>27233</v>
      </c>
      <c r="E7436" s="13" t="s">
        <v>15411</v>
      </c>
      <c r="F7436" s="31">
        <f t="shared" si="116"/>
        <v>4</v>
      </c>
    </row>
    <row r="7437" spans="1:6" ht="29.55" customHeight="1" x14ac:dyDescent="0.4">
      <c r="A7437" s="12">
        <v>44946</v>
      </c>
      <c r="B7437" s="13" t="s">
        <v>27232</v>
      </c>
      <c r="C7437" s="14">
        <v>8.5500000000000007E-2</v>
      </c>
      <c r="D7437" s="13" t="s">
        <v>27299</v>
      </c>
      <c r="E7437" s="13" t="s">
        <v>27300</v>
      </c>
      <c r="F7437" s="31">
        <f t="shared" si="116"/>
        <v>4</v>
      </c>
    </row>
    <row r="7438" spans="1:6" ht="29.55" customHeight="1" x14ac:dyDescent="0.4">
      <c r="A7438" s="12">
        <v>44945</v>
      </c>
      <c r="B7438" s="13" t="s">
        <v>27232</v>
      </c>
      <c r="C7438" s="14">
        <v>7.1599999999999997E-2</v>
      </c>
      <c r="D7438" s="13" t="s">
        <v>27382</v>
      </c>
      <c r="E7438" s="13" t="s">
        <v>27383</v>
      </c>
      <c r="F7438" s="31">
        <f t="shared" si="116"/>
        <v>4</v>
      </c>
    </row>
    <row r="7439" spans="1:6" ht="29.55" customHeight="1" x14ac:dyDescent="0.4">
      <c r="A7439" s="12">
        <v>44937</v>
      </c>
      <c r="B7439" s="11" t="s">
        <v>27232</v>
      </c>
      <c r="C7439" s="14">
        <v>9.3799999999999994E-2</v>
      </c>
      <c r="D7439" s="13" t="s">
        <v>27739</v>
      </c>
      <c r="E7439" s="13" t="s">
        <v>27740</v>
      </c>
      <c r="F7439" s="31">
        <f t="shared" si="116"/>
        <v>4</v>
      </c>
    </row>
    <row r="7440" spans="1:6" ht="29.55" customHeight="1" x14ac:dyDescent="0.4">
      <c r="A7440" s="12">
        <v>45125</v>
      </c>
      <c r="B7440" s="11" t="s">
        <v>9502</v>
      </c>
      <c r="C7440" s="17">
        <v>7.5600000000000001E-2</v>
      </c>
      <c r="D7440" s="13" t="s">
        <v>19715</v>
      </c>
      <c r="E7440" s="13" t="s">
        <v>172</v>
      </c>
      <c r="F7440" s="31">
        <f t="shared" si="116"/>
        <v>4</v>
      </c>
    </row>
    <row r="7441" spans="1:6" ht="29.55" customHeight="1" x14ac:dyDescent="0.4">
      <c r="A7441" s="12">
        <v>45096</v>
      </c>
      <c r="B7441" s="11" t="s">
        <v>9502</v>
      </c>
      <c r="C7441" s="14">
        <v>0.107</v>
      </c>
      <c r="D7441" s="13" t="s">
        <v>20582</v>
      </c>
      <c r="E7441" s="13" t="s">
        <v>20583</v>
      </c>
      <c r="F7441" s="31">
        <f t="shared" si="116"/>
        <v>4</v>
      </c>
    </row>
    <row r="7442" spans="1:6" ht="29.55" customHeight="1" x14ac:dyDescent="0.4">
      <c r="A7442" s="12">
        <v>45089</v>
      </c>
      <c r="B7442" s="11" t="s">
        <v>9502</v>
      </c>
      <c r="C7442" s="14">
        <v>0.17480000000000001</v>
      </c>
      <c r="D7442" s="13" t="s">
        <v>20911</v>
      </c>
      <c r="E7442" s="13" t="s">
        <v>18982</v>
      </c>
      <c r="F7442" s="31">
        <f t="shared" si="116"/>
        <v>4</v>
      </c>
    </row>
    <row r="7443" spans="1:6" ht="29.55" customHeight="1" x14ac:dyDescent="0.4">
      <c r="A7443" s="12">
        <v>45000</v>
      </c>
      <c r="B7443" s="11" t="s">
        <v>9502</v>
      </c>
      <c r="C7443" s="14">
        <v>0.1502</v>
      </c>
      <c r="D7443" s="13" t="s">
        <v>25067</v>
      </c>
      <c r="E7443" s="13" t="s">
        <v>24192</v>
      </c>
      <c r="F7443" s="31">
        <f t="shared" si="116"/>
        <v>4</v>
      </c>
    </row>
    <row r="7444" spans="1:6" ht="29.55" customHeight="1" x14ac:dyDescent="0.4">
      <c r="A7444" s="12">
        <v>45238</v>
      </c>
      <c r="B7444" s="11" t="s">
        <v>7842</v>
      </c>
      <c r="C7444" s="14">
        <v>5.0200000000000002E-2</v>
      </c>
      <c r="D7444" s="13" t="s">
        <v>16607</v>
      </c>
      <c r="E7444" s="13" t="s">
        <v>7</v>
      </c>
      <c r="F7444" s="31">
        <f t="shared" si="116"/>
        <v>4</v>
      </c>
    </row>
    <row r="7445" spans="1:6" ht="29.55" customHeight="1" x14ac:dyDescent="0.4">
      <c r="A7445" s="12">
        <v>45174</v>
      </c>
      <c r="B7445" s="11" t="s">
        <v>7842</v>
      </c>
      <c r="C7445" s="14">
        <v>8.5199999999999998E-2</v>
      </c>
      <c r="D7445" s="13" t="s">
        <v>18607</v>
      </c>
      <c r="E7445" s="13" t="s">
        <v>7</v>
      </c>
      <c r="F7445" s="31">
        <f t="shared" si="116"/>
        <v>4</v>
      </c>
    </row>
    <row r="7446" spans="1:6" ht="29.55" customHeight="1" x14ac:dyDescent="0.4">
      <c r="A7446" s="12">
        <v>45033</v>
      </c>
      <c r="B7446" s="13" t="s">
        <v>7842</v>
      </c>
      <c r="C7446" s="14">
        <v>5.8700000000000002E-2</v>
      </c>
      <c r="D7446" s="13" t="s">
        <v>23464</v>
      </c>
      <c r="E7446" s="13" t="s">
        <v>23130</v>
      </c>
      <c r="F7446" s="31">
        <f t="shared" si="116"/>
        <v>4</v>
      </c>
    </row>
    <row r="7447" spans="1:6" ht="29.55" customHeight="1" x14ac:dyDescent="0.4">
      <c r="A7447" s="12">
        <v>44928</v>
      </c>
      <c r="B7447" s="11" t="s">
        <v>7842</v>
      </c>
      <c r="C7447" s="14">
        <v>6.9199999999999998E-2</v>
      </c>
      <c r="D7447" s="13" t="s">
        <v>28148</v>
      </c>
      <c r="E7447" s="13" t="s">
        <v>28123</v>
      </c>
      <c r="F7447" s="31">
        <f t="shared" si="116"/>
        <v>4</v>
      </c>
    </row>
    <row r="7448" spans="1:6" ht="29.55" customHeight="1" x14ac:dyDescent="0.4">
      <c r="A7448" s="12">
        <v>45030</v>
      </c>
      <c r="B7448" s="13" t="s">
        <v>23475</v>
      </c>
      <c r="C7448" s="13" t="s">
        <v>5629</v>
      </c>
      <c r="D7448" s="13" t="s">
        <v>23476</v>
      </c>
      <c r="E7448" s="13" t="s">
        <v>22182</v>
      </c>
      <c r="F7448" s="31">
        <f t="shared" si="116"/>
        <v>4</v>
      </c>
    </row>
    <row r="7449" spans="1:6" ht="29.55" customHeight="1" x14ac:dyDescent="0.4">
      <c r="A7449" s="12">
        <v>45029</v>
      </c>
      <c r="B7449" s="13" t="s">
        <v>23475</v>
      </c>
      <c r="C7449" s="13" t="s">
        <v>7166</v>
      </c>
      <c r="D7449" s="13" t="s">
        <v>23555</v>
      </c>
      <c r="E7449" s="13" t="s">
        <v>20624</v>
      </c>
      <c r="F7449" s="31">
        <f t="shared" si="116"/>
        <v>4</v>
      </c>
    </row>
    <row r="7450" spans="1:6" ht="29.55" customHeight="1" x14ac:dyDescent="0.4">
      <c r="A7450" s="12">
        <v>45009</v>
      </c>
      <c r="B7450" s="11" t="s">
        <v>23475</v>
      </c>
      <c r="C7450" s="13" t="s">
        <v>6038</v>
      </c>
      <c r="D7450" s="13" t="s">
        <v>24606</v>
      </c>
      <c r="E7450" s="13" t="s">
        <v>20624</v>
      </c>
      <c r="F7450" s="31">
        <f t="shared" si="116"/>
        <v>4</v>
      </c>
    </row>
    <row r="7451" spans="1:6" ht="29.55" customHeight="1" x14ac:dyDescent="0.4">
      <c r="A7451" s="12">
        <v>45008</v>
      </c>
      <c r="B7451" s="11" t="s">
        <v>23475</v>
      </c>
      <c r="C7451" s="13" t="s">
        <v>6038</v>
      </c>
      <c r="D7451" s="13" t="s">
        <v>24685</v>
      </c>
      <c r="E7451" s="13" t="s">
        <v>20624</v>
      </c>
      <c r="F7451" s="31">
        <f t="shared" si="116"/>
        <v>4</v>
      </c>
    </row>
    <row r="7452" spans="1:6" ht="29.55" customHeight="1" x14ac:dyDescent="0.4">
      <c r="A7452" s="12">
        <v>45092</v>
      </c>
      <c r="B7452" s="11" t="s">
        <v>14491</v>
      </c>
      <c r="C7452" s="14">
        <v>7.3200000000000001E-2</v>
      </c>
      <c r="D7452" s="13" t="s">
        <v>20745</v>
      </c>
      <c r="E7452" s="13" t="s">
        <v>20566</v>
      </c>
      <c r="F7452" s="31">
        <f t="shared" si="116"/>
        <v>4</v>
      </c>
    </row>
    <row r="7453" spans="1:6" ht="29.55" customHeight="1" x14ac:dyDescent="0.4">
      <c r="A7453" s="12">
        <v>45023</v>
      </c>
      <c r="B7453" s="11" t="s">
        <v>14491</v>
      </c>
      <c r="C7453" s="14">
        <v>0.12809999999999999</v>
      </c>
      <c r="D7453" s="13" t="s">
        <v>23956</v>
      </c>
      <c r="E7453" s="13" t="s">
        <v>23931</v>
      </c>
      <c r="F7453" s="31">
        <f t="shared" si="116"/>
        <v>4</v>
      </c>
    </row>
    <row r="7454" spans="1:6" ht="29.55" customHeight="1" x14ac:dyDescent="0.4">
      <c r="A7454" s="12">
        <v>44991</v>
      </c>
      <c r="B7454" s="11" t="s">
        <v>14491</v>
      </c>
      <c r="C7454" s="14">
        <v>8.5500000000000007E-2</v>
      </c>
      <c r="D7454" s="13" t="s">
        <v>25474</v>
      </c>
      <c r="E7454" s="13" t="s">
        <v>24258</v>
      </c>
      <c r="F7454" s="31">
        <f t="shared" si="116"/>
        <v>4</v>
      </c>
    </row>
    <row r="7455" spans="1:6" ht="29.55" customHeight="1" x14ac:dyDescent="0.4">
      <c r="A7455" s="12">
        <v>44971</v>
      </c>
      <c r="B7455" s="13" t="s">
        <v>14491</v>
      </c>
      <c r="C7455" s="14">
        <v>0.29959999999999998</v>
      </c>
      <c r="D7455" s="13" t="s">
        <v>26254</v>
      </c>
      <c r="E7455" s="13" t="s">
        <v>10039</v>
      </c>
      <c r="F7455" s="31">
        <f t="shared" si="116"/>
        <v>4</v>
      </c>
    </row>
    <row r="7456" spans="1:6" ht="29.55" customHeight="1" x14ac:dyDescent="0.4">
      <c r="A7456" s="12">
        <v>45002</v>
      </c>
      <c r="B7456" s="11" t="s">
        <v>24955</v>
      </c>
      <c r="C7456" s="14">
        <v>7.6200000000000004E-2</v>
      </c>
      <c r="D7456" s="13" t="s">
        <v>24956</v>
      </c>
      <c r="E7456" s="13" t="s">
        <v>24458</v>
      </c>
      <c r="F7456" s="31">
        <f t="shared" si="116"/>
        <v>4</v>
      </c>
    </row>
    <row r="7457" spans="1:6" ht="29.55" customHeight="1" x14ac:dyDescent="0.4">
      <c r="A7457" s="12">
        <v>44995</v>
      </c>
      <c r="B7457" s="11" t="s">
        <v>24955</v>
      </c>
      <c r="C7457" s="14">
        <v>0.19450000000000001</v>
      </c>
      <c r="D7457" s="13" t="s">
        <v>25241</v>
      </c>
      <c r="E7457" s="13" t="s">
        <v>24458</v>
      </c>
      <c r="F7457" s="31">
        <f t="shared" si="116"/>
        <v>4</v>
      </c>
    </row>
    <row r="7458" spans="1:6" ht="29.55" customHeight="1" x14ac:dyDescent="0.4">
      <c r="A7458" s="12">
        <v>44991</v>
      </c>
      <c r="B7458" s="11" t="s">
        <v>24955</v>
      </c>
      <c r="C7458" s="14">
        <v>0.11890000000000001</v>
      </c>
      <c r="D7458" s="13" t="s">
        <v>25454</v>
      </c>
      <c r="E7458" s="13" t="s">
        <v>24458</v>
      </c>
      <c r="F7458" s="31">
        <f t="shared" si="116"/>
        <v>4</v>
      </c>
    </row>
    <row r="7459" spans="1:6" ht="29.55" customHeight="1" x14ac:dyDescent="0.4">
      <c r="A7459" s="12">
        <v>44988</v>
      </c>
      <c r="B7459" s="11" t="s">
        <v>24955</v>
      </c>
      <c r="C7459" s="14">
        <v>0.11890000000000001</v>
      </c>
      <c r="D7459" s="13" t="s">
        <v>25530</v>
      </c>
      <c r="E7459" s="13" t="s">
        <v>24458</v>
      </c>
      <c r="F7459" s="31">
        <f t="shared" si="116"/>
        <v>4</v>
      </c>
    </row>
    <row r="7460" spans="1:6" ht="29.55" customHeight="1" x14ac:dyDescent="0.4">
      <c r="A7460" s="12">
        <v>45288</v>
      </c>
      <c r="B7460" s="13" t="s">
        <v>5766</v>
      </c>
      <c r="C7460" s="14">
        <v>8.1699999999999995E-2</v>
      </c>
      <c r="D7460" s="13" t="s">
        <v>15003</v>
      </c>
      <c r="E7460" s="13" t="s">
        <v>5457</v>
      </c>
      <c r="F7460" s="31">
        <f t="shared" si="116"/>
        <v>4</v>
      </c>
    </row>
    <row r="7461" spans="1:6" ht="29.55" customHeight="1" x14ac:dyDescent="0.4">
      <c r="A7461" s="12">
        <v>45282</v>
      </c>
      <c r="B7461" s="13" t="s">
        <v>5766</v>
      </c>
      <c r="C7461" s="14">
        <v>0.159</v>
      </c>
      <c r="D7461" s="13" t="s">
        <v>15087</v>
      </c>
      <c r="E7461" s="13" t="s">
        <v>5457</v>
      </c>
      <c r="F7461" s="31">
        <f t="shared" si="116"/>
        <v>4</v>
      </c>
    </row>
    <row r="7462" spans="1:6" ht="29.55" customHeight="1" x14ac:dyDescent="0.4">
      <c r="A7462" s="12">
        <v>45281</v>
      </c>
      <c r="B7462" s="13" t="s">
        <v>5766</v>
      </c>
      <c r="C7462" s="14">
        <v>9.2600000000000002E-2</v>
      </c>
      <c r="D7462" s="13" t="s">
        <v>15167</v>
      </c>
      <c r="E7462" s="13" t="s">
        <v>5457</v>
      </c>
      <c r="F7462" s="31">
        <f t="shared" si="116"/>
        <v>4</v>
      </c>
    </row>
    <row r="7463" spans="1:6" ht="29.55" customHeight="1" x14ac:dyDescent="0.4">
      <c r="A7463" s="12">
        <v>45072</v>
      </c>
      <c r="B7463" s="13" t="s">
        <v>5766</v>
      </c>
      <c r="C7463" s="14">
        <v>6.2600000000000003E-2</v>
      </c>
      <c r="D7463" s="13" t="s">
        <v>21506</v>
      </c>
      <c r="E7463" s="13" t="s">
        <v>8976</v>
      </c>
      <c r="F7463" s="31">
        <f t="shared" si="116"/>
        <v>4</v>
      </c>
    </row>
    <row r="7464" spans="1:6" ht="29.55" customHeight="1" x14ac:dyDescent="0.4">
      <c r="A7464" s="12">
        <v>45162</v>
      </c>
      <c r="B7464" s="11" t="s">
        <v>18826</v>
      </c>
      <c r="C7464" s="13" t="s">
        <v>7650</v>
      </c>
      <c r="D7464" s="13" t="s">
        <v>18827</v>
      </c>
      <c r="E7464" s="13" t="s">
        <v>18828</v>
      </c>
      <c r="F7464" s="31">
        <f t="shared" si="116"/>
        <v>4</v>
      </c>
    </row>
    <row r="7465" spans="1:6" ht="29.55" customHeight="1" x14ac:dyDescent="0.4">
      <c r="A7465" s="12">
        <v>45037</v>
      </c>
      <c r="B7465" s="13" t="s">
        <v>18826</v>
      </c>
      <c r="C7465" s="13" t="s">
        <v>6225</v>
      </c>
      <c r="D7465" s="13" t="s">
        <v>23112</v>
      </c>
      <c r="E7465" s="13" t="s">
        <v>23113</v>
      </c>
      <c r="F7465" s="31">
        <f t="shared" si="116"/>
        <v>4</v>
      </c>
    </row>
    <row r="7466" spans="1:6" ht="29.55" customHeight="1" x14ac:dyDescent="0.4">
      <c r="A7466" s="12">
        <v>45036</v>
      </c>
      <c r="B7466" s="13" t="s">
        <v>18826</v>
      </c>
      <c r="C7466" s="13" t="s">
        <v>5632</v>
      </c>
      <c r="D7466" s="13" t="s">
        <v>23198</v>
      </c>
      <c r="E7466" s="13" t="s">
        <v>23113</v>
      </c>
      <c r="F7466" s="31">
        <f t="shared" si="116"/>
        <v>4</v>
      </c>
    </row>
    <row r="7467" spans="1:6" ht="29.55" customHeight="1" x14ac:dyDescent="0.4">
      <c r="A7467" s="12">
        <v>44953</v>
      </c>
      <c r="B7467" s="13" t="s">
        <v>18826</v>
      </c>
      <c r="C7467" s="14">
        <v>6.7400000000000002E-2</v>
      </c>
      <c r="D7467" s="13" t="s">
        <v>27132</v>
      </c>
      <c r="E7467" s="13" t="s">
        <v>27133</v>
      </c>
      <c r="F7467" s="31">
        <f t="shared" si="116"/>
        <v>4</v>
      </c>
    </row>
    <row r="7468" spans="1:6" ht="29.55" customHeight="1" x14ac:dyDescent="0.4">
      <c r="A7468" s="12">
        <v>45282</v>
      </c>
      <c r="B7468" s="13" t="s">
        <v>7222</v>
      </c>
      <c r="C7468" s="14">
        <v>7.3700000000000002E-2</v>
      </c>
      <c r="D7468" s="13" t="s">
        <v>15095</v>
      </c>
      <c r="E7468" s="13" t="s">
        <v>9689</v>
      </c>
      <c r="F7468" s="31">
        <f t="shared" si="116"/>
        <v>4</v>
      </c>
    </row>
    <row r="7469" spans="1:6" ht="29.55" customHeight="1" x14ac:dyDescent="0.4">
      <c r="A7469" s="12">
        <v>45280</v>
      </c>
      <c r="B7469" s="13" t="s">
        <v>7222</v>
      </c>
      <c r="C7469" s="14">
        <v>0.26850000000000002</v>
      </c>
      <c r="D7469" s="13" t="s">
        <v>15127</v>
      </c>
      <c r="E7469" s="13" t="s">
        <v>9689</v>
      </c>
      <c r="F7469" s="31">
        <f t="shared" si="116"/>
        <v>4</v>
      </c>
    </row>
    <row r="7470" spans="1:6" ht="29.55" customHeight="1" x14ac:dyDescent="0.4">
      <c r="A7470" s="12">
        <v>45252</v>
      </c>
      <c r="B7470" s="13" t="s">
        <v>7222</v>
      </c>
      <c r="C7470" s="13" t="s">
        <v>7650</v>
      </c>
      <c r="D7470" s="13" t="s">
        <v>16035</v>
      </c>
      <c r="E7470" s="13" t="s">
        <v>16036</v>
      </c>
      <c r="F7470" s="31">
        <f t="shared" si="116"/>
        <v>4</v>
      </c>
    </row>
    <row r="7471" spans="1:6" ht="29.55" customHeight="1" x14ac:dyDescent="0.4">
      <c r="A7471" s="12">
        <v>45251</v>
      </c>
      <c r="B7471" s="11" t="s">
        <v>7222</v>
      </c>
      <c r="C7471" s="13" t="s">
        <v>16120</v>
      </c>
      <c r="D7471" s="13" t="s">
        <v>16121</v>
      </c>
      <c r="E7471" s="13" t="s">
        <v>16122</v>
      </c>
      <c r="F7471" s="31">
        <f t="shared" si="116"/>
        <v>4</v>
      </c>
    </row>
    <row r="7472" spans="1:6" ht="29.55" customHeight="1" x14ac:dyDescent="0.4">
      <c r="A7472" s="12">
        <v>45128</v>
      </c>
      <c r="B7472" s="11" t="s">
        <v>19524</v>
      </c>
      <c r="C7472" s="17">
        <v>0.218</v>
      </c>
      <c r="D7472" s="13" t="s">
        <v>19525</v>
      </c>
      <c r="E7472" s="13" t="s">
        <v>19516</v>
      </c>
      <c r="F7472" s="31">
        <f t="shared" si="116"/>
        <v>4</v>
      </c>
    </row>
    <row r="7473" spans="1:6" ht="29.55" customHeight="1" x14ac:dyDescent="0.4">
      <c r="A7473" s="12">
        <v>45050</v>
      </c>
      <c r="B7473" s="13" t="s">
        <v>19524</v>
      </c>
      <c r="C7473" s="14">
        <v>0.1009</v>
      </c>
      <c r="D7473" s="13" t="s">
        <v>22612</v>
      </c>
      <c r="E7473" s="13" t="s">
        <v>19516</v>
      </c>
      <c r="F7473" s="31">
        <f t="shared" si="116"/>
        <v>4</v>
      </c>
    </row>
    <row r="7474" spans="1:6" ht="29.55" customHeight="1" x14ac:dyDescent="0.4">
      <c r="A7474" s="12">
        <v>45042</v>
      </c>
      <c r="B7474" s="13" t="s">
        <v>19524</v>
      </c>
      <c r="C7474" s="14">
        <v>0.29959999999999998</v>
      </c>
      <c r="D7474" s="13" t="s">
        <v>22909</v>
      </c>
      <c r="E7474" s="13" t="s">
        <v>19516</v>
      </c>
      <c r="F7474" s="31">
        <f t="shared" si="116"/>
        <v>4</v>
      </c>
    </row>
    <row r="7475" spans="1:6" ht="29.55" customHeight="1" x14ac:dyDescent="0.4">
      <c r="A7475" s="12">
        <v>44963</v>
      </c>
      <c r="B7475" s="13" t="s">
        <v>19524</v>
      </c>
      <c r="C7475" s="14">
        <v>8.72E-2</v>
      </c>
      <c r="D7475" s="13" t="s">
        <v>26735</v>
      </c>
      <c r="E7475" s="13" t="s">
        <v>7</v>
      </c>
      <c r="F7475" s="31">
        <f t="shared" si="116"/>
        <v>4</v>
      </c>
    </row>
    <row r="7476" spans="1:6" ht="29.55" customHeight="1" x14ac:dyDescent="0.4">
      <c r="A7476" s="12">
        <v>45028</v>
      </c>
      <c r="B7476" s="13" t="s">
        <v>23628</v>
      </c>
      <c r="C7476" s="14">
        <v>0.2218</v>
      </c>
      <c r="D7476" s="13" t="s">
        <v>23629</v>
      </c>
      <c r="E7476" s="13" t="s">
        <v>23630</v>
      </c>
      <c r="F7476" s="31">
        <f t="shared" si="116"/>
        <v>4</v>
      </c>
    </row>
    <row r="7477" spans="1:6" ht="29.55" customHeight="1" x14ac:dyDescent="0.4">
      <c r="A7477" s="12">
        <v>45009</v>
      </c>
      <c r="B7477" s="11" t="s">
        <v>23628</v>
      </c>
      <c r="C7477" s="13" t="s">
        <v>6077</v>
      </c>
      <c r="D7477" s="13" t="s">
        <v>24607</v>
      </c>
      <c r="E7477" s="13" t="s">
        <v>20624</v>
      </c>
      <c r="F7477" s="31">
        <f t="shared" si="116"/>
        <v>4</v>
      </c>
    </row>
    <row r="7478" spans="1:6" ht="29.55" customHeight="1" x14ac:dyDescent="0.4">
      <c r="A7478" s="12">
        <v>45008</v>
      </c>
      <c r="B7478" s="11" t="s">
        <v>23628</v>
      </c>
      <c r="C7478" s="13" t="s">
        <v>6077</v>
      </c>
      <c r="D7478" s="13" t="s">
        <v>24607</v>
      </c>
      <c r="E7478" s="13" t="s">
        <v>20624</v>
      </c>
      <c r="F7478" s="31">
        <f t="shared" si="116"/>
        <v>4</v>
      </c>
    </row>
    <row r="7479" spans="1:6" ht="29.55" customHeight="1" x14ac:dyDescent="0.4">
      <c r="A7479" s="12">
        <v>44942</v>
      </c>
      <c r="B7479" s="11" t="s">
        <v>23628</v>
      </c>
      <c r="C7479" s="14">
        <v>0.22789999999999999</v>
      </c>
      <c r="D7479" s="13" t="s">
        <v>27546</v>
      </c>
      <c r="E7479" s="13" t="s">
        <v>20909</v>
      </c>
      <c r="F7479" s="31">
        <f t="shared" si="116"/>
        <v>4</v>
      </c>
    </row>
    <row r="7480" spans="1:6" ht="29.55" customHeight="1" x14ac:dyDescent="0.4">
      <c r="A7480" s="12">
        <v>45219</v>
      </c>
      <c r="B7480" s="11" t="s">
        <v>8497</v>
      </c>
      <c r="C7480" s="14">
        <v>7.6899999999999996E-2</v>
      </c>
      <c r="D7480" s="13" t="s">
        <v>17263</v>
      </c>
      <c r="E7480" s="13" t="s">
        <v>8924</v>
      </c>
      <c r="F7480" s="31">
        <f t="shared" si="116"/>
        <v>4</v>
      </c>
    </row>
    <row r="7481" spans="1:6" ht="29.55" customHeight="1" x14ac:dyDescent="0.4">
      <c r="A7481" s="12">
        <v>45203</v>
      </c>
      <c r="B7481" s="11" t="s">
        <v>8497</v>
      </c>
      <c r="C7481" s="13" t="s">
        <v>17804</v>
      </c>
      <c r="D7481" s="13" t="s">
        <v>17805</v>
      </c>
      <c r="E7481" s="13" t="s">
        <v>17784</v>
      </c>
      <c r="F7481" s="31">
        <f t="shared" si="116"/>
        <v>4</v>
      </c>
    </row>
    <row r="7482" spans="1:6" ht="29.55" customHeight="1" x14ac:dyDescent="0.4">
      <c r="A7482" s="12">
        <v>45195</v>
      </c>
      <c r="B7482" s="11" t="s">
        <v>8497</v>
      </c>
      <c r="C7482" s="13" t="s">
        <v>5788</v>
      </c>
      <c r="D7482" s="13" t="s">
        <v>17811</v>
      </c>
      <c r="E7482" s="13" t="s">
        <v>17784</v>
      </c>
      <c r="F7482" s="31">
        <f t="shared" si="116"/>
        <v>4</v>
      </c>
    </row>
    <row r="7483" spans="1:6" ht="29.55" customHeight="1" x14ac:dyDescent="0.4">
      <c r="A7483" s="12">
        <v>45085</v>
      </c>
      <c r="B7483" s="11" t="s">
        <v>8497</v>
      </c>
      <c r="C7483" s="14">
        <v>4.6899999999999997E-2</v>
      </c>
      <c r="D7483" s="13" t="s">
        <v>21020</v>
      </c>
      <c r="E7483" s="13" t="s">
        <v>21019</v>
      </c>
      <c r="F7483" s="31">
        <f t="shared" si="116"/>
        <v>4</v>
      </c>
    </row>
    <row r="7484" spans="1:6" ht="29.55" customHeight="1" x14ac:dyDescent="0.4">
      <c r="A7484" s="12">
        <v>45065</v>
      </c>
      <c r="B7484" s="13" t="s">
        <v>21820</v>
      </c>
      <c r="C7484" s="13" t="s">
        <v>6795</v>
      </c>
      <c r="D7484" s="13" t="s">
        <v>21821</v>
      </c>
      <c r="E7484" s="13" t="s">
        <v>20203</v>
      </c>
      <c r="F7484" s="31">
        <f t="shared" si="116"/>
        <v>4</v>
      </c>
    </row>
    <row r="7485" spans="1:6" ht="29.55" customHeight="1" x14ac:dyDescent="0.4">
      <c r="A7485" s="12">
        <v>44972</v>
      </c>
      <c r="B7485" s="13" t="s">
        <v>21820</v>
      </c>
      <c r="C7485" s="14">
        <v>0.18590000000000001</v>
      </c>
      <c r="D7485" s="13" t="s">
        <v>26214</v>
      </c>
      <c r="E7485" s="13" t="s">
        <v>78</v>
      </c>
      <c r="F7485" s="31">
        <f t="shared" si="116"/>
        <v>4</v>
      </c>
    </row>
    <row r="7486" spans="1:6" ht="29.55" customHeight="1" x14ac:dyDescent="0.4">
      <c r="A7486" s="12">
        <v>44971</v>
      </c>
      <c r="B7486" s="13" t="s">
        <v>21820</v>
      </c>
      <c r="C7486" s="14">
        <v>0.20630000000000001</v>
      </c>
      <c r="D7486" s="13" t="s">
        <v>26261</v>
      </c>
      <c r="E7486" s="13" t="s">
        <v>9027</v>
      </c>
      <c r="F7486" s="31">
        <f t="shared" si="116"/>
        <v>4</v>
      </c>
    </row>
    <row r="7487" spans="1:6" ht="29.55" customHeight="1" x14ac:dyDescent="0.4">
      <c r="A7487" s="12">
        <v>44966</v>
      </c>
      <c r="B7487" s="13" t="s">
        <v>21820</v>
      </c>
      <c r="C7487" s="14">
        <v>5.4399999999999997E-2</v>
      </c>
      <c r="D7487" s="13" t="s">
        <v>26487</v>
      </c>
      <c r="E7487" s="13" t="s">
        <v>11879</v>
      </c>
      <c r="F7487" s="31">
        <f t="shared" si="116"/>
        <v>4</v>
      </c>
    </row>
    <row r="7488" spans="1:6" ht="29.55" customHeight="1" x14ac:dyDescent="0.4">
      <c r="A7488" s="12">
        <v>45239</v>
      </c>
      <c r="B7488" s="11" t="s">
        <v>16548</v>
      </c>
      <c r="C7488" s="11" t="s">
        <v>7553</v>
      </c>
      <c r="D7488" s="13" t="s">
        <v>16561</v>
      </c>
      <c r="E7488" s="13" t="s">
        <v>16544</v>
      </c>
      <c r="F7488" s="31">
        <f t="shared" si="116"/>
        <v>4</v>
      </c>
    </row>
    <row r="7489" spans="1:6" ht="29.55" customHeight="1" x14ac:dyDescent="0.4">
      <c r="A7489" s="12">
        <v>45238</v>
      </c>
      <c r="B7489" s="11" t="s">
        <v>16548</v>
      </c>
      <c r="C7489" s="14">
        <v>0.15379999999999999</v>
      </c>
      <c r="D7489" s="13" t="s">
        <v>16599</v>
      </c>
      <c r="E7489" s="13" t="s">
        <v>14316</v>
      </c>
      <c r="F7489" s="31">
        <f t="shared" si="116"/>
        <v>4</v>
      </c>
    </row>
    <row r="7490" spans="1:6" ht="29.55" customHeight="1" x14ac:dyDescent="0.4">
      <c r="A7490" s="12">
        <v>45190</v>
      </c>
      <c r="B7490" s="11" t="s">
        <v>16548</v>
      </c>
      <c r="C7490" s="14">
        <v>0.1002</v>
      </c>
      <c r="D7490" s="13" t="s">
        <v>17982</v>
      </c>
      <c r="E7490" s="13" t="s">
        <v>17968</v>
      </c>
      <c r="F7490" s="31">
        <f t="shared" ref="F7490:F7553" si="117">COUNTIF(B:B,B7490)</f>
        <v>4</v>
      </c>
    </row>
    <row r="7491" spans="1:6" ht="29.55" customHeight="1" x14ac:dyDescent="0.4">
      <c r="A7491" s="12">
        <v>45104</v>
      </c>
      <c r="B7491" s="11" t="s">
        <v>16548</v>
      </c>
      <c r="C7491" s="11" t="s">
        <v>6225</v>
      </c>
      <c r="D7491" s="13" t="s">
        <v>20303</v>
      </c>
      <c r="E7491" s="13" t="s">
        <v>12572</v>
      </c>
      <c r="F7491" s="31">
        <f t="shared" si="117"/>
        <v>4</v>
      </c>
    </row>
    <row r="7492" spans="1:6" ht="29.55" customHeight="1" x14ac:dyDescent="0.4">
      <c r="A7492" s="12">
        <v>45062</v>
      </c>
      <c r="B7492" s="13" t="s">
        <v>8944</v>
      </c>
      <c r="C7492" s="14">
        <v>0.15210000000000001</v>
      </c>
      <c r="D7492" s="13" t="s">
        <v>22032</v>
      </c>
      <c r="E7492" s="13" t="s">
        <v>13806</v>
      </c>
      <c r="F7492" s="31">
        <f t="shared" si="117"/>
        <v>4</v>
      </c>
    </row>
    <row r="7493" spans="1:6" ht="29.55" customHeight="1" x14ac:dyDescent="0.4">
      <c r="A7493" s="12">
        <v>45021</v>
      </c>
      <c r="B7493" s="11" t="s">
        <v>8944</v>
      </c>
      <c r="C7493" s="14">
        <v>9.4100000000000003E-2</v>
      </c>
      <c r="D7493" s="13" t="s">
        <v>24120</v>
      </c>
      <c r="E7493" s="13" t="s">
        <v>24117</v>
      </c>
      <c r="F7493" s="31">
        <f t="shared" si="117"/>
        <v>4</v>
      </c>
    </row>
    <row r="7494" spans="1:6" ht="29.55" customHeight="1" x14ac:dyDescent="0.4">
      <c r="A7494" s="12">
        <v>44952</v>
      </c>
      <c r="B7494" s="13" t="s">
        <v>8944</v>
      </c>
      <c r="C7494" s="14">
        <v>6.2899999999999998E-2</v>
      </c>
      <c r="D7494" s="13" t="s">
        <v>27204</v>
      </c>
      <c r="E7494" s="13" t="s">
        <v>6558</v>
      </c>
      <c r="F7494" s="31">
        <f t="shared" si="117"/>
        <v>4</v>
      </c>
    </row>
    <row r="7495" spans="1:6" ht="29.55" customHeight="1" x14ac:dyDescent="0.4">
      <c r="A7495" s="12">
        <v>44932</v>
      </c>
      <c r="B7495" s="11" t="s">
        <v>8944</v>
      </c>
      <c r="C7495" s="14">
        <v>6.9000000000000006E-2</v>
      </c>
      <c r="D7495" s="13" t="s">
        <v>27943</v>
      </c>
      <c r="E7495" s="13" t="s">
        <v>18366</v>
      </c>
      <c r="F7495" s="31">
        <f t="shared" si="117"/>
        <v>4</v>
      </c>
    </row>
    <row r="7496" spans="1:6" ht="29.55" customHeight="1" x14ac:dyDescent="0.4">
      <c r="A7496" s="12">
        <v>45099</v>
      </c>
      <c r="B7496" s="11" t="s">
        <v>20410</v>
      </c>
      <c r="C7496" s="17">
        <v>8.3099999999999993E-2</v>
      </c>
      <c r="D7496" s="13" t="s">
        <v>20411</v>
      </c>
      <c r="E7496" s="13" t="s">
        <v>18359</v>
      </c>
      <c r="F7496" s="31">
        <f t="shared" si="117"/>
        <v>4</v>
      </c>
    </row>
    <row r="7497" spans="1:6" ht="29.55" customHeight="1" x14ac:dyDescent="0.4">
      <c r="A7497" s="12">
        <v>45049</v>
      </c>
      <c r="B7497" s="13" t="s">
        <v>20410</v>
      </c>
      <c r="C7497" s="13" t="s">
        <v>22709</v>
      </c>
      <c r="D7497" s="13" t="s">
        <v>22710</v>
      </c>
      <c r="E7497" s="13" t="s">
        <v>22711</v>
      </c>
      <c r="F7497" s="31">
        <f t="shared" si="117"/>
        <v>4</v>
      </c>
    </row>
    <row r="7498" spans="1:6" ht="29.55" customHeight="1" x14ac:dyDescent="0.4">
      <c r="A7498" s="12">
        <v>44974</v>
      </c>
      <c r="B7498" s="13" t="s">
        <v>20410</v>
      </c>
      <c r="C7498" s="14">
        <v>0.15709999999999999</v>
      </c>
      <c r="D7498" s="13" t="s">
        <v>26091</v>
      </c>
      <c r="E7498" s="13" t="s">
        <v>26092</v>
      </c>
      <c r="F7498" s="31">
        <f t="shared" si="117"/>
        <v>4</v>
      </c>
    </row>
    <row r="7499" spans="1:6" ht="29.55" customHeight="1" x14ac:dyDescent="0.4">
      <c r="A7499" s="12">
        <v>44936</v>
      </c>
      <c r="B7499" s="11" t="s">
        <v>20410</v>
      </c>
      <c r="C7499" s="11" t="s">
        <v>7145</v>
      </c>
      <c r="D7499" s="13" t="s">
        <v>27783</v>
      </c>
      <c r="E7499" s="13" t="s">
        <v>24012</v>
      </c>
      <c r="F7499" s="31">
        <f t="shared" si="117"/>
        <v>4</v>
      </c>
    </row>
    <row r="7500" spans="1:6" ht="29.55" customHeight="1" x14ac:dyDescent="0.4">
      <c r="A7500" s="12">
        <v>45133</v>
      </c>
      <c r="B7500" s="11" t="s">
        <v>11533</v>
      </c>
      <c r="C7500" s="14">
        <v>0.21279999999999999</v>
      </c>
      <c r="D7500" s="13" t="s">
        <v>19423</v>
      </c>
      <c r="E7500" s="13" t="s">
        <v>10960</v>
      </c>
      <c r="F7500" s="31">
        <f t="shared" si="117"/>
        <v>4</v>
      </c>
    </row>
    <row r="7501" spans="1:6" ht="29.55" customHeight="1" x14ac:dyDescent="0.4">
      <c r="A7501" s="12">
        <v>45036</v>
      </c>
      <c r="B7501" s="13" t="s">
        <v>11533</v>
      </c>
      <c r="C7501" s="13" t="s">
        <v>7553</v>
      </c>
      <c r="D7501" s="13" t="s">
        <v>23199</v>
      </c>
      <c r="E7501" s="13" t="s">
        <v>10960</v>
      </c>
      <c r="F7501" s="31">
        <f t="shared" si="117"/>
        <v>4</v>
      </c>
    </row>
    <row r="7502" spans="1:6" ht="29.55" customHeight="1" x14ac:dyDescent="0.4">
      <c r="A7502" s="12">
        <v>44999</v>
      </c>
      <c r="B7502" s="11" t="s">
        <v>11533</v>
      </c>
      <c r="C7502" s="14">
        <v>5.6399999999999999E-2</v>
      </c>
      <c r="D7502" s="13" t="s">
        <v>25152</v>
      </c>
      <c r="E7502" s="13" t="s">
        <v>18982</v>
      </c>
      <c r="F7502" s="31">
        <f t="shared" si="117"/>
        <v>4</v>
      </c>
    </row>
    <row r="7503" spans="1:6" ht="29.55" customHeight="1" x14ac:dyDescent="0.4">
      <c r="A7503" s="12">
        <v>44998</v>
      </c>
      <c r="B7503" s="11" t="s">
        <v>11533</v>
      </c>
      <c r="C7503" s="14">
        <v>5.6399999999999999E-2</v>
      </c>
      <c r="D7503" s="13" t="s">
        <v>25208</v>
      </c>
      <c r="E7503" s="13" t="s">
        <v>18982</v>
      </c>
      <c r="F7503" s="31">
        <f t="shared" si="117"/>
        <v>4</v>
      </c>
    </row>
    <row r="7504" spans="1:6" ht="29.55" customHeight="1" x14ac:dyDescent="0.4">
      <c r="A7504" s="12">
        <v>45030</v>
      </c>
      <c r="B7504" s="13" t="s">
        <v>23531</v>
      </c>
      <c r="C7504" s="14">
        <v>9.3399999999999997E-2</v>
      </c>
      <c r="D7504" s="13" t="s">
        <v>23532</v>
      </c>
      <c r="E7504" s="13" t="s">
        <v>6238</v>
      </c>
      <c r="F7504" s="31">
        <f t="shared" si="117"/>
        <v>4</v>
      </c>
    </row>
    <row r="7505" spans="1:6" ht="29.55" customHeight="1" x14ac:dyDescent="0.4">
      <c r="A7505" s="12">
        <v>44958</v>
      </c>
      <c r="B7505" s="13" t="s">
        <v>23531</v>
      </c>
      <c r="C7505" s="14">
        <v>0.1099</v>
      </c>
      <c r="D7505" s="13" t="s">
        <v>26936</v>
      </c>
      <c r="E7505" s="13" t="s">
        <v>391</v>
      </c>
      <c r="F7505" s="31">
        <f t="shared" si="117"/>
        <v>4</v>
      </c>
    </row>
    <row r="7506" spans="1:6" ht="29.55" customHeight="1" x14ac:dyDescent="0.4">
      <c r="A7506" s="12">
        <v>44946</v>
      </c>
      <c r="B7506" s="13" t="s">
        <v>23531</v>
      </c>
      <c r="C7506" s="14">
        <v>7.3700000000000002E-2</v>
      </c>
      <c r="D7506" s="13" t="s">
        <v>27311</v>
      </c>
      <c r="E7506" s="13" t="s">
        <v>391</v>
      </c>
      <c r="F7506" s="31">
        <f t="shared" si="117"/>
        <v>4</v>
      </c>
    </row>
    <row r="7507" spans="1:6" ht="29.55" customHeight="1" x14ac:dyDescent="0.4">
      <c r="A7507" s="12">
        <v>44942</v>
      </c>
      <c r="B7507" s="11" t="s">
        <v>23531</v>
      </c>
      <c r="C7507" s="14">
        <v>6.8599999999999994E-2</v>
      </c>
      <c r="D7507" s="13" t="s">
        <v>27579</v>
      </c>
      <c r="E7507" s="13" t="s">
        <v>27541</v>
      </c>
      <c r="F7507" s="31">
        <f t="shared" si="117"/>
        <v>4</v>
      </c>
    </row>
    <row r="7508" spans="1:6" ht="29.55" customHeight="1" x14ac:dyDescent="0.4">
      <c r="A7508" s="12">
        <v>45029</v>
      </c>
      <c r="B7508" s="13" t="s">
        <v>6808</v>
      </c>
      <c r="C7508" s="14">
        <v>8.9099999999999999E-2</v>
      </c>
      <c r="D7508" s="13" t="s">
        <v>23596</v>
      </c>
      <c r="E7508" s="13" t="s">
        <v>19516</v>
      </c>
      <c r="F7508" s="31">
        <f t="shared" si="117"/>
        <v>4</v>
      </c>
    </row>
    <row r="7509" spans="1:6" ht="29.55" customHeight="1" x14ac:dyDescent="0.4">
      <c r="A7509" s="12">
        <v>45020</v>
      </c>
      <c r="B7509" s="11" t="s">
        <v>6808</v>
      </c>
      <c r="C7509" s="14">
        <v>0.1016</v>
      </c>
      <c r="D7509" s="13" t="s">
        <v>24199</v>
      </c>
      <c r="E7509" s="13" t="s">
        <v>23962</v>
      </c>
      <c r="F7509" s="31">
        <f t="shared" si="117"/>
        <v>4</v>
      </c>
    </row>
    <row r="7510" spans="1:6" ht="29.55" customHeight="1" x14ac:dyDescent="0.4">
      <c r="A7510" s="12">
        <v>44999</v>
      </c>
      <c r="B7510" s="11" t="s">
        <v>6808</v>
      </c>
      <c r="C7510" s="14">
        <v>7.1599999999999997E-2</v>
      </c>
      <c r="D7510" s="13" t="s">
        <v>23596</v>
      </c>
      <c r="E7510" s="13" t="s">
        <v>23962</v>
      </c>
      <c r="F7510" s="31">
        <f t="shared" si="117"/>
        <v>4</v>
      </c>
    </row>
    <row r="7511" spans="1:6" ht="29.55" customHeight="1" x14ac:dyDescent="0.4">
      <c r="A7511" s="12">
        <v>44998</v>
      </c>
      <c r="B7511" s="11" t="s">
        <v>6808</v>
      </c>
      <c r="C7511" s="14">
        <v>7.1599999999999997E-2</v>
      </c>
      <c r="D7511" s="13" t="s">
        <v>23596</v>
      </c>
      <c r="E7511" s="13" t="s">
        <v>23962</v>
      </c>
      <c r="F7511" s="31">
        <f t="shared" si="117"/>
        <v>4</v>
      </c>
    </row>
    <row r="7512" spans="1:6" ht="29.55" customHeight="1" x14ac:dyDescent="0.4">
      <c r="A7512" s="12">
        <v>45092</v>
      </c>
      <c r="B7512" s="11" t="s">
        <v>20729</v>
      </c>
      <c r="C7512" s="14">
        <v>8.9800000000000005E-2</v>
      </c>
      <c r="D7512" s="13" t="s">
        <v>20730</v>
      </c>
      <c r="E7512" s="13" t="s">
        <v>19516</v>
      </c>
      <c r="F7512" s="31">
        <f t="shared" si="117"/>
        <v>4</v>
      </c>
    </row>
    <row r="7513" spans="1:6" ht="29.55" customHeight="1" x14ac:dyDescent="0.4">
      <c r="A7513" s="12">
        <v>45021</v>
      </c>
      <c r="B7513" s="11" t="s">
        <v>20729</v>
      </c>
      <c r="C7513" s="14">
        <v>5.0299999999999997E-2</v>
      </c>
      <c r="D7513" s="13" t="s">
        <v>24149</v>
      </c>
      <c r="E7513" s="13" t="s">
        <v>23982</v>
      </c>
      <c r="F7513" s="31">
        <f t="shared" si="117"/>
        <v>4</v>
      </c>
    </row>
    <row r="7514" spans="1:6" ht="29.55" customHeight="1" x14ac:dyDescent="0.4">
      <c r="A7514" s="12">
        <v>45000</v>
      </c>
      <c r="B7514" s="11" t="s">
        <v>20729</v>
      </c>
      <c r="C7514" s="14">
        <v>7.1300000000000002E-2</v>
      </c>
      <c r="D7514" s="13" t="s">
        <v>25117</v>
      </c>
      <c r="E7514" s="13" t="s">
        <v>23962</v>
      </c>
      <c r="F7514" s="31">
        <f t="shared" si="117"/>
        <v>4</v>
      </c>
    </row>
    <row r="7515" spans="1:6" ht="29.55" customHeight="1" x14ac:dyDescent="0.4">
      <c r="A7515" s="12">
        <v>44970</v>
      </c>
      <c r="B7515" s="13" t="s">
        <v>20729</v>
      </c>
      <c r="C7515" s="14">
        <v>9.1999999999999998E-2</v>
      </c>
      <c r="D7515" s="13" t="s">
        <v>26340</v>
      </c>
      <c r="E7515" s="13" t="s">
        <v>7283</v>
      </c>
      <c r="F7515" s="31">
        <f t="shared" si="117"/>
        <v>4</v>
      </c>
    </row>
    <row r="7516" spans="1:6" ht="29.55" customHeight="1" x14ac:dyDescent="0.4">
      <c r="A7516" s="12">
        <v>45015</v>
      </c>
      <c r="B7516" s="11" t="s">
        <v>24389</v>
      </c>
      <c r="C7516" s="14">
        <v>0.2041</v>
      </c>
      <c r="D7516" s="13" t="s">
        <v>24390</v>
      </c>
      <c r="E7516" s="13" t="s">
        <v>24391</v>
      </c>
      <c r="F7516" s="31">
        <f t="shared" si="117"/>
        <v>4</v>
      </c>
    </row>
    <row r="7517" spans="1:6" ht="29.55" customHeight="1" x14ac:dyDescent="0.4">
      <c r="A7517" s="12">
        <v>44979</v>
      </c>
      <c r="B7517" s="13" t="s">
        <v>24389</v>
      </c>
      <c r="C7517" s="14">
        <v>4.1200000000000001E-2</v>
      </c>
      <c r="D7517" s="13" t="s">
        <v>25933</v>
      </c>
      <c r="E7517" s="13" t="s">
        <v>9027</v>
      </c>
      <c r="F7517" s="31">
        <f t="shared" si="117"/>
        <v>4</v>
      </c>
    </row>
    <row r="7518" spans="1:6" ht="29.55" customHeight="1" x14ac:dyDescent="0.4">
      <c r="A7518" s="12">
        <v>44959</v>
      </c>
      <c r="B7518" s="13" t="s">
        <v>24389</v>
      </c>
      <c r="C7518" s="14">
        <v>0.1258</v>
      </c>
      <c r="D7518" s="13" t="s">
        <v>26857</v>
      </c>
      <c r="E7518" s="13" t="s">
        <v>5802</v>
      </c>
      <c r="F7518" s="31">
        <f t="shared" si="117"/>
        <v>4</v>
      </c>
    </row>
    <row r="7519" spans="1:6" ht="29.55" customHeight="1" x14ac:dyDescent="0.4">
      <c r="A7519" s="12">
        <v>44937</v>
      </c>
      <c r="B7519" s="11" t="s">
        <v>24389</v>
      </c>
      <c r="C7519" s="14">
        <v>0.1062</v>
      </c>
      <c r="D7519" s="13" t="s">
        <v>27731</v>
      </c>
      <c r="E7519" s="13" t="s">
        <v>20568</v>
      </c>
      <c r="F7519" s="31">
        <f t="shared" si="117"/>
        <v>4</v>
      </c>
    </row>
    <row r="7520" spans="1:6" ht="29.55" customHeight="1" x14ac:dyDescent="0.4">
      <c r="A7520" s="12">
        <v>45195</v>
      </c>
      <c r="B7520" s="11" t="s">
        <v>8748</v>
      </c>
      <c r="C7520" s="13" t="s">
        <v>17854</v>
      </c>
      <c r="D7520" s="13" t="s">
        <v>17855</v>
      </c>
      <c r="E7520" s="13" t="s">
        <v>49</v>
      </c>
      <c r="F7520" s="31">
        <f t="shared" si="117"/>
        <v>4</v>
      </c>
    </row>
    <row r="7521" spans="1:6" ht="29.55" customHeight="1" x14ac:dyDescent="0.4">
      <c r="A7521" s="12">
        <v>45183</v>
      </c>
      <c r="B7521" s="11" t="s">
        <v>8748</v>
      </c>
      <c r="C7521" s="14">
        <v>0.1038</v>
      </c>
      <c r="D7521" s="13" t="s">
        <v>18281</v>
      </c>
      <c r="E7521" s="13" t="s">
        <v>18224</v>
      </c>
      <c r="F7521" s="31">
        <f t="shared" si="117"/>
        <v>4</v>
      </c>
    </row>
    <row r="7522" spans="1:6" ht="29.55" customHeight="1" x14ac:dyDescent="0.4">
      <c r="A7522" s="12">
        <v>45111</v>
      </c>
      <c r="B7522" s="11" t="s">
        <v>8748</v>
      </c>
      <c r="C7522" s="11" t="s">
        <v>6075</v>
      </c>
      <c r="D7522" s="13" t="s">
        <v>20137</v>
      </c>
      <c r="E7522" s="13" t="s">
        <v>20138</v>
      </c>
      <c r="F7522" s="31">
        <f t="shared" si="117"/>
        <v>4</v>
      </c>
    </row>
    <row r="7523" spans="1:6" ht="29.55" customHeight="1" x14ac:dyDescent="0.4">
      <c r="A7523" s="12">
        <v>45107</v>
      </c>
      <c r="B7523" s="11" t="s">
        <v>8748</v>
      </c>
      <c r="C7523" s="17">
        <v>0.99</v>
      </c>
      <c r="D7523" s="13" t="s">
        <v>20223</v>
      </c>
      <c r="E7523" s="13" t="s">
        <v>20222</v>
      </c>
      <c r="F7523" s="31">
        <f t="shared" si="117"/>
        <v>4</v>
      </c>
    </row>
    <row r="7524" spans="1:6" ht="29.55" customHeight="1" x14ac:dyDescent="0.4">
      <c r="A7524" s="12">
        <v>45260</v>
      </c>
      <c r="B7524" s="13" t="s">
        <v>15830</v>
      </c>
      <c r="C7524" s="14">
        <v>9.2899999999999996E-2</v>
      </c>
      <c r="D7524" s="13" t="s">
        <v>15831</v>
      </c>
      <c r="E7524" s="13" t="s">
        <v>15832</v>
      </c>
      <c r="F7524" s="31">
        <f t="shared" si="117"/>
        <v>4</v>
      </c>
    </row>
    <row r="7525" spans="1:6" ht="29.55" customHeight="1" x14ac:dyDescent="0.4">
      <c r="A7525" s="12">
        <v>45259</v>
      </c>
      <c r="B7525" s="13" t="s">
        <v>15830</v>
      </c>
      <c r="C7525" s="14">
        <v>6.83E-2</v>
      </c>
      <c r="D7525" s="13" t="s">
        <v>15874</v>
      </c>
      <c r="E7525" s="13" t="s">
        <v>15832</v>
      </c>
      <c r="F7525" s="31">
        <f t="shared" si="117"/>
        <v>4</v>
      </c>
    </row>
    <row r="7526" spans="1:6" ht="29.55" customHeight="1" x14ac:dyDescent="0.4">
      <c r="A7526" s="12">
        <v>45041</v>
      </c>
      <c r="B7526" s="13" t="s">
        <v>15830</v>
      </c>
      <c r="C7526" s="13" t="s">
        <v>23031</v>
      </c>
      <c r="D7526" s="13" t="s">
        <v>23032</v>
      </c>
      <c r="E7526" s="13" t="s">
        <v>15832</v>
      </c>
      <c r="F7526" s="31">
        <f t="shared" si="117"/>
        <v>4</v>
      </c>
    </row>
    <row r="7527" spans="1:6" ht="29.55" customHeight="1" x14ac:dyDescent="0.4">
      <c r="A7527" s="12">
        <v>44943</v>
      </c>
      <c r="B7527" s="13" t="s">
        <v>15830</v>
      </c>
      <c r="C7527" s="14">
        <v>0.29720000000000002</v>
      </c>
      <c r="D7527" s="13" t="s">
        <v>27451</v>
      </c>
      <c r="E7527" s="13" t="s">
        <v>27452</v>
      </c>
      <c r="F7527" s="31">
        <f t="shared" si="117"/>
        <v>4</v>
      </c>
    </row>
    <row r="7528" spans="1:6" ht="29.55" customHeight="1" x14ac:dyDescent="0.4">
      <c r="A7528" s="12">
        <v>45015</v>
      </c>
      <c r="B7528" s="11" t="s">
        <v>13321</v>
      </c>
      <c r="C7528" s="14">
        <v>9.7500000000000003E-2</v>
      </c>
      <c r="D7528" s="13" t="s">
        <v>24423</v>
      </c>
      <c r="E7528" s="13" t="s">
        <v>24142</v>
      </c>
      <c r="F7528" s="31">
        <f t="shared" si="117"/>
        <v>4</v>
      </c>
    </row>
    <row r="7529" spans="1:6" ht="29.55" customHeight="1" x14ac:dyDescent="0.4">
      <c r="A7529" s="12">
        <v>44994</v>
      </c>
      <c r="B7529" s="11" t="s">
        <v>13321</v>
      </c>
      <c r="C7529" s="14">
        <v>8.3799999999999999E-2</v>
      </c>
      <c r="D7529" s="13" t="s">
        <v>25320</v>
      </c>
      <c r="E7529" s="13" t="s">
        <v>24142</v>
      </c>
      <c r="F7529" s="31">
        <f t="shared" si="117"/>
        <v>4</v>
      </c>
    </row>
    <row r="7530" spans="1:6" ht="29.55" customHeight="1" x14ac:dyDescent="0.4">
      <c r="A7530" s="12">
        <v>44974</v>
      </c>
      <c r="B7530" s="13" t="s">
        <v>13321</v>
      </c>
      <c r="C7530" s="14">
        <v>0.29870000000000002</v>
      </c>
      <c r="D7530" s="13" t="s">
        <v>26077</v>
      </c>
      <c r="E7530" s="13" t="s">
        <v>5655</v>
      </c>
      <c r="F7530" s="31">
        <f t="shared" si="117"/>
        <v>4</v>
      </c>
    </row>
    <row r="7531" spans="1:6" ht="29.55" customHeight="1" x14ac:dyDescent="0.4">
      <c r="A7531" s="12">
        <v>44973</v>
      </c>
      <c r="B7531" s="13" t="s">
        <v>13321</v>
      </c>
      <c r="C7531" s="14">
        <v>0.29930000000000001</v>
      </c>
      <c r="D7531" s="13" t="s">
        <v>26142</v>
      </c>
      <c r="E7531" s="13" t="s">
        <v>5655</v>
      </c>
      <c r="F7531" s="31">
        <f t="shared" si="117"/>
        <v>4</v>
      </c>
    </row>
    <row r="7532" spans="1:6" ht="29.55" customHeight="1" x14ac:dyDescent="0.4">
      <c r="A7532" s="12">
        <v>45268</v>
      </c>
      <c r="B7532" s="13" t="s">
        <v>14229</v>
      </c>
      <c r="C7532" s="14">
        <v>0.13150000000000001</v>
      </c>
      <c r="D7532" s="13" t="s">
        <v>15606</v>
      </c>
      <c r="E7532" s="13" t="s">
        <v>15607</v>
      </c>
      <c r="F7532" s="31">
        <f t="shared" si="117"/>
        <v>4</v>
      </c>
    </row>
    <row r="7533" spans="1:6" ht="29.55" customHeight="1" x14ac:dyDescent="0.4">
      <c r="A7533" s="12">
        <v>45266</v>
      </c>
      <c r="B7533" s="13" t="s">
        <v>14229</v>
      </c>
      <c r="C7533" s="14">
        <v>7.0900000000000005E-2</v>
      </c>
      <c r="D7533" s="13" t="s">
        <v>15699</v>
      </c>
      <c r="E7533" s="13" t="s">
        <v>15607</v>
      </c>
      <c r="F7533" s="31">
        <f t="shared" si="117"/>
        <v>4</v>
      </c>
    </row>
    <row r="7534" spans="1:6" ht="29.55" customHeight="1" x14ac:dyDescent="0.4">
      <c r="A7534" s="12">
        <v>45259</v>
      </c>
      <c r="B7534" s="13" t="s">
        <v>14229</v>
      </c>
      <c r="C7534" s="14">
        <v>0.15040000000000001</v>
      </c>
      <c r="D7534" s="13" t="s">
        <v>15859</v>
      </c>
      <c r="E7534" s="13" t="s">
        <v>15860</v>
      </c>
      <c r="F7534" s="31">
        <f t="shared" si="117"/>
        <v>4</v>
      </c>
    </row>
    <row r="7535" spans="1:6" ht="29.55" customHeight="1" x14ac:dyDescent="0.4">
      <c r="A7535" s="12">
        <v>44999</v>
      </c>
      <c r="B7535" s="11" t="s">
        <v>14229</v>
      </c>
      <c r="C7535" s="14">
        <v>0.12379999999999999</v>
      </c>
      <c r="D7535" s="13" t="s">
        <v>25139</v>
      </c>
      <c r="E7535" s="13" t="s">
        <v>24198</v>
      </c>
      <c r="F7535" s="31">
        <f t="shared" si="117"/>
        <v>4</v>
      </c>
    </row>
    <row r="7536" spans="1:6" ht="29.55" customHeight="1" x14ac:dyDescent="0.4">
      <c r="A7536" s="12">
        <v>44981</v>
      </c>
      <c r="B7536" s="13" t="s">
        <v>14870</v>
      </c>
      <c r="C7536" s="14">
        <v>0.10349999999999999</v>
      </c>
      <c r="D7536" s="13" t="s">
        <v>25759</v>
      </c>
      <c r="E7536" s="13" t="s">
        <v>6646</v>
      </c>
      <c r="F7536" s="31">
        <f t="shared" si="117"/>
        <v>4</v>
      </c>
    </row>
    <row r="7537" spans="1:6" ht="29.55" customHeight="1" x14ac:dyDescent="0.4">
      <c r="A7537" s="12">
        <v>44978</v>
      </c>
      <c r="B7537" s="13" t="s">
        <v>14870</v>
      </c>
      <c r="C7537" s="14">
        <v>0.1356</v>
      </c>
      <c r="D7537" s="13" t="s">
        <v>25956</v>
      </c>
      <c r="E7537" s="13" t="s">
        <v>8290</v>
      </c>
      <c r="F7537" s="31">
        <f t="shared" si="117"/>
        <v>4</v>
      </c>
    </row>
    <row r="7538" spans="1:6" ht="29.55" customHeight="1" x14ac:dyDescent="0.4">
      <c r="A7538" s="12">
        <v>44963</v>
      </c>
      <c r="B7538" s="13" t="s">
        <v>14870</v>
      </c>
      <c r="C7538" s="14">
        <v>0.13669999999999999</v>
      </c>
      <c r="D7538" s="13" t="s">
        <v>26715</v>
      </c>
      <c r="E7538" s="13" t="s">
        <v>8290</v>
      </c>
      <c r="F7538" s="31">
        <f t="shared" si="117"/>
        <v>4</v>
      </c>
    </row>
    <row r="7539" spans="1:6" ht="29.55" customHeight="1" x14ac:dyDescent="0.4">
      <c r="A7539" s="12">
        <v>44951</v>
      </c>
      <c r="B7539" s="13" t="s">
        <v>14870</v>
      </c>
      <c r="C7539" s="14">
        <v>0.12709999999999999</v>
      </c>
      <c r="D7539" s="13" t="s">
        <v>27244</v>
      </c>
      <c r="E7539" s="13" t="s">
        <v>6646</v>
      </c>
      <c r="F7539" s="31">
        <f t="shared" si="117"/>
        <v>4</v>
      </c>
    </row>
    <row r="7540" spans="1:6" ht="29.55" customHeight="1" x14ac:dyDescent="0.4">
      <c r="A7540" s="12">
        <v>45268</v>
      </c>
      <c r="B7540" s="13" t="s">
        <v>8537</v>
      </c>
      <c r="C7540" s="14">
        <v>7.3899999999999993E-2</v>
      </c>
      <c r="D7540" s="13" t="s">
        <v>15626</v>
      </c>
      <c r="E7540" s="13" t="s">
        <v>8976</v>
      </c>
      <c r="F7540" s="31">
        <f t="shared" si="117"/>
        <v>4</v>
      </c>
    </row>
    <row r="7541" spans="1:6" ht="29.55" customHeight="1" x14ac:dyDescent="0.4">
      <c r="A7541" s="12">
        <v>45216</v>
      </c>
      <c r="B7541" s="11" t="s">
        <v>8537</v>
      </c>
      <c r="C7541" s="14">
        <v>0.22159999999999999</v>
      </c>
      <c r="D7541" s="13" t="s">
        <v>17380</v>
      </c>
      <c r="E7541" s="13" t="s">
        <v>5879</v>
      </c>
      <c r="F7541" s="31">
        <f t="shared" si="117"/>
        <v>4</v>
      </c>
    </row>
    <row r="7542" spans="1:6" ht="29.55" customHeight="1" x14ac:dyDescent="0.4">
      <c r="A7542" s="12">
        <v>45212</v>
      </c>
      <c r="B7542" s="11" t="s">
        <v>8537</v>
      </c>
      <c r="C7542" s="13" t="s">
        <v>5629</v>
      </c>
      <c r="D7542" s="13" t="s">
        <v>17460</v>
      </c>
      <c r="E7542" s="13" t="s">
        <v>5879</v>
      </c>
      <c r="F7542" s="31">
        <f t="shared" si="117"/>
        <v>4</v>
      </c>
    </row>
    <row r="7543" spans="1:6" ht="29.55" customHeight="1" x14ac:dyDescent="0.4">
      <c r="A7543" s="12">
        <v>45209</v>
      </c>
      <c r="B7543" s="11" t="s">
        <v>8537</v>
      </c>
      <c r="C7543" s="14">
        <v>0.48209999999999997</v>
      </c>
      <c r="D7543" s="13" t="s">
        <v>17629</v>
      </c>
      <c r="E7543" s="13" t="s">
        <v>17079</v>
      </c>
      <c r="F7543" s="31">
        <f t="shared" si="117"/>
        <v>4</v>
      </c>
    </row>
    <row r="7544" spans="1:6" ht="29.55" customHeight="1" x14ac:dyDescent="0.4">
      <c r="A7544" s="12">
        <v>44984</v>
      </c>
      <c r="B7544" s="11" t="s">
        <v>25713</v>
      </c>
      <c r="C7544" s="14">
        <v>8.5699999999999998E-2</v>
      </c>
      <c r="D7544" s="13" t="s">
        <v>25714</v>
      </c>
      <c r="E7544" s="13" t="s">
        <v>24544</v>
      </c>
      <c r="F7544" s="31">
        <f t="shared" si="117"/>
        <v>4</v>
      </c>
    </row>
    <row r="7545" spans="1:6" ht="29.55" customHeight="1" x14ac:dyDescent="0.4">
      <c r="A7545" s="12">
        <v>44974</v>
      </c>
      <c r="B7545" s="13" t="s">
        <v>25713</v>
      </c>
      <c r="C7545" s="14">
        <v>0.23899999999999999</v>
      </c>
      <c r="D7545" s="13" t="s">
        <v>26080</v>
      </c>
      <c r="E7545" s="13" t="s">
        <v>19439</v>
      </c>
      <c r="F7545" s="31">
        <f t="shared" si="117"/>
        <v>4</v>
      </c>
    </row>
    <row r="7546" spans="1:6" ht="29.55" customHeight="1" x14ac:dyDescent="0.4">
      <c r="A7546" s="12">
        <v>44966</v>
      </c>
      <c r="B7546" s="13" t="s">
        <v>25713</v>
      </c>
      <c r="C7546" s="14">
        <v>7.2800000000000004E-2</v>
      </c>
      <c r="D7546" s="13" t="s">
        <v>26476</v>
      </c>
      <c r="E7546" s="13" t="s">
        <v>19439</v>
      </c>
      <c r="F7546" s="31">
        <f t="shared" si="117"/>
        <v>4</v>
      </c>
    </row>
    <row r="7547" spans="1:6" ht="29.55" customHeight="1" x14ac:dyDescent="0.4">
      <c r="A7547" s="12">
        <v>44931</v>
      </c>
      <c r="B7547" s="11" t="s">
        <v>25713</v>
      </c>
      <c r="C7547" s="14">
        <v>0.20630000000000001</v>
      </c>
      <c r="D7547" s="13" t="s">
        <v>27955</v>
      </c>
      <c r="E7547" s="13" t="s">
        <v>24265</v>
      </c>
      <c r="F7547" s="31">
        <f t="shared" si="117"/>
        <v>4</v>
      </c>
    </row>
    <row r="7548" spans="1:6" ht="29.55" customHeight="1" x14ac:dyDescent="0.4">
      <c r="A7548" s="12">
        <v>45258</v>
      </c>
      <c r="B7548" s="13" t="s">
        <v>7985</v>
      </c>
      <c r="C7548" s="14">
        <v>0.12189999999999999</v>
      </c>
      <c r="D7548" s="13" t="s">
        <v>15902</v>
      </c>
      <c r="E7548" s="13" t="s">
        <v>15903</v>
      </c>
      <c r="F7548" s="31">
        <f t="shared" si="117"/>
        <v>4</v>
      </c>
    </row>
    <row r="7549" spans="1:6" ht="29.55" customHeight="1" x14ac:dyDescent="0.4">
      <c r="A7549" s="12">
        <v>44973</v>
      </c>
      <c r="B7549" s="13" t="s">
        <v>7985</v>
      </c>
      <c r="C7549" s="14">
        <v>6.2199999999999998E-2</v>
      </c>
      <c r="D7549" s="13" t="s">
        <v>26195</v>
      </c>
      <c r="E7549" s="13" t="s">
        <v>26196</v>
      </c>
      <c r="F7549" s="31">
        <f t="shared" si="117"/>
        <v>4</v>
      </c>
    </row>
    <row r="7550" spans="1:6" ht="29.55" customHeight="1" x14ac:dyDescent="0.4">
      <c r="A7550" s="12">
        <v>44967</v>
      </c>
      <c r="B7550" s="13" t="s">
        <v>7985</v>
      </c>
      <c r="C7550" s="14">
        <v>8.8800000000000004E-2</v>
      </c>
      <c r="D7550" s="13" t="s">
        <v>26410</v>
      </c>
      <c r="E7550" s="13" t="s">
        <v>9131</v>
      </c>
      <c r="F7550" s="31">
        <f t="shared" si="117"/>
        <v>4</v>
      </c>
    </row>
    <row r="7551" spans="1:6" ht="29.55" customHeight="1" x14ac:dyDescent="0.4">
      <c r="A7551" s="12">
        <v>44932</v>
      </c>
      <c r="B7551" s="11" t="s">
        <v>7985</v>
      </c>
      <c r="C7551" s="14">
        <v>7.3099999999999998E-2</v>
      </c>
      <c r="D7551" s="13" t="s">
        <v>27937</v>
      </c>
      <c r="E7551" s="13" t="s">
        <v>27938</v>
      </c>
      <c r="F7551" s="31">
        <f t="shared" si="117"/>
        <v>4</v>
      </c>
    </row>
    <row r="7552" spans="1:6" ht="29.55" customHeight="1" x14ac:dyDescent="0.4">
      <c r="A7552" s="12">
        <v>45245</v>
      </c>
      <c r="B7552" s="11" t="s">
        <v>16369</v>
      </c>
      <c r="C7552" s="11" t="s">
        <v>6704</v>
      </c>
      <c r="D7552" s="13" t="s">
        <v>16370</v>
      </c>
      <c r="E7552" s="13" t="s">
        <v>36</v>
      </c>
      <c r="F7552" s="31">
        <f t="shared" si="117"/>
        <v>4</v>
      </c>
    </row>
    <row r="7553" spans="1:6" ht="29.55" customHeight="1" x14ac:dyDescent="0.4">
      <c r="A7553" s="12">
        <v>45231</v>
      </c>
      <c r="B7553" s="11" t="s">
        <v>16369</v>
      </c>
      <c r="C7553" s="14">
        <v>0.14860000000000001</v>
      </c>
      <c r="D7553" s="13" t="s">
        <v>16803</v>
      </c>
      <c r="E7553" s="13" t="s">
        <v>36</v>
      </c>
      <c r="F7553" s="31">
        <f t="shared" si="117"/>
        <v>4</v>
      </c>
    </row>
    <row r="7554" spans="1:6" ht="29.55" customHeight="1" x14ac:dyDescent="0.4">
      <c r="A7554" s="12">
        <v>45113</v>
      </c>
      <c r="B7554" s="11" t="s">
        <v>16369</v>
      </c>
      <c r="C7554" s="17">
        <v>9.6799999999999997E-2</v>
      </c>
      <c r="D7554" s="13" t="s">
        <v>20078</v>
      </c>
      <c r="E7554" s="13" t="s">
        <v>13882</v>
      </c>
      <c r="F7554" s="31">
        <f t="shared" ref="F7554:F7617" si="118">COUNTIF(B:B,B7554)</f>
        <v>4</v>
      </c>
    </row>
    <row r="7555" spans="1:6" ht="29.55" customHeight="1" x14ac:dyDescent="0.4">
      <c r="A7555" s="12">
        <v>45112</v>
      </c>
      <c r="B7555" s="11" t="s">
        <v>16369</v>
      </c>
      <c r="C7555" s="17">
        <v>0.21690000000000001</v>
      </c>
      <c r="D7555" s="13" t="s">
        <v>20100</v>
      </c>
      <c r="E7555" s="13" t="s">
        <v>13882</v>
      </c>
      <c r="F7555" s="31">
        <f t="shared" si="118"/>
        <v>4</v>
      </c>
    </row>
    <row r="7556" spans="1:6" ht="29.55" customHeight="1" x14ac:dyDescent="0.4">
      <c r="A7556" s="12">
        <v>45204</v>
      </c>
      <c r="B7556" s="11" t="s">
        <v>9337</v>
      </c>
      <c r="C7556" s="14">
        <v>8.0399999999999999E-2</v>
      </c>
      <c r="D7556" s="13" t="s">
        <v>17745</v>
      </c>
      <c r="E7556" s="13" t="s">
        <v>17746</v>
      </c>
      <c r="F7556" s="31">
        <f t="shared" si="118"/>
        <v>4</v>
      </c>
    </row>
    <row r="7557" spans="1:6" ht="29.55" customHeight="1" x14ac:dyDescent="0.4">
      <c r="A7557" s="12">
        <v>45189</v>
      </c>
      <c r="B7557" s="11" t="s">
        <v>9337</v>
      </c>
      <c r="C7557" s="14">
        <v>8.7599999999999997E-2</v>
      </c>
      <c r="D7557" s="13" t="s">
        <v>18036</v>
      </c>
      <c r="E7557" s="13" t="s">
        <v>18037</v>
      </c>
      <c r="F7557" s="31">
        <f t="shared" si="118"/>
        <v>4</v>
      </c>
    </row>
    <row r="7558" spans="1:6" ht="29.55" customHeight="1" x14ac:dyDescent="0.4">
      <c r="A7558" s="12">
        <v>45188</v>
      </c>
      <c r="B7558" s="11" t="s">
        <v>9337</v>
      </c>
      <c r="C7558" s="14">
        <v>0.1918</v>
      </c>
      <c r="D7558" s="13" t="s">
        <v>18077</v>
      </c>
      <c r="E7558" s="13" t="s">
        <v>18037</v>
      </c>
      <c r="F7558" s="31">
        <f t="shared" si="118"/>
        <v>4</v>
      </c>
    </row>
    <row r="7559" spans="1:6" ht="29.55" customHeight="1" x14ac:dyDescent="0.4">
      <c r="A7559" s="12">
        <v>45042</v>
      </c>
      <c r="B7559" s="13" t="s">
        <v>9337</v>
      </c>
      <c r="C7559" s="14">
        <v>6.9199999999999998E-2</v>
      </c>
      <c r="D7559" s="13" t="s">
        <v>22950</v>
      </c>
      <c r="E7559" s="13" t="s">
        <v>18037</v>
      </c>
      <c r="F7559" s="31">
        <f t="shared" si="118"/>
        <v>4</v>
      </c>
    </row>
    <row r="7560" spans="1:6" ht="29.55" customHeight="1" x14ac:dyDescent="0.4">
      <c r="A7560" s="12">
        <v>45184</v>
      </c>
      <c r="B7560" s="11" t="s">
        <v>5598</v>
      </c>
      <c r="C7560" s="14">
        <v>7.5300000000000006E-2</v>
      </c>
      <c r="D7560" s="13" t="s">
        <v>18228</v>
      </c>
      <c r="E7560" s="13" t="s">
        <v>5600</v>
      </c>
      <c r="F7560" s="31">
        <f t="shared" si="118"/>
        <v>4</v>
      </c>
    </row>
    <row r="7561" spans="1:6" ht="29.55" customHeight="1" x14ac:dyDescent="0.4">
      <c r="A7561" s="12">
        <v>45167</v>
      </c>
      <c r="B7561" s="11" t="s">
        <v>5598</v>
      </c>
      <c r="C7561" s="14">
        <v>0.1951</v>
      </c>
      <c r="D7561" s="13" t="s">
        <v>18739</v>
      </c>
      <c r="E7561" s="13" t="s">
        <v>5605</v>
      </c>
      <c r="F7561" s="31">
        <f t="shared" si="118"/>
        <v>4</v>
      </c>
    </row>
    <row r="7562" spans="1:6" ht="29.55" customHeight="1" x14ac:dyDescent="0.4">
      <c r="A7562" s="12">
        <v>44978</v>
      </c>
      <c r="B7562" s="13" t="s">
        <v>5598</v>
      </c>
      <c r="C7562" s="14">
        <v>0.20569999999999999</v>
      </c>
      <c r="D7562" s="13" t="s">
        <v>25948</v>
      </c>
      <c r="E7562" s="13" t="s">
        <v>5600</v>
      </c>
      <c r="F7562" s="31">
        <f t="shared" si="118"/>
        <v>4</v>
      </c>
    </row>
    <row r="7563" spans="1:6" ht="29.55" customHeight="1" x14ac:dyDescent="0.4">
      <c r="A7563" s="12">
        <v>44977</v>
      </c>
      <c r="B7563" s="13" t="s">
        <v>5598</v>
      </c>
      <c r="C7563" s="14">
        <v>9.5600000000000004E-2</v>
      </c>
      <c r="D7563" s="13" t="s">
        <v>26038</v>
      </c>
      <c r="E7563" s="13" t="s">
        <v>5600</v>
      </c>
      <c r="F7563" s="31">
        <f t="shared" si="118"/>
        <v>4</v>
      </c>
    </row>
    <row r="7564" spans="1:6" ht="29.55" customHeight="1" x14ac:dyDescent="0.4">
      <c r="A7564" s="12">
        <v>45275</v>
      </c>
      <c r="B7564" s="13" t="s">
        <v>15304</v>
      </c>
      <c r="C7564" s="14">
        <v>7.5200000000000003E-2</v>
      </c>
      <c r="D7564" s="13" t="s">
        <v>15305</v>
      </c>
      <c r="E7564" s="13" t="s">
        <v>5457</v>
      </c>
      <c r="F7564" s="31">
        <f t="shared" si="118"/>
        <v>4</v>
      </c>
    </row>
    <row r="7565" spans="1:6" ht="29.55" customHeight="1" x14ac:dyDescent="0.4">
      <c r="A7565" s="12">
        <v>45168</v>
      </c>
      <c r="B7565" s="11" t="s">
        <v>15304</v>
      </c>
      <c r="C7565" s="14">
        <v>7.1900000000000006E-2</v>
      </c>
      <c r="D7565" s="13" t="s">
        <v>18724</v>
      </c>
      <c r="E7565" s="13" t="s">
        <v>612</v>
      </c>
      <c r="F7565" s="31">
        <f t="shared" si="118"/>
        <v>4</v>
      </c>
    </row>
    <row r="7566" spans="1:6" ht="29.55" customHeight="1" x14ac:dyDescent="0.4">
      <c r="A7566" s="12">
        <v>44980</v>
      </c>
      <c r="B7566" s="13" t="s">
        <v>15304</v>
      </c>
      <c r="C7566" s="14">
        <v>7.0900000000000005E-2</v>
      </c>
      <c r="D7566" s="13" t="s">
        <v>25863</v>
      </c>
      <c r="E7566" s="13" t="s">
        <v>14814</v>
      </c>
      <c r="F7566" s="31">
        <f t="shared" si="118"/>
        <v>4</v>
      </c>
    </row>
    <row r="7567" spans="1:6" ht="29.55" customHeight="1" x14ac:dyDescent="0.4">
      <c r="A7567" s="12">
        <v>44959</v>
      </c>
      <c r="B7567" s="13" t="s">
        <v>15304</v>
      </c>
      <c r="C7567" s="14">
        <v>0.18840000000000001</v>
      </c>
      <c r="D7567" s="13" t="s">
        <v>26845</v>
      </c>
      <c r="E7567" s="13" t="s">
        <v>14814</v>
      </c>
      <c r="F7567" s="31">
        <f t="shared" si="118"/>
        <v>4</v>
      </c>
    </row>
    <row r="7568" spans="1:6" ht="29.55" customHeight="1" x14ac:dyDescent="0.4">
      <c r="A7568" s="12">
        <v>45260</v>
      </c>
      <c r="B7568" s="13" t="s">
        <v>11296</v>
      </c>
      <c r="C7568" s="14">
        <v>0.1298</v>
      </c>
      <c r="D7568" s="13" t="s">
        <v>15819</v>
      </c>
      <c r="E7568" s="13" t="s">
        <v>15820</v>
      </c>
      <c r="F7568" s="31">
        <f t="shared" si="118"/>
        <v>4</v>
      </c>
    </row>
    <row r="7569" spans="1:6" ht="29.55" customHeight="1" x14ac:dyDescent="0.4">
      <c r="A7569" s="12">
        <v>45259</v>
      </c>
      <c r="B7569" s="13" t="s">
        <v>11296</v>
      </c>
      <c r="C7569" s="14">
        <v>3.1300000000000001E-2</v>
      </c>
      <c r="D7569" s="13" t="s">
        <v>15884</v>
      </c>
      <c r="E7569" s="13" t="s">
        <v>15820</v>
      </c>
      <c r="F7569" s="31">
        <f t="shared" si="118"/>
        <v>4</v>
      </c>
    </row>
    <row r="7570" spans="1:6" ht="29.55" customHeight="1" x14ac:dyDescent="0.4">
      <c r="A7570" s="12">
        <v>45117</v>
      </c>
      <c r="B7570" s="11" t="s">
        <v>11296</v>
      </c>
      <c r="C7570" s="17">
        <v>0.21690000000000001</v>
      </c>
      <c r="D7570" s="13" t="s">
        <v>19982</v>
      </c>
      <c r="E7570" s="13" t="s">
        <v>7018</v>
      </c>
      <c r="F7570" s="31">
        <f t="shared" si="118"/>
        <v>4</v>
      </c>
    </row>
    <row r="7571" spans="1:6" ht="29.55" customHeight="1" x14ac:dyDescent="0.4">
      <c r="A7571" s="12">
        <v>45096</v>
      </c>
      <c r="B7571" s="11" t="s">
        <v>11296</v>
      </c>
      <c r="C7571" s="14">
        <v>0.1173</v>
      </c>
      <c r="D7571" s="13" t="s">
        <v>20576</v>
      </c>
      <c r="E7571" s="13" t="s">
        <v>13584</v>
      </c>
      <c r="F7571" s="31">
        <f t="shared" si="118"/>
        <v>4</v>
      </c>
    </row>
    <row r="7572" spans="1:6" ht="29.55" customHeight="1" x14ac:dyDescent="0.4">
      <c r="A7572" s="12">
        <v>45272</v>
      </c>
      <c r="B7572" s="13" t="s">
        <v>5890</v>
      </c>
      <c r="C7572" s="14">
        <v>0.1105</v>
      </c>
      <c r="D7572" s="13" t="s">
        <v>15525</v>
      </c>
      <c r="E7572" s="13" t="s">
        <v>160</v>
      </c>
      <c r="F7572" s="31">
        <f t="shared" si="118"/>
        <v>4</v>
      </c>
    </row>
    <row r="7573" spans="1:6" ht="29.55" customHeight="1" x14ac:dyDescent="0.4">
      <c r="A7573" s="12">
        <v>45257</v>
      </c>
      <c r="B7573" s="13" t="s">
        <v>5890</v>
      </c>
      <c r="C7573" s="13" t="s">
        <v>6077</v>
      </c>
      <c r="D7573" s="13" t="s">
        <v>15934</v>
      </c>
      <c r="E7573" s="13" t="s">
        <v>160</v>
      </c>
      <c r="F7573" s="31">
        <f t="shared" si="118"/>
        <v>4</v>
      </c>
    </row>
    <row r="7574" spans="1:6" ht="29.55" customHeight="1" x14ac:dyDescent="0.4">
      <c r="A7574" s="12">
        <v>45030</v>
      </c>
      <c r="B7574" s="13" t="s">
        <v>5890</v>
      </c>
      <c r="C7574" s="14">
        <v>0.16300000000000001</v>
      </c>
      <c r="D7574" s="13" t="s">
        <v>23495</v>
      </c>
      <c r="E7574" s="13" t="s">
        <v>19522</v>
      </c>
      <c r="F7574" s="31">
        <f t="shared" si="118"/>
        <v>4</v>
      </c>
    </row>
    <row r="7575" spans="1:6" ht="29.55" customHeight="1" x14ac:dyDescent="0.4">
      <c r="A7575" s="12">
        <v>45020</v>
      </c>
      <c r="B7575" s="11" t="s">
        <v>5890</v>
      </c>
      <c r="C7575" s="14">
        <v>7.7499999999999999E-2</v>
      </c>
      <c r="D7575" s="13" t="s">
        <v>24225</v>
      </c>
      <c r="E7575" s="13" t="s">
        <v>23962</v>
      </c>
      <c r="F7575" s="31">
        <f t="shared" si="118"/>
        <v>4</v>
      </c>
    </row>
    <row r="7576" spans="1:6" ht="29.55" customHeight="1" x14ac:dyDescent="0.4">
      <c r="A7576" s="12">
        <v>45209</v>
      </c>
      <c r="B7576" s="11" t="s">
        <v>10613</v>
      </c>
      <c r="C7576" s="14">
        <v>0.24310000000000001</v>
      </c>
      <c r="D7576" s="13" t="s">
        <v>17644</v>
      </c>
      <c r="E7576" s="13" t="s">
        <v>17645</v>
      </c>
      <c r="F7576" s="31">
        <f t="shared" si="118"/>
        <v>4</v>
      </c>
    </row>
    <row r="7577" spans="1:6" ht="29.55" customHeight="1" x14ac:dyDescent="0.4">
      <c r="A7577" s="12">
        <v>45097</v>
      </c>
      <c r="B7577" s="11" t="s">
        <v>10613</v>
      </c>
      <c r="C7577" s="13" t="s">
        <v>20522</v>
      </c>
      <c r="D7577" s="13" t="s">
        <v>20523</v>
      </c>
      <c r="E7577" s="13" t="s">
        <v>20524</v>
      </c>
      <c r="F7577" s="31">
        <f t="shared" si="118"/>
        <v>4</v>
      </c>
    </row>
    <row r="7578" spans="1:6" ht="29.55" customHeight="1" x14ac:dyDescent="0.4">
      <c r="A7578" s="12">
        <v>45096</v>
      </c>
      <c r="B7578" s="11" t="s">
        <v>10613</v>
      </c>
      <c r="C7578" s="14">
        <v>0.1104</v>
      </c>
      <c r="D7578" s="13" t="s">
        <v>20580</v>
      </c>
      <c r="E7578" s="13" t="s">
        <v>13584</v>
      </c>
      <c r="F7578" s="31">
        <f t="shared" si="118"/>
        <v>4</v>
      </c>
    </row>
    <row r="7579" spans="1:6" ht="29.55" customHeight="1" x14ac:dyDescent="0.4">
      <c r="A7579" s="12">
        <v>45036</v>
      </c>
      <c r="B7579" s="13" t="s">
        <v>10613</v>
      </c>
      <c r="C7579" s="14">
        <v>5.1799999999999999E-2</v>
      </c>
      <c r="D7579" s="13" t="s">
        <v>23245</v>
      </c>
      <c r="E7579" s="13" t="s">
        <v>532</v>
      </c>
      <c r="F7579" s="31">
        <f t="shared" si="118"/>
        <v>4</v>
      </c>
    </row>
    <row r="7580" spans="1:6" ht="29.55" customHeight="1" x14ac:dyDescent="0.4">
      <c r="A7580" s="12">
        <v>45281</v>
      </c>
      <c r="B7580" s="13" t="s">
        <v>13789</v>
      </c>
      <c r="C7580" s="14">
        <v>3.1399999999999997E-2</v>
      </c>
      <c r="D7580" s="13" t="s">
        <v>15173</v>
      </c>
      <c r="E7580" s="13" t="s">
        <v>15174</v>
      </c>
      <c r="F7580" s="31">
        <f t="shared" si="118"/>
        <v>4</v>
      </c>
    </row>
    <row r="7581" spans="1:6" ht="29.55" customHeight="1" x14ac:dyDescent="0.4">
      <c r="A7581" s="12">
        <v>45280</v>
      </c>
      <c r="B7581" s="13" t="s">
        <v>13789</v>
      </c>
      <c r="C7581" s="14">
        <v>0.16089999999999999</v>
      </c>
      <c r="D7581" s="13" t="s">
        <v>15124</v>
      </c>
      <c r="E7581" s="13" t="s">
        <v>12416</v>
      </c>
      <c r="F7581" s="31">
        <f t="shared" si="118"/>
        <v>4</v>
      </c>
    </row>
    <row r="7582" spans="1:6" ht="29.55" customHeight="1" x14ac:dyDescent="0.4">
      <c r="A7582" s="12">
        <v>45274</v>
      </c>
      <c r="B7582" s="13" t="s">
        <v>13789</v>
      </c>
      <c r="C7582" s="13" t="s">
        <v>15433</v>
      </c>
      <c r="D7582" s="13" t="s">
        <v>15434</v>
      </c>
      <c r="E7582" s="13" t="s">
        <v>15435</v>
      </c>
      <c r="F7582" s="31">
        <f t="shared" si="118"/>
        <v>4</v>
      </c>
    </row>
    <row r="7583" spans="1:6" ht="29.55" customHeight="1" x14ac:dyDescent="0.4">
      <c r="A7583" s="12">
        <v>44994</v>
      </c>
      <c r="B7583" s="11" t="s">
        <v>13789</v>
      </c>
      <c r="C7583" s="14">
        <v>2.4400000000000002E-2</v>
      </c>
      <c r="D7583" s="13" t="s">
        <v>25348</v>
      </c>
      <c r="E7583" s="13" t="s">
        <v>25315</v>
      </c>
      <c r="F7583" s="31">
        <f t="shared" si="118"/>
        <v>4</v>
      </c>
    </row>
    <row r="7584" spans="1:6" ht="29.55" customHeight="1" x14ac:dyDescent="0.4">
      <c r="A7584" s="12">
        <v>45029</v>
      </c>
      <c r="B7584" s="13" t="s">
        <v>23599</v>
      </c>
      <c r="C7584" s="14">
        <v>8.6499999999999994E-2</v>
      </c>
      <c r="D7584" s="13" t="s">
        <v>23600</v>
      </c>
      <c r="E7584" s="13" t="s">
        <v>23601</v>
      </c>
      <c r="F7584" s="31">
        <f t="shared" si="118"/>
        <v>4</v>
      </c>
    </row>
    <row r="7585" spans="1:6" ht="29.55" customHeight="1" x14ac:dyDescent="0.4">
      <c r="A7585" s="12">
        <v>45007</v>
      </c>
      <c r="B7585" s="11" t="s">
        <v>23599</v>
      </c>
      <c r="C7585" s="14">
        <v>8.4099999999999994E-2</v>
      </c>
      <c r="D7585" s="13" t="s">
        <v>24759</v>
      </c>
      <c r="E7585" s="13" t="s">
        <v>24560</v>
      </c>
      <c r="F7585" s="31">
        <f t="shared" si="118"/>
        <v>4</v>
      </c>
    </row>
    <row r="7586" spans="1:6" ht="29.55" customHeight="1" x14ac:dyDescent="0.4">
      <c r="A7586" s="12">
        <v>44981</v>
      </c>
      <c r="B7586" s="13" t="s">
        <v>23599</v>
      </c>
      <c r="C7586" s="14">
        <v>6.13E-2</v>
      </c>
      <c r="D7586" s="13" t="s">
        <v>25786</v>
      </c>
      <c r="E7586" s="13" t="s">
        <v>11069</v>
      </c>
      <c r="F7586" s="31">
        <f t="shared" si="118"/>
        <v>4</v>
      </c>
    </row>
    <row r="7587" spans="1:6" ht="29.55" customHeight="1" x14ac:dyDescent="0.4">
      <c r="A7587" s="12">
        <v>44958</v>
      </c>
      <c r="B7587" s="13" t="s">
        <v>23599</v>
      </c>
      <c r="C7587" s="14">
        <v>0.18659999999999999</v>
      </c>
      <c r="D7587" s="13" t="s">
        <v>26918</v>
      </c>
      <c r="E7587" s="13" t="s">
        <v>14814</v>
      </c>
      <c r="F7587" s="31">
        <f t="shared" si="118"/>
        <v>4</v>
      </c>
    </row>
    <row r="7588" spans="1:6" ht="29.55" customHeight="1" x14ac:dyDescent="0.4">
      <c r="A7588" s="12">
        <v>45049</v>
      </c>
      <c r="B7588" s="13" t="s">
        <v>8041</v>
      </c>
      <c r="C7588" s="14">
        <v>0.1283</v>
      </c>
      <c r="D7588" s="13" t="s">
        <v>22690</v>
      </c>
      <c r="E7588" s="13" t="s">
        <v>17800</v>
      </c>
      <c r="F7588" s="31">
        <f t="shared" si="118"/>
        <v>4</v>
      </c>
    </row>
    <row r="7589" spans="1:6" ht="29.55" customHeight="1" x14ac:dyDescent="0.4">
      <c r="A7589" s="12">
        <v>45028</v>
      </c>
      <c r="B7589" s="13" t="s">
        <v>8041</v>
      </c>
      <c r="C7589" s="13" t="s">
        <v>7650</v>
      </c>
      <c r="D7589" s="13" t="s">
        <v>23624</v>
      </c>
      <c r="E7589" s="13" t="s">
        <v>20624</v>
      </c>
      <c r="F7589" s="31">
        <f t="shared" si="118"/>
        <v>4</v>
      </c>
    </row>
    <row r="7590" spans="1:6" ht="29.55" customHeight="1" x14ac:dyDescent="0.4">
      <c r="A7590" s="12">
        <v>45026</v>
      </c>
      <c r="B7590" s="13" t="s">
        <v>8041</v>
      </c>
      <c r="C7590" s="14">
        <v>5.0799999999999998E-2</v>
      </c>
      <c r="D7590" s="13" t="s">
        <v>23832</v>
      </c>
      <c r="E7590" s="13" t="s">
        <v>23547</v>
      </c>
      <c r="F7590" s="31">
        <f t="shared" si="118"/>
        <v>4</v>
      </c>
    </row>
    <row r="7591" spans="1:6" ht="29.55" customHeight="1" x14ac:dyDescent="0.4">
      <c r="A7591" s="12">
        <v>45023</v>
      </c>
      <c r="B7591" s="11" t="s">
        <v>8041</v>
      </c>
      <c r="C7591" s="14">
        <v>0.18859999999999999</v>
      </c>
      <c r="D7591" s="13" t="s">
        <v>23937</v>
      </c>
      <c r="E7591" s="13" t="s">
        <v>23938</v>
      </c>
      <c r="F7591" s="31">
        <f t="shared" si="118"/>
        <v>4</v>
      </c>
    </row>
    <row r="7592" spans="1:6" ht="29.55" customHeight="1" x14ac:dyDescent="0.4">
      <c r="A7592" s="12">
        <v>45079</v>
      </c>
      <c r="B7592" s="11" t="s">
        <v>21220</v>
      </c>
      <c r="C7592" s="14">
        <v>0.22689999999999999</v>
      </c>
      <c r="D7592" s="13" t="s">
        <v>21221</v>
      </c>
      <c r="E7592" s="13" t="s">
        <v>20624</v>
      </c>
      <c r="F7592" s="31">
        <f t="shared" si="118"/>
        <v>4</v>
      </c>
    </row>
    <row r="7593" spans="1:6" ht="29.55" customHeight="1" x14ac:dyDescent="0.4">
      <c r="A7593" s="12">
        <v>45006</v>
      </c>
      <c r="B7593" s="11" t="s">
        <v>21220</v>
      </c>
      <c r="C7593" s="14">
        <v>0.14949999999999999</v>
      </c>
      <c r="D7593" s="13" t="s">
        <v>24796</v>
      </c>
      <c r="E7593" s="13" t="s">
        <v>20624</v>
      </c>
      <c r="F7593" s="31">
        <f t="shared" si="118"/>
        <v>4</v>
      </c>
    </row>
    <row r="7594" spans="1:6" ht="29.55" customHeight="1" x14ac:dyDescent="0.4">
      <c r="A7594" s="12">
        <v>45005</v>
      </c>
      <c r="B7594" s="11" t="s">
        <v>21220</v>
      </c>
      <c r="C7594" s="14">
        <v>0.14949999999999999</v>
      </c>
      <c r="D7594" s="13" t="s">
        <v>24870</v>
      </c>
      <c r="E7594" s="13" t="s">
        <v>20624</v>
      </c>
      <c r="F7594" s="31">
        <f t="shared" si="118"/>
        <v>4</v>
      </c>
    </row>
    <row r="7595" spans="1:6" ht="29.55" customHeight="1" x14ac:dyDescent="0.4">
      <c r="A7595" s="12">
        <v>44981</v>
      </c>
      <c r="B7595" s="13" t="s">
        <v>21220</v>
      </c>
      <c r="C7595" s="14">
        <v>8.0299999999999996E-2</v>
      </c>
      <c r="D7595" s="13" t="s">
        <v>25771</v>
      </c>
      <c r="E7595" s="13" t="s">
        <v>19851</v>
      </c>
      <c r="F7595" s="31">
        <f t="shared" si="118"/>
        <v>4</v>
      </c>
    </row>
    <row r="7596" spans="1:6" ht="29.55" customHeight="1" x14ac:dyDescent="0.4">
      <c r="A7596" s="12">
        <v>45154</v>
      </c>
      <c r="B7596" s="11" t="s">
        <v>11887</v>
      </c>
      <c r="C7596" s="13" t="s">
        <v>5629</v>
      </c>
      <c r="D7596" s="13" t="s">
        <v>18966</v>
      </c>
      <c r="E7596" s="13" t="s">
        <v>11879</v>
      </c>
      <c r="F7596" s="31">
        <f t="shared" si="118"/>
        <v>4</v>
      </c>
    </row>
    <row r="7597" spans="1:6" ht="29.55" customHeight="1" x14ac:dyDescent="0.4">
      <c r="A7597" s="12">
        <v>45048</v>
      </c>
      <c r="B7597" s="13" t="s">
        <v>11887</v>
      </c>
      <c r="C7597" s="14">
        <v>0.16350000000000001</v>
      </c>
      <c r="D7597" s="13" t="s">
        <v>22762</v>
      </c>
      <c r="E7597" s="13" t="s">
        <v>7257</v>
      </c>
      <c r="F7597" s="31">
        <f t="shared" si="118"/>
        <v>4</v>
      </c>
    </row>
    <row r="7598" spans="1:6" ht="29.55" customHeight="1" x14ac:dyDescent="0.4">
      <c r="A7598" s="12">
        <v>44991</v>
      </c>
      <c r="B7598" s="11" t="s">
        <v>11887</v>
      </c>
      <c r="C7598" s="14">
        <v>0.1328</v>
      </c>
      <c r="D7598" s="13" t="s">
        <v>25446</v>
      </c>
      <c r="E7598" s="13" t="s">
        <v>24456</v>
      </c>
      <c r="F7598" s="31">
        <f t="shared" si="118"/>
        <v>4</v>
      </c>
    </row>
    <row r="7599" spans="1:6" ht="29.55" customHeight="1" x14ac:dyDescent="0.4">
      <c r="A7599" s="12">
        <v>44988</v>
      </c>
      <c r="B7599" s="11" t="s">
        <v>11887</v>
      </c>
      <c r="C7599" s="14">
        <v>0.1328</v>
      </c>
      <c r="D7599" s="13" t="s">
        <v>25527</v>
      </c>
      <c r="E7599" s="13" t="s">
        <v>24456</v>
      </c>
      <c r="F7599" s="31">
        <f t="shared" si="118"/>
        <v>4</v>
      </c>
    </row>
    <row r="7600" spans="1:6" ht="29.55" customHeight="1" x14ac:dyDescent="0.4">
      <c r="A7600" s="12">
        <v>45190</v>
      </c>
      <c r="B7600" s="11" t="s">
        <v>18010</v>
      </c>
      <c r="C7600" s="14">
        <v>-2.3300000000000001E-2</v>
      </c>
      <c r="D7600" s="13" t="s">
        <v>18011</v>
      </c>
      <c r="E7600" s="13" t="s">
        <v>17968</v>
      </c>
      <c r="F7600" s="31">
        <f t="shared" si="118"/>
        <v>4</v>
      </c>
    </row>
    <row r="7601" spans="1:6" ht="29.55" customHeight="1" x14ac:dyDescent="0.4">
      <c r="A7601" s="12">
        <v>45009</v>
      </c>
      <c r="B7601" s="11" t="s">
        <v>18010</v>
      </c>
      <c r="C7601" s="14">
        <v>0.1515</v>
      </c>
      <c r="D7601" s="13" t="s">
        <v>24634</v>
      </c>
      <c r="E7601" s="13" t="s">
        <v>24450</v>
      </c>
      <c r="F7601" s="31">
        <f t="shared" si="118"/>
        <v>4</v>
      </c>
    </row>
    <row r="7602" spans="1:6" ht="29.55" customHeight="1" x14ac:dyDescent="0.4">
      <c r="A7602" s="12">
        <v>45008</v>
      </c>
      <c r="B7602" s="11" t="s">
        <v>18010</v>
      </c>
      <c r="C7602" s="14">
        <v>0.1515</v>
      </c>
      <c r="D7602" s="13" t="s">
        <v>24700</v>
      </c>
      <c r="E7602" s="13" t="s">
        <v>24450</v>
      </c>
      <c r="F7602" s="31">
        <f t="shared" si="118"/>
        <v>4</v>
      </c>
    </row>
    <row r="7603" spans="1:6" ht="29.55" customHeight="1" x14ac:dyDescent="0.4">
      <c r="A7603" s="12">
        <v>44951</v>
      </c>
      <c r="B7603" s="13" t="s">
        <v>18010</v>
      </c>
      <c r="C7603" s="14">
        <v>0.10199999999999999</v>
      </c>
      <c r="D7603" s="13" t="s">
        <v>27252</v>
      </c>
      <c r="E7603" s="13" t="s">
        <v>13788</v>
      </c>
      <c r="F7603" s="31">
        <f t="shared" si="118"/>
        <v>4</v>
      </c>
    </row>
    <row r="7604" spans="1:6" ht="29.55" customHeight="1" x14ac:dyDescent="0.4">
      <c r="A7604" s="12">
        <v>45133</v>
      </c>
      <c r="B7604" s="11" t="s">
        <v>261</v>
      </c>
      <c r="C7604" s="14">
        <v>0.1527</v>
      </c>
      <c r="D7604" s="13" t="s">
        <v>19427</v>
      </c>
      <c r="E7604" s="13" t="s">
        <v>19428</v>
      </c>
      <c r="F7604" s="31">
        <f t="shared" si="118"/>
        <v>4</v>
      </c>
    </row>
    <row r="7605" spans="1:6" ht="29.55" customHeight="1" x14ac:dyDescent="0.4">
      <c r="A7605" s="12">
        <v>45019</v>
      </c>
      <c r="B7605" s="11" t="s">
        <v>261</v>
      </c>
      <c r="C7605" s="14">
        <v>1.5299999999999999E-2</v>
      </c>
      <c r="D7605" s="13" t="s">
        <v>24317</v>
      </c>
      <c r="E7605" s="13" t="s">
        <v>24308</v>
      </c>
      <c r="F7605" s="31">
        <f t="shared" si="118"/>
        <v>4</v>
      </c>
    </row>
    <row r="7606" spans="1:6" ht="29.55" customHeight="1" x14ac:dyDescent="0.4">
      <c r="A7606" s="12">
        <v>45014</v>
      </c>
      <c r="B7606" s="11" t="s">
        <v>261</v>
      </c>
      <c r="C7606" s="14">
        <v>0.1192</v>
      </c>
      <c r="D7606" s="13" t="s">
        <v>24491</v>
      </c>
      <c r="E7606" s="13" t="s">
        <v>24308</v>
      </c>
      <c r="F7606" s="31">
        <f t="shared" si="118"/>
        <v>4</v>
      </c>
    </row>
    <row r="7607" spans="1:6" ht="29.55" customHeight="1" x14ac:dyDescent="0.4">
      <c r="A7607" s="12">
        <v>44978</v>
      </c>
      <c r="B7607" s="13" t="s">
        <v>261</v>
      </c>
      <c r="C7607" s="14">
        <v>0.12540000000000001</v>
      </c>
      <c r="D7607" s="13" t="s">
        <v>25960</v>
      </c>
      <c r="E7607" s="13" t="s">
        <v>11923</v>
      </c>
      <c r="F7607" s="31">
        <f t="shared" si="118"/>
        <v>4</v>
      </c>
    </row>
    <row r="7608" spans="1:6" ht="29.55" customHeight="1" x14ac:dyDescent="0.4">
      <c r="A7608" s="12">
        <v>45055</v>
      </c>
      <c r="B7608" s="13" t="s">
        <v>22472</v>
      </c>
      <c r="C7608" s="14">
        <v>4.0899999999999999E-2</v>
      </c>
      <c r="D7608" s="13" t="s">
        <v>22473</v>
      </c>
      <c r="E7608" s="13" t="s">
        <v>7</v>
      </c>
      <c r="F7608" s="31">
        <f t="shared" si="118"/>
        <v>4</v>
      </c>
    </row>
    <row r="7609" spans="1:6" ht="29.55" customHeight="1" x14ac:dyDescent="0.4">
      <c r="A7609" s="12">
        <v>45028</v>
      </c>
      <c r="B7609" s="13" t="s">
        <v>22472</v>
      </c>
      <c r="C7609" s="14">
        <v>0.12859999999999999</v>
      </c>
      <c r="D7609" s="13" t="s">
        <v>23660</v>
      </c>
      <c r="E7609" s="13" t="s">
        <v>23661</v>
      </c>
      <c r="F7609" s="31">
        <f t="shared" si="118"/>
        <v>4</v>
      </c>
    </row>
    <row r="7610" spans="1:6" ht="29.55" customHeight="1" x14ac:dyDescent="0.4">
      <c r="A7610" s="12">
        <v>45019</v>
      </c>
      <c r="B7610" s="11" t="s">
        <v>22472</v>
      </c>
      <c r="C7610" s="14">
        <v>2.8799999999999999E-2</v>
      </c>
      <c r="D7610" s="13" t="s">
        <v>24290</v>
      </c>
      <c r="E7610" s="13" t="s">
        <v>19516</v>
      </c>
      <c r="F7610" s="31">
        <f t="shared" si="118"/>
        <v>4</v>
      </c>
    </row>
    <row r="7611" spans="1:6" ht="29.55" customHeight="1" x14ac:dyDescent="0.4">
      <c r="A7611" s="12">
        <v>44988</v>
      </c>
      <c r="B7611" s="11" t="s">
        <v>22472</v>
      </c>
      <c r="C7611" s="14">
        <v>7.0499999999999993E-2</v>
      </c>
      <c r="D7611" s="13" t="s">
        <v>25563</v>
      </c>
      <c r="E7611" s="13" t="s">
        <v>25383</v>
      </c>
      <c r="F7611" s="31">
        <f t="shared" si="118"/>
        <v>4</v>
      </c>
    </row>
    <row r="7612" spans="1:6" ht="29.55" customHeight="1" x14ac:dyDescent="0.4">
      <c r="A7612" s="12">
        <v>44977</v>
      </c>
      <c r="B7612" s="13" t="s">
        <v>26050</v>
      </c>
      <c r="C7612" s="14">
        <v>8.48E-2</v>
      </c>
      <c r="D7612" s="13" t="s">
        <v>26051</v>
      </c>
      <c r="E7612" s="13" t="s">
        <v>6329</v>
      </c>
      <c r="F7612" s="31">
        <f t="shared" si="118"/>
        <v>4</v>
      </c>
    </row>
    <row r="7613" spans="1:6" ht="29.55" customHeight="1" x14ac:dyDescent="0.4">
      <c r="A7613" s="12">
        <v>44973</v>
      </c>
      <c r="B7613" s="13" t="s">
        <v>26050</v>
      </c>
      <c r="C7613" s="14">
        <v>0.09</v>
      </c>
      <c r="D7613" s="13" t="s">
        <v>26181</v>
      </c>
      <c r="E7613" s="13" t="s">
        <v>6329</v>
      </c>
      <c r="F7613" s="31">
        <f t="shared" si="118"/>
        <v>4</v>
      </c>
    </row>
    <row r="7614" spans="1:6" ht="29.55" customHeight="1" x14ac:dyDescent="0.4">
      <c r="A7614" s="12">
        <v>44958</v>
      </c>
      <c r="B7614" s="13" t="s">
        <v>26050</v>
      </c>
      <c r="C7614" s="14">
        <v>7.4300000000000005E-2</v>
      </c>
      <c r="D7614" s="13" t="s">
        <v>26968</v>
      </c>
      <c r="E7614" s="13" t="s">
        <v>6329</v>
      </c>
      <c r="F7614" s="31">
        <f t="shared" si="118"/>
        <v>4</v>
      </c>
    </row>
    <row r="7615" spans="1:6" ht="29.55" customHeight="1" x14ac:dyDescent="0.4">
      <c r="A7615" s="12">
        <v>44957</v>
      </c>
      <c r="B7615" s="13" t="s">
        <v>26050</v>
      </c>
      <c r="C7615" s="14">
        <v>0.29949999999999999</v>
      </c>
      <c r="D7615" s="13" t="s">
        <v>26991</v>
      </c>
      <c r="E7615" s="13" t="s">
        <v>6329</v>
      </c>
      <c r="F7615" s="31">
        <f t="shared" si="118"/>
        <v>4</v>
      </c>
    </row>
    <row r="7616" spans="1:6" ht="29.55" customHeight="1" x14ac:dyDescent="0.4">
      <c r="A7616" s="12">
        <v>45040</v>
      </c>
      <c r="B7616" s="13" t="s">
        <v>23060</v>
      </c>
      <c r="C7616" s="14">
        <v>9.01E-2</v>
      </c>
      <c r="D7616" s="13" t="s">
        <v>23061</v>
      </c>
      <c r="E7616" s="13" t="s">
        <v>18335</v>
      </c>
      <c r="F7616" s="31">
        <f t="shared" si="118"/>
        <v>4</v>
      </c>
    </row>
    <row r="7617" spans="1:6" ht="29.55" customHeight="1" x14ac:dyDescent="0.4">
      <c r="A7617" s="12">
        <v>44973</v>
      </c>
      <c r="B7617" s="13" t="s">
        <v>23060</v>
      </c>
      <c r="C7617" s="14">
        <v>0.10349999999999999</v>
      </c>
      <c r="D7617" s="13" t="s">
        <v>26168</v>
      </c>
      <c r="E7617" s="13" t="s">
        <v>17720</v>
      </c>
      <c r="F7617" s="31">
        <f t="shared" si="118"/>
        <v>4</v>
      </c>
    </row>
    <row r="7618" spans="1:6" ht="29.55" customHeight="1" x14ac:dyDescent="0.4">
      <c r="A7618" s="12">
        <v>44966</v>
      </c>
      <c r="B7618" s="13" t="s">
        <v>23060</v>
      </c>
      <c r="C7618" s="14">
        <v>2.5700000000000001E-2</v>
      </c>
      <c r="D7618" s="13" t="s">
        <v>26494</v>
      </c>
      <c r="E7618" s="13" t="s">
        <v>17087</v>
      </c>
      <c r="F7618" s="31">
        <f t="shared" ref="F7618:F7681" si="119">COUNTIF(B:B,B7618)</f>
        <v>4</v>
      </c>
    </row>
    <row r="7619" spans="1:6" ht="29.55" customHeight="1" x14ac:dyDescent="0.4">
      <c r="A7619" s="12">
        <v>44938</v>
      </c>
      <c r="B7619" s="11" t="s">
        <v>23060</v>
      </c>
      <c r="C7619" s="14">
        <v>0.14960000000000001</v>
      </c>
      <c r="D7619" s="13" t="s">
        <v>27669</v>
      </c>
      <c r="E7619" s="13" t="s">
        <v>27670</v>
      </c>
      <c r="F7619" s="31">
        <f t="shared" si="119"/>
        <v>4</v>
      </c>
    </row>
    <row r="7620" spans="1:6" ht="29.55" customHeight="1" x14ac:dyDescent="0.4">
      <c r="A7620" s="12">
        <v>45205</v>
      </c>
      <c r="B7620" s="11" t="s">
        <v>7810</v>
      </c>
      <c r="C7620" s="14">
        <v>9.4799999999999995E-2</v>
      </c>
      <c r="D7620" s="13" t="s">
        <v>17708</v>
      </c>
      <c r="E7620" s="13" t="s">
        <v>17709</v>
      </c>
      <c r="F7620" s="31">
        <f t="shared" si="119"/>
        <v>4</v>
      </c>
    </row>
    <row r="7621" spans="1:6" ht="29.55" customHeight="1" x14ac:dyDescent="0.4">
      <c r="A7621" s="12">
        <v>45159</v>
      </c>
      <c r="B7621" s="11" t="s">
        <v>7810</v>
      </c>
      <c r="C7621" s="13" t="s">
        <v>5679</v>
      </c>
      <c r="D7621" s="13" t="s">
        <v>18893</v>
      </c>
      <c r="E7621" s="13" t="s">
        <v>18890</v>
      </c>
      <c r="F7621" s="31">
        <f t="shared" si="119"/>
        <v>4</v>
      </c>
    </row>
    <row r="7622" spans="1:6" ht="29.55" customHeight="1" x14ac:dyDescent="0.4">
      <c r="A7622" s="12">
        <v>45098</v>
      </c>
      <c r="B7622" s="11" t="s">
        <v>7810</v>
      </c>
      <c r="C7622" s="17">
        <v>0.15040000000000001</v>
      </c>
      <c r="D7622" s="13" t="s">
        <v>20427</v>
      </c>
      <c r="E7622" s="13" t="s">
        <v>20428</v>
      </c>
      <c r="F7622" s="31">
        <f t="shared" si="119"/>
        <v>4</v>
      </c>
    </row>
    <row r="7623" spans="1:6" ht="29.55" customHeight="1" x14ac:dyDescent="0.4">
      <c r="A7623" s="12">
        <v>45042</v>
      </c>
      <c r="B7623" s="13" t="s">
        <v>7810</v>
      </c>
      <c r="C7623" s="14">
        <v>0.1</v>
      </c>
      <c r="D7623" s="13" t="s">
        <v>22931</v>
      </c>
      <c r="E7623" s="13" t="s">
        <v>22932</v>
      </c>
      <c r="F7623" s="31">
        <f t="shared" si="119"/>
        <v>4</v>
      </c>
    </row>
    <row r="7624" spans="1:6" ht="29.55" customHeight="1" x14ac:dyDescent="0.4">
      <c r="A7624" s="12">
        <v>45166</v>
      </c>
      <c r="B7624" s="11" t="s">
        <v>12186</v>
      </c>
      <c r="C7624" s="13" t="s">
        <v>18768</v>
      </c>
      <c r="D7624" s="13" t="s">
        <v>18769</v>
      </c>
      <c r="E7624" s="13" t="s">
        <v>18770</v>
      </c>
      <c r="F7624" s="31">
        <f t="shared" si="119"/>
        <v>4</v>
      </c>
    </row>
    <row r="7625" spans="1:6" ht="29.55" customHeight="1" x14ac:dyDescent="0.4">
      <c r="A7625" s="12">
        <v>45163</v>
      </c>
      <c r="B7625" s="11" t="s">
        <v>12186</v>
      </c>
      <c r="C7625" s="13" t="s">
        <v>6077</v>
      </c>
      <c r="D7625" s="13" t="s">
        <v>18785</v>
      </c>
      <c r="E7625" s="13" t="s">
        <v>18786</v>
      </c>
      <c r="F7625" s="31">
        <f t="shared" si="119"/>
        <v>4</v>
      </c>
    </row>
    <row r="7626" spans="1:6" ht="29.55" customHeight="1" x14ac:dyDescent="0.4">
      <c r="A7626" s="12">
        <v>45097</v>
      </c>
      <c r="B7626" s="11" t="s">
        <v>12186</v>
      </c>
      <c r="C7626" s="13" t="s">
        <v>20525</v>
      </c>
      <c r="D7626" s="13" t="s">
        <v>20526</v>
      </c>
      <c r="E7626" s="13" t="s">
        <v>20527</v>
      </c>
      <c r="F7626" s="31">
        <f t="shared" si="119"/>
        <v>4</v>
      </c>
    </row>
    <row r="7627" spans="1:6" ht="29.55" customHeight="1" x14ac:dyDescent="0.4">
      <c r="A7627" s="12">
        <v>45093</v>
      </c>
      <c r="B7627" s="11" t="s">
        <v>12186</v>
      </c>
      <c r="C7627" s="14">
        <v>0.26619999999999999</v>
      </c>
      <c r="D7627" s="13" t="s">
        <v>20677</v>
      </c>
      <c r="E7627" s="13" t="s">
        <v>20678</v>
      </c>
      <c r="F7627" s="31">
        <f t="shared" si="119"/>
        <v>4</v>
      </c>
    </row>
    <row r="7628" spans="1:6" ht="29.55" customHeight="1" x14ac:dyDescent="0.4">
      <c r="A7628" s="12">
        <v>45162</v>
      </c>
      <c r="B7628" s="11" t="s">
        <v>5718</v>
      </c>
      <c r="C7628" s="13" t="s">
        <v>7650</v>
      </c>
      <c r="D7628" s="13" t="s">
        <v>18818</v>
      </c>
      <c r="E7628" s="13" t="s">
        <v>18819</v>
      </c>
      <c r="F7628" s="31">
        <f t="shared" si="119"/>
        <v>4</v>
      </c>
    </row>
    <row r="7629" spans="1:6" ht="29.55" customHeight="1" x14ac:dyDescent="0.4">
      <c r="A7629" s="12">
        <v>45126</v>
      </c>
      <c r="B7629" s="11" t="s">
        <v>5718</v>
      </c>
      <c r="C7629" s="17">
        <v>0.12820000000000001</v>
      </c>
      <c r="D7629" s="13" t="s">
        <v>19652</v>
      </c>
      <c r="E7629" s="13" t="s">
        <v>7</v>
      </c>
      <c r="F7629" s="31">
        <f t="shared" si="119"/>
        <v>4</v>
      </c>
    </row>
    <row r="7630" spans="1:6" ht="29.55" customHeight="1" x14ac:dyDescent="0.4">
      <c r="A7630" s="12">
        <v>45054</v>
      </c>
      <c r="B7630" s="13" t="s">
        <v>5718</v>
      </c>
      <c r="C7630" s="14">
        <v>1.38E-2</v>
      </c>
      <c r="D7630" s="13" t="s">
        <v>22570</v>
      </c>
      <c r="E7630" s="13" t="s">
        <v>5702</v>
      </c>
      <c r="F7630" s="31">
        <f t="shared" si="119"/>
        <v>4</v>
      </c>
    </row>
    <row r="7631" spans="1:6" ht="29.55" customHeight="1" x14ac:dyDescent="0.4">
      <c r="A7631" s="12">
        <v>45028</v>
      </c>
      <c r="B7631" s="13" t="s">
        <v>5718</v>
      </c>
      <c r="C7631" s="14">
        <v>0.10780000000000001</v>
      </c>
      <c r="D7631" s="13" t="s">
        <v>23674</v>
      </c>
      <c r="E7631" s="13" t="s">
        <v>19516</v>
      </c>
      <c r="F7631" s="31">
        <f t="shared" si="119"/>
        <v>4</v>
      </c>
    </row>
    <row r="7632" spans="1:6" ht="29.55" customHeight="1" x14ac:dyDescent="0.4">
      <c r="A7632" s="12">
        <v>45125</v>
      </c>
      <c r="B7632" s="11" t="s">
        <v>442</v>
      </c>
      <c r="C7632" s="17">
        <v>4.3900000000000002E-2</v>
      </c>
      <c r="D7632" s="13" t="s">
        <v>19728</v>
      </c>
      <c r="E7632" s="13" t="s">
        <v>358</v>
      </c>
      <c r="F7632" s="31">
        <f t="shared" si="119"/>
        <v>4</v>
      </c>
    </row>
    <row r="7633" spans="1:6" ht="29.55" customHeight="1" x14ac:dyDescent="0.4">
      <c r="A7633" s="12">
        <v>45119</v>
      </c>
      <c r="B7633" s="11" t="s">
        <v>442</v>
      </c>
      <c r="C7633" s="17">
        <v>8.3599999999999994E-2</v>
      </c>
      <c r="D7633" s="13" t="s">
        <v>19942</v>
      </c>
      <c r="E7633" s="13" t="s">
        <v>358</v>
      </c>
      <c r="F7633" s="31">
        <f t="shared" si="119"/>
        <v>4</v>
      </c>
    </row>
    <row r="7634" spans="1:6" ht="29.55" customHeight="1" x14ac:dyDescent="0.4">
      <c r="A7634" s="12">
        <v>45055</v>
      </c>
      <c r="B7634" s="13" t="s">
        <v>442</v>
      </c>
      <c r="C7634" s="14">
        <v>3.3099999999999997E-2</v>
      </c>
      <c r="D7634" s="13" t="s">
        <v>22480</v>
      </c>
      <c r="E7634" s="13" t="s">
        <v>358</v>
      </c>
      <c r="F7634" s="31">
        <f t="shared" si="119"/>
        <v>4</v>
      </c>
    </row>
    <row r="7635" spans="1:6" ht="29.55" customHeight="1" x14ac:dyDescent="0.4">
      <c r="A7635" s="12">
        <v>44957</v>
      </c>
      <c r="B7635" s="13" t="s">
        <v>442</v>
      </c>
      <c r="C7635" s="14">
        <v>0.105</v>
      </c>
      <c r="D7635" s="13" t="s">
        <v>27015</v>
      </c>
      <c r="E7635" s="13" t="s">
        <v>358</v>
      </c>
      <c r="F7635" s="31">
        <f t="shared" si="119"/>
        <v>4</v>
      </c>
    </row>
    <row r="7636" spans="1:6" ht="29.55" customHeight="1" x14ac:dyDescent="0.4">
      <c r="A7636" s="12">
        <v>45231</v>
      </c>
      <c r="B7636" s="11" t="s">
        <v>10046</v>
      </c>
      <c r="C7636" s="14">
        <v>7.2099999999999997E-2</v>
      </c>
      <c r="D7636" s="13" t="s">
        <v>16817</v>
      </c>
      <c r="E7636" s="13" t="s">
        <v>7</v>
      </c>
      <c r="F7636" s="31">
        <f t="shared" si="119"/>
        <v>4</v>
      </c>
    </row>
    <row r="7637" spans="1:6" ht="29.55" customHeight="1" x14ac:dyDescent="0.4">
      <c r="A7637" s="12">
        <v>45072</v>
      </c>
      <c r="B7637" s="13" t="s">
        <v>10046</v>
      </c>
      <c r="C7637" s="13" t="s">
        <v>7650</v>
      </c>
      <c r="D7637" s="13" t="s">
        <v>21468</v>
      </c>
      <c r="E7637" s="13" t="s">
        <v>10069</v>
      </c>
      <c r="F7637" s="31">
        <f t="shared" si="119"/>
        <v>4</v>
      </c>
    </row>
    <row r="7638" spans="1:6" ht="29.55" customHeight="1" x14ac:dyDescent="0.4">
      <c r="A7638" s="12">
        <v>45036</v>
      </c>
      <c r="B7638" s="13" t="s">
        <v>10046</v>
      </c>
      <c r="C7638" s="14">
        <v>7.9600000000000004E-2</v>
      </c>
      <c r="D7638" s="13" t="s">
        <v>23228</v>
      </c>
      <c r="E7638" s="13" t="s">
        <v>19516</v>
      </c>
      <c r="F7638" s="31">
        <f t="shared" si="119"/>
        <v>4</v>
      </c>
    </row>
    <row r="7639" spans="1:6" ht="29.55" customHeight="1" x14ac:dyDescent="0.4">
      <c r="A7639" s="12">
        <v>45001</v>
      </c>
      <c r="B7639" s="11" t="s">
        <v>10046</v>
      </c>
      <c r="C7639" s="14">
        <v>0.13100000000000001</v>
      </c>
      <c r="D7639" s="13" t="s">
        <v>24988</v>
      </c>
      <c r="E7639" s="13" t="s">
        <v>23962</v>
      </c>
      <c r="F7639" s="31">
        <f t="shared" si="119"/>
        <v>4</v>
      </c>
    </row>
    <row r="7640" spans="1:6" ht="29.55" customHeight="1" x14ac:dyDescent="0.4">
      <c r="A7640" s="12">
        <v>45211</v>
      </c>
      <c r="B7640" s="11" t="s">
        <v>191</v>
      </c>
      <c r="C7640" s="13" t="s">
        <v>17573</v>
      </c>
      <c r="D7640" s="13" t="s">
        <v>17574</v>
      </c>
      <c r="E7640" s="13" t="s">
        <v>11973</v>
      </c>
      <c r="F7640" s="31">
        <f t="shared" si="119"/>
        <v>4</v>
      </c>
    </row>
    <row r="7641" spans="1:6" ht="29.55" customHeight="1" x14ac:dyDescent="0.4">
      <c r="A7641" s="12">
        <v>45021</v>
      </c>
      <c r="B7641" s="11" t="s">
        <v>191</v>
      </c>
      <c r="C7641" s="14">
        <v>7.1599999999999997E-2</v>
      </c>
      <c r="D7641" s="13" t="s">
        <v>24134</v>
      </c>
      <c r="E7641" s="13" t="s">
        <v>49</v>
      </c>
      <c r="F7641" s="31">
        <f t="shared" si="119"/>
        <v>4</v>
      </c>
    </row>
    <row r="7642" spans="1:6" ht="29.55" customHeight="1" x14ac:dyDescent="0.4">
      <c r="A7642" s="12">
        <v>44991</v>
      </c>
      <c r="B7642" s="11" t="s">
        <v>191</v>
      </c>
      <c r="C7642" s="14">
        <v>6.8400000000000002E-2</v>
      </c>
      <c r="D7642" s="13" t="s">
        <v>25486</v>
      </c>
      <c r="E7642" s="13" t="s">
        <v>20568</v>
      </c>
      <c r="F7642" s="31">
        <f t="shared" si="119"/>
        <v>4</v>
      </c>
    </row>
    <row r="7643" spans="1:6" ht="29.55" customHeight="1" x14ac:dyDescent="0.4">
      <c r="A7643" s="12">
        <v>44958</v>
      </c>
      <c r="B7643" s="13" t="s">
        <v>191</v>
      </c>
      <c r="C7643" s="14">
        <v>5.11E-2</v>
      </c>
      <c r="D7643" s="13" t="s">
        <v>26986</v>
      </c>
      <c r="E7643" s="13" t="s">
        <v>49</v>
      </c>
      <c r="F7643" s="31">
        <f t="shared" si="119"/>
        <v>4</v>
      </c>
    </row>
    <row r="7644" spans="1:6" ht="29.55" customHeight="1" x14ac:dyDescent="0.4">
      <c r="A7644" s="12">
        <v>45281</v>
      </c>
      <c r="B7644" s="13" t="s">
        <v>11817</v>
      </c>
      <c r="C7644" s="14">
        <v>6.7299999999999999E-2</v>
      </c>
      <c r="D7644" s="13" t="s">
        <v>15168</v>
      </c>
      <c r="E7644" s="13" t="s">
        <v>9833</v>
      </c>
      <c r="F7644" s="31">
        <f t="shared" si="119"/>
        <v>4</v>
      </c>
    </row>
    <row r="7645" spans="1:6" ht="29.55" customHeight="1" x14ac:dyDescent="0.4">
      <c r="A7645" s="12">
        <v>45034</v>
      </c>
      <c r="B7645" s="13" t="s">
        <v>11817</v>
      </c>
      <c r="C7645" s="13" t="s">
        <v>5679</v>
      </c>
      <c r="D7645" s="13" t="s">
        <v>23341</v>
      </c>
      <c r="E7645" s="13" t="s">
        <v>23342</v>
      </c>
      <c r="F7645" s="31">
        <f t="shared" si="119"/>
        <v>4</v>
      </c>
    </row>
    <row r="7646" spans="1:6" ht="29.55" customHeight="1" x14ac:dyDescent="0.4">
      <c r="A7646" s="12">
        <v>45033</v>
      </c>
      <c r="B7646" s="13" t="s">
        <v>11817</v>
      </c>
      <c r="C7646" s="13" t="s">
        <v>6225</v>
      </c>
      <c r="D7646" s="13" t="s">
        <v>23392</v>
      </c>
      <c r="E7646" s="13" t="s">
        <v>23342</v>
      </c>
      <c r="F7646" s="31">
        <f t="shared" si="119"/>
        <v>4</v>
      </c>
    </row>
    <row r="7647" spans="1:6" ht="29.55" customHeight="1" x14ac:dyDescent="0.4">
      <c r="A7647" s="12">
        <v>44966</v>
      </c>
      <c r="B7647" s="13" t="s">
        <v>11817</v>
      </c>
      <c r="C7647" s="14">
        <v>0.1208</v>
      </c>
      <c r="D7647" s="13" t="s">
        <v>26455</v>
      </c>
      <c r="E7647" s="13" t="s">
        <v>26456</v>
      </c>
      <c r="F7647" s="31">
        <f t="shared" si="119"/>
        <v>4</v>
      </c>
    </row>
    <row r="7648" spans="1:6" ht="29.55" customHeight="1" x14ac:dyDescent="0.4">
      <c r="A7648" s="12">
        <v>45231</v>
      </c>
      <c r="B7648" s="11" t="s">
        <v>16807</v>
      </c>
      <c r="C7648" s="14">
        <v>0.1258</v>
      </c>
      <c r="D7648" s="13" t="s">
        <v>16808</v>
      </c>
      <c r="E7648" s="13" t="s">
        <v>10039</v>
      </c>
      <c r="F7648" s="31">
        <f t="shared" si="119"/>
        <v>4</v>
      </c>
    </row>
    <row r="7649" spans="1:6" ht="29.55" customHeight="1" x14ac:dyDescent="0.4">
      <c r="A7649" s="12">
        <v>45124</v>
      </c>
      <c r="B7649" s="11" t="s">
        <v>16807</v>
      </c>
      <c r="C7649" s="17">
        <v>8.8800000000000004E-2</v>
      </c>
      <c r="D7649" s="13" t="s">
        <v>19791</v>
      </c>
      <c r="E7649" s="13" t="s">
        <v>10039</v>
      </c>
      <c r="F7649" s="31">
        <f t="shared" si="119"/>
        <v>4</v>
      </c>
    </row>
    <row r="7650" spans="1:6" ht="29.55" customHeight="1" x14ac:dyDescent="0.4">
      <c r="A7650" s="12">
        <v>45069</v>
      </c>
      <c r="B7650" s="13" t="s">
        <v>16807</v>
      </c>
      <c r="C7650" s="13" t="s">
        <v>7650</v>
      </c>
      <c r="D7650" s="13" t="s">
        <v>21657</v>
      </c>
      <c r="E7650" s="13" t="s">
        <v>10039</v>
      </c>
      <c r="F7650" s="31">
        <f t="shared" si="119"/>
        <v>4</v>
      </c>
    </row>
    <row r="7651" spans="1:6" ht="29.55" customHeight="1" x14ac:dyDescent="0.4">
      <c r="A7651" s="12">
        <v>44972</v>
      </c>
      <c r="B7651" s="13" t="s">
        <v>16807</v>
      </c>
      <c r="C7651" s="14">
        <v>1.0999999999999999E-2</v>
      </c>
      <c r="D7651" s="13" t="s">
        <v>26253</v>
      </c>
      <c r="E7651" s="13" t="s">
        <v>10039</v>
      </c>
      <c r="F7651" s="31">
        <f t="shared" si="119"/>
        <v>4</v>
      </c>
    </row>
    <row r="7652" spans="1:6" ht="29.55" customHeight="1" x14ac:dyDescent="0.4">
      <c r="A7652" s="12">
        <v>45103</v>
      </c>
      <c r="B7652" s="11" t="s">
        <v>20330</v>
      </c>
      <c r="C7652" s="11" t="s">
        <v>7166</v>
      </c>
      <c r="D7652" s="13" t="s">
        <v>20331</v>
      </c>
      <c r="E7652" s="13" t="s">
        <v>247</v>
      </c>
      <c r="F7652" s="31">
        <f t="shared" si="119"/>
        <v>4</v>
      </c>
    </row>
    <row r="7653" spans="1:6" ht="29.55" customHeight="1" x14ac:dyDescent="0.4">
      <c r="A7653" s="12">
        <v>45007</v>
      </c>
      <c r="B7653" s="11" t="s">
        <v>20330</v>
      </c>
      <c r="C7653" s="14">
        <v>7.3200000000000001E-2</v>
      </c>
      <c r="D7653" s="13" t="s">
        <v>24765</v>
      </c>
      <c r="E7653" s="13" t="s">
        <v>24633</v>
      </c>
      <c r="F7653" s="31">
        <f t="shared" si="119"/>
        <v>4</v>
      </c>
    </row>
    <row r="7654" spans="1:6" ht="29.55" customHeight="1" x14ac:dyDescent="0.4">
      <c r="A7654" s="12">
        <v>44963</v>
      </c>
      <c r="B7654" s="13" t="s">
        <v>20330</v>
      </c>
      <c r="C7654" s="14">
        <v>0.1235</v>
      </c>
      <c r="D7654" s="13" t="s">
        <v>26723</v>
      </c>
      <c r="E7654" s="13" t="s">
        <v>26724</v>
      </c>
      <c r="F7654" s="31">
        <f t="shared" si="119"/>
        <v>4</v>
      </c>
    </row>
    <row r="7655" spans="1:6" ht="29.55" customHeight="1" x14ac:dyDescent="0.4">
      <c r="A7655" s="12">
        <v>44958</v>
      </c>
      <c r="B7655" s="13" t="s">
        <v>20330</v>
      </c>
      <c r="C7655" s="14">
        <v>0.1898</v>
      </c>
      <c r="D7655" s="13" t="s">
        <v>26916</v>
      </c>
      <c r="E7655" s="13" t="s">
        <v>26917</v>
      </c>
      <c r="F7655" s="31">
        <f t="shared" si="119"/>
        <v>4</v>
      </c>
    </row>
    <row r="7656" spans="1:6" ht="29.55" customHeight="1" x14ac:dyDescent="0.4">
      <c r="A7656" s="12">
        <v>45253</v>
      </c>
      <c r="B7656" s="13" t="s">
        <v>7833</v>
      </c>
      <c r="C7656" s="14">
        <v>0.10100000000000001</v>
      </c>
      <c r="D7656" s="13" t="s">
        <v>16027</v>
      </c>
      <c r="E7656" s="13" t="s">
        <v>14531</v>
      </c>
      <c r="F7656" s="31">
        <f t="shared" si="119"/>
        <v>4</v>
      </c>
    </row>
    <row r="7657" spans="1:6" ht="29.55" customHeight="1" x14ac:dyDescent="0.4">
      <c r="A7657" s="12">
        <v>45251</v>
      </c>
      <c r="B7657" s="11" t="s">
        <v>7833</v>
      </c>
      <c r="C7657" s="13" t="s">
        <v>16133</v>
      </c>
      <c r="D7657" s="13" t="s">
        <v>16134</v>
      </c>
      <c r="E7657" s="13" t="s">
        <v>16135</v>
      </c>
      <c r="F7657" s="31">
        <f t="shared" si="119"/>
        <v>4</v>
      </c>
    </row>
    <row r="7658" spans="1:6" ht="29.55" customHeight="1" x14ac:dyDescent="0.4">
      <c r="A7658" s="12">
        <v>45103</v>
      </c>
      <c r="B7658" s="11" t="s">
        <v>7833</v>
      </c>
      <c r="C7658" s="17">
        <v>7.6700000000000004E-2</v>
      </c>
      <c r="D7658" s="13" t="s">
        <v>20357</v>
      </c>
      <c r="E7658" s="13" t="s">
        <v>16725</v>
      </c>
      <c r="F7658" s="31">
        <f t="shared" si="119"/>
        <v>4</v>
      </c>
    </row>
    <row r="7659" spans="1:6" ht="29.55" customHeight="1" x14ac:dyDescent="0.4">
      <c r="A7659" s="12">
        <v>45098</v>
      </c>
      <c r="B7659" s="11" t="s">
        <v>7833</v>
      </c>
      <c r="C7659" s="17">
        <v>0.26769999999999999</v>
      </c>
      <c r="D7659" s="13" t="s">
        <v>20418</v>
      </c>
      <c r="E7659" s="13" t="s">
        <v>16725</v>
      </c>
      <c r="F7659" s="31">
        <f t="shared" si="119"/>
        <v>4</v>
      </c>
    </row>
    <row r="7660" spans="1:6" ht="29.55" customHeight="1" x14ac:dyDescent="0.4">
      <c r="A7660" s="12">
        <v>45111</v>
      </c>
      <c r="B7660" s="11" t="s">
        <v>20165</v>
      </c>
      <c r="C7660" s="17">
        <v>0.1198</v>
      </c>
      <c r="D7660" s="13" t="s">
        <v>20166</v>
      </c>
      <c r="E7660" s="13" t="s">
        <v>13882</v>
      </c>
      <c r="F7660" s="31">
        <f t="shared" si="119"/>
        <v>4</v>
      </c>
    </row>
    <row r="7661" spans="1:6" ht="29.55" customHeight="1" x14ac:dyDescent="0.4">
      <c r="A7661" s="12">
        <v>45110</v>
      </c>
      <c r="B7661" s="11" t="s">
        <v>20165</v>
      </c>
      <c r="C7661" s="17">
        <v>0.1231</v>
      </c>
      <c r="D7661" s="13" t="s">
        <v>20206</v>
      </c>
      <c r="E7661" s="13" t="s">
        <v>20207</v>
      </c>
      <c r="F7661" s="31">
        <f t="shared" si="119"/>
        <v>4</v>
      </c>
    </row>
    <row r="7662" spans="1:6" ht="29.55" customHeight="1" x14ac:dyDescent="0.4">
      <c r="A7662" s="12">
        <v>45099</v>
      </c>
      <c r="B7662" s="11" t="s">
        <v>20165</v>
      </c>
      <c r="C7662" s="11" t="s">
        <v>5632</v>
      </c>
      <c r="D7662" s="13" t="s">
        <v>20391</v>
      </c>
      <c r="E7662" s="13" t="s">
        <v>20392</v>
      </c>
      <c r="F7662" s="31">
        <f t="shared" si="119"/>
        <v>4</v>
      </c>
    </row>
    <row r="7663" spans="1:6" ht="29.55" customHeight="1" x14ac:dyDescent="0.4">
      <c r="A7663" s="12">
        <v>45016</v>
      </c>
      <c r="B7663" s="11" t="s">
        <v>20165</v>
      </c>
      <c r="C7663" s="14">
        <v>9.8199999999999996E-2</v>
      </c>
      <c r="D7663" s="13" t="s">
        <v>24350</v>
      </c>
      <c r="E7663" s="13" t="s">
        <v>20624</v>
      </c>
      <c r="F7663" s="31">
        <f t="shared" si="119"/>
        <v>4</v>
      </c>
    </row>
    <row r="7664" spans="1:6" ht="29.55" customHeight="1" x14ac:dyDescent="0.4">
      <c r="A7664" s="12">
        <v>45187</v>
      </c>
      <c r="B7664" s="11" t="s">
        <v>18155</v>
      </c>
      <c r="C7664" s="14">
        <v>0.1</v>
      </c>
      <c r="D7664" s="13" t="s">
        <v>18156</v>
      </c>
      <c r="E7664" s="13" t="s">
        <v>528</v>
      </c>
      <c r="F7664" s="31">
        <f t="shared" si="119"/>
        <v>4</v>
      </c>
    </row>
    <row r="7665" spans="1:6" ht="29.55" customHeight="1" x14ac:dyDescent="0.4">
      <c r="A7665" s="12">
        <v>45118</v>
      </c>
      <c r="B7665" s="11" t="s">
        <v>18155</v>
      </c>
      <c r="C7665" s="17">
        <v>0.2581</v>
      </c>
      <c r="D7665" s="13" t="s">
        <v>19950</v>
      </c>
      <c r="E7665" s="13" t="s">
        <v>18441</v>
      </c>
      <c r="F7665" s="31">
        <f t="shared" si="119"/>
        <v>4</v>
      </c>
    </row>
    <row r="7666" spans="1:6" ht="29.55" customHeight="1" x14ac:dyDescent="0.4">
      <c r="A7666" s="12">
        <v>45062</v>
      </c>
      <c r="B7666" s="13" t="s">
        <v>18155</v>
      </c>
      <c r="C7666" s="14">
        <v>7.8399999999999997E-2</v>
      </c>
      <c r="D7666" s="13" t="s">
        <v>22063</v>
      </c>
      <c r="E7666" s="13" t="s">
        <v>8789</v>
      </c>
      <c r="F7666" s="31">
        <f t="shared" si="119"/>
        <v>4</v>
      </c>
    </row>
    <row r="7667" spans="1:6" ht="29.55" customHeight="1" x14ac:dyDescent="0.4">
      <c r="A7667" s="12">
        <v>45056</v>
      </c>
      <c r="B7667" s="13" t="s">
        <v>18155</v>
      </c>
      <c r="C7667" s="14">
        <v>7.6399999999999996E-2</v>
      </c>
      <c r="D7667" s="13" t="s">
        <v>22362</v>
      </c>
      <c r="E7667" s="13" t="s">
        <v>528</v>
      </c>
      <c r="F7667" s="31">
        <f t="shared" si="119"/>
        <v>4</v>
      </c>
    </row>
    <row r="7668" spans="1:6" ht="29.55" customHeight="1" x14ac:dyDescent="0.4">
      <c r="A7668" s="12">
        <v>45107</v>
      </c>
      <c r="B7668" s="11" t="s">
        <v>9246</v>
      </c>
      <c r="C7668" s="17">
        <v>0.12870000000000001</v>
      </c>
      <c r="D7668" s="13" t="s">
        <v>20240</v>
      </c>
      <c r="E7668" s="13" t="s">
        <v>20241</v>
      </c>
      <c r="F7668" s="31">
        <f t="shared" si="119"/>
        <v>4</v>
      </c>
    </row>
    <row r="7669" spans="1:6" ht="29.55" customHeight="1" x14ac:dyDescent="0.4">
      <c r="A7669" s="12">
        <v>45106</v>
      </c>
      <c r="B7669" s="11" t="s">
        <v>9246</v>
      </c>
      <c r="C7669" s="17">
        <v>0.1525</v>
      </c>
      <c r="D7669" s="13" t="s">
        <v>20264</v>
      </c>
      <c r="E7669" s="13" t="s">
        <v>13882</v>
      </c>
      <c r="F7669" s="31">
        <f t="shared" si="119"/>
        <v>4</v>
      </c>
    </row>
    <row r="7670" spans="1:6" ht="29.55" customHeight="1" x14ac:dyDescent="0.4">
      <c r="A7670" s="12">
        <v>45105</v>
      </c>
      <c r="B7670" s="11" t="s">
        <v>9246</v>
      </c>
      <c r="C7670" s="17">
        <v>0.18709999999999999</v>
      </c>
      <c r="D7670" s="13" t="s">
        <v>20283</v>
      </c>
      <c r="E7670" s="13" t="s">
        <v>20284</v>
      </c>
      <c r="F7670" s="31">
        <f t="shared" si="119"/>
        <v>4</v>
      </c>
    </row>
    <row r="7671" spans="1:6" ht="29.55" customHeight="1" x14ac:dyDescent="0.4">
      <c r="A7671" s="12">
        <v>45082</v>
      </c>
      <c r="B7671" s="11" t="s">
        <v>9246</v>
      </c>
      <c r="C7671" s="14">
        <v>4.5600000000000002E-2</v>
      </c>
      <c r="D7671" s="13" t="s">
        <v>21167</v>
      </c>
      <c r="E7671" s="13" t="s">
        <v>21168</v>
      </c>
      <c r="F7671" s="31">
        <f t="shared" si="119"/>
        <v>4</v>
      </c>
    </row>
    <row r="7672" spans="1:6" ht="29.55" customHeight="1" x14ac:dyDescent="0.4">
      <c r="A7672" s="12">
        <v>44972</v>
      </c>
      <c r="B7672" s="13" t="s">
        <v>10263</v>
      </c>
      <c r="C7672" s="14">
        <v>6.8500000000000005E-2</v>
      </c>
      <c r="D7672" s="13" t="s">
        <v>26232</v>
      </c>
      <c r="E7672" s="13" t="s">
        <v>26233</v>
      </c>
      <c r="F7672" s="31">
        <f t="shared" si="119"/>
        <v>4</v>
      </c>
    </row>
    <row r="7673" spans="1:6" ht="29.55" customHeight="1" x14ac:dyDescent="0.4">
      <c r="A7673" s="12">
        <v>44965</v>
      </c>
      <c r="B7673" s="13" t="s">
        <v>10263</v>
      </c>
      <c r="C7673" s="14">
        <v>0.12590000000000001</v>
      </c>
      <c r="D7673" s="13" t="s">
        <v>26525</v>
      </c>
      <c r="E7673" s="13" t="s">
        <v>26526</v>
      </c>
      <c r="F7673" s="31">
        <f t="shared" si="119"/>
        <v>4</v>
      </c>
    </row>
    <row r="7674" spans="1:6" ht="29.55" customHeight="1" x14ac:dyDescent="0.4">
      <c r="A7674" s="12">
        <v>44964</v>
      </c>
      <c r="B7674" s="13" t="s">
        <v>10263</v>
      </c>
      <c r="C7674" s="14">
        <v>0.12590000000000001</v>
      </c>
      <c r="D7674" s="13" t="s">
        <v>26621</v>
      </c>
      <c r="E7674" s="13" t="s">
        <v>26526</v>
      </c>
      <c r="F7674" s="31">
        <f t="shared" si="119"/>
        <v>4</v>
      </c>
    </row>
    <row r="7675" spans="1:6" ht="29.55" customHeight="1" x14ac:dyDescent="0.4">
      <c r="A7675" s="12">
        <v>44953</v>
      </c>
      <c r="B7675" s="13" t="s">
        <v>10263</v>
      </c>
      <c r="C7675" s="14">
        <v>6.4100000000000004E-2</v>
      </c>
      <c r="D7675" s="13" t="s">
        <v>27136</v>
      </c>
      <c r="E7675" s="13" t="s">
        <v>26233</v>
      </c>
      <c r="F7675" s="31">
        <f t="shared" si="119"/>
        <v>4</v>
      </c>
    </row>
    <row r="7676" spans="1:6" ht="29.55" customHeight="1" x14ac:dyDescent="0.4">
      <c r="A7676" s="12">
        <v>45068</v>
      </c>
      <c r="B7676" s="13" t="s">
        <v>21754</v>
      </c>
      <c r="C7676" s="14">
        <v>0.1285</v>
      </c>
      <c r="D7676" s="13" t="s">
        <v>21755</v>
      </c>
      <c r="E7676" s="13" t="s">
        <v>21756</v>
      </c>
      <c r="F7676" s="31">
        <f t="shared" si="119"/>
        <v>4</v>
      </c>
    </row>
    <row r="7677" spans="1:6" ht="29.55" customHeight="1" x14ac:dyDescent="0.4">
      <c r="A7677" s="12">
        <v>45061</v>
      </c>
      <c r="B7677" s="13" t="s">
        <v>21754</v>
      </c>
      <c r="C7677" s="13" t="s">
        <v>6038</v>
      </c>
      <c r="D7677" s="13" t="s">
        <v>22102</v>
      </c>
      <c r="E7677" s="13" t="s">
        <v>22103</v>
      </c>
      <c r="F7677" s="31">
        <f t="shared" si="119"/>
        <v>4</v>
      </c>
    </row>
    <row r="7678" spans="1:6" ht="29.55" customHeight="1" x14ac:dyDescent="0.4">
      <c r="A7678" s="12">
        <v>44967</v>
      </c>
      <c r="B7678" s="13" t="s">
        <v>21754</v>
      </c>
      <c r="C7678" s="14">
        <v>0.2</v>
      </c>
      <c r="D7678" s="13" t="s">
        <v>26397</v>
      </c>
      <c r="E7678" s="13" t="s">
        <v>20395</v>
      </c>
      <c r="F7678" s="31">
        <f t="shared" si="119"/>
        <v>4</v>
      </c>
    </row>
    <row r="7679" spans="1:6" ht="29.55" customHeight="1" x14ac:dyDescent="0.4">
      <c r="A7679" s="12">
        <v>44957</v>
      </c>
      <c r="B7679" s="13" t="s">
        <v>21754</v>
      </c>
      <c r="C7679" s="14">
        <v>0.29780000000000001</v>
      </c>
      <c r="D7679" s="13" t="s">
        <v>26992</v>
      </c>
      <c r="E7679" s="13" t="s">
        <v>20395</v>
      </c>
      <c r="F7679" s="31">
        <f t="shared" si="119"/>
        <v>4</v>
      </c>
    </row>
    <row r="7680" spans="1:6" ht="29.55" customHeight="1" x14ac:dyDescent="0.4">
      <c r="A7680" s="12">
        <v>45055</v>
      </c>
      <c r="B7680" s="13" t="s">
        <v>14310</v>
      </c>
      <c r="C7680" s="14">
        <v>4.7800000000000002E-2</v>
      </c>
      <c r="D7680" s="13" t="s">
        <v>22463</v>
      </c>
      <c r="E7680" s="13" t="s">
        <v>13806</v>
      </c>
      <c r="F7680" s="31">
        <f t="shared" si="119"/>
        <v>4</v>
      </c>
    </row>
    <row r="7681" spans="1:6" ht="29.55" customHeight="1" x14ac:dyDescent="0.4">
      <c r="A7681" s="12">
        <v>45034</v>
      </c>
      <c r="B7681" s="13" t="s">
        <v>14310</v>
      </c>
      <c r="C7681" s="14">
        <v>0.1643</v>
      </c>
      <c r="D7681" s="13" t="s">
        <v>23357</v>
      </c>
      <c r="E7681" s="13" t="s">
        <v>23290</v>
      </c>
      <c r="F7681" s="31">
        <f t="shared" si="119"/>
        <v>4</v>
      </c>
    </row>
    <row r="7682" spans="1:6" ht="29.55" customHeight="1" x14ac:dyDescent="0.4">
      <c r="A7682" s="12">
        <v>45015</v>
      </c>
      <c r="B7682" s="11" t="s">
        <v>14310</v>
      </c>
      <c r="C7682" s="14">
        <v>0.16339999999999999</v>
      </c>
      <c r="D7682" s="13" t="s">
        <v>24408</v>
      </c>
      <c r="E7682" s="13" t="s">
        <v>24252</v>
      </c>
      <c r="F7682" s="31">
        <f t="shared" ref="F7682:F7745" si="120">COUNTIF(B:B,B7682)</f>
        <v>4</v>
      </c>
    </row>
    <row r="7683" spans="1:6" ht="29.55" customHeight="1" x14ac:dyDescent="0.4">
      <c r="A7683" s="12">
        <v>44999</v>
      </c>
      <c r="B7683" s="11" t="s">
        <v>14310</v>
      </c>
      <c r="C7683" s="14">
        <v>0.1396</v>
      </c>
      <c r="D7683" s="13" t="s">
        <v>25138</v>
      </c>
      <c r="E7683" s="13" t="s">
        <v>20624</v>
      </c>
      <c r="F7683" s="31">
        <f t="shared" si="120"/>
        <v>4</v>
      </c>
    </row>
    <row r="7684" spans="1:6" ht="29.55" customHeight="1" x14ac:dyDescent="0.4">
      <c r="A7684" s="12">
        <v>45250</v>
      </c>
      <c r="B7684" s="11" t="s">
        <v>16211</v>
      </c>
      <c r="C7684" s="13" t="s">
        <v>16212</v>
      </c>
      <c r="D7684" s="13" t="s">
        <v>16213</v>
      </c>
      <c r="E7684" s="13" t="s">
        <v>16214</v>
      </c>
      <c r="F7684" s="31">
        <f t="shared" si="120"/>
        <v>4</v>
      </c>
    </row>
    <row r="7685" spans="1:6" ht="29.55" customHeight="1" x14ac:dyDescent="0.4">
      <c r="A7685" s="12">
        <v>45247</v>
      </c>
      <c r="B7685" s="11" t="s">
        <v>16211</v>
      </c>
      <c r="C7685" s="13" t="s">
        <v>16303</v>
      </c>
      <c r="D7685" s="13" t="s">
        <v>16304</v>
      </c>
      <c r="E7685" s="13" t="s">
        <v>15724</v>
      </c>
      <c r="F7685" s="31">
        <f t="shared" si="120"/>
        <v>4</v>
      </c>
    </row>
    <row r="7686" spans="1:6" ht="29.55" customHeight="1" x14ac:dyDescent="0.4">
      <c r="A7686" s="12">
        <v>45246</v>
      </c>
      <c r="B7686" s="11" t="s">
        <v>16211</v>
      </c>
      <c r="C7686" s="14">
        <v>0.11609999999999999</v>
      </c>
      <c r="D7686" s="13" t="s">
        <v>16338</v>
      </c>
      <c r="E7686" s="13" t="s">
        <v>15724</v>
      </c>
      <c r="F7686" s="31">
        <f t="shared" si="120"/>
        <v>4</v>
      </c>
    </row>
    <row r="7687" spans="1:6" ht="29.55" customHeight="1" x14ac:dyDescent="0.4">
      <c r="A7687" s="12">
        <v>45070</v>
      </c>
      <c r="B7687" s="13" t="s">
        <v>16211</v>
      </c>
      <c r="C7687" s="14">
        <v>5.4199999999999998E-2</v>
      </c>
      <c r="D7687" s="13" t="s">
        <v>21630</v>
      </c>
      <c r="E7687" s="13" t="s">
        <v>21584</v>
      </c>
      <c r="F7687" s="31">
        <f t="shared" si="120"/>
        <v>4</v>
      </c>
    </row>
    <row r="7688" spans="1:6" ht="29.55" customHeight="1" x14ac:dyDescent="0.4">
      <c r="A7688" s="12">
        <v>45253</v>
      </c>
      <c r="B7688" s="13" t="s">
        <v>11549</v>
      </c>
      <c r="C7688" s="14">
        <v>0.1094</v>
      </c>
      <c r="D7688" s="13" t="s">
        <v>16022</v>
      </c>
      <c r="E7688" s="13" t="s">
        <v>16023</v>
      </c>
      <c r="F7688" s="31">
        <f t="shared" si="120"/>
        <v>4</v>
      </c>
    </row>
    <row r="7689" spans="1:6" ht="29.55" customHeight="1" x14ac:dyDescent="0.4">
      <c r="A7689" s="12">
        <v>45247</v>
      </c>
      <c r="B7689" s="11" t="s">
        <v>11549</v>
      </c>
      <c r="C7689" s="13" t="s">
        <v>16267</v>
      </c>
      <c r="D7689" s="13" t="s">
        <v>16268</v>
      </c>
      <c r="E7689" s="13" t="s">
        <v>16266</v>
      </c>
      <c r="F7689" s="31">
        <f t="shared" si="120"/>
        <v>4</v>
      </c>
    </row>
    <row r="7690" spans="1:6" ht="29.55" customHeight="1" x14ac:dyDescent="0.4">
      <c r="A7690" s="12">
        <v>45103</v>
      </c>
      <c r="B7690" s="11" t="s">
        <v>11549</v>
      </c>
      <c r="C7690" s="17">
        <v>0.24940000000000001</v>
      </c>
      <c r="D7690" s="13" t="s">
        <v>20335</v>
      </c>
      <c r="E7690" s="13" t="s">
        <v>19459</v>
      </c>
      <c r="F7690" s="31">
        <f t="shared" si="120"/>
        <v>4</v>
      </c>
    </row>
    <row r="7691" spans="1:6" ht="29.55" customHeight="1" x14ac:dyDescent="0.4">
      <c r="A7691" s="12">
        <v>45021</v>
      </c>
      <c r="B7691" s="11" t="s">
        <v>11549</v>
      </c>
      <c r="C7691" s="14">
        <v>6.6000000000000003E-2</v>
      </c>
      <c r="D7691" s="13" t="s">
        <v>24138</v>
      </c>
      <c r="E7691" s="13" t="s">
        <v>23958</v>
      </c>
      <c r="F7691" s="31">
        <f t="shared" si="120"/>
        <v>4</v>
      </c>
    </row>
    <row r="7692" spans="1:6" ht="29.55" customHeight="1" x14ac:dyDescent="0.4">
      <c r="A7692" s="12">
        <v>45246</v>
      </c>
      <c r="B7692" s="11" t="s">
        <v>7796</v>
      </c>
      <c r="C7692" s="14">
        <v>0.1578</v>
      </c>
      <c r="D7692" s="13" t="s">
        <v>16334</v>
      </c>
      <c r="E7692" s="13" t="s">
        <v>78</v>
      </c>
      <c r="F7692" s="31">
        <f t="shared" si="120"/>
        <v>4</v>
      </c>
    </row>
    <row r="7693" spans="1:6" ht="29.55" customHeight="1" x14ac:dyDescent="0.4">
      <c r="A7693" s="12">
        <v>45245</v>
      </c>
      <c r="B7693" s="11" t="s">
        <v>7796</v>
      </c>
      <c r="C7693" s="11" t="s">
        <v>6075</v>
      </c>
      <c r="D7693" s="13" t="s">
        <v>16367</v>
      </c>
      <c r="E7693" s="13" t="s">
        <v>78</v>
      </c>
      <c r="F7693" s="31">
        <f t="shared" si="120"/>
        <v>4</v>
      </c>
    </row>
    <row r="7694" spans="1:6" ht="29.55" customHeight="1" x14ac:dyDescent="0.4">
      <c r="A7694" s="12">
        <v>45092</v>
      </c>
      <c r="B7694" s="11" t="s">
        <v>7796</v>
      </c>
      <c r="C7694" s="14">
        <v>7.3599999999999999E-2</v>
      </c>
      <c r="D7694" s="13" t="s">
        <v>20742</v>
      </c>
      <c r="E7694" s="13" t="s">
        <v>20566</v>
      </c>
      <c r="F7694" s="31">
        <f t="shared" si="120"/>
        <v>4</v>
      </c>
    </row>
    <row r="7695" spans="1:6" ht="29.55" customHeight="1" x14ac:dyDescent="0.4">
      <c r="A7695" s="12">
        <v>45015</v>
      </c>
      <c r="B7695" s="11" t="s">
        <v>7796</v>
      </c>
      <c r="C7695" s="14">
        <v>0.1734</v>
      </c>
      <c r="D7695" s="13" t="s">
        <v>24405</v>
      </c>
      <c r="E7695" s="13" t="s">
        <v>24406</v>
      </c>
      <c r="F7695" s="31">
        <f t="shared" si="120"/>
        <v>4</v>
      </c>
    </row>
    <row r="7696" spans="1:6" ht="29.55" customHeight="1" x14ac:dyDescent="0.4">
      <c r="A7696" s="12">
        <v>44981</v>
      </c>
      <c r="B7696" s="13" t="s">
        <v>13359</v>
      </c>
      <c r="C7696" s="14">
        <v>0.1084</v>
      </c>
      <c r="D7696" s="13" t="s">
        <v>25756</v>
      </c>
      <c r="E7696" s="13" t="s">
        <v>25757</v>
      </c>
      <c r="F7696" s="31">
        <f t="shared" si="120"/>
        <v>4</v>
      </c>
    </row>
    <row r="7697" spans="1:6" ht="29.55" customHeight="1" x14ac:dyDescent="0.4">
      <c r="A7697" s="12">
        <v>44966</v>
      </c>
      <c r="B7697" s="13" t="s">
        <v>13359</v>
      </c>
      <c r="C7697" s="14">
        <v>0.109</v>
      </c>
      <c r="D7697" s="13" t="s">
        <v>26457</v>
      </c>
      <c r="E7697" s="13" t="s">
        <v>5440</v>
      </c>
      <c r="F7697" s="31">
        <f t="shared" si="120"/>
        <v>4</v>
      </c>
    </row>
    <row r="7698" spans="1:6" ht="29.55" customHeight="1" x14ac:dyDescent="0.4">
      <c r="A7698" s="12">
        <v>44960</v>
      </c>
      <c r="B7698" s="13" t="s">
        <v>13359</v>
      </c>
      <c r="C7698" s="14">
        <v>8.1799999999999998E-2</v>
      </c>
      <c r="D7698" s="13" t="s">
        <v>26800</v>
      </c>
      <c r="E7698" s="13" t="s">
        <v>5440</v>
      </c>
      <c r="F7698" s="31">
        <f t="shared" si="120"/>
        <v>4</v>
      </c>
    </row>
    <row r="7699" spans="1:6" ht="29.55" customHeight="1" x14ac:dyDescent="0.4">
      <c r="A7699" s="12">
        <v>44951</v>
      </c>
      <c r="B7699" s="13" t="s">
        <v>13359</v>
      </c>
      <c r="C7699" s="14">
        <v>6.8199999999999997E-2</v>
      </c>
      <c r="D7699" s="13" t="s">
        <v>27262</v>
      </c>
      <c r="E7699" s="13" t="s">
        <v>9875</v>
      </c>
      <c r="F7699" s="31">
        <f t="shared" si="120"/>
        <v>4</v>
      </c>
    </row>
    <row r="7700" spans="1:6" ht="29.55" customHeight="1" x14ac:dyDescent="0.4">
      <c r="A7700" s="12">
        <v>45187</v>
      </c>
      <c r="B7700" s="11" t="s">
        <v>18169</v>
      </c>
      <c r="C7700" s="14">
        <v>6.3799999999999996E-2</v>
      </c>
      <c r="D7700" s="13" t="s">
        <v>18170</v>
      </c>
      <c r="E7700" s="13" t="s">
        <v>18171</v>
      </c>
      <c r="F7700" s="31">
        <f t="shared" si="120"/>
        <v>4</v>
      </c>
    </row>
    <row r="7701" spans="1:6" ht="29.55" customHeight="1" x14ac:dyDescent="0.4">
      <c r="A7701" s="12">
        <v>45152</v>
      </c>
      <c r="B7701" s="11" t="s">
        <v>18169</v>
      </c>
      <c r="C7701" s="14">
        <v>0.151</v>
      </c>
      <c r="D7701" s="13" t="s">
        <v>19018</v>
      </c>
      <c r="E7701" s="13" t="s">
        <v>19019</v>
      </c>
      <c r="F7701" s="31">
        <f t="shared" si="120"/>
        <v>4</v>
      </c>
    </row>
    <row r="7702" spans="1:6" ht="29.55" customHeight="1" x14ac:dyDescent="0.4">
      <c r="A7702" s="12">
        <v>45148</v>
      </c>
      <c r="B7702" s="11" t="s">
        <v>18169</v>
      </c>
      <c r="C7702" s="13" t="s">
        <v>5583</v>
      </c>
      <c r="D7702" s="13" t="s">
        <v>19050</v>
      </c>
      <c r="E7702" s="13" t="s">
        <v>19051</v>
      </c>
      <c r="F7702" s="31">
        <f t="shared" si="120"/>
        <v>4</v>
      </c>
    </row>
    <row r="7703" spans="1:6" ht="29.55" customHeight="1" x14ac:dyDescent="0.4">
      <c r="A7703" s="12">
        <v>45063</v>
      </c>
      <c r="B7703" s="13" t="s">
        <v>18169</v>
      </c>
      <c r="C7703" s="14">
        <v>0.10100000000000001</v>
      </c>
      <c r="D7703" s="13" t="s">
        <v>21985</v>
      </c>
      <c r="E7703" s="13" t="s">
        <v>21986</v>
      </c>
      <c r="F7703" s="31">
        <f t="shared" si="120"/>
        <v>4</v>
      </c>
    </row>
    <row r="7704" spans="1:6" ht="29.55" customHeight="1" x14ac:dyDescent="0.4">
      <c r="A7704" s="12">
        <v>45288</v>
      </c>
      <c r="B7704" s="13" t="s">
        <v>10376</v>
      </c>
      <c r="C7704" s="14">
        <v>3.7100000000000001E-2</v>
      </c>
      <c r="D7704" s="13" t="s">
        <v>15007</v>
      </c>
      <c r="E7704" s="13" t="s">
        <v>14658</v>
      </c>
      <c r="F7704" s="31">
        <f t="shared" si="120"/>
        <v>4</v>
      </c>
    </row>
    <row r="7705" spans="1:6" ht="29.55" customHeight="1" x14ac:dyDescent="0.4">
      <c r="A7705" s="12">
        <v>45282</v>
      </c>
      <c r="B7705" s="13" t="s">
        <v>10376</v>
      </c>
      <c r="C7705" s="14">
        <v>0.2016</v>
      </c>
      <c r="D7705" s="13" t="s">
        <v>15083</v>
      </c>
      <c r="E7705" s="13" t="s">
        <v>15084</v>
      </c>
      <c r="F7705" s="31">
        <f t="shared" si="120"/>
        <v>4</v>
      </c>
    </row>
    <row r="7706" spans="1:6" ht="29.55" customHeight="1" x14ac:dyDescent="0.4">
      <c r="A7706" s="12">
        <v>45281</v>
      </c>
      <c r="B7706" s="13" t="s">
        <v>10376</v>
      </c>
      <c r="C7706" s="14">
        <v>0.13320000000000001</v>
      </c>
      <c r="D7706" s="13" t="s">
        <v>15162</v>
      </c>
      <c r="E7706" s="13" t="s">
        <v>15163</v>
      </c>
      <c r="F7706" s="31">
        <f t="shared" si="120"/>
        <v>4</v>
      </c>
    </row>
    <row r="7707" spans="1:6" ht="29.55" customHeight="1" x14ac:dyDescent="0.4">
      <c r="A7707" s="12">
        <v>45205</v>
      </c>
      <c r="B7707" s="11" t="s">
        <v>10376</v>
      </c>
      <c r="C7707" s="14">
        <v>0.5333</v>
      </c>
      <c r="D7707" s="13" t="s">
        <v>17680</v>
      </c>
      <c r="E7707" s="13" t="s">
        <v>197</v>
      </c>
      <c r="F7707" s="31">
        <f t="shared" si="120"/>
        <v>4</v>
      </c>
    </row>
    <row r="7708" spans="1:6" ht="29.55" customHeight="1" x14ac:dyDescent="0.4">
      <c r="A7708" s="12">
        <v>45271</v>
      </c>
      <c r="B7708" s="13" t="s">
        <v>10387</v>
      </c>
      <c r="C7708" s="14">
        <v>0.28570000000000001</v>
      </c>
      <c r="D7708" s="13" t="s">
        <v>15559</v>
      </c>
      <c r="E7708" s="13" t="s">
        <v>6178</v>
      </c>
      <c r="F7708" s="31">
        <f t="shared" si="120"/>
        <v>4</v>
      </c>
    </row>
    <row r="7709" spans="1:6" ht="29.55" customHeight="1" x14ac:dyDescent="0.4">
      <c r="A7709" s="12">
        <v>45013</v>
      </c>
      <c r="B7709" s="11" t="s">
        <v>10387</v>
      </c>
      <c r="C7709" s="14">
        <v>5.3900000000000003E-2</v>
      </c>
      <c r="D7709" s="13" t="s">
        <v>24563</v>
      </c>
      <c r="E7709" s="13" t="s">
        <v>20741</v>
      </c>
      <c r="F7709" s="31">
        <f t="shared" si="120"/>
        <v>4</v>
      </c>
    </row>
    <row r="7710" spans="1:6" ht="29.55" customHeight="1" x14ac:dyDescent="0.4">
      <c r="A7710" s="12">
        <v>44945</v>
      </c>
      <c r="B7710" s="13" t="s">
        <v>10387</v>
      </c>
      <c r="C7710" s="14">
        <v>5.74E-2</v>
      </c>
      <c r="D7710" s="13" t="s">
        <v>27394</v>
      </c>
      <c r="E7710" s="13" t="s">
        <v>27395</v>
      </c>
      <c r="F7710" s="31">
        <f t="shared" si="120"/>
        <v>4</v>
      </c>
    </row>
    <row r="7711" spans="1:6" ht="29.55" customHeight="1" x14ac:dyDescent="0.4">
      <c r="A7711" s="12">
        <v>44943</v>
      </c>
      <c r="B7711" s="13" t="s">
        <v>10387</v>
      </c>
      <c r="C7711" s="14">
        <v>0.13700000000000001</v>
      </c>
      <c r="D7711" s="13" t="s">
        <v>27459</v>
      </c>
      <c r="E7711" s="13" t="s">
        <v>27395</v>
      </c>
      <c r="F7711" s="31">
        <f t="shared" si="120"/>
        <v>4</v>
      </c>
    </row>
    <row r="7712" spans="1:6" ht="29.55" customHeight="1" x14ac:dyDescent="0.4">
      <c r="A7712" s="12">
        <v>45002</v>
      </c>
      <c r="B7712" s="11" t="s">
        <v>9297</v>
      </c>
      <c r="C7712" s="14">
        <v>3.8300000000000001E-2</v>
      </c>
      <c r="D7712" s="13" t="s">
        <v>24966</v>
      </c>
      <c r="E7712" s="13" t="s">
        <v>24045</v>
      </c>
      <c r="F7712" s="31">
        <f t="shared" si="120"/>
        <v>4</v>
      </c>
    </row>
    <row r="7713" spans="1:6" ht="29.55" customHeight="1" x14ac:dyDescent="0.4">
      <c r="A7713" s="12">
        <v>45001</v>
      </c>
      <c r="B7713" s="11" t="s">
        <v>9297</v>
      </c>
      <c r="C7713" s="14">
        <v>0.10929999999999999</v>
      </c>
      <c r="D7713" s="13" t="s">
        <v>25001</v>
      </c>
      <c r="E7713" s="13" t="s">
        <v>25002</v>
      </c>
      <c r="F7713" s="31">
        <f t="shared" si="120"/>
        <v>4</v>
      </c>
    </row>
    <row r="7714" spans="1:6" ht="29.55" customHeight="1" x14ac:dyDescent="0.4">
      <c r="A7714" s="12">
        <v>44971</v>
      </c>
      <c r="B7714" s="13" t="s">
        <v>9297</v>
      </c>
      <c r="C7714" s="14">
        <v>3.8100000000000002E-2</v>
      </c>
      <c r="D7714" s="13" t="s">
        <v>26308</v>
      </c>
      <c r="E7714" s="13" t="s">
        <v>25</v>
      </c>
      <c r="F7714" s="31">
        <f t="shared" si="120"/>
        <v>4</v>
      </c>
    </row>
    <row r="7715" spans="1:6" ht="29.55" customHeight="1" x14ac:dyDescent="0.4">
      <c r="A7715" s="12">
        <v>44957</v>
      </c>
      <c r="B7715" s="13" t="s">
        <v>9297</v>
      </c>
      <c r="C7715" s="14">
        <v>7.51E-2</v>
      </c>
      <c r="D7715" s="13" t="s">
        <v>27026</v>
      </c>
      <c r="E7715" s="13" t="s">
        <v>5802</v>
      </c>
      <c r="F7715" s="31">
        <f t="shared" si="120"/>
        <v>4</v>
      </c>
    </row>
    <row r="7716" spans="1:6" ht="29.55" customHeight="1" x14ac:dyDescent="0.4">
      <c r="A7716" s="12">
        <v>45254</v>
      </c>
      <c r="B7716" s="13" t="s">
        <v>13585</v>
      </c>
      <c r="C7716" s="14">
        <v>0.15770000000000001</v>
      </c>
      <c r="D7716" s="13" t="s">
        <v>15976</v>
      </c>
      <c r="E7716" s="13" t="s">
        <v>6332</v>
      </c>
      <c r="F7716" s="31">
        <f t="shared" si="120"/>
        <v>4</v>
      </c>
    </row>
    <row r="7717" spans="1:6" ht="29.55" customHeight="1" x14ac:dyDescent="0.4">
      <c r="A7717" s="12">
        <v>44967</v>
      </c>
      <c r="B7717" s="13" t="s">
        <v>13585</v>
      </c>
      <c r="C7717" s="14">
        <v>6.6699999999999995E-2</v>
      </c>
      <c r="D7717" s="13" t="s">
        <v>26417</v>
      </c>
      <c r="E7717" s="13" t="s">
        <v>9711</v>
      </c>
      <c r="F7717" s="31">
        <f t="shared" si="120"/>
        <v>4</v>
      </c>
    </row>
    <row r="7718" spans="1:6" ht="29.55" customHeight="1" x14ac:dyDescent="0.4">
      <c r="A7718" s="12">
        <v>44944</v>
      </c>
      <c r="B7718" s="13" t="s">
        <v>13585</v>
      </c>
      <c r="C7718" s="14">
        <v>5.5399999999999998E-2</v>
      </c>
      <c r="D7718" s="13" t="s">
        <v>27445</v>
      </c>
      <c r="E7718" s="13" t="s">
        <v>27446</v>
      </c>
      <c r="F7718" s="31">
        <f t="shared" si="120"/>
        <v>4</v>
      </c>
    </row>
    <row r="7719" spans="1:6" ht="29.55" customHeight="1" x14ac:dyDescent="0.4">
      <c r="A7719" s="12">
        <v>44935</v>
      </c>
      <c r="B7719" s="11" t="s">
        <v>13585</v>
      </c>
      <c r="C7719" s="14">
        <v>4.7600000000000003E-2</v>
      </c>
      <c r="D7719" s="13" t="s">
        <v>27886</v>
      </c>
      <c r="E7719" s="13" t="s">
        <v>27853</v>
      </c>
      <c r="F7719" s="31">
        <f t="shared" si="120"/>
        <v>4</v>
      </c>
    </row>
    <row r="7720" spans="1:6" ht="29.55" customHeight="1" x14ac:dyDescent="0.4">
      <c r="A7720" s="12">
        <v>45183</v>
      </c>
      <c r="B7720" s="11" t="s">
        <v>46</v>
      </c>
      <c r="C7720" s="14">
        <v>7.1400000000000005E-2</v>
      </c>
      <c r="D7720" s="13" t="s">
        <v>18300</v>
      </c>
      <c r="E7720" s="13" t="s">
        <v>12601</v>
      </c>
      <c r="F7720" s="31">
        <f t="shared" si="120"/>
        <v>4</v>
      </c>
    </row>
    <row r="7721" spans="1:6" ht="29.55" customHeight="1" x14ac:dyDescent="0.4">
      <c r="A7721" s="12">
        <v>45072</v>
      </c>
      <c r="B7721" s="13" t="s">
        <v>46</v>
      </c>
      <c r="C7721" s="14">
        <v>8.5599999999999996E-2</v>
      </c>
      <c r="D7721" s="13" t="s">
        <v>21491</v>
      </c>
      <c r="E7721" s="13" t="s">
        <v>10039</v>
      </c>
      <c r="F7721" s="31">
        <f t="shared" si="120"/>
        <v>4</v>
      </c>
    </row>
    <row r="7722" spans="1:6" ht="29.55" customHeight="1" x14ac:dyDescent="0.4">
      <c r="A7722" s="12">
        <v>45065</v>
      </c>
      <c r="B7722" s="13" t="s">
        <v>46</v>
      </c>
      <c r="C7722" s="14">
        <v>0.1429</v>
      </c>
      <c r="D7722" s="13" t="s">
        <v>21832</v>
      </c>
      <c r="E7722" s="13" t="s">
        <v>10039</v>
      </c>
      <c r="F7722" s="31">
        <f t="shared" si="120"/>
        <v>4</v>
      </c>
    </row>
    <row r="7723" spans="1:6" ht="29.55" customHeight="1" x14ac:dyDescent="0.4">
      <c r="A7723" s="12">
        <v>45054</v>
      </c>
      <c r="B7723" s="13" t="s">
        <v>46</v>
      </c>
      <c r="C7723" s="14">
        <v>7.4800000000000005E-2</v>
      </c>
      <c r="D7723" s="13" t="s">
        <v>22533</v>
      </c>
      <c r="E7723" s="13" t="s">
        <v>10039</v>
      </c>
      <c r="F7723" s="31">
        <f t="shared" si="120"/>
        <v>4</v>
      </c>
    </row>
    <row r="7724" spans="1:6" ht="29.55" customHeight="1" x14ac:dyDescent="0.4">
      <c r="A7724" s="12">
        <v>45033</v>
      </c>
      <c r="B7724" s="13" t="s">
        <v>13660</v>
      </c>
      <c r="C7724" s="14">
        <v>0.14019999999999999</v>
      </c>
      <c r="D7724" s="13" t="s">
        <v>23419</v>
      </c>
      <c r="E7724" s="13" t="s">
        <v>20568</v>
      </c>
      <c r="F7724" s="31">
        <f t="shared" si="120"/>
        <v>4</v>
      </c>
    </row>
    <row r="7725" spans="1:6" ht="29.55" customHeight="1" x14ac:dyDescent="0.4">
      <c r="A7725" s="12">
        <v>45022</v>
      </c>
      <c r="B7725" s="11" t="s">
        <v>13660</v>
      </c>
      <c r="C7725" s="14">
        <v>0.1502</v>
      </c>
      <c r="D7725" s="13" t="s">
        <v>24014</v>
      </c>
      <c r="E7725" s="13" t="s">
        <v>23933</v>
      </c>
      <c r="F7725" s="31">
        <f t="shared" si="120"/>
        <v>4</v>
      </c>
    </row>
    <row r="7726" spans="1:6" ht="29.55" customHeight="1" x14ac:dyDescent="0.4">
      <c r="A7726" s="12">
        <v>45006</v>
      </c>
      <c r="B7726" s="11" t="s">
        <v>13660</v>
      </c>
      <c r="C7726" s="14">
        <v>8.4699999999999998E-2</v>
      </c>
      <c r="D7726" s="13" t="s">
        <v>24819</v>
      </c>
      <c r="E7726" s="13" t="s">
        <v>24252</v>
      </c>
      <c r="F7726" s="31">
        <f t="shared" si="120"/>
        <v>4</v>
      </c>
    </row>
    <row r="7727" spans="1:6" ht="29.55" customHeight="1" x14ac:dyDescent="0.4">
      <c r="A7727" s="12">
        <v>44988</v>
      </c>
      <c r="B7727" s="11" t="s">
        <v>13660</v>
      </c>
      <c r="C7727" s="14">
        <v>0.1012</v>
      </c>
      <c r="D7727" s="13" t="s">
        <v>25537</v>
      </c>
      <c r="E7727" s="13" t="s">
        <v>24252</v>
      </c>
      <c r="F7727" s="31">
        <f t="shared" si="120"/>
        <v>4</v>
      </c>
    </row>
    <row r="7728" spans="1:6" ht="29.55" customHeight="1" x14ac:dyDescent="0.4">
      <c r="A7728" s="12">
        <v>45103</v>
      </c>
      <c r="B7728" s="11" t="s">
        <v>20336</v>
      </c>
      <c r="C7728" s="17">
        <v>0.22489999999999999</v>
      </c>
      <c r="D7728" s="13" t="s">
        <v>20337</v>
      </c>
      <c r="E7728" s="13" t="s">
        <v>13806</v>
      </c>
      <c r="F7728" s="31">
        <f t="shared" si="120"/>
        <v>4</v>
      </c>
    </row>
    <row r="7729" spans="1:6" ht="29.55" customHeight="1" x14ac:dyDescent="0.4">
      <c r="A7729" s="12">
        <v>45093</v>
      </c>
      <c r="B7729" s="11" t="s">
        <v>20336</v>
      </c>
      <c r="C7729" s="14">
        <v>0.12889999999999999</v>
      </c>
      <c r="D7729" s="13" t="s">
        <v>20653</v>
      </c>
      <c r="E7729" s="13" t="s">
        <v>20568</v>
      </c>
      <c r="F7729" s="31">
        <f t="shared" si="120"/>
        <v>4</v>
      </c>
    </row>
    <row r="7730" spans="1:6" ht="29.55" customHeight="1" x14ac:dyDescent="0.4">
      <c r="A7730" s="12">
        <v>45079</v>
      </c>
      <c r="B7730" s="11" t="s">
        <v>20336</v>
      </c>
      <c r="C7730" s="14">
        <v>0.1716</v>
      </c>
      <c r="D7730" s="13" t="s">
        <v>21184</v>
      </c>
      <c r="E7730" s="13" t="s">
        <v>20568</v>
      </c>
      <c r="F7730" s="31">
        <f t="shared" si="120"/>
        <v>4</v>
      </c>
    </row>
    <row r="7731" spans="1:6" ht="29.55" customHeight="1" x14ac:dyDescent="0.4">
      <c r="A7731" s="12">
        <v>45064</v>
      </c>
      <c r="B7731" s="13" t="s">
        <v>20336</v>
      </c>
      <c r="C7731" s="14">
        <v>9.4399999999999998E-2</v>
      </c>
      <c r="D7731" s="13" t="s">
        <v>21905</v>
      </c>
      <c r="E7731" s="13" t="s">
        <v>13806</v>
      </c>
      <c r="F7731" s="31">
        <f t="shared" si="120"/>
        <v>4</v>
      </c>
    </row>
    <row r="7732" spans="1:6" ht="29.55" customHeight="1" x14ac:dyDescent="0.4">
      <c r="A7732" s="12">
        <v>45237</v>
      </c>
      <c r="B7732" s="11" t="s">
        <v>16643</v>
      </c>
      <c r="C7732" s="14">
        <v>0.1071</v>
      </c>
      <c r="D7732" s="13" t="s">
        <v>16644</v>
      </c>
      <c r="E7732" s="13" t="s">
        <v>16632</v>
      </c>
      <c r="F7732" s="31">
        <f t="shared" si="120"/>
        <v>4</v>
      </c>
    </row>
    <row r="7733" spans="1:6" ht="29.55" customHeight="1" x14ac:dyDescent="0.4">
      <c r="A7733" s="12">
        <v>45231</v>
      </c>
      <c r="B7733" s="11" t="s">
        <v>16643</v>
      </c>
      <c r="C7733" s="14">
        <v>2.86E-2</v>
      </c>
      <c r="D7733" s="13" t="s">
        <v>16823</v>
      </c>
      <c r="E7733" s="13" t="s">
        <v>16524</v>
      </c>
      <c r="F7733" s="31">
        <f t="shared" si="120"/>
        <v>4</v>
      </c>
    </row>
    <row r="7734" spans="1:6" ht="29.55" customHeight="1" x14ac:dyDescent="0.4">
      <c r="A7734" s="12">
        <v>45230</v>
      </c>
      <c r="B7734" s="11" t="s">
        <v>16643</v>
      </c>
      <c r="C7734" s="13" t="s">
        <v>16904</v>
      </c>
      <c r="D7734" s="13" t="s">
        <v>16905</v>
      </c>
      <c r="E7734" s="13" t="s">
        <v>16906</v>
      </c>
      <c r="F7734" s="31">
        <f t="shared" si="120"/>
        <v>4</v>
      </c>
    </row>
    <row r="7735" spans="1:6" ht="29.55" customHeight="1" x14ac:dyDescent="0.4">
      <c r="A7735" s="12">
        <v>45191</v>
      </c>
      <c r="B7735" s="11" t="s">
        <v>16643</v>
      </c>
      <c r="C7735" s="14">
        <v>2.76E-2</v>
      </c>
      <c r="D7735" s="13" t="s">
        <v>17949</v>
      </c>
      <c r="E7735" s="13" t="s">
        <v>7</v>
      </c>
      <c r="F7735" s="31">
        <f t="shared" si="120"/>
        <v>4</v>
      </c>
    </row>
    <row r="7736" spans="1:6" ht="29.55" customHeight="1" x14ac:dyDescent="0.4">
      <c r="A7736" s="12">
        <v>45257</v>
      </c>
      <c r="B7736" s="13" t="s">
        <v>13337</v>
      </c>
      <c r="C7736" s="14">
        <v>0.14849999999999999</v>
      </c>
      <c r="D7736" s="13" t="s">
        <v>15948</v>
      </c>
      <c r="E7736" s="13" t="s">
        <v>15949</v>
      </c>
      <c r="F7736" s="31">
        <f t="shared" si="120"/>
        <v>4</v>
      </c>
    </row>
    <row r="7737" spans="1:6" ht="29.55" customHeight="1" x14ac:dyDescent="0.4">
      <c r="A7737" s="12">
        <v>45126</v>
      </c>
      <c r="B7737" s="11" t="s">
        <v>13337</v>
      </c>
      <c r="C7737" s="17">
        <v>0.13350000000000001</v>
      </c>
      <c r="D7737" s="13" t="s">
        <v>19650</v>
      </c>
      <c r="E7737" s="13" t="s">
        <v>19651</v>
      </c>
      <c r="F7737" s="31">
        <f t="shared" si="120"/>
        <v>4</v>
      </c>
    </row>
    <row r="7738" spans="1:6" ht="29.55" customHeight="1" x14ac:dyDescent="0.4">
      <c r="A7738" s="12">
        <v>45000</v>
      </c>
      <c r="B7738" s="11" t="s">
        <v>13337</v>
      </c>
      <c r="C7738" s="14">
        <v>0.20480000000000001</v>
      </c>
      <c r="D7738" s="13" t="s">
        <v>25052</v>
      </c>
      <c r="E7738" s="13" t="s">
        <v>24265</v>
      </c>
      <c r="F7738" s="31">
        <f t="shared" si="120"/>
        <v>4</v>
      </c>
    </row>
    <row r="7739" spans="1:6" ht="29.55" customHeight="1" x14ac:dyDescent="0.4">
      <c r="A7739" s="12">
        <v>44964</v>
      </c>
      <c r="B7739" s="13" t="s">
        <v>13337</v>
      </c>
      <c r="C7739" s="14">
        <v>7.6700000000000004E-2</v>
      </c>
      <c r="D7739" s="13" t="s">
        <v>26660</v>
      </c>
      <c r="E7739" s="13" t="s">
        <v>26661</v>
      </c>
      <c r="F7739" s="31">
        <f t="shared" si="120"/>
        <v>4</v>
      </c>
    </row>
    <row r="7740" spans="1:6" ht="29.55" customHeight="1" x14ac:dyDescent="0.4">
      <c r="A7740" s="12">
        <v>45124</v>
      </c>
      <c r="B7740" s="11" t="s">
        <v>19803</v>
      </c>
      <c r="C7740" s="17">
        <v>6.7299999999999999E-2</v>
      </c>
      <c r="D7740" s="13" t="s">
        <v>19804</v>
      </c>
      <c r="E7740" s="13" t="s">
        <v>19724</v>
      </c>
      <c r="F7740" s="31">
        <f t="shared" si="120"/>
        <v>4</v>
      </c>
    </row>
    <row r="7741" spans="1:6" ht="29.55" customHeight="1" x14ac:dyDescent="0.4">
      <c r="A7741" s="12">
        <v>45106</v>
      </c>
      <c r="B7741" s="11" t="s">
        <v>19803</v>
      </c>
      <c r="C7741" s="17">
        <v>0.14630000000000001</v>
      </c>
      <c r="D7741" s="13" t="s">
        <v>20265</v>
      </c>
      <c r="E7741" s="13" t="s">
        <v>19724</v>
      </c>
      <c r="F7741" s="31">
        <f t="shared" si="120"/>
        <v>4</v>
      </c>
    </row>
    <row r="7742" spans="1:6" ht="29.55" customHeight="1" x14ac:dyDescent="0.4">
      <c r="A7742" s="12">
        <v>45096</v>
      </c>
      <c r="B7742" s="11" t="s">
        <v>19803</v>
      </c>
      <c r="C7742" s="14">
        <v>7.0900000000000005E-2</v>
      </c>
      <c r="D7742" s="13" t="s">
        <v>20599</v>
      </c>
      <c r="E7742" s="13" t="s">
        <v>13584</v>
      </c>
      <c r="F7742" s="31">
        <f t="shared" si="120"/>
        <v>4</v>
      </c>
    </row>
    <row r="7743" spans="1:6" ht="29.55" customHeight="1" x14ac:dyDescent="0.4">
      <c r="A7743" s="12">
        <v>44946</v>
      </c>
      <c r="B7743" s="13" t="s">
        <v>19803</v>
      </c>
      <c r="C7743" s="14">
        <v>6.9699999999999998E-2</v>
      </c>
      <c r="D7743" s="13" t="s">
        <v>27314</v>
      </c>
      <c r="E7743" s="13" t="s">
        <v>27315</v>
      </c>
      <c r="F7743" s="31">
        <f t="shared" si="120"/>
        <v>4</v>
      </c>
    </row>
    <row r="7744" spans="1:6" ht="29.55" customHeight="1" x14ac:dyDescent="0.4">
      <c r="A7744" s="12">
        <v>45232</v>
      </c>
      <c r="B7744" s="11" t="s">
        <v>12</v>
      </c>
      <c r="C7744" s="14">
        <v>0.109</v>
      </c>
      <c r="D7744" s="13" t="s">
        <v>16777</v>
      </c>
      <c r="E7744" s="13" t="s">
        <v>9718</v>
      </c>
      <c r="F7744" s="31">
        <f t="shared" si="120"/>
        <v>4</v>
      </c>
    </row>
    <row r="7745" spans="1:6" ht="29.55" customHeight="1" x14ac:dyDescent="0.4">
      <c r="A7745" s="12">
        <v>45188</v>
      </c>
      <c r="B7745" s="11" t="s">
        <v>12</v>
      </c>
      <c r="C7745" s="14">
        <v>0.1207</v>
      </c>
      <c r="D7745" s="13" t="s">
        <v>18092</v>
      </c>
      <c r="E7745" s="13" t="s">
        <v>18037</v>
      </c>
      <c r="F7745" s="31">
        <f t="shared" si="120"/>
        <v>4</v>
      </c>
    </row>
    <row r="7746" spans="1:6" ht="29.55" customHeight="1" x14ac:dyDescent="0.4">
      <c r="A7746" s="12">
        <v>45120</v>
      </c>
      <c r="B7746" s="11" t="s">
        <v>12</v>
      </c>
      <c r="C7746" s="17">
        <v>9.1700000000000004E-2</v>
      </c>
      <c r="D7746" s="13" t="s">
        <v>19900</v>
      </c>
      <c r="E7746" s="13" t="s">
        <v>573</v>
      </c>
      <c r="F7746" s="31">
        <f t="shared" ref="F7746:F7809" si="121">COUNTIF(B:B,B7746)</f>
        <v>4</v>
      </c>
    </row>
    <row r="7747" spans="1:6" ht="29.55" customHeight="1" x14ac:dyDescent="0.4">
      <c r="A7747" s="12">
        <v>45092</v>
      </c>
      <c r="B7747" s="11" t="s">
        <v>12</v>
      </c>
      <c r="C7747" s="14">
        <v>0.2356</v>
      </c>
      <c r="D7747" s="13" t="s">
        <v>20698</v>
      </c>
      <c r="E7747" s="13" t="s">
        <v>13584</v>
      </c>
      <c r="F7747" s="31">
        <f t="shared" si="121"/>
        <v>4</v>
      </c>
    </row>
    <row r="7748" spans="1:6" ht="29.55" customHeight="1" x14ac:dyDescent="0.4">
      <c r="A7748" s="12">
        <v>45281</v>
      </c>
      <c r="B7748" s="13" t="s">
        <v>15149</v>
      </c>
      <c r="C7748" s="13" t="s">
        <v>5632</v>
      </c>
      <c r="D7748" s="13" t="s">
        <v>15150</v>
      </c>
      <c r="E7748" s="13" t="s">
        <v>15151</v>
      </c>
      <c r="F7748" s="31">
        <f t="shared" si="121"/>
        <v>4</v>
      </c>
    </row>
    <row r="7749" spans="1:6" ht="29.55" customHeight="1" x14ac:dyDescent="0.4">
      <c r="A7749" s="12">
        <v>45124</v>
      </c>
      <c r="B7749" s="11" t="s">
        <v>15149</v>
      </c>
      <c r="C7749" s="17">
        <v>3.2399999999999998E-2</v>
      </c>
      <c r="D7749" s="13" t="s">
        <v>19817</v>
      </c>
      <c r="E7749" s="13" t="s">
        <v>13313</v>
      </c>
      <c r="F7749" s="31">
        <f t="shared" si="121"/>
        <v>4</v>
      </c>
    </row>
    <row r="7750" spans="1:6" ht="29.55" customHeight="1" x14ac:dyDescent="0.4">
      <c r="A7750" s="12">
        <v>44979</v>
      </c>
      <c r="B7750" s="13" t="s">
        <v>15149</v>
      </c>
      <c r="C7750" s="14">
        <v>5.4899999999999997E-2</v>
      </c>
      <c r="D7750" s="13" t="s">
        <v>25915</v>
      </c>
      <c r="E7750" s="13" t="s">
        <v>13313</v>
      </c>
      <c r="F7750" s="31">
        <f t="shared" si="121"/>
        <v>4</v>
      </c>
    </row>
    <row r="7751" spans="1:6" ht="29.55" customHeight="1" x14ac:dyDescent="0.4">
      <c r="A7751" s="12">
        <v>44978</v>
      </c>
      <c r="B7751" s="13" t="s">
        <v>15149</v>
      </c>
      <c r="C7751" s="14">
        <v>8.2900000000000001E-2</v>
      </c>
      <c r="D7751" s="13" t="s">
        <v>25980</v>
      </c>
      <c r="E7751" s="13" t="s">
        <v>13313</v>
      </c>
      <c r="F7751" s="31">
        <f t="shared" si="121"/>
        <v>4</v>
      </c>
    </row>
    <row r="7752" spans="1:6" ht="29.55" customHeight="1" x14ac:dyDescent="0.4">
      <c r="A7752" s="12">
        <v>45229</v>
      </c>
      <c r="B7752" s="11" t="s">
        <v>16967</v>
      </c>
      <c r="C7752" s="14">
        <v>0.1013</v>
      </c>
      <c r="D7752" s="13" t="s">
        <v>16968</v>
      </c>
      <c r="E7752" s="13" t="s">
        <v>16635</v>
      </c>
      <c r="F7752" s="31">
        <f t="shared" si="121"/>
        <v>4</v>
      </c>
    </row>
    <row r="7753" spans="1:6" ht="29.55" customHeight="1" x14ac:dyDescent="0.4">
      <c r="A7753" s="12">
        <v>45204</v>
      </c>
      <c r="B7753" s="11" t="s">
        <v>16967</v>
      </c>
      <c r="C7753" s="14">
        <v>9.2100000000000001E-2</v>
      </c>
      <c r="D7753" s="13" t="s">
        <v>17741</v>
      </c>
      <c r="E7753" s="13" t="s">
        <v>16635</v>
      </c>
      <c r="F7753" s="31">
        <f t="shared" si="121"/>
        <v>4</v>
      </c>
    </row>
    <row r="7754" spans="1:6" ht="29.55" customHeight="1" x14ac:dyDescent="0.4">
      <c r="A7754" s="12">
        <v>45203</v>
      </c>
      <c r="B7754" s="11" t="s">
        <v>16967</v>
      </c>
      <c r="C7754" s="13" t="s">
        <v>5629</v>
      </c>
      <c r="D7754" s="13" t="s">
        <v>17775</v>
      </c>
      <c r="E7754" s="13" t="s">
        <v>16635</v>
      </c>
      <c r="F7754" s="31">
        <f t="shared" si="121"/>
        <v>4</v>
      </c>
    </row>
    <row r="7755" spans="1:6" ht="29.55" customHeight="1" x14ac:dyDescent="0.4">
      <c r="A7755" s="12">
        <v>45078</v>
      </c>
      <c r="B7755" s="13" t="s">
        <v>16967</v>
      </c>
      <c r="C7755" s="14">
        <v>0.11459999999999999</v>
      </c>
      <c r="D7755" s="13" t="s">
        <v>21267</v>
      </c>
      <c r="E7755" s="13" t="s">
        <v>21268</v>
      </c>
      <c r="F7755" s="31">
        <f t="shared" si="121"/>
        <v>4</v>
      </c>
    </row>
    <row r="7756" spans="1:6" ht="29.55" customHeight="1" x14ac:dyDescent="0.4">
      <c r="A7756" s="12">
        <v>45063</v>
      </c>
      <c r="B7756" s="13" t="s">
        <v>21983</v>
      </c>
      <c r="C7756" s="14">
        <v>0.10440000000000001</v>
      </c>
      <c r="D7756" s="13" t="s">
        <v>21984</v>
      </c>
      <c r="E7756" s="13" t="s">
        <v>19874</v>
      </c>
      <c r="F7756" s="31">
        <f t="shared" si="121"/>
        <v>4</v>
      </c>
    </row>
    <row r="7757" spans="1:6" ht="29.55" customHeight="1" x14ac:dyDescent="0.4">
      <c r="A7757" s="12">
        <v>44958</v>
      </c>
      <c r="B7757" s="13" t="s">
        <v>21983</v>
      </c>
      <c r="C7757" s="14">
        <v>5.79E-2</v>
      </c>
      <c r="D7757" s="13" t="s">
        <v>26978</v>
      </c>
      <c r="E7757" s="13" t="s">
        <v>5820</v>
      </c>
      <c r="F7757" s="31">
        <f t="shared" si="121"/>
        <v>4</v>
      </c>
    </row>
    <row r="7758" spans="1:6" ht="29.55" customHeight="1" x14ac:dyDescent="0.4">
      <c r="A7758" s="12">
        <v>44939</v>
      </c>
      <c r="B7758" s="11" t="s">
        <v>21983</v>
      </c>
      <c r="C7758" s="14">
        <v>5.0700000000000002E-2</v>
      </c>
      <c r="D7758" s="13" t="s">
        <v>27636</v>
      </c>
      <c r="E7758" s="13" t="s">
        <v>22812</v>
      </c>
      <c r="F7758" s="31">
        <f t="shared" si="121"/>
        <v>4</v>
      </c>
    </row>
    <row r="7759" spans="1:6" ht="29.55" customHeight="1" x14ac:dyDescent="0.4">
      <c r="A7759" s="12">
        <v>44929</v>
      </c>
      <c r="B7759" s="11" t="s">
        <v>21983</v>
      </c>
      <c r="C7759" s="14">
        <v>0.1285</v>
      </c>
      <c r="D7759" s="13" t="s">
        <v>28084</v>
      </c>
      <c r="E7759" s="13" t="s">
        <v>27541</v>
      </c>
      <c r="F7759" s="31">
        <f t="shared" si="121"/>
        <v>4</v>
      </c>
    </row>
    <row r="7760" spans="1:6" ht="29.55" customHeight="1" x14ac:dyDescent="0.4">
      <c r="A7760" s="12">
        <v>45082</v>
      </c>
      <c r="B7760" s="11" t="s">
        <v>21157</v>
      </c>
      <c r="C7760" s="14">
        <v>5.4899999999999997E-2</v>
      </c>
      <c r="D7760" s="13" t="s">
        <v>21158</v>
      </c>
      <c r="E7760" s="13" t="s">
        <v>21135</v>
      </c>
      <c r="F7760" s="31">
        <f t="shared" si="121"/>
        <v>4</v>
      </c>
    </row>
    <row r="7761" spans="1:6" ht="29.55" customHeight="1" x14ac:dyDescent="0.4">
      <c r="A7761" s="12">
        <v>45070</v>
      </c>
      <c r="B7761" s="13" t="s">
        <v>21157</v>
      </c>
      <c r="C7761" s="14">
        <v>7.4700000000000003E-2</v>
      </c>
      <c r="D7761" s="13" t="s">
        <v>21618</v>
      </c>
      <c r="E7761" s="13" t="s">
        <v>358</v>
      </c>
      <c r="F7761" s="31">
        <f t="shared" si="121"/>
        <v>4</v>
      </c>
    </row>
    <row r="7762" spans="1:6" ht="29.55" customHeight="1" x14ac:dyDescent="0.4">
      <c r="A7762" s="12">
        <v>45068</v>
      </c>
      <c r="B7762" s="13" t="s">
        <v>21157</v>
      </c>
      <c r="C7762" s="14">
        <v>0.11749999999999999</v>
      </c>
      <c r="D7762" s="13" t="s">
        <v>21762</v>
      </c>
      <c r="E7762" s="13" t="s">
        <v>21763</v>
      </c>
      <c r="F7762" s="31">
        <f t="shared" si="121"/>
        <v>4</v>
      </c>
    </row>
    <row r="7763" spans="1:6" ht="29.55" customHeight="1" x14ac:dyDescent="0.4">
      <c r="A7763" s="12">
        <v>45055</v>
      </c>
      <c r="B7763" s="13" t="s">
        <v>21157</v>
      </c>
      <c r="C7763" s="14">
        <v>4.53E-2</v>
      </c>
      <c r="D7763" s="13" t="s">
        <v>22466</v>
      </c>
      <c r="E7763" s="13" t="s">
        <v>358</v>
      </c>
      <c r="F7763" s="31">
        <f t="shared" si="121"/>
        <v>4</v>
      </c>
    </row>
    <row r="7764" spans="1:6" ht="29.55" customHeight="1" x14ac:dyDescent="0.4">
      <c r="A7764" s="12">
        <v>45124</v>
      </c>
      <c r="B7764" s="11" t="s">
        <v>19787</v>
      </c>
      <c r="C7764" s="17">
        <v>9.8199999999999996E-2</v>
      </c>
      <c r="D7764" s="13" t="s">
        <v>19788</v>
      </c>
      <c r="E7764" s="13" t="s">
        <v>6343</v>
      </c>
      <c r="F7764" s="31">
        <f t="shared" si="121"/>
        <v>4</v>
      </c>
    </row>
    <row r="7765" spans="1:6" ht="29.55" customHeight="1" x14ac:dyDescent="0.4">
      <c r="A7765" s="12">
        <v>45117</v>
      </c>
      <c r="B7765" s="11" t="s">
        <v>19787</v>
      </c>
      <c r="C7765" s="17">
        <v>7.9899999999999999E-2</v>
      </c>
      <c r="D7765" s="13" t="s">
        <v>20014</v>
      </c>
      <c r="E7765" s="13" t="s">
        <v>7018</v>
      </c>
      <c r="F7765" s="31">
        <f t="shared" si="121"/>
        <v>4</v>
      </c>
    </row>
    <row r="7766" spans="1:6" ht="29.55" customHeight="1" x14ac:dyDescent="0.4">
      <c r="A7766" s="12">
        <v>45054</v>
      </c>
      <c r="B7766" s="13" t="s">
        <v>19787</v>
      </c>
      <c r="C7766" s="14">
        <v>6.0900000000000003E-2</v>
      </c>
      <c r="D7766" s="13" t="s">
        <v>22548</v>
      </c>
      <c r="E7766" s="13" t="s">
        <v>7018</v>
      </c>
      <c r="F7766" s="31">
        <f t="shared" si="121"/>
        <v>4</v>
      </c>
    </row>
    <row r="7767" spans="1:6" ht="29.55" customHeight="1" x14ac:dyDescent="0.4">
      <c r="A7767" s="12">
        <v>44932</v>
      </c>
      <c r="B7767" s="11" t="s">
        <v>19787</v>
      </c>
      <c r="C7767" s="14">
        <v>8.9800000000000005E-2</v>
      </c>
      <c r="D7767" s="13" t="s">
        <v>27921</v>
      </c>
      <c r="E7767" s="13" t="s">
        <v>7018</v>
      </c>
      <c r="F7767" s="31">
        <f t="shared" si="121"/>
        <v>4</v>
      </c>
    </row>
    <row r="7768" spans="1:6" ht="29.55" customHeight="1" x14ac:dyDescent="0.4">
      <c r="A7768" s="12">
        <v>45223</v>
      </c>
      <c r="B7768" s="11" t="s">
        <v>17162</v>
      </c>
      <c r="C7768" s="13" t="s">
        <v>17163</v>
      </c>
      <c r="D7768" s="13" t="s">
        <v>17164</v>
      </c>
      <c r="E7768" s="13" t="s">
        <v>17165</v>
      </c>
      <c r="F7768" s="31">
        <f t="shared" si="121"/>
        <v>4</v>
      </c>
    </row>
    <row r="7769" spans="1:6" ht="29.55" customHeight="1" x14ac:dyDescent="0.4">
      <c r="A7769" s="12">
        <v>45222</v>
      </c>
      <c r="B7769" s="11" t="s">
        <v>17162</v>
      </c>
      <c r="C7769" s="13" t="s">
        <v>6225</v>
      </c>
      <c r="D7769" s="13" t="s">
        <v>17201</v>
      </c>
      <c r="E7769" s="13" t="s">
        <v>17202</v>
      </c>
      <c r="F7769" s="31">
        <f t="shared" si="121"/>
        <v>4</v>
      </c>
    </row>
    <row r="7770" spans="1:6" ht="29.55" customHeight="1" x14ac:dyDescent="0.4">
      <c r="A7770" s="12">
        <v>45058</v>
      </c>
      <c r="B7770" s="13" t="s">
        <v>17162</v>
      </c>
      <c r="C7770" s="13" t="s">
        <v>5867</v>
      </c>
      <c r="D7770" s="13" t="s">
        <v>22177</v>
      </c>
      <c r="E7770" s="13" t="s">
        <v>22178</v>
      </c>
      <c r="F7770" s="31">
        <f t="shared" si="121"/>
        <v>4</v>
      </c>
    </row>
    <row r="7771" spans="1:6" ht="29.55" customHeight="1" x14ac:dyDescent="0.4">
      <c r="A7771" s="12">
        <v>45057</v>
      </c>
      <c r="B7771" s="13" t="s">
        <v>17162</v>
      </c>
      <c r="C7771" s="13" t="s">
        <v>5679</v>
      </c>
      <c r="D7771" s="13" t="s">
        <v>22256</v>
      </c>
      <c r="E7771" s="13" t="s">
        <v>22178</v>
      </c>
      <c r="F7771" s="31">
        <f t="shared" si="121"/>
        <v>4</v>
      </c>
    </row>
    <row r="7772" spans="1:6" ht="29.55" customHeight="1" x14ac:dyDescent="0.4">
      <c r="A7772" s="12">
        <v>45257</v>
      </c>
      <c r="B7772" s="13" t="s">
        <v>10924</v>
      </c>
      <c r="C7772" s="14">
        <v>0.20169999999999999</v>
      </c>
      <c r="D7772" s="13" t="s">
        <v>15942</v>
      </c>
      <c r="E7772" s="13" t="s">
        <v>9228</v>
      </c>
      <c r="F7772" s="31">
        <f t="shared" si="121"/>
        <v>4</v>
      </c>
    </row>
    <row r="7773" spans="1:6" ht="29.55" customHeight="1" x14ac:dyDescent="0.4">
      <c r="A7773" s="12">
        <v>45135</v>
      </c>
      <c r="B7773" s="11" t="s">
        <v>10924</v>
      </c>
      <c r="C7773" s="13" t="s">
        <v>5629</v>
      </c>
      <c r="D7773" s="13" t="s">
        <v>19338</v>
      </c>
      <c r="E7773" s="13" t="s">
        <v>19339</v>
      </c>
      <c r="F7773" s="31">
        <f t="shared" si="121"/>
        <v>4</v>
      </c>
    </row>
    <row r="7774" spans="1:6" ht="29.55" customHeight="1" x14ac:dyDescent="0.4">
      <c r="A7774" s="12">
        <v>45133</v>
      </c>
      <c r="B7774" s="11" t="s">
        <v>10924</v>
      </c>
      <c r="C7774" s="13" t="s">
        <v>5867</v>
      </c>
      <c r="D7774" s="13" t="s">
        <v>19420</v>
      </c>
      <c r="E7774" s="13" t="s">
        <v>11567</v>
      </c>
      <c r="F7774" s="31">
        <f t="shared" si="121"/>
        <v>4</v>
      </c>
    </row>
    <row r="7775" spans="1:6" ht="29.55" customHeight="1" x14ac:dyDescent="0.4">
      <c r="A7775" s="12">
        <v>45089</v>
      </c>
      <c r="B7775" s="11" t="s">
        <v>10924</v>
      </c>
      <c r="C7775" s="14">
        <v>8.3900000000000002E-2</v>
      </c>
      <c r="D7775" s="13" t="s">
        <v>20893</v>
      </c>
      <c r="E7775" s="13" t="s">
        <v>20887</v>
      </c>
      <c r="F7775" s="31">
        <f t="shared" si="121"/>
        <v>4</v>
      </c>
    </row>
    <row r="7776" spans="1:6" ht="29.55" customHeight="1" x14ac:dyDescent="0.4">
      <c r="A7776" s="12">
        <v>45181</v>
      </c>
      <c r="B7776" s="11" t="s">
        <v>7929</v>
      </c>
      <c r="C7776" s="14">
        <v>0.14380000000000001</v>
      </c>
      <c r="D7776" s="13" t="s">
        <v>18372</v>
      </c>
      <c r="E7776" s="13" t="s">
        <v>6332</v>
      </c>
      <c r="F7776" s="31">
        <f t="shared" si="121"/>
        <v>4</v>
      </c>
    </row>
    <row r="7777" spans="1:6" ht="29.55" customHeight="1" x14ac:dyDescent="0.4">
      <c r="A7777" s="12">
        <v>45180</v>
      </c>
      <c r="B7777" s="11" t="s">
        <v>7929</v>
      </c>
      <c r="C7777" s="14">
        <v>8.8200000000000001E-2</v>
      </c>
      <c r="D7777" s="13" t="s">
        <v>18468</v>
      </c>
      <c r="E7777" s="13" t="s">
        <v>18432</v>
      </c>
      <c r="F7777" s="31">
        <f t="shared" si="121"/>
        <v>4</v>
      </c>
    </row>
    <row r="7778" spans="1:6" ht="29.55" customHeight="1" x14ac:dyDescent="0.4">
      <c r="A7778" s="12">
        <v>45006</v>
      </c>
      <c r="B7778" s="11" t="s">
        <v>7929</v>
      </c>
      <c r="C7778" s="14">
        <v>6.3E-2</v>
      </c>
      <c r="D7778" s="13" t="s">
        <v>24835</v>
      </c>
      <c r="E7778" s="13" t="s">
        <v>20686</v>
      </c>
      <c r="F7778" s="31">
        <f t="shared" si="121"/>
        <v>4</v>
      </c>
    </row>
    <row r="7779" spans="1:6" ht="29.55" customHeight="1" x14ac:dyDescent="0.4">
      <c r="A7779" s="12">
        <v>44980</v>
      </c>
      <c r="B7779" s="13" t="s">
        <v>7929</v>
      </c>
      <c r="C7779" s="14">
        <v>8.2100000000000006E-2</v>
      </c>
      <c r="D7779" s="13" t="s">
        <v>25848</v>
      </c>
      <c r="E7779" s="13" t="s">
        <v>9711</v>
      </c>
      <c r="F7779" s="31">
        <f t="shared" si="121"/>
        <v>4</v>
      </c>
    </row>
    <row r="7780" spans="1:6" ht="29.55" customHeight="1" x14ac:dyDescent="0.4">
      <c r="A7780" s="12">
        <v>45103</v>
      </c>
      <c r="B7780" s="11" t="s">
        <v>14961</v>
      </c>
      <c r="C7780" s="17">
        <v>0.11799999999999999</v>
      </c>
      <c r="D7780" s="13" t="s">
        <v>20351</v>
      </c>
      <c r="E7780" s="13" t="s">
        <v>78</v>
      </c>
      <c r="F7780" s="31">
        <f t="shared" si="121"/>
        <v>4</v>
      </c>
    </row>
    <row r="7781" spans="1:6" ht="29.55" customHeight="1" x14ac:dyDescent="0.4">
      <c r="A7781" s="12">
        <v>45015</v>
      </c>
      <c r="B7781" s="11" t="s">
        <v>14961</v>
      </c>
      <c r="C7781" s="14">
        <v>8.77E-2</v>
      </c>
      <c r="D7781" s="13" t="s">
        <v>24433</v>
      </c>
      <c r="E7781" s="13" t="s">
        <v>20566</v>
      </c>
      <c r="F7781" s="31">
        <f t="shared" si="121"/>
        <v>4</v>
      </c>
    </row>
    <row r="7782" spans="1:6" ht="29.55" customHeight="1" x14ac:dyDescent="0.4">
      <c r="A7782" s="12">
        <v>45014</v>
      </c>
      <c r="B7782" s="11" t="s">
        <v>14961</v>
      </c>
      <c r="C7782" s="14">
        <v>0.1925</v>
      </c>
      <c r="D7782" s="13" t="s">
        <v>24464</v>
      </c>
      <c r="E7782" s="13" t="s">
        <v>24130</v>
      </c>
      <c r="F7782" s="31">
        <f t="shared" si="121"/>
        <v>4</v>
      </c>
    </row>
    <row r="7783" spans="1:6" ht="29.55" customHeight="1" x14ac:dyDescent="0.4">
      <c r="A7783" s="12">
        <v>44971</v>
      </c>
      <c r="B7783" s="13" t="s">
        <v>14961</v>
      </c>
      <c r="C7783" s="14">
        <v>4.9399999999999999E-2</v>
      </c>
      <c r="D7783" s="13" t="s">
        <v>26304</v>
      </c>
      <c r="E7783" s="13" t="s">
        <v>9027</v>
      </c>
      <c r="F7783" s="31">
        <f t="shared" si="121"/>
        <v>4</v>
      </c>
    </row>
    <row r="7784" spans="1:6" ht="29.55" customHeight="1" x14ac:dyDescent="0.4">
      <c r="A7784" s="12">
        <v>45232</v>
      </c>
      <c r="B7784" s="11" t="s">
        <v>9657</v>
      </c>
      <c r="C7784" s="14">
        <v>0.1812</v>
      </c>
      <c r="D7784" s="13" t="s">
        <v>16753</v>
      </c>
      <c r="E7784" s="13" t="s">
        <v>9659</v>
      </c>
      <c r="F7784" s="31">
        <f t="shared" si="121"/>
        <v>4</v>
      </c>
    </row>
    <row r="7785" spans="1:6" ht="29.55" customHeight="1" x14ac:dyDescent="0.4">
      <c r="A7785" s="12">
        <v>45040</v>
      </c>
      <c r="B7785" s="13" t="s">
        <v>9657</v>
      </c>
      <c r="C7785" s="14">
        <v>7.2800000000000004E-2</v>
      </c>
      <c r="D7785" s="13" t="s">
        <v>23066</v>
      </c>
      <c r="E7785" s="13" t="s">
        <v>23067</v>
      </c>
      <c r="F7785" s="31">
        <f t="shared" si="121"/>
        <v>4</v>
      </c>
    </row>
    <row r="7786" spans="1:6" ht="29.55" customHeight="1" x14ac:dyDescent="0.4">
      <c r="A7786" s="12">
        <v>45005</v>
      </c>
      <c r="B7786" s="11" t="s">
        <v>9657</v>
      </c>
      <c r="C7786" s="14">
        <v>3.4599999999999999E-2</v>
      </c>
      <c r="D7786" s="13" t="s">
        <v>24919</v>
      </c>
      <c r="E7786" s="13" t="s">
        <v>24920</v>
      </c>
      <c r="F7786" s="31">
        <f t="shared" si="121"/>
        <v>4</v>
      </c>
    </row>
    <row r="7787" spans="1:6" ht="29.55" customHeight="1" x14ac:dyDescent="0.4">
      <c r="A7787" s="12">
        <v>44930</v>
      </c>
      <c r="B7787" s="11" t="s">
        <v>9657</v>
      </c>
      <c r="C7787" s="14">
        <v>0.10680000000000001</v>
      </c>
      <c r="D7787" s="13" t="s">
        <v>28029</v>
      </c>
      <c r="E7787" s="13" t="s">
        <v>28006</v>
      </c>
      <c r="F7787" s="31">
        <f t="shared" si="121"/>
        <v>4</v>
      </c>
    </row>
    <row r="7788" spans="1:6" ht="29.55" customHeight="1" x14ac:dyDescent="0.4">
      <c r="A7788" s="12">
        <v>45062</v>
      </c>
      <c r="B7788" s="13" t="s">
        <v>22022</v>
      </c>
      <c r="C7788" s="14">
        <v>0.1928</v>
      </c>
      <c r="D7788" s="13" t="s">
        <v>22023</v>
      </c>
      <c r="E7788" s="13" t="s">
        <v>17087</v>
      </c>
      <c r="F7788" s="31">
        <f t="shared" si="121"/>
        <v>4</v>
      </c>
    </row>
    <row r="7789" spans="1:6" ht="29.55" customHeight="1" x14ac:dyDescent="0.4">
      <c r="A7789" s="12">
        <v>45057</v>
      </c>
      <c r="B7789" s="13" t="s">
        <v>22022</v>
      </c>
      <c r="C7789" s="14">
        <v>0.18260000000000001</v>
      </c>
      <c r="D7789" s="13" t="s">
        <v>22023</v>
      </c>
      <c r="E7789" s="13" t="s">
        <v>22265</v>
      </c>
      <c r="F7789" s="31">
        <f t="shared" si="121"/>
        <v>4</v>
      </c>
    </row>
    <row r="7790" spans="1:6" ht="29.55" customHeight="1" x14ac:dyDescent="0.4">
      <c r="A7790" s="12">
        <v>45056</v>
      </c>
      <c r="B7790" s="13" t="s">
        <v>22022</v>
      </c>
      <c r="C7790" s="13" t="s">
        <v>6075</v>
      </c>
      <c r="D7790" s="13" t="s">
        <v>22325</v>
      </c>
      <c r="E7790" s="13" t="s">
        <v>22265</v>
      </c>
      <c r="F7790" s="31">
        <f t="shared" si="121"/>
        <v>4</v>
      </c>
    </row>
    <row r="7791" spans="1:6" ht="29.55" customHeight="1" x14ac:dyDescent="0.4">
      <c r="A7791" s="12">
        <v>44981</v>
      </c>
      <c r="B7791" s="13" t="s">
        <v>22022</v>
      </c>
      <c r="C7791" s="14">
        <v>0.1166</v>
      </c>
      <c r="D7791" s="13" t="s">
        <v>25752</v>
      </c>
      <c r="E7791" s="13" t="s">
        <v>6558</v>
      </c>
      <c r="F7791" s="31">
        <f t="shared" si="121"/>
        <v>4</v>
      </c>
    </row>
    <row r="7792" spans="1:6" ht="29.55" customHeight="1" x14ac:dyDescent="0.4">
      <c r="A7792" s="12">
        <v>45271</v>
      </c>
      <c r="B7792" s="13" t="s">
        <v>9765</v>
      </c>
      <c r="C7792" s="14">
        <v>1.9300000000000001E-2</v>
      </c>
      <c r="D7792" s="13" t="s">
        <v>15587</v>
      </c>
      <c r="E7792" s="13" t="s">
        <v>15588</v>
      </c>
      <c r="F7792" s="31">
        <f t="shared" si="121"/>
        <v>4</v>
      </c>
    </row>
    <row r="7793" spans="1:6" ht="29.55" customHeight="1" x14ac:dyDescent="0.4">
      <c r="A7793" s="12">
        <v>45268</v>
      </c>
      <c r="B7793" s="13" t="s">
        <v>9765</v>
      </c>
      <c r="C7793" s="14">
        <v>0.1239</v>
      </c>
      <c r="D7793" s="13" t="s">
        <v>15612</v>
      </c>
      <c r="E7793" s="13" t="s">
        <v>15588</v>
      </c>
      <c r="F7793" s="31">
        <f t="shared" si="121"/>
        <v>4</v>
      </c>
    </row>
    <row r="7794" spans="1:6" ht="29.55" customHeight="1" x14ac:dyDescent="0.4">
      <c r="A7794" s="12">
        <v>45260</v>
      </c>
      <c r="B7794" s="13" t="s">
        <v>9765</v>
      </c>
      <c r="C7794" s="14">
        <v>9.0499999999999997E-2</v>
      </c>
      <c r="D7794" s="13" t="s">
        <v>15833</v>
      </c>
      <c r="E7794" s="13" t="s">
        <v>15588</v>
      </c>
      <c r="F7794" s="31">
        <f t="shared" si="121"/>
        <v>4</v>
      </c>
    </row>
    <row r="7795" spans="1:6" ht="29.55" customHeight="1" x14ac:dyDescent="0.4">
      <c r="A7795" s="12">
        <v>45058</v>
      </c>
      <c r="B7795" s="13" t="s">
        <v>9765</v>
      </c>
      <c r="C7795" s="14">
        <v>0.1686</v>
      </c>
      <c r="D7795" s="13" t="s">
        <v>22201</v>
      </c>
      <c r="E7795" s="13" t="s">
        <v>22067</v>
      </c>
      <c r="F7795" s="31">
        <f t="shared" si="121"/>
        <v>4</v>
      </c>
    </row>
    <row r="7796" spans="1:6" ht="29.55" customHeight="1" x14ac:dyDescent="0.4">
      <c r="A7796" s="12">
        <v>45014</v>
      </c>
      <c r="B7796" s="11" t="s">
        <v>24530</v>
      </c>
      <c r="C7796" s="14">
        <v>4.6699999999999998E-2</v>
      </c>
      <c r="D7796" s="13" t="s">
        <v>24531</v>
      </c>
      <c r="E7796" s="13" t="s">
        <v>24329</v>
      </c>
      <c r="F7796" s="31">
        <f t="shared" si="121"/>
        <v>4</v>
      </c>
    </row>
    <row r="7797" spans="1:6" ht="29.55" customHeight="1" x14ac:dyDescent="0.4">
      <c r="A7797" s="12">
        <v>45000</v>
      </c>
      <c r="B7797" s="11" t="s">
        <v>24530</v>
      </c>
      <c r="C7797" s="13" t="s">
        <v>5788</v>
      </c>
      <c r="D7797" s="13" t="s">
        <v>25046</v>
      </c>
      <c r="E7797" s="13" t="s">
        <v>24458</v>
      </c>
      <c r="F7797" s="31">
        <f t="shared" si="121"/>
        <v>4</v>
      </c>
    </row>
    <row r="7798" spans="1:6" ht="29.55" customHeight="1" x14ac:dyDescent="0.4">
      <c r="A7798" s="12">
        <v>44991</v>
      </c>
      <c r="B7798" s="11" t="s">
        <v>24530</v>
      </c>
      <c r="C7798" s="14">
        <v>0.10879999999999999</v>
      </c>
      <c r="D7798" s="13" t="s">
        <v>25459</v>
      </c>
      <c r="E7798" s="13" t="s">
        <v>24348</v>
      </c>
      <c r="F7798" s="31">
        <f t="shared" si="121"/>
        <v>4</v>
      </c>
    </row>
    <row r="7799" spans="1:6" ht="29.55" customHeight="1" x14ac:dyDescent="0.4">
      <c r="A7799" s="12">
        <v>44967</v>
      </c>
      <c r="B7799" s="13" t="s">
        <v>24530</v>
      </c>
      <c r="C7799" s="14">
        <v>8.2699999999999996E-2</v>
      </c>
      <c r="D7799" s="13" t="s">
        <v>26412</v>
      </c>
      <c r="E7799" s="13" t="s">
        <v>9046</v>
      </c>
      <c r="F7799" s="31">
        <f t="shared" si="121"/>
        <v>4</v>
      </c>
    </row>
    <row r="7800" spans="1:6" ht="29.55" customHeight="1" x14ac:dyDescent="0.4">
      <c r="A7800" s="12">
        <v>45246</v>
      </c>
      <c r="B7800" s="11" t="s">
        <v>16323</v>
      </c>
      <c r="C7800" s="11" t="s">
        <v>5979</v>
      </c>
      <c r="D7800" s="13" t="s">
        <v>16324</v>
      </c>
      <c r="E7800" s="13" t="s">
        <v>16321</v>
      </c>
      <c r="F7800" s="31">
        <f t="shared" si="121"/>
        <v>4</v>
      </c>
    </row>
    <row r="7801" spans="1:6" ht="29.55" customHeight="1" x14ac:dyDescent="0.4">
      <c r="A7801" s="12">
        <v>45086</v>
      </c>
      <c r="B7801" s="11" t="s">
        <v>16323</v>
      </c>
      <c r="C7801" s="14">
        <v>2.7300000000000001E-2</v>
      </c>
      <c r="D7801" s="13" t="s">
        <v>20956</v>
      </c>
      <c r="E7801" s="13" t="s">
        <v>197</v>
      </c>
      <c r="F7801" s="31">
        <f t="shared" si="121"/>
        <v>4</v>
      </c>
    </row>
    <row r="7802" spans="1:6" ht="29.55" customHeight="1" x14ac:dyDescent="0.4">
      <c r="A7802" s="12">
        <v>45084</v>
      </c>
      <c r="B7802" s="11" t="s">
        <v>16323</v>
      </c>
      <c r="C7802" s="14">
        <v>0.1603</v>
      </c>
      <c r="D7802" s="13" t="s">
        <v>21057</v>
      </c>
      <c r="E7802" s="13" t="s">
        <v>197</v>
      </c>
      <c r="F7802" s="31">
        <f t="shared" si="121"/>
        <v>4</v>
      </c>
    </row>
    <row r="7803" spans="1:6" ht="29.55" customHeight="1" x14ac:dyDescent="0.4">
      <c r="A7803" s="12">
        <v>45079</v>
      </c>
      <c r="B7803" s="11" t="s">
        <v>16323</v>
      </c>
      <c r="C7803" s="14">
        <v>-0.1026</v>
      </c>
      <c r="D7803" s="13" t="s">
        <v>21235</v>
      </c>
      <c r="E7803" s="13" t="s">
        <v>18982</v>
      </c>
      <c r="F7803" s="31">
        <f t="shared" si="121"/>
        <v>4</v>
      </c>
    </row>
    <row r="7804" spans="1:6" ht="29.55" customHeight="1" x14ac:dyDescent="0.4">
      <c r="A7804" s="12">
        <v>45190</v>
      </c>
      <c r="B7804" s="11" t="s">
        <v>11473</v>
      </c>
      <c r="C7804" s="14">
        <v>1.5599999999999999E-2</v>
      </c>
      <c r="D7804" s="13" t="s">
        <v>18007</v>
      </c>
      <c r="E7804" s="13" t="s">
        <v>17968</v>
      </c>
      <c r="F7804" s="31">
        <f t="shared" si="121"/>
        <v>4</v>
      </c>
    </row>
    <row r="7805" spans="1:6" ht="29.55" customHeight="1" x14ac:dyDescent="0.4">
      <c r="A7805" s="12">
        <v>45145</v>
      </c>
      <c r="B7805" s="11" t="s">
        <v>11473</v>
      </c>
      <c r="C7805" s="13" t="s">
        <v>6225</v>
      </c>
      <c r="D7805" s="13" t="s">
        <v>19140</v>
      </c>
      <c r="E7805" s="13" t="s">
        <v>7419</v>
      </c>
      <c r="F7805" s="31">
        <f t="shared" si="121"/>
        <v>4</v>
      </c>
    </row>
    <row r="7806" spans="1:6" ht="29.55" customHeight="1" x14ac:dyDescent="0.4">
      <c r="A7806" s="12">
        <v>45119</v>
      </c>
      <c r="B7806" s="11" t="s">
        <v>11473</v>
      </c>
      <c r="C7806" s="17">
        <v>0.1318</v>
      </c>
      <c r="D7806" s="13" t="s">
        <v>19927</v>
      </c>
      <c r="E7806" s="13" t="s">
        <v>10039</v>
      </c>
      <c r="F7806" s="31">
        <f t="shared" si="121"/>
        <v>4</v>
      </c>
    </row>
    <row r="7807" spans="1:6" ht="29.55" customHeight="1" x14ac:dyDescent="0.4">
      <c r="A7807" s="12">
        <v>44932</v>
      </c>
      <c r="B7807" s="11" t="s">
        <v>11473</v>
      </c>
      <c r="C7807" s="14">
        <v>8.2500000000000004E-2</v>
      </c>
      <c r="D7807" s="13" t="s">
        <v>27931</v>
      </c>
      <c r="E7807" s="13" t="s">
        <v>18982</v>
      </c>
      <c r="F7807" s="31">
        <f t="shared" si="121"/>
        <v>4</v>
      </c>
    </row>
    <row r="7808" spans="1:6" ht="29.55" customHeight="1" x14ac:dyDescent="0.4">
      <c r="A7808" s="12">
        <v>45251</v>
      </c>
      <c r="B7808" s="11" t="s">
        <v>16129</v>
      </c>
      <c r="C7808" s="13" t="s">
        <v>16130</v>
      </c>
      <c r="D7808" s="13" t="s">
        <v>16131</v>
      </c>
      <c r="E7808" s="13" t="s">
        <v>16132</v>
      </c>
      <c r="F7808" s="31">
        <f t="shared" si="121"/>
        <v>4</v>
      </c>
    </row>
    <row r="7809" spans="1:6" ht="29.55" customHeight="1" x14ac:dyDescent="0.4">
      <c r="A7809" s="12">
        <v>45159</v>
      </c>
      <c r="B7809" s="11" t="s">
        <v>16129</v>
      </c>
      <c r="C7809" s="13" t="s">
        <v>6038</v>
      </c>
      <c r="D7809" s="13" t="s">
        <v>18898</v>
      </c>
      <c r="E7809" s="13" t="s">
        <v>18890</v>
      </c>
      <c r="F7809" s="31">
        <f t="shared" si="121"/>
        <v>4</v>
      </c>
    </row>
    <row r="7810" spans="1:6" ht="29.55" customHeight="1" x14ac:dyDescent="0.4">
      <c r="A7810" s="12">
        <v>45041</v>
      </c>
      <c r="B7810" s="13" t="s">
        <v>16129</v>
      </c>
      <c r="C7810" s="14">
        <v>0.14399999999999999</v>
      </c>
      <c r="D7810" s="13" t="s">
        <v>22988</v>
      </c>
      <c r="E7810" s="13" t="s">
        <v>20568</v>
      </c>
      <c r="F7810" s="31">
        <f t="shared" ref="F7810:F7873" si="122">COUNTIF(B:B,B7810)</f>
        <v>4</v>
      </c>
    </row>
    <row r="7811" spans="1:6" ht="29.55" customHeight="1" x14ac:dyDescent="0.4">
      <c r="A7811" s="12">
        <v>44942</v>
      </c>
      <c r="B7811" s="11" t="s">
        <v>16129</v>
      </c>
      <c r="C7811" s="11" t="s">
        <v>5629</v>
      </c>
      <c r="D7811" s="13" t="s">
        <v>27542</v>
      </c>
      <c r="E7811" s="13" t="s">
        <v>27543</v>
      </c>
      <c r="F7811" s="31">
        <f t="shared" si="122"/>
        <v>4</v>
      </c>
    </row>
    <row r="7812" spans="1:6" ht="29.55" customHeight="1" x14ac:dyDescent="0.4">
      <c r="A7812" s="12">
        <v>45068</v>
      </c>
      <c r="B7812" s="13" t="s">
        <v>21730</v>
      </c>
      <c r="C7812" s="13" t="s">
        <v>5629</v>
      </c>
      <c r="D7812" s="13" t="s">
        <v>21731</v>
      </c>
      <c r="E7812" s="13" t="s">
        <v>21732</v>
      </c>
      <c r="F7812" s="31">
        <f t="shared" si="122"/>
        <v>4</v>
      </c>
    </row>
    <row r="7813" spans="1:6" ht="29.55" customHeight="1" x14ac:dyDescent="0.4">
      <c r="A7813" s="12">
        <v>45044</v>
      </c>
      <c r="B7813" s="13" t="s">
        <v>21730</v>
      </c>
      <c r="C7813" s="14">
        <v>0.1651</v>
      </c>
      <c r="D7813" s="13" t="s">
        <v>22809</v>
      </c>
      <c r="E7813" s="13" t="s">
        <v>22810</v>
      </c>
      <c r="F7813" s="31">
        <f t="shared" si="122"/>
        <v>4</v>
      </c>
    </row>
    <row r="7814" spans="1:6" ht="29.55" customHeight="1" x14ac:dyDescent="0.4">
      <c r="A7814" s="12">
        <v>45041</v>
      </c>
      <c r="B7814" s="13" t="s">
        <v>21730</v>
      </c>
      <c r="C7814" s="14">
        <v>0.12479999999999999</v>
      </c>
      <c r="D7814" s="13" t="s">
        <v>22990</v>
      </c>
      <c r="E7814" s="13" t="s">
        <v>12091</v>
      </c>
      <c r="F7814" s="31">
        <f t="shared" si="122"/>
        <v>4</v>
      </c>
    </row>
    <row r="7815" spans="1:6" ht="29.55" customHeight="1" x14ac:dyDescent="0.4">
      <c r="A7815" s="12">
        <v>45040</v>
      </c>
      <c r="B7815" s="13" t="s">
        <v>21730</v>
      </c>
      <c r="C7815" s="13" t="s">
        <v>5606</v>
      </c>
      <c r="D7815" s="13" t="s">
        <v>23038</v>
      </c>
      <c r="E7815" s="13" t="s">
        <v>22810</v>
      </c>
      <c r="F7815" s="31">
        <f t="shared" si="122"/>
        <v>4</v>
      </c>
    </row>
    <row r="7816" spans="1:6" ht="29.55" customHeight="1" x14ac:dyDescent="0.4">
      <c r="A7816" s="12">
        <v>45189</v>
      </c>
      <c r="B7816" s="11" t="s">
        <v>6711</v>
      </c>
      <c r="C7816" s="14">
        <v>2.52E-2</v>
      </c>
      <c r="D7816" s="13" t="s">
        <v>18064</v>
      </c>
      <c r="E7816" s="13" t="s">
        <v>564</v>
      </c>
      <c r="F7816" s="31">
        <f t="shared" si="122"/>
        <v>4</v>
      </c>
    </row>
    <row r="7817" spans="1:6" ht="29.55" customHeight="1" x14ac:dyDescent="0.4">
      <c r="A7817" s="12">
        <v>45041</v>
      </c>
      <c r="B7817" s="13" t="s">
        <v>6711</v>
      </c>
      <c r="C7817" s="14">
        <v>2.24E-2</v>
      </c>
      <c r="D7817" s="13" t="s">
        <v>23024</v>
      </c>
      <c r="E7817" s="13" t="s">
        <v>564</v>
      </c>
      <c r="F7817" s="31">
        <f t="shared" si="122"/>
        <v>4</v>
      </c>
    </row>
    <row r="7818" spans="1:6" ht="29.55" customHeight="1" x14ac:dyDescent="0.4">
      <c r="A7818" s="12">
        <v>45027</v>
      </c>
      <c r="B7818" s="13" t="s">
        <v>6711</v>
      </c>
      <c r="C7818" s="14">
        <v>4.9399999999999999E-2</v>
      </c>
      <c r="D7818" s="13" t="s">
        <v>23763</v>
      </c>
      <c r="E7818" s="13" t="s">
        <v>23764</v>
      </c>
      <c r="F7818" s="31">
        <f t="shared" si="122"/>
        <v>4</v>
      </c>
    </row>
    <row r="7819" spans="1:6" ht="29.55" customHeight="1" x14ac:dyDescent="0.4">
      <c r="A7819" s="12">
        <v>44952</v>
      </c>
      <c r="B7819" s="13" t="s">
        <v>6711</v>
      </c>
      <c r="C7819" s="14">
        <v>6.6199999999999995E-2</v>
      </c>
      <c r="D7819" s="13" t="s">
        <v>27200</v>
      </c>
      <c r="E7819" s="13" t="s">
        <v>564</v>
      </c>
      <c r="F7819" s="31">
        <f t="shared" si="122"/>
        <v>4</v>
      </c>
    </row>
    <row r="7820" spans="1:6" ht="29.55" customHeight="1" x14ac:dyDescent="0.4">
      <c r="A7820" s="12">
        <v>45128</v>
      </c>
      <c r="B7820" s="11" t="s">
        <v>6777</v>
      </c>
      <c r="C7820" s="17">
        <v>5.1900000000000002E-2</v>
      </c>
      <c r="D7820" s="13" t="s">
        <v>19561</v>
      </c>
      <c r="E7820" s="13" t="s">
        <v>19516</v>
      </c>
      <c r="F7820" s="31">
        <f t="shared" si="122"/>
        <v>4</v>
      </c>
    </row>
    <row r="7821" spans="1:6" ht="29.55" customHeight="1" x14ac:dyDescent="0.4">
      <c r="A7821" s="12">
        <v>45126</v>
      </c>
      <c r="B7821" s="11" t="s">
        <v>6777</v>
      </c>
      <c r="C7821" s="17">
        <v>0.21149999999999999</v>
      </c>
      <c r="D7821" s="13" t="s">
        <v>19638</v>
      </c>
      <c r="E7821" s="13" t="s">
        <v>6897</v>
      </c>
      <c r="F7821" s="31">
        <f t="shared" si="122"/>
        <v>4</v>
      </c>
    </row>
    <row r="7822" spans="1:6" ht="29.55" customHeight="1" x14ac:dyDescent="0.4">
      <c r="A7822" s="12">
        <v>45034</v>
      </c>
      <c r="B7822" s="13" t="s">
        <v>6777</v>
      </c>
      <c r="C7822" s="14">
        <v>6.6500000000000004E-2</v>
      </c>
      <c r="D7822" s="13" t="s">
        <v>23387</v>
      </c>
      <c r="E7822" s="13" t="s">
        <v>20568</v>
      </c>
      <c r="F7822" s="31">
        <f t="shared" si="122"/>
        <v>4</v>
      </c>
    </row>
    <row r="7823" spans="1:6" ht="29.55" customHeight="1" x14ac:dyDescent="0.4">
      <c r="A7823" s="12">
        <v>45014</v>
      </c>
      <c r="B7823" s="11" t="s">
        <v>6777</v>
      </c>
      <c r="C7823" s="14">
        <v>9.64E-2</v>
      </c>
      <c r="D7823" s="13" t="s">
        <v>24501</v>
      </c>
      <c r="E7823" s="13" t="s">
        <v>24262</v>
      </c>
      <c r="F7823" s="31">
        <f t="shared" si="122"/>
        <v>4</v>
      </c>
    </row>
    <row r="7824" spans="1:6" ht="29.55" customHeight="1" x14ac:dyDescent="0.4">
      <c r="A7824" s="12">
        <v>45254</v>
      </c>
      <c r="B7824" s="13" t="s">
        <v>12939</v>
      </c>
      <c r="C7824" s="14">
        <v>0.14910000000000001</v>
      </c>
      <c r="D7824" s="13" t="s">
        <v>15978</v>
      </c>
      <c r="E7824" s="13" t="s">
        <v>9474</v>
      </c>
      <c r="F7824" s="31">
        <f t="shared" si="122"/>
        <v>4</v>
      </c>
    </row>
    <row r="7825" spans="1:6" ht="29.55" customHeight="1" x14ac:dyDescent="0.4">
      <c r="A7825" s="12">
        <v>45036</v>
      </c>
      <c r="B7825" s="13" t="s">
        <v>12939</v>
      </c>
      <c r="C7825" s="14">
        <v>6.7400000000000002E-2</v>
      </c>
      <c r="D7825" s="13" t="s">
        <v>23234</v>
      </c>
      <c r="E7825" s="13" t="s">
        <v>23202</v>
      </c>
      <c r="F7825" s="31">
        <f t="shared" si="122"/>
        <v>4</v>
      </c>
    </row>
    <row r="7826" spans="1:6" ht="29.55" customHeight="1" x14ac:dyDescent="0.4">
      <c r="A7826" s="12">
        <v>45000</v>
      </c>
      <c r="B7826" s="11" t="s">
        <v>12939</v>
      </c>
      <c r="C7826" s="14">
        <v>9.8500000000000004E-2</v>
      </c>
      <c r="D7826" s="13" t="s">
        <v>25093</v>
      </c>
      <c r="E7826" s="13" t="s">
        <v>25094</v>
      </c>
      <c r="F7826" s="31">
        <f t="shared" si="122"/>
        <v>4</v>
      </c>
    </row>
    <row r="7827" spans="1:6" ht="29.55" customHeight="1" x14ac:dyDescent="0.4">
      <c r="A7827" s="12">
        <v>44937</v>
      </c>
      <c r="B7827" s="11" t="s">
        <v>12939</v>
      </c>
      <c r="C7827" s="14">
        <v>0.13009999999999999</v>
      </c>
      <c r="D7827" s="13" t="s">
        <v>27727</v>
      </c>
      <c r="E7827" s="13" t="s">
        <v>27712</v>
      </c>
      <c r="F7827" s="31">
        <f t="shared" si="122"/>
        <v>4</v>
      </c>
    </row>
    <row r="7828" spans="1:6" ht="29.55" customHeight="1" x14ac:dyDescent="0.4">
      <c r="A7828" s="12">
        <v>45134</v>
      </c>
      <c r="B7828" s="11" t="s">
        <v>14350</v>
      </c>
      <c r="C7828" s="13" t="s">
        <v>19417</v>
      </c>
      <c r="D7828" s="13" t="s">
        <v>19418</v>
      </c>
      <c r="E7828" s="13" t="s">
        <v>19419</v>
      </c>
      <c r="F7828" s="31">
        <f t="shared" si="122"/>
        <v>4</v>
      </c>
    </row>
    <row r="7829" spans="1:6" ht="29.55" customHeight="1" x14ac:dyDescent="0.4">
      <c r="A7829" s="12">
        <v>45037</v>
      </c>
      <c r="B7829" s="13" t="s">
        <v>14350</v>
      </c>
      <c r="C7829" s="14">
        <v>0.1457</v>
      </c>
      <c r="D7829" s="13" t="s">
        <v>23134</v>
      </c>
      <c r="E7829" s="13" t="s">
        <v>20624</v>
      </c>
      <c r="F7829" s="31">
        <f t="shared" si="122"/>
        <v>4</v>
      </c>
    </row>
    <row r="7830" spans="1:6" ht="29.55" customHeight="1" x14ac:dyDescent="0.4">
      <c r="A7830" s="12">
        <v>44965</v>
      </c>
      <c r="B7830" s="13" t="s">
        <v>14350</v>
      </c>
      <c r="C7830" s="14">
        <v>0.18679999999999999</v>
      </c>
      <c r="D7830" s="13" t="s">
        <v>26507</v>
      </c>
      <c r="E7830" s="13" t="s">
        <v>424</v>
      </c>
      <c r="F7830" s="31">
        <f t="shared" si="122"/>
        <v>4</v>
      </c>
    </row>
    <row r="7831" spans="1:6" ht="29.55" customHeight="1" x14ac:dyDescent="0.4">
      <c r="A7831" s="12">
        <v>44964</v>
      </c>
      <c r="B7831" s="13" t="s">
        <v>14350</v>
      </c>
      <c r="C7831" s="14">
        <v>0.18679999999999999</v>
      </c>
      <c r="D7831" s="13" t="s">
        <v>26600</v>
      </c>
      <c r="E7831" s="13" t="s">
        <v>26601</v>
      </c>
      <c r="F7831" s="31">
        <f t="shared" si="122"/>
        <v>4</v>
      </c>
    </row>
    <row r="7832" spans="1:6" ht="29.55" customHeight="1" x14ac:dyDescent="0.4">
      <c r="A7832" s="12">
        <v>45041</v>
      </c>
      <c r="B7832" s="13" t="s">
        <v>22976</v>
      </c>
      <c r="C7832" s="14">
        <v>0.29980000000000001</v>
      </c>
      <c r="D7832" s="13" t="s">
        <v>22977</v>
      </c>
      <c r="E7832" s="13" t="s">
        <v>22978</v>
      </c>
      <c r="F7832" s="31">
        <f t="shared" si="122"/>
        <v>4</v>
      </c>
    </row>
    <row r="7833" spans="1:6" ht="29.55" customHeight="1" x14ac:dyDescent="0.4">
      <c r="A7833" s="12">
        <v>45036</v>
      </c>
      <c r="B7833" s="13" t="s">
        <v>22976</v>
      </c>
      <c r="C7833" s="13" t="s">
        <v>5679</v>
      </c>
      <c r="D7833" s="13" t="s">
        <v>23195</v>
      </c>
      <c r="E7833" s="13" t="s">
        <v>20624</v>
      </c>
      <c r="F7833" s="31">
        <f t="shared" si="122"/>
        <v>4</v>
      </c>
    </row>
    <row r="7834" spans="1:6" ht="29.55" customHeight="1" x14ac:dyDescent="0.4">
      <c r="A7834" s="12">
        <v>44958</v>
      </c>
      <c r="B7834" s="13" t="s">
        <v>22976</v>
      </c>
      <c r="C7834" s="14">
        <v>9.8500000000000004E-2</v>
      </c>
      <c r="D7834" s="13" t="s">
        <v>26943</v>
      </c>
      <c r="E7834" s="13" t="s">
        <v>7</v>
      </c>
      <c r="F7834" s="31">
        <f t="shared" si="122"/>
        <v>4</v>
      </c>
    </row>
    <row r="7835" spans="1:6" ht="29.55" customHeight="1" x14ac:dyDescent="0.4">
      <c r="A7835" s="12">
        <v>44957</v>
      </c>
      <c r="B7835" s="13" t="s">
        <v>22976</v>
      </c>
      <c r="C7835" s="14">
        <v>7.2800000000000004E-2</v>
      </c>
      <c r="D7835" s="13" t="s">
        <v>27027</v>
      </c>
      <c r="E7835" s="13" t="s">
        <v>20395</v>
      </c>
      <c r="F7835" s="31">
        <f t="shared" si="122"/>
        <v>4</v>
      </c>
    </row>
    <row r="7836" spans="1:6" ht="29.55" customHeight="1" x14ac:dyDescent="0.4">
      <c r="A7836" s="12">
        <v>45020</v>
      </c>
      <c r="B7836" s="11" t="s">
        <v>12144</v>
      </c>
      <c r="C7836" s="14">
        <v>9.6600000000000005E-2</v>
      </c>
      <c r="D7836" s="13" t="s">
        <v>24207</v>
      </c>
      <c r="E7836" s="13" t="s">
        <v>24208</v>
      </c>
      <c r="F7836" s="31">
        <f t="shared" si="122"/>
        <v>4</v>
      </c>
    </row>
    <row r="7837" spans="1:6" ht="29.55" customHeight="1" x14ac:dyDescent="0.4">
      <c r="A7837" s="12">
        <v>44980</v>
      </c>
      <c r="B7837" s="13" t="s">
        <v>12144</v>
      </c>
      <c r="C7837" s="14">
        <v>7.5600000000000001E-2</v>
      </c>
      <c r="D7837" s="13" t="s">
        <v>25855</v>
      </c>
      <c r="E7837" s="13" t="s">
        <v>12426</v>
      </c>
      <c r="F7837" s="31">
        <f t="shared" si="122"/>
        <v>4</v>
      </c>
    </row>
    <row r="7838" spans="1:6" ht="29.55" customHeight="1" x14ac:dyDescent="0.4">
      <c r="A7838" s="12">
        <v>44978</v>
      </c>
      <c r="B7838" s="13" t="s">
        <v>12144</v>
      </c>
      <c r="C7838" s="14">
        <v>5.9299999999999999E-2</v>
      </c>
      <c r="D7838" s="13" t="s">
        <v>25992</v>
      </c>
      <c r="E7838" s="13" t="s">
        <v>12426</v>
      </c>
      <c r="F7838" s="31">
        <f t="shared" si="122"/>
        <v>4</v>
      </c>
    </row>
    <row r="7839" spans="1:6" ht="29.55" customHeight="1" x14ac:dyDescent="0.4">
      <c r="A7839" s="12">
        <v>44930</v>
      </c>
      <c r="B7839" s="11" t="s">
        <v>12144</v>
      </c>
      <c r="C7839" s="14">
        <v>7.6600000000000001E-2</v>
      </c>
      <c r="D7839" s="13" t="s">
        <v>28046</v>
      </c>
      <c r="E7839" s="13" t="s">
        <v>28047</v>
      </c>
      <c r="F7839" s="31">
        <f t="shared" si="122"/>
        <v>4</v>
      </c>
    </row>
    <row r="7840" spans="1:6" ht="29.55" customHeight="1" x14ac:dyDescent="0.4">
      <c r="A7840" s="12">
        <v>45114</v>
      </c>
      <c r="B7840" s="11" t="s">
        <v>20036</v>
      </c>
      <c r="C7840" s="17">
        <v>0.13239999999999999</v>
      </c>
      <c r="D7840" s="13" t="s">
        <v>20037</v>
      </c>
      <c r="E7840" s="13" t="s">
        <v>13882</v>
      </c>
      <c r="F7840" s="31">
        <f t="shared" si="122"/>
        <v>4</v>
      </c>
    </row>
    <row r="7841" spans="1:6" ht="29.55" customHeight="1" x14ac:dyDescent="0.4">
      <c r="A7841" s="12">
        <v>45090</v>
      </c>
      <c r="B7841" s="11" t="s">
        <v>20036</v>
      </c>
      <c r="C7841" s="14">
        <v>4.9000000000000002E-2</v>
      </c>
      <c r="D7841" s="13" t="s">
        <v>20854</v>
      </c>
      <c r="E7841" s="13" t="s">
        <v>18982</v>
      </c>
      <c r="F7841" s="31">
        <f t="shared" si="122"/>
        <v>4</v>
      </c>
    </row>
    <row r="7842" spans="1:6" ht="29.55" customHeight="1" x14ac:dyDescent="0.4">
      <c r="A7842" s="12">
        <v>45086</v>
      </c>
      <c r="B7842" s="11" t="s">
        <v>20036</v>
      </c>
      <c r="C7842" s="14">
        <v>9.8000000000000004E-2</v>
      </c>
      <c r="D7842" s="13" t="s">
        <v>20979</v>
      </c>
      <c r="E7842" s="13" t="s">
        <v>20980</v>
      </c>
      <c r="F7842" s="31">
        <f t="shared" si="122"/>
        <v>4</v>
      </c>
    </row>
    <row r="7843" spans="1:6" ht="29.55" customHeight="1" x14ac:dyDescent="0.4">
      <c r="A7843" s="12">
        <v>44956</v>
      </c>
      <c r="B7843" s="13" t="s">
        <v>20036</v>
      </c>
      <c r="C7843" s="14">
        <v>6.8500000000000005E-2</v>
      </c>
      <c r="D7843" s="13" t="s">
        <v>27068</v>
      </c>
      <c r="E7843" s="13" t="s">
        <v>11562</v>
      </c>
      <c r="F7843" s="31">
        <f t="shared" si="122"/>
        <v>4</v>
      </c>
    </row>
    <row r="7844" spans="1:6" ht="29.55" customHeight="1" x14ac:dyDescent="0.4">
      <c r="A7844" s="12">
        <v>45110</v>
      </c>
      <c r="B7844" s="11" t="s">
        <v>12510</v>
      </c>
      <c r="C7844" s="17">
        <v>0.17730000000000001</v>
      </c>
      <c r="D7844" s="13" t="s">
        <v>20190</v>
      </c>
      <c r="E7844" s="13" t="s">
        <v>20191</v>
      </c>
      <c r="F7844" s="31">
        <f t="shared" si="122"/>
        <v>4</v>
      </c>
    </row>
    <row r="7845" spans="1:6" ht="29.55" customHeight="1" x14ac:dyDescent="0.4">
      <c r="A7845" s="12">
        <v>45104</v>
      </c>
      <c r="B7845" s="11" t="s">
        <v>12510</v>
      </c>
      <c r="C7845" s="11" t="s">
        <v>6225</v>
      </c>
      <c r="D7845" s="13" t="s">
        <v>20306</v>
      </c>
      <c r="E7845" s="13" t="s">
        <v>17302</v>
      </c>
      <c r="F7845" s="31">
        <f t="shared" si="122"/>
        <v>4</v>
      </c>
    </row>
    <row r="7846" spans="1:6" ht="29.55" customHeight="1" x14ac:dyDescent="0.4">
      <c r="A7846" s="12">
        <v>45098</v>
      </c>
      <c r="B7846" s="11" t="s">
        <v>12510</v>
      </c>
      <c r="C7846" s="17">
        <v>0.17050000000000001</v>
      </c>
      <c r="D7846" s="13" t="s">
        <v>20425</v>
      </c>
      <c r="E7846" s="13" t="s">
        <v>13882</v>
      </c>
      <c r="F7846" s="31">
        <f t="shared" si="122"/>
        <v>4</v>
      </c>
    </row>
    <row r="7847" spans="1:6" ht="29.55" customHeight="1" x14ac:dyDescent="0.4">
      <c r="A7847" s="12">
        <v>45097</v>
      </c>
      <c r="B7847" s="11" t="s">
        <v>12510</v>
      </c>
      <c r="C7847" s="13" t="s">
        <v>20470</v>
      </c>
      <c r="D7847" s="13" t="s">
        <v>20471</v>
      </c>
      <c r="E7847" s="13" t="s">
        <v>20472</v>
      </c>
      <c r="F7847" s="31">
        <f t="shared" si="122"/>
        <v>4</v>
      </c>
    </row>
    <row r="7848" spans="1:6" ht="29.55" customHeight="1" x14ac:dyDescent="0.4">
      <c r="A7848" s="12">
        <v>45204</v>
      </c>
      <c r="B7848" s="11" t="s">
        <v>17723</v>
      </c>
      <c r="C7848" s="13" t="s">
        <v>6094</v>
      </c>
      <c r="D7848" s="13" t="s">
        <v>17724</v>
      </c>
      <c r="E7848" s="13" t="s">
        <v>14764</v>
      </c>
      <c r="F7848" s="31">
        <f t="shared" si="122"/>
        <v>4</v>
      </c>
    </row>
    <row r="7849" spans="1:6" ht="29.55" customHeight="1" x14ac:dyDescent="0.4">
      <c r="A7849" s="12">
        <v>44972</v>
      </c>
      <c r="B7849" s="13" t="s">
        <v>17723</v>
      </c>
      <c r="C7849" s="14">
        <v>4.5999999999999999E-2</v>
      </c>
      <c r="D7849" s="13" t="s">
        <v>26247</v>
      </c>
      <c r="E7849" s="13" t="s">
        <v>26233</v>
      </c>
      <c r="F7849" s="31">
        <f t="shared" si="122"/>
        <v>4</v>
      </c>
    </row>
    <row r="7850" spans="1:6" ht="29.55" customHeight="1" x14ac:dyDescent="0.4">
      <c r="A7850" s="12">
        <v>44970</v>
      </c>
      <c r="B7850" s="13" t="s">
        <v>17723</v>
      </c>
      <c r="C7850" s="14">
        <v>2.9000000000000001E-2</v>
      </c>
      <c r="D7850" s="13" t="s">
        <v>26385</v>
      </c>
      <c r="E7850" s="13" t="s">
        <v>26233</v>
      </c>
      <c r="F7850" s="31">
        <f t="shared" si="122"/>
        <v>4</v>
      </c>
    </row>
    <row r="7851" spans="1:6" ht="29.55" customHeight="1" x14ac:dyDescent="0.4">
      <c r="A7851" s="12">
        <v>44944</v>
      </c>
      <c r="B7851" s="13" t="s">
        <v>17723</v>
      </c>
      <c r="C7851" s="14">
        <v>5.57E-2</v>
      </c>
      <c r="D7851" s="13" t="s">
        <v>27444</v>
      </c>
      <c r="E7851" s="13" t="s">
        <v>26233</v>
      </c>
      <c r="F7851" s="31">
        <f t="shared" si="122"/>
        <v>4</v>
      </c>
    </row>
    <row r="7852" spans="1:6" ht="29.55" customHeight="1" x14ac:dyDescent="0.4">
      <c r="A7852" s="12">
        <v>45139</v>
      </c>
      <c r="B7852" s="11" t="s">
        <v>11511</v>
      </c>
      <c r="C7852" s="13" t="s">
        <v>5583</v>
      </c>
      <c r="D7852" s="13" t="s">
        <v>19238</v>
      </c>
      <c r="E7852" s="13" t="s">
        <v>19239</v>
      </c>
      <c r="F7852" s="31">
        <f t="shared" si="122"/>
        <v>4</v>
      </c>
    </row>
    <row r="7853" spans="1:6" ht="29.55" customHeight="1" x14ac:dyDescent="0.4">
      <c r="A7853" s="12">
        <v>45117</v>
      </c>
      <c r="B7853" s="11" t="s">
        <v>11511</v>
      </c>
      <c r="C7853" s="17">
        <v>0.1037</v>
      </c>
      <c r="D7853" s="13" t="s">
        <v>19999</v>
      </c>
      <c r="E7853" s="13" t="s">
        <v>358</v>
      </c>
      <c r="F7853" s="31">
        <f t="shared" si="122"/>
        <v>4</v>
      </c>
    </row>
    <row r="7854" spans="1:6" ht="29.55" customHeight="1" x14ac:dyDescent="0.4">
      <c r="A7854" s="12">
        <v>45082</v>
      </c>
      <c r="B7854" s="11" t="s">
        <v>11511</v>
      </c>
      <c r="C7854" s="14">
        <v>6.93E-2</v>
      </c>
      <c r="D7854" s="13" t="s">
        <v>21134</v>
      </c>
      <c r="E7854" s="13" t="s">
        <v>21135</v>
      </c>
      <c r="F7854" s="31">
        <f t="shared" si="122"/>
        <v>4</v>
      </c>
    </row>
    <row r="7855" spans="1:6" ht="29.55" customHeight="1" x14ac:dyDescent="0.4">
      <c r="A7855" s="12">
        <v>45041</v>
      </c>
      <c r="B7855" s="13" t="s">
        <v>11511</v>
      </c>
      <c r="C7855" s="14">
        <v>2.4500000000000001E-2</v>
      </c>
      <c r="D7855" s="13" t="s">
        <v>23023</v>
      </c>
      <c r="E7855" s="13" t="s">
        <v>348</v>
      </c>
      <c r="F7855" s="31">
        <f t="shared" si="122"/>
        <v>4</v>
      </c>
    </row>
    <row r="7856" spans="1:6" ht="29.55" customHeight="1" x14ac:dyDescent="0.4">
      <c r="A7856" s="12">
        <v>44973</v>
      </c>
      <c r="B7856" s="13" t="s">
        <v>25730</v>
      </c>
      <c r="C7856" s="14">
        <v>5.96E-2</v>
      </c>
      <c r="D7856" s="13" t="s">
        <v>26199</v>
      </c>
      <c r="E7856" s="13" t="s">
        <v>471</v>
      </c>
      <c r="F7856" s="31">
        <f t="shared" si="122"/>
        <v>4</v>
      </c>
    </row>
    <row r="7857" spans="1:6" ht="29.55" customHeight="1" x14ac:dyDescent="0.4">
      <c r="A7857" s="12">
        <v>44972</v>
      </c>
      <c r="B7857" s="13" t="s">
        <v>25730</v>
      </c>
      <c r="C7857" s="14">
        <v>6.3399999999999998E-2</v>
      </c>
      <c r="D7857" s="13" t="s">
        <v>26235</v>
      </c>
      <c r="E7857" s="13" t="s">
        <v>471</v>
      </c>
      <c r="F7857" s="31">
        <f t="shared" si="122"/>
        <v>4</v>
      </c>
    </row>
    <row r="7858" spans="1:6" ht="29.55" customHeight="1" x14ac:dyDescent="0.4">
      <c r="A7858" s="12">
        <v>44967</v>
      </c>
      <c r="B7858" s="13" t="s">
        <v>25730</v>
      </c>
      <c r="C7858" s="14">
        <v>0.26319999999999999</v>
      </c>
      <c r="D7858" s="13" t="s">
        <v>26393</v>
      </c>
      <c r="E7858" s="13" t="s">
        <v>26082</v>
      </c>
      <c r="F7858" s="31">
        <f t="shared" si="122"/>
        <v>4</v>
      </c>
    </row>
    <row r="7859" spans="1:6" ht="29.55" customHeight="1" x14ac:dyDescent="0.4">
      <c r="A7859" s="12">
        <v>44964</v>
      </c>
      <c r="B7859" s="13" t="s">
        <v>25730</v>
      </c>
      <c r="C7859" s="14">
        <v>6.0600000000000001E-2</v>
      </c>
      <c r="D7859" s="13" t="s">
        <v>26687</v>
      </c>
      <c r="E7859" s="13" t="s">
        <v>26082</v>
      </c>
      <c r="F7859" s="31">
        <f t="shared" si="122"/>
        <v>4</v>
      </c>
    </row>
    <row r="7860" spans="1:6" ht="29.55" customHeight="1" x14ac:dyDescent="0.4">
      <c r="A7860" s="12">
        <v>45079</v>
      </c>
      <c r="B7860" s="11" t="s">
        <v>21186</v>
      </c>
      <c r="C7860" s="14">
        <v>0.14510000000000001</v>
      </c>
      <c r="D7860" s="13" t="s">
        <v>21187</v>
      </c>
      <c r="E7860" s="13" t="s">
        <v>20568</v>
      </c>
      <c r="F7860" s="31">
        <f t="shared" si="122"/>
        <v>4</v>
      </c>
    </row>
    <row r="7861" spans="1:6" ht="29.55" customHeight="1" x14ac:dyDescent="0.4">
      <c r="A7861" s="12">
        <v>45062</v>
      </c>
      <c r="B7861" s="13" t="s">
        <v>21186</v>
      </c>
      <c r="C7861" s="13" t="s">
        <v>7447</v>
      </c>
      <c r="D7861" s="13" t="s">
        <v>22015</v>
      </c>
      <c r="E7861" s="13" t="s">
        <v>17087</v>
      </c>
      <c r="F7861" s="31">
        <f t="shared" si="122"/>
        <v>4</v>
      </c>
    </row>
    <row r="7862" spans="1:6" ht="29.55" customHeight="1" x14ac:dyDescent="0.4">
      <c r="A7862" s="12">
        <v>45058</v>
      </c>
      <c r="B7862" s="13" t="s">
        <v>21186</v>
      </c>
      <c r="C7862" s="14">
        <v>1.8100000000000002E-2</v>
      </c>
      <c r="D7862" s="13" t="s">
        <v>22252</v>
      </c>
      <c r="E7862" s="13" t="s">
        <v>13806</v>
      </c>
      <c r="F7862" s="31">
        <f t="shared" si="122"/>
        <v>4</v>
      </c>
    </row>
    <row r="7863" spans="1:6" ht="29.55" customHeight="1" x14ac:dyDescent="0.4">
      <c r="A7863" s="12">
        <v>45056</v>
      </c>
      <c r="B7863" s="13" t="s">
        <v>21186</v>
      </c>
      <c r="C7863" s="13" t="s">
        <v>5606</v>
      </c>
      <c r="D7863" s="13" t="s">
        <v>22326</v>
      </c>
      <c r="E7863" s="13" t="s">
        <v>22268</v>
      </c>
      <c r="F7863" s="31">
        <f t="shared" si="122"/>
        <v>4</v>
      </c>
    </row>
    <row r="7864" spans="1:6" ht="29.55" customHeight="1" x14ac:dyDescent="0.4">
      <c r="A7864" s="12">
        <v>45189</v>
      </c>
      <c r="B7864" s="11" t="s">
        <v>18058</v>
      </c>
      <c r="C7864" s="14">
        <v>4.2999999999999997E-2</v>
      </c>
      <c r="D7864" s="13" t="s">
        <v>18059</v>
      </c>
      <c r="E7864" s="13" t="s">
        <v>10039</v>
      </c>
      <c r="F7864" s="31">
        <f t="shared" si="122"/>
        <v>4</v>
      </c>
    </row>
    <row r="7865" spans="1:6" ht="29.55" customHeight="1" x14ac:dyDescent="0.4">
      <c r="A7865" s="12">
        <v>45112</v>
      </c>
      <c r="B7865" s="11" t="s">
        <v>18058</v>
      </c>
      <c r="C7865" s="17">
        <v>0.13650000000000001</v>
      </c>
      <c r="D7865" s="13" t="s">
        <v>20116</v>
      </c>
      <c r="E7865" s="13" t="s">
        <v>20095</v>
      </c>
      <c r="F7865" s="31">
        <f t="shared" si="122"/>
        <v>4</v>
      </c>
    </row>
    <row r="7866" spans="1:6" ht="29.55" customHeight="1" x14ac:dyDescent="0.4">
      <c r="A7866" s="12">
        <v>44966</v>
      </c>
      <c r="B7866" s="13" t="s">
        <v>18058</v>
      </c>
      <c r="C7866" s="14">
        <v>8.0699999999999994E-2</v>
      </c>
      <c r="D7866" s="13" t="s">
        <v>26471</v>
      </c>
      <c r="E7866" s="13" t="s">
        <v>10039</v>
      </c>
      <c r="F7866" s="31">
        <f t="shared" si="122"/>
        <v>4</v>
      </c>
    </row>
    <row r="7867" spans="1:6" ht="29.55" customHeight="1" x14ac:dyDescent="0.4">
      <c r="A7867" s="12">
        <v>44936</v>
      </c>
      <c r="B7867" s="11" t="s">
        <v>18058</v>
      </c>
      <c r="C7867" s="14">
        <v>6.9099999999999995E-2</v>
      </c>
      <c r="D7867" s="13" t="s">
        <v>27811</v>
      </c>
      <c r="E7867" s="13" t="s">
        <v>5915</v>
      </c>
      <c r="F7867" s="31">
        <f t="shared" si="122"/>
        <v>4</v>
      </c>
    </row>
    <row r="7868" spans="1:6" ht="29.55" customHeight="1" x14ac:dyDescent="0.4">
      <c r="A7868" s="12">
        <v>45204</v>
      </c>
      <c r="B7868" s="11" t="s">
        <v>9862</v>
      </c>
      <c r="C7868" s="14">
        <v>3.2599999999999997E-2</v>
      </c>
      <c r="D7868" s="13" t="s">
        <v>17758</v>
      </c>
      <c r="E7868" s="13" t="s">
        <v>17737</v>
      </c>
      <c r="F7868" s="31">
        <f t="shared" si="122"/>
        <v>4</v>
      </c>
    </row>
    <row r="7869" spans="1:6" ht="29.55" customHeight="1" x14ac:dyDescent="0.4">
      <c r="A7869" s="12">
        <v>45194</v>
      </c>
      <c r="B7869" s="11" t="s">
        <v>9862</v>
      </c>
      <c r="C7869" s="14">
        <v>9.2700000000000005E-2</v>
      </c>
      <c r="D7869" s="13" t="s">
        <v>17880</v>
      </c>
      <c r="E7869" s="13" t="s">
        <v>17784</v>
      </c>
      <c r="F7869" s="31">
        <f t="shared" si="122"/>
        <v>4</v>
      </c>
    </row>
    <row r="7870" spans="1:6" ht="29.55" customHeight="1" x14ac:dyDescent="0.4">
      <c r="A7870" s="12">
        <v>45191</v>
      </c>
      <c r="B7870" s="11" t="s">
        <v>9862</v>
      </c>
      <c r="C7870" s="14">
        <v>0.2989</v>
      </c>
      <c r="D7870" s="13" t="s">
        <v>17910</v>
      </c>
      <c r="E7870" s="13" t="s">
        <v>13772</v>
      </c>
      <c r="F7870" s="31">
        <f t="shared" si="122"/>
        <v>4</v>
      </c>
    </row>
    <row r="7871" spans="1:6" ht="29.55" customHeight="1" x14ac:dyDescent="0.4">
      <c r="A7871" s="12">
        <v>44932</v>
      </c>
      <c r="B7871" s="11" t="s">
        <v>9862</v>
      </c>
      <c r="C7871" s="14">
        <v>7.0099999999999996E-2</v>
      </c>
      <c r="D7871" s="13" t="s">
        <v>27940</v>
      </c>
      <c r="E7871" s="13" t="s">
        <v>17784</v>
      </c>
      <c r="F7871" s="31">
        <f t="shared" si="122"/>
        <v>4</v>
      </c>
    </row>
    <row r="7872" spans="1:6" ht="29.55" customHeight="1" x14ac:dyDescent="0.4">
      <c r="A7872" s="12">
        <v>45132</v>
      </c>
      <c r="B7872" s="11" t="s">
        <v>8723</v>
      </c>
      <c r="C7872" s="13" t="s">
        <v>5679</v>
      </c>
      <c r="D7872" s="13" t="s">
        <v>19444</v>
      </c>
      <c r="E7872" s="13" t="s">
        <v>19445</v>
      </c>
      <c r="F7872" s="31">
        <f t="shared" si="122"/>
        <v>4</v>
      </c>
    </row>
    <row r="7873" spans="1:6" ht="29.55" customHeight="1" x14ac:dyDescent="0.4">
      <c r="A7873" s="12">
        <v>45093</v>
      </c>
      <c r="B7873" s="11" t="s">
        <v>8723</v>
      </c>
      <c r="C7873" s="14">
        <v>9.8799999999999999E-2</v>
      </c>
      <c r="D7873" s="13" t="s">
        <v>20648</v>
      </c>
      <c r="E7873" s="13" t="s">
        <v>20568</v>
      </c>
      <c r="F7873" s="31">
        <f t="shared" si="122"/>
        <v>4</v>
      </c>
    </row>
    <row r="7874" spans="1:6" ht="29.55" customHeight="1" x14ac:dyDescent="0.4">
      <c r="A7874" s="12">
        <v>45027</v>
      </c>
      <c r="B7874" s="13" t="s">
        <v>8723</v>
      </c>
      <c r="C7874" s="14">
        <v>8.5500000000000007E-2</v>
      </c>
      <c r="D7874" s="13" t="s">
        <v>23740</v>
      </c>
      <c r="E7874" s="13" t="s">
        <v>23741</v>
      </c>
      <c r="F7874" s="31">
        <f t="shared" ref="F7874:F7937" si="123">COUNTIF(B:B,B7874)</f>
        <v>4</v>
      </c>
    </row>
    <row r="7875" spans="1:6" ht="29.55" customHeight="1" x14ac:dyDescent="0.4">
      <c r="A7875" s="12">
        <v>45019</v>
      </c>
      <c r="B7875" s="11" t="s">
        <v>8723</v>
      </c>
      <c r="C7875" s="14">
        <v>0.15060000000000001</v>
      </c>
      <c r="D7875" s="13" t="s">
        <v>24249</v>
      </c>
      <c r="E7875" s="13" t="s">
        <v>24250</v>
      </c>
      <c r="F7875" s="31">
        <f t="shared" si="123"/>
        <v>4</v>
      </c>
    </row>
    <row r="7876" spans="1:6" ht="29.55" customHeight="1" x14ac:dyDescent="0.4">
      <c r="A7876" s="12">
        <v>45125</v>
      </c>
      <c r="B7876" s="11" t="s">
        <v>19713</v>
      </c>
      <c r="C7876" s="17">
        <v>7.9699999999999993E-2</v>
      </c>
      <c r="D7876" s="13" t="s">
        <v>19714</v>
      </c>
      <c r="E7876" s="13" t="s">
        <v>7018</v>
      </c>
      <c r="F7876" s="31">
        <f t="shared" si="123"/>
        <v>4</v>
      </c>
    </row>
    <row r="7877" spans="1:6" ht="29.55" customHeight="1" x14ac:dyDescent="0.4">
      <c r="A7877" s="12">
        <v>45042</v>
      </c>
      <c r="B7877" s="13" t="s">
        <v>19713</v>
      </c>
      <c r="C7877" s="14">
        <v>0.3</v>
      </c>
      <c r="D7877" s="13" t="s">
        <v>22904</v>
      </c>
      <c r="E7877" s="13" t="s">
        <v>22905</v>
      </c>
      <c r="F7877" s="31">
        <f t="shared" si="123"/>
        <v>4</v>
      </c>
    </row>
    <row r="7878" spans="1:6" ht="29.55" customHeight="1" x14ac:dyDescent="0.4">
      <c r="A7878" s="12">
        <v>45041</v>
      </c>
      <c r="B7878" s="13" t="s">
        <v>19713</v>
      </c>
      <c r="C7878" s="14">
        <v>0.3</v>
      </c>
      <c r="D7878" s="13" t="s">
        <v>22904</v>
      </c>
      <c r="E7878" s="13" t="s">
        <v>22905</v>
      </c>
      <c r="F7878" s="31">
        <f t="shared" si="123"/>
        <v>4</v>
      </c>
    </row>
    <row r="7879" spans="1:6" ht="29.55" customHeight="1" x14ac:dyDescent="0.4">
      <c r="A7879" s="12">
        <v>45020</v>
      </c>
      <c r="B7879" s="11" t="s">
        <v>19713</v>
      </c>
      <c r="C7879" s="14">
        <v>0.1399</v>
      </c>
      <c r="D7879" s="13" t="s">
        <v>24181</v>
      </c>
      <c r="E7879" s="13" t="s">
        <v>24012</v>
      </c>
      <c r="F7879" s="31">
        <f t="shared" si="123"/>
        <v>4</v>
      </c>
    </row>
    <row r="7880" spans="1:6" ht="29.55" customHeight="1" x14ac:dyDescent="0.4">
      <c r="A7880" s="12">
        <v>45057</v>
      </c>
      <c r="B7880" s="13" t="s">
        <v>5857</v>
      </c>
      <c r="C7880" s="14">
        <v>7.22E-2</v>
      </c>
      <c r="D7880" s="13" t="s">
        <v>22300</v>
      </c>
      <c r="E7880" s="13" t="s">
        <v>13806</v>
      </c>
      <c r="F7880" s="31">
        <f t="shared" si="123"/>
        <v>4</v>
      </c>
    </row>
    <row r="7881" spans="1:6" ht="29.55" customHeight="1" x14ac:dyDescent="0.4">
      <c r="A7881" s="12">
        <v>45049</v>
      </c>
      <c r="B7881" s="13" t="s">
        <v>5857</v>
      </c>
      <c r="C7881" s="14">
        <v>6.1100000000000002E-2</v>
      </c>
      <c r="D7881" s="13" t="s">
        <v>22671</v>
      </c>
      <c r="E7881" s="13" t="s">
        <v>20568</v>
      </c>
      <c r="F7881" s="31">
        <f t="shared" si="123"/>
        <v>4</v>
      </c>
    </row>
    <row r="7882" spans="1:6" ht="29.55" customHeight="1" x14ac:dyDescent="0.4">
      <c r="A7882" s="12">
        <v>45036</v>
      </c>
      <c r="B7882" s="13" t="s">
        <v>5857</v>
      </c>
      <c r="C7882" s="13" t="s">
        <v>7034</v>
      </c>
      <c r="D7882" s="13" t="s">
        <v>23201</v>
      </c>
      <c r="E7882" s="13" t="s">
        <v>23202</v>
      </c>
      <c r="F7882" s="31">
        <f t="shared" si="123"/>
        <v>4</v>
      </c>
    </row>
    <row r="7883" spans="1:6" ht="29.55" customHeight="1" x14ac:dyDescent="0.4">
      <c r="A7883" s="12">
        <v>45035</v>
      </c>
      <c r="B7883" s="13" t="s">
        <v>5857</v>
      </c>
      <c r="C7883" s="14">
        <v>8.1299999999999997E-2</v>
      </c>
      <c r="D7883" s="13" t="s">
        <v>23311</v>
      </c>
      <c r="E7883" s="13" t="s">
        <v>19755</v>
      </c>
      <c r="F7883" s="31">
        <f t="shared" si="123"/>
        <v>4</v>
      </c>
    </row>
    <row r="7884" spans="1:6" ht="29.55" customHeight="1" x14ac:dyDescent="0.4">
      <c r="A7884" s="12">
        <v>45078</v>
      </c>
      <c r="B7884" s="13" t="s">
        <v>10203</v>
      </c>
      <c r="C7884" s="14">
        <v>4.3400000000000001E-2</v>
      </c>
      <c r="D7884" s="13" t="s">
        <v>21308</v>
      </c>
      <c r="E7884" s="13" t="s">
        <v>8969</v>
      </c>
      <c r="F7884" s="31">
        <f t="shared" si="123"/>
        <v>4</v>
      </c>
    </row>
    <row r="7885" spans="1:6" ht="29.55" customHeight="1" x14ac:dyDescent="0.4">
      <c r="A7885" s="12">
        <v>45076</v>
      </c>
      <c r="B7885" s="13" t="s">
        <v>10203</v>
      </c>
      <c r="C7885" s="14">
        <v>7.4800000000000005E-2</v>
      </c>
      <c r="D7885" s="13" t="s">
        <v>21430</v>
      </c>
      <c r="E7885" s="13" t="s">
        <v>8969</v>
      </c>
      <c r="F7885" s="31">
        <f t="shared" si="123"/>
        <v>4</v>
      </c>
    </row>
    <row r="7886" spans="1:6" ht="29.55" customHeight="1" x14ac:dyDescent="0.4">
      <c r="A7886" s="12">
        <v>45062</v>
      </c>
      <c r="B7886" s="13" t="s">
        <v>10203</v>
      </c>
      <c r="C7886" s="14">
        <v>0.2084</v>
      </c>
      <c r="D7886" s="13" t="s">
        <v>22021</v>
      </c>
      <c r="E7886" s="13" t="s">
        <v>8969</v>
      </c>
      <c r="F7886" s="31">
        <f t="shared" si="123"/>
        <v>4</v>
      </c>
    </row>
    <row r="7887" spans="1:6" ht="29.55" customHeight="1" x14ac:dyDescent="0.4">
      <c r="A7887" s="12">
        <v>45029</v>
      </c>
      <c r="B7887" s="13" t="s">
        <v>10203</v>
      </c>
      <c r="C7887" s="14">
        <v>6.1899999999999997E-2</v>
      </c>
      <c r="D7887" s="13" t="s">
        <v>23610</v>
      </c>
      <c r="E7887" s="13" t="s">
        <v>471</v>
      </c>
      <c r="F7887" s="31">
        <f t="shared" si="123"/>
        <v>4</v>
      </c>
    </row>
    <row r="7888" spans="1:6" ht="29.55" customHeight="1" x14ac:dyDescent="0.4">
      <c r="A7888" s="12">
        <v>45121</v>
      </c>
      <c r="B7888" s="11" t="s">
        <v>19849</v>
      </c>
      <c r="C7888" s="17">
        <v>0.1133</v>
      </c>
      <c r="D7888" s="13" t="s">
        <v>19850</v>
      </c>
      <c r="E7888" s="13" t="s">
        <v>19851</v>
      </c>
      <c r="F7888" s="31">
        <f t="shared" si="123"/>
        <v>4</v>
      </c>
    </row>
    <row r="7889" spans="1:6" ht="29.55" customHeight="1" x14ac:dyDescent="0.4">
      <c r="A7889" s="12">
        <v>45120</v>
      </c>
      <c r="B7889" s="11" t="s">
        <v>19849</v>
      </c>
      <c r="C7889" s="17">
        <v>8.5599999999999996E-2</v>
      </c>
      <c r="D7889" s="13" t="s">
        <v>19907</v>
      </c>
      <c r="E7889" s="13" t="s">
        <v>7</v>
      </c>
      <c r="F7889" s="31">
        <f t="shared" si="123"/>
        <v>4</v>
      </c>
    </row>
    <row r="7890" spans="1:6" ht="29.55" customHeight="1" x14ac:dyDescent="0.4">
      <c r="A7890" s="12">
        <v>45117</v>
      </c>
      <c r="B7890" s="11" t="s">
        <v>19849</v>
      </c>
      <c r="C7890" s="17">
        <v>0.12790000000000001</v>
      </c>
      <c r="D7890" s="13" t="s">
        <v>19991</v>
      </c>
      <c r="E7890" s="13" t="s">
        <v>5545</v>
      </c>
      <c r="F7890" s="31">
        <f t="shared" si="123"/>
        <v>4</v>
      </c>
    </row>
    <row r="7891" spans="1:6" ht="29.55" customHeight="1" x14ac:dyDescent="0.4">
      <c r="A7891" s="12">
        <v>45055</v>
      </c>
      <c r="B7891" s="13" t="s">
        <v>19849</v>
      </c>
      <c r="C7891" s="14">
        <v>0.1231</v>
      </c>
      <c r="D7891" s="13" t="s">
        <v>22417</v>
      </c>
      <c r="E7891" s="13" t="s">
        <v>22418</v>
      </c>
      <c r="F7891" s="31">
        <f t="shared" si="123"/>
        <v>4</v>
      </c>
    </row>
    <row r="7892" spans="1:6" ht="29.55" customHeight="1" x14ac:dyDescent="0.4">
      <c r="A7892" s="12">
        <v>45181</v>
      </c>
      <c r="B7892" s="11" t="s">
        <v>13485</v>
      </c>
      <c r="C7892" s="14">
        <v>0.2162</v>
      </c>
      <c r="D7892" s="13" t="s">
        <v>18363</v>
      </c>
      <c r="E7892" s="13" t="s">
        <v>7</v>
      </c>
      <c r="F7892" s="31">
        <f t="shared" si="123"/>
        <v>4</v>
      </c>
    </row>
    <row r="7893" spans="1:6" ht="29.55" customHeight="1" x14ac:dyDescent="0.4">
      <c r="A7893" s="12">
        <v>44994</v>
      </c>
      <c r="B7893" s="11" t="s">
        <v>13485</v>
      </c>
      <c r="C7893" s="14">
        <v>5.1799999999999999E-2</v>
      </c>
      <c r="D7893" s="13" t="s">
        <v>25340</v>
      </c>
      <c r="E7893" s="13" t="s">
        <v>19516</v>
      </c>
      <c r="F7893" s="31">
        <f t="shared" si="123"/>
        <v>4</v>
      </c>
    </row>
    <row r="7894" spans="1:6" ht="29.55" customHeight="1" x14ac:dyDescent="0.4">
      <c r="A7894" s="12">
        <v>44977</v>
      </c>
      <c r="B7894" s="13" t="s">
        <v>13485</v>
      </c>
      <c r="C7894" s="14">
        <v>0.2054</v>
      </c>
      <c r="D7894" s="13" t="s">
        <v>26019</v>
      </c>
      <c r="E7894" s="13" t="s">
        <v>7</v>
      </c>
      <c r="F7894" s="31">
        <f t="shared" si="123"/>
        <v>4</v>
      </c>
    </row>
    <row r="7895" spans="1:6" ht="29.55" customHeight="1" x14ac:dyDescent="0.4">
      <c r="A7895" s="12">
        <v>44932</v>
      </c>
      <c r="B7895" s="11" t="s">
        <v>13485</v>
      </c>
      <c r="C7895" s="14">
        <v>8.2699999999999996E-2</v>
      </c>
      <c r="D7895" s="13" t="s">
        <v>25340</v>
      </c>
      <c r="E7895" s="13" t="s">
        <v>19516</v>
      </c>
      <c r="F7895" s="31">
        <f t="shared" si="123"/>
        <v>4</v>
      </c>
    </row>
    <row r="7896" spans="1:6" ht="29.55" customHeight="1" x14ac:dyDescent="0.4">
      <c r="A7896" s="12">
        <v>45181</v>
      </c>
      <c r="B7896" s="11" t="s">
        <v>9272</v>
      </c>
      <c r="C7896" s="14">
        <v>9.3100000000000002E-2</v>
      </c>
      <c r="D7896" s="13" t="s">
        <v>18381</v>
      </c>
      <c r="E7896" s="13" t="s">
        <v>18382</v>
      </c>
      <c r="F7896" s="31">
        <f t="shared" si="123"/>
        <v>4</v>
      </c>
    </row>
    <row r="7897" spans="1:6" ht="29.55" customHeight="1" x14ac:dyDescent="0.4">
      <c r="A7897" s="12">
        <v>45166</v>
      </c>
      <c r="B7897" s="11" t="s">
        <v>9272</v>
      </c>
      <c r="C7897" s="13" t="s">
        <v>5711</v>
      </c>
      <c r="D7897" s="13" t="s">
        <v>18762</v>
      </c>
      <c r="E7897" s="13" t="s">
        <v>18674</v>
      </c>
      <c r="F7897" s="31">
        <f t="shared" si="123"/>
        <v>4</v>
      </c>
    </row>
    <row r="7898" spans="1:6" ht="29.55" customHeight="1" x14ac:dyDescent="0.4">
      <c r="A7898" s="12">
        <v>45163</v>
      </c>
      <c r="B7898" s="11" t="s">
        <v>9272</v>
      </c>
      <c r="C7898" s="13" t="s">
        <v>6077</v>
      </c>
      <c r="D7898" s="13" t="s">
        <v>18787</v>
      </c>
      <c r="E7898" s="13" t="s">
        <v>18788</v>
      </c>
      <c r="F7898" s="31">
        <f t="shared" si="123"/>
        <v>4</v>
      </c>
    </row>
    <row r="7899" spans="1:6" ht="29.55" customHeight="1" x14ac:dyDescent="0.4">
      <c r="A7899" s="12">
        <v>44939</v>
      </c>
      <c r="B7899" s="11" t="s">
        <v>9272</v>
      </c>
      <c r="C7899" s="14">
        <v>0.12839999999999999</v>
      </c>
      <c r="D7899" s="13" t="s">
        <v>27616</v>
      </c>
      <c r="E7899" s="13" t="s">
        <v>27615</v>
      </c>
      <c r="F7899" s="31">
        <f t="shared" si="123"/>
        <v>4</v>
      </c>
    </row>
    <row r="7900" spans="1:6" ht="29.55" customHeight="1" x14ac:dyDescent="0.4">
      <c r="A7900" s="12">
        <v>45029</v>
      </c>
      <c r="B7900" s="13" t="s">
        <v>14346</v>
      </c>
      <c r="C7900" s="14">
        <v>0.18390000000000001</v>
      </c>
      <c r="D7900" s="13" t="s">
        <v>23563</v>
      </c>
      <c r="E7900" s="13" t="s">
        <v>23564</v>
      </c>
      <c r="F7900" s="31">
        <f t="shared" si="123"/>
        <v>4</v>
      </c>
    </row>
    <row r="7901" spans="1:6" ht="29.55" customHeight="1" x14ac:dyDescent="0.4">
      <c r="A7901" s="12">
        <v>45016</v>
      </c>
      <c r="B7901" s="11" t="s">
        <v>14346</v>
      </c>
      <c r="C7901" s="14">
        <v>5.4600000000000003E-2</v>
      </c>
      <c r="D7901" s="13" t="s">
        <v>24371</v>
      </c>
      <c r="E7901" s="13" t="s">
        <v>24372</v>
      </c>
      <c r="F7901" s="31">
        <f t="shared" si="123"/>
        <v>4</v>
      </c>
    </row>
    <row r="7902" spans="1:6" ht="29.55" customHeight="1" x14ac:dyDescent="0.4">
      <c r="A7902" s="12">
        <v>44935</v>
      </c>
      <c r="B7902" s="11" t="s">
        <v>14346</v>
      </c>
      <c r="C7902" s="14">
        <v>5.8900000000000001E-2</v>
      </c>
      <c r="D7902" s="13" t="s">
        <v>27884</v>
      </c>
      <c r="E7902" s="13" t="s">
        <v>27863</v>
      </c>
      <c r="F7902" s="31">
        <f t="shared" si="123"/>
        <v>4</v>
      </c>
    </row>
    <row r="7903" spans="1:6" ht="29.55" customHeight="1" x14ac:dyDescent="0.4">
      <c r="A7903" s="12">
        <v>44930</v>
      </c>
      <c r="B7903" s="11" t="s">
        <v>14346</v>
      </c>
      <c r="C7903" s="14">
        <v>7.8399999999999997E-2</v>
      </c>
      <c r="D7903" s="13" t="s">
        <v>28042</v>
      </c>
      <c r="E7903" s="13" t="s">
        <v>24372</v>
      </c>
      <c r="F7903" s="31">
        <f t="shared" si="123"/>
        <v>4</v>
      </c>
    </row>
    <row r="7904" spans="1:6" ht="29.55" customHeight="1" x14ac:dyDescent="0.4">
      <c r="A7904" s="12">
        <v>45161</v>
      </c>
      <c r="B7904" s="11" t="s">
        <v>18864</v>
      </c>
      <c r="C7904" s="14">
        <v>0.18759999999999999</v>
      </c>
      <c r="D7904" s="13" t="s">
        <v>18865</v>
      </c>
      <c r="E7904" s="13" t="s">
        <v>18866</v>
      </c>
      <c r="F7904" s="31">
        <f t="shared" si="123"/>
        <v>3</v>
      </c>
    </row>
    <row r="7905" spans="1:6" ht="29.55" customHeight="1" x14ac:dyDescent="0.4">
      <c r="A7905" s="12">
        <v>45159</v>
      </c>
      <c r="B7905" s="11" t="s">
        <v>18864</v>
      </c>
      <c r="C7905" s="13" t="s">
        <v>5632</v>
      </c>
      <c r="D7905" s="13" t="s">
        <v>18894</v>
      </c>
      <c r="E7905" s="13" t="s">
        <v>18890</v>
      </c>
      <c r="F7905" s="31">
        <f t="shared" si="123"/>
        <v>3</v>
      </c>
    </row>
    <row r="7906" spans="1:6" ht="29.55" customHeight="1" x14ac:dyDescent="0.4">
      <c r="A7906" s="12">
        <v>45156</v>
      </c>
      <c r="B7906" s="11" t="s">
        <v>18864</v>
      </c>
      <c r="C7906" s="13" t="s">
        <v>5583</v>
      </c>
      <c r="D7906" s="13" t="s">
        <v>18919</v>
      </c>
      <c r="E7906" s="13" t="s">
        <v>18890</v>
      </c>
      <c r="F7906" s="31">
        <f t="shared" si="123"/>
        <v>3</v>
      </c>
    </row>
    <row r="7907" spans="1:6" ht="29.55" customHeight="1" x14ac:dyDescent="0.4">
      <c r="A7907" s="12">
        <v>45173</v>
      </c>
      <c r="B7907" s="11" t="s">
        <v>18624</v>
      </c>
      <c r="C7907" s="14">
        <v>0.13189999999999999</v>
      </c>
      <c r="D7907" s="13" t="s">
        <v>18625</v>
      </c>
      <c r="E7907" s="13" t="s">
        <v>17873</v>
      </c>
      <c r="F7907" s="31">
        <f t="shared" si="123"/>
        <v>3</v>
      </c>
    </row>
    <row r="7908" spans="1:6" ht="29.55" customHeight="1" x14ac:dyDescent="0.4">
      <c r="A7908" s="12">
        <v>44942</v>
      </c>
      <c r="B7908" s="11" t="s">
        <v>18624</v>
      </c>
      <c r="C7908" s="14">
        <v>5.5800000000000002E-2</v>
      </c>
      <c r="D7908" s="13" t="s">
        <v>27589</v>
      </c>
      <c r="E7908" s="13" t="s">
        <v>18171</v>
      </c>
      <c r="F7908" s="31">
        <f t="shared" si="123"/>
        <v>3</v>
      </c>
    </row>
    <row r="7909" spans="1:6" ht="29.55" customHeight="1" x14ac:dyDescent="0.4">
      <c r="A7909" s="12">
        <v>44935</v>
      </c>
      <c r="B7909" s="11" t="s">
        <v>18624</v>
      </c>
      <c r="C7909" s="14">
        <v>8.6199999999999999E-2</v>
      </c>
      <c r="D7909" s="13" t="s">
        <v>27864</v>
      </c>
      <c r="E7909" s="13" t="s">
        <v>27863</v>
      </c>
      <c r="F7909" s="31">
        <f t="shared" si="123"/>
        <v>3</v>
      </c>
    </row>
    <row r="7910" spans="1:6" ht="29.55" customHeight="1" x14ac:dyDescent="0.4">
      <c r="A7910" s="12">
        <v>45082</v>
      </c>
      <c r="B7910" s="11" t="s">
        <v>21148</v>
      </c>
      <c r="C7910" s="14">
        <v>6.1100000000000002E-2</v>
      </c>
      <c r="D7910" s="13" t="s">
        <v>21149</v>
      </c>
      <c r="E7910" s="13" t="s">
        <v>21135</v>
      </c>
      <c r="F7910" s="31">
        <f t="shared" si="123"/>
        <v>3</v>
      </c>
    </row>
    <row r="7911" spans="1:6" ht="29.55" customHeight="1" x14ac:dyDescent="0.4">
      <c r="A7911" s="12">
        <v>45054</v>
      </c>
      <c r="B7911" s="13" t="s">
        <v>21148</v>
      </c>
      <c r="C7911" s="14">
        <v>9.3299999999999994E-2</v>
      </c>
      <c r="D7911" s="13" t="s">
        <v>22522</v>
      </c>
      <c r="E7911" s="13" t="s">
        <v>5919</v>
      </c>
      <c r="F7911" s="31">
        <f t="shared" si="123"/>
        <v>3</v>
      </c>
    </row>
    <row r="7912" spans="1:6" ht="29.55" customHeight="1" x14ac:dyDescent="0.4">
      <c r="A7912" s="12">
        <v>45050</v>
      </c>
      <c r="B7912" s="13" t="s">
        <v>21148</v>
      </c>
      <c r="C7912" s="14">
        <v>0.1222</v>
      </c>
      <c r="D7912" s="13" t="s">
        <v>22628</v>
      </c>
      <c r="E7912" s="13" t="s">
        <v>18982</v>
      </c>
      <c r="F7912" s="31">
        <f t="shared" si="123"/>
        <v>3</v>
      </c>
    </row>
    <row r="7913" spans="1:6" ht="29.55" customHeight="1" x14ac:dyDescent="0.4">
      <c r="A7913" s="12">
        <v>45239</v>
      </c>
      <c r="B7913" s="11" t="s">
        <v>16543</v>
      </c>
      <c r="C7913" s="14">
        <v>7.8E-2</v>
      </c>
      <c r="D7913" s="13" t="s">
        <v>16573</v>
      </c>
      <c r="E7913" s="13" t="s">
        <v>16574</v>
      </c>
      <c r="F7913" s="31">
        <f t="shared" si="123"/>
        <v>3</v>
      </c>
    </row>
    <row r="7914" spans="1:6" ht="29.55" customHeight="1" x14ac:dyDescent="0.4">
      <c r="A7914" s="12">
        <v>45238</v>
      </c>
      <c r="B7914" s="11" t="s">
        <v>16543</v>
      </c>
      <c r="C7914" s="11" t="s">
        <v>7678</v>
      </c>
      <c r="D7914" s="13" t="s">
        <v>16591</v>
      </c>
      <c r="E7914" s="13" t="s">
        <v>16544</v>
      </c>
      <c r="F7914" s="31">
        <f t="shared" si="123"/>
        <v>3</v>
      </c>
    </row>
    <row r="7915" spans="1:6" ht="29.55" customHeight="1" x14ac:dyDescent="0.4">
      <c r="A7915" s="12">
        <v>45056</v>
      </c>
      <c r="B7915" s="13" t="s">
        <v>16543</v>
      </c>
      <c r="C7915" s="14">
        <v>0.1007</v>
      </c>
      <c r="D7915" s="13" t="s">
        <v>22350</v>
      </c>
      <c r="E7915" s="13" t="s">
        <v>13806</v>
      </c>
      <c r="F7915" s="31">
        <f t="shared" si="123"/>
        <v>3</v>
      </c>
    </row>
    <row r="7916" spans="1:6" ht="29.55" customHeight="1" x14ac:dyDescent="0.4">
      <c r="A7916" s="12">
        <v>45092</v>
      </c>
      <c r="B7916" s="11" t="s">
        <v>8381</v>
      </c>
      <c r="C7916" s="14">
        <v>1.8100000000000002E-2</v>
      </c>
      <c r="D7916" s="13" t="s">
        <v>20766</v>
      </c>
      <c r="E7916" s="13" t="s">
        <v>20767</v>
      </c>
      <c r="F7916" s="31">
        <f t="shared" si="123"/>
        <v>3</v>
      </c>
    </row>
    <row r="7917" spans="1:6" ht="29.55" customHeight="1" x14ac:dyDescent="0.4">
      <c r="A7917" s="12">
        <v>45063</v>
      </c>
      <c r="B7917" s="13" t="s">
        <v>8381</v>
      </c>
      <c r="C7917" s="14">
        <v>8.3900000000000002E-2</v>
      </c>
      <c r="D7917" s="13" t="s">
        <v>21995</v>
      </c>
      <c r="E7917" s="13" t="s">
        <v>21996</v>
      </c>
      <c r="F7917" s="31">
        <f t="shared" si="123"/>
        <v>3</v>
      </c>
    </row>
    <row r="7918" spans="1:6" ht="29.55" customHeight="1" x14ac:dyDescent="0.4">
      <c r="A7918" s="12">
        <v>44957</v>
      </c>
      <c r="B7918" s="13" t="s">
        <v>8381</v>
      </c>
      <c r="C7918" s="14">
        <v>0.1221</v>
      </c>
      <c r="D7918" s="13" t="s">
        <v>27006</v>
      </c>
      <c r="E7918" s="13" t="s">
        <v>21996</v>
      </c>
      <c r="F7918" s="31">
        <f t="shared" si="123"/>
        <v>3</v>
      </c>
    </row>
    <row r="7919" spans="1:6" ht="29.55" customHeight="1" x14ac:dyDescent="0.4">
      <c r="A7919" s="12">
        <v>45112</v>
      </c>
      <c r="B7919" s="11" t="s">
        <v>20109</v>
      </c>
      <c r="C7919" s="17">
        <v>0.159</v>
      </c>
      <c r="D7919" s="13" t="s">
        <v>20110</v>
      </c>
      <c r="E7919" s="13" t="s">
        <v>13882</v>
      </c>
      <c r="F7919" s="31">
        <f t="shared" si="123"/>
        <v>3</v>
      </c>
    </row>
    <row r="7920" spans="1:6" ht="29.55" customHeight="1" x14ac:dyDescent="0.4">
      <c r="A7920" s="12">
        <v>45091</v>
      </c>
      <c r="B7920" s="11" t="s">
        <v>20109</v>
      </c>
      <c r="C7920" s="14">
        <v>0.15529999999999999</v>
      </c>
      <c r="D7920" s="13" t="s">
        <v>20781</v>
      </c>
      <c r="E7920" s="13" t="s">
        <v>20782</v>
      </c>
      <c r="F7920" s="31">
        <f t="shared" si="123"/>
        <v>3</v>
      </c>
    </row>
    <row r="7921" spans="1:6" ht="29.55" customHeight="1" x14ac:dyDescent="0.4">
      <c r="A7921" s="12">
        <v>45054</v>
      </c>
      <c r="B7921" s="13" t="s">
        <v>20109</v>
      </c>
      <c r="C7921" s="14">
        <v>0.1101</v>
      </c>
      <c r="D7921" s="13" t="s">
        <v>22515</v>
      </c>
      <c r="E7921" s="13" t="s">
        <v>22516</v>
      </c>
      <c r="F7921" s="31">
        <f t="shared" si="123"/>
        <v>3</v>
      </c>
    </row>
    <row r="7922" spans="1:6" ht="29.55" customHeight="1" x14ac:dyDescent="0.4">
      <c r="A7922" s="12">
        <v>45205</v>
      </c>
      <c r="B7922" s="11" t="s">
        <v>14716</v>
      </c>
      <c r="C7922" s="13" t="s">
        <v>17705</v>
      </c>
      <c r="D7922" s="13" t="s">
        <v>17706</v>
      </c>
      <c r="E7922" s="13" t="s">
        <v>16447</v>
      </c>
      <c r="F7922" s="31">
        <f t="shared" si="123"/>
        <v>3</v>
      </c>
    </row>
    <row r="7923" spans="1:6" ht="29.55" customHeight="1" x14ac:dyDescent="0.4">
      <c r="A7923" s="12">
        <v>45048</v>
      </c>
      <c r="B7923" s="13" t="s">
        <v>14716</v>
      </c>
      <c r="C7923" s="14">
        <v>4.8099999999999997E-2</v>
      </c>
      <c r="D7923" s="13" t="s">
        <v>22764</v>
      </c>
      <c r="E7923" s="13" t="s">
        <v>16447</v>
      </c>
      <c r="F7923" s="31">
        <f t="shared" si="123"/>
        <v>3</v>
      </c>
    </row>
    <row r="7924" spans="1:6" ht="29.55" customHeight="1" x14ac:dyDescent="0.4">
      <c r="A7924" s="12">
        <v>44952</v>
      </c>
      <c r="B7924" s="13" t="s">
        <v>14716</v>
      </c>
      <c r="C7924" s="14">
        <v>0.3</v>
      </c>
      <c r="D7924" s="13" t="s">
        <v>27156</v>
      </c>
      <c r="E7924" s="13" t="s">
        <v>27157</v>
      </c>
      <c r="F7924" s="31">
        <f t="shared" si="123"/>
        <v>3</v>
      </c>
    </row>
    <row r="7925" spans="1:6" ht="29.55" customHeight="1" x14ac:dyDescent="0.4">
      <c r="A7925" s="12">
        <v>45015</v>
      </c>
      <c r="B7925" s="51" t="s">
        <v>36601</v>
      </c>
      <c r="C7925" s="14">
        <v>8.8599999999999998E-2</v>
      </c>
      <c r="D7925" s="13" t="s">
        <v>24431</v>
      </c>
      <c r="E7925" s="13" t="s">
        <v>24432</v>
      </c>
      <c r="F7925" s="31">
        <f t="shared" si="123"/>
        <v>6</v>
      </c>
    </row>
    <row r="7926" spans="1:6" ht="29.55" customHeight="1" x14ac:dyDescent="0.4">
      <c r="A7926" s="12">
        <v>44987</v>
      </c>
      <c r="B7926" s="51" t="s">
        <v>36601</v>
      </c>
      <c r="C7926" s="14">
        <v>7.1599999999999997E-2</v>
      </c>
      <c r="D7926" s="13" t="s">
        <v>25625</v>
      </c>
      <c r="E7926" s="13" t="s">
        <v>25626</v>
      </c>
      <c r="F7926" s="31">
        <f t="shared" si="123"/>
        <v>6</v>
      </c>
    </row>
    <row r="7927" spans="1:6" ht="29.55" customHeight="1" x14ac:dyDescent="0.4">
      <c r="A7927" s="12">
        <v>44937</v>
      </c>
      <c r="B7927" s="51" t="s">
        <v>36601</v>
      </c>
      <c r="C7927" s="14">
        <v>0.1502</v>
      </c>
      <c r="D7927" s="13" t="s">
        <v>27725</v>
      </c>
      <c r="E7927" s="13" t="s">
        <v>27712</v>
      </c>
      <c r="F7927" s="31">
        <f t="shared" si="123"/>
        <v>6</v>
      </c>
    </row>
    <row r="7928" spans="1:6" ht="29.55" customHeight="1" x14ac:dyDescent="0.4">
      <c r="A7928" s="12">
        <v>45267</v>
      </c>
      <c r="B7928" s="13" t="s">
        <v>14329</v>
      </c>
      <c r="C7928" s="14">
        <v>0.18820000000000001</v>
      </c>
      <c r="D7928" s="13" t="s">
        <v>15646</v>
      </c>
      <c r="E7928" s="13" t="s">
        <v>160</v>
      </c>
      <c r="F7928" s="31">
        <f t="shared" si="123"/>
        <v>3</v>
      </c>
    </row>
    <row r="7929" spans="1:6" ht="29.55" customHeight="1" x14ac:dyDescent="0.4">
      <c r="A7929" s="12">
        <v>45076</v>
      </c>
      <c r="B7929" s="13" t="s">
        <v>14329</v>
      </c>
      <c r="C7929" s="14">
        <v>8.1699999999999995E-2</v>
      </c>
      <c r="D7929" s="13" t="s">
        <v>21424</v>
      </c>
      <c r="E7929" s="13" t="s">
        <v>21425</v>
      </c>
      <c r="F7929" s="31">
        <f t="shared" si="123"/>
        <v>3</v>
      </c>
    </row>
    <row r="7930" spans="1:6" ht="29.55" customHeight="1" x14ac:dyDescent="0.4">
      <c r="A7930" s="12">
        <v>44959</v>
      </c>
      <c r="B7930" s="13" t="s">
        <v>14329</v>
      </c>
      <c r="C7930" s="14">
        <v>0.1055</v>
      </c>
      <c r="D7930" s="13" t="s">
        <v>26865</v>
      </c>
      <c r="E7930" s="13" t="s">
        <v>15187</v>
      </c>
      <c r="F7930" s="31">
        <f t="shared" si="123"/>
        <v>3</v>
      </c>
    </row>
    <row r="7931" spans="1:6" ht="29.55" customHeight="1" x14ac:dyDescent="0.4">
      <c r="A7931" s="12">
        <v>45194</v>
      </c>
      <c r="B7931" s="11" t="s">
        <v>6986</v>
      </c>
      <c r="C7931" s="14">
        <v>6.3600000000000004E-2</v>
      </c>
      <c r="D7931" s="13" t="s">
        <v>17892</v>
      </c>
      <c r="E7931" s="13" t="s">
        <v>17893</v>
      </c>
      <c r="F7931" s="31">
        <f t="shared" si="123"/>
        <v>3</v>
      </c>
    </row>
    <row r="7932" spans="1:6" ht="29.55" customHeight="1" x14ac:dyDescent="0.4">
      <c r="A7932" s="12">
        <v>45149</v>
      </c>
      <c r="B7932" s="11" t="s">
        <v>6986</v>
      </c>
      <c r="C7932" s="14">
        <v>0.29609999999999997</v>
      </c>
      <c r="D7932" s="13" t="s">
        <v>19031</v>
      </c>
      <c r="E7932" s="13" t="s">
        <v>19032</v>
      </c>
      <c r="F7932" s="31">
        <f t="shared" si="123"/>
        <v>3</v>
      </c>
    </row>
    <row r="7933" spans="1:6" ht="29.55" customHeight="1" x14ac:dyDescent="0.4">
      <c r="A7933" s="12">
        <v>44937</v>
      </c>
      <c r="B7933" s="11" t="s">
        <v>6986</v>
      </c>
      <c r="C7933" s="14">
        <v>6.1100000000000002E-2</v>
      </c>
      <c r="D7933" s="13" t="s">
        <v>27772</v>
      </c>
      <c r="E7933" s="13" t="s">
        <v>20571</v>
      </c>
      <c r="F7933" s="31">
        <f t="shared" si="123"/>
        <v>3</v>
      </c>
    </row>
    <row r="7934" spans="1:6" ht="29.55" customHeight="1" x14ac:dyDescent="0.4">
      <c r="A7934" s="12">
        <v>45118</v>
      </c>
      <c r="B7934" s="11" t="s">
        <v>7420</v>
      </c>
      <c r="C7934" s="11" t="s">
        <v>5606</v>
      </c>
      <c r="D7934" s="13" t="s">
        <v>19947</v>
      </c>
      <c r="E7934" s="13" t="s">
        <v>5479</v>
      </c>
      <c r="F7934" s="31">
        <f t="shared" si="123"/>
        <v>3</v>
      </c>
    </row>
    <row r="7935" spans="1:6" ht="29.55" customHeight="1" x14ac:dyDescent="0.4">
      <c r="A7935" s="12">
        <v>45033</v>
      </c>
      <c r="B7935" s="13" t="s">
        <v>7420</v>
      </c>
      <c r="C7935" s="14">
        <v>0.13439999999999999</v>
      </c>
      <c r="D7935" s="13" t="s">
        <v>23422</v>
      </c>
      <c r="E7935" s="13" t="s">
        <v>5479</v>
      </c>
      <c r="F7935" s="31">
        <f t="shared" si="123"/>
        <v>3</v>
      </c>
    </row>
    <row r="7936" spans="1:6" ht="29.55" customHeight="1" x14ac:dyDescent="0.4">
      <c r="A7936" s="12">
        <v>45019</v>
      </c>
      <c r="B7936" s="11" t="s">
        <v>7420</v>
      </c>
      <c r="C7936" s="14">
        <v>6.6299999999999998E-2</v>
      </c>
      <c r="D7936" s="13" t="s">
        <v>24284</v>
      </c>
      <c r="E7936" s="13" t="s">
        <v>24285</v>
      </c>
      <c r="F7936" s="31">
        <f t="shared" si="123"/>
        <v>3</v>
      </c>
    </row>
    <row r="7937" spans="1:6" ht="29.55" customHeight="1" x14ac:dyDescent="0.4">
      <c r="A7937" s="12">
        <v>45027</v>
      </c>
      <c r="B7937" s="13" t="s">
        <v>14712</v>
      </c>
      <c r="C7937" s="13" t="s">
        <v>6077</v>
      </c>
      <c r="D7937" s="13" t="s">
        <v>23705</v>
      </c>
      <c r="E7937" s="13" t="s">
        <v>20568</v>
      </c>
      <c r="F7937" s="31">
        <f t="shared" si="123"/>
        <v>3</v>
      </c>
    </row>
    <row r="7938" spans="1:6" ht="29.55" customHeight="1" x14ac:dyDescent="0.4">
      <c r="A7938" s="12">
        <v>44965</v>
      </c>
      <c r="B7938" s="13" t="s">
        <v>14712</v>
      </c>
      <c r="C7938" s="14">
        <v>0.29959999999999998</v>
      </c>
      <c r="D7938" s="13" t="s">
        <v>26502</v>
      </c>
      <c r="E7938" s="13" t="s">
        <v>26499</v>
      </c>
      <c r="F7938" s="31">
        <f t="shared" ref="F7938:F8001" si="124">COUNTIF(B:B,B7938)</f>
        <v>3</v>
      </c>
    </row>
    <row r="7939" spans="1:6" ht="29.55" customHeight="1" x14ac:dyDescent="0.4">
      <c r="A7939" s="12">
        <v>44964</v>
      </c>
      <c r="B7939" s="13" t="s">
        <v>14712</v>
      </c>
      <c r="C7939" s="14">
        <v>0.29959999999999998</v>
      </c>
      <c r="D7939" s="13" t="s">
        <v>26592</v>
      </c>
      <c r="E7939" s="13" t="s">
        <v>26499</v>
      </c>
      <c r="F7939" s="31">
        <f t="shared" si="124"/>
        <v>3</v>
      </c>
    </row>
    <row r="7940" spans="1:6" ht="29.55" customHeight="1" x14ac:dyDescent="0.4">
      <c r="A7940" s="12">
        <v>45230</v>
      </c>
      <c r="B7940" s="11" t="s">
        <v>7399</v>
      </c>
      <c r="C7940" s="13" t="s">
        <v>16901</v>
      </c>
      <c r="D7940" s="13" t="s">
        <v>16902</v>
      </c>
      <c r="E7940" s="13" t="s">
        <v>16903</v>
      </c>
      <c r="F7940" s="31">
        <f t="shared" si="124"/>
        <v>3</v>
      </c>
    </row>
    <row r="7941" spans="1:6" ht="29.55" customHeight="1" x14ac:dyDescent="0.4">
      <c r="A7941" s="12">
        <v>45229</v>
      </c>
      <c r="B7941" s="11" t="s">
        <v>7399</v>
      </c>
      <c r="C7941" s="13" t="s">
        <v>16971</v>
      </c>
      <c r="D7941" s="13" t="s">
        <v>16972</v>
      </c>
      <c r="E7941" s="13" t="s">
        <v>532</v>
      </c>
      <c r="F7941" s="31">
        <f t="shared" si="124"/>
        <v>3</v>
      </c>
    </row>
    <row r="7942" spans="1:6" ht="29.55" customHeight="1" x14ac:dyDescent="0.4">
      <c r="A7942" s="12">
        <v>45209</v>
      </c>
      <c r="B7942" s="11" t="s">
        <v>7399</v>
      </c>
      <c r="C7942" s="14">
        <v>0.15329999999999999</v>
      </c>
      <c r="D7942" s="13" t="s">
        <v>17663</v>
      </c>
      <c r="E7942" s="13" t="s">
        <v>532</v>
      </c>
      <c r="F7942" s="31">
        <f t="shared" si="124"/>
        <v>3</v>
      </c>
    </row>
    <row r="7943" spans="1:6" ht="29.55" customHeight="1" x14ac:dyDescent="0.4">
      <c r="A7943" s="12">
        <v>45125</v>
      </c>
      <c r="B7943" s="11" t="s">
        <v>7333</v>
      </c>
      <c r="C7943" s="17">
        <v>0.13730000000000001</v>
      </c>
      <c r="D7943" s="13" t="s">
        <v>19685</v>
      </c>
      <c r="E7943" s="13" t="s">
        <v>19011</v>
      </c>
      <c r="F7943" s="31">
        <f t="shared" si="124"/>
        <v>3</v>
      </c>
    </row>
    <row r="7944" spans="1:6" ht="29.55" customHeight="1" x14ac:dyDescent="0.4">
      <c r="A7944" s="12">
        <v>45124</v>
      </c>
      <c r="B7944" s="11" t="s">
        <v>7333</v>
      </c>
      <c r="C7944" s="17">
        <v>5.5899999999999998E-2</v>
      </c>
      <c r="D7944" s="13" t="s">
        <v>19807</v>
      </c>
      <c r="E7944" s="13" t="s">
        <v>19011</v>
      </c>
      <c r="F7944" s="31">
        <f t="shared" si="124"/>
        <v>3</v>
      </c>
    </row>
    <row r="7945" spans="1:6" ht="29.55" customHeight="1" x14ac:dyDescent="0.4">
      <c r="A7945" s="12">
        <v>45014</v>
      </c>
      <c r="B7945" s="11" t="s">
        <v>7333</v>
      </c>
      <c r="C7945" s="14">
        <v>0.1391</v>
      </c>
      <c r="D7945" s="13" t="s">
        <v>24481</v>
      </c>
      <c r="E7945" s="13" t="s">
        <v>24039</v>
      </c>
      <c r="F7945" s="31">
        <f t="shared" si="124"/>
        <v>3</v>
      </c>
    </row>
    <row r="7946" spans="1:6" ht="29.55" customHeight="1" x14ac:dyDescent="0.4">
      <c r="A7946" s="12">
        <v>44938</v>
      </c>
      <c r="B7946" s="11" t="s">
        <v>27664</v>
      </c>
      <c r="C7946" s="14">
        <v>0.1875</v>
      </c>
      <c r="D7946" s="13" t="s">
        <v>27665</v>
      </c>
      <c r="E7946" s="13" t="s">
        <v>20568</v>
      </c>
      <c r="F7946" s="31">
        <f t="shared" si="124"/>
        <v>3</v>
      </c>
    </row>
    <row r="7947" spans="1:6" ht="29.55" customHeight="1" x14ac:dyDescent="0.4">
      <c r="A7947" s="12">
        <v>44937</v>
      </c>
      <c r="B7947" s="11" t="s">
        <v>27664</v>
      </c>
      <c r="C7947" s="11" t="s">
        <v>7248</v>
      </c>
      <c r="D7947" s="13" t="s">
        <v>27715</v>
      </c>
      <c r="E7947" s="13" t="s">
        <v>18982</v>
      </c>
      <c r="F7947" s="31">
        <f t="shared" si="124"/>
        <v>3</v>
      </c>
    </row>
    <row r="7948" spans="1:6" ht="29.55" customHeight="1" x14ac:dyDescent="0.4">
      <c r="A7948" s="12">
        <v>44935</v>
      </c>
      <c r="B7948" s="11" t="s">
        <v>27664</v>
      </c>
      <c r="C7948" s="14">
        <v>0.1293</v>
      </c>
      <c r="D7948" s="13" t="s">
        <v>27840</v>
      </c>
      <c r="E7948" s="13" t="s">
        <v>18982</v>
      </c>
      <c r="F7948" s="31">
        <f t="shared" si="124"/>
        <v>3</v>
      </c>
    </row>
    <row r="7949" spans="1:6" ht="29.55" customHeight="1" x14ac:dyDescent="0.4">
      <c r="A7949" s="12">
        <v>45086</v>
      </c>
      <c r="B7949" s="11" t="s">
        <v>20925</v>
      </c>
      <c r="C7949" s="13" t="s">
        <v>6225</v>
      </c>
      <c r="D7949" s="13" t="s">
        <v>20926</v>
      </c>
      <c r="E7949" s="13" t="s">
        <v>20566</v>
      </c>
      <c r="F7949" s="31">
        <f t="shared" si="124"/>
        <v>3</v>
      </c>
    </row>
    <row r="7950" spans="1:6" ht="29.55" customHeight="1" x14ac:dyDescent="0.4">
      <c r="A7950" s="12">
        <v>45084</v>
      </c>
      <c r="B7950" s="11" t="s">
        <v>20925</v>
      </c>
      <c r="C7950" s="14">
        <v>0.17519999999999999</v>
      </c>
      <c r="D7950" s="13" t="s">
        <v>21081</v>
      </c>
      <c r="E7950" s="13" t="s">
        <v>21082</v>
      </c>
      <c r="F7950" s="31">
        <f t="shared" si="124"/>
        <v>3</v>
      </c>
    </row>
    <row r="7951" spans="1:6" ht="29.55" customHeight="1" x14ac:dyDescent="0.4">
      <c r="A7951" s="12">
        <v>44966</v>
      </c>
      <c r="B7951" s="13" t="s">
        <v>20925</v>
      </c>
      <c r="C7951" s="14">
        <v>0.1452</v>
      </c>
      <c r="D7951" s="13" t="s">
        <v>26450</v>
      </c>
      <c r="E7951" s="13" t="s">
        <v>26451</v>
      </c>
      <c r="F7951" s="31">
        <f t="shared" si="124"/>
        <v>3</v>
      </c>
    </row>
    <row r="7952" spans="1:6" ht="29.55" customHeight="1" x14ac:dyDescent="0.4">
      <c r="A7952" s="12">
        <v>45286</v>
      </c>
      <c r="B7952" s="13" t="s">
        <v>10776</v>
      </c>
      <c r="C7952" s="14">
        <v>3.8899999999999997E-2</v>
      </c>
      <c r="D7952" s="13" t="s">
        <v>15073</v>
      </c>
      <c r="E7952" s="13" t="s">
        <v>255</v>
      </c>
      <c r="F7952" s="31">
        <f t="shared" si="124"/>
        <v>3</v>
      </c>
    </row>
    <row r="7953" spans="1:6" ht="29.55" customHeight="1" x14ac:dyDescent="0.4">
      <c r="A7953" s="12">
        <v>45279</v>
      </c>
      <c r="B7953" s="13" t="s">
        <v>10776</v>
      </c>
      <c r="C7953" s="14">
        <v>0.1414</v>
      </c>
      <c r="D7953" s="13" t="s">
        <v>15200</v>
      </c>
      <c r="E7953" s="13" t="s">
        <v>255</v>
      </c>
      <c r="F7953" s="31">
        <f t="shared" si="124"/>
        <v>3</v>
      </c>
    </row>
    <row r="7954" spans="1:6" ht="29.55" customHeight="1" x14ac:dyDescent="0.4">
      <c r="A7954" s="12">
        <v>45043</v>
      </c>
      <c r="B7954" s="13" t="s">
        <v>10776</v>
      </c>
      <c r="C7954" s="14">
        <v>3.3500000000000002E-2</v>
      </c>
      <c r="D7954" s="13" t="s">
        <v>22900</v>
      </c>
      <c r="E7954" s="13" t="s">
        <v>18982</v>
      </c>
      <c r="F7954" s="31">
        <f t="shared" si="124"/>
        <v>3</v>
      </c>
    </row>
    <row r="7955" spans="1:6" ht="29.55" customHeight="1" x14ac:dyDescent="0.4">
      <c r="A7955" s="12">
        <v>45286</v>
      </c>
      <c r="B7955" s="13" t="s">
        <v>7789</v>
      </c>
      <c r="C7955" s="14">
        <v>5.3900000000000003E-2</v>
      </c>
      <c r="D7955" s="13" t="s">
        <v>15072</v>
      </c>
      <c r="E7955" s="13" t="s">
        <v>14681</v>
      </c>
      <c r="F7955" s="31">
        <f t="shared" si="124"/>
        <v>3</v>
      </c>
    </row>
    <row r="7956" spans="1:6" ht="29.55" customHeight="1" x14ac:dyDescent="0.4">
      <c r="A7956" s="12">
        <v>45280</v>
      </c>
      <c r="B7956" s="13" t="s">
        <v>7789</v>
      </c>
      <c r="C7956" s="13" t="s">
        <v>5788</v>
      </c>
      <c r="D7956" s="13" t="s">
        <v>15106</v>
      </c>
      <c r="E7956" s="13" t="s">
        <v>15107</v>
      </c>
      <c r="F7956" s="31">
        <f t="shared" si="124"/>
        <v>3</v>
      </c>
    </row>
    <row r="7957" spans="1:6" ht="29.55" customHeight="1" x14ac:dyDescent="0.4">
      <c r="A7957" s="12">
        <v>45279</v>
      </c>
      <c r="B7957" s="13" t="s">
        <v>7789</v>
      </c>
      <c r="C7957" s="13" t="s">
        <v>5867</v>
      </c>
      <c r="D7957" s="13" t="s">
        <v>15180</v>
      </c>
      <c r="E7957" s="13" t="s">
        <v>15181</v>
      </c>
      <c r="F7957" s="31">
        <f t="shared" si="124"/>
        <v>3</v>
      </c>
    </row>
    <row r="7958" spans="1:6" ht="29.55" customHeight="1" x14ac:dyDescent="0.4">
      <c r="A7958" s="12">
        <v>45065</v>
      </c>
      <c r="B7958" s="13" t="s">
        <v>5874</v>
      </c>
      <c r="C7958" s="14">
        <v>0.15260000000000001</v>
      </c>
      <c r="D7958" s="13" t="s">
        <v>21827</v>
      </c>
      <c r="E7958" s="13" t="s">
        <v>10039</v>
      </c>
      <c r="F7958" s="31">
        <f t="shared" si="124"/>
        <v>3</v>
      </c>
    </row>
    <row r="7959" spans="1:6" ht="29.55" customHeight="1" x14ac:dyDescent="0.4">
      <c r="A7959" s="12">
        <v>45023</v>
      </c>
      <c r="B7959" s="11" t="s">
        <v>5874</v>
      </c>
      <c r="C7959" s="14">
        <v>0.16669999999999999</v>
      </c>
      <c r="D7959" s="13" t="s">
        <v>23942</v>
      </c>
      <c r="E7959" s="13" t="s">
        <v>20566</v>
      </c>
      <c r="F7959" s="31">
        <f t="shared" si="124"/>
        <v>3</v>
      </c>
    </row>
    <row r="7960" spans="1:6" ht="29.55" customHeight="1" x14ac:dyDescent="0.4">
      <c r="A7960" s="12">
        <v>44930</v>
      </c>
      <c r="B7960" s="11" t="s">
        <v>5874</v>
      </c>
      <c r="C7960" s="14">
        <v>9.74E-2</v>
      </c>
      <c r="D7960" s="13" t="s">
        <v>28031</v>
      </c>
      <c r="E7960" s="13" t="s">
        <v>23155</v>
      </c>
      <c r="F7960" s="31">
        <f t="shared" si="124"/>
        <v>3</v>
      </c>
    </row>
    <row r="7961" spans="1:6" ht="29.55" customHeight="1" x14ac:dyDescent="0.4">
      <c r="A7961" s="12">
        <v>45218</v>
      </c>
      <c r="B7961" s="11" t="s">
        <v>17303</v>
      </c>
      <c r="C7961" s="14">
        <v>0.1258</v>
      </c>
      <c r="D7961" s="13" t="s">
        <v>17304</v>
      </c>
      <c r="E7961" s="13" t="s">
        <v>9659</v>
      </c>
      <c r="F7961" s="31">
        <f t="shared" si="124"/>
        <v>3</v>
      </c>
    </row>
    <row r="7962" spans="1:6" ht="29.55" customHeight="1" x14ac:dyDescent="0.4">
      <c r="A7962" s="12">
        <v>45076</v>
      </c>
      <c r="B7962" s="13" t="s">
        <v>17303</v>
      </c>
      <c r="C7962" s="14">
        <v>0.1444</v>
      </c>
      <c r="D7962" s="13" t="s">
        <v>21401</v>
      </c>
      <c r="E7962" s="13" t="s">
        <v>21389</v>
      </c>
      <c r="F7962" s="31">
        <f t="shared" si="124"/>
        <v>3</v>
      </c>
    </row>
    <row r="7963" spans="1:6" ht="29.55" customHeight="1" x14ac:dyDescent="0.4">
      <c r="A7963" s="12">
        <v>44930</v>
      </c>
      <c r="B7963" s="11" t="s">
        <v>17303</v>
      </c>
      <c r="C7963" s="14">
        <v>0.109</v>
      </c>
      <c r="D7963" s="13" t="s">
        <v>28028</v>
      </c>
      <c r="E7963" s="13" t="s">
        <v>28006</v>
      </c>
      <c r="F7963" s="31">
        <f t="shared" si="124"/>
        <v>3</v>
      </c>
    </row>
    <row r="7964" spans="1:6" ht="29.55" customHeight="1" x14ac:dyDescent="0.4">
      <c r="A7964" s="12">
        <v>45232</v>
      </c>
      <c r="B7964" s="11" t="s">
        <v>5458</v>
      </c>
      <c r="C7964" s="14">
        <v>0.25979999999999998</v>
      </c>
      <c r="D7964" s="13" t="s">
        <v>16749</v>
      </c>
      <c r="E7964" s="13" t="s">
        <v>10039</v>
      </c>
      <c r="F7964" s="31">
        <f t="shared" si="124"/>
        <v>3</v>
      </c>
    </row>
    <row r="7965" spans="1:6" ht="29.55" customHeight="1" x14ac:dyDescent="0.4">
      <c r="A7965" s="12">
        <v>45230</v>
      </c>
      <c r="B7965" s="11" t="s">
        <v>5458</v>
      </c>
      <c r="C7965" s="13" t="s">
        <v>16922</v>
      </c>
      <c r="D7965" s="13" t="s">
        <v>16923</v>
      </c>
      <c r="E7965" s="13" t="s">
        <v>16924</v>
      </c>
      <c r="F7965" s="31">
        <f t="shared" si="124"/>
        <v>3</v>
      </c>
    </row>
    <row r="7966" spans="1:6" ht="29.55" customHeight="1" x14ac:dyDescent="0.4">
      <c r="A7966" s="12">
        <v>45217</v>
      </c>
      <c r="B7966" s="11" t="s">
        <v>5458</v>
      </c>
      <c r="C7966" s="14">
        <v>0.35139999999999999</v>
      </c>
      <c r="D7966" s="13" t="s">
        <v>17338</v>
      </c>
      <c r="E7966" s="13" t="s">
        <v>7257</v>
      </c>
      <c r="F7966" s="31">
        <f t="shared" si="124"/>
        <v>3</v>
      </c>
    </row>
    <row r="7967" spans="1:6" ht="29.55" customHeight="1" x14ac:dyDescent="0.4">
      <c r="A7967" s="12">
        <v>45272</v>
      </c>
      <c r="B7967" s="13" t="s">
        <v>15531</v>
      </c>
      <c r="C7967" s="14">
        <v>8.9499999999999996E-2</v>
      </c>
      <c r="D7967" s="13" t="s">
        <v>15532</v>
      </c>
      <c r="E7967" s="13" t="s">
        <v>15533</v>
      </c>
      <c r="F7967" s="31">
        <f t="shared" si="124"/>
        <v>3</v>
      </c>
    </row>
    <row r="7968" spans="1:6" ht="29.55" customHeight="1" x14ac:dyDescent="0.4">
      <c r="A7968" s="12">
        <v>45113</v>
      </c>
      <c r="B7968" s="11" t="s">
        <v>15531</v>
      </c>
      <c r="C7968" s="17">
        <v>0.21460000000000001</v>
      </c>
      <c r="D7968" s="13" t="s">
        <v>20063</v>
      </c>
      <c r="E7968" s="13" t="s">
        <v>20064</v>
      </c>
      <c r="F7968" s="31">
        <f t="shared" si="124"/>
        <v>3</v>
      </c>
    </row>
    <row r="7969" spans="1:6" ht="29.55" customHeight="1" x14ac:dyDescent="0.4">
      <c r="A7969" s="12">
        <v>44952</v>
      </c>
      <c r="B7969" s="13" t="s">
        <v>15531</v>
      </c>
      <c r="C7969" s="14">
        <v>5.8200000000000002E-2</v>
      </c>
      <c r="D7969" s="13" t="s">
        <v>27210</v>
      </c>
      <c r="E7969" s="13" t="s">
        <v>10039</v>
      </c>
      <c r="F7969" s="31">
        <f t="shared" si="124"/>
        <v>3</v>
      </c>
    </row>
    <row r="7970" spans="1:6" ht="29.55" customHeight="1" x14ac:dyDescent="0.4">
      <c r="A7970" s="12">
        <v>45223</v>
      </c>
      <c r="B7970" s="11" t="s">
        <v>14070</v>
      </c>
      <c r="C7970" s="13" t="s">
        <v>17199</v>
      </c>
      <c r="D7970" s="13" t="s">
        <v>17200</v>
      </c>
      <c r="E7970" s="13" t="s">
        <v>17105</v>
      </c>
      <c r="F7970" s="31">
        <f t="shared" si="124"/>
        <v>3</v>
      </c>
    </row>
    <row r="7971" spans="1:6" ht="29.55" customHeight="1" x14ac:dyDescent="0.4">
      <c r="A7971" s="12">
        <v>45218</v>
      </c>
      <c r="B7971" s="11" t="s">
        <v>14070</v>
      </c>
      <c r="C7971" s="14">
        <v>0.2631</v>
      </c>
      <c r="D7971" s="13" t="s">
        <v>17292</v>
      </c>
      <c r="E7971" s="13" t="s">
        <v>11946</v>
      </c>
      <c r="F7971" s="31">
        <f t="shared" si="124"/>
        <v>3</v>
      </c>
    </row>
    <row r="7972" spans="1:6" ht="29.55" customHeight="1" x14ac:dyDescent="0.4">
      <c r="A7972" s="12">
        <v>45069</v>
      </c>
      <c r="B7972" s="13" t="s">
        <v>14070</v>
      </c>
      <c r="C7972" s="14">
        <v>5.7000000000000002E-2</v>
      </c>
      <c r="D7972" s="13" t="s">
        <v>21701</v>
      </c>
      <c r="E7972" s="13" t="s">
        <v>11992</v>
      </c>
      <c r="F7972" s="31">
        <f t="shared" si="124"/>
        <v>3</v>
      </c>
    </row>
    <row r="7973" spans="1:6" ht="29.55" customHeight="1" x14ac:dyDescent="0.4">
      <c r="A7973" s="12">
        <v>45204</v>
      </c>
      <c r="B7973" s="11" t="s">
        <v>17730</v>
      </c>
      <c r="C7973" s="14">
        <v>0.2089</v>
      </c>
      <c r="D7973" s="13" t="s">
        <v>17731</v>
      </c>
      <c r="E7973" s="13" t="s">
        <v>16635</v>
      </c>
      <c r="F7973" s="31">
        <f t="shared" si="124"/>
        <v>3</v>
      </c>
    </row>
    <row r="7974" spans="1:6" ht="29.55" customHeight="1" x14ac:dyDescent="0.4">
      <c r="A7974" s="12">
        <v>45124</v>
      </c>
      <c r="B7974" s="11" t="s">
        <v>17730</v>
      </c>
      <c r="C7974" s="17">
        <v>4.1500000000000002E-2</v>
      </c>
      <c r="D7974" s="13" t="s">
        <v>19814</v>
      </c>
      <c r="E7974" s="13" t="s">
        <v>13882</v>
      </c>
      <c r="F7974" s="31">
        <f t="shared" si="124"/>
        <v>3</v>
      </c>
    </row>
    <row r="7975" spans="1:6" ht="29.55" customHeight="1" x14ac:dyDescent="0.4">
      <c r="A7975" s="12">
        <v>44988</v>
      </c>
      <c r="B7975" s="11" t="s">
        <v>17730</v>
      </c>
      <c r="C7975" s="14">
        <v>0.19689999999999999</v>
      </c>
      <c r="D7975" s="13" t="s">
        <v>25511</v>
      </c>
      <c r="E7975" s="13" t="s">
        <v>24495</v>
      </c>
      <c r="F7975" s="31">
        <f t="shared" si="124"/>
        <v>3</v>
      </c>
    </row>
    <row r="7976" spans="1:6" ht="29.55" customHeight="1" x14ac:dyDescent="0.4">
      <c r="A7976" s="12">
        <v>45211</v>
      </c>
      <c r="B7976" s="11" t="s">
        <v>6805</v>
      </c>
      <c r="C7976" s="13" t="s">
        <v>17503</v>
      </c>
      <c r="D7976" s="13" t="s">
        <v>17504</v>
      </c>
      <c r="E7976" s="13" t="s">
        <v>17505</v>
      </c>
      <c r="F7976" s="31">
        <f t="shared" si="124"/>
        <v>3</v>
      </c>
    </row>
    <row r="7977" spans="1:6" ht="29.55" customHeight="1" x14ac:dyDescent="0.4">
      <c r="A7977" s="12">
        <v>45204</v>
      </c>
      <c r="B7977" s="11" t="s">
        <v>6805</v>
      </c>
      <c r="C7977" s="13" t="s">
        <v>5629</v>
      </c>
      <c r="D7977" s="13" t="s">
        <v>17719</v>
      </c>
      <c r="E7977" s="13" t="s">
        <v>17720</v>
      </c>
      <c r="F7977" s="31">
        <f t="shared" si="124"/>
        <v>3</v>
      </c>
    </row>
    <row r="7978" spans="1:6" ht="29.55" customHeight="1" x14ac:dyDescent="0.4">
      <c r="A7978" s="12">
        <v>44988</v>
      </c>
      <c r="B7978" s="11" t="s">
        <v>6805</v>
      </c>
      <c r="C7978" s="14">
        <v>0.1071</v>
      </c>
      <c r="D7978" s="13" t="s">
        <v>25534</v>
      </c>
      <c r="E7978" s="13" t="s">
        <v>24495</v>
      </c>
      <c r="F7978" s="31">
        <f t="shared" si="124"/>
        <v>3</v>
      </c>
    </row>
    <row r="7979" spans="1:6" ht="29.55" customHeight="1" x14ac:dyDescent="0.4">
      <c r="A7979" s="12">
        <v>45029</v>
      </c>
      <c r="B7979" s="13" t="s">
        <v>23570</v>
      </c>
      <c r="C7979" s="14">
        <v>0.14199999999999999</v>
      </c>
      <c r="D7979" s="13" t="s">
        <v>23571</v>
      </c>
      <c r="E7979" s="13" t="s">
        <v>23504</v>
      </c>
      <c r="F7979" s="31">
        <f t="shared" si="124"/>
        <v>3</v>
      </c>
    </row>
    <row r="7980" spans="1:6" ht="29.55" customHeight="1" x14ac:dyDescent="0.4">
      <c r="A7980" s="12">
        <v>45028</v>
      </c>
      <c r="B7980" s="13" t="s">
        <v>23570</v>
      </c>
      <c r="C7980" s="14">
        <v>0.14199999999999999</v>
      </c>
      <c r="D7980" s="13" t="s">
        <v>23652</v>
      </c>
      <c r="E7980" s="13" t="s">
        <v>23504</v>
      </c>
      <c r="F7980" s="31">
        <f t="shared" si="124"/>
        <v>3</v>
      </c>
    </row>
    <row r="7981" spans="1:6" ht="29.55" customHeight="1" x14ac:dyDescent="0.4">
      <c r="A7981" s="12">
        <v>45016</v>
      </c>
      <c r="B7981" s="11" t="s">
        <v>23570</v>
      </c>
      <c r="C7981" s="14">
        <v>6.9800000000000001E-2</v>
      </c>
      <c r="D7981" s="13" t="s">
        <v>24362</v>
      </c>
      <c r="E7981" s="13" t="s">
        <v>20568</v>
      </c>
      <c r="F7981" s="31">
        <f t="shared" si="124"/>
        <v>3</v>
      </c>
    </row>
    <row r="7982" spans="1:6" ht="29.55" customHeight="1" x14ac:dyDescent="0.4">
      <c r="A7982" s="12">
        <v>45057</v>
      </c>
      <c r="B7982" s="13" t="s">
        <v>7708</v>
      </c>
      <c r="C7982" s="14">
        <v>0.2331</v>
      </c>
      <c r="D7982" s="13" t="s">
        <v>22260</v>
      </c>
      <c r="E7982" s="13" t="s">
        <v>22261</v>
      </c>
      <c r="F7982" s="31">
        <f t="shared" si="124"/>
        <v>3</v>
      </c>
    </row>
    <row r="7983" spans="1:6" ht="29.55" customHeight="1" x14ac:dyDescent="0.4">
      <c r="A7983" s="12">
        <v>44994</v>
      </c>
      <c r="B7983" s="11" t="s">
        <v>7708</v>
      </c>
      <c r="C7983" s="14">
        <v>0.14660000000000001</v>
      </c>
      <c r="D7983" s="13" t="s">
        <v>25293</v>
      </c>
      <c r="E7983" s="13" t="s">
        <v>24252</v>
      </c>
      <c r="F7983" s="31">
        <f t="shared" si="124"/>
        <v>3</v>
      </c>
    </row>
    <row r="7984" spans="1:6" ht="29.55" customHeight="1" x14ac:dyDescent="0.4">
      <c r="A7984" s="12">
        <v>44937</v>
      </c>
      <c r="B7984" s="11" t="s">
        <v>7708</v>
      </c>
      <c r="C7984" s="14">
        <v>7.3300000000000004E-2</v>
      </c>
      <c r="D7984" s="13" t="s">
        <v>27759</v>
      </c>
      <c r="E7984" s="13" t="s">
        <v>27721</v>
      </c>
      <c r="F7984" s="31">
        <f t="shared" si="124"/>
        <v>3</v>
      </c>
    </row>
    <row r="7985" spans="1:6" ht="29.55" customHeight="1" x14ac:dyDescent="0.4">
      <c r="A7985" s="12">
        <v>45077</v>
      </c>
      <c r="B7985" s="13" t="s">
        <v>12885</v>
      </c>
      <c r="C7985" s="14">
        <v>6.2799999999999995E-2</v>
      </c>
      <c r="D7985" s="13" t="s">
        <v>21368</v>
      </c>
      <c r="E7985" s="13" t="s">
        <v>6332</v>
      </c>
      <c r="F7985" s="31">
        <f t="shared" si="124"/>
        <v>3</v>
      </c>
    </row>
    <row r="7986" spans="1:6" ht="29.55" customHeight="1" x14ac:dyDescent="0.4">
      <c r="A7986" s="12">
        <v>45009</v>
      </c>
      <c r="B7986" s="11" t="s">
        <v>12885</v>
      </c>
      <c r="C7986" s="14">
        <v>8.4400000000000003E-2</v>
      </c>
      <c r="D7986" s="13" t="s">
        <v>24668</v>
      </c>
      <c r="E7986" s="13" t="s">
        <v>24340</v>
      </c>
      <c r="F7986" s="31">
        <f t="shared" si="124"/>
        <v>3</v>
      </c>
    </row>
    <row r="7987" spans="1:6" ht="29.55" customHeight="1" x14ac:dyDescent="0.4">
      <c r="A7987" s="12">
        <v>45008</v>
      </c>
      <c r="B7987" s="11" t="s">
        <v>12885</v>
      </c>
      <c r="C7987" s="14">
        <v>8.4400000000000003E-2</v>
      </c>
      <c r="D7987" s="13" t="s">
        <v>24668</v>
      </c>
      <c r="E7987" s="13" t="s">
        <v>24340</v>
      </c>
      <c r="F7987" s="31">
        <f t="shared" si="124"/>
        <v>3</v>
      </c>
    </row>
    <row r="7988" spans="1:6" ht="29.55" customHeight="1" x14ac:dyDescent="0.4">
      <c r="A7988" s="12">
        <v>45020</v>
      </c>
      <c r="B7988" s="11" t="s">
        <v>6247</v>
      </c>
      <c r="C7988" s="14">
        <v>0.1188</v>
      </c>
      <c r="D7988" s="13" t="s">
        <v>24188</v>
      </c>
      <c r="E7988" s="13" t="s">
        <v>20690</v>
      </c>
      <c r="F7988" s="31">
        <f t="shared" si="124"/>
        <v>3</v>
      </c>
    </row>
    <row r="7989" spans="1:6" ht="29.55" customHeight="1" x14ac:dyDescent="0.4">
      <c r="A7989" s="12">
        <v>44957</v>
      </c>
      <c r="B7989" s="13" t="s">
        <v>6247</v>
      </c>
      <c r="C7989" s="14">
        <v>7.0900000000000005E-2</v>
      </c>
      <c r="D7989" s="13" t="s">
        <v>27030</v>
      </c>
      <c r="E7989" s="13" t="s">
        <v>27031</v>
      </c>
      <c r="F7989" s="31">
        <f t="shared" si="124"/>
        <v>3</v>
      </c>
    </row>
    <row r="7990" spans="1:6" ht="29.55" customHeight="1" x14ac:dyDescent="0.4">
      <c r="A7990" s="12">
        <v>44929</v>
      </c>
      <c r="B7990" s="11" t="s">
        <v>6247</v>
      </c>
      <c r="C7990" s="14">
        <v>7.3400000000000007E-2</v>
      </c>
      <c r="D7990" s="13" t="s">
        <v>28103</v>
      </c>
      <c r="E7990" s="13" t="s">
        <v>27541</v>
      </c>
      <c r="F7990" s="31">
        <f t="shared" si="124"/>
        <v>3</v>
      </c>
    </row>
    <row r="7991" spans="1:6" ht="29.55" customHeight="1" x14ac:dyDescent="0.4">
      <c r="A7991" s="12">
        <v>45111</v>
      </c>
      <c r="B7991" s="11" t="s">
        <v>9421</v>
      </c>
      <c r="C7991" s="17">
        <v>0.14760000000000001</v>
      </c>
      <c r="D7991" s="13" t="s">
        <v>20155</v>
      </c>
      <c r="E7991" s="13" t="s">
        <v>20156</v>
      </c>
      <c r="F7991" s="31">
        <f t="shared" si="124"/>
        <v>3</v>
      </c>
    </row>
    <row r="7992" spans="1:6" ht="29.55" customHeight="1" x14ac:dyDescent="0.4">
      <c r="A7992" s="12">
        <v>44971</v>
      </c>
      <c r="B7992" s="13" t="s">
        <v>9421</v>
      </c>
      <c r="C7992" s="14">
        <v>0.2331</v>
      </c>
      <c r="D7992" s="13" t="s">
        <v>26258</v>
      </c>
      <c r="E7992" s="13" t="s">
        <v>26259</v>
      </c>
      <c r="F7992" s="31">
        <f t="shared" si="124"/>
        <v>3</v>
      </c>
    </row>
    <row r="7993" spans="1:6" ht="29.55" customHeight="1" x14ac:dyDescent="0.4">
      <c r="A7993" s="12">
        <v>44932</v>
      </c>
      <c r="B7993" s="11" t="s">
        <v>9421</v>
      </c>
      <c r="C7993" s="14">
        <v>0.125</v>
      </c>
      <c r="D7993" s="13" t="s">
        <v>27908</v>
      </c>
      <c r="E7993" s="13" t="s">
        <v>20624</v>
      </c>
      <c r="F7993" s="31">
        <f t="shared" si="124"/>
        <v>3</v>
      </c>
    </row>
    <row r="7994" spans="1:6" ht="29.55" customHeight="1" x14ac:dyDescent="0.4">
      <c r="A7994" s="12">
        <v>45014</v>
      </c>
      <c r="B7994" s="11" t="s">
        <v>9348</v>
      </c>
      <c r="C7994" s="14">
        <v>7.4999999999999997E-2</v>
      </c>
      <c r="D7994" s="13" t="s">
        <v>24520</v>
      </c>
      <c r="E7994" s="13" t="s">
        <v>24279</v>
      </c>
      <c r="F7994" s="31">
        <f t="shared" si="124"/>
        <v>3</v>
      </c>
    </row>
    <row r="7995" spans="1:6" ht="29.55" customHeight="1" x14ac:dyDescent="0.4">
      <c r="A7995" s="12">
        <v>44946</v>
      </c>
      <c r="B7995" s="13" t="s">
        <v>9348</v>
      </c>
      <c r="C7995" s="14">
        <v>5.3400000000000003E-2</v>
      </c>
      <c r="D7995" s="13" t="s">
        <v>27335</v>
      </c>
      <c r="E7995" s="13" t="s">
        <v>6862</v>
      </c>
      <c r="F7995" s="31">
        <f t="shared" si="124"/>
        <v>3</v>
      </c>
    </row>
    <row r="7996" spans="1:6" ht="29.55" customHeight="1" x14ac:dyDescent="0.4">
      <c r="A7996" s="12">
        <v>44944</v>
      </c>
      <c r="B7996" s="13" t="s">
        <v>9348</v>
      </c>
      <c r="C7996" s="14">
        <v>6.8500000000000005E-2</v>
      </c>
      <c r="D7996" s="13" t="s">
        <v>27434</v>
      </c>
      <c r="E7996" s="13" t="s">
        <v>6862</v>
      </c>
      <c r="F7996" s="31">
        <f t="shared" si="124"/>
        <v>3</v>
      </c>
    </row>
    <row r="7997" spans="1:6" ht="29.55" customHeight="1" x14ac:dyDescent="0.4">
      <c r="A7997" s="12">
        <v>45259</v>
      </c>
      <c r="B7997" s="13" t="s">
        <v>15863</v>
      </c>
      <c r="C7997" s="14">
        <v>0.13170000000000001</v>
      </c>
      <c r="D7997" s="13" t="s">
        <v>15864</v>
      </c>
      <c r="E7997" s="13" t="s">
        <v>160</v>
      </c>
      <c r="F7997" s="31">
        <f t="shared" si="124"/>
        <v>3</v>
      </c>
    </row>
    <row r="7998" spans="1:6" ht="29.55" customHeight="1" x14ac:dyDescent="0.4">
      <c r="A7998" s="12">
        <v>45245</v>
      </c>
      <c r="B7998" s="11" t="s">
        <v>15863</v>
      </c>
      <c r="C7998" s="11" t="s">
        <v>5867</v>
      </c>
      <c r="D7998" s="13" t="s">
        <v>16364</v>
      </c>
      <c r="E7998" s="13" t="s">
        <v>7</v>
      </c>
      <c r="F7998" s="31">
        <f t="shared" si="124"/>
        <v>3</v>
      </c>
    </row>
    <row r="7999" spans="1:6" ht="29.55" customHeight="1" x14ac:dyDescent="0.4">
      <c r="A7999" s="12">
        <v>45244</v>
      </c>
      <c r="B7999" s="11" t="s">
        <v>15863</v>
      </c>
      <c r="C7999" s="11" t="s">
        <v>16397</v>
      </c>
      <c r="D7999" s="13" t="s">
        <v>16398</v>
      </c>
      <c r="E7999" s="13" t="s">
        <v>7</v>
      </c>
      <c r="F7999" s="31">
        <f t="shared" si="124"/>
        <v>3</v>
      </c>
    </row>
    <row r="8000" spans="1:6" ht="29.55" customHeight="1" x14ac:dyDescent="0.4">
      <c r="A8000" s="12">
        <v>45203</v>
      </c>
      <c r="B8000" s="11" t="s">
        <v>17790</v>
      </c>
      <c r="C8000" s="14">
        <v>5.9200000000000003E-2</v>
      </c>
      <c r="D8000" s="13" t="s">
        <v>17791</v>
      </c>
      <c r="E8000" s="13" t="s">
        <v>7018</v>
      </c>
      <c r="F8000" s="31">
        <f t="shared" si="124"/>
        <v>3</v>
      </c>
    </row>
    <row r="8001" spans="1:6" ht="29.55" customHeight="1" x14ac:dyDescent="0.4">
      <c r="A8001" s="12">
        <v>45070</v>
      </c>
      <c r="B8001" s="13" t="s">
        <v>17790</v>
      </c>
      <c r="C8001" s="14">
        <v>6.0900000000000003E-2</v>
      </c>
      <c r="D8001" s="13" t="s">
        <v>21628</v>
      </c>
      <c r="E8001" s="13" t="s">
        <v>7018</v>
      </c>
      <c r="F8001" s="31">
        <f t="shared" si="124"/>
        <v>3</v>
      </c>
    </row>
    <row r="8002" spans="1:6" ht="29.55" customHeight="1" x14ac:dyDescent="0.4">
      <c r="A8002" s="12">
        <v>44931</v>
      </c>
      <c r="B8002" s="11" t="s">
        <v>17790</v>
      </c>
      <c r="C8002" s="14">
        <v>9.11E-2</v>
      </c>
      <c r="D8002" s="13" t="s">
        <v>27972</v>
      </c>
      <c r="E8002" s="13" t="s">
        <v>27950</v>
      </c>
      <c r="F8002" s="31">
        <f t="shared" ref="F8002:F8065" si="125">COUNTIF(B:B,B8002)</f>
        <v>3</v>
      </c>
    </row>
    <row r="8003" spans="1:6" ht="29.55" customHeight="1" x14ac:dyDescent="0.4">
      <c r="A8003" s="12">
        <v>45154</v>
      </c>
      <c r="B8003" s="11" t="s">
        <v>18972</v>
      </c>
      <c r="C8003" s="13" t="s">
        <v>6038</v>
      </c>
      <c r="D8003" s="13" t="s">
        <v>18973</v>
      </c>
      <c r="E8003" s="13" t="s">
        <v>7419</v>
      </c>
      <c r="F8003" s="31">
        <f t="shared" si="125"/>
        <v>3</v>
      </c>
    </row>
    <row r="8004" spans="1:6" ht="29.55" customHeight="1" x14ac:dyDescent="0.4">
      <c r="A8004" s="12">
        <v>45152</v>
      </c>
      <c r="B8004" s="11" t="s">
        <v>18972</v>
      </c>
      <c r="C8004" s="13" t="s">
        <v>7447</v>
      </c>
      <c r="D8004" s="13" t="s">
        <v>19004</v>
      </c>
      <c r="E8004" s="13" t="s">
        <v>7419</v>
      </c>
      <c r="F8004" s="31">
        <f t="shared" si="125"/>
        <v>3</v>
      </c>
    </row>
    <row r="8005" spans="1:6" ht="29.55" customHeight="1" x14ac:dyDescent="0.4">
      <c r="A8005" s="12">
        <v>45058</v>
      </c>
      <c r="B8005" s="13" t="s">
        <v>18972</v>
      </c>
      <c r="C8005" s="14">
        <v>0.10340000000000001</v>
      </c>
      <c r="D8005" s="13" t="s">
        <v>22215</v>
      </c>
      <c r="E8005" s="13" t="s">
        <v>14156</v>
      </c>
      <c r="F8005" s="31">
        <f t="shared" si="125"/>
        <v>3</v>
      </c>
    </row>
    <row r="8006" spans="1:6" ht="29.55" customHeight="1" x14ac:dyDescent="0.4">
      <c r="A8006" s="12">
        <v>45086</v>
      </c>
      <c r="B8006" s="11" t="s">
        <v>20961</v>
      </c>
      <c r="C8006" s="14">
        <v>5.7799999999999997E-2</v>
      </c>
      <c r="D8006" s="13" t="s">
        <v>20962</v>
      </c>
      <c r="E8006" s="13" t="s">
        <v>20959</v>
      </c>
      <c r="F8006" s="31">
        <f t="shared" si="125"/>
        <v>3</v>
      </c>
    </row>
    <row r="8007" spans="1:6" ht="29.55" customHeight="1" x14ac:dyDescent="0.4">
      <c r="A8007" s="12">
        <v>45070</v>
      </c>
      <c r="B8007" s="13" t="s">
        <v>20961</v>
      </c>
      <c r="C8007" s="13" t="s">
        <v>5711</v>
      </c>
      <c r="D8007" s="13" t="s">
        <v>21585</v>
      </c>
      <c r="E8007" s="13" t="s">
        <v>7867</v>
      </c>
      <c r="F8007" s="31">
        <f t="shared" si="125"/>
        <v>3</v>
      </c>
    </row>
    <row r="8008" spans="1:6" ht="29.55" customHeight="1" x14ac:dyDescent="0.4">
      <c r="A8008" s="12">
        <v>44992</v>
      </c>
      <c r="B8008" s="11" t="s">
        <v>20961</v>
      </c>
      <c r="C8008" s="14">
        <v>0.1308</v>
      </c>
      <c r="D8008" s="13" t="s">
        <v>25396</v>
      </c>
      <c r="E8008" s="13" t="s">
        <v>24809</v>
      </c>
      <c r="F8008" s="31">
        <f t="shared" si="125"/>
        <v>3</v>
      </c>
    </row>
    <row r="8009" spans="1:6" ht="29.55" customHeight="1" x14ac:dyDescent="0.4">
      <c r="A8009" s="12">
        <v>45215</v>
      </c>
      <c r="B8009" s="11" t="s">
        <v>17422</v>
      </c>
      <c r="C8009" s="13" t="s">
        <v>6795</v>
      </c>
      <c r="D8009" s="13" t="s">
        <v>17423</v>
      </c>
      <c r="E8009" s="13" t="s">
        <v>17267</v>
      </c>
      <c r="F8009" s="31">
        <f t="shared" si="125"/>
        <v>3</v>
      </c>
    </row>
    <row r="8010" spans="1:6" ht="29.55" customHeight="1" x14ac:dyDescent="0.4">
      <c r="A8010" s="12">
        <v>45187</v>
      </c>
      <c r="B8010" s="11" t="s">
        <v>17422</v>
      </c>
      <c r="C8010" s="14">
        <v>8.3799999999999999E-2</v>
      </c>
      <c r="D8010" s="13" t="s">
        <v>18164</v>
      </c>
      <c r="E8010" s="13" t="s">
        <v>17800</v>
      </c>
      <c r="F8010" s="31">
        <f t="shared" si="125"/>
        <v>3</v>
      </c>
    </row>
    <row r="8011" spans="1:6" ht="29.55" customHeight="1" x14ac:dyDescent="0.4">
      <c r="A8011" s="12">
        <v>45005</v>
      </c>
      <c r="B8011" s="11" t="s">
        <v>17422</v>
      </c>
      <c r="C8011" s="13" t="s">
        <v>6038</v>
      </c>
      <c r="D8011" s="13" t="s">
        <v>24856</v>
      </c>
      <c r="E8011" s="13" t="s">
        <v>24729</v>
      </c>
      <c r="F8011" s="31">
        <f t="shared" si="125"/>
        <v>3</v>
      </c>
    </row>
    <row r="8012" spans="1:6" ht="29.55" customHeight="1" x14ac:dyDescent="0.4">
      <c r="A8012" s="12">
        <v>45215</v>
      </c>
      <c r="B8012" s="11" t="s">
        <v>13095</v>
      </c>
      <c r="C8012" s="14">
        <v>6.8500000000000005E-2</v>
      </c>
      <c r="D8012" s="13" t="s">
        <v>17445</v>
      </c>
      <c r="E8012" s="13" t="s">
        <v>17267</v>
      </c>
      <c r="F8012" s="31">
        <f t="shared" si="125"/>
        <v>3</v>
      </c>
    </row>
    <row r="8013" spans="1:6" ht="29.55" customHeight="1" x14ac:dyDescent="0.4">
      <c r="A8013" s="12">
        <v>45187</v>
      </c>
      <c r="B8013" s="11" t="s">
        <v>13095</v>
      </c>
      <c r="C8013" s="14">
        <v>0.10680000000000001</v>
      </c>
      <c r="D8013" s="13" t="s">
        <v>18149</v>
      </c>
      <c r="E8013" s="13" t="s">
        <v>17800</v>
      </c>
      <c r="F8013" s="31">
        <f t="shared" si="125"/>
        <v>3</v>
      </c>
    </row>
    <row r="8014" spans="1:6" ht="29.55" customHeight="1" x14ac:dyDescent="0.4">
      <c r="A8014" s="12">
        <v>45029</v>
      </c>
      <c r="B8014" s="13" t="s">
        <v>13095</v>
      </c>
      <c r="C8014" s="13" t="s">
        <v>6643</v>
      </c>
      <c r="D8014" s="13" t="s">
        <v>23556</v>
      </c>
      <c r="E8014" s="13" t="s">
        <v>23557</v>
      </c>
      <c r="F8014" s="31">
        <f t="shared" si="125"/>
        <v>3</v>
      </c>
    </row>
    <row r="8015" spans="1:6" ht="29.55" customHeight="1" x14ac:dyDescent="0.4">
      <c r="A8015" s="12">
        <v>45159</v>
      </c>
      <c r="B8015" s="11" t="s">
        <v>10109</v>
      </c>
      <c r="C8015" s="13" t="s">
        <v>6643</v>
      </c>
      <c r="D8015" s="13" t="s">
        <v>18906</v>
      </c>
      <c r="E8015" s="13" t="s">
        <v>18907</v>
      </c>
      <c r="F8015" s="31">
        <f t="shared" si="125"/>
        <v>3</v>
      </c>
    </row>
    <row r="8016" spans="1:6" ht="29.55" customHeight="1" x14ac:dyDescent="0.4">
      <c r="A8016" s="12">
        <v>44937</v>
      </c>
      <c r="B8016" s="11" t="s">
        <v>10109</v>
      </c>
      <c r="C8016" s="11" t="s">
        <v>5711</v>
      </c>
      <c r="D8016" s="13" t="s">
        <v>27713</v>
      </c>
      <c r="E8016" s="13" t="s">
        <v>27714</v>
      </c>
      <c r="F8016" s="31">
        <f t="shared" si="125"/>
        <v>3</v>
      </c>
    </row>
    <row r="8017" spans="1:6" ht="29.55" customHeight="1" x14ac:dyDescent="0.4">
      <c r="A8017" s="12">
        <v>44930</v>
      </c>
      <c r="B8017" s="11" t="s">
        <v>10109</v>
      </c>
      <c r="C8017" s="14">
        <v>6.5000000000000002E-2</v>
      </c>
      <c r="D8017" s="13" t="s">
        <v>28053</v>
      </c>
      <c r="E8017" s="13" t="s">
        <v>28006</v>
      </c>
      <c r="F8017" s="31">
        <f t="shared" si="125"/>
        <v>3</v>
      </c>
    </row>
    <row r="8018" spans="1:6" ht="29.55" customHeight="1" x14ac:dyDescent="0.4">
      <c r="A8018" s="12">
        <v>45230</v>
      </c>
      <c r="B8018" s="11" t="s">
        <v>16925</v>
      </c>
      <c r="C8018" s="13" t="s">
        <v>16926</v>
      </c>
      <c r="D8018" s="13" t="s">
        <v>16927</v>
      </c>
      <c r="E8018" s="13" t="s">
        <v>16928</v>
      </c>
      <c r="F8018" s="31">
        <f t="shared" si="125"/>
        <v>3</v>
      </c>
    </row>
    <row r="8019" spans="1:6" ht="29.55" customHeight="1" x14ac:dyDescent="0.4">
      <c r="A8019" s="12">
        <v>45215</v>
      </c>
      <c r="B8019" s="11" t="s">
        <v>16925</v>
      </c>
      <c r="C8019" s="14">
        <v>0.13350000000000001</v>
      </c>
      <c r="D8019" s="13" t="s">
        <v>17434</v>
      </c>
      <c r="E8019" s="13" t="s">
        <v>17432</v>
      </c>
      <c r="F8019" s="31">
        <f t="shared" si="125"/>
        <v>3</v>
      </c>
    </row>
    <row r="8020" spans="1:6" ht="29.55" customHeight="1" x14ac:dyDescent="0.4">
      <c r="A8020" s="12">
        <v>44994</v>
      </c>
      <c r="B8020" s="11" t="s">
        <v>16925</v>
      </c>
      <c r="C8020" s="14">
        <v>0.124</v>
      </c>
      <c r="D8020" s="13" t="s">
        <v>25301</v>
      </c>
      <c r="E8020" s="13" t="s">
        <v>24262</v>
      </c>
      <c r="F8020" s="31">
        <f t="shared" si="125"/>
        <v>3</v>
      </c>
    </row>
    <row r="8021" spans="1:6" ht="29.55" customHeight="1" x14ac:dyDescent="0.4">
      <c r="A8021" s="12">
        <v>45022</v>
      </c>
      <c r="B8021" s="11" t="s">
        <v>24015</v>
      </c>
      <c r="C8021" s="14">
        <v>0.1404</v>
      </c>
      <c r="D8021" s="13" t="s">
        <v>24016</v>
      </c>
      <c r="E8021" s="13" t="s">
        <v>24017</v>
      </c>
      <c r="F8021" s="31">
        <f t="shared" si="125"/>
        <v>3</v>
      </c>
    </row>
    <row r="8022" spans="1:6" ht="29.55" customHeight="1" x14ac:dyDescent="0.4">
      <c r="A8022" s="12">
        <v>44963</v>
      </c>
      <c r="B8022" s="13" t="s">
        <v>24015</v>
      </c>
      <c r="C8022" s="14">
        <v>6.4699999999999994E-2</v>
      </c>
      <c r="D8022" s="13" t="s">
        <v>26755</v>
      </c>
      <c r="E8022" s="13" t="s">
        <v>26756</v>
      </c>
      <c r="F8022" s="31">
        <f t="shared" si="125"/>
        <v>3</v>
      </c>
    </row>
    <row r="8023" spans="1:6" ht="29.55" customHeight="1" x14ac:dyDescent="0.4">
      <c r="A8023" s="12">
        <v>44959</v>
      </c>
      <c r="B8023" s="13" t="s">
        <v>24015</v>
      </c>
      <c r="C8023" s="14">
        <v>0.2452</v>
      </c>
      <c r="D8023" s="13" t="s">
        <v>26841</v>
      </c>
      <c r="E8023" s="13" t="s">
        <v>26756</v>
      </c>
      <c r="F8023" s="31">
        <f t="shared" si="125"/>
        <v>3</v>
      </c>
    </row>
    <row r="8024" spans="1:6" ht="29.55" customHeight="1" x14ac:dyDescent="0.4">
      <c r="A8024" s="12">
        <v>45231</v>
      </c>
      <c r="B8024" s="11" t="s">
        <v>11786</v>
      </c>
      <c r="C8024" s="11" t="s">
        <v>6038</v>
      </c>
      <c r="D8024" s="13" t="s">
        <v>16789</v>
      </c>
      <c r="E8024" s="13" t="s">
        <v>16790</v>
      </c>
      <c r="F8024" s="31">
        <f t="shared" si="125"/>
        <v>3</v>
      </c>
    </row>
    <row r="8025" spans="1:6" ht="29.55" customHeight="1" x14ac:dyDescent="0.4">
      <c r="A8025" s="12">
        <v>45230</v>
      </c>
      <c r="B8025" s="11" t="s">
        <v>11786</v>
      </c>
      <c r="C8025" s="13" t="s">
        <v>16860</v>
      </c>
      <c r="D8025" s="13" t="s">
        <v>16861</v>
      </c>
      <c r="E8025" s="13" t="s">
        <v>16862</v>
      </c>
      <c r="F8025" s="31">
        <f t="shared" si="125"/>
        <v>3</v>
      </c>
    </row>
    <row r="8026" spans="1:6" ht="29.55" customHeight="1" x14ac:dyDescent="0.4">
      <c r="A8026" s="12">
        <v>44938</v>
      </c>
      <c r="B8026" s="11" t="s">
        <v>11786</v>
      </c>
      <c r="C8026" s="14">
        <v>0.124</v>
      </c>
      <c r="D8026" s="13" t="s">
        <v>27672</v>
      </c>
      <c r="E8026" s="13" t="s">
        <v>27662</v>
      </c>
      <c r="F8026" s="31">
        <f t="shared" si="125"/>
        <v>3</v>
      </c>
    </row>
    <row r="8027" spans="1:6" ht="29.55" customHeight="1" x14ac:dyDescent="0.4">
      <c r="A8027" s="12">
        <v>45056</v>
      </c>
      <c r="B8027" s="13" t="s">
        <v>22357</v>
      </c>
      <c r="C8027" s="14">
        <v>8.09E-2</v>
      </c>
      <c r="D8027" s="13" t="s">
        <v>22358</v>
      </c>
      <c r="E8027" s="13" t="s">
        <v>8789</v>
      </c>
      <c r="F8027" s="31">
        <f t="shared" si="125"/>
        <v>3</v>
      </c>
    </row>
    <row r="8028" spans="1:6" ht="29.55" customHeight="1" x14ac:dyDescent="0.4">
      <c r="A8028" s="12">
        <v>45035</v>
      </c>
      <c r="B8028" s="13" t="s">
        <v>22357</v>
      </c>
      <c r="C8028" s="14">
        <v>5.8000000000000003E-2</v>
      </c>
      <c r="D8028" s="13" t="s">
        <v>23325</v>
      </c>
      <c r="E8028" s="13" t="s">
        <v>23322</v>
      </c>
      <c r="F8028" s="31">
        <f t="shared" si="125"/>
        <v>3</v>
      </c>
    </row>
    <row r="8029" spans="1:6" ht="29.55" customHeight="1" x14ac:dyDescent="0.4">
      <c r="A8029" s="12">
        <v>44935</v>
      </c>
      <c r="B8029" s="11" t="s">
        <v>22357</v>
      </c>
      <c r="C8029" s="14">
        <v>7.0599999999999996E-2</v>
      </c>
      <c r="D8029" s="13" t="s">
        <v>27871</v>
      </c>
      <c r="E8029" s="13" t="s">
        <v>27863</v>
      </c>
      <c r="F8029" s="31">
        <f t="shared" si="125"/>
        <v>3</v>
      </c>
    </row>
    <row r="8030" spans="1:6" ht="29.55" customHeight="1" x14ac:dyDescent="0.4">
      <c r="A8030" s="12">
        <v>45050</v>
      </c>
      <c r="B8030" s="13" t="s">
        <v>22591</v>
      </c>
      <c r="C8030" s="14">
        <v>0.19320000000000001</v>
      </c>
      <c r="D8030" s="13" t="s">
        <v>22592</v>
      </c>
      <c r="E8030" s="13" t="s">
        <v>20568</v>
      </c>
      <c r="F8030" s="31">
        <f t="shared" si="125"/>
        <v>3</v>
      </c>
    </row>
    <row r="8031" spans="1:6" ht="29.55" customHeight="1" x14ac:dyDescent="0.4">
      <c r="A8031" s="12">
        <v>45035</v>
      </c>
      <c r="B8031" s="13" t="s">
        <v>22591</v>
      </c>
      <c r="C8031" s="13" t="s">
        <v>5629</v>
      </c>
      <c r="D8031" s="13" t="s">
        <v>23255</v>
      </c>
      <c r="E8031" s="13" t="s">
        <v>20624</v>
      </c>
      <c r="F8031" s="31">
        <f t="shared" si="125"/>
        <v>3</v>
      </c>
    </row>
    <row r="8032" spans="1:6" ht="29.55" customHeight="1" x14ac:dyDescent="0.4">
      <c r="A8032" s="12">
        <v>45026</v>
      </c>
      <c r="B8032" s="13" t="s">
        <v>22591</v>
      </c>
      <c r="C8032" s="13" t="s">
        <v>6075</v>
      </c>
      <c r="D8032" s="13" t="s">
        <v>23770</v>
      </c>
      <c r="E8032" s="13" t="s">
        <v>16953</v>
      </c>
      <c r="F8032" s="31">
        <f t="shared" si="125"/>
        <v>3</v>
      </c>
    </row>
    <row r="8033" spans="1:6" ht="29.55" customHeight="1" x14ac:dyDescent="0.4">
      <c r="A8033" s="12">
        <v>45188</v>
      </c>
      <c r="B8033" s="11" t="s">
        <v>13520</v>
      </c>
      <c r="C8033" s="14">
        <v>0.29970000000000002</v>
      </c>
      <c r="D8033" s="13" t="s">
        <v>18067</v>
      </c>
      <c r="E8033" s="13" t="s">
        <v>18037</v>
      </c>
      <c r="F8033" s="31">
        <f t="shared" si="125"/>
        <v>3</v>
      </c>
    </row>
    <row r="8034" spans="1:6" ht="29.55" customHeight="1" x14ac:dyDescent="0.4">
      <c r="A8034" s="12">
        <v>45184</v>
      </c>
      <c r="B8034" s="11" t="s">
        <v>13520</v>
      </c>
      <c r="C8034" s="14">
        <v>9.8199999999999996E-2</v>
      </c>
      <c r="D8034" s="13" t="s">
        <v>18219</v>
      </c>
      <c r="E8034" s="13" t="s">
        <v>18037</v>
      </c>
      <c r="F8034" s="31">
        <f t="shared" si="125"/>
        <v>3</v>
      </c>
    </row>
    <row r="8035" spans="1:6" ht="29.55" customHeight="1" x14ac:dyDescent="0.4">
      <c r="A8035" s="12">
        <v>45182</v>
      </c>
      <c r="B8035" s="11" t="s">
        <v>13520</v>
      </c>
      <c r="C8035" s="14">
        <v>0.1414</v>
      </c>
      <c r="D8035" s="13" t="s">
        <v>18330</v>
      </c>
      <c r="E8035" s="13" t="s">
        <v>18037</v>
      </c>
      <c r="F8035" s="31">
        <f t="shared" si="125"/>
        <v>3</v>
      </c>
    </row>
    <row r="8036" spans="1:6" ht="29.55" customHeight="1" x14ac:dyDescent="0.4">
      <c r="A8036" s="12">
        <v>45278</v>
      </c>
      <c r="B8036" s="13" t="s">
        <v>11690</v>
      </c>
      <c r="C8036" s="14">
        <v>0.1507</v>
      </c>
      <c r="D8036" s="13" t="s">
        <v>15269</v>
      </c>
      <c r="E8036" s="13" t="s">
        <v>9046</v>
      </c>
      <c r="F8036" s="31">
        <f t="shared" si="125"/>
        <v>3</v>
      </c>
    </row>
    <row r="8037" spans="1:6" ht="29.55" customHeight="1" x14ac:dyDescent="0.4">
      <c r="A8037" s="12">
        <v>45267</v>
      </c>
      <c r="B8037" s="13" t="s">
        <v>11690</v>
      </c>
      <c r="C8037" s="14">
        <v>0.18149999999999999</v>
      </c>
      <c r="D8037" s="13" t="s">
        <v>15648</v>
      </c>
      <c r="E8037" s="13" t="s">
        <v>14355</v>
      </c>
      <c r="F8037" s="31">
        <f t="shared" si="125"/>
        <v>3</v>
      </c>
    </row>
    <row r="8038" spans="1:6" ht="29.55" customHeight="1" x14ac:dyDescent="0.4">
      <c r="A8038" s="12">
        <v>45266</v>
      </c>
      <c r="B8038" s="13" t="s">
        <v>11690</v>
      </c>
      <c r="C8038" s="13" t="s">
        <v>6637</v>
      </c>
      <c r="D8038" s="13" t="s">
        <v>15669</v>
      </c>
      <c r="E8038" s="13" t="s">
        <v>14355</v>
      </c>
      <c r="F8038" s="31">
        <f t="shared" si="125"/>
        <v>3</v>
      </c>
    </row>
    <row r="8039" spans="1:6" ht="29.55" customHeight="1" x14ac:dyDescent="0.4">
      <c r="A8039" s="12">
        <v>45016</v>
      </c>
      <c r="B8039" s="11" t="s">
        <v>24357</v>
      </c>
      <c r="C8039" s="14">
        <v>8.3699999999999997E-2</v>
      </c>
      <c r="D8039" s="13" t="s">
        <v>24358</v>
      </c>
      <c r="E8039" s="13" t="s">
        <v>24334</v>
      </c>
      <c r="F8039" s="31">
        <f t="shared" si="125"/>
        <v>3</v>
      </c>
    </row>
    <row r="8040" spans="1:6" ht="29.55" customHeight="1" x14ac:dyDescent="0.4">
      <c r="A8040" s="12">
        <v>45014</v>
      </c>
      <c r="B8040" s="11" t="s">
        <v>24357</v>
      </c>
      <c r="C8040" s="14">
        <v>5.3199999999999997E-2</v>
      </c>
      <c r="D8040" s="13" t="s">
        <v>24529</v>
      </c>
      <c r="E8040" s="13" t="s">
        <v>24334</v>
      </c>
      <c r="F8040" s="31">
        <f t="shared" si="125"/>
        <v>3</v>
      </c>
    </row>
    <row r="8041" spans="1:6" ht="29.55" customHeight="1" x14ac:dyDescent="0.4">
      <c r="A8041" s="12">
        <v>44959</v>
      </c>
      <c r="B8041" s="13" t="s">
        <v>24357</v>
      </c>
      <c r="C8041" s="14">
        <v>8.1000000000000003E-2</v>
      </c>
      <c r="D8041" s="13" t="s">
        <v>26892</v>
      </c>
      <c r="E8041" s="13" t="s">
        <v>26893</v>
      </c>
      <c r="F8041" s="31">
        <f t="shared" si="125"/>
        <v>3</v>
      </c>
    </row>
    <row r="8042" spans="1:6" ht="29.55" customHeight="1" x14ac:dyDescent="0.4">
      <c r="A8042" s="12">
        <v>45203</v>
      </c>
      <c r="B8042" s="11" t="s">
        <v>6111</v>
      </c>
      <c r="C8042" s="14">
        <v>0.20319999999999999</v>
      </c>
      <c r="D8042" s="13" t="s">
        <v>17778</v>
      </c>
      <c r="E8042" s="13" t="s">
        <v>17772</v>
      </c>
      <c r="F8042" s="31">
        <f t="shared" si="125"/>
        <v>3</v>
      </c>
    </row>
    <row r="8043" spans="1:6" ht="29.55" customHeight="1" x14ac:dyDescent="0.4">
      <c r="A8043" s="12">
        <v>44964</v>
      </c>
      <c r="B8043" s="13" t="s">
        <v>6111</v>
      </c>
      <c r="C8043" s="14">
        <v>0.15409999999999999</v>
      </c>
      <c r="D8043" s="13" t="s">
        <v>26610</v>
      </c>
      <c r="E8043" s="13" t="s">
        <v>26611</v>
      </c>
      <c r="F8043" s="31">
        <f t="shared" si="125"/>
        <v>3</v>
      </c>
    </row>
    <row r="8044" spans="1:6" ht="29.55" customHeight="1" x14ac:dyDescent="0.4">
      <c r="A8044" s="12">
        <v>44931</v>
      </c>
      <c r="B8044" s="11" t="s">
        <v>6111</v>
      </c>
      <c r="C8044" s="14">
        <v>9.5699999999999993E-2</v>
      </c>
      <c r="D8044" s="13" t="s">
        <v>27970</v>
      </c>
      <c r="E8044" s="13" t="s">
        <v>27971</v>
      </c>
      <c r="F8044" s="31">
        <f t="shared" si="125"/>
        <v>3</v>
      </c>
    </row>
    <row r="8045" spans="1:6" ht="29.55" customHeight="1" x14ac:dyDescent="0.4">
      <c r="A8045" s="12">
        <v>45212</v>
      </c>
      <c r="B8045" s="11" t="s">
        <v>17477</v>
      </c>
      <c r="C8045" s="14">
        <v>0.1328</v>
      </c>
      <c r="D8045" s="13" t="s">
        <v>17478</v>
      </c>
      <c r="E8045" s="13" t="s">
        <v>7</v>
      </c>
      <c r="F8045" s="31">
        <f t="shared" si="125"/>
        <v>3</v>
      </c>
    </row>
    <row r="8046" spans="1:6" ht="29.55" customHeight="1" x14ac:dyDescent="0.4">
      <c r="A8046" s="12">
        <v>45182</v>
      </c>
      <c r="B8046" s="11" t="s">
        <v>17477</v>
      </c>
      <c r="C8046" s="14">
        <v>0.18010000000000001</v>
      </c>
      <c r="D8046" s="13" t="s">
        <v>18322</v>
      </c>
      <c r="E8046" s="13" t="s">
        <v>7</v>
      </c>
      <c r="F8046" s="31">
        <f t="shared" si="125"/>
        <v>3</v>
      </c>
    </row>
    <row r="8047" spans="1:6" ht="29.55" customHeight="1" x14ac:dyDescent="0.4">
      <c r="A8047" s="12">
        <v>44993</v>
      </c>
      <c r="B8047" s="11" t="s">
        <v>17477</v>
      </c>
      <c r="C8047" s="14">
        <v>0.13039999999999999</v>
      </c>
      <c r="D8047" s="13" t="s">
        <v>25361</v>
      </c>
      <c r="E8047" s="13" t="s">
        <v>19516</v>
      </c>
      <c r="F8047" s="31">
        <f t="shared" si="125"/>
        <v>3</v>
      </c>
    </row>
    <row r="8048" spans="1:6" ht="29.55" customHeight="1" x14ac:dyDescent="0.4">
      <c r="A8048" s="12">
        <v>44978</v>
      </c>
      <c r="B8048" s="13" t="s">
        <v>14053</v>
      </c>
      <c r="C8048" s="14">
        <v>4.0800000000000003E-2</v>
      </c>
      <c r="D8048" s="13" t="s">
        <v>26002</v>
      </c>
      <c r="E8048" s="13" t="s">
        <v>8237</v>
      </c>
      <c r="F8048" s="31">
        <f t="shared" si="125"/>
        <v>3</v>
      </c>
    </row>
    <row r="8049" spans="1:6" ht="29.55" customHeight="1" x14ac:dyDescent="0.4">
      <c r="A8049" s="12">
        <v>44973</v>
      </c>
      <c r="B8049" s="13" t="s">
        <v>14053</v>
      </c>
      <c r="C8049" s="14">
        <v>5.8500000000000003E-2</v>
      </c>
      <c r="D8049" s="13" t="s">
        <v>26200</v>
      </c>
      <c r="E8049" s="13" t="s">
        <v>8237</v>
      </c>
      <c r="F8049" s="31">
        <f t="shared" si="125"/>
        <v>3</v>
      </c>
    </row>
    <row r="8050" spans="1:6" ht="29.55" customHeight="1" x14ac:dyDescent="0.4">
      <c r="A8050" s="12">
        <v>44952</v>
      </c>
      <c r="B8050" s="13" t="s">
        <v>14053</v>
      </c>
      <c r="C8050" s="14">
        <v>0.16020000000000001</v>
      </c>
      <c r="D8050" s="13" t="s">
        <v>27168</v>
      </c>
      <c r="E8050" s="13" t="s">
        <v>27169</v>
      </c>
      <c r="F8050" s="31">
        <f t="shared" si="125"/>
        <v>3</v>
      </c>
    </row>
    <row r="8051" spans="1:6" ht="29.55" customHeight="1" x14ac:dyDescent="0.4">
      <c r="A8051" s="12">
        <v>44998</v>
      </c>
      <c r="B8051" s="11" t="s">
        <v>25215</v>
      </c>
      <c r="C8051" s="14">
        <v>4.8500000000000001E-2</v>
      </c>
      <c r="D8051" s="13" t="s">
        <v>25216</v>
      </c>
      <c r="E8051" s="13" t="s">
        <v>24340</v>
      </c>
      <c r="F8051" s="31">
        <f t="shared" si="125"/>
        <v>3</v>
      </c>
    </row>
    <row r="8052" spans="1:6" ht="29.55" customHeight="1" x14ac:dyDescent="0.4">
      <c r="A8052" s="12">
        <v>44973</v>
      </c>
      <c r="B8052" s="13" t="s">
        <v>25215</v>
      </c>
      <c r="C8052" s="14">
        <v>0.1225</v>
      </c>
      <c r="D8052" s="13" t="s">
        <v>26157</v>
      </c>
      <c r="E8052" s="13" t="s">
        <v>16032</v>
      </c>
      <c r="F8052" s="31">
        <f t="shared" si="125"/>
        <v>3</v>
      </c>
    </row>
    <row r="8053" spans="1:6" ht="29.55" customHeight="1" x14ac:dyDescent="0.4">
      <c r="A8053" s="12">
        <v>44971</v>
      </c>
      <c r="B8053" s="13" t="s">
        <v>25215</v>
      </c>
      <c r="C8053" s="14">
        <v>0.11550000000000001</v>
      </c>
      <c r="D8053" s="13" t="s">
        <v>26270</v>
      </c>
      <c r="E8053" s="13" t="s">
        <v>26271</v>
      </c>
      <c r="F8053" s="31">
        <f t="shared" si="125"/>
        <v>3</v>
      </c>
    </row>
    <row r="8054" spans="1:6" ht="29.55" customHeight="1" x14ac:dyDescent="0.4">
      <c r="A8054" s="12">
        <v>45288</v>
      </c>
      <c r="B8054" s="13" t="s">
        <v>11151</v>
      </c>
      <c r="C8054" s="13" t="s">
        <v>5629</v>
      </c>
      <c r="D8054" s="13" t="s">
        <v>14986</v>
      </c>
      <c r="E8054" s="13" t="s">
        <v>14764</v>
      </c>
      <c r="F8054" s="31">
        <f t="shared" si="125"/>
        <v>3</v>
      </c>
    </row>
    <row r="8055" spans="1:6" ht="29.55" customHeight="1" x14ac:dyDescent="0.4">
      <c r="A8055" s="12">
        <v>45246</v>
      </c>
      <c r="B8055" s="11" t="s">
        <v>11151</v>
      </c>
      <c r="C8055" s="14">
        <v>9.1499999999999998E-2</v>
      </c>
      <c r="D8055" s="13" t="s">
        <v>16345</v>
      </c>
      <c r="E8055" s="13" t="s">
        <v>16346</v>
      </c>
      <c r="F8055" s="31">
        <f t="shared" si="125"/>
        <v>3</v>
      </c>
    </row>
    <row r="8056" spans="1:6" ht="29.55" customHeight="1" x14ac:dyDescent="0.4">
      <c r="A8056" s="12">
        <v>45245</v>
      </c>
      <c r="B8056" s="11" t="s">
        <v>11151</v>
      </c>
      <c r="C8056" s="14">
        <v>1.2949999999999999</v>
      </c>
      <c r="D8056" s="13" t="s">
        <v>16358</v>
      </c>
      <c r="E8056" s="13" t="s">
        <v>16359</v>
      </c>
      <c r="F8056" s="31">
        <f t="shared" si="125"/>
        <v>3</v>
      </c>
    </row>
    <row r="8057" spans="1:6" ht="29.55" customHeight="1" x14ac:dyDescent="0.4">
      <c r="A8057" s="12">
        <v>45222</v>
      </c>
      <c r="B8057" s="11" t="s">
        <v>17236</v>
      </c>
      <c r="C8057" s="13" t="s">
        <v>17237</v>
      </c>
      <c r="D8057" s="13" t="s">
        <v>17238</v>
      </c>
      <c r="E8057" s="13" t="s">
        <v>16576</v>
      </c>
      <c r="F8057" s="31">
        <f t="shared" si="125"/>
        <v>3</v>
      </c>
    </row>
    <row r="8058" spans="1:6" ht="29.55" customHeight="1" x14ac:dyDescent="0.4">
      <c r="A8058" s="12">
        <v>44970</v>
      </c>
      <c r="B8058" s="13" t="s">
        <v>17236</v>
      </c>
      <c r="C8058" s="14">
        <v>1.1900000000000001E-2</v>
      </c>
      <c r="D8058" s="13" t="s">
        <v>26389</v>
      </c>
      <c r="E8058" s="13" t="s">
        <v>26060</v>
      </c>
      <c r="F8058" s="31">
        <f t="shared" si="125"/>
        <v>3</v>
      </c>
    </row>
    <row r="8059" spans="1:6" ht="29.55" customHeight="1" x14ac:dyDescent="0.4">
      <c r="A8059" s="12">
        <v>44945</v>
      </c>
      <c r="B8059" s="13" t="s">
        <v>17236</v>
      </c>
      <c r="C8059" s="14">
        <v>9.5600000000000004E-2</v>
      </c>
      <c r="D8059" s="13" t="s">
        <v>27358</v>
      </c>
      <c r="E8059" s="13" t="s">
        <v>27359</v>
      </c>
      <c r="F8059" s="31">
        <f t="shared" si="125"/>
        <v>3</v>
      </c>
    </row>
    <row r="8060" spans="1:6" ht="29.55" customHeight="1" x14ac:dyDescent="0.4">
      <c r="A8060" s="12">
        <v>45146</v>
      </c>
      <c r="B8060" s="11" t="s">
        <v>19112</v>
      </c>
      <c r="C8060" s="13" t="s">
        <v>6075</v>
      </c>
      <c r="D8060" s="13" t="s">
        <v>19113</v>
      </c>
      <c r="E8060" s="13" t="s">
        <v>19114</v>
      </c>
      <c r="F8060" s="31">
        <f t="shared" si="125"/>
        <v>3</v>
      </c>
    </row>
    <row r="8061" spans="1:6" ht="29.55" customHeight="1" x14ac:dyDescent="0.4">
      <c r="A8061" s="12">
        <v>45145</v>
      </c>
      <c r="B8061" s="11" t="s">
        <v>19112</v>
      </c>
      <c r="C8061" s="13" t="s">
        <v>5679</v>
      </c>
      <c r="D8061" s="13" t="s">
        <v>19137</v>
      </c>
      <c r="E8061" s="13" t="s">
        <v>19138</v>
      </c>
      <c r="F8061" s="31">
        <f t="shared" si="125"/>
        <v>3</v>
      </c>
    </row>
    <row r="8062" spans="1:6" ht="29.55" customHeight="1" x14ac:dyDescent="0.4">
      <c r="A8062" s="12">
        <v>45142</v>
      </c>
      <c r="B8062" s="11" t="s">
        <v>19112</v>
      </c>
      <c r="C8062" s="13" t="s">
        <v>6075</v>
      </c>
      <c r="D8062" s="13" t="s">
        <v>19165</v>
      </c>
      <c r="E8062" s="13" t="s">
        <v>19166</v>
      </c>
      <c r="F8062" s="31">
        <f t="shared" si="125"/>
        <v>3</v>
      </c>
    </row>
    <row r="8063" spans="1:6" ht="29.55" customHeight="1" x14ac:dyDescent="0.4">
      <c r="A8063" s="12">
        <v>45120</v>
      </c>
      <c r="B8063" s="11" t="s">
        <v>7716</v>
      </c>
      <c r="C8063" s="17">
        <v>8.7999999999999995E-2</v>
      </c>
      <c r="D8063" s="13" t="s">
        <v>19903</v>
      </c>
      <c r="E8063" s="13" t="s">
        <v>7</v>
      </c>
      <c r="F8063" s="31">
        <f t="shared" si="125"/>
        <v>3</v>
      </c>
    </row>
    <row r="8064" spans="1:6" ht="29.55" customHeight="1" x14ac:dyDescent="0.4">
      <c r="A8064" s="12">
        <v>44957</v>
      </c>
      <c r="B8064" s="13" t="s">
        <v>7716</v>
      </c>
      <c r="C8064" s="14">
        <v>0.104</v>
      </c>
      <c r="D8064" s="13" t="s">
        <v>27016</v>
      </c>
      <c r="E8064" s="13" t="s">
        <v>6907</v>
      </c>
      <c r="F8064" s="31">
        <f t="shared" si="125"/>
        <v>3</v>
      </c>
    </row>
    <row r="8065" spans="1:6" ht="29.55" customHeight="1" x14ac:dyDescent="0.4">
      <c r="A8065" s="12">
        <v>44931</v>
      </c>
      <c r="B8065" s="11" t="s">
        <v>7716</v>
      </c>
      <c r="C8065" s="14">
        <v>7.0800000000000002E-2</v>
      </c>
      <c r="D8065" s="13" t="s">
        <v>27987</v>
      </c>
      <c r="E8065" s="13" t="s">
        <v>19516</v>
      </c>
      <c r="F8065" s="31">
        <f t="shared" si="125"/>
        <v>3</v>
      </c>
    </row>
    <row r="8066" spans="1:6" ht="29.55" customHeight="1" x14ac:dyDescent="0.4">
      <c r="A8066" s="12">
        <v>45070</v>
      </c>
      <c r="B8066" s="13" t="s">
        <v>13542</v>
      </c>
      <c r="C8066" s="14">
        <v>0.12</v>
      </c>
      <c r="D8066" s="13" t="s">
        <v>21596</v>
      </c>
      <c r="E8066" s="13" t="s">
        <v>6793</v>
      </c>
      <c r="F8066" s="31">
        <f t="shared" ref="F8066:F8129" si="126">COUNTIF(B:B,B8066)</f>
        <v>3</v>
      </c>
    </row>
    <row r="8067" spans="1:6" ht="29.55" customHeight="1" x14ac:dyDescent="0.4">
      <c r="A8067" s="12">
        <v>44930</v>
      </c>
      <c r="B8067" s="11" t="s">
        <v>13542</v>
      </c>
      <c r="C8067" s="14">
        <v>4.9799999999999997E-2</v>
      </c>
      <c r="D8067" s="13" t="s">
        <v>28069</v>
      </c>
      <c r="E8067" s="13" t="s">
        <v>27963</v>
      </c>
      <c r="F8067" s="31">
        <f t="shared" si="126"/>
        <v>3</v>
      </c>
    </row>
    <row r="8068" spans="1:6" ht="29.55" customHeight="1" x14ac:dyDescent="0.4">
      <c r="A8068" s="12">
        <v>44928</v>
      </c>
      <c r="B8068" s="11" t="s">
        <v>13542</v>
      </c>
      <c r="C8068" s="14">
        <v>0.1207</v>
      </c>
      <c r="D8068" s="13" t="s">
        <v>28134</v>
      </c>
      <c r="E8068" s="13" t="s">
        <v>28123</v>
      </c>
      <c r="F8068" s="31">
        <f t="shared" si="126"/>
        <v>3</v>
      </c>
    </row>
    <row r="8069" spans="1:6" ht="29.55" customHeight="1" x14ac:dyDescent="0.4">
      <c r="A8069" s="12">
        <v>45222</v>
      </c>
      <c r="B8069" s="11" t="s">
        <v>17203</v>
      </c>
      <c r="C8069" s="13" t="s">
        <v>14055</v>
      </c>
      <c r="D8069" s="13" t="s">
        <v>17204</v>
      </c>
      <c r="E8069" s="13" t="s">
        <v>17202</v>
      </c>
      <c r="F8069" s="31">
        <f t="shared" si="126"/>
        <v>3</v>
      </c>
    </row>
    <row r="8070" spans="1:6" ht="29.55" customHeight="1" x14ac:dyDescent="0.4">
      <c r="A8070" s="12">
        <v>45063</v>
      </c>
      <c r="B8070" s="13" t="s">
        <v>17203</v>
      </c>
      <c r="C8070" s="13" t="s">
        <v>21961</v>
      </c>
      <c r="D8070" s="13" t="s">
        <v>21962</v>
      </c>
      <c r="E8070" s="13" t="s">
        <v>21963</v>
      </c>
      <c r="F8070" s="31">
        <f t="shared" si="126"/>
        <v>3</v>
      </c>
    </row>
    <row r="8071" spans="1:6" ht="29.55" customHeight="1" x14ac:dyDescent="0.4">
      <c r="A8071" s="12">
        <v>45062</v>
      </c>
      <c r="B8071" s="13" t="s">
        <v>17203</v>
      </c>
      <c r="C8071" s="13" t="s">
        <v>5632</v>
      </c>
      <c r="D8071" s="13" t="s">
        <v>22011</v>
      </c>
      <c r="E8071" s="13" t="s">
        <v>21963</v>
      </c>
      <c r="F8071" s="31">
        <f t="shared" si="126"/>
        <v>3</v>
      </c>
    </row>
    <row r="8072" spans="1:6" ht="29.55" customHeight="1" x14ac:dyDescent="0.4">
      <c r="A8072" s="12">
        <v>45056</v>
      </c>
      <c r="B8072" s="13" t="s">
        <v>14522</v>
      </c>
      <c r="C8072" s="14">
        <v>0.1268</v>
      </c>
      <c r="D8072" s="13" t="s">
        <v>22341</v>
      </c>
      <c r="E8072" s="13" t="s">
        <v>6332</v>
      </c>
      <c r="F8072" s="31">
        <f t="shared" si="126"/>
        <v>3</v>
      </c>
    </row>
    <row r="8073" spans="1:6" ht="29.55" customHeight="1" x14ac:dyDescent="0.4">
      <c r="A8073" s="12">
        <v>44944</v>
      </c>
      <c r="B8073" s="13" t="s">
        <v>14522</v>
      </c>
      <c r="C8073" s="14">
        <v>5.5199999999999999E-2</v>
      </c>
      <c r="D8073" s="13" t="s">
        <v>27447</v>
      </c>
      <c r="E8073" s="13" t="s">
        <v>6332</v>
      </c>
      <c r="F8073" s="31">
        <f t="shared" si="126"/>
        <v>3</v>
      </c>
    </row>
    <row r="8074" spans="1:6" ht="29.55" customHeight="1" x14ac:dyDescent="0.4">
      <c r="A8074" s="12">
        <v>44930</v>
      </c>
      <c r="B8074" s="11" t="s">
        <v>14522</v>
      </c>
      <c r="C8074" s="14">
        <v>0.11890000000000001</v>
      </c>
      <c r="D8074" s="13" t="s">
        <v>28023</v>
      </c>
      <c r="E8074" s="13" t="s">
        <v>24340</v>
      </c>
      <c r="F8074" s="31">
        <f t="shared" si="126"/>
        <v>3</v>
      </c>
    </row>
    <row r="8075" spans="1:6" ht="29.55" customHeight="1" x14ac:dyDescent="0.4">
      <c r="A8075" s="12">
        <v>45268</v>
      </c>
      <c r="B8075" s="13" t="s">
        <v>15624</v>
      </c>
      <c r="C8075" s="14">
        <v>7.4899999999999994E-2</v>
      </c>
      <c r="D8075" s="13" t="s">
        <v>15625</v>
      </c>
      <c r="E8075" s="13" t="s">
        <v>15609</v>
      </c>
      <c r="F8075" s="31">
        <f t="shared" si="126"/>
        <v>3</v>
      </c>
    </row>
    <row r="8076" spans="1:6" ht="29.55" customHeight="1" x14ac:dyDescent="0.4">
      <c r="A8076" s="12">
        <v>45182</v>
      </c>
      <c r="B8076" s="11" t="s">
        <v>15624</v>
      </c>
      <c r="C8076" s="14">
        <v>0.15959999999999999</v>
      </c>
      <c r="D8076" s="13" t="s">
        <v>18325</v>
      </c>
      <c r="E8076" s="13" t="s">
        <v>18326</v>
      </c>
      <c r="F8076" s="31">
        <f t="shared" si="126"/>
        <v>3</v>
      </c>
    </row>
    <row r="8077" spans="1:6" ht="29.55" customHeight="1" x14ac:dyDescent="0.4">
      <c r="A8077" s="12">
        <v>45177</v>
      </c>
      <c r="B8077" s="11" t="s">
        <v>15624</v>
      </c>
      <c r="C8077" s="14">
        <v>0.2029</v>
      </c>
      <c r="D8077" s="13" t="s">
        <v>18503</v>
      </c>
      <c r="E8077" s="13" t="s">
        <v>15609</v>
      </c>
      <c r="F8077" s="31">
        <f t="shared" si="126"/>
        <v>3</v>
      </c>
    </row>
    <row r="8078" spans="1:6" ht="29.55" customHeight="1" x14ac:dyDescent="0.4">
      <c r="A8078" s="12">
        <v>45246</v>
      </c>
      <c r="B8078" s="11" t="s">
        <v>11745</v>
      </c>
      <c r="C8078" s="11" t="s">
        <v>5632</v>
      </c>
      <c r="D8078" s="13" t="s">
        <v>16320</v>
      </c>
      <c r="E8078" s="13" t="s">
        <v>16321</v>
      </c>
      <c r="F8078" s="31">
        <f t="shared" si="126"/>
        <v>3</v>
      </c>
    </row>
    <row r="8079" spans="1:6" ht="29.55" customHeight="1" x14ac:dyDescent="0.4">
      <c r="A8079" s="12">
        <v>44977</v>
      </c>
      <c r="B8079" s="13" t="s">
        <v>11745</v>
      </c>
      <c r="C8079" s="14">
        <v>8.4900000000000003E-2</v>
      </c>
      <c r="D8079" s="13" t="s">
        <v>26048</v>
      </c>
      <c r="E8079" s="13" t="s">
        <v>26049</v>
      </c>
      <c r="F8079" s="31">
        <f t="shared" si="126"/>
        <v>3</v>
      </c>
    </row>
    <row r="8080" spans="1:6" ht="29.55" customHeight="1" x14ac:dyDescent="0.4">
      <c r="A8080" s="12">
        <v>44945</v>
      </c>
      <c r="B8080" s="13" t="s">
        <v>11745</v>
      </c>
      <c r="C8080" s="14">
        <v>9.4200000000000006E-2</v>
      </c>
      <c r="D8080" s="13" t="s">
        <v>27360</v>
      </c>
      <c r="E8080" s="13" t="s">
        <v>26049</v>
      </c>
      <c r="F8080" s="31">
        <f t="shared" si="126"/>
        <v>3</v>
      </c>
    </row>
    <row r="8081" spans="1:6" ht="29.55" customHeight="1" x14ac:dyDescent="0.4">
      <c r="A8081" s="12">
        <v>45111</v>
      </c>
      <c r="B8081" s="11" t="s">
        <v>12932</v>
      </c>
      <c r="C8081" s="17">
        <v>8.3599999999999994E-2</v>
      </c>
      <c r="D8081" s="13" t="s">
        <v>20173</v>
      </c>
      <c r="E8081" s="13" t="s">
        <v>13313</v>
      </c>
      <c r="F8081" s="31">
        <f t="shared" si="126"/>
        <v>3</v>
      </c>
    </row>
    <row r="8082" spans="1:6" ht="29.55" customHeight="1" x14ac:dyDescent="0.4">
      <c r="A8082" s="12">
        <v>45106</v>
      </c>
      <c r="B8082" s="11" t="s">
        <v>12932</v>
      </c>
      <c r="C8082" s="17">
        <v>0.1603</v>
      </c>
      <c r="D8082" s="13" t="s">
        <v>20261</v>
      </c>
      <c r="E8082" s="13" t="s">
        <v>13313</v>
      </c>
      <c r="F8082" s="31">
        <f t="shared" si="126"/>
        <v>3</v>
      </c>
    </row>
    <row r="8083" spans="1:6" ht="29.55" customHeight="1" x14ac:dyDescent="0.4">
      <c r="A8083" s="12">
        <v>44991</v>
      </c>
      <c r="B8083" s="11" t="s">
        <v>12932</v>
      </c>
      <c r="C8083" s="14">
        <v>0.27979999999999999</v>
      </c>
      <c r="D8083" s="13" t="s">
        <v>25429</v>
      </c>
      <c r="E8083" s="13" t="s">
        <v>24552</v>
      </c>
      <c r="F8083" s="31">
        <f t="shared" si="126"/>
        <v>3</v>
      </c>
    </row>
    <row r="8084" spans="1:6" ht="29.55" customHeight="1" x14ac:dyDescent="0.4">
      <c r="A8084" s="12">
        <v>45253</v>
      </c>
      <c r="B8084" s="13" t="s">
        <v>8659</v>
      </c>
      <c r="C8084" s="14">
        <v>0.11650000000000001</v>
      </c>
      <c r="D8084" s="13" t="s">
        <v>16021</v>
      </c>
      <c r="E8084" s="13" t="s">
        <v>160</v>
      </c>
      <c r="F8084" s="31">
        <f t="shared" si="126"/>
        <v>3</v>
      </c>
    </row>
    <row r="8085" spans="1:6" ht="29.55" customHeight="1" x14ac:dyDescent="0.4">
      <c r="A8085" s="12">
        <v>45054</v>
      </c>
      <c r="B8085" s="13" t="s">
        <v>8659</v>
      </c>
      <c r="C8085" s="14">
        <v>7.3499999999999996E-2</v>
      </c>
      <c r="D8085" s="13" t="s">
        <v>22534</v>
      </c>
      <c r="E8085" s="13" t="s">
        <v>160</v>
      </c>
      <c r="F8085" s="31">
        <f t="shared" si="126"/>
        <v>3</v>
      </c>
    </row>
    <row r="8086" spans="1:6" ht="29.55" customHeight="1" x14ac:dyDescent="0.4">
      <c r="A8086" s="12">
        <v>44928</v>
      </c>
      <c r="B8086" s="11" t="s">
        <v>8659</v>
      </c>
      <c r="C8086" s="14">
        <v>5.9499999999999997E-2</v>
      </c>
      <c r="D8086" s="13" t="s">
        <v>28162</v>
      </c>
      <c r="E8086" s="13" t="s">
        <v>28123</v>
      </c>
      <c r="F8086" s="31">
        <f t="shared" si="126"/>
        <v>3</v>
      </c>
    </row>
    <row r="8087" spans="1:6" ht="29.55" customHeight="1" x14ac:dyDescent="0.4">
      <c r="A8087" s="12">
        <v>45170</v>
      </c>
      <c r="B8087" s="11" t="s">
        <v>9558</v>
      </c>
      <c r="C8087" s="14">
        <v>0.2271</v>
      </c>
      <c r="D8087" s="13" t="s">
        <v>18646</v>
      </c>
      <c r="E8087" s="13" t="s">
        <v>12252</v>
      </c>
      <c r="F8087" s="31">
        <f t="shared" si="126"/>
        <v>3</v>
      </c>
    </row>
    <row r="8088" spans="1:6" ht="29.55" customHeight="1" x14ac:dyDescent="0.4">
      <c r="A8088" s="12">
        <v>45111</v>
      </c>
      <c r="B8088" s="11" t="s">
        <v>9558</v>
      </c>
      <c r="C8088" s="17">
        <v>0.15160000000000001</v>
      </c>
      <c r="D8088" s="13" t="s">
        <v>20152</v>
      </c>
      <c r="E8088" s="13" t="s">
        <v>8976</v>
      </c>
      <c r="F8088" s="31">
        <f t="shared" si="126"/>
        <v>3</v>
      </c>
    </row>
    <row r="8089" spans="1:6" ht="29.55" customHeight="1" x14ac:dyDescent="0.4">
      <c r="A8089" s="12">
        <v>45065</v>
      </c>
      <c r="B8089" s="13" t="s">
        <v>9558</v>
      </c>
      <c r="C8089" s="14">
        <v>9.74E-2</v>
      </c>
      <c r="D8089" s="13" t="s">
        <v>21849</v>
      </c>
      <c r="E8089" s="13" t="s">
        <v>8976</v>
      </c>
      <c r="F8089" s="31">
        <f t="shared" si="126"/>
        <v>3</v>
      </c>
    </row>
    <row r="8090" spans="1:6" ht="29.55" customHeight="1" x14ac:dyDescent="0.4">
      <c r="A8090" s="12">
        <v>45048</v>
      </c>
      <c r="B8090" s="13" t="s">
        <v>22792</v>
      </c>
      <c r="C8090" s="14">
        <v>0.1144</v>
      </c>
      <c r="D8090" s="13" t="s">
        <v>22793</v>
      </c>
      <c r="E8090" s="13" t="s">
        <v>6127</v>
      </c>
      <c r="F8090" s="31">
        <f t="shared" si="126"/>
        <v>3</v>
      </c>
    </row>
    <row r="8091" spans="1:6" ht="29.55" customHeight="1" x14ac:dyDescent="0.4">
      <c r="A8091" s="12">
        <v>45043</v>
      </c>
      <c r="B8091" s="13" t="s">
        <v>22792</v>
      </c>
      <c r="C8091" s="14">
        <v>3.73E-2</v>
      </c>
      <c r="D8091" s="13" t="s">
        <v>22898</v>
      </c>
      <c r="E8091" s="13" t="s">
        <v>22899</v>
      </c>
      <c r="F8091" s="31">
        <f t="shared" si="126"/>
        <v>3</v>
      </c>
    </row>
    <row r="8092" spans="1:6" ht="29.55" customHeight="1" x14ac:dyDescent="0.4">
      <c r="A8092" s="12">
        <v>44973</v>
      </c>
      <c r="B8092" s="13" t="s">
        <v>22792</v>
      </c>
      <c r="C8092" s="14">
        <v>7.9899999999999999E-2</v>
      </c>
      <c r="D8092" s="13" t="s">
        <v>26185</v>
      </c>
      <c r="E8092" s="13" t="s">
        <v>6708</v>
      </c>
      <c r="F8092" s="31">
        <f t="shared" si="126"/>
        <v>3</v>
      </c>
    </row>
    <row r="8093" spans="1:6" ht="29.55" customHeight="1" x14ac:dyDescent="0.4">
      <c r="A8093" s="12">
        <v>45068</v>
      </c>
      <c r="B8093" s="13" t="s">
        <v>21771</v>
      </c>
      <c r="C8093" s="14">
        <v>9.3200000000000005E-2</v>
      </c>
      <c r="D8093" s="13" t="s">
        <v>21772</v>
      </c>
      <c r="E8093" s="13" t="s">
        <v>9651</v>
      </c>
      <c r="F8093" s="31">
        <f t="shared" si="126"/>
        <v>3</v>
      </c>
    </row>
    <row r="8094" spans="1:6" ht="29.55" customHeight="1" x14ac:dyDescent="0.4">
      <c r="A8094" s="12">
        <v>45062</v>
      </c>
      <c r="B8094" s="13" t="s">
        <v>21771</v>
      </c>
      <c r="C8094" s="14">
        <v>8.3400000000000002E-2</v>
      </c>
      <c r="D8094" s="13" t="s">
        <v>22058</v>
      </c>
      <c r="E8094" s="13" t="s">
        <v>22059</v>
      </c>
      <c r="F8094" s="31">
        <f t="shared" si="126"/>
        <v>3</v>
      </c>
    </row>
    <row r="8095" spans="1:6" ht="29.55" customHeight="1" x14ac:dyDescent="0.4">
      <c r="A8095" s="12">
        <v>45044</v>
      </c>
      <c r="B8095" s="13" t="s">
        <v>21771</v>
      </c>
      <c r="C8095" s="14">
        <v>7.1499999999999994E-2</v>
      </c>
      <c r="D8095" s="13" t="s">
        <v>22839</v>
      </c>
      <c r="E8095" s="13" t="s">
        <v>14789</v>
      </c>
      <c r="F8095" s="31">
        <f t="shared" si="126"/>
        <v>3</v>
      </c>
    </row>
    <row r="8096" spans="1:6" ht="29.55" customHeight="1" x14ac:dyDescent="0.4">
      <c r="A8096" s="12">
        <v>44987</v>
      </c>
      <c r="B8096" s="11" t="s">
        <v>8187</v>
      </c>
      <c r="C8096" s="14">
        <v>6.4699999999999994E-2</v>
      </c>
      <c r="D8096" s="13" t="s">
        <v>25631</v>
      </c>
      <c r="E8096" s="13" t="s">
        <v>24633</v>
      </c>
      <c r="F8096" s="31">
        <f t="shared" si="126"/>
        <v>3</v>
      </c>
    </row>
    <row r="8097" spans="1:6" ht="29.55" customHeight="1" x14ac:dyDescent="0.4">
      <c r="A8097" s="12">
        <v>44980</v>
      </c>
      <c r="B8097" s="13" t="s">
        <v>8187</v>
      </c>
      <c r="C8097" s="14">
        <v>8.5999999999999993E-2</v>
      </c>
      <c r="D8097" s="13" t="s">
        <v>25845</v>
      </c>
      <c r="E8097" s="13" t="s">
        <v>25846</v>
      </c>
      <c r="F8097" s="31">
        <f t="shared" si="126"/>
        <v>3</v>
      </c>
    </row>
    <row r="8098" spans="1:6" ht="29.55" customHeight="1" x14ac:dyDescent="0.4">
      <c r="A8098" s="12">
        <v>44946</v>
      </c>
      <c r="B8098" s="13" t="s">
        <v>8187</v>
      </c>
      <c r="C8098" s="14">
        <v>0.10589999999999999</v>
      </c>
      <c r="D8098" s="13" t="s">
        <v>27292</v>
      </c>
      <c r="E8098" s="13" t="s">
        <v>14627</v>
      </c>
      <c r="F8098" s="31">
        <f t="shared" si="126"/>
        <v>3</v>
      </c>
    </row>
    <row r="8099" spans="1:6" ht="29.55" customHeight="1" x14ac:dyDescent="0.4">
      <c r="A8099" s="12">
        <v>45006</v>
      </c>
      <c r="B8099" s="11" t="s">
        <v>10307</v>
      </c>
      <c r="C8099" s="14">
        <v>6.54E-2</v>
      </c>
      <c r="D8099" s="13" t="s">
        <v>24833</v>
      </c>
      <c r="E8099" s="13" t="s">
        <v>24834</v>
      </c>
      <c r="F8099" s="31">
        <f t="shared" si="126"/>
        <v>3</v>
      </c>
    </row>
    <row r="8100" spans="1:6" ht="29.55" customHeight="1" x14ac:dyDescent="0.4">
      <c r="A8100" s="12">
        <v>45002</v>
      </c>
      <c r="B8100" s="11" t="s">
        <v>10307</v>
      </c>
      <c r="C8100" s="14">
        <v>6.6799999999999998E-2</v>
      </c>
      <c r="D8100" s="13" t="s">
        <v>24959</v>
      </c>
      <c r="E8100" s="13" t="s">
        <v>12001</v>
      </c>
      <c r="F8100" s="31">
        <f t="shared" si="126"/>
        <v>3</v>
      </c>
    </row>
    <row r="8101" spans="1:6" ht="29.55" customHeight="1" x14ac:dyDescent="0.4">
      <c r="A8101" s="12">
        <v>44958</v>
      </c>
      <c r="B8101" s="13" t="s">
        <v>10307</v>
      </c>
      <c r="C8101" s="14">
        <v>7.4399999999999994E-2</v>
      </c>
      <c r="D8101" s="13" t="s">
        <v>26967</v>
      </c>
      <c r="E8101" s="13" t="s">
        <v>399</v>
      </c>
      <c r="F8101" s="31">
        <f t="shared" si="126"/>
        <v>3</v>
      </c>
    </row>
    <row r="8102" spans="1:6" ht="29.55" customHeight="1" x14ac:dyDescent="0.4">
      <c r="A8102" s="12">
        <v>45253</v>
      </c>
      <c r="B8102" s="13" t="s">
        <v>16009</v>
      </c>
      <c r="C8102" s="14">
        <v>0.184</v>
      </c>
      <c r="D8102" s="13" t="s">
        <v>16010</v>
      </c>
      <c r="E8102" s="13" t="s">
        <v>160</v>
      </c>
      <c r="F8102" s="31">
        <f t="shared" si="126"/>
        <v>3</v>
      </c>
    </row>
    <row r="8103" spans="1:6" ht="29.55" customHeight="1" x14ac:dyDescent="0.4">
      <c r="A8103" s="12">
        <v>45247</v>
      </c>
      <c r="B8103" s="11" t="s">
        <v>16009</v>
      </c>
      <c r="C8103" s="13" t="s">
        <v>16291</v>
      </c>
      <c r="D8103" s="13" t="s">
        <v>16292</v>
      </c>
      <c r="E8103" s="13" t="s">
        <v>16266</v>
      </c>
      <c r="F8103" s="31">
        <f t="shared" si="126"/>
        <v>3</v>
      </c>
    </row>
    <row r="8104" spans="1:6" ht="29.55" customHeight="1" x14ac:dyDescent="0.4">
      <c r="A8104" s="12">
        <v>44938</v>
      </c>
      <c r="B8104" s="11" t="s">
        <v>16009</v>
      </c>
      <c r="C8104" s="14">
        <v>0.15359999999999999</v>
      </c>
      <c r="D8104" s="13" t="s">
        <v>27667</v>
      </c>
      <c r="E8104" s="13" t="s">
        <v>19516</v>
      </c>
      <c r="F8104" s="31">
        <f t="shared" si="126"/>
        <v>3</v>
      </c>
    </row>
    <row r="8105" spans="1:6" ht="29.55" customHeight="1" x14ac:dyDescent="0.4">
      <c r="A8105" s="12">
        <v>45218</v>
      </c>
      <c r="B8105" s="11" t="s">
        <v>17300</v>
      </c>
      <c r="C8105" s="14">
        <v>0.1358</v>
      </c>
      <c r="D8105" s="13" t="s">
        <v>17301</v>
      </c>
      <c r="E8105" s="13" t="s">
        <v>17302</v>
      </c>
      <c r="F8105" s="31">
        <f t="shared" si="126"/>
        <v>3</v>
      </c>
    </row>
    <row r="8106" spans="1:6" ht="29.55" customHeight="1" x14ac:dyDescent="0.4">
      <c r="A8106" s="12">
        <v>45215</v>
      </c>
      <c r="B8106" s="11" t="s">
        <v>17300</v>
      </c>
      <c r="C8106" s="13" t="s">
        <v>5629</v>
      </c>
      <c r="D8106" s="13" t="s">
        <v>17416</v>
      </c>
      <c r="E8106" s="13" t="s">
        <v>17417</v>
      </c>
      <c r="F8106" s="31">
        <f t="shared" si="126"/>
        <v>3</v>
      </c>
    </row>
    <row r="8107" spans="1:6" ht="29.55" customHeight="1" x14ac:dyDescent="0.4">
      <c r="A8107" s="12">
        <v>45057</v>
      </c>
      <c r="B8107" s="13" t="s">
        <v>17300</v>
      </c>
      <c r="C8107" s="14">
        <v>1.7600000000000001E-2</v>
      </c>
      <c r="D8107" s="13" t="s">
        <v>22317</v>
      </c>
      <c r="E8107" s="13" t="s">
        <v>22184</v>
      </c>
      <c r="F8107" s="31">
        <f t="shared" si="126"/>
        <v>3</v>
      </c>
    </row>
    <row r="8108" spans="1:6" ht="29.55" customHeight="1" x14ac:dyDescent="0.4">
      <c r="A8108" s="12">
        <v>45154</v>
      </c>
      <c r="B8108" s="11" t="s">
        <v>18989</v>
      </c>
      <c r="C8108" s="13" t="s">
        <v>18990</v>
      </c>
      <c r="D8108" s="13" t="s">
        <v>18991</v>
      </c>
      <c r="E8108" s="13" t="s">
        <v>11243</v>
      </c>
      <c r="F8108" s="31">
        <f t="shared" si="126"/>
        <v>3</v>
      </c>
    </row>
    <row r="8109" spans="1:6" ht="29.55" customHeight="1" x14ac:dyDescent="0.4">
      <c r="A8109" s="12">
        <v>45079</v>
      </c>
      <c r="B8109" s="11" t="s">
        <v>18989</v>
      </c>
      <c r="C8109" s="14">
        <v>6.5299999999999997E-2</v>
      </c>
      <c r="D8109" s="13" t="s">
        <v>21194</v>
      </c>
      <c r="E8109" s="13" t="s">
        <v>20568</v>
      </c>
      <c r="F8109" s="31">
        <f t="shared" si="126"/>
        <v>3</v>
      </c>
    </row>
    <row r="8110" spans="1:6" ht="29.55" customHeight="1" x14ac:dyDescent="0.4">
      <c r="A8110" s="12">
        <v>45063</v>
      </c>
      <c r="B8110" s="13" t="s">
        <v>18989</v>
      </c>
      <c r="C8110" s="14">
        <v>0.2006</v>
      </c>
      <c r="D8110" s="13" t="s">
        <v>21964</v>
      </c>
      <c r="E8110" s="13" t="s">
        <v>13806</v>
      </c>
      <c r="F8110" s="31">
        <f t="shared" si="126"/>
        <v>3</v>
      </c>
    </row>
    <row r="8111" spans="1:6" ht="29.55" customHeight="1" x14ac:dyDescent="0.4">
      <c r="A8111" s="12">
        <v>45183</v>
      </c>
      <c r="B8111" s="11" t="s">
        <v>5585</v>
      </c>
      <c r="C8111" s="14">
        <v>0.115</v>
      </c>
      <c r="D8111" s="13" t="s">
        <v>18272</v>
      </c>
      <c r="E8111" s="13" t="s">
        <v>439</v>
      </c>
      <c r="F8111" s="31">
        <f t="shared" si="126"/>
        <v>3</v>
      </c>
    </row>
    <row r="8112" spans="1:6" ht="29.55" customHeight="1" x14ac:dyDescent="0.4">
      <c r="A8112" s="12">
        <v>45181</v>
      </c>
      <c r="B8112" s="11" t="s">
        <v>5585</v>
      </c>
      <c r="C8112" s="14">
        <v>9.0300000000000005E-2</v>
      </c>
      <c r="D8112" s="13" t="s">
        <v>18384</v>
      </c>
      <c r="E8112" s="13" t="s">
        <v>18385</v>
      </c>
      <c r="F8112" s="31">
        <f t="shared" si="126"/>
        <v>3</v>
      </c>
    </row>
    <row r="8113" spans="1:6" ht="29.55" customHeight="1" x14ac:dyDescent="0.4">
      <c r="A8113" s="12">
        <v>45175</v>
      </c>
      <c r="B8113" s="11" t="s">
        <v>5585</v>
      </c>
      <c r="C8113" s="14">
        <v>0.29720000000000002</v>
      </c>
      <c r="D8113" s="13" t="s">
        <v>18558</v>
      </c>
      <c r="E8113" s="13" t="s">
        <v>10785</v>
      </c>
      <c r="F8113" s="31">
        <f t="shared" si="126"/>
        <v>3</v>
      </c>
    </row>
    <row r="8114" spans="1:6" ht="29.55" customHeight="1" x14ac:dyDescent="0.4">
      <c r="A8114" s="12">
        <v>45252</v>
      </c>
      <c r="B8114" s="13" t="s">
        <v>9287</v>
      </c>
      <c r="C8114" s="14">
        <v>0.1176</v>
      </c>
      <c r="D8114" s="13" t="s">
        <v>16051</v>
      </c>
      <c r="E8114" s="13" t="s">
        <v>16052</v>
      </c>
      <c r="F8114" s="31">
        <f t="shared" si="126"/>
        <v>3</v>
      </c>
    </row>
    <row r="8115" spans="1:6" ht="29.55" customHeight="1" x14ac:dyDescent="0.4">
      <c r="A8115" s="12">
        <v>45250</v>
      </c>
      <c r="B8115" s="11" t="s">
        <v>9287</v>
      </c>
      <c r="C8115" s="13" t="s">
        <v>16224</v>
      </c>
      <c r="D8115" s="13" t="s">
        <v>16225</v>
      </c>
      <c r="E8115" s="13" t="s">
        <v>16210</v>
      </c>
      <c r="F8115" s="31">
        <f t="shared" si="126"/>
        <v>3</v>
      </c>
    </row>
    <row r="8116" spans="1:6" ht="29.55" customHeight="1" x14ac:dyDescent="0.4">
      <c r="A8116" s="12">
        <v>45194</v>
      </c>
      <c r="B8116" s="11" t="s">
        <v>9287</v>
      </c>
      <c r="C8116" s="14">
        <v>1.1457999999999999</v>
      </c>
      <c r="D8116" s="13" t="s">
        <v>17858</v>
      </c>
      <c r="E8116" s="13" t="s">
        <v>197</v>
      </c>
      <c r="F8116" s="31">
        <f t="shared" si="126"/>
        <v>3</v>
      </c>
    </row>
    <row r="8117" spans="1:6" ht="29.55" customHeight="1" x14ac:dyDescent="0.4">
      <c r="A8117" s="12">
        <v>44973</v>
      </c>
      <c r="B8117" s="13" t="s">
        <v>26166</v>
      </c>
      <c r="C8117" s="14">
        <v>0.1041</v>
      </c>
      <c r="D8117" s="13" t="s">
        <v>26167</v>
      </c>
      <c r="E8117" s="13" t="s">
        <v>17867</v>
      </c>
      <c r="F8117" s="31">
        <f t="shared" si="126"/>
        <v>3</v>
      </c>
    </row>
    <row r="8118" spans="1:6" ht="29.55" customHeight="1" x14ac:dyDescent="0.4">
      <c r="A8118" s="12">
        <v>44939</v>
      </c>
      <c r="B8118" s="11" t="s">
        <v>26166</v>
      </c>
      <c r="C8118" s="14">
        <v>8.2100000000000006E-2</v>
      </c>
      <c r="D8118" s="13" t="s">
        <v>27634</v>
      </c>
      <c r="E8118" s="13" t="s">
        <v>17867</v>
      </c>
      <c r="F8118" s="31">
        <f t="shared" si="126"/>
        <v>3</v>
      </c>
    </row>
    <row r="8119" spans="1:6" ht="29.55" customHeight="1" x14ac:dyDescent="0.4">
      <c r="A8119" s="12">
        <v>44929</v>
      </c>
      <c r="B8119" s="11" t="s">
        <v>26166</v>
      </c>
      <c r="C8119" s="14">
        <v>0.1321</v>
      </c>
      <c r="D8119" s="13" t="s">
        <v>28082</v>
      </c>
      <c r="E8119" s="13" t="s">
        <v>17867</v>
      </c>
      <c r="F8119" s="31">
        <f t="shared" si="126"/>
        <v>3</v>
      </c>
    </row>
    <row r="8120" spans="1:6" ht="29.55" customHeight="1" x14ac:dyDescent="0.4">
      <c r="A8120" s="12">
        <v>44967</v>
      </c>
      <c r="B8120" s="13" t="s">
        <v>26425</v>
      </c>
      <c r="C8120" s="14">
        <v>4.7600000000000003E-2</v>
      </c>
      <c r="D8120" s="13" t="s">
        <v>26426</v>
      </c>
      <c r="E8120" s="13" t="s">
        <v>172</v>
      </c>
      <c r="F8120" s="31">
        <f t="shared" si="126"/>
        <v>3</v>
      </c>
    </row>
    <row r="8121" spans="1:6" ht="29.55" customHeight="1" x14ac:dyDescent="0.4">
      <c r="A8121" s="12">
        <v>44946</v>
      </c>
      <c r="B8121" s="13" t="s">
        <v>26425</v>
      </c>
      <c r="C8121" s="14">
        <v>7.5600000000000001E-2</v>
      </c>
      <c r="D8121" s="13" t="s">
        <v>27310</v>
      </c>
      <c r="E8121" s="13" t="s">
        <v>172</v>
      </c>
      <c r="F8121" s="31">
        <f t="shared" si="126"/>
        <v>3</v>
      </c>
    </row>
    <row r="8122" spans="1:6" ht="29.55" customHeight="1" x14ac:dyDescent="0.4">
      <c r="A8122" s="12">
        <v>44945</v>
      </c>
      <c r="B8122" s="13" t="s">
        <v>26425</v>
      </c>
      <c r="C8122" s="14">
        <v>7.5600000000000001E-2</v>
      </c>
      <c r="D8122" s="13" t="s">
        <v>27374</v>
      </c>
      <c r="E8122" s="13" t="s">
        <v>172</v>
      </c>
      <c r="F8122" s="31">
        <f t="shared" si="126"/>
        <v>3</v>
      </c>
    </row>
    <row r="8123" spans="1:6" ht="29.55" customHeight="1" x14ac:dyDescent="0.4">
      <c r="A8123" s="12">
        <v>45124</v>
      </c>
      <c r="B8123" s="11" t="s">
        <v>11327</v>
      </c>
      <c r="C8123" s="17">
        <v>0.1239</v>
      </c>
      <c r="D8123" s="13" t="s">
        <v>19770</v>
      </c>
      <c r="E8123" s="13" t="s">
        <v>19752</v>
      </c>
      <c r="F8123" s="31">
        <f t="shared" si="126"/>
        <v>3</v>
      </c>
    </row>
    <row r="8124" spans="1:6" ht="29.55" customHeight="1" x14ac:dyDescent="0.4">
      <c r="A8124" s="12">
        <v>45090</v>
      </c>
      <c r="B8124" s="11" t="s">
        <v>11327</v>
      </c>
      <c r="C8124" s="14">
        <v>9.4200000000000006E-2</v>
      </c>
      <c r="D8124" s="13" t="s">
        <v>20809</v>
      </c>
      <c r="E8124" s="13" t="s">
        <v>20810</v>
      </c>
      <c r="F8124" s="31">
        <f t="shared" si="126"/>
        <v>3</v>
      </c>
    </row>
    <row r="8125" spans="1:6" ht="29.55" customHeight="1" x14ac:dyDescent="0.4">
      <c r="A8125" s="12">
        <v>45033</v>
      </c>
      <c r="B8125" s="13" t="s">
        <v>11327</v>
      </c>
      <c r="C8125" s="14">
        <v>0.26419999999999999</v>
      </c>
      <c r="D8125" s="13" t="s">
        <v>23399</v>
      </c>
      <c r="E8125" s="13" t="s">
        <v>23400</v>
      </c>
      <c r="F8125" s="31">
        <f t="shared" si="126"/>
        <v>3</v>
      </c>
    </row>
    <row r="8126" spans="1:6" ht="29.55" customHeight="1" x14ac:dyDescent="0.4">
      <c r="A8126" s="12">
        <v>45191</v>
      </c>
      <c r="B8126" s="11" t="s">
        <v>17912</v>
      </c>
      <c r="C8126" s="14">
        <v>0.2984</v>
      </c>
      <c r="D8126" s="13" t="s">
        <v>17913</v>
      </c>
      <c r="E8126" s="13" t="s">
        <v>17466</v>
      </c>
      <c r="F8126" s="31">
        <f t="shared" si="126"/>
        <v>3</v>
      </c>
    </row>
    <row r="8127" spans="1:6" ht="29.55" customHeight="1" x14ac:dyDescent="0.4">
      <c r="A8127" s="12">
        <v>45182</v>
      </c>
      <c r="B8127" s="11" t="s">
        <v>17912</v>
      </c>
      <c r="C8127" s="14">
        <v>0.29970000000000002</v>
      </c>
      <c r="D8127" s="13" t="s">
        <v>18315</v>
      </c>
      <c r="E8127" s="13" t="s">
        <v>18316</v>
      </c>
      <c r="F8127" s="31">
        <f t="shared" si="126"/>
        <v>3</v>
      </c>
    </row>
    <row r="8128" spans="1:6" ht="29.55" customHeight="1" x14ac:dyDescent="0.4">
      <c r="A8128" s="12">
        <v>45096</v>
      </c>
      <c r="B8128" s="11" t="s">
        <v>17912</v>
      </c>
      <c r="C8128" s="14">
        <v>0.16220000000000001</v>
      </c>
      <c r="D8128" s="13" t="s">
        <v>20564</v>
      </c>
      <c r="E8128" s="13" t="s">
        <v>19516</v>
      </c>
      <c r="F8128" s="31">
        <f t="shared" si="126"/>
        <v>3</v>
      </c>
    </row>
    <row r="8129" spans="1:6" ht="29.55" customHeight="1" x14ac:dyDescent="0.4">
      <c r="A8129" s="12">
        <v>45078</v>
      </c>
      <c r="B8129" s="13" t="s">
        <v>21301</v>
      </c>
      <c r="C8129" s="14">
        <v>4.9299999999999997E-2</v>
      </c>
      <c r="D8129" s="13" t="s">
        <v>21302</v>
      </c>
      <c r="E8129" s="13" t="s">
        <v>7</v>
      </c>
      <c r="F8129" s="31">
        <f t="shared" si="126"/>
        <v>3</v>
      </c>
    </row>
    <row r="8130" spans="1:6" ht="29.55" customHeight="1" x14ac:dyDescent="0.4">
      <c r="A8130" s="12">
        <v>45064</v>
      </c>
      <c r="B8130" s="13" t="s">
        <v>21301</v>
      </c>
      <c r="C8130" s="14">
        <v>4.3799999999999999E-2</v>
      </c>
      <c r="D8130" s="13" t="s">
        <v>21933</v>
      </c>
      <c r="E8130" s="13" t="s">
        <v>21934</v>
      </c>
      <c r="F8130" s="31">
        <f t="shared" ref="F8130:F8193" si="127">COUNTIF(B:B,B8130)</f>
        <v>3</v>
      </c>
    </row>
    <row r="8131" spans="1:6" ht="29.55" customHeight="1" x14ac:dyDescent="0.4">
      <c r="A8131" s="12">
        <v>44943</v>
      </c>
      <c r="B8131" s="13" t="s">
        <v>21301</v>
      </c>
      <c r="C8131" s="14">
        <v>0.1812</v>
      </c>
      <c r="D8131" s="13" t="s">
        <v>27454</v>
      </c>
      <c r="E8131" s="13" t="s">
        <v>5702</v>
      </c>
      <c r="F8131" s="31">
        <f t="shared" si="127"/>
        <v>3</v>
      </c>
    </row>
    <row r="8132" spans="1:6" ht="29.55" customHeight="1" x14ac:dyDescent="0.4">
      <c r="A8132" s="12">
        <v>45105</v>
      </c>
      <c r="B8132" s="11" t="s">
        <v>12711</v>
      </c>
      <c r="C8132" s="17">
        <v>0.11219999999999999</v>
      </c>
      <c r="D8132" s="13" t="s">
        <v>20285</v>
      </c>
      <c r="E8132" s="13" t="s">
        <v>13793</v>
      </c>
      <c r="F8132" s="31">
        <f t="shared" si="127"/>
        <v>3</v>
      </c>
    </row>
    <row r="8133" spans="1:6" ht="29.55" customHeight="1" x14ac:dyDescent="0.4">
      <c r="A8133" s="12">
        <v>45093</v>
      </c>
      <c r="B8133" s="11" t="s">
        <v>12711</v>
      </c>
      <c r="C8133" s="14">
        <v>5.9299999999999999E-2</v>
      </c>
      <c r="D8133" s="13" t="s">
        <v>20687</v>
      </c>
      <c r="E8133" s="13" t="s">
        <v>20688</v>
      </c>
      <c r="F8133" s="31">
        <f t="shared" si="127"/>
        <v>3</v>
      </c>
    </row>
    <row r="8134" spans="1:6" ht="29.55" customHeight="1" x14ac:dyDescent="0.4">
      <c r="A8134" s="12">
        <v>44959</v>
      </c>
      <c r="B8134" s="13" t="s">
        <v>12711</v>
      </c>
      <c r="C8134" s="14">
        <v>0.27360000000000001</v>
      </c>
      <c r="D8134" s="13" t="s">
        <v>26840</v>
      </c>
      <c r="E8134" s="13" t="s">
        <v>7592</v>
      </c>
      <c r="F8134" s="31">
        <f t="shared" si="127"/>
        <v>3</v>
      </c>
    </row>
    <row r="8135" spans="1:6" ht="29.55" customHeight="1" x14ac:dyDescent="0.4">
      <c r="A8135" s="12">
        <v>45125</v>
      </c>
      <c r="B8135" s="11" t="s">
        <v>19711</v>
      </c>
      <c r="C8135" s="17">
        <v>7.9500000000000001E-2</v>
      </c>
      <c r="D8135" s="13" t="s">
        <v>19712</v>
      </c>
      <c r="E8135" s="13" t="s">
        <v>11923</v>
      </c>
      <c r="F8135" s="31">
        <f t="shared" si="127"/>
        <v>3</v>
      </c>
    </row>
    <row r="8136" spans="1:6" ht="29.55" customHeight="1" x14ac:dyDescent="0.4">
      <c r="A8136" s="12">
        <v>45121</v>
      </c>
      <c r="B8136" s="11" t="s">
        <v>19711</v>
      </c>
      <c r="C8136" s="17">
        <v>9.4200000000000006E-2</v>
      </c>
      <c r="D8136" s="13" t="s">
        <v>19854</v>
      </c>
      <c r="E8136" s="13" t="s">
        <v>19782</v>
      </c>
      <c r="F8136" s="31">
        <f t="shared" si="127"/>
        <v>3</v>
      </c>
    </row>
    <row r="8137" spans="1:6" ht="29.55" customHeight="1" x14ac:dyDescent="0.4">
      <c r="A8137" s="12">
        <v>44963</v>
      </c>
      <c r="B8137" s="13" t="s">
        <v>19711</v>
      </c>
      <c r="C8137" s="14">
        <v>8.5900000000000004E-2</v>
      </c>
      <c r="D8137" s="13" t="s">
        <v>26736</v>
      </c>
      <c r="E8137" s="13" t="s">
        <v>11923</v>
      </c>
      <c r="F8137" s="31">
        <f t="shared" si="127"/>
        <v>3</v>
      </c>
    </row>
    <row r="8138" spans="1:6" ht="29.55" customHeight="1" x14ac:dyDescent="0.4">
      <c r="A8138" s="12">
        <v>45183</v>
      </c>
      <c r="B8138" s="11" t="s">
        <v>18290</v>
      </c>
      <c r="C8138" s="14">
        <v>8.4099999999999994E-2</v>
      </c>
      <c r="D8138" s="13" t="s">
        <v>18291</v>
      </c>
      <c r="E8138" s="13" t="s">
        <v>8941</v>
      </c>
      <c r="F8138" s="31">
        <f t="shared" si="127"/>
        <v>3</v>
      </c>
    </row>
    <row r="8139" spans="1:6" ht="29.55" customHeight="1" x14ac:dyDescent="0.4">
      <c r="A8139" s="12">
        <v>45180</v>
      </c>
      <c r="B8139" s="11" t="s">
        <v>18290</v>
      </c>
      <c r="C8139" s="14">
        <v>0.26900000000000002</v>
      </c>
      <c r="D8139" s="13" t="s">
        <v>18419</v>
      </c>
      <c r="E8139" s="13" t="s">
        <v>13806</v>
      </c>
      <c r="F8139" s="31">
        <f t="shared" si="127"/>
        <v>3</v>
      </c>
    </row>
    <row r="8140" spans="1:6" ht="29.55" customHeight="1" x14ac:dyDescent="0.4">
      <c r="A8140" s="12">
        <v>45177</v>
      </c>
      <c r="B8140" s="11" t="s">
        <v>18290</v>
      </c>
      <c r="C8140" s="14">
        <v>0.2989</v>
      </c>
      <c r="D8140" s="13" t="s">
        <v>18501</v>
      </c>
      <c r="E8140" s="13" t="s">
        <v>13806</v>
      </c>
      <c r="F8140" s="31">
        <f t="shared" si="127"/>
        <v>3</v>
      </c>
    </row>
    <row r="8141" spans="1:6" ht="29.55" customHeight="1" x14ac:dyDescent="0.4">
      <c r="A8141" s="12">
        <v>45217</v>
      </c>
      <c r="B8141" s="11" t="s">
        <v>6780</v>
      </c>
      <c r="C8141" s="14">
        <v>-0.17449999999999999</v>
      </c>
      <c r="D8141" s="13" t="s">
        <v>17367</v>
      </c>
      <c r="E8141" s="13" t="s">
        <v>17368</v>
      </c>
      <c r="F8141" s="31">
        <f t="shared" si="127"/>
        <v>3</v>
      </c>
    </row>
    <row r="8142" spans="1:6" ht="29.55" customHeight="1" x14ac:dyDescent="0.4">
      <c r="A8142" s="12">
        <v>45180</v>
      </c>
      <c r="B8142" s="11" t="s">
        <v>6780</v>
      </c>
      <c r="C8142" s="14">
        <v>9.4500000000000001E-2</v>
      </c>
      <c r="D8142" s="13" t="s">
        <v>18458</v>
      </c>
      <c r="E8142" s="13" t="s">
        <v>7</v>
      </c>
      <c r="F8142" s="31">
        <f t="shared" si="127"/>
        <v>3</v>
      </c>
    </row>
    <row r="8143" spans="1:6" ht="29.55" customHeight="1" x14ac:dyDescent="0.4">
      <c r="A8143" s="12">
        <v>45128</v>
      </c>
      <c r="B8143" s="11" t="s">
        <v>6780</v>
      </c>
      <c r="C8143" s="17">
        <v>0.1148</v>
      </c>
      <c r="D8143" s="13" t="s">
        <v>19536</v>
      </c>
      <c r="E8143" s="13" t="s">
        <v>19516</v>
      </c>
      <c r="F8143" s="31">
        <f t="shared" si="127"/>
        <v>3</v>
      </c>
    </row>
    <row r="8144" spans="1:6" ht="29.55" customHeight="1" x14ac:dyDescent="0.4">
      <c r="A8144" s="12">
        <v>45265</v>
      </c>
      <c r="B8144" s="13" t="s">
        <v>10452</v>
      </c>
      <c r="C8144" s="14">
        <v>0.1532</v>
      </c>
      <c r="D8144" s="13" t="s">
        <v>15717</v>
      </c>
      <c r="E8144" s="13" t="s">
        <v>12017</v>
      </c>
      <c r="F8144" s="31">
        <f t="shared" si="127"/>
        <v>3</v>
      </c>
    </row>
    <row r="8145" spans="1:6" ht="29.55" customHeight="1" x14ac:dyDescent="0.4">
      <c r="A8145" s="12">
        <v>45069</v>
      </c>
      <c r="B8145" s="13" t="s">
        <v>10452</v>
      </c>
      <c r="C8145" s="14">
        <v>7.8899999999999998E-2</v>
      </c>
      <c r="D8145" s="13" t="s">
        <v>21687</v>
      </c>
      <c r="E8145" s="13" t="s">
        <v>21688</v>
      </c>
      <c r="F8145" s="31">
        <f t="shared" si="127"/>
        <v>3</v>
      </c>
    </row>
    <row r="8146" spans="1:6" ht="29.55" customHeight="1" x14ac:dyDescent="0.4">
      <c r="A8146" s="12">
        <v>44993</v>
      </c>
      <c r="B8146" s="11" t="s">
        <v>10452</v>
      </c>
      <c r="C8146" s="14">
        <v>7.3899999999999993E-2</v>
      </c>
      <c r="D8146" s="13" t="s">
        <v>25369</v>
      </c>
      <c r="E8146" s="13" t="s">
        <v>24175</v>
      </c>
      <c r="F8146" s="31">
        <f t="shared" si="127"/>
        <v>3</v>
      </c>
    </row>
    <row r="8147" spans="1:6" ht="29.55" customHeight="1" x14ac:dyDescent="0.4">
      <c r="A8147" s="12">
        <v>45244</v>
      </c>
      <c r="B8147" s="11" t="s">
        <v>11458</v>
      </c>
      <c r="C8147" s="13" t="s">
        <v>16429</v>
      </c>
      <c r="D8147" s="13" t="s">
        <v>16430</v>
      </c>
      <c r="E8147" s="13" t="s">
        <v>49</v>
      </c>
      <c r="F8147" s="31">
        <f t="shared" si="127"/>
        <v>3</v>
      </c>
    </row>
    <row r="8148" spans="1:6" ht="29.55" customHeight="1" x14ac:dyDescent="0.4">
      <c r="A8148" s="12">
        <v>45243</v>
      </c>
      <c r="B8148" s="11" t="s">
        <v>11458</v>
      </c>
      <c r="C8148" s="11" t="s">
        <v>16454</v>
      </c>
      <c r="D8148" s="13" t="s">
        <v>16455</v>
      </c>
      <c r="E8148" s="13" t="s">
        <v>49</v>
      </c>
      <c r="F8148" s="31">
        <f t="shared" si="127"/>
        <v>3</v>
      </c>
    </row>
    <row r="8149" spans="1:6" ht="29.55" customHeight="1" x14ac:dyDescent="0.4">
      <c r="A8149" s="12">
        <v>44991</v>
      </c>
      <c r="B8149" s="11" t="s">
        <v>11458</v>
      </c>
      <c r="C8149" s="14">
        <v>0.20399999999999999</v>
      </c>
      <c r="D8149" s="13" t="s">
        <v>25433</v>
      </c>
      <c r="E8149" s="13" t="s">
        <v>24252</v>
      </c>
      <c r="F8149" s="31">
        <f t="shared" si="127"/>
        <v>3</v>
      </c>
    </row>
    <row r="8150" spans="1:6" ht="29.55" customHeight="1" x14ac:dyDescent="0.4">
      <c r="A8150" s="12">
        <v>44994</v>
      </c>
      <c r="B8150" s="11" t="s">
        <v>25337</v>
      </c>
      <c r="C8150" s="14">
        <v>5.4800000000000001E-2</v>
      </c>
      <c r="D8150" s="13" t="s">
        <v>25334</v>
      </c>
      <c r="E8150" s="13" t="s">
        <v>24252</v>
      </c>
      <c r="F8150" s="31">
        <f t="shared" si="127"/>
        <v>3</v>
      </c>
    </row>
    <row r="8151" spans="1:6" ht="29.55" customHeight="1" x14ac:dyDescent="0.4">
      <c r="A8151" s="12">
        <v>44957</v>
      </c>
      <c r="B8151" s="13" t="s">
        <v>25337</v>
      </c>
      <c r="C8151" s="14">
        <v>0.1061</v>
      </c>
      <c r="D8151" s="13" t="s">
        <v>27013</v>
      </c>
      <c r="E8151" s="13" t="s">
        <v>27014</v>
      </c>
      <c r="F8151" s="31">
        <f t="shared" si="127"/>
        <v>3</v>
      </c>
    </row>
    <row r="8152" spans="1:6" ht="29.55" customHeight="1" x14ac:dyDescent="0.4">
      <c r="A8152" s="12">
        <v>44952</v>
      </c>
      <c r="B8152" s="13" t="s">
        <v>25337</v>
      </c>
      <c r="C8152" s="14">
        <v>8.5599999999999996E-2</v>
      </c>
      <c r="D8152" s="13" t="s">
        <v>27181</v>
      </c>
      <c r="E8152" s="13" t="s">
        <v>27014</v>
      </c>
      <c r="F8152" s="31">
        <f t="shared" si="127"/>
        <v>3</v>
      </c>
    </row>
    <row r="8153" spans="1:6" ht="29.55" customHeight="1" x14ac:dyDescent="0.4">
      <c r="A8153" s="12">
        <v>45152</v>
      </c>
      <c r="B8153" s="11" t="s">
        <v>19007</v>
      </c>
      <c r="C8153" s="14">
        <v>0.26029999999999998</v>
      </c>
      <c r="D8153" s="13" t="s">
        <v>19008</v>
      </c>
      <c r="E8153" s="13" t="s">
        <v>14690</v>
      </c>
      <c r="F8153" s="31">
        <f t="shared" si="127"/>
        <v>3</v>
      </c>
    </row>
    <row r="8154" spans="1:6" ht="29.55" customHeight="1" x14ac:dyDescent="0.4">
      <c r="A8154" s="12">
        <v>45147</v>
      </c>
      <c r="B8154" s="11" t="s">
        <v>19007</v>
      </c>
      <c r="C8154" s="14">
        <v>0.25190000000000001</v>
      </c>
      <c r="D8154" s="13" t="s">
        <v>19092</v>
      </c>
      <c r="E8154" s="13" t="s">
        <v>19093</v>
      </c>
      <c r="F8154" s="31">
        <f t="shared" si="127"/>
        <v>3</v>
      </c>
    </row>
    <row r="8155" spans="1:6" ht="29.55" customHeight="1" x14ac:dyDescent="0.4">
      <c r="A8155" s="12">
        <v>45041</v>
      </c>
      <c r="B8155" s="13" t="s">
        <v>19007</v>
      </c>
      <c r="C8155" s="14">
        <v>9.2799999999999994E-2</v>
      </c>
      <c r="D8155" s="13" t="s">
        <v>23000</v>
      </c>
      <c r="E8155" s="13" t="s">
        <v>6558</v>
      </c>
      <c r="F8155" s="31">
        <f t="shared" si="127"/>
        <v>3</v>
      </c>
    </row>
    <row r="8156" spans="1:6" ht="29.55" customHeight="1" x14ac:dyDescent="0.4">
      <c r="A8156" s="12">
        <v>45210</v>
      </c>
      <c r="B8156" s="11" t="s">
        <v>17588</v>
      </c>
      <c r="C8156" s="13" t="s">
        <v>5629</v>
      </c>
      <c r="D8156" s="13" t="s">
        <v>17589</v>
      </c>
      <c r="E8156" s="13" t="s">
        <v>16635</v>
      </c>
      <c r="F8156" s="31">
        <f t="shared" si="127"/>
        <v>3</v>
      </c>
    </row>
    <row r="8157" spans="1:6" ht="29.55" customHeight="1" x14ac:dyDescent="0.4">
      <c r="A8157" s="12">
        <v>45195</v>
      </c>
      <c r="B8157" s="11" t="s">
        <v>17588</v>
      </c>
      <c r="C8157" s="14">
        <v>0.10249999999999999</v>
      </c>
      <c r="D8157" s="13" t="s">
        <v>17835</v>
      </c>
      <c r="E8157" s="13" t="s">
        <v>16635</v>
      </c>
      <c r="F8157" s="31">
        <f t="shared" si="127"/>
        <v>3</v>
      </c>
    </row>
    <row r="8158" spans="1:6" ht="29.55" customHeight="1" x14ac:dyDescent="0.4">
      <c r="A8158" s="12">
        <v>44960</v>
      </c>
      <c r="B8158" s="13" t="s">
        <v>17588</v>
      </c>
      <c r="C8158" s="14">
        <v>6.6600000000000006E-2</v>
      </c>
      <c r="D8158" s="13" t="s">
        <v>26814</v>
      </c>
      <c r="E8158" s="13" t="s">
        <v>26815</v>
      </c>
      <c r="F8158" s="31">
        <f t="shared" si="127"/>
        <v>3</v>
      </c>
    </row>
    <row r="8159" spans="1:6" ht="29.55" customHeight="1" x14ac:dyDescent="0.4">
      <c r="A8159" s="12">
        <v>45268</v>
      </c>
      <c r="B8159" s="13" t="s">
        <v>11213</v>
      </c>
      <c r="C8159" s="14">
        <v>9.0800000000000006E-2</v>
      </c>
      <c r="D8159" s="13" t="s">
        <v>15618</v>
      </c>
      <c r="E8159" s="13" t="s">
        <v>15619</v>
      </c>
      <c r="F8159" s="31">
        <f t="shared" si="127"/>
        <v>3</v>
      </c>
    </row>
    <row r="8160" spans="1:6" ht="29.55" customHeight="1" x14ac:dyDescent="0.4">
      <c r="A8160" s="12">
        <v>45124</v>
      </c>
      <c r="B8160" s="11" t="s">
        <v>11213</v>
      </c>
      <c r="C8160" s="17">
        <v>0.1143</v>
      </c>
      <c r="D8160" s="13" t="s">
        <v>19774</v>
      </c>
      <c r="E8160" s="13" t="s">
        <v>19724</v>
      </c>
      <c r="F8160" s="31">
        <f t="shared" si="127"/>
        <v>3</v>
      </c>
    </row>
    <row r="8161" spans="1:6" ht="29.55" customHeight="1" x14ac:dyDescent="0.4">
      <c r="A8161" s="12">
        <v>45063</v>
      </c>
      <c r="B8161" s="13" t="s">
        <v>11213</v>
      </c>
      <c r="C8161" s="14">
        <v>9.0700000000000003E-2</v>
      </c>
      <c r="D8161" s="13" t="s">
        <v>21989</v>
      </c>
      <c r="E8161" s="13" t="s">
        <v>21990</v>
      </c>
      <c r="F8161" s="31">
        <f t="shared" si="127"/>
        <v>3</v>
      </c>
    </row>
    <row r="8162" spans="1:6" ht="29.55" customHeight="1" x14ac:dyDescent="0.4">
      <c r="A8162" s="12">
        <v>45055</v>
      </c>
      <c r="B8162" s="13" t="s">
        <v>22412</v>
      </c>
      <c r="C8162" s="14">
        <v>0.16139999999999999</v>
      </c>
      <c r="D8162" s="13" t="s">
        <v>22413</v>
      </c>
      <c r="E8162" s="13" t="s">
        <v>7592</v>
      </c>
      <c r="F8162" s="31">
        <f t="shared" si="127"/>
        <v>3</v>
      </c>
    </row>
    <row r="8163" spans="1:6" ht="29.55" customHeight="1" x14ac:dyDescent="0.4">
      <c r="A8163" s="12">
        <v>44970</v>
      </c>
      <c r="B8163" s="13" t="s">
        <v>22412</v>
      </c>
      <c r="C8163" s="14">
        <v>9.8000000000000004E-2</v>
      </c>
      <c r="D8163" s="13" t="s">
        <v>26336</v>
      </c>
      <c r="E8163" s="13" t="s">
        <v>172</v>
      </c>
      <c r="F8163" s="31">
        <f t="shared" si="127"/>
        <v>3</v>
      </c>
    </row>
    <row r="8164" spans="1:6" ht="29.55" customHeight="1" x14ac:dyDescent="0.4">
      <c r="A8164" s="12">
        <v>44945</v>
      </c>
      <c r="B8164" s="13" t="s">
        <v>22412</v>
      </c>
      <c r="C8164" s="14">
        <v>6.5799999999999997E-2</v>
      </c>
      <c r="D8164" s="13" t="s">
        <v>27387</v>
      </c>
      <c r="E8164" s="13" t="s">
        <v>172</v>
      </c>
      <c r="F8164" s="31">
        <f t="shared" si="127"/>
        <v>3</v>
      </c>
    </row>
    <row r="8165" spans="1:6" ht="29.55" customHeight="1" x14ac:dyDescent="0.4">
      <c r="A8165" s="12">
        <v>45286</v>
      </c>
      <c r="B8165" s="13" t="s">
        <v>15054</v>
      </c>
      <c r="C8165" s="14">
        <v>0.19800000000000001</v>
      </c>
      <c r="D8165" s="13" t="s">
        <v>15055</v>
      </c>
      <c r="E8165" s="13" t="s">
        <v>9901</v>
      </c>
      <c r="F8165" s="31">
        <f t="shared" si="127"/>
        <v>3</v>
      </c>
    </row>
    <row r="8166" spans="1:6" ht="29.55" customHeight="1" x14ac:dyDescent="0.4">
      <c r="A8166" s="12">
        <v>45278</v>
      </c>
      <c r="B8166" s="13" t="s">
        <v>15054</v>
      </c>
      <c r="C8166" s="14">
        <v>0.17730000000000001</v>
      </c>
      <c r="D8166" s="13" t="s">
        <v>15240</v>
      </c>
      <c r="E8166" s="13" t="s">
        <v>15241</v>
      </c>
      <c r="F8166" s="31">
        <f t="shared" si="127"/>
        <v>3</v>
      </c>
    </row>
    <row r="8167" spans="1:6" ht="29.55" customHeight="1" x14ac:dyDescent="0.4">
      <c r="A8167" s="12">
        <v>45274</v>
      </c>
      <c r="B8167" s="13" t="s">
        <v>15054</v>
      </c>
      <c r="C8167" s="13" t="s">
        <v>15439</v>
      </c>
      <c r="D8167" s="13" t="s">
        <v>15440</v>
      </c>
      <c r="E8167" s="13" t="s">
        <v>15441</v>
      </c>
      <c r="F8167" s="31">
        <f t="shared" si="127"/>
        <v>3</v>
      </c>
    </row>
    <row r="8168" spans="1:6" ht="29.55" customHeight="1" x14ac:dyDescent="0.4">
      <c r="A8168" s="12">
        <v>45065</v>
      </c>
      <c r="B8168" s="13" t="s">
        <v>6309</v>
      </c>
      <c r="C8168" s="14">
        <v>9.8799999999999999E-2</v>
      </c>
      <c r="D8168" s="13" t="s">
        <v>21847</v>
      </c>
      <c r="E8168" s="13" t="s">
        <v>8976</v>
      </c>
      <c r="F8168" s="31">
        <f t="shared" si="127"/>
        <v>3</v>
      </c>
    </row>
    <row r="8169" spans="1:6" ht="29.55" customHeight="1" x14ac:dyDescent="0.4">
      <c r="A8169" s="12">
        <v>45001</v>
      </c>
      <c r="B8169" s="11" t="s">
        <v>6309</v>
      </c>
      <c r="C8169" s="14">
        <v>6.6799999999999998E-2</v>
      </c>
      <c r="D8169" s="13" t="s">
        <v>25026</v>
      </c>
      <c r="E8169" s="13" t="s">
        <v>20566</v>
      </c>
      <c r="F8169" s="31">
        <f t="shared" si="127"/>
        <v>3</v>
      </c>
    </row>
    <row r="8170" spans="1:6" ht="29.55" customHeight="1" x14ac:dyDescent="0.4">
      <c r="A8170" s="12">
        <v>44930</v>
      </c>
      <c r="B8170" s="11" t="s">
        <v>6309</v>
      </c>
      <c r="C8170" s="14">
        <v>9.6600000000000005E-2</v>
      </c>
      <c r="D8170" s="13" t="s">
        <v>28033</v>
      </c>
      <c r="E8170" s="13" t="s">
        <v>23155</v>
      </c>
      <c r="F8170" s="31">
        <f t="shared" si="127"/>
        <v>3</v>
      </c>
    </row>
    <row r="8171" spans="1:6" ht="29.55" customHeight="1" x14ac:dyDescent="0.4">
      <c r="A8171" s="12">
        <v>45231</v>
      </c>
      <c r="B8171" s="11" t="s">
        <v>8927</v>
      </c>
      <c r="C8171" s="11" t="s">
        <v>6075</v>
      </c>
      <c r="D8171" s="13" t="s">
        <v>16792</v>
      </c>
      <c r="E8171" s="13" t="s">
        <v>16419</v>
      </c>
      <c r="F8171" s="31">
        <f t="shared" si="127"/>
        <v>3</v>
      </c>
    </row>
    <row r="8172" spans="1:6" ht="29.55" customHeight="1" x14ac:dyDescent="0.4">
      <c r="A8172" s="12">
        <v>45230</v>
      </c>
      <c r="B8172" s="11" t="s">
        <v>8927</v>
      </c>
      <c r="C8172" s="13" t="s">
        <v>16854</v>
      </c>
      <c r="D8172" s="13" t="s">
        <v>16855</v>
      </c>
      <c r="E8172" s="13" t="s">
        <v>16856</v>
      </c>
      <c r="F8172" s="31">
        <f t="shared" si="127"/>
        <v>3</v>
      </c>
    </row>
    <row r="8173" spans="1:6" ht="29.55" customHeight="1" x14ac:dyDescent="0.4">
      <c r="A8173" s="12">
        <v>45225</v>
      </c>
      <c r="B8173" s="11" t="s">
        <v>8927</v>
      </c>
      <c r="C8173" s="13" t="s">
        <v>17077</v>
      </c>
      <c r="D8173" s="13" t="s">
        <v>17078</v>
      </c>
      <c r="E8173" s="13" t="s">
        <v>17079</v>
      </c>
      <c r="F8173" s="31">
        <f t="shared" si="127"/>
        <v>3</v>
      </c>
    </row>
    <row r="8174" spans="1:6" ht="29.55" customHeight="1" x14ac:dyDescent="0.4">
      <c r="A8174" s="12">
        <v>45114</v>
      </c>
      <c r="B8174" s="11" t="s">
        <v>20031</v>
      </c>
      <c r="C8174" s="17">
        <v>0.15529999999999999</v>
      </c>
      <c r="D8174" s="13" t="s">
        <v>20032</v>
      </c>
      <c r="E8174" s="13" t="s">
        <v>13882</v>
      </c>
      <c r="F8174" s="31">
        <f t="shared" si="127"/>
        <v>3</v>
      </c>
    </row>
    <row r="8175" spans="1:6" ht="29.55" customHeight="1" x14ac:dyDescent="0.4">
      <c r="A8175" s="12">
        <v>45112</v>
      </c>
      <c r="B8175" s="11" t="s">
        <v>20031</v>
      </c>
      <c r="C8175" s="17">
        <v>0.1449</v>
      </c>
      <c r="D8175" s="13" t="s">
        <v>20114</v>
      </c>
      <c r="E8175" s="13" t="s">
        <v>13882</v>
      </c>
      <c r="F8175" s="31">
        <f t="shared" si="127"/>
        <v>3</v>
      </c>
    </row>
    <row r="8176" spans="1:6" ht="29.55" customHeight="1" x14ac:dyDescent="0.4">
      <c r="A8176" s="12">
        <v>44937</v>
      </c>
      <c r="B8176" s="11" t="s">
        <v>20031</v>
      </c>
      <c r="C8176" s="14">
        <v>5.5300000000000002E-2</v>
      </c>
      <c r="D8176" s="13" t="s">
        <v>27775</v>
      </c>
      <c r="E8176" s="13" t="s">
        <v>18982</v>
      </c>
      <c r="F8176" s="31">
        <f t="shared" si="127"/>
        <v>3</v>
      </c>
    </row>
    <row r="8177" spans="1:6" ht="29.55" customHeight="1" x14ac:dyDescent="0.4">
      <c r="A8177" s="12">
        <v>45190</v>
      </c>
      <c r="B8177" s="11" t="s">
        <v>17993</v>
      </c>
      <c r="C8177" s="14">
        <v>6.9000000000000006E-2</v>
      </c>
      <c r="D8177" s="13" t="s">
        <v>17994</v>
      </c>
      <c r="E8177" s="13" t="s">
        <v>612</v>
      </c>
      <c r="F8177" s="31">
        <f t="shared" si="127"/>
        <v>3</v>
      </c>
    </row>
    <row r="8178" spans="1:6" ht="29.55" customHeight="1" x14ac:dyDescent="0.4">
      <c r="A8178" s="12">
        <v>45183</v>
      </c>
      <c r="B8178" s="11" t="s">
        <v>17993</v>
      </c>
      <c r="C8178" s="14">
        <v>0.1023</v>
      </c>
      <c r="D8178" s="13" t="s">
        <v>18282</v>
      </c>
      <c r="E8178" s="13" t="s">
        <v>5829</v>
      </c>
      <c r="F8178" s="31">
        <f t="shared" si="127"/>
        <v>3</v>
      </c>
    </row>
    <row r="8179" spans="1:6" ht="29.55" customHeight="1" x14ac:dyDescent="0.4">
      <c r="A8179" s="12">
        <v>45028</v>
      </c>
      <c r="B8179" s="13" t="s">
        <v>17993</v>
      </c>
      <c r="C8179" s="14">
        <v>0.1691</v>
      </c>
      <c r="D8179" s="13" t="s">
        <v>23645</v>
      </c>
      <c r="E8179" s="13" t="s">
        <v>23646</v>
      </c>
      <c r="F8179" s="31">
        <f t="shared" si="127"/>
        <v>3</v>
      </c>
    </row>
    <row r="8180" spans="1:6" ht="29.55" customHeight="1" x14ac:dyDescent="0.4">
      <c r="A8180" s="12">
        <v>45286</v>
      </c>
      <c r="B8180" s="13" t="s">
        <v>6656</v>
      </c>
      <c r="C8180" s="14">
        <v>0.25440000000000002</v>
      </c>
      <c r="D8180" s="13" t="s">
        <v>15048</v>
      </c>
      <c r="E8180" s="13" t="s">
        <v>10532</v>
      </c>
      <c r="F8180" s="31">
        <f t="shared" si="127"/>
        <v>3</v>
      </c>
    </row>
    <row r="8181" spans="1:6" ht="29.55" customHeight="1" x14ac:dyDescent="0.4">
      <c r="A8181" s="12">
        <v>45267</v>
      </c>
      <c r="B8181" s="13" t="s">
        <v>6656</v>
      </c>
      <c r="C8181" s="13" t="s">
        <v>5867</v>
      </c>
      <c r="D8181" s="13" t="s">
        <v>15642</v>
      </c>
      <c r="E8181" s="13" t="s">
        <v>9025</v>
      </c>
      <c r="F8181" s="31">
        <f t="shared" si="127"/>
        <v>3</v>
      </c>
    </row>
    <row r="8182" spans="1:6" ht="29.55" customHeight="1" x14ac:dyDescent="0.4">
      <c r="A8182" s="12">
        <v>45265</v>
      </c>
      <c r="B8182" s="13" t="s">
        <v>6656</v>
      </c>
      <c r="C8182" s="14">
        <v>0.42220000000000002</v>
      </c>
      <c r="D8182" s="13" t="s">
        <v>15703</v>
      </c>
      <c r="E8182" s="13" t="s">
        <v>9025</v>
      </c>
      <c r="F8182" s="31">
        <f t="shared" si="127"/>
        <v>3</v>
      </c>
    </row>
    <row r="8183" spans="1:6" ht="29.55" customHeight="1" x14ac:dyDescent="0.4">
      <c r="A8183" s="12">
        <v>45181</v>
      </c>
      <c r="B8183" s="11" t="s">
        <v>18407</v>
      </c>
      <c r="C8183" s="14">
        <v>4.4699999999999997E-2</v>
      </c>
      <c r="D8183" s="13" t="s">
        <v>18408</v>
      </c>
      <c r="E8183" s="13" t="s">
        <v>9833</v>
      </c>
      <c r="F8183" s="31">
        <f t="shared" si="127"/>
        <v>3</v>
      </c>
    </row>
    <row r="8184" spans="1:6" ht="29.55" customHeight="1" x14ac:dyDescent="0.4">
      <c r="A8184" s="12">
        <v>45174</v>
      </c>
      <c r="B8184" s="11" t="s">
        <v>18407</v>
      </c>
      <c r="C8184" s="13" t="s">
        <v>5867</v>
      </c>
      <c r="D8184" s="13" t="s">
        <v>18596</v>
      </c>
      <c r="E8184" s="13" t="s">
        <v>9833</v>
      </c>
      <c r="F8184" s="31">
        <f t="shared" si="127"/>
        <v>3</v>
      </c>
    </row>
    <row r="8185" spans="1:6" ht="29.55" customHeight="1" x14ac:dyDescent="0.4">
      <c r="A8185" s="12">
        <v>45063</v>
      </c>
      <c r="B8185" s="13" t="s">
        <v>18407</v>
      </c>
      <c r="C8185" s="14">
        <v>5.45E-2</v>
      </c>
      <c r="D8185" s="13" t="s">
        <v>22003</v>
      </c>
      <c r="E8185" s="13" t="s">
        <v>22004</v>
      </c>
      <c r="F8185" s="31">
        <f t="shared" si="127"/>
        <v>3</v>
      </c>
    </row>
    <row r="8186" spans="1:6" ht="29.55" customHeight="1" x14ac:dyDescent="0.4">
      <c r="A8186" s="12">
        <v>45247</v>
      </c>
      <c r="B8186" s="11" t="s">
        <v>10941</v>
      </c>
      <c r="C8186" s="13" t="s">
        <v>16286</v>
      </c>
      <c r="D8186" s="13" t="s">
        <v>16287</v>
      </c>
      <c r="E8186" s="13" t="s">
        <v>16288</v>
      </c>
      <c r="F8186" s="31">
        <f t="shared" si="127"/>
        <v>3</v>
      </c>
    </row>
    <row r="8187" spans="1:6" ht="29.55" customHeight="1" x14ac:dyDescent="0.4">
      <c r="A8187" s="12">
        <v>44980</v>
      </c>
      <c r="B8187" s="13" t="s">
        <v>10941</v>
      </c>
      <c r="C8187" s="14">
        <v>5.5500000000000001E-2</v>
      </c>
      <c r="D8187" s="13" t="s">
        <v>25872</v>
      </c>
      <c r="E8187" s="13" t="s">
        <v>25873</v>
      </c>
      <c r="F8187" s="31">
        <f t="shared" si="127"/>
        <v>3</v>
      </c>
    </row>
    <row r="8188" spans="1:6" ht="29.55" customHeight="1" x14ac:dyDescent="0.4">
      <c r="A8188" s="12">
        <v>44973</v>
      </c>
      <c r="B8188" s="13" t="s">
        <v>10941</v>
      </c>
      <c r="C8188" s="14">
        <v>6.1899999999999997E-2</v>
      </c>
      <c r="D8188" s="13" t="s">
        <v>26197</v>
      </c>
      <c r="E8188" s="13" t="s">
        <v>26198</v>
      </c>
      <c r="F8188" s="31">
        <f t="shared" si="127"/>
        <v>3</v>
      </c>
    </row>
    <row r="8189" spans="1:6" ht="29.55" customHeight="1" x14ac:dyDescent="0.4">
      <c r="A8189" s="12">
        <v>45188</v>
      </c>
      <c r="B8189" s="11" t="s">
        <v>18086</v>
      </c>
      <c r="C8189" s="14">
        <v>0.16200000000000001</v>
      </c>
      <c r="D8189" s="13" t="s">
        <v>18087</v>
      </c>
      <c r="E8189" s="13" t="s">
        <v>18037</v>
      </c>
      <c r="F8189" s="31">
        <f t="shared" si="127"/>
        <v>3</v>
      </c>
    </row>
    <row r="8190" spans="1:6" ht="29.55" customHeight="1" x14ac:dyDescent="0.4">
      <c r="A8190" s="12">
        <v>45184</v>
      </c>
      <c r="B8190" s="11" t="s">
        <v>18086</v>
      </c>
      <c r="C8190" s="14">
        <v>0.1183</v>
      </c>
      <c r="D8190" s="13" t="s">
        <v>18212</v>
      </c>
      <c r="E8190" s="13" t="s">
        <v>18037</v>
      </c>
      <c r="F8190" s="31">
        <f t="shared" si="127"/>
        <v>3</v>
      </c>
    </row>
    <row r="8191" spans="1:6" ht="29.55" customHeight="1" x14ac:dyDescent="0.4">
      <c r="A8191" s="12">
        <v>45077</v>
      </c>
      <c r="B8191" s="13" t="s">
        <v>18086</v>
      </c>
      <c r="C8191" s="14">
        <v>8.5000000000000006E-2</v>
      </c>
      <c r="D8191" s="13" t="s">
        <v>21359</v>
      </c>
      <c r="E8191" s="13" t="s">
        <v>507</v>
      </c>
      <c r="F8191" s="31">
        <f t="shared" si="127"/>
        <v>3</v>
      </c>
    </row>
    <row r="8192" spans="1:6" ht="29.55" customHeight="1" x14ac:dyDescent="0.4">
      <c r="A8192" s="12">
        <v>45042</v>
      </c>
      <c r="B8192" s="13" t="s">
        <v>22968</v>
      </c>
      <c r="C8192" s="14">
        <v>2.4299999999999999E-2</v>
      </c>
      <c r="D8192" s="13" t="s">
        <v>22969</v>
      </c>
      <c r="E8192" s="13" t="s">
        <v>22970</v>
      </c>
      <c r="F8192" s="31">
        <f t="shared" si="127"/>
        <v>3</v>
      </c>
    </row>
    <row r="8193" spans="1:6" ht="29.55" customHeight="1" x14ac:dyDescent="0.4">
      <c r="A8193" s="12">
        <v>44946</v>
      </c>
      <c r="B8193" s="13" t="s">
        <v>22968</v>
      </c>
      <c r="C8193" s="14">
        <v>8.4000000000000005E-2</v>
      </c>
      <c r="D8193" s="13" t="s">
        <v>27301</v>
      </c>
      <c r="E8193" s="13" t="s">
        <v>27302</v>
      </c>
      <c r="F8193" s="31">
        <f t="shared" si="127"/>
        <v>3</v>
      </c>
    </row>
    <row r="8194" spans="1:6" ht="29.55" customHeight="1" x14ac:dyDescent="0.4">
      <c r="A8194" s="12">
        <v>44945</v>
      </c>
      <c r="B8194" s="13" t="s">
        <v>22968</v>
      </c>
      <c r="C8194" s="14">
        <v>0.10639999999999999</v>
      </c>
      <c r="D8194" s="13" t="s">
        <v>27351</v>
      </c>
      <c r="E8194" s="13" t="s">
        <v>27302</v>
      </c>
      <c r="F8194" s="31">
        <f t="shared" ref="F8194:F8257" si="128">COUNTIF(B:B,B8194)</f>
        <v>3</v>
      </c>
    </row>
    <row r="8195" spans="1:6" ht="29.55" customHeight="1" x14ac:dyDescent="0.4">
      <c r="A8195" s="12">
        <v>45133</v>
      </c>
      <c r="B8195" s="11" t="s">
        <v>19437</v>
      </c>
      <c r="C8195" s="14">
        <v>0.1096</v>
      </c>
      <c r="D8195" s="13" t="s">
        <v>19438</v>
      </c>
      <c r="E8195" s="13" t="s">
        <v>19439</v>
      </c>
      <c r="F8195" s="31">
        <f t="shared" si="128"/>
        <v>3</v>
      </c>
    </row>
    <row r="8196" spans="1:6" ht="29.55" customHeight="1" x14ac:dyDescent="0.4">
      <c r="A8196" s="12">
        <v>45131</v>
      </c>
      <c r="B8196" s="11" t="s">
        <v>19437</v>
      </c>
      <c r="C8196" s="17">
        <v>0.13439999999999999</v>
      </c>
      <c r="D8196" s="13" t="s">
        <v>19476</v>
      </c>
      <c r="E8196" s="13" t="s">
        <v>19439</v>
      </c>
      <c r="F8196" s="31">
        <f t="shared" si="128"/>
        <v>3</v>
      </c>
    </row>
    <row r="8197" spans="1:6" ht="29.55" customHeight="1" x14ac:dyDescent="0.4">
      <c r="A8197" s="12">
        <v>45035</v>
      </c>
      <c r="B8197" s="13" t="s">
        <v>19437</v>
      </c>
      <c r="C8197" s="13" t="s">
        <v>5788</v>
      </c>
      <c r="D8197" s="13" t="s">
        <v>23263</v>
      </c>
      <c r="E8197" s="13" t="s">
        <v>20624</v>
      </c>
      <c r="F8197" s="31">
        <f t="shared" si="128"/>
        <v>3</v>
      </c>
    </row>
    <row r="8198" spans="1:6" ht="29.55" customHeight="1" x14ac:dyDescent="0.4">
      <c r="A8198" s="12">
        <v>45035</v>
      </c>
      <c r="B8198" s="13" t="s">
        <v>10578</v>
      </c>
      <c r="C8198" s="14">
        <v>8.6400000000000005E-2</v>
      </c>
      <c r="D8198" s="13" t="s">
        <v>23307</v>
      </c>
      <c r="E8198" s="13" t="s">
        <v>20568</v>
      </c>
      <c r="F8198" s="31">
        <f t="shared" si="128"/>
        <v>3</v>
      </c>
    </row>
    <row r="8199" spans="1:6" ht="29.55" customHeight="1" x14ac:dyDescent="0.4">
      <c r="A8199" s="12">
        <v>45030</v>
      </c>
      <c r="B8199" s="13" t="s">
        <v>10578</v>
      </c>
      <c r="C8199" s="14">
        <v>0.15820000000000001</v>
      </c>
      <c r="D8199" s="13" t="s">
        <v>23500</v>
      </c>
      <c r="E8199" s="13" t="s">
        <v>12077</v>
      </c>
      <c r="F8199" s="31">
        <f t="shared" si="128"/>
        <v>3</v>
      </c>
    </row>
    <row r="8200" spans="1:6" ht="29.55" customHeight="1" x14ac:dyDescent="0.4">
      <c r="A8200" s="12">
        <v>44978</v>
      </c>
      <c r="B8200" s="13" t="s">
        <v>10578</v>
      </c>
      <c r="C8200" s="14">
        <v>9.9299999999999999E-2</v>
      </c>
      <c r="D8200" s="13" t="s">
        <v>25967</v>
      </c>
      <c r="E8200" s="13" t="s">
        <v>36</v>
      </c>
      <c r="F8200" s="31">
        <f t="shared" si="128"/>
        <v>3</v>
      </c>
    </row>
    <row r="8201" spans="1:6" ht="29.55" customHeight="1" x14ac:dyDescent="0.4">
      <c r="A8201" s="12">
        <v>45175</v>
      </c>
      <c r="B8201" s="11" t="s">
        <v>18568</v>
      </c>
      <c r="C8201" s="14">
        <v>0.14610000000000001</v>
      </c>
      <c r="D8201" s="13" t="s">
        <v>18569</v>
      </c>
      <c r="E8201" s="13" t="s">
        <v>9046</v>
      </c>
      <c r="F8201" s="31">
        <f t="shared" si="128"/>
        <v>3</v>
      </c>
    </row>
    <row r="8202" spans="1:6" ht="29.55" customHeight="1" x14ac:dyDescent="0.4">
      <c r="A8202" s="12">
        <v>45033</v>
      </c>
      <c r="B8202" s="13" t="s">
        <v>18568</v>
      </c>
      <c r="C8202" s="14">
        <v>8.43E-2</v>
      </c>
      <c r="D8202" s="13" t="s">
        <v>23450</v>
      </c>
      <c r="E8202" s="13" t="s">
        <v>20568</v>
      </c>
      <c r="F8202" s="31">
        <f t="shared" si="128"/>
        <v>3</v>
      </c>
    </row>
    <row r="8203" spans="1:6" ht="29.55" customHeight="1" x14ac:dyDescent="0.4">
      <c r="A8203" s="12">
        <v>45015</v>
      </c>
      <c r="B8203" s="11" t="s">
        <v>18568</v>
      </c>
      <c r="C8203" s="13" t="s">
        <v>5867</v>
      </c>
      <c r="D8203" s="13" t="s">
        <v>24385</v>
      </c>
      <c r="E8203" s="13" t="s">
        <v>24348</v>
      </c>
      <c r="F8203" s="31">
        <f t="shared" si="128"/>
        <v>3</v>
      </c>
    </row>
    <row r="8204" spans="1:6" ht="29.55" customHeight="1" x14ac:dyDescent="0.4">
      <c r="A8204" s="12">
        <v>45279</v>
      </c>
      <c r="B8204" s="13" t="s">
        <v>15195</v>
      </c>
      <c r="C8204" s="14">
        <v>0.15579999999999999</v>
      </c>
      <c r="D8204" s="13" t="s">
        <v>15196</v>
      </c>
      <c r="E8204" s="13" t="s">
        <v>15197</v>
      </c>
      <c r="F8204" s="31">
        <f t="shared" si="128"/>
        <v>3</v>
      </c>
    </row>
    <row r="8205" spans="1:6" ht="29.55" customHeight="1" x14ac:dyDescent="0.4">
      <c r="A8205" s="12">
        <v>45278</v>
      </c>
      <c r="B8205" s="13" t="s">
        <v>15195</v>
      </c>
      <c r="C8205" s="13" t="s">
        <v>5606</v>
      </c>
      <c r="D8205" s="13" t="s">
        <v>15228</v>
      </c>
      <c r="E8205" s="13" t="s">
        <v>15197</v>
      </c>
      <c r="F8205" s="31">
        <f t="shared" si="128"/>
        <v>3</v>
      </c>
    </row>
    <row r="8206" spans="1:6" ht="29.55" customHeight="1" x14ac:dyDescent="0.4">
      <c r="A8206" s="12">
        <v>45266</v>
      </c>
      <c r="B8206" s="13" t="s">
        <v>15195</v>
      </c>
      <c r="C8206" s="14">
        <v>0.2056</v>
      </c>
      <c r="D8206" s="13" t="s">
        <v>15683</v>
      </c>
      <c r="E8206" s="13" t="s">
        <v>383</v>
      </c>
      <c r="F8206" s="31">
        <f t="shared" si="128"/>
        <v>3</v>
      </c>
    </row>
    <row r="8207" spans="1:6" ht="29.55" customHeight="1" x14ac:dyDescent="0.4">
      <c r="A8207" s="12">
        <v>45023</v>
      </c>
      <c r="B8207" s="11" t="s">
        <v>13197</v>
      </c>
      <c r="C8207" s="14">
        <v>0.10199999999999999</v>
      </c>
      <c r="D8207" s="13" t="s">
        <v>23967</v>
      </c>
      <c r="E8207" s="13" t="s">
        <v>20566</v>
      </c>
      <c r="F8207" s="31">
        <f t="shared" si="128"/>
        <v>3</v>
      </c>
    </row>
    <row r="8208" spans="1:6" ht="29.55" customHeight="1" x14ac:dyDescent="0.4">
      <c r="A8208" s="12">
        <v>45006</v>
      </c>
      <c r="B8208" s="11" t="s">
        <v>13197</v>
      </c>
      <c r="C8208" s="14">
        <v>5.7099999999999998E-2</v>
      </c>
      <c r="D8208" s="13" t="s">
        <v>24840</v>
      </c>
      <c r="E8208" s="13" t="s">
        <v>24348</v>
      </c>
      <c r="F8208" s="31">
        <f t="shared" si="128"/>
        <v>3</v>
      </c>
    </row>
    <row r="8209" spans="1:6" ht="29.55" customHeight="1" x14ac:dyDescent="0.4">
      <c r="A8209" s="12">
        <v>44970</v>
      </c>
      <c r="B8209" s="13" t="s">
        <v>13197</v>
      </c>
      <c r="C8209" s="14">
        <v>6.1699999999999998E-2</v>
      </c>
      <c r="D8209" s="13" t="s">
        <v>26365</v>
      </c>
      <c r="E8209" s="13" t="s">
        <v>489</v>
      </c>
      <c r="F8209" s="31">
        <f t="shared" si="128"/>
        <v>3</v>
      </c>
    </row>
    <row r="8210" spans="1:6" ht="29.55" customHeight="1" x14ac:dyDescent="0.4">
      <c r="A8210" s="12">
        <v>45231</v>
      </c>
      <c r="B8210" s="11" t="s">
        <v>16821</v>
      </c>
      <c r="C8210" s="14">
        <v>3.1199999999999999E-2</v>
      </c>
      <c r="D8210" s="13" t="s">
        <v>16822</v>
      </c>
      <c r="E8210" s="13" t="s">
        <v>16790</v>
      </c>
      <c r="F8210" s="31">
        <f t="shared" si="128"/>
        <v>3</v>
      </c>
    </row>
    <row r="8211" spans="1:6" ht="29.55" customHeight="1" x14ac:dyDescent="0.4">
      <c r="A8211" s="12">
        <v>45230</v>
      </c>
      <c r="B8211" s="11" t="s">
        <v>16821</v>
      </c>
      <c r="C8211" s="13" t="s">
        <v>16869</v>
      </c>
      <c r="D8211" s="13" t="s">
        <v>16870</v>
      </c>
      <c r="E8211" s="13" t="s">
        <v>16871</v>
      </c>
      <c r="F8211" s="31">
        <f t="shared" si="128"/>
        <v>3</v>
      </c>
    </row>
    <row r="8212" spans="1:6" ht="29.55" customHeight="1" x14ac:dyDescent="0.4">
      <c r="A8212" s="12">
        <v>45099</v>
      </c>
      <c r="B8212" s="11" t="s">
        <v>16821</v>
      </c>
      <c r="C8212" s="17">
        <v>0.24440000000000001</v>
      </c>
      <c r="D8212" s="13" t="s">
        <v>20396</v>
      </c>
      <c r="E8212" s="13" t="s">
        <v>9281</v>
      </c>
      <c r="F8212" s="31">
        <f t="shared" si="128"/>
        <v>3</v>
      </c>
    </row>
    <row r="8213" spans="1:6" ht="29.55" customHeight="1" x14ac:dyDescent="0.4">
      <c r="A8213" s="12">
        <v>45188</v>
      </c>
      <c r="B8213" s="11" t="s">
        <v>18104</v>
      </c>
      <c r="C8213" s="14">
        <v>8.2000000000000003E-2</v>
      </c>
      <c r="D8213" s="13" t="s">
        <v>18105</v>
      </c>
      <c r="E8213" s="13" t="s">
        <v>18037</v>
      </c>
      <c r="F8213" s="31">
        <f t="shared" si="128"/>
        <v>3</v>
      </c>
    </row>
    <row r="8214" spans="1:6" ht="29.55" customHeight="1" x14ac:dyDescent="0.4">
      <c r="A8214" s="12">
        <v>45155</v>
      </c>
      <c r="B8214" s="11" t="s">
        <v>18104</v>
      </c>
      <c r="C8214" s="14">
        <v>0.22170000000000001</v>
      </c>
      <c r="D8214" s="13" t="s">
        <v>18949</v>
      </c>
      <c r="E8214" s="13" t="s">
        <v>507</v>
      </c>
      <c r="F8214" s="31">
        <f t="shared" si="128"/>
        <v>3</v>
      </c>
    </row>
    <row r="8215" spans="1:6" ht="29.55" customHeight="1" x14ac:dyDescent="0.4">
      <c r="A8215" s="12">
        <v>45124</v>
      </c>
      <c r="B8215" s="11" t="s">
        <v>18104</v>
      </c>
      <c r="C8215" s="17">
        <v>0.1084</v>
      </c>
      <c r="D8215" s="13" t="s">
        <v>19779</v>
      </c>
      <c r="E8215" s="13" t="s">
        <v>19780</v>
      </c>
      <c r="F8215" s="31">
        <f t="shared" si="128"/>
        <v>3</v>
      </c>
    </row>
    <row r="8216" spans="1:6" ht="29.55" customHeight="1" x14ac:dyDescent="0.4">
      <c r="A8216" s="12">
        <v>45148</v>
      </c>
      <c r="B8216" s="11" t="s">
        <v>19052</v>
      </c>
      <c r="C8216" s="13" t="s">
        <v>5632</v>
      </c>
      <c r="D8216" s="13" t="s">
        <v>19053</v>
      </c>
      <c r="E8216" s="13" t="s">
        <v>160</v>
      </c>
      <c r="F8216" s="31">
        <f t="shared" si="128"/>
        <v>3</v>
      </c>
    </row>
    <row r="8217" spans="1:6" ht="29.55" customHeight="1" x14ac:dyDescent="0.4">
      <c r="A8217" s="12">
        <v>45147</v>
      </c>
      <c r="B8217" s="11" t="s">
        <v>19052</v>
      </c>
      <c r="C8217" s="13" t="s">
        <v>7678</v>
      </c>
      <c r="D8217" s="13" t="s">
        <v>19087</v>
      </c>
      <c r="E8217" s="13" t="s">
        <v>160</v>
      </c>
      <c r="F8217" s="31">
        <f t="shared" si="128"/>
        <v>3</v>
      </c>
    </row>
    <row r="8218" spans="1:6" ht="29.55" customHeight="1" x14ac:dyDescent="0.4">
      <c r="A8218" s="12">
        <v>45128</v>
      </c>
      <c r="B8218" s="11" t="s">
        <v>19052</v>
      </c>
      <c r="C8218" s="17">
        <v>0.16420000000000001</v>
      </c>
      <c r="D8218" s="13" t="s">
        <v>19527</v>
      </c>
      <c r="E8218" s="13" t="s">
        <v>19516</v>
      </c>
      <c r="F8218" s="31">
        <f t="shared" si="128"/>
        <v>3</v>
      </c>
    </row>
    <row r="8219" spans="1:6" ht="29.55" customHeight="1" x14ac:dyDescent="0.4">
      <c r="A8219" s="12">
        <v>45195</v>
      </c>
      <c r="B8219" s="11" t="s">
        <v>17827</v>
      </c>
      <c r="C8219" s="14">
        <v>0.14349999999999999</v>
      </c>
      <c r="D8219" s="13" t="s">
        <v>17828</v>
      </c>
      <c r="E8219" s="13" t="s">
        <v>17784</v>
      </c>
      <c r="F8219" s="31">
        <f t="shared" si="128"/>
        <v>3</v>
      </c>
    </row>
    <row r="8220" spans="1:6" ht="29.55" customHeight="1" x14ac:dyDescent="0.4">
      <c r="A8220" s="12">
        <v>45089</v>
      </c>
      <c r="B8220" s="11" t="s">
        <v>17827</v>
      </c>
      <c r="C8220" s="14">
        <v>7.4099999999999999E-2</v>
      </c>
      <c r="D8220" s="13" t="s">
        <v>20918</v>
      </c>
      <c r="E8220" s="13" t="s">
        <v>18982</v>
      </c>
      <c r="F8220" s="31">
        <f t="shared" si="128"/>
        <v>3</v>
      </c>
    </row>
    <row r="8221" spans="1:6" ht="29.55" customHeight="1" x14ac:dyDescent="0.4">
      <c r="A8221" s="12">
        <v>45085</v>
      </c>
      <c r="B8221" s="11" t="s">
        <v>17827</v>
      </c>
      <c r="C8221" s="14">
        <v>0.20880000000000001</v>
      </c>
      <c r="D8221" s="13" t="s">
        <v>21018</v>
      </c>
      <c r="E8221" s="13" t="s">
        <v>21019</v>
      </c>
      <c r="F8221" s="31">
        <f t="shared" si="128"/>
        <v>3</v>
      </c>
    </row>
    <row r="8222" spans="1:6" ht="29.55" customHeight="1" x14ac:dyDescent="0.4">
      <c r="A8222" s="12">
        <v>44994</v>
      </c>
      <c r="B8222" s="11" t="s">
        <v>8956</v>
      </c>
      <c r="C8222" s="14">
        <v>5.7700000000000001E-2</v>
      </c>
      <c r="D8222" s="13" t="s">
        <v>25333</v>
      </c>
      <c r="E8222" s="13" t="s">
        <v>24643</v>
      </c>
      <c r="F8222" s="31">
        <f t="shared" si="128"/>
        <v>3</v>
      </c>
    </row>
    <row r="8223" spans="1:6" ht="29.55" customHeight="1" x14ac:dyDescent="0.4">
      <c r="A8223" s="12">
        <v>44993</v>
      </c>
      <c r="B8223" s="11" t="s">
        <v>8956</v>
      </c>
      <c r="C8223" s="14">
        <v>0.2031</v>
      </c>
      <c r="D8223" s="13" t="s">
        <v>25356</v>
      </c>
      <c r="E8223" s="13" t="s">
        <v>24643</v>
      </c>
      <c r="F8223" s="31">
        <f t="shared" si="128"/>
        <v>3</v>
      </c>
    </row>
    <row r="8224" spans="1:6" ht="29.55" customHeight="1" x14ac:dyDescent="0.4">
      <c r="A8224" s="12">
        <v>44967</v>
      </c>
      <c r="B8224" s="13" t="s">
        <v>8956</v>
      </c>
      <c r="C8224" s="14">
        <v>7.7399999999999997E-2</v>
      </c>
      <c r="D8224" s="13" t="s">
        <v>26414</v>
      </c>
      <c r="E8224" s="13" t="s">
        <v>391</v>
      </c>
      <c r="F8224" s="31">
        <f t="shared" si="128"/>
        <v>3</v>
      </c>
    </row>
    <row r="8225" spans="1:6" ht="29.55" customHeight="1" x14ac:dyDescent="0.4">
      <c r="A8225" s="12">
        <v>44946</v>
      </c>
      <c r="B8225" s="13" t="s">
        <v>27285</v>
      </c>
      <c r="C8225" s="14">
        <v>0.1229</v>
      </c>
      <c r="D8225" s="13" t="s">
        <v>27286</v>
      </c>
      <c r="E8225" s="13" t="s">
        <v>27287</v>
      </c>
      <c r="F8225" s="31">
        <f t="shared" si="128"/>
        <v>3</v>
      </c>
    </row>
    <row r="8226" spans="1:6" ht="29.55" customHeight="1" x14ac:dyDescent="0.4">
      <c r="A8226" s="12">
        <v>44944</v>
      </c>
      <c r="B8226" s="13" t="s">
        <v>27285</v>
      </c>
      <c r="C8226" s="14">
        <v>0.1489</v>
      </c>
      <c r="D8226" s="13" t="s">
        <v>27406</v>
      </c>
      <c r="E8226" s="13" t="s">
        <v>6862</v>
      </c>
      <c r="F8226" s="31">
        <f t="shared" si="128"/>
        <v>3</v>
      </c>
    </row>
    <row r="8227" spans="1:6" ht="29.55" customHeight="1" x14ac:dyDescent="0.4">
      <c r="A8227" s="12">
        <v>44943</v>
      </c>
      <c r="B8227" s="13" t="s">
        <v>27285</v>
      </c>
      <c r="C8227" s="14">
        <v>4.7800000000000002E-2</v>
      </c>
      <c r="D8227" s="13" t="s">
        <v>27494</v>
      </c>
      <c r="E8227" s="13" t="s">
        <v>6862</v>
      </c>
      <c r="F8227" s="31">
        <f t="shared" si="128"/>
        <v>3</v>
      </c>
    </row>
    <row r="8228" spans="1:6" ht="29.55" customHeight="1" x14ac:dyDescent="0.4">
      <c r="A8228" s="12">
        <v>45098</v>
      </c>
      <c r="B8228" s="11" t="s">
        <v>10846</v>
      </c>
      <c r="C8228" s="11" t="s">
        <v>7248</v>
      </c>
      <c r="D8228" s="13" t="s">
        <v>20413</v>
      </c>
      <c r="E8228" s="13" t="s">
        <v>13313</v>
      </c>
      <c r="F8228" s="31">
        <f t="shared" si="128"/>
        <v>3</v>
      </c>
    </row>
    <row r="8229" spans="1:6" ht="29.55" customHeight="1" x14ac:dyDescent="0.4">
      <c r="A8229" s="12">
        <v>45065</v>
      </c>
      <c r="B8229" s="13" t="s">
        <v>10846</v>
      </c>
      <c r="C8229" s="14">
        <v>5.5300000000000002E-2</v>
      </c>
      <c r="D8229" s="13" t="s">
        <v>21876</v>
      </c>
      <c r="E8229" s="13" t="s">
        <v>21877</v>
      </c>
      <c r="F8229" s="31">
        <f t="shared" si="128"/>
        <v>3</v>
      </c>
    </row>
    <row r="8230" spans="1:6" ht="29.55" customHeight="1" x14ac:dyDescent="0.4">
      <c r="A8230" s="12">
        <v>45043</v>
      </c>
      <c r="B8230" s="13" t="s">
        <v>10846</v>
      </c>
      <c r="C8230" s="13" t="s">
        <v>22895</v>
      </c>
      <c r="D8230" s="13" t="s">
        <v>22896</v>
      </c>
      <c r="E8230" s="13" t="s">
        <v>22897</v>
      </c>
      <c r="F8230" s="31">
        <f t="shared" si="128"/>
        <v>3</v>
      </c>
    </row>
    <row r="8231" spans="1:6" ht="29.55" customHeight="1" x14ac:dyDescent="0.4">
      <c r="A8231" s="12">
        <v>45030</v>
      </c>
      <c r="B8231" s="13" t="s">
        <v>13915</v>
      </c>
      <c r="C8231" s="14">
        <v>0.16900000000000001</v>
      </c>
      <c r="D8231" s="13" t="s">
        <v>23492</v>
      </c>
      <c r="E8231" s="13" t="s">
        <v>23493</v>
      </c>
      <c r="F8231" s="31">
        <f t="shared" si="128"/>
        <v>3</v>
      </c>
    </row>
    <row r="8232" spans="1:6" ht="29.55" customHeight="1" x14ac:dyDescent="0.4">
      <c r="A8232" s="12">
        <v>44977</v>
      </c>
      <c r="B8232" s="13" t="s">
        <v>13915</v>
      </c>
      <c r="C8232" s="14">
        <v>0.14380000000000001</v>
      </c>
      <c r="D8232" s="13" t="s">
        <v>26027</v>
      </c>
      <c r="E8232" s="13" t="s">
        <v>6357</v>
      </c>
      <c r="F8232" s="31">
        <f t="shared" si="128"/>
        <v>3</v>
      </c>
    </row>
    <row r="8233" spans="1:6" ht="29.55" customHeight="1" x14ac:dyDescent="0.4">
      <c r="A8233" s="12">
        <v>44931</v>
      </c>
      <c r="B8233" s="11" t="s">
        <v>13915</v>
      </c>
      <c r="C8233" s="14">
        <v>7.8899999999999998E-2</v>
      </c>
      <c r="D8233" s="13" t="s">
        <v>27984</v>
      </c>
      <c r="E8233" s="13" t="s">
        <v>19516</v>
      </c>
      <c r="F8233" s="31">
        <f t="shared" si="128"/>
        <v>3</v>
      </c>
    </row>
    <row r="8234" spans="1:6" ht="29.55" customHeight="1" x14ac:dyDescent="0.4">
      <c r="A8234" s="12">
        <v>45141</v>
      </c>
      <c r="B8234" s="11" t="s">
        <v>11205</v>
      </c>
      <c r="C8234" s="14">
        <v>0.22209999999999999</v>
      </c>
      <c r="D8234" s="13" t="s">
        <v>19203</v>
      </c>
      <c r="E8234" s="13" t="s">
        <v>9621</v>
      </c>
      <c r="F8234" s="31">
        <f t="shared" si="128"/>
        <v>3</v>
      </c>
    </row>
    <row r="8235" spans="1:6" ht="29.55" customHeight="1" x14ac:dyDescent="0.4">
      <c r="A8235" s="12">
        <v>45042</v>
      </c>
      <c r="B8235" s="13" t="s">
        <v>11205</v>
      </c>
      <c r="C8235" s="14">
        <v>7.8399999999999997E-2</v>
      </c>
      <c r="D8235" s="13" t="s">
        <v>22942</v>
      </c>
      <c r="E8235" s="13" t="s">
        <v>22943</v>
      </c>
      <c r="F8235" s="31">
        <f t="shared" si="128"/>
        <v>3</v>
      </c>
    </row>
    <row r="8236" spans="1:6" ht="29.55" customHeight="1" x14ac:dyDescent="0.4">
      <c r="A8236" s="12">
        <v>45036</v>
      </c>
      <c r="B8236" s="13" t="s">
        <v>11205</v>
      </c>
      <c r="C8236" s="14">
        <v>9.9299999999999999E-2</v>
      </c>
      <c r="D8236" s="13" t="s">
        <v>23220</v>
      </c>
      <c r="E8236" s="13" t="s">
        <v>23221</v>
      </c>
      <c r="F8236" s="31">
        <f t="shared" si="128"/>
        <v>3</v>
      </c>
    </row>
    <row r="8237" spans="1:6" ht="29.55" customHeight="1" x14ac:dyDescent="0.4">
      <c r="A8237" s="12">
        <v>45222</v>
      </c>
      <c r="B8237" s="11" t="s">
        <v>17216</v>
      </c>
      <c r="C8237" s="14">
        <v>0.14899999999999999</v>
      </c>
      <c r="D8237" s="13" t="s">
        <v>17217</v>
      </c>
      <c r="E8237" s="13" t="s">
        <v>17218</v>
      </c>
      <c r="F8237" s="31">
        <f t="shared" si="128"/>
        <v>3</v>
      </c>
    </row>
    <row r="8238" spans="1:6" ht="29.55" customHeight="1" x14ac:dyDescent="0.4">
      <c r="A8238" s="12">
        <v>45212</v>
      </c>
      <c r="B8238" s="11" t="s">
        <v>17216</v>
      </c>
      <c r="C8238" s="14">
        <v>0.15040000000000001</v>
      </c>
      <c r="D8238" s="13" t="s">
        <v>17475</v>
      </c>
      <c r="E8238" s="13" t="s">
        <v>10815</v>
      </c>
      <c r="F8238" s="31">
        <f t="shared" si="128"/>
        <v>3</v>
      </c>
    </row>
    <row r="8239" spans="1:6" ht="29.55" customHeight="1" x14ac:dyDescent="0.4">
      <c r="A8239" s="12">
        <v>45211</v>
      </c>
      <c r="B8239" s="11" t="s">
        <v>17216</v>
      </c>
      <c r="C8239" s="13" t="s">
        <v>17513</v>
      </c>
      <c r="D8239" s="13" t="s">
        <v>17514</v>
      </c>
      <c r="E8239" s="13" t="s">
        <v>10815</v>
      </c>
      <c r="F8239" s="31">
        <f t="shared" si="128"/>
        <v>3</v>
      </c>
    </row>
    <row r="8240" spans="1:6" ht="29.55" customHeight="1" x14ac:dyDescent="0.4">
      <c r="A8240" s="12">
        <v>44979</v>
      </c>
      <c r="B8240" s="13" t="s">
        <v>13847</v>
      </c>
      <c r="C8240" s="14">
        <v>5.0799999999999998E-2</v>
      </c>
      <c r="D8240" s="13" t="s">
        <v>25922</v>
      </c>
      <c r="E8240" s="13" t="s">
        <v>9027</v>
      </c>
      <c r="F8240" s="31">
        <f t="shared" si="128"/>
        <v>3</v>
      </c>
    </row>
    <row r="8241" spans="1:6" ht="29.55" customHeight="1" x14ac:dyDescent="0.4">
      <c r="A8241" s="12">
        <v>44967</v>
      </c>
      <c r="B8241" s="13" t="s">
        <v>13847</v>
      </c>
      <c r="C8241" s="14">
        <v>0.2132</v>
      </c>
      <c r="D8241" s="13" t="s">
        <v>26394</v>
      </c>
      <c r="E8241" s="13" t="s">
        <v>10085</v>
      </c>
      <c r="F8241" s="31">
        <f t="shared" si="128"/>
        <v>3</v>
      </c>
    </row>
    <row r="8242" spans="1:6" ht="29.55" customHeight="1" x14ac:dyDescent="0.4">
      <c r="A8242" s="12">
        <v>44966</v>
      </c>
      <c r="B8242" s="13" t="s">
        <v>13847</v>
      </c>
      <c r="C8242" s="14">
        <v>0.1067</v>
      </c>
      <c r="D8242" s="13" t="s">
        <v>26458</v>
      </c>
      <c r="E8242" s="13" t="s">
        <v>13718</v>
      </c>
      <c r="F8242" s="31">
        <f t="shared" si="128"/>
        <v>3</v>
      </c>
    </row>
    <row r="8243" spans="1:6" ht="29.55" customHeight="1" x14ac:dyDescent="0.4">
      <c r="A8243" s="12">
        <v>45040</v>
      </c>
      <c r="B8243" s="13" t="s">
        <v>23105</v>
      </c>
      <c r="C8243" s="14">
        <v>2.0899999999999998E-2</v>
      </c>
      <c r="D8243" s="13" t="s">
        <v>23106</v>
      </c>
      <c r="E8243" s="13" t="s">
        <v>20568</v>
      </c>
      <c r="F8243" s="31">
        <f t="shared" si="128"/>
        <v>3</v>
      </c>
    </row>
    <row r="8244" spans="1:6" ht="29.55" customHeight="1" x14ac:dyDescent="0.4">
      <c r="A8244" s="12">
        <v>45023</v>
      </c>
      <c r="B8244" s="11" t="s">
        <v>23105</v>
      </c>
      <c r="C8244" s="14">
        <v>0.2306</v>
      </c>
      <c r="D8244" s="13" t="s">
        <v>23934</v>
      </c>
      <c r="E8244" s="13" t="s">
        <v>13909</v>
      </c>
      <c r="F8244" s="31">
        <f t="shared" si="128"/>
        <v>3</v>
      </c>
    </row>
    <row r="8245" spans="1:6" ht="29.55" customHeight="1" x14ac:dyDescent="0.4">
      <c r="A8245" s="12">
        <v>45015</v>
      </c>
      <c r="B8245" s="11" t="s">
        <v>23105</v>
      </c>
      <c r="C8245" s="14">
        <v>0.1179</v>
      </c>
      <c r="D8245" s="13" t="s">
        <v>24419</v>
      </c>
      <c r="E8245" s="13" t="s">
        <v>20568</v>
      </c>
      <c r="F8245" s="31">
        <f t="shared" si="128"/>
        <v>3</v>
      </c>
    </row>
    <row r="8246" spans="1:6" ht="29.55" customHeight="1" x14ac:dyDescent="0.4">
      <c r="A8246" s="12">
        <v>44965</v>
      </c>
      <c r="B8246" s="13" t="s">
        <v>26560</v>
      </c>
      <c r="C8246" s="14">
        <v>7.3899999999999993E-2</v>
      </c>
      <c r="D8246" s="13" t="s">
        <v>26561</v>
      </c>
      <c r="E8246" s="13" t="s">
        <v>26562</v>
      </c>
      <c r="F8246" s="31">
        <f t="shared" si="128"/>
        <v>3</v>
      </c>
    </row>
    <row r="8247" spans="1:6" ht="29.55" customHeight="1" x14ac:dyDescent="0.4">
      <c r="A8247" s="12">
        <v>44964</v>
      </c>
      <c r="B8247" s="13" t="s">
        <v>26560</v>
      </c>
      <c r="C8247" s="14">
        <v>7.3899999999999993E-2</v>
      </c>
      <c r="D8247" s="13" t="s">
        <v>26667</v>
      </c>
      <c r="E8247" s="13" t="s">
        <v>160</v>
      </c>
      <c r="F8247" s="31">
        <f t="shared" si="128"/>
        <v>3</v>
      </c>
    </row>
    <row r="8248" spans="1:6" ht="29.55" customHeight="1" x14ac:dyDescent="0.4">
      <c r="A8248" s="12">
        <v>44932</v>
      </c>
      <c r="B8248" s="11" t="s">
        <v>26560</v>
      </c>
      <c r="C8248" s="14">
        <v>0.1772</v>
      </c>
      <c r="D8248" s="13" t="s">
        <v>27901</v>
      </c>
      <c r="E8248" s="13" t="s">
        <v>19516</v>
      </c>
      <c r="F8248" s="31">
        <f t="shared" si="128"/>
        <v>3</v>
      </c>
    </row>
    <row r="8249" spans="1:6" ht="29.55" customHeight="1" x14ac:dyDescent="0.4">
      <c r="A8249" s="12">
        <v>45078</v>
      </c>
      <c r="B8249" s="13" t="s">
        <v>11141</v>
      </c>
      <c r="C8249" s="13" t="s">
        <v>7145</v>
      </c>
      <c r="D8249" s="13" t="s">
        <v>21239</v>
      </c>
      <c r="E8249" s="13" t="s">
        <v>21240</v>
      </c>
      <c r="F8249" s="31">
        <f t="shared" si="128"/>
        <v>3</v>
      </c>
    </row>
    <row r="8250" spans="1:6" ht="29.55" customHeight="1" x14ac:dyDescent="0.4">
      <c r="A8250" s="12">
        <v>44979</v>
      </c>
      <c r="B8250" s="13" t="s">
        <v>11141</v>
      </c>
      <c r="C8250" s="14">
        <v>7.1999999999999995E-2</v>
      </c>
      <c r="D8250" s="13" t="s">
        <v>25910</v>
      </c>
      <c r="E8250" s="13" t="s">
        <v>13313</v>
      </c>
      <c r="F8250" s="31">
        <f t="shared" si="128"/>
        <v>3</v>
      </c>
    </row>
    <row r="8251" spans="1:6" ht="29.55" customHeight="1" x14ac:dyDescent="0.4">
      <c r="A8251" s="12">
        <v>44978</v>
      </c>
      <c r="B8251" s="13" t="s">
        <v>11141</v>
      </c>
      <c r="C8251" s="14">
        <v>3.9300000000000002E-2</v>
      </c>
      <c r="D8251" s="13" t="s">
        <v>26003</v>
      </c>
      <c r="E8251" s="13" t="s">
        <v>13313</v>
      </c>
      <c r="F8251" s="31">
        <f t="shared" si="128"/>
        <v>3</v>
      </c>
    </row>
    <row r="8252" spans="1:6" ht="29.55" customHeight="1" x14ac:dyDescent="0.4">
      <c r="A8252" s="12">
        <v>45204</v>
      </c>
      <c r="B8252" s="11" t="s">
        <v>14639</v>
      </c>
      <c r="C8252" s="14">
        <v>0.2155</v>
      </c>
      <c r="D8252" s="13" t="s">
        <v>17728</v>
      </c>
      <c r="E8252" s="13" t="s">
        <v>17729</v>
      </c>
      <c r="F8252" s="31">
        <f t="shared" si="128"/>
        <v>3</v>
      </c>
    </row>
    <row r="8253" spans="1:6" ht="29.55" customHeight="1" x14ac:dyDescent="0.4">
      <c r="A8253" s="12">
        <v>45194</v>
      </c>
      <c r="B8253" s="11" t="s">
        <v>14639</v>
      </c>
      <c r="C8253" s="14">
        <v>0.2248</v>
      </c>
      <c r="D8253" s="13" t="s">
        <v>17864</v>
      </c>
      <c r="E8253" s="13" t="s">
        <v>17865</v>
      </c>
      <c r="F8253" s="31">
        <f t="shared" si="128"/>
        <v>3</v>
      </c>
    </row>
    <row r="8254" spans="1:6" ht="29.55" customHeight="1" x14ac:dyDescent="0.4">
      <c r="A8254" s="12">
        <v>44981</v>
      </c>
      <c r="B8254" s="13" t="s">
        <v>14639</v>
      </c>
      <c r="C8254" s="14">
        <v>7.9899999999999999E-2</v>
      </c>
      <c r="D8254" s="13" t="s">
        <v>25772</v>
      </c>
      <c r="E8254" s="13" t="s">
        <v>25773</v>
      </c>
      <c r="F8254" s="31">
        <f t="shared" si="128"/>
        <v>3</v>
      </c>
    </row>
    <row r="8255" spans="1:6" ht="29.55" customHeight="1" x14ac:dyDescent="0.4">
      <c r="A8255" s="12">
        <v>44956</v>
      </c>
      <c r="B8255" s="13" t="s">
        <v>8436</v>
      </c>
      <c r="C8255" s="14">
        <v>0.29909999999999998</v>
      </c>
      <c r="D8255" s="13" t="s">
        <v>27051</v>
      </c>
      <c r="E8255" s="13" t="s">
        <v>9875</v>
      </c>
      <c r="F8255" s="31">
        <f t="shared" si="128"/>
        <v>3</v>
      </c>
    </row>
    <row r="8256" spans="1:6" ht="29.55" customHeight="1" x14ac:dyDescent="0.4">
      <c r="A8256" s="12">
        <v>44951</v>
      </c>
      <c r="B8256" s="13" t="s">
        <v>8436</v>
      </c>
      <c r="C8256" s="14">
        <v>0.29909999999999998</v>
      </c>
      <c r="D8256" s="13" t="s">
        <v>27219</v>
      </c>
      <c r="E8256" s="13" t="s">
        <v>9875</v>
      </c>
      <c r="F8256" s="31">
        <f t="shared" si="128"/>
        <v>3</v>
      </c>
    </row>
    <row r="8257" spans="1:6" ht="29.55" customHeight="1" x14ac:dyDescent="0.4">
      <c r="A8257" s="12">
        <v>44935</v>
      </c>
      <c r="B8257" s="11" t="s">
        <v>8436</v>
      </c>
      <c r="C8257" s="14">
        <v>4.1700000000000001E-2</v>
      </c>
      <c r="D8257" s="13" t="s">
        <v>27893</v>
      </c>
      <c r="E8257" s="13" t="s">
        <v>17784</v>
      </c>
      <c r="F8257" s="31">
        <f t="shared" si="128"/>
        <v>3</v>
      </c>
    </row>
    <row r="8258" spans="1:6" ht="29.55" customHeight="1" x14ac:dyDescent="0.4">
      <c r="A8258" s="12">
        <v>45273</v>
      </c>
      <c r="B8258" s="13" t="s">
        <v>9960</v>
      </c>
      <c r="C8258" s="14">
        <v>0.17230000000000001</v>
      </c>
      <c r="D8258" s="13" t="s">
        <v>15494</v>
      </c>
      <c r="E8258" s="13" t="s">
        <v>15495</v>
      </c>
      <c r="F8258" s="31">
        <f t="shared" ref="F8258:F8321" si="129">COUNTIF(B:B,B8258)</f>
        <v>3</v>
      </c>
    </row>
    <row r="8259" spans="1:6" ht="29.55" customHeight="1" x14ac:dyDescent="0.4">
      <c r="A8259" s="12">
        <v>45272</v>
      </c>
      <c r="B8259" s="13" t="s">
        <v>9960</v>
      </c>
      <c r="C8259" s="14">
        <v>7.3099999999999998E-2</v>
      </c>
      <c r="D8259" s="13" t="s">
        <v>15535</v>
      </c>
      <c r="E8259" s="13" t="s">
        <v>15495</v>
      </c>
      <c r="F8259" s="31">
        <f t="shared" si="129"/>
        <v>3</v>
      </c>
    </row>
    <row r="8260" spans="1:6" ht="29.55" customHeight="1" x14ac:dyDescent="0.4">
      <c r="A8260" s="12">
        <v>44973</v>
      </c>
      <c r="B8260" s="13" t="s">
        <v>9960</v>
      </c>
      <c r="C8260" s="14">
        <v>3.9800000000000002E-2</v>
      </c>
      <c r="D8260" s="13" t="s">
        <v>26202</v>
      </c>
      <c r="E8260" s="13" t="s">
        <v>21957</v>
      </c>
      <c r="F8260" s="31">
        <f t="shared" si="129"/>
        <v>3</v>
      </c>
    </row>
    <row r="8261" spans="1:6" ht="29.55" customHeight="1" x14ac:dyDescent="0.4">
      <c r="A8261" s="12">
        <v>45069</v>
      </c>
      <c r="B8261" s="13" t="s">
        <v>12876</v>
      </c>
      <c r="C8261" s="14">
        <v>9.7199999999999995E-2</v>
      </c>
      <c r="D8261" s="13" t="s">
        <v>21678</v>
      </c>
      <c r="E8261" s="13" t="s">
        <v>528</v>
      </c>
      <c r="F8261" s="31">
        <f t="shared" si="129"/>
        <v>3</v>
      </c>
    </row>
    <row r="8262" spans="1:6" ht="29.55" customHeight="1" x14ac:dyDescent="0.4">
      <c r="A8262" s="12">
        <v>45056</v>
      </c>
      <c r="B8262" s="13" t="s">
        <v>12876</v>
      </c>
      <c r="C8262" s="14">
        <v>0.1</v>
      </c>
      <c r="D8262" s="13" t="s">
        <v>22352</v>
      </c>
      <c r="E8262" s="13" t="s">
        <v>528</v>
      </c>
      <c r="F8262" s="31">
        <f t="shared" si="129"/>
        <v>3</v>
      </c>
    </row>
    <row r="8263" spans="1:6" ht="29.55" customHeight="1" x14ac:dyDescent="0.4">
      <c r="A8263" s="12">
        <v>44967</v>
      </c>
      <c r="B8263" s="13" t="s">
        <v>12876</v>
      </c>
      <c r="C8263" s="14">
        <v>5.9299999999999999E-2</v>
      </c>
      <c r="D8263" s="13" t="s">
        <v>26420</v>
      </c>
      <c r="E8263" s="13" t="s">
        <v>528</v>
      </c>
      <c r="F8263" s="31">
        <f t="shared" si="129"/>
        <v>3</v>
      </c>
    </row>
    <row r="8264" spans="1:6" ht="29.55" customHeight="1" x14ac:dyDescent="0.4">
      <c r="A8264" s="12">
        <v>45092</v>
      </c>
      <c r="B8264" s="11" t="s">
        <v>20695</v>
      </c>
      <c r="C8264" s="13" t="s">
        <v>6795</v>
      </c>
      <c r="D8264" s="13" t="s">
        <v>20696</v>
      </c>
      <c r="E8264" s="13" t="s">
        <v>20686</v>
      </c>
      <c r="F8264" s="31">
        <f t="shared" si="129"/>
        <v>3</v>
      </c>
    </row>
    <row r="8265" spans="1:6" ht="29.55" customHeight="1" x14ac:dyDescent="0.4">
      <c r="A8265" s="12">
        <v>45091</v>
      </c>
      <c r="B8265" s="11" t="s">
        <v>20695</v>
      </c>
      <c r="C8265" s="13" t="s">
        <v>5711</v>
      </c>
      <c r="D8265" s="13" t="s">
        <v>20772</v>
      </c>
      <c r="E8265" s="13" t="s">
        <v>20686</v>
      </c>
      <c r="F8265" s="31">
        <f t="shared" si="129"/>
        <v>3</v>
      </c>
    </row>
    <row r="8266" spans="1:6" ht="29.55" customHeight="1" x14ac:dyDescent="0.4">
      <c r="A8266" s="12">
        <v>45090</v>
      </c>
      <c r="B8266" s="11" t="s">
        <v>20695</v>
      </c>
      <c r="C8266" s="14">
        <v>0.15590000000000001</v>
      </c>
      <c r="D8266" s="13" t="s">
        <v>20824</v>
      </c>
      <c r="E8266" s="13" t="s">
        <v>13584</v>
      </c>
      <c r="F8266" s="31">
        <f t="shared" si="129"/>
        <v>3</v>
      </c>
    </row>
    <row r="8267" spans="1:6" ht="29.55" customHeight="1" x14ac:dyDescent="0.4">
      <c r="A8267" s="12">
        <v>45287</v>
      </c>
      <c r="B8267" s="13" t="s">
        <v>15034</v>
      </c>
      <c r="C8267" s="14">
        <v>7.1300000000000002E-2</v>
      </c>
      <c r="D8267" s="13" t="s">
        <v>15035</v>
      </c>
      <c r="E8267" s="13" t="s">
        <v>15036</v>
      </c>
      <c r="F8267" s="31">
        <f t="shared" si="129"/>
        <v>3</v>
      </c>
    </row>
    <row r="8268" spans="1:6" ht="29.55" customHeight="1" x14ac:dyDescent="0.4">
      <c r="A8268" s="12">
        <v>45282</v>
      </c>
      <c r="B8268" s="13" t="s">
        <v>15034</v>
      </c>
      <c r="C8268" s="13" t="s">
        <v>5867</v>
      </c>
      <c r="D8268" s="13" t="s">
        <v>15077</v>
      </c>
      <c r="E8268" s="13" t="s">
        <v>15036</v>
      </c>
      <c r="F8268" s="31">
        <f t="shared" si="129"/>
        <v>3</v>
      </c>
    </row>
    <row r="8269" spans="1:6" ht="29.55" customHeight="1" x14ac:dyDescent="0.4">
      <c r="A8269" s="12">
        <v>45278</v>
      </c>
      <c r="B8269" s="13" t="s">
        <v>15034</v>
      </c>
      <c r="C8269" s="14">
        <v>0.2248</v>
      </c>
      <c r="D8269" s="13" t="s">
        <v>15238</v>
      </c>
      <c r="E8269" s="13" t="s">
        <v>5829</v>
      </c>
      <c r="F8269" s="31">
        <f t="shared" si="129"/>
        <v>3</v>
      </c>
    </row>
    <row r="8270" spans="1:6" ht="29.55" customHeight="1" x14ac:dyDescent="0.4">
      <c r="A8270" s="12">
        <v>45120</v>
      </c>
      <c r="B8270" s="11" t="s">
        <v>19896</v>
      </c>
      <c r="C8270" s="17">
        <v>0.104</v>
      </c>
      <c r="D8270" s="13" t="s">
        <v>19897</v>
      </c>
      <c r="E8270" s="13" t="s">
        <v>13882</v>
      </c>
      <c r="F8270" s="31">
        <f t="shared" si="129"/>
        <v>3</v>
      </c>
    </row>
    <row r="8271" spans="1:6" ht="29.55" customHeight="1" x14ac:dyDescent="0.4">
      <c r="A8271" s="12">
        <v>45119</v>
      </c>
      <c r="B8271" s="11" t="s">
        <v>19896</v>
      </c>
      <c r="C8271" s="11" t="s">
        <v>8207</v>
      </c>
      <c r="D8271" s="13" t="s">
        <v>19918</v>
      </c>
      <c r="E8271" s="13" t="s">
        <v>13882</v>
      </c>
      <c r="F8271" s="31">
        <f t="shared" si="129"/>
        <v>3</v>
      </c>
    </row>
    <row r="8272" spans="1:6" ht="29.55" customHeight="1" x14ac:dyDescent="0.4">
      <c r="A8272" s="12">
        <v>44951</v>
      </c>
      <c r="B8272" s="13" t="s">
        <v>19896</v>
      </c>
      <c r="C8272" s="14">
        <v>0.10639999999999999</v>
      </c>
      <c r="D8272" s="13" t="s">
        <v>27250</v>
      </c>
      <c r="E8272" s="13" t="s">
        <v>205</v>
      </c>
      <c r="F8272" s="31">
        <f t="shared" si="129"/>
        <v>3</v>
      </c>
    </row>
    <row r="8273" spans="1:6" ht="29.55" customHeight="1" x14ac:dyDescent="0.4">
      <c r="A8273" s="12">
        <v>44979</v>
      </c>
      <c r="B8273" s="13" t="s">
        <v>10717</v>
      </c>
      <c r="C8273" s="14">
        <v>0.1525</v>
      </c>
      <c r="D8273" s="13" t="s">
        <v>25892</v>
      </c>
      <c r="E8273" s="13" t="s">
        <v>507</v>
      </c>
      <c r="F8273" s="31">
        <f t="shared" si="129"/>
        <v>3</v>
      </c>
    </row>
    <row r="8274" spans="1:6" ht="29.55" customHeight="1" x14ac:dyDescent="0.4">
      <c r="A8274" s="12">
        <v>44974</v>
      </c>
      <c r="B8274" s="13" t="s">
        <v>10717</v>
      </c>
      <c r="C8274" s="14">
        <v>5.7700000000000001E-2</v>
      </c>
      <c r="D8274" s="13" t="s">
        <v>26122</v>
      </c>
      <c r="E8274" s="13" t="s">
        <v>507</v>
      </c>
      <c r="F8274" s="31">
        <f t="shared" si="129"/>
        <v>3</v>
      </c>
    </row>
    <row r="8275" spans="1:6" ht="29.55" customHeight="1" x14ac:dyDescent="0.4">
      <c r="A8275" s="12">
        <v>44972</v>
      </c>
      <c r="B8275" s="13" t="s">
        <v>10717</v>
      </c>
      <c r="C8275" s="14">
        <v>7.0300000000000001E-2</v>
      </c>
      <c r="D8275" s="13" t="s">
        <v>26231</v>
      </c>
      <c r="E8275" s="13" t="s">
        <v>507</v>
      </c>
      <c r="F8275" s="31">
        <f t="shared" si="129"/>
        <v>3</v>
      </c>
    </row>
    <row r="8276" spans="1:6" ht="29.55" customHeight="1" x14ac:dyDescent="0.4">
      <c r="A8276" s="12">
        <v>45098</v>
      </c>
      <c r="B8276" s="11" t="s">
        <v>13781</v>
      </c>
      <c r="C8276" s="17">
        <v>0.1784</v>
      </c>
      <c r="D8276" s="13" t="s">
        <v>20424</v>
      </c>
      <c r="E8276" s="13" t="s">
        <v>16725</v>
      </c>
      <c r="F8276" s="31">
        <f t="shared" si="129"/>
        <v>3</v>
      </c>
    </row>
    <row r="8277" spans="1:6" ht="29.55" customHeight="1" x14ac:dyDescent="0.4">
      <c r="A8277" s="12">
        <v>44957</v>
      </c>
      <c r="B8277" s="13" t="s">
        <v>13781</v>
      </c>
      <c r="C8277" s="14">
        <v>6.7799999999999999E-2</v>
      </c>
      <c r="D8277" s="13" t="s">
        <v>27032</v>
      </c>
      <c r="E8277" s="13" t="s">
        <v>16725</v>
      </c>
      <c r="F8277" s="31">
        <f t="shared" si="129"/>
        <v>3</v>
      </c>
    </row>
    <row r="8278" spans="1:6" ht="29.55" customHeight="1" x14ac:dyDescent="0.4">
      <c r="A8278" s="12">
        <v>44932</v>
      </c>
      <c r="B8278" s="11" t="s">
        <v>13781</v>
      </c>
      <c r="C8278" s="14">
        <v>0.1739</v>
      </c>
      <c r="D8278" s="13" t="s">
        <v>27904</v>
      </c>
      <c r="E8278" s="13" t="s">
        <v>27559</v>
      </c>
      <c r="F8278" s="31">
        <f t="shared" si="129"/>
        <v>3</v>
      </c>
    </row>
    <row r="8279" spans="1:6" ht="29.55" customHeight="1" x14ac:dyDescent="0.4">
      <c r="A8279" s="12">
        <v>45230</v>
      </c>
      <c r="B8279" s="11" t="s">
        <v>16897</v>
      </c>
      <c r="C8279" s="13" t="s">
        <v>16898</v>
      </c>
      <c r="D8279" s="13" t="s">
        <v>16899</v>
      </c>
      <c r="E8279" s="13" t="s">
        <v>16900</v>
      </c>
      <c r="F8279" s="31">
        <f t="shared" si="129"/>
        <v>3</v>
      </c>
    </row>
    <row r="8280" spans="1:6" ht="29.55" customHeight="1" x14ac:dyDescent="0.4">
      <c r="A8280" s="12">
        <v>45229</v>
      </c>
      <c r="B8280" s="11" t="s">
        <v>16897</v>
      </c>
      <c r="C8280" s="14">
        <v>7.0499999999999993E-2</v>
      </c>
      <c r="D8280" s="13" t="s">
        <v>16976</v>
      </c>
      <c r="E8280" s="13" t="s">
        <v>16953</v>
      </c>
      <c r="F8280" s="31">
        <f t="shared" si="129"/>
        <v>3</v>
      </c>
    </row>
    <row r="8281" spans="1:6" ht="29.55" customHeight="1" x14ac:dyDescent="0.4">
      <c r="A8281" s="12">
        <v>45019</v>
      </c>
      <c r="B8281" s="11" t="s">
        <v>16897</v>
      </c>
      <c r="C8281" s="14">
        <v>7.6799999999999993E-2</v>
      </c>
      <c r="D8281" s="13" t="s">
        <v>24278</v>
      </c>
      <c r="E8281" s="13" t="s">
        <v>24279</v>
      </c>
      <c r="F8281" s="31">
        <f t="shared" si="129"/>
        <v>3</v>
      </c>
    </row>
    <row r="8282" spans="1:6" ht="29.55" customHeight="1" x14ac:dyDescent="0.4">
      <c r="A8282" s="12">
        <v>45167</v>
      </c>
      <c r="B8282" s="11" t="s">
        <v>11999</v>
      </c>
      <c r="C8282" s="14">
        <v>0.191</v>
      </c>
      <c r="D8282" s="13" t="s">
        <v>18742</v>
      </c>
      <c r="E8282" s="13" t="s">
        <v>18743</v>
      </c>
      <c r="F8282" s="31">
        <f t="shared" si="129"/>
        <v>3</v>
      </c>
    </row>
    <row r="8283" spans="1:6" ht="29.55" customHeight="1" x14ac:dyDescent="0.4">
      <c r="A8283" s="12">
        <v>45162</v>
      </c>
      <c r="B8283" s="11" t="s">
        <v>11999</v>
      </c>
      <c r="C8283" s="13" t="s">
        <v>5632</v>
      </c>
      <c r="D8283" s="13" t="s">
        <v>18824</v>
      </c>
      <c r="E8283" s="13" t="s">
        <v>18825</v>
      </c>
      <c r="F8283" s="31">
        <f t="shared" si="129"/>
        <v>3</v>
      </c>
    </row>
    <row r="8284" spans="1:6" ht="29.55" customHeight="1" x14ac:dyDescent="0.4">
      <c r="A8284" s="12">
        <v>45125</v>
      </c>
      <c r="B8284" s="11" t="s">
        <v>11999</v>
      </c>
      <c r="C8284" s="17">
        <v>0.11849999999999999</v>
      </c>
      <c r="D8284" s="13" t="s">
        <v>19693</v>
      </c>
      <c r="E8284" s="13" t="s">
        <v>19694</v>
      </c>
      <c r="F8284" s="31">
        <f t="shared" si="129"/>
        <v>3</v>
      </c>
    </row>
    <row r="8285" spans="1:6" ht="29.55" customHeight="1" x14ac:dyDescent="0.4">
      <c r="A8285" s="12">
        <v>45027</v>
      </c>
      <c r="B8285" s="13" t="s">
        <v>23746</v>
      </c>
      <c r="C8285" s="14">
        <v>8.0500000000000002E-2</v>
      </c>
      <c r="D8285" s="13" t="s">
        <v>23747</v>
      </c>
      <c r="E8285" s="13" t="s">
        <v>23748</v>
      </c>
      <c r="F8285" s="31">
        <f t="shared" si="129"/>
        <v>3</v>
      </c>
    </row>
    <row r="8286" spans="1:6" ht="29.55" customHeight="1" x14ac:dyDescent="0.4">
      <c r="A8286" s="12">
        <v>44987</v>
      </c>
      <c r="B8286" s="11" t="s">
        <v>23746</v>
      </c>
      <c r="C8286" s="14">
        <v>9.9199999999999997E-2</v>
      </c>
      <c r="D8286" s="13" t="s">
        <v>25609</v>
      </c>
      <c r="E8286" s="13" t="s">
        <v>25610</v>
      </c>
      <c r="F8286" s="31">
        <f t="shared" si="129"/>
        <v>3</v>
      </c>
    </row>
    <row r="8287" spans="1:6" ht="29.55" customHeight="1" x14ac:dyDescent="0.4">
      <c r="A8287" s="12">
        <v>44928</v>
      </c>
      <c r="B8287" s="11" t="s">
        <v>23746</v>
      </c>
      <c r="C8287" s="14">
        <v>0.1133</v>
      </c>
      <c r="D8287" s="13" t="s">
        <v>28135</v>
      </c>
      <c r="E8287" s="13" t="s">
        <v>28136</v>
      </c>
      <c r="F8287" s="31">
        <f t="shared" si="129"/>
        <v>3</v>
      </c>
    </row>
    <row r="8288" spans="1:6" ht="29.55" customHeight="1" x14ac:dyDescent="0.4">
      <c r="A8288" s="12">
        <v>45230</v>
      </c>
      <c r="B8288" s="11" t="s">
        <v>650</v>
      </c>
      <c r="C8288" s="13" t="s">
        <v>16882</v>
      </c>
      <c r="D8288" s="13" t="s">
        <v>16883</v>
      </c>
      <c r="E8288" s="13" t="s">
        <v>16884</v>
      </c>
      <c r="F8288" s="31">
        <f t="shared" si="129"/>
        <v>3</v>
      </c>
    </row>
    <row r="8289" spans="1:6" ht="29.55" customHeight="1" x14ac:dyDescent="0.4">
      <c r="A8289" s="12">
        <v>45134</v>
      </c>
      <c r="B8289" s="11" t="s">
        <v>650</v>
      </c>
      <c r="C8289" s="13" t="s">
        <v>19408</v>
      </c>
      <c r="D8289" s="13" t="s">
        <v>19409</v>
      </c>
      <c r="E8289" s="13" t="s">
        <v>19410</v>
      </c>
      <c r="F8289" s="31">
        <f t="shared" si="129"/>
        <v>3</v>
      </c>
    </row>
    <row r="8290" spans="1:6" ht="29.55" customHeight="1" x14ac:dyDescent="0.4">
      <c r="A8290" s="12">
        <v>44935</v>
      </c>
      <c r="B8290" s="11" t="s">
        <v>650</v>
      </c>
      <c r="C8290" s="14">
        <v>5.45E-2</v>
      </c>
      <c r="D8290" s="13" t="s">
        <v>26424</v>
      </c>
      <c r="E8290" s="13" t="s">
        <v>27863</v>
      </c>
      <c r="F8290" s="31">
        <f t="shared" si="129"/>
        <v>3</v>
      </c>
    </row>
    <row r="8291" spans="1:6" ht="29.55" customHeight="1" x14ac:dyDescent="0.4">
      <c r="A8291" s="12">
        <v>44959</v>
      </c>
      <c r="B8291" s="13" t="s">
        <v>26878</v>
      </c>
      <c r="C8291" s="14">
        <v>8.6499999999999994E-2</v>
      </c>
      <c r="D8291" s="13" t="s">
        <v>26879</v>
      </c>
      <c r="E8291" s="13" t="s">
        <v>528</v>
      </c>
      <c r="F8291" s="31">
        <f t="shared" si="129"/>
        <v>3</v>
      </c>
    </row>
    <row r="8292" spans="1:6" ht="29.55" customHeight="1" x14ac:dyDescent="0.4">
      <c r="A8292" s="12">
        <v>44946</v>
      </c>
      <c r="B8292" s="13" t="s">
        <v>26878</v>
      </c>
      <c r="C8292" s="14">
        <v>5.5399999999999998E-2</v>
      </c>
      <c r="D8292" s="13" t="s">
        <v>27329</v>
      </c>
      <c r="E8292" s="13" t="s">
        <v>528</v>
      </c>
      <c r="F8292" s="31">
        <f t="shared" si="129"/>
        <v>3</v>
      </c>
    </row>
    <row r="8293" spans="1:6" ht="29.55" customHeight="1" x14ac:dyDescent="0.4">
      <c r="A8293" s="12">
        <v>44935</v>
      </c>
      <c r="B8293" s="11" t="s">
        <v>26878</v>
      </c>
      <c r="C8293" s="14">
        <v>7.5300000000000006E-2</v>
      </c>
      <c r="D8293" s="13" t="s">
        <v>27869</v>
      </c>
      <c r="E8293" s="13" t="s">
        <v>27863</v>
      </c>
      <c r="F8293" s="31">
        <f t="shared" si="129"/>
        <v>3</v>
      </c>
    </row>
    <row r="8294" spans="1:6" ht="29.55" customHeight="1" x14ac:dyDescent="0.4">
      <c r="A8294" s="12">
        <v>45148</v>
      </c>
      <c r="B8294" s="11" t="s">
        <v>6528</v>
      </c>
      <c r="C8294" s="14">
        <v>0.25259999999999999</v>
      </c>
      <c r="D8294" s="13" t="s">
        <v>19068</v>
      </c>
      <c r="E8294" s="13" t="s">
        <v>19069</v>
      </c>
      <c r="F8294" s="31">
        <f t="shared" si="129"/>
        <v>3</v>
      </c>
    </row>
    <row r="8295" spans="1:6" ht="29.55" customHeight="1" x14ac:dyDescent="0.4">
      <c r="A8295" s="12">
        <v>45097</v>
      </c>
      <c r="B8295" s="11" t="s">
        <v>6528</v>
      </c>
      <c r="C8295" s="13" t="s">
        <v>20547</v>
      </c>
      <c r="D8295" s="13" t="s">
        <v>20548</v>
      </c>
      <c r="E8295" s="13" t="s">
        <v>20549</v>
      </c>
      <c r="F8295" s="31">
        <f t="shared" si="129"/>
        <v>3</v>
      </c>
    </row>
    <row r="8296" spans="1:6" ht="29.55" customHeight="1" x14ac:dyDescent="0.4">
      <c r="A8296" s="12">
        <v>44942</v>
      </c>
      <c r="B8296" s="11" t="s">
        <v>6528</v>
      </c>
      <c r="C8296" s="14">
        <v>0.1023</v>
      </c>
      <c r="D8296" s="13" t="s">
        <v>27565</v>
      </c>
      <c r="E8296" s="13" t="s">
        <v>18171</v>
      </c>
      <c r="F8296" s="31">
        <f t="shared" si="129"/>
        <v>3</v>
      </c>
    </row>
    <row r="8297" spans="1:6" ht="29.55" customHeight="1" x14ac:dyDescent="0.4">
      <c r="A8297" s="12">
        <v>44981</v>
      </c>
      <c r="B8297" s="13" t="s">
        <v>6837</v>
      </c>
      <c r="C8297" s="14">
        <v>8.1900000000000001E-2</v>
      </c>
      <c r="D8297" s="13" t="s">
        <v>25767</v>
      </c>
      <c r="E8297" s="13" t="s">
        <v>25768</v>
      </c>
      <c r="F8297" s="31">
        <f t="shared" si="129"/>
        <v>3</v>
      </c>
    </row>
    <row r="8298" spans="1:6" ht="29.55" customHeight="1" x14ac:dyDescent="0.4">
      <c r="A8298" s="12">
        <v>44965</v>
      </c>
      <c r="B8298" s="13" t="s">
        <v>6837</v>
      </c>
      <c r="C8298" s="14">
        <v>0.1014</v>
      </c>
      <c r="D8298" s="13" t="s">
        <v>26534</v>
      </c>
      <c r="E8298" s="13" t="s">
        <v>6470</v>
      </c>
      <c r="F8298" s="31">
        <f t="shared" si="129"/>
        <v>3</v>
      </c>
    </row>
    <row r="8299" spans="1:6" ht="29.55" customHeight="1" x14ac:dyDescent="0.4">
      <c r="A8299" s="12">
        <v>44964</v>
      </c>
      <c r="B8299" s="13" t="s">
        <v>6837</v>
      </c>
      <c r="C8299" s="14">
        <v>0.1014</v>
      </c>
      <c r="D8299" s="13" t="s">
        <v>26634</v>
      </c>
      <c r="E8299" s="13" t="s">
        <v>6470</v>
      </c>
      <c r="F8299" s="31">
        <f t="shared" si="129"/>
        <v>3</v>
      </c>
    </row>
    <row r="8300" spans="1:6" ht="29.55" customHeight="1" x14ac:dyDescent="0.4">
      <c r="A8300" s="12">
        <v>45265</v>
      </c>
      <c r="B8300" s="13" t="s">
        <v>9634</v>
      </c>
      <c r="C8300" s="14">
        <v>0.12180000000000001</v>
      </c>
      <c r="D8300" s="13" t="s">
        <v>15720</v>
      </c>
      <c r="E8300" s="13" t="s">
        <v>15710</v>
      </c>
      <c r="F8300" s="31">
        <f t="shared" si="129"/>
        <v>3</v>
      </c>
    </row>
    <row r="8301" spans="1:6" ht="29.55" customHeight="1" x14ac:dyDescent="0.4">
      <c r="A8301" s="12">
        <v>45261</v>
      </c>
      <c r="B8301" s="13" t="s">
        <v>9634</v>
      </c>
      <c r="C8301" s="14">
        <v>0.12620000000000001</v>
      </c>
      <c r="D8301" s="13" t="s">
        <v>15789</v>
      </c>
      <c r="E8301" s="13" t="s">
        <v>15710</v>
      </c>
      <c r="F8301" s="31">
        <f t="shared" si="129"/>
        <v>3</v>
      </c>
    </row>
    <row r="8302" spans="1:6" ht="29.55" customHeight="1" x14ac:dyDescent="0.4">
      <c r="A8302" s="12">
        <v>45134</v>
      </c>
      <c r="B8302" s="11" t="s">
        <v>9634</v>
      </c>
      <c r="C8302" s="13" t="s">
        <v>19405</v>
      </c>
      <c r="D8302" s="13" t="s">
        <v>19406</v>
      </c>
      <c r="E8302" s="13" t="s">
        <v>19407</v>
      </c>
      <c r="F8302" s="31">
        <f t="shared" si="129"/>
        <v>3</v>
      </c>
    </row>
    <row r="8303" spans="1:6" ht="29.55" customHeight="1" x14ac:dyDescent="0.4">
      <c r="A8303" s="12">
        <v>45252</v>
      </c>
      <c r="B8303" s="13" t="s">
        <v>16049</v>
      </c>
      <c r="C8303" s="14">
        <v>0.1236</v>
      </c>
      <c r="D8303" s="13" t="s">
        <v>16050</v>
      </c>
      <c r="E8303" s="13" t="s">
        <v>6516</v>
      </c>
      <c r="F8303" s="31">
        <f t="shared" si="129"/>
        <v>3</v>
      </c>
    </row>
    <row r="8304" spans="1:6" ht="29.55" customHeight="1" x14ac:dyDescent="0.4">
      <c r="A8304" s="12">
        <v>45189</v>
      </c>
      <c r="B8304" s="11" t="s">
        <v>16049</v>
      </c>
      <c r="C8304" s="14">
        <v>5.5500000000000001E-2</v>
      </c>
      <c r="D8304" s="13" t="s">
        <v>18052</v>
      </c>
      <c r="E8304" s="13" t="s">
        <v>5614</v>
      </c>
      <c r="F8304" s="31">
        <f t="shared" si="129"/>
        <v>3</v>
      </c>
    </row>
    <row r="8305" spans="1:6" ht="29.55" customHeight="1" x14ac:dyDescent="0.4">
      <c r="A8305" s="12">
        <v>45069</v>
      </c>
      <c r="B8305" s="13" t="s">
        <v>16049</v>
      </c>
      <c r="C8305" s="13" t="s">
        <v>5867</v>
      </c>
      <c r="D8305" s="13" t="s">
        <v>21655</v>
      </c>
      <c r="E8305" s="13" t="s">
        <v>21656</v>
      </c>
      <c r="F8305" s="31">
        <f t="shared" si="129"/>
        <v>3</v>
      </c>
    </row>
    <row r="8306" spans="1:6" ht="29.55" customHeight="1" x14ac:dyDescent="0.4">
      <c r="A8306" s="12">
        <v>45145</v>
      </c>
      <c r="B8306" s="11" t="s">
        <v>19154</v>
      </c>
      <c r="C8306" s="14">
        <v>0.18920000000000001</v>
      </c>
      <c r="D8306" s="13" t="s">
        <v>19155</v>
      </c>
      <c r="E8306" s="13" t="s">
        <v>528</v>
      </c>
      <c r="F8306" s="31">
        <f t="shared" si="129"/>
        <v>3</v>
      </c>
    </row>
    <row r="8307" spans="1:6" ht="29.55" customHeight="1" x14ac:dyDescent="0.4">
      <c r="A8307" s="12">
        <v>44967</v>
      </c>
      <c r="B8307" s="13" t="s">
        <v>19154</v>
      </c>
      <c r="C8307" s="14">
        <v>6.3299999999999995E-2</v>
      </c>
      <c r="D8307" s="13" t="s">
        <v>26420</v>
      </c>
      <c r="E8307" s="13" t="s">
        <v>528</v>
      </c>
      <c r="F8307" s="31">
        <f t="shared" si="129"/>
        <v>3</v>
      </c>
    </row>
    <row r="8308" spans="1:6" ht="29.55" customHeight="1" x14ac:dyDescent="0.4">
      <c r="A8308" s="12">
        <v>44945</v>
      </c>
      <c r="B8308" s="13" t="s">
        <v>19154</v>
      </c>
      <c r="C8308" s="14">
        <v>8.3500000000000005E-2</v>
      </c>
      <c r="D8308" s="13" t="s">
        <v>27369</v>
      </c>
      <c r="E8308" s="13" t="s">
        <v>27370</v>
      </c>
      <c r="F8308" s="31">
        <f t="shared" si="129"/>
        <v>3</v>
      </c>
    </row>
    <row r="8309" spans="1:6" ht="29.55" customHeight="1" x14ac:dyDescent="0.4">
      <c r="A8309" s="12">
        <v>45224</v>
      </c>
      <c r="B8309" s="11" t="s">
        <v>17122</v>
      </c>
      <c r="C8309" s="14">
        <v>0.22550000000000001</v>
      </c>
      <c r="D8309" s="13" t="s">
        <v>17123</v>
      </c>
      <c r="E8309" s="13" t="s">
        <v>17124</v>
      </c>
      <c r="F8309" s="31">
        <f t="shared" si="129"/>
        <v>3</v>
      </c>
    </row>
    <row r="8310" spans="1:6" ht="29.55" customHeight="1" x14ac:dyDescent="0.4">
      <c r="A8310" s="12">
        <v>45218</v>
      </c>
      <c r="B8310" s="11" t="s">
        <v>17122</v>
      </c>
      <c r="C8310" s="14">
        <v>0.1212</v>
      </c>
      <c r="D8310" s="13" t="s">
        <v>17305</v>
      </c>
      <c r="E8310" s="13" t="s">
        <v>36</v>
      </c>
      <c r="F8310" s="31">
        <f t="shared" si="129"/>
        <v>3</v>
      </c>
    </row>
    <row r="8311" spans="1:6" ht="29.55" customHeight="1" x14ac:dyDescent="0.4">
      <c r="A8311" s="12">
        <v>45212</v>
      </c>
      <c r="B8311" s="11" t="s">
        <v>17122</v>
      </c>
      <c r="C8311" s="14">
        <v>0.14130000000000001</v>
      </c>
      <c r="D8311" s="13" t="s">
        <v>17476</v>
      </c>
      <c r="E8311" s="13" t="s">
        <v>36</v>
      </c>
      <c r="F8311" s="31">
        <f t="shared" si="129"/>
        <v>3</v>
      </c>
    </row>
    <row r="8312" spans="1:6" ht="29.55" customHeight="1" x14ac:dyDescent="0.4">
      <c r="A8312" s="12">
        <v>44958</v>
      </c>
      <c r="B8312" s="13" t="s">
        <v>8447</v>
      </c>
      <c r="C8312" s="14">
        <v>0.1183</v>
      </c>
      <c r="D8312" s="13" t="s">
        <v>26933</v>
      </c>
      <c r="E8312" s="13" t="s">
        <v>13205</v>
      </c>
      <c r="F8312" s="31">
        <f t="shared" si="129"/>
        <v>3</v>
      </c>
    </row>
    <row r="8313" spans="1:6" ht="29.55" customHeight="1" x14ac:dyDescent="0.4">
      <c r="A8313" s="12">
        <v>44956</v>
      </c>
      <c r="B8313" s="13" t="s">
        <v>8447</v>
      </c>
      <c r="C8313" s="14">
        <v>0.20730000000000001</v>
      </c>
      <c r="D8313" s="13" t="s">
        <v>27052</v>
      </c>
      <c r="E8313" s="13" t="s">
        <v>9875</v>
      </c>
      <c r="F8313" s="31">
        <f t="shared" si="129"/>
        <v>3</v>
      </c>
    </row>
    <row r="8314" spans="1:6" ht="29.55" customHeight="1" x14ac:dyDescent="0.4">
      <c r="A8314" s="12">
        <v>44951</v>
      </c>
      <c r="B8314" s="13" t="s">
        <v>8447</v>
      </c>
      <c r="C8314" s="14">
        <v>0.2702</v>
      </c>
      <c r="D8314" s="13" t="s">
        <v>27222</v>
      </c>
      <c r="E8314" s="13" t="s">
        <v>9875</v>
      </c>
      <c r="F8314" s="31">
        <f t="shared" si="129"/>
        <v>3</v>
      </c>
    </row>
    <row r="8315" spans="1:6" ht="29.55" customHeight="1" x14ac:dyDescent="0.4">
      <c r="A8315" s="12">
        <v>44936</v>
      </c>
      <c r="B8315" s="11" t="s">
        <v>27793</v>
      </c>
      <c r="C8315" s="14">
        <v>0.1076</v>
      </c>
      <c r="D8315" s="13" t="s">
        <v>27794</v>
      </c>
      <c r="E8315" s="13" t="s">
        <v>17784</v>
      </c>
      <c r="F8315" s="31">
        <f t="shared" si="129"/>
        <v>3</v>
      </c>
    </row>
    <row r="8316" spans="1:6" ht="29.55" customHeight="1" x14ac:dyDescent="0.4">
      <c r="A8316" s="12">
        <v>44931</v>
      </c>
      <c r="B8316" s="11" t="s">
        <v>27793</v>
      </c>
      <c r="C8316" s="14">
        <v>8.4500000000000006E-2</v>
      </c>
      <c r="D8316" s="13" t="s">
        <v>27978</v>
      </c>
      <c r="E8316" s="13" t="s">
        <v>17784</v>
      </c>
      <c r="F8316" s="31">
        <f t="shared" si="129"/>
        <v>3</v>
      </c>
    </row>
    <row r="8317" spans="1:6" ht="29.55" customHeight="1" x14ac:dyDescent="0.4">
      <c r="A8317" s="12">
        <v>44928</v>
      </c>
      <c r="B8317" s="11" t="s">
        <v>27793</v>
      </c>
      <c r="C8317" s="14">
        <v>6.7000000000000004E-2</v>
      </c>
      <c r="D8317" s="13" t="s">
        <v>28154</v>
      </c>
      <c r="E8317" s="13" t="s">
        <v>17784</v>
      </c>
      <c r="F8317" s="31">
        <f t="shared" si="129"/>
        <v>3</v>
      </c>
    </row>
    <row r="8318" spans="1:6" ht="29.55" customHeight="1" x14ac:dyDescent="0.4">
      <c r="A8318" s="12">
        <v>45049</v>
      </c>
      <c r="B8318" s="13" t="s">
        <v>22705</v>
      </c>
      <c r="C8318" s="14">
        <v>0.1198</v>
      </c>
      <c r="D8318" s="13" t="s">
        <v>22706</v>
      </c>
      <c r="E8318" s="13" t="s">
        <v>18982</v>
      </c>
      <c r="F8318" s="31">
        <f t="shared" si="129"/>
        <v>3</v>
      </c>
    </row>
    <row r="8319" spans="1:6" ht="29.55" customHeight="1" x14ac:dyDescent="0.4">
      <c r="A8319" s="12">
        <v>45009</v>
      </c>
      <c r="B8319" s="11" t="s">
        <v>22705</v>
      </c>
      <c r="C8319" s="14">
        <v>0.18890000000000001</v>
      </c>
      <c r="D8319" s="13" t="s">
        <v>24621</v>
      </c>
      <c r="E8319" s="13" t="s">
        <v>20624</v>
      </c>
      <c r="F8319" s="31">
        <f t="shared" si="129"/>
        <v>3</v>
      </c>
    </row>
    <row r="8320" spans="1:6" ht="29.55" customHeight="1" x14ac:dyDescent="0.4">
      <c r="A8320" s="12">
        <v>45008</v>
      </c>
      <c r="B8320" s="11" t="s">
        <v>22705</v>
      </c>
      <c r="C8320" s="14">
        <v>0.18890000000000001</v>
      </c>
      <c r="D8320" s="13" t="s">
        <v>24693</v>
      </c>
      <c r="E8320" s="13" t="s">
        <v>20624</v>
      </c>
      <c r="F8320" s="31">
        <f t="shared" si="129"/>
        <v>3</v>
      </c>
    </row>
    <row r="8321" spans="1:6" ht="29.55" customHeight="1" x14ac:dyDescent="0.4">
      <c r="A8321" s="12">
        <v>45265</v>
      </c>
      <c r="B8321" s="13" t="s">
        <v>349</v>
      </c>
      <c r="C8321" s="14">
        <v>0.22009999999999999</v>
      </c>
      <c r="D8321" s="13" t="s">
        <v>15714</v>
      </c>
      <c r="E8321" s="13" t="s">
        <v>15710</v>
      </c>
      <c r="F8321" s="31">
        <f t="shared" si="129"/>
        <v>3</v>
      </c>
    </row>
    <row r="8322" spans="1:6" ht="29.55" customHeight="1" x14ac:dyDescent="0.4">
      <c r="A8322" s="12">
        <v>45264</v>
      </c>
      <c r="B8322" s="13" t="s">
        <v>349</v>
      </c>
      <c r="C8322" s="13" t="s">
        <v>5788</v>
      </c>
      <c r="D8322" s="13" t="s">
        <v>15740</v>
      </c>
      <c r="E8322" s="13" t="s">
        <v>15724</v>
      </c>
      <c r="F8322" s="31">
        <f t="shared" ref="F8322:F8385" si="130">COUNTIF(B:B,B8322)</f>
        <v>3</v>
      </c>
    </row>
    <row r="8323" spans="1:6" ht="29.55" customHeight="1" x14ac:dyDescent="0.4">
      <c r="A8323" s="12">
        <v>44931</v>
      </c>
      <c r="B8323" s="11" t="s">
        <v>349</v>
      </c>
      <c r="C8323" s="14">
        <v>6.2600000000000003E-2</v>
      </c>
      <c r="D8323" s="13" t="s">
        <v>27998</v>
      </c>
      <c r="E8323" s="13" t="s">
        <v>20624</v>
      </c>
      <c r="F8323" s="31">
        <f t="shared" si="130"/>
        <v>3</v>
      </c>
    </row>
    <row r="8324" spans="1:6" ht="29.55" customHeight="1" x14ac:dyDescent="0.4">
      <c r="A8324" s="12">
        <v>45086</v>
      </c>
      <c r="B8324" s="11" t="s">
        <v>12631</v>
      </c>
      <c r="C8324" s="14">
        <v>3.5099999999999999E-2</v>
      </c>
      <c r="D8324" s="13" t="s">
        <v>20974</v>
      </c>
      <c r="E8324" s="13" t="s">
        <v>20973</v>
      </c>
      <c r="F8324" s="31">
        <f t="shared" si="130"/>
        <v>3</v>
      </c>
    </row>
    <row r="8325" spans="1:6" ht="29.55" customHeight="1" x14ac:dyDescent="0.4">
      <c r="A8325" s="12">
        <v>44939</v>
      </c>
      <c r="B8325" s="11" t="s">
        <v>12631</v>
      </c>
      <c r="C8325" s="14">
        <v>5.5899999999999998E-2</v>
      </c>
      <c r="D8325" s="13" t="s">
        <v>27628</v>
      </c>
      <c r="E8325" s="13" t="s">
        <v>6160</v>
      </c>
      <c r="F8325" s="31">
        <f t="shared" si="130"/>
        <v>3</v>
      </c>
    </row>
    <row r="8326" spans="1:6" ht="29.55" customHeight="1" x14ac:dyDescent="0.4">
      <c r="A8326" s="12">
        <v>44936</v>
      </c>
      <c r="B8326" s="11" t="s">
        <v>12631</v>
      </c>
      <c r="C8326" s="14">
        <v>7.2800000000000004E-2</v>
      </c>
      <c r="D8326" s="13" t="s">
        <v>27810</v>
      </c>
      <c r="E8326" s="13" t="s">
        <v>24269</v>
      </c>
      <c r="F8326" s="31">
        <f t="shared" si="130"/>
        <v>3</v>
      </c>
    </row>
    <row r="8327" spans="1:6" ht="29.55" customHeight="1" x14ac:dyDescent="0.4">
      <c r="A8327" s="12">
        <v>45026</v>
      </c>
      <c r="B8327" s="13" t="s">
        <v>13545</v>
      </c>
      <c r="C8327" s="14">
        <v>4.1000000000000002E-2</v>
      </c>
      <c r="D8327" s="13" t="s">
        <v>23837</v>
      </c>
      <c r="E8327" s="13" t="s">
        <v>23838</v>
      </c>
      <c r="F8327" s="31">
        <f t="shared" si="130"/>
        <v>3</v>
      </c>
    </row>
    <row r="8328" spans="1:6" ht="29.55" customHeight="1" x14ac:dyDescent="0.4">
      <c r="A8328" s="12">
        <v>45021</v>
      </c>
      <c r="B8328" s="11" t="s">
        <v>13545</v>
      </c>
      <c r="C8328" s="14">
        <v>0.13370000000000001</v>
      </c>
      <c r="D8328" s="13" t="s">
        <v>24103</v>
      </c>
      <c r="E8328" s="13" t="s">
        <v>23958</v>
      </c>
      <c r="F8328" s="31">
        <f t="shared" si="130"/>
        <v>3</v>
      </c>
    </row>
    <row r="8329" spans="1:6" ht="29.55" customHeight="1" x14ac:dyDescent="0.4">
      <c r="A8329" s="12">
        <v>44945</v>
      </c>
      <c r="B8329" s="13" t="s">
        <v>13545</v>
      </c>
      <c r="C8329" s="14">
        <v>5.0599999999999999E-2</v>
      </c>
      <c r="D8329" s="13" t="s">
        <v>27397</v>
      </c>
      <c r="E8329" s="13" t="s">
        <v>21519</v>
      </c>
      <c r="F8329" s="31">
        <f t="shared" si="130"/>
        <v>3</v>
      </c>
    </row>
    <row r="8330" spans="1:6" ht="29.55" customHeight="1" x14ac:dyDescent="0.4">
      <c r="A8330" s="12">
        <v>45118</v>
      </c>
      <c r="B8330" s="11" t="s">
        <v>19968</v>
      </c>
      <c r="C8330" s="17">
        <v>0.1164</v>
      </c>
      <c r="D8330" s="13" t="s">
        <v>19969</v>
      </c>
      <c r="E8330" s="13" t="s">
        <v>19970</v>
      </c>
      <c r="F8330" s="31">
        <f t="shared" si="130"/>
        <v>3</v>
      </c>
    </row>
    <row r="8331" spans="1:6" ht="29.55" customHeight="1" x14ac:dyDescent="0.4">
      <c r="A8331" s="12">
        <v>45041</v>
      </c>
      <c r="B8331" s="13" t="s">
        <v>19968</v>
      </c>
      <c r="C8331" s="14">
        <v>0.3</v>
      </c>
      <c r="D8331" s="13" t="s">
        <v>22973</v>
      </c>
      <c r="E8331" s="13" t="s">
        <v>22974</v>
      </c>
      <c r="F8331" s="31">
        <f t="shared" si="130"/>
        <v>3</v>
      </c>
    </row>
    <row r="8332" spans="1:6" ht="29.55" customHeight="1" x14ac:dyDescent="0.4">
      <c r="A8332" s="12">
        <v>45036</v>
      </c>
      <c r="B8332" s="13" t="s">
        <v>19968</v>
      </c>
      <c r="C8332" s="13" t="s">
        <v>5583</v>
      </c>
      <c r="D8332" s="13" t="s">
        <v>23193</v>
      </c>
      <c r="E8332" s="13" t="s">
        <v>23194</v>
      </c>
      <c r="F8332" s="31">
        <f t="shared" si="130"/>
        <v>3</v>
      </c>
    </row>
    <row r="8333" spans="1:6" ht="29.55" customHeight="1" x14ac:dyDescent="0.4">
      <c r="A8333" s="12">
        <v>45058</v>
      </c>
      <c r="B8333" s="13" t="s">
        <v>14890</v>
      </c>
      <c r="C8333" s="14">
        <v>0.15090000000000001</v>
      </c>
      <c r="D8333" s="13" t="s">
        <v>22205</v>
      </c>
      <c r="E8333" s="13" t="s">
        <v>21920</v>
      </c>
      <c r="F8333" s="31">
        <f t="shared" si="130"/>
        <v>3</v>
      </c>
    </row>
    <row r="8334" spans="1:6" ht="29.55" customHeight="1" x14ac:dyDescent="0.4">
      <c r="A8334" s="12">
        <v>45055</v>
      </c>
      <c r="B8334" s="13" t="s">
        <v>14890</v>
      </c>
      <c r="C8334" s="14">
        <v>6.0600000000000001E-2</v>
      </c>
      <c r="D8334" s="13" t="s">
        <v>22446</v>
      </c>
      <c r="E8334" s="13" t="s">
        <v>13806</v>
      </c>
      <c r="F8334" s="31">
        <f t="shared" si="130"/>
        <v>3</v>
      </c>
    </row>
    <row r="8335" spans="1:6" ht="29.55" customHeight="1" x14ac:dyDescent="0.4">
      <c r="A8335" s="12">
        <v>45041</v>
      </c>
      <c r="B8335" s="13" t="s">
        <v>14890</v>
      </c>
      <c r="C8335" s="14">
        <v>4.7199999999999999E-2</v>
      </c>
      <c r="D8335" s="13" t="s">
        <v>23019</v>
      </c>
      <c r="E8335" s="13" t="s">
        <v>6558</v>
      </c>
      <c r="F8335" s="31">
        <f t="shared" si="130"/>
        <v>3</v>
      </c>
    </row>
    <row r="8336" spans="1:6" ht="29.55" customHeight="1" x14ac:dyDescent="0.4">
      <c r="A8336" s="12">
        <v>45015</v>
      </c>
      <c r="B8336" s="11" t="s">
        <v>6468</v>
      </c>
      <c r="C8336" s="14">
        <v>9.2100000000000001E-2</v>
      </c>
      <c r="D8336" s="13" t="s">
        <v>24426</v>
      </c>
      <c r="E8336" s="13" t="s">
        <v>24427</v>
      </c>
      <c r="F8336" s="31">
        <f t="shared" si="130"/>
        <v>3</v>
      </c>
    </row>
    <row r="8337" spans="1:6" ht="29.55" customHeight="1" x14ac:dyDescent="0.4">
      <c r="A8337" s="12">
        <v>45000</v>
      </c>
      <c r="B8337" s="11" t="s">
        <v>6468</v>
      </c>
      <c r="C8337" s="14">
        <v>8.1500000000000003E-2</v>
      </c>
      <c r="D8337" s="13" t="s">
        <v>25108</v>
      </c>
      <c r="E8337" s="13" t="s">
        <v>25109</v>
      </c>
      <c r="F8337" s="31">
        <f t="shared" si="130"/>
        <v>3</v>
      </c>
    </row>
    <row r="8338" spans="1:6" ht="29.55" customHeight="1" x14ac:dyDescent="0.4">
      <c r="A8338" s="12">
        <v>44943</v>
      </c>
      <c r="B8338" s="13" t="s">
        <v>6468</v>
      </c>
      <c r="C8338" s="14">
        <v>0.2235</v>
      </c>
      <c r="D8338" s="13" t="s">
        <v>27453</v>
      </c>
      <c r="E8338" s="13" t="s">
        <v>6470</v>
      </c>
      <c r="F8338" s="31">
        <f t="shared" si="130"/>
        <v>3</v>
      </c>
    </row>
    <row r="8339" spans="1:6" ht="29.55" customHeight="1" x14ac:dyDescent="0.4">
      <c r="A8339" s="12">
        <v>45253</v>
      </c>
      <c r="B8339" s="13" t="s">
        <v>11173</v>
      </c>
      <c r="C8339" s="14">
        <v>6.8900000000000003E-2</v>
      </c>
      <c r="D8339" s="13" t="s">
        <v>16029</v>
      </c>
      <c r="E8339" s="13" t="s">
        <v>16030</v>
      </c>
      <c r="F8339" s="31">
        <f t="shared" si="130"/>
        <v>3</v>
      </c>
    </row>
    <row r="8340" spans="1:6" ht="29.55" customHeight="1" x14ac:dyDescent="0.4">
      <c r="A8340" s="12">
        <v>45236</v>
      </c>
      <c r="B8340" s="11" t="s">
        <v>11173</v>
      </c>
      <c r="C8340" s="14">
        <v>0.1105</v>
      </c>
      <c r="D8340" s="13" t="s">
        <v>16703</v>
      </c>
      <c r="E8340" s="13" t="s">
        <v>16030</v>
      </c>
      <c r="F8340" s="31">
        <f t="shared" si="130"/>
        <v>3</v>
      </c>
    </row>
    <row r="8341" spans="1:6" ht="29.55" customHeight="1" x14ac:dyDescent="0.4">
      <c r="A8341" s="12">
        <v>45233</v>
      </c>
      <c r="B8341" s="11" t="s">
        <v>11173</v>
      </c>
      <c r="C8341" s="17">
        <v>0.21049999999999999</v>
      </c>
      <c r="D8341" s="13" t="s">
        <v>16717</v>
      </c>
      <c r="E8341" s="13" t="s">
        <v>9025</v>
      </c>
      <c r="F8341" s="31">
        <f t="shared" si="130"/>
        <v>3</v>
      </c>
    </row>
    <row r="8342" spans="1:6" ht="29.55" customHeight="1" x14ac:dyDescent="0.4">
      <c r="A8342" s="12">
        <v>45078</v>
      </c>
      <c r="B8342" s="13" t="s">
        <v>6740</v>
      </c>
      <c r="C8342" s="14">
        <v>6.4199999999999993E-2</v>
      </c>
      <c r="D8342" s="13" t="s">
        <v>21289</v>
      </c>
      <c r="E8342" s="13" t="s">
        <v>15036</v>
      </c>
      <c r="F8342" s="31">
        <f t="shared" si="130"/>
        <v>3</v>
      </c>
    </row>
    <row r="8343" spans="1:6" ht="29.55" customHeight="1" x14ac:dyDescent="0.4">
      <c r="A8343" s="12">
        <v>45007</v>
      </c>
      <c r="B8343" s="11" t="s">
        <v>6740</v>
      </c>
      <c r="C8343" s="14">
        <v>0.19550000000000001</v>
      </c>
      <c r="D8343" s="13" t="s">
        <v>24719</v>
      </c>
      <c r="E8343" s="13" t="s">
        <v>20624</v>
      </c>
      <c r="F8343" s="31">
        <f t="shared" si="130"/>
        <v>3</v>
      </c>
    </row>
    <row r="8344" spans="1:6" ht="29.55" customHeight="1" x14ac:dyDescent="0.4">
      <c r="A8344" s="12">
        <v>44984</v>
      </c>
      <c r="B8344" s="11" t="s">
        <v>6740</v>
      </c>
      <c r="C8344" s="14">
        <v>0.10390000000000001</v>
      </c>
      <c r="D8344" s="13" t="s">
        <v>25707</v>
      </c>
      <c r="E8344" s="13" t="s">
        <v>24262</v>
      </c>
      <c r="F8344" s="31">
        <f t="shared" si="130"/>
        <v>3</v>
      </c>
    </row>
    <row r="8345" spans="1:6" ht="29.55" customHeight="1" x14ac:dyDescent="0.4">
      <c r="A8345" s="12">
        <v>45082</v>
      </c>
      <c r="B8345" s="11" t="s">
        <v>8890</v>
      </c>
      <c r="C8345" s="14">
        <v>0.15</v>
      </c>
      <c r="D8345" s="13" t="s">
        <v>21109</v>
      </c>
      <c r="E8345" s="13" t="s">
        <v>18982</v>
      </c>
      <c r="F8345" s="31">
        <f t="shared" si="130"/>
        <v>3</v>
      </c>
    </row>
    <row r="8346" spans="1:6" ht="29.55" customHeight="1" x14ac:dyDescent="0.4">
      <c r="A8346" s="12">
        <v>45062</v>
      </c>
      <c r="B8346" s="13" t="s">
        <v>8890</v>
      </c>
      <c r="C8346" s="14">
        <v>7.6499999999999999E-2</v>
      </c>
      <c r="D8346" s="13" t="s">
        <v>22064</v>
      </c>
      <c r="E8346" s="13" t="s">
        <v>22065</v>
      </c>
      <c r="F8346" s="31">
        <f t="shared" si="130"/>
        <v>3</v>
      </c>
    </row>
    <row r="8347" spans="1:6" ht="29.55" customHeight="1" x14ac:dyDescent="0.4">
      <c r="A8347" s="12">
        <v>45050</v>
      </c>
      <c r="B8347" s="13" t="s">
        <v>8890</v>
      </c>
      <c r="C8347" s="14">
        <v>0.29970000000000002</v>
      </c>
      <c r="D8347" s="13" t="s">
        <v>22583</v>
      </c>
      <c r="E8347" s="13" t="s">
        <v>20568</v>
      </c>
      <c r="F8347" s="31">
        <f t="shared" si="130"/>
        <v>3</v>
      </c>
    </row>
    <row r="8348" spans="1:6" ht="29.55" customHeight="1" x14ac:dyDescent="0.4">
      <c r="A8348" s="12">
        <v>45076</v>
      </c>
      <c r="B8348" s="13" t="s">
        <v>21402</v>
      </c>
      <c r="C8348" s="14">
        <v>0.1444</v>
      </c>
      <c r="D8348" s="13" t="s">
        <v>21403</v>
      </c>
      <c r="E8348" s="13" t="s">
        <v>17087</v>
      </c>
      <c r="F8348" s="31">
        <f t="shared" si="130"/>
        <v>3</v>
      </c>
    </row>
    <row r="8349" spans="1:6" ht="29.55" customHeight="1" x14ac:dyDescent="0.4">
      <c r="A8349" s="12">
        <v>45050</v>
      </c>
      <c r="B8349" s="13" t="s">
        <v>21402</v>
      </c>
      <c r="C8349" s="14">
        <v>0.29980000000000001</v>
      </c>
      <c r="D8349" s="13" t="s">
        <v>22582</v>
      </c>
      <c r="E8349" s="13" t="s">
        <v>20568</v>
      </c>
      <c r="F8349" s="31">
        <f t="shared" si="130"/>
        <v>3</v>
      </c>
    </row>
    <row r="8350" spans="1:6" ht="29.55" customHeight="1" x14ac:dyDescent="0.4">
      <c r="A8350" s="12">
        <v>45049</v>
      </c>
      <c r="B8350" s="13" t="s">
        <v>21402</v>
      </c>
      <c r="C8350" s="14">
        <v>0.29980000000000001</v>
      </c>
      <c r="D8350" s="13" t="s">
        <v>22699</v>
      </c>
      <c r="E8350" s="13" t="s">
        <v>22700</v>
      </c>
      <c r="F8350" s="31">
        <f t="shared" si="130"/>
        <v>3</v>
      </c>
    </row>
    <row r="8351" spans="1:6" ht="29.55" customHeight="1" x14ac:dyDescent="0.4">
      <c r="A8351" s="12">
        <v>45146</v>
      </c>
      <c r="B8351" s="11" t="s">
        <v>7522</v>
      </c>
      <c r="C8351" s="14">
        <v>0.10680000000000001</v>
      </c>
      <c r="D8351" s="13" t="s">
        <v>19133</v>
      </c>
      <c r="E8351" s="13" t="s">
        <v>19134</v>
      </c>
      <c r="F8351" s="31">
        <f t="shared" si="130"/>
        <v>3</v>
      </c>
    </row>
    <row r="8352" spans="1:6" ht="29.55" customHeight="1" x14ac:dyDescent="0.4">
      <c r="A8352" s="12">
        <v>45082</v>
      </c>
      <c r="B8352" s="11" t="s">
        <v>7522</v>
      </c>
      <c r="C8352" s="14">
        <v>6.4699999999999994E-2</v>
      </c>
      <c r="D8352" s="13" t="s">
        <v>21142</v>
      </c>
      <c r="E8352" s="13" t="s">
        <v>21143</v>
      </c>
      <c r="F8352" s="31">
        <f t="shared" si="130"/>
        <v>3</v>
      </c>
    </row>
    <row r="8353" spans="1:6" ht="29.55" customHeight="1" x14ac:dyDescent="0.4">
      <c r="A8353" s="12">
        <v>45054</v>
      </c>
      <c r="B8353" s="13" t="s">
        <v>7522</v>
      </c>
      <c r="C8353" s="14">
        <v>0.1143</v>
      </c>
      <c r="D8353" s="13" t="s">
        <v>22512</v>
      </c>
      <c r="E8353" s="13" t="s">
        <v>12139</v>
      </c>
      <c r="F8353" s="31">
        <f t="shared" si="130"/>
        <v>3</v>
      </c>
    </row>
    <row r="8354" spans="1:6" ht="29.55" customHeight="1" x14ac:dyDescent="0.4">
      <c r="A8354" s="12">
        <v>45240</v>
      </c>
      <c r="B8354" s="11" t="s">
        <v>16522</v>
      </c>
      <c r="C8354" s="14">
        <v>6.5199999999999994E-2</v>
      </c>
      <c r="D8354" s="13" t="s">
        <v>16523</v>
      </c>
      <c r="E8354" s="13" t="s">
        <v>16524</v>
      </c>
      <c r="F8354" s="31">
        <f t="shared" si="130"/>
        <v>3</v>
      </c>
    </row>
    <row r="8355" spans="1:6" ht="29.55" customHeight="1" x14ac:dyDescent="0.4">
      <c r="A8355" s="12">
        <v>45068</v>
      </c>
      <c r="B8355" s="13" t="s">
        <v>16522</v>
      </c>
      <c r="C8355" s="14">
        <v>0.15440000000000001</v>
      </c>
      <c r="D8355" s="13" t="s">
        <v>21746</v>
      </c>
      <c r="E8355" s="13" t="s">
        <v>21747</v>
      </c>
      <c r="F8355" s="31">
        <f t="shared" si="130"/>
        <v>3</v>
      </c>
    </row>
    <row r="8356" spans="1:6" ht="29.55" customHeight="1" x14ac:dyDescent="0.4">
      <c r="A8356" s="12">
        <v>45065</v>
      </c>
      <c r="B8356" s="13" t="s">
        <v>16522</v>
      </c>
      <c r="C8356" s="13" t="s">
        <v>5583</v>
      </c>
      <c r="D8356" s="13" t="s">
        <v>21815</v>
      </c>
      <c r="E8356" s="13" t="s">
        <v>21747</v>
      </c>
      <c r="F8356" s="31">
        <f t="shared" si="130"/>
        <v>3</v>
      </c>
    </row>
    <row r="8357" spans="1:6" ht="29.55" customHeight="1" x14ac:dyDescent="0.4">
      <c r="A8357" s="12">
        <v>45180</v>
      </c>
      <c r="B8357" s="11" t="s">
        <v>18477</v>
      </c>
      <c r="C8357" s="14">
        <v>7.85E-2</v>
      </c>
      <c r="D8357" s="13" t="s">
        <v>18478</v>
      </c>
      <c r="E8357" s="13" t="s">
        <v>18465</v>
      </c>
      <c r="F8357" s="31">
        <f t="shared" si="130"/>
        <v>3</v>
      </c>
    </row>
    <row r="8358" spans="1:6" ht="29.55" customHeight="1" x14ac:dyDescent="0.4">
      <c r="A8358" s="12">
        <v>45086</v>
      </c>
      <c r="B8358" s="11" t="s">
        <v>18477</v>
      </c>
      <c r="C8358" s="14">
        <v>0.1201</v>
      </c>
      <c r="D8358" s="13" t="s">
        <v>20967</v>
      </c>
      <c r="E8358" s="13" t="s">
        <v>20966</v>
      </c>
      <c r="F8358" s="31">
        <f t="shared" si="130"/>
        <v>3</v>
      </c>
    </row>
    <row r="8359" spans="1:6" ht="29.55" customHeight="1" x14ac:dyDescent="0.4">
      <c r="A8359" s="12">
        <v>44943</v>
      </c>
      <c r="B8359" s="13" t="s">
        <v>18477</v>
      </c>
      <c r="C8359" s="14">
        <v>0.1303</v>
      </c>
      <c r="D8359" s="13" t="s">
        <v>27466</v>
      </c>
      <c r="E8359" s="13" t="s">
        <v>14419</v>
      </c>
      <c r="F8359" s="31">
        <f t="shared" si="130"/>
        <v>3</v>
      </c>
    </row>
    <row r="8360" spans="1:6" ht="29.55" customHeight="1" x14ac:dyDescent="0.4">
      <c r="A8360" s="12">
        <v>45154</v>
      </c>
      <c r="B8360" s="11" t="s">
        <v>18980</v>
      </c>
      <c r="C8360" s="13" t="s">
        <v>5979</v>
      </c>
      <c r="D8360" s="13" t="s">
        <v>18981</v>
      </c>
      <c r="E8360" s="13" t="s">
        <v>18982</v>
      </c>
      <c r="F8360" s="31">
        <f t="shared" si="130"/>
        <v>3</v>
      </c>
    </row>
    <row r="8361" spans="1:6" ht="29.55" customHeight="1" x14ac:dyDescent="0.4">
      <c r="A8361" s="12">
        <v>45091</v>
      </c>
      <c r="B8361" s="11" t="s">
        <v>18980</v>
      </c>
      <c r="C8361" s="13" t="s">
        <v>5979</v>
      </c>
      <c r="D8361" s="13" t="s">
        <v>20774</v>
      </c>
      <c r="E8361" s="13" t="s">
        <v>18982</v>
      </c>
      <c r="F8361" s="31">
        <f t="shared" si="130"/>
        <v>3</v>
      </c>
    </row>
    <row r="8362" spans="1:6" ht="29.55" customHeight="1" x14ac:dyDescent="0.4">
      <c r="A8362" s="12">
        <v>45062</v>
      </c>
      <c r="B8362" s="13" t="s">
        <v>18980</v>
      </c>
      <c r="C8362" s="13" t="s">
        <v>6075</v>
      </c>
      <c r="D8362" s="13" t="s">
        <v>22012</v>
      </c>
      <c r="E8362" s="13" t="s">
        <v>22013</v>
      </c>
      <c r="F8362" s="31">
        <f t="shared" si="130"/>
        <v>3</v>
      </c>
    </row>
    <row r="8363" spans="1:6" ht="29.55" customHeight="1" x14ac:dyDescent="0.4">
      <c r="A8363" s="12">
        <v>45033</v>
      </c>
      <c r="B8363" s="13" t="s">
        <v>23443</v>
      </c>
      <c r="C8363" s="14">
        <v>9.5600000000000004E-2</v>
      </c>
      <c r="D8363" s="13" t="s">
        <v>23444</v>
      </c>
      <c r="E8363" s="13" t="s">
        <v>20568</v>
      </c>
      <c r="F8363" s="31">
        <f t="shared" si="130"/>
        <v>3</v>
      </c>
    </row>
    <row r="8364" spans="1:6" ht="29.55" customHeight="1" x14ac:dyDescent="0.4">
      <c r="A8364" s="12">
        <v>44991</v>
      </c>
      <c r="B8364" s="11" t="s">
        <v>23443</v>
      </c>
      <c r="C8364" s="14">
        <v>5.67E-2</v>
      </c>
      <c r="D8364" s="13" t="s">
        <v>25490</v>
      </c>
      <c r="E8364" s="13" t="s">
        <v>20568</v>
      </c>
      <c r="F8364" s="31">
        <f t="shared" si="130"/>
        <v>3</v>
      </c>
    </row>
    <row r="8365" spans="1:6" ht="29.55" customHeight="1" x14ac:dyDescent="0.4">
      <c r="A8365" s="12">
        <v>44937</v>
      </c>
      <c r="B8365" s="11" t="s">
        <v>23443</v>
      </c>
      <c r="C8365" s="14">
        <v>6.3700000000000007E-2</v>
      </c>
      <c r="D8365" s="13" t="s">
        <v>27768</v>
      </c>
      <c r="E8365" s="13" t="s">
        <v>27721</v>
      </c>
      <c r="F8365" s="31">
        <f t="shared" si="130"/>
        <v>3</v>
      </c>
    </row>
    <row r="8366" spans="1:6" ht="29.55" customHeight="1" x14ac:dyDescent="0.4">
      <c r="A8366" s="12">
        <v>45048</v>
      </c>
      <c r="B8366" s="13" t="s">
        <v>10683</v>
      </c>
      <c r="C8366" s="13" t="s">
        <v>22766</v>
      </c>
      <c r="D8366" s="13" t="s">
        <v>22767</v>
      </c>
      <c r="E8366" s="13" t="s">
        <v>16447</v>
      </c>
      <c r="F8366" s="31">
        <f t="shared" si="130"/>
        <v>3</v>
      </c>
    </row>
    <row r="8367" spans="1:6" ht="29.55" customHeight="1" x14ac:dyDescent="0.4">
      <c r="A8367" s="12">
        <v>44972</v>
      </c>
      <c r="B8367" s="13" t="s">
        <v>10683</v>
      </c>
      <c r="C8367" s="14">
        <v>0.16800000000000001</v>
      </c>
      <c r="D8367" s="13" t="s">
        <v>26216</v>
      </c>
      <c r="E8367" s="13" t="s">
        <v>10685</v>
      </c>
      <c r="F8367" s="31">
        <f t="shared" si="130"/>
        <v>3</v>
      </c>
    </row>
    <row r="8368" spans="1:6" ht="29.55" customHeight="1" x14ac:dyDescent="0.4">
      <c r="A8368" s="12">
        <v>44931</v>
      </c>
      <c r="B8368" s="11" t="s">
        <v>10683</v>
      </c>
      <c r="C8368" s="11" t="s">
        <v>6077</v>
      </c>
      <c r="D8368" s="13" t="s">
        <v>27951</v>
      </c>
      <c r="E8368" s="13" t="s">
        <v>27942</v>
      </c>
      <c r="F8368" s="31">
        <f t="shared" si="130"/>
        <v>3</v>
      </c>
    </row>
    <row r="8369" spans="1:6" ht="29.55" customHeight="1" x14ac:dyDescent="0.4">
      <c r="A8369" s="12">
        <v>45093</v>
      </c>
      <c r="B8369" s="11" t="s">
        <v>20681</v>
      </c>
      <c r="C8369" s="14">
        <v>0.1857</v>
      </c>
      <c r="D8369" s="13" t="s">
        <v>20682</v>
      </c>
      <c r="E8369" s="13" t="s">
        <v>20683</v>
      </c>
      <c r="F8369" s="31">
        <f t="shared" si="130"/>
        <v>3</v>
      </c>
    </row>
    <row r="8370" spans="1:6" ht="29.55" customHeight="1" x14ac:dyDescent="0.4">
      <c r="A8370" s="12">
        <v>44974</v>
      </c>
      <c r="B8370" s="13" t="s">
        <v>20681</v>
      </c>
      <c r="C8370" s="14">
        <v>0.16109999999999999</v>
      </c>
      <c r="D8370" s="13" t="s">
        <v>26090</v>
      </c>
      <c r="E8370" s="13" t="s">
        <v>36</v>
      </c>
      <c r="F8370" s="31">
        <f t="shared" si="130"/>
        <v>3</v>
      </c>
    </row>
    <row r="8371" spans="1:6" ht="29.55" customHeight="1" x14ac:dyDescent="0.4">
      <c r="A8371" s="12">
        <v>44944</v>
      </c>
      <c r="B8371" s="13" t="s">
        <v>20681</v>
      </c>
      <c r="C8371" s="14">
        <v>6.8900000000000003E-2</v>
      </c>
      <c r="D8371" s="13" t="s">
        <v>27433</v>
      </c>
      <c r="E8371" s="13" t="s">
        <v>36</v>
      </c>
      <c r="F8371" s="31">
        <f t="shared" si="130"/>
        <v>3</v>
      </c>
    </row>
    <row r="8372" spans="1:6" ht="29.55" customHeight="1" x14ac:dyDescent="0.4">
      <c r="A8372" s="12">
        <v>45107</v>
      </c>
      <c r="B8372" s="11" t="s">
        <v>20230</v>
      </c>
      <c r="C8372" s="17">
        <v>0.21820000000000001</v>
      </c>
      <c r="D8372" s="13" t="s">
        <v>20231</v>
      </c>
      <c r="E8372" s="13" t="s">
        <v>13806</v>
      </c>
      <c r="F8372" s="31">
        <f t="shared" si="130"/>
        <v>3</v>
      </c>
    </row>
    <row r="8373" spans="1:6" ht="29.55" customHeight="1" x14ac:dyDescent="0.4">
      <c r="A8373" s="12">
        <v>45058</v>
      </c>
      <c r="B8373" s="13" t="s">
        <v>20230</v>
      </c>
      <c r="C8373" s="14">
        <v>4.0599999999999997E-2</v>
      </c>
      <c r="D8373" s="13" t="s">
        <v>22243</v>
      </c>
      <c r="E8373" s="13" t="s">
        <v>17087</v>
      </c>
      <c r="F8373" s="31">
        <f t="shared" si="130"/>
        <v>3</v>
      </c>
    </row>
    <row r="8374" spans="1:6" ht="29.55" customHeight="1" x14ac:dyDescent="0.4">
      <c r="A8374" s="12">
        <v>45041</v>
      </c>
      <c r="B8374" s="13" t="s">
        <v>20230</v>
      </c>
      <c r="C8374" s="14">
        <v>6.9400000000000003E-2</v>
      </c>
      <c r="D8374" s="13" t="s">
        <v>23006</v>
      </c>
      <c r="E8374" s="13" t="s">
        <v>6558</v>
      </c>
      <c r="F8374" s="31">
        <f t="shared" si="130"/>
        <v>3</v>
      </c>
    </row>
    <row r="8375" spans="1:6" ht="29.55" customHeight="1" x14ac:dyDescent="0.4">
      <c r="A8375" s="12">
        <v>45280</v>
      </c>
      <c r="B8375" s="13" t="s">
        <v>15116</v>
      </c>
      <c r="C8375" s="14">
        <v>0.1028</v>
      </c>
      <c r="D8375" s="13" t="s">
        <v>15117</v>
      </c>
      <c r="E8375" s="13" t="s">
        <v>15118</v>
      </c>
      <c r="F8375" s="31">
        <f t="shared" si="130"/>
        <v>3</v>
      </c>
    </row>
    <row r="8376" spans="1:6" ht="29.55" customHeight="1" x14ac:dyDescent="0.4">
      <c r="A8376" s="12">
        <v>45278</v>
      </c>
      <c r="B8376" s="13" t="s">
        <v>15116</v>
      </c>
      <c r="C8376" s="13" t="s">
        <v>5629</v>
      </c>
      <c r="D8376" s="13" t="s">
        <v>15221</v>
      </c>
      <c r="E8376" s="13" t="s">
        <v>15222</v>
      </c>
      <c r="F8376" s="31">
        <f t="shared" si="130"/>
        <v>3</v>
      </c>
    </row>
    <row r="8377" spans="1:6" ht="29.55" customHeight="1" x14ac:dyDescent="0.4">
      <c r="A8377" s="12">
        <v>45264</v>
      </c>
      <c r="B8377" s="13" t="s">
        <v>15116</v>
      </c>
      <c r="C8377" s="14">
        <v>0.1111</v>
      </c>
      <c r="D8377" s="13" t="s">
        <v>15764</v>
      </c>
      <c r="E8377" s="13" t="s">
        <v>15765</v>
      </c>
      <c r="F8377" s="31">
        <f t="shared" si="130"/>
        <v>3</v>
      </c>
    </row>
    <row r="8378" spans="1:6" ht="29.55" customHeight="1" x14ac:dyDescent="0.4">
      <c r="A8378" s="12">
        <v>45090</v>
      </c>
      <c r="B8378" s="11" t="s">
        <v>20807</v>
      </c>
      <c r="C8378" s="14">
        <v>9.6000000000000002E-2</v>
      </c>
      <c r="D8378" s="13" t="s">
        <v>20808</v>
      </c>
      <c r="E8378" s="13" t="s">
        <v>20568</v>
      </c>
      <c r="F8378" s="31">
        <f t="shared" si="130"/>
        <v>3</v>
      </c>
    </row>
    <row r="8379" spans="1:6" ht="29.55" customHeight="1" x14ac:dyDescent="0.4">
      <c r="A8379" s="12">
        <v>45078</v>
      </c>
      <c r="B8379" s="13" t="s">
        <v>20807</v>
      </c>
      <c r="C8379" s="14">
        <v>9.3899999999999997E-2</v>
      </c>
      <c r="D8379" s="13" t="s">
        <v>21277</v>
      </c>
      <c r="E8379" s="13" t="s">
        <v>528</v>
      </c>
      <c r="F8379" s="31">
        <f t="shared" si="130"/>
        <v>3</v>
      </c>
    </row>
    <row r="8380" spans="1:6" ht="29.55" customHeight="1" x14ac:dyDescent="0.4">
      <c r="A8380" s="12">
        <v>45000</v>
      </c>
      <c r="B8380" s="11" t="s">
        <v>20807</v>
      </c>
      <c r="C8380" s="14">
        <v>5.6899999999999999E-2</v>
      </c>
      <c r="D8380" s="13" t="s">
        <v>25122</v>
      </c>
      <c r="E8380" s="13" t="s">
        <v>24617</v>
      </c>
      <c r="F8380" s="31">
        <f t="shared" si="130"/>
        <v>3</v>
      </c>
    </row>
    <row r="8381" spans="1:6" ht="29.55" customHeight="1" x14ac:dyDescent="0.4">
      <c r="A8381" s="12">
        <v>44959</v>
      </c>
      <c r="B8381" s="13" t="s">
        <v>26842</v>
      </c>
      <c r="C8381" s="14">
        <v>0.20810000000000001</v>
      </c>
      <c r="D8381" s="13" t="s">
        <v>26843</v>
      </c>
      <c r="E8381" s="13" t="s">
        <v>7175</v>
      </c>
      <c r="F8381" s="31">
        <f t="shared" si="130"/>
        <v>3</v>
      </c>
    </row>
    <row r="8382" spans="1:6" ht="29.55" customHeight="1" x14ac:dyDescent="0.4">
      <c r="A8382" s="12">
        <v>44953</v>
      </c>
      <c r="B8382" s="13" t="s">
        <v>26842</v>
      </c>
      <c r="C8382" s="14">
        <v>0.1489</v>
      </c>
      <c r="D8382" s="13" t="s">
        <v>27082</v>
      </c>
      <c r="E8382" s="13" t="s">
        <v>7175</v>
      </c>
      <c r="F8382" s="31">
        <f t="shared" si="130"/>
        <v>3</v>
      </c>
    </row>
    <row r="8383" spans="1:6" ht="29.55" customHeight="1" x14ac:dyDescent="0.4">
      <c r="A8383" s="12">
        <v>44951</v>
      </c>
      <c r="B8383" s="13" t="s">
        <v>26842</v>
      </c>
      <c r="C8383" s="14">
        <v>5.2499999999999998E-2</v>
      </c>
      <c r="D8383" s="13" t="s">
        <v>27270</v>
      </c>
      <c r="E8383" s="13" t="s">
        <v>7175</v>
      </c>
      <c r="F8383" s="31">
        <f t="shared" si="130"/>
        <v>3</v>
      </c>
    </row>
    <row r="8384" spans="1:6" ht="29.55" customHeight="1" x14ac:dyDescent="0.4">
      <c r="A8384" s="12">
        <v>45230</v>
      </c>
      <c r="B8384" s="11" t="s">
        <v>11857</v>
      </c>
      <c r="C8384" s="13" t="s">
        <v>16872</v>
      </c>
      <c r="D8384" s="13" t="s">
        <v>16873</v>
      </c>
      <c r="E8384" s="13" t="s">
        <v>16874</v>
      </c>
      <c r="F8384" s="31">
        <f t="shared" si="130"/>
        <v>3</v>
      </c>
    </row>
    <row r="8385" spans="1:6" ht="29.55" customHeight="1" x14ac:dyDescent="0.4">
      <c r="A8385" s="12">
        <v>45148</v>
      </c>
      <c r="B8385" s="11" t="s">
        <v>11857</v>
      </c>
      <c r="C8385" s="13" t="s">
        <v>5629</v>
      </c>
      <c r="D8385" s="13" t="s">
        <v>19049</v>
      </c>
      <c r="E8385" s="13" t="s">
        <v>19023</v>
      </c>
      <c r="F8385" s="31">
        <f t="shared" si="130"/>
        <v>3</v>
      </c>
    </row>
    <row r="8386" spans="1:6" ht="29.55" customHeight="1" x14ac:dyDescent="0.4">
      <c r="A8386" s="12">
        <v>45131</v>
      </c>
      <c r="B8386" s="11" t="s">
        <v>11857</v>
      </c>
      <c r="C8386" s="17">
        <v>0.25380000000000003</v>
      </c>
      <c r="D8386" s="13" t="s">
        <v>19479</v>
      </c>
      <c r="E8386" s="13" t="s">
        <v>528</v>
      </c>
      <c r="F8386" s="31">
        <f t="shared" ref="F8386:F8449" si="131">COUNTIF(B:B,B8386)</f>
        <v>3</v>
      </c>
    </row>
    <row r="8387" spans="1:6" ht="29.55" customHeight="1" x14ac:dyDescent="0.4">
      <c r="A8387" s="12">
        <v>45093</v>
      </c>
      <c r="B8387" s="11" t="s">
        <v>20629</v>
      </c>
      <c r="C8387" s="14">
        <v>8.9300000000000004E-2</v>
      </c>
      <c r="D8387" s="13" t="s">
        <v>20630</v>
      </c>
      <c r="E8387" s="13" t="s">
        <v>13584</v>
      </c>
      <c r="F8387" s="31">
        <f t="shared" si="131"/>
        <v>3</v>
      </c>
    </row>
    <row r="8388" spans="1:6" ht="29.55" customHeight="1" x14ac:dyDescent="0.4">
      <c r="A8388" s="12">
        <v>45090</v>
      </c>
      <c r="B8388" s="11" t="s">
        <v>20629</v>
      </c>
      <c r="C8388" s="14">
        <v>7.3000000000000001E-3</v>
      </c>
      <c r="D8388" s="13" t="s">
        <v>20822</v>
      </c>
      <c r="E8388" s="13" t="s">
        <v>13584</v>
      </c>
      <c r="F8388" s="31">
        <f t="shared" si="131"/>
        <v>3</v>
      </c>
    </row>
    <row r="8389" spans="1:6" ht="29.55" customHeight="1" x14ac:dyDescent="0.4">
      <c r="A8389" s="12">
        <v>45000</v>
      </c>
      <c r="B8389" s="11" t="s">
        <v>20629</v>
      </c>
      <c r="C8389" s="14">
        <v>0.10639999999999999</v>
      </c>
      <c r="D8389" s="13" t="s">
        <v>25087</v>
      </c>
      <c r="E8389" s="13" t="s">
        <v>25062</v>
      </c>
      <c r="F8389" s="31">
        <f t="shared" si="131"/>
        <v>3</v>
      </c>
    </row>
    <row r="8390" spans="1:6" ht="29.55" customHeight="1" x14ac:dyDescent="0.4">
      <c r="A8390" s="12">
        <v>44978</v>
      </c>
      <c r="B8390" s="13" t="s">
        <v>26000</v>
      </c>
      <c r="C8390" s="14">
        <v>4.1099999999999998E-2</v>
      </c>
      <c r="D8390" s="13" t="s">
        <v>26001</v>
      </c>
      <c r="E8390" s="13" t="s">
        <v>8290</v>
      </c>
      <c r="F8390" s="31">
        <f t="shared" si="131"/>
        <v>3</v>
      </c>
    </row>
    <row r="8391" spans="1:6" ht="29.55" customHeight="1" x14ac:dyDescent="0.4">
      <c r="A8391" s="12">
        <v>44965</v>
      </c>
      <c r="B8391" s="13" t="s">
        <v>26000</v>
      </c>
      <c r="C8391" s="14">
        <v>0.2515</v>
      </c>
      <c r="D8391" s="13" t="s">
        <v>26505</v>
      </c>
      <c r="E8391" s="13" t="s">
        <v>8290</v>
      </c>
      <c r="F8391" s="31">
        <f t="shared" si="131"/>
        <v>3</v>
      </c>
    </row>
    <row r="8392" spans="1:6" ht="29.55" customHeight="1" x14ac:dyDescent="0.4">
      <c r="A8392" s="12">
        <v>44964</v>
      </c>
      <c r="B8392" s="13" t="s">
        <v>26000</v>
      </c>
      <c r="C8392" s="14">
        <v>0.2515</v>
      </c>
      <c r="D8392" s="13" t="s">
        <v>26598</v>
      </c>
      <c r="E8392" s="13" t="s">
        <v>8290</v>
      </c>
      <c r="F8392" s="31">
        <f t="shared" si="131"/>
        <v>3</v>
      </c>
    </row>
    <row r="8393" spans="1:6" ht="29.55" customHeight="1" x14ac:dyDescent="0.4">
      <c r="A8393" s="12">
        <v>45093</v>
      </c>
      <c r="B8393" s="11" t="s">
        <v>6872</v>
      </c>
      <c r="C8393" s="13" t="s">
        <v>7034</v>
      </c>
      <c r="D8393" s="13" t="s">
        <v>20649</v>
      </c>
      <c r="E8393" s="13" t="s">
        <v>20568</v>
      </c>
      <c r="F8393" s="31">
        <f t="shared" si="131"/>
        <v>3</v>
      </c>
    </row>
    <row r="8394" spans="1:6" ht="29.55" customHeight="1" x14ac:dyDescent="0.4">
      <c r="A8394" s="12">
        <v>45078</v>
      </c>
      <c r="B8394" s="13" t="s">
        <v>6872</v>
      </c>
      <c r="C8394" s="14">
        <v>0.1573</v>
      </c>
      <c r="D8394" s="13" t="s">
        <v>21254</v>
      </c>
      <c r="E8394" s="13" t="s">
        <v>21255</v>
      </c>
      <c r="F8394" s="31">
        <f t="shared" si="131"/>
        <v>3</v>
      </c>
    </row>
    <row r="8395" spans="1:6" ht="29.55" customHeight="1" x14ac:dyDescent="0.4">
      <c r="A8395" s="12">
        <v>44958</v>
      </c>
      <c r="B8395" s="13" t="s">
        <v>6872</v>
      </c>
      <c r="C8395" s="14">
        <v>0.1265</v>
      </c>
      <c r="D8395" s="13" t="s">
        <v>26929</v>
      </c>
      <c r="E8395" s="13" t="s">
        <v>26930</v>
      </c>
      <c r="F8395" s="31">
        <f t="shared" si="131"/>
        <v>3</v>
      </c>
    </row>
    <row r="8396" spans="1:6" ht="29.55" customHeight="1" x14ac:dyDescent="0.4">
      <c r="A8396" s="12">
        <v>45063</v>
      </c>
      <c r="B8396" s="13" t="s">
        <v>21987</v>
      </c>
      <c r="C8396" s="14">
        <v>9.7600000000000006E-2</v>
      </c>
      <c r="D8396" s="13" t="s">
        <v>21988</v>
      </c>
      <c r="E8396" s="13" t="s">
        <v>13806</v>
      </c>
      <c r="F8396" s="31">
        <f t="shared" si="131"/>
        <v>3</v>
      </c>
    </row>
    <row r="8397" spans="1:6" ht="29.55" customHeight="1" x14ac:dyDescent="0.4">
      <c r="A8397" s="12">
        <v>45058</v>
      </c>
      <c r="B8397" s="13" t="s">
        <v>21987</v>
      </c>
      <c r="C8397" s="14">
        <v>0.104</v>
      </c>
      <c r="D8397" s="13" t="s">
        <v>22214</v>
      </c>
      <c r="E8397" s="13" t="s">
        <v>13806</v>
      </c>
      <c r="F8397" s="31">
        <f t="shared" si="131"/>
        <v>3</v>
      </c>
    </row>
    <row r="8398" spans="1:6" ht="29.55" customHeight="1" x14ac:dyDescent="0.4">
      <c r="A8398" s="12">
        <v>44985</v>
      </c>
      <c r="B8398" s="11" t="s">
        <v>21987</v>
      </c>
      <c r="C8398" s="14">
        <v>0.1348</v>
      </c>
      <c r="D8398" s="13" t="s">
        <v>25657</v>
      </c>
      <c r="E8398" s="13" t="s">
        <v>25658</v>
      </c>
      <c r="F8398" s="31">
        <f t="shared" si="131"/>
        <v>3</v>
      </c>
    </row>
    <row r="8399" spans="1:6" ht="29.55" customHeight="1" x14ac:dyDescent="0.4">
      <c r="A8399" s="12">
        <v>45085</v>
      </c>
      <c r="B8399" s="11" t="s">
        <v>21022</v>
      </c>
      <c r="C8399" s="14">
        <v>0.22900000000000001</v>
      </c>
      <c r="D8399" s="13" t="s">
        <v>21023</v>
      </c>
      <c r="E8399" s="13" t="s">
        <v>19516</v>
      </c>
      <c r="F8399" s="31">
        <f t="shared" si="131"/>
        <v>3</v>
      </c>
    </row>
    <row r="8400" spans="1:6" ht="29.55" customHeight="1" x14ac:dyDescent="0.4">
      <c r="A8400" s="12">
        <v>44945</v>
      </c>
      <c r="B8400" s="13" t="s">
        <v>21022</v>
      </c>
      <c r="C8400" s="14">
        <v>0.1038</v>
      </c>
      <c r="D8400" s="13" t="s">
        <v>27352</v>
      </c>
      <c r="E8400" s="13" t="s">
        <v>528</v>
      </c>
      <c r="F8400" s="31">
        <f t="shared" si="131"/>
        <v>3</v>
      </c>
    </row>
    <row r="8401" spans="1:6" ht="29.55" customHeight="1" x14ac:dyDescent="0.4">
      <c r="A8401" s="12">
        <v>44939</v>
      </c>
      <c r="B8401" s="11" t="s">
        <v>21022</v>
      </c>
      <c r="C8401" s="11" t="s">
        <v>5679</v>
      </c>
      <c r="D8401" s="13" t="s">
        <v>27642</v>
      </c>
      <c r="E8401" s="13" t="s">
        <v>18982</v>
      </c>
      <c r="F8401" s="31">
        <f t="shared" si="131"/>
        <v>3</v>
      </c>
    </row>
    <row r="8402" spans="1:6" ht="29.55" customHeight="1" x14ac:dyDescent="0.4">
      <c r="A8402" s="12">
        <v>45107</v>
      </c>
      <c r="B8402" s="11" t="s">
        <v>7825</v>
      </c>
      <c r="C8402" s="17">
        <v>0.11940000000000001</v>
      </c>
      <c r="D8402" s="13" t="s">
        <v>20242</v>
      </c>
      <c r="E8402" s="13" t="s">
        <v>20243</v>
      </c>
      <c r="F8402" s="31">
        <f t="shared" si="131"/>
        <v>3</v>
      </c>
    </row>
    <row r="8403" spans="1:6" ht="29.55" customHeight="1" x14ac:dyDescent="0.4">
      <c r="A8403" s="12">
        <v>45065</v>
      </c>
      <c r="B8403" s="13" t="s">
        <v>7825</v>
      </c>
      <c r="C8403" s="14">
        <v>0.14990000000000001</v>
      </c>
      <c r="D8403" s="13" t="s">
        <v>21828</v>
      </c>
      <c r="E8403" s="13" t="s">
        <v>11992</v>
      </c>
      <c r="F8403" s="31">
        <f t="shared" si="131"/>
        <v>3</v>
      </c>
    </row>
    <row r="8404" spans="1:6" ht="29.55" customHeight="1" x14ac:dyDescent="0.4">
      <c r="A8404" s="12">
        <v>45063</v>
      </c>
      <c r="B8404" s="13" t="s">
        <v>7825</v>
      </c>
      <c r="C8404" s="13" t="s">
        <v>21955</v>
      </c>
      <c r="D8404" s="13" t="s">
        <v>21956</v>
      </c>
      <c r="E8404" s="13" t="s">
        <v>21957</v>
      </c>
      <c r="F8404" s="31">
        <f t="shared" si="131"/>
        <v>3</v>
      </c>
    </row>
    <row r="8405" spans="1:6" ht="29.55" customHeight="1" x14ac:dyDescent="0.4">
      <c r="A8405" s="12">
        <v>45078</v>
      </c>
      <c r="B8405" s="13" t="s">
        <v>13902</v>
      </c>
      <c r="C8405" s="14">
        <v>5.9200000000000003E-2</v>
      </c>
      <c r="D8405" s="13" t="s">
        <v>21295</v>
      </c>
      <c r="E8405" s="13" t="s">
        <v>7</v>
      </c>
      <c r="F8405" s="31">
        <f t="shared" si="131"/>
        <v>3</v>
      </c>
    </row>
    <row r="8406" spans="1:6" ht="29.55" customHeight="1" x14ac:dyDescent="0.4">
      <c r="A8406" s="12">
        <v>45030</v>
      </c>
      <c r="B8406" s="13" t="s">
        <v>13902</v>
      </c>
      <c r="C8406" s="14">
        <v>7.1800000000000003E-2</v>
      </c>
      <c r="D8406" s="13" t="s">
        <v>23551</v>
      </c>
      <c r="E8406" s="13" t="s">
        <v>19522</v>
      </c>
      <c r="F8406" s="31">
        <f t="shared" si="131"/>
        <v>3</v>
      </c>
    </row>
    <row r="8407" spans="1:6" ht="29.55" customHeight="1" x14ac:dyDescent="0.4">
      <c r="A8407" s="12">
        <v>45021</v>
      </c>
      <c r="B8407" s="11" t="s">
        <v>13902</v>
      </c>
      <c r="C8407" s="13" t="s">
        <v>6795</v>
      </c>
      <c r="D8407" s="13" t="s">
        <v>24078</v>
      </c>
      <c r="E8407" s="13" t="s">
        <v>23962</v>
      </c>
      <c r="F8407" s="31">
        <f t="shared" si="131"/>
        <v>3</v>
      </c>
    </row>
    <row r="8408" spans="1:6" ht="29.55" customHeight="1" x14ac:dyDescent="0.4">
      <c r="A8408" s="12">
        <v>45261</v>
      </c>
      <c r="B8408" s="13" t="s">
        <v>15796</v>
      </c>
      <c r="C8408" s="14">
        <v>8.4599999999999995E-2</v>
      </c>
      <c r="D8408" s="13" t="s">
        <v>15797</v>
      </c>
      <c r="E8408" s="13" t="s">
        <v>15798</v>
      </c>
      <c r="F8408" s="31">
        <f t="shared" si="131"/>
        <v>3</v>
      </c>
    </row>
    <row r="8409" spans="1:6" ht="29.55" customHeight="1" x14ac:dyDescent="0.4">
      <c r="A8409" s="12">
        <v>45250</v>
      </c>
      <c r="B8409" s="11" t="s">
        <v>15796</v>
      </c>
      <c r="C8409" s="13" t="s">
        <v>16247</v>
      </c>
      <c r="D8409" s="13" t="s">
        <v>16248</v>
      </c>
      <c r="E8409" s="13" t="s">
        <v>16210</v>
      </c>
      <c r="F8409" s="31">
        <f t="shared" si="131"/>
        <v>3</v>
      </c>
    </row>
    <row r="8410" spans="1:6" ht="29.55" customHeight="1" x14ac:dyDescent="0.4">
      <c r="A8410" s="12">
        <v>44935</v>
      </c>
      <c r="B8410" s="11" t="s">
        <v>15796</v>
      </c>
      <c r="C8410" s="14">
        <v>0.1196</v>
      </c>
      <c r="D8410" s="13" t="s">
        <v>27846</v>
      </c>
      <c r="E8410" s="13" t="s">
        <v>27847</v>
      </c>
      <c r="F8410" s="31">
        <f t="shared" si="131"/>
        <v>3</v>
      </c>
    </row>
    <row r="8411" spans="1:6" ht="29.55" customHeight="1" x14ac:dyDescent="0.4">
      <c r="A8411" s="12">
        <v>45216</v>
      </c>
      <c r="B8411" s="11" t="s">
        <v>17397</v>
      </c>
      <c r="C8411" s="14">
        <v>0.104</v>
      </c>
      <c r="D8411" s="13" t="s">
        <v>17398</v>
      </c>
      <c r="E8411" s="13" t="s">
        <v>6332</v>
      </c>
      <c r="F8411" s="31">
        <f t="shared" si="131"/>
        <v>3</v>
      </c>
    </row>
    <row r="8412" spans="1:6" ht="29.55" customHeight="1" x14ac:dyDescent="0.4">
      <c r="A8412" s="12">
        <v>45097</v>
      </c>
      <c r="B8412" s="11" t="s">
        <v>17397</v>
      </c>
      <c r="C8412" s="13" t="s">
        <v>20476</v>
      </c>
      <c r="D8412" s="13" t="s">
        <v>20477</v>
      </c>
      <c r="E8412" s="13" t="s">
        <v>20478</v>
      </c>
      <c r="F8412" s="31">
        <f t="shared" si="131"/>
        <v>3</v>
      </c>
    </row>
    <row r="8413" spans="1:6" ht="29.55" customHeight="1" x14ac:dyDescent="0.4">
      <c r="A8413" s="12">
        <v>44973</v>
      </c>
      <c r="B8413" s="13" t="s">
        <v>17397</v>
      </c>
      <c r="C8413" s="14">
        <v>7.3700000000000002E-2</v>
      </c>
      <c r="D8413" s="13" t="s">
        <v>26189</v>
      </c>
      <c r="E8413" s="13" t="s">
        <v>6332</v>
      </c>
      <c r="F8413" s="31">
        <f t="shared" si="131"/>
        <v>3</v>
      </c>
    </row>
    <row r="8414" spans="1:6" ht="29.55" customHeight="1" x14ac:dyDescent="0.4">
      <c r="A8414" s="12">
        <v>45015</v>
      </c>
      <c r="B8414" s="11" t="s">
        <v>6049</v>
      </c>
      <c r="C8414" s="14">
        <v>0.10100000000000001</v>
      </c>
      <c r="D8414" s="13" t="s">
        <v>24422</v>
      </c>
      <c r="E8414" s="13" t="s">
        <v>7567</v>
      </c>
      <c r="F8414" s="31">
        <f t="shared" si="131"/>
        <v>3</v>
      </c>
    </row>
    <row r="8415" spans="1:6" ht="29.55" customHeight="1" x14ac:dyDescent="0.4">
      <c r="A8415" s="12">
        <v>44958</v>
      </c>
      <c r="B8415" s="13" t="s">
        <v>6049</v>
      </c>
      <c r="C8415" s="14">
        <v>7.7399999999999997E-2</v>
      </c>
      <c r="D8415" s="13" t="s">
        <v>26960</v>
      </c>
      <c r="E8415" s="13" t="s">
        <v>25</v>
      </c>
      <c r="F8415" s="31">
        <f t="shared" si="131"/>
        <v>3</v>
      </c>
    </row>
    <row r="8416" spans="1:6" ht="29.55" customHeight="1" x14ac:dyDescent="0.4">
      <c r="A8416" s="12">
        <v>44957</v>
      </c>
      <c r="B8416" s="13" t="s">
        <v>6049</v>
      </c>
      <c r="C8416" s="14">
        <v>0.1411</v>
      </c>
      <c r="D8416" s="13" t="s">
        <v>27003</v>
      </c>
      <c r="E8416" s="13" t="s">
        <v>5538</v>
      </c>
      <c r="F8416" s="31">
        <f t="shared" si="131"/>
        <v>3</v>
      </c>
    </row>
    <row r="8417" spans="1:6" ht="29.55" customHeight="1" x14ac:dyDescent="0.4">
      <c r="A8417" s="12">
        <v>45246</v>
      </c>
      <c r="B8417" s="11" t="s">
        <v>16328</v>
      </c>
      <c r="C8417" s="14">
        <v>0.18240000000000001</v>
      </c>
      <c r="D8417" s="13" t="s">
        <v>16329</v>
      </c>
      <c r="E8417" s="13" t="s">
        <v>16210</v>
      </c>
      <c r="F8417" s="31">
        <f t="shared" si="131"/>
        <v>3</v>
      </c>
    </row>
    <row r="8418" spans="1:6" ht="29.55" customHeight="1" x14ac:dyDescent="0.4">
      <c r="A8418" s="12">
        <v>45029</v>
      </c>
      <c r="B8418" s="13" t="s">
        <v>16328</v>
      </c>
      <c r="C8418" s="14">
        <v>0.1346</v>
      </c>
      <c r="D8418" s="13" t="s">
        <v>23574</v>
      </c>
      <c r="E8418" s="13" t="s">
        <v>9901</v>
      </c>
      <c r="F8418" s="31">
        <f t="shared" si="131"/>
        <v>3</v>
      </c>
    </row>
    <row r="8419" spans="1:6" ht="29.55" customHeight="1" x14ac:dyDescent="0.4">
      <c r="A8419" s="12">
        <v>44987</v>
      </c>
      <c r="B8419" s="11" t="s">
        <v>16328</v>
      </c>
      <c r="C8419" s="14">
        <v>0.1024</v>
      </c>
      <c r="D8419" s="13" t="s">
        <v>25288</v>
      </c>
      <c r="E8419" s="13" t="s">
        <v>18982</v>
      </c>
      <c r="F8419" s="31">
        <f t="shared" si="131"/>
        <v>3</v>
      </c>
    </row>
    <row r="8420" spans="1:6" ht="29.55" customHeight="1" x14ac:dyDescent="0.4">
      <c r="A8420" s="12">
        <v>45131</v>
      </c>
      <c r="B8420" s="11" t="s">
        <v>19496</v>
      </c>
      <c r="C8420" s="17">
        <v>9.4600000000000004E-2</v>
      </c>
      <c r="D8420" s="13" t="s">
        <v>19497</v>
      </c>
      <c r="E8420" s="13" t="s">
        <v>10039</v>
      </c>
      <c r="F8420" s="31">
        <f t="shared" si="131"/>
        <v>3</v>
      </c>
    </row>
    <row r="8421" spans="1:6" ht="29.55" customHeight="1" x14ac:dyDescent="0.4">
      <c r="A8421" s="12">
        <v>45014</v>
      </c>
      <c r="B8421" s="11" t="s">
        <v>19496</v>
      </c>
      <c r="C8421" s="14">
        <v>0.12479999999999999</v>
      </c>
      <c r="D8421" s="13" t="s">
        <v>24485</v>
      </c>
      <c r="E8421" s="13" t="s">
        <v>24115</v>
      </c>
      <c r="F8421" s="31">
        <f t="shared" si="131"/>
        <v>3</v>
      </c>
    </row>
    <row r="8422" spans="1:6" ht="29.55" customHeight="1" x14ac:dyDescent="0.4">
      <c r="A8422" s="12">
        <v>45001</v>
      </c>
      <c r="B8422" s="11" t="s">
        <v>19496</v>
      </c>
      <c r="C8422" s="14">
        <v>5.8000000000000003E-2</v>
      </c>
      <c r="D8422" s="13" t="s">
        <v>25034</v>
      </c>
      <c r="E8422" s="13" t="s">
        <v>24115</v>
      </c>
      <c r="F8422" s="31">
        <f t="shared" si="131"/>
        <v>3</v>
      </c>
    </row>
    <row r="8423" spans="1:6" ht="29.55" customHeight="1" x14ac:dyDescent="0.4">
      <c r="A8423" s="12">
        <v>45099</v>
      </c>
      <c r="B8423" s="11" t="s">
        <v>20389</v>
      </c>
      <c r="C8423" s="11" t="s">
        <v>7650</v>
      </c>
      <c r="D8423" s="13" t="s">
        <v>20390</v>
      </c>
      <c r="E8423" s="13" t="s">
        <v>16725</v>
      </c>
      <c r="F8423" s="31">
        <f t="shared" si="131"/>
        <v>3</v>
      </c>
    </row>
    <row r="8424" spans="1:6" ht="29.55" customHeight="1" x14ac:dyDescent="0.4">
      <c r="A8424" s="12">
        <v>44965</v>
      </c>
      <c r="B8424" s="13" t="s">
        <v>20389</v>
      </c>
      <c r="C8424" s="14">
        <v>0.1459</v>
      </c>
      <c r="D8424" s="13" t="s">
        <v>26516</v>
      </c>
      <c r="E8424" s="13" t="s">
        <v>13308</v>
      </c>
      <c r="F8424" s="31">
        <f t="shared" si="131"/>
        <v>3</v>
      </c>
    </row>
    <row r="8425" spans="1:6" ht="29.55" customHeight="1" x14ac:dyDescent="0.4">
      <c r="A8425" s="12">
        <v>44964</v>
      </c>
      <c r="B8425" s="13" t="s">
        <v>20389</v>
      </c>
      <c r="C8425" s="14">
        <v>0.1459</v>
      </c>
      <c r="D8425" s="13" t="s">
        <v>26612</v>
      </c>
      <c r="E8425" s="13" t="s">
        <v>13308</v>
      </c>
      <c r="F8425" s="31">
        <f t="shared" si="131"/>
        <v>3</v>
      </c>
    </row>
    <row r="8426" spans="1:6" ht="29.55" customHeight="1" x14ac:dyDescent="0.4">
      <c r="A8426" s="12">
        <v>45118</v>
      </c>
      <c r="B8426" s="11" t="s">
        <v>418</v>
      </c>
      <c r="C8426" s="17">
        <v>0.1108</v>
      </c>
      <c r="D8426" s="13" t="s">
        <v>19972</v>
      </c>
      <c r="E8426" s="13" t="s">
        <v>8976</v>
      </c>
      <c r="F8426" s="31">
        <f t="shared" si="131"/>
        <v>3</v>
      </c>
    </row>
    <row r="8427" spans="1:6" ht="29.55" customHeight="1" x14ac:dyDescent="0.4">
      <c r="A8427" s="12">
        <v>45103</v>
      </c>
      <c r="B8427" s="11" t="s">
        <v>418</v>
      </c>
      <c r="C8427" s="17">
        <v>0.1154</v>
      </c>
      <c r="D8427" s="13" t="s">
        <v>20352</v>
      </c>
      <c r="E8427" s="13" t="s">
        <v>78</v>
      </c>
      <c r="F8427" s="31">
        <f t="shared" si="131"/>
        <v>3</v>
      </c>
    </row>
    <row r="8428" spans="1:6" ht="29.55" customHeight="1" x14ac:dyDescent="0.4">
      <c r="A8428" s="12">
        <v>45014</v>
      </c>
      <c r="B8428" s="11" t="s">
        <v>418</v>
      </c>
      <c r="C8428" s="14">
        <v>8.0100000000000005E-2</v>
      </c>
      <c r="D8428" s="13" t="s">
        <v>24516</v>
      </c>
      <c r="E8428" s="13" t="s">
        <v>20566</v>
      </c>
      <c r="F8428" s="31">
        <f t="shared" si="131"/>
        <v>3</v>
      </c>
    </row>
    <row r="8429" spans="1:6" ht="29.55" customHeight="1" x14ac:dyDescent="0.4">
      <c r="A8429" s="12">
        <v>45174</v>
      </c>
      <c r="B8429" s="11" t="s">
        <v>8483</v>
      </c>
      <c r="C8429" s="13" t="s">
        <v>6094</v>
      </c>
      <c r="D8429" s="13" t="s">
        <v>18600</v>
      </c>
      <c r="E8429" s="13" t="s">
        <v>498</v>
      </c>
      <c r="F8429" s="31">
        <f t="shared" si="131"/>
        <v>3</v>
      </c>
    </row>
    <row r="8430" spans="1:6" ht="29.55" customHeight="1" x14ac:dyDescent="0.4">
      <c r="A8430" s="12">
        <v>44988</v>
      </c>
      <c r="B8430" s="11" t="s">
        <v>8483</v>
      </c>
      <c r="C8430" s="14">
        <v>8.6999999999999994E-2</v>
      </c>
      <c r="D8430" s="13" t="s">
        <v>25552</v>
      </c>
      <c r="E8430" s="13" t="s">
        <v>24456</v>
      </c>
      <c r="F8430" s="31">
        <f t="shared" si="131"/>
        <v>3</v>
      </c>
    </row>
    <row r="8431" spans="1:6" ht="29.55" customHeight="1" x14ac:dyDescent="0.4">
      <c r="A8431" s="12">
        <v>44985</v>
      </c>
      <c r="B8431" s="11" t="s">
        <v>8483</v>
      </c>
      <c r="C8431" s="14">
        <v>8.8099999999999998E-2</v>
      </c>
      <c r="D8431" s="13" t="s">
        <v>25680</v>
      </c>
      <c r="E8431" s="13" t="s">
        <v>24456</v>
      </c>
      <c r="F8431" s="31">
        <f t="shared" si="131"/>
        <v>3</v>
      </c>
    </row>
    <row r="8432" spans="1:6" ht="29.55" customHeight="1" x14ac:dyDescent="0.4">
      <c r="A8432" s="12">
        <v>45254</v>
      </c>
      <c r="B8432" s="13" t="s">
        <v>8512</v>
      </c>
      <c r="C8432" s="14">
        <v>6.8400000000000002E-2</v>
      </c>
      <c r="D8432" s="13" t="s">
        <v>15993</v>
      </c>
      <c r="E8432" s="13" t="s">
        <v>15994</v>
      </c>
      <c r="F8432" s="31">
        <f t="shared" si="131"/>
        <v>3</v>
      </c>
    </row>
    <row r="8433" spans="1:6" ht="29.55" customHeight="1" x14ac:dyDescent="0.4">
      <c r="A8433" s="12">
        <v>44945</v>
      </c>
      <c r="B8433" s="13" t="s">
        <v>8512</v>
      </c>
      <c r="C8433" s="14">
        <v>8.5000000000000006E-2</v>
      </c>
      <c r="D8433" s="13" t="s">
        <v>27368</v>
      </c>
      <c r="E8433" s="13" t="s">
        <v>13799</v>
      </c>
      <c r="F8433" s="31">
        <f t="shared" si="131"/>
        <v>3</v>
      </c>
    </row>
    <row r="8434" spans="1:6" ht="29.55" customHeight="1" x14ac:dyDescent="0.4">
      <c r="A8434" s="12">
        <v>44937</v>
      </c>
      <c r="B8434" s="11" t="s">
        <v>8512</v>
      </c>
      <c r="C8434" s="14">
        <v>6.1899999999999997E-2</v>
      </c>
      <c r="D8434" s="13" t="s">
        <v>27769</v>
      </c>
      <c r="E8434" s="13" t="s">
        <v>27740</v>
      </c>
      <c r="F8434" s="31">
        <f t="shared" si="131"/>
        <v>3</v>
      </c>
    </row>
    <row r="8435" spans="1:6" ht="29.55" customHeight="1" x14ac:dyDescent="0.4">
      <c r="A8435" s="12">
        <v>45120</v>
      </c>
      <c r="B8435" s="11" t="s">
        <v>9727</v>
      </c>
      <c r="C8435" s="17">
        <v>0.13139999999999999</v>
      </c>
      <c r="D8435" s="13" t="s">
        <v>19882</v>
      </c>
      <c r="E8435" s="13" t="s">
        <v>19883</v>
      </c>
      <c r="F8435" s="31">
        <f t="shared" si="131"/>
        <v>3</v>
      </c>
    </row>
    <row r="8436" spans="1:6" ht="29.55" customHeight="1" x14ac:dyDescent="0.4">
      <c r="A8436" s="12">
        <v>45082</v>
      </c>
      <c r="B8436" s="11" t="s">
        <v>9727</v>
      </c>
      <c r="C8436" s="14">
        <v>0.10390000000000001</v>
      </c>
      <c r="D8436" s="13" t="s">
        <v>21118</v>
      </c>
      <c r="E8436" s="13" t="s">
        <v>20985</v>
      </c>
      <c r="F8436" s="31">
        <f t="shared" si="131"/>
        <v>3</v>
      </c>
    </row>
    <row r="8437" spans="1:6" ht="29.55" customHeight="1" x14ac:dyDescent="0.4">
      <c r="A8437" s="12">
        <v>44958</v>
      </c>
      <c r="B8437" s="13" t="s">
        <v>9727</v>
      </c>
      <c r="C8437" s="14">
        <v>5.2499999999999998E-2</v>
      </c>
      <c r="D8437" s="13" t="s">
        <v>26983</v>
      </c>
      <c r="E8437" s="13" t="s">
        <v>14825</v>
      </c>
      <c r="F8437" s="31">
        <f t="shared" si="131"/>
        <v>3</v>
      </c>
    </row>
    <row r="8438" spans="1:6" ht="29.55" customHeight="1" x14ac:dyDescent="0.4">
      <c r="A8438" s="12">
        <v>45154</v>
      </c>
      <c r="B8438" s="11" t="s">
        <v>18974</v>
      </c>
      <c r="C8438" s="13">
        <f>29.93% / 29.94%</f>
        <v>0.99966599866399475</v>
      </c>
      <c r="D8438" s="13" t="s">
        <v>18975</v>
      </c>
      <c r="E8438" s="13" t="s">
        <v>7419</v>
      </c>
      <c r="F8438" s="31">
        <f t="shared" si="131"/>
        <v>3</v>
      </c>
    </row>
    <row r="8439" spans="1:6" ht="29.55" customHeight="1" x14ac:dyDescent="0.4">
      <c r="A8439" s="12">
        <v>45141</v>
      </c>
      <c r="B8439" s="11" t="s">
        <v>18974</v>
      </c>
      <c r="C8439" s="13">
        <f>29.89% / 29.98%</f>
        <v>0.9969979986657771</v>
      </c>
      <c r="D8439" s="13" t="s">
        <v>19198</v>
      </c>
      <c r="E8439" s="13" t="s">
        <v>7419</v>
      </c>
      <c r="F8439" s="31">
        <f t="shared" si="131"/>
        <v>3</v>
      </c>
    </row>
    <row r="8440" spans="1:6" ht="29.55" customHeight="1" x14ac:dyDescent="0.4">
      <c r="A8440" s="12">
        <v>45140</v>
      </c>
      <c r="B8440" s="11" t="s">
        <v>18974</v>
      </c>
      <c r="C8440" s="13">
        <f>29.97% / 29.91%</f>
        <v>1.0020060180541626</v>
      </c>
      <c r="D8440" s="13" t="s">
        <v>19219</v>
      </c>
      <c r="E8440" s="13" t="s">
        <v>7419</v>
      </c>
      <c r="F8440" s="31">
        <f t="shared" si="131"/>
        <v>3</v>
      </c>
    </row>
    <row r="8441" spans="1:6" ht="29.55" customHeight="1" x14ac:dyDescent="0.4">
      <c r="A8441" s="12">
        <v>45127</v>
      </c>
      <c r="B8441" s="11" t="s">
        <v>19576</v>
      </c>
      <c r="C8441" s="11" t="s">
        <v>5629</v>
      </c>
      <c r="D8441" s="13" t="s">
        <v>19577</v>
      </c>
      <c r="E8441" s="13" t="s">
        <v>8976</v>
      </c>
      <c r="F8441" s="31">
        <f t="shared" si="131"/>
        <v>3</v>
      </c>
    </row>
    <row r="8442" spans="1:6" ht="29.55" customHeight="1" x14ac:dyDescent="0.4">
      <c r="A8442" s="12">
        <v>44953</v>
      </c>
      <c r="B8442" s="13" t="s">
        <v>19576</v>
      </c>
      <c r="C8442" s="14">
        <v>8.8200000000000001E-2</v>
      </c>
      <c r="D8442" s="13" t="s">
        <v>27112</v>
      </c>
      <c r="E8442" s="13" t="s">
        <v>17784</v>
      </c>
      <c r="F8442" s="31">
        <f t="shared" si="131"/>
        <v>3</v>
      </c>
    </row>
    <row r="8443" spans="1:6" ht="29.55" customHeight="1" x14ac:dyDescent="0.4">
      <c r="A8443" s="12">
        <v>44939</v>
      </c>
      <c r="B8443" s="11" t="s">
        <v>19576</v>
      </c>
      <c r="C8443" s="14">
        <v>0.19350000000000001</v>
      </c>
      <c r="D8443" s="13" t="s">
        <v>27618</v>
      </c>
      <c r="E8443" s="13" t="s">
        <v>8976</v>
      </c>
      <c r="F8443" s="31">
        <f t="shared" si="131"/>
        <v>3</v>
      </c>
    </row>
    <row r="8444" spans="1:6" ht="29.55" customHeight="1" x14ac:dyDescent="0.4">
      <c r="A8444" s="12">
        <v>45287</v>
      </c>
      <c r="B8444" s="13" t="s">
        <v>318</v>
      </c>
      <c r="C8444" s="14">
        <v>0.13400000000000001</v>
      </c>
      <c r="D8444" s="13" t="s">
        <v>15020</v>
      </c>
      <c r="E8444" s="13" t="s">
        <v>320</v>
      </c>
      <c r="F8444" s="31">
        <f t="shared" si="131"/>
        <v>3</v>
      </c>
    </row>
    <row r="8445" spans="1:6" ht="29.55" customHeight="1" x14ac:dyDescent="0.4">
      <c r="A8445" s="12">
        <v>45007</v>
      </c>
      <c r="B8445" s="11" t="s">
        <v>318</v>
      </c>
      <c r="C8445" s="14">
        <v>7.8399999999999997E-2</v>
      </c>
      <c r="D8445" s="13" t="s">
        <v>24763</v>
      </c>
      <c r="E8445" s="13" t="s">
        <v>24192</v>
      </c>
      <c r="F8445" s="31">
        <f t="shared" si="131"/>
        <v>3</v>
      </c>
    </row>
    <row r="8446" spans="1:6" ht="29.55" customHeight="1" x14ac:dyDescent="0.4">
      <c r="A8446" s="12">
        <v>44985</v>
      </c>
      <c r="B8446" s="11" t="s">
        <v>318</v>
      </c>
      <c r="C8446" s="14">
        <v>0.16259999999999999</v>
      </c>
      <c r="D8446" s="13" t="s">
        <v>25646</v>
      </c>
      <c r="E8446" s="13" t="s">
        <v>24731</v>
      </c>
      <c r="F8446" s="31">
        <f t="shared" si="131"/>
        <v>3</v>
      </c>
    </row>
    <row r="8447" spans="1:6" ht="29.55" customHeight="1" x14ac:dyDescent="0.4">
      <c r="A8447" s="12">
        <v>45111</v>
      </c>
      <c r="B8447" s="11" t="s">
        <v>20158</v>
      </c>
      <c r="C8447" s="17">
        <v>0.1303</v>
      </c>
      <c r="D8447" s="13" t="s">
        <v>20159</v>
      </c>
      <c r="E8447" s="13" t="s">
        <v>20160</v>
      </c>
      <c r="F8447" s="31">
        <f t="shared" si="131"/>
        <v>3</v>
      </c>
    </row>
    <row r="8448" spans="1:6" ht="29.55" customHeight="1" x14ac:dyDescent="0.4">
      <c r="A8448" s="12">
        <v>45098</v>
      </c>
      <c r="B8448" s="11" t="s">
        <v>20158</v>
      </c>
      <c r="C8448" s="17">
        <v>0.1169</v>
      </c>
      <c r="D8448" s="13" t="s">
        <v>20436</v>
      </c>
      <c r="E8448" s="13" t="s">
        <v>20437</v>
      </c>
      <c r="F8448" s="31">
        <f t="shared" si="131"/>
        <v>3</v>
      </c>
    </row>
    <row r="8449" spans="1:6" ht="29.55" customHeight="1" x14ac:dyDescent="0.4">
      <c r="A8449" s="12">
        <v>44963</v>
      </c>
      <c r="B8449" s="13" t="s">
        <v>20158</v>
      </c>
      <c r="C8449" s="14">
        <v>6.54E-2</v>
      </c>
      <c r="D8449" s="13" t="s">
        <v>26754</v>
      </c>
      <c r="E8449" s="13" t="s">
        <v>26720</v>
      </c>
      <c r="F8449" s="31">
        <f t="shared" si="131"/>
        <v>3</v>
      </c>
    </row>
    <row r="8450" spans="1:6" ht="29.55" customHeight="1" x14ac:dyDescent="0.4">
      <c r="A8450" s="12">
        <v>45233</v>
      </c>
      <c r="B8450" s="11" t="s">
        <v>16714</v>
      </c>
      <c r="C8450" s="11" t="s">
        <v>34</v>
      </c>
      <c r="D8450" s="13" t="s">
        <v>16715</v>
      </c>
      <c r="E8450" s="13" t="s">
        <v>13806</v>
      </c>
      <c r="F8450" s="31">
        <f t="shared" ref="F8450:F8513" si="132">COUNTIF(B:B,B8450)</f>
        <v>3</v>
      </c>
    </row>
    <row r="8451" spans="1:6" ht="29.55" customHeight="1" x14ac:dyDescent="0.4">
      <c r="A8451" s="12">
        <v>45204</v>
      </c>
      <c r="B8451" s="11" t="s">
        <v>16714</v>
      </c>
      <c r="C8451" s="14">
        <v>8.3900000000000002E-2</v>
      </c>
      <c r="D8451" s="13" t="s">
        <v>17744</v>
      </c>
      <c r="E8451" s="13" t="s">
        <v>16635</v>
      </c>
      <c r="F8451" s="31">
        <f t="shared" si="132"/>
        <v>3</v>
      </c>
    </row>
    <row r="8452" spans="1:6" ht="29.55" customHeight="1" x14ac:dyDescent="0.4">
      <c r="A8452" s="12">
        <v>45203</v>
      </c>
      <c r="B8452" s="11" t="s">
        <v>16714</v>
      </c>
      <c r="C8452" s="13" t="s">
        <v>7650</v>
      </c>
      <c r="D8452" s="13" t="s">
        <v>17776</v>
      </c>
      <c r="E8452" s="13" t="s">
        <v>16635</v>
      </c>
      <c r="F8452" s="31">
        <f t="shared" si="132"/>
        <v>3</v>
      </c>
    </row>
    <row r="8453" spans="1:6" ht="29.55" customHeight="1" x14ac:dyDescent="0.4">
      <c r="A8453" s="12">
        <v>45195</v>
      </c>
      <c r="B8453" s="11" t="s">
        <v>7612</v>
      </c>
      <c r="C8453" s="14">
        <v>0.1016</v>
      </c>
      <c r="D8453" s="13" t="s">
        <v>17837</v>
      </c>
      <c r="E8453" s="13" t="s">
        <v>7</v>
      </c>
      <c r="F8453" s="31">
        <f t="shared" si="132"/>
        <v>3</v>
      </c>
    </row>
    <row r="8454" spans="1:6" ht="29.55" customHeight="1" x14ac:dyDescent="0.4">
      <c r="A8454" s="12">
        <v>45044</v>
      </c>
      <c r="B8454" s="13" t="s">
        <v>7612</v>
      </c>
      <c r="C8454" s="14">
        <v>2.41E-2</v>
      </c>
      <c r="D8454" s="13" t="s">
        <v>22861</v>
      </c>
      <c r="E8454" s="13" t="s">
        <v>19516</v>
      </c>
      <c r="F8454" s="31">
        <f t="shared" si="132"/>
        <v>3</v>
      </c>
    </row>
    <row r="8455" spans="1:6" ht="29.55" customHeight="1" x14ac:dyDescent="0.4">
      <c r="A8455" s="12">
        <v>44945</v>
      </c>
      <c r="B8455" s="13" t="s">
        <v>7612</v>
      </c>
      <c r="C8455" s="14">
        <v>7.1400000000000005E-2</v>
      </c>
      <c r="D8455" s="13" t="s">
        <v>27384</v>
      </c>
      <c r="E8455" s="13" t="s">
        <v>160</v>
      </c>
      <c r="F8455" s="31">
        <f t="shared" si="132"/>
        <v>3</v>
      </c>
    </row>
    <row r="8456" spans="1:6" ht="29.55" customHeight="1" x14ac:dyDescent="0.4">
      <c r="A8456" s="12">
        <v>45288</v>
      </c>
      <c r="B8456" s="13" t="s">
        <v>8296</v>
      </c>
      <c r="C8456" s="14">
        <v>0.1099</v>
      </c>
      <c r="D8456" s="13" t="s">
        <v>14995</v>
      </c>
      <c r="E8456" s="13" t="s">
        <v>14996</v>
      </c>
      <c r="F8456" s="31">
        <f t="shared" si="132"/>
        <v>3</v>
      </c>
    </row>
    <row r="8457" spans="1:6" ht="29.55" customHeight="1" x14ac:dyDescent="0.4">
      <c r="A8457" s="12">
        <v>45281</v>
      </c>
      <c r="B8457" s="13" t="s">
        <v>8296</v>
      </c>
      <c r="C8457" s="14">
        <v>0.26629999999999998</v>
      </c>
      <c r="D8457" s="13" t="s">
        <v>15154</v>
      </c>
      <c r="E8457" s="13" t="s">
        <v>14996</v>
      </c>
      <c r="F8457" s="31">
        <f t="shared" si="132"/>
        <v>3</v>
      </c>
    </row>
    <row r="8458" spans="1:6" ht="29.55" customHeight="1" x14ac:dyDescent="0.4">
      <c r="A8458" s="12">
        <v>45184</v>
      </c>
      <c r="B8458" s="11" t="s">
        <v>8296</v>
      </c>
      <c r="C8458" s="14">
        <v>0.1011</v>
      </c>
      <c r="D8458" s="13" t="s">
        <v>18218</v>
      </c>
      <c r="E8458" s="13" t="s">
        <v>14760</v>
      </c>
      <c r="F8458" s="31">
        <f t="shared" si="132"/>
        <v>3</v>
      </c>
    </row>
    <row r="8459" spans="1:6" ht="29.55" customHeight="1" x14ac:dyDescent="0.4">
      <c r="A8459" s="12">
        <v>45288</v>
      </c>
      <c r="B8459" s="13" t="s">
        <v>14987</v>
      </c>
      <c r="C8459" s="13" t="s">
        <v>5583</v>
      </c>
      <c r="D8459" s="13" t="s">
        <v>14988</v>
      </c>
      <c r="E8459" s="13" t="s">
        <v>14760</v>
      </c>
      <c r="F8459" s="31">
        <f t="shared" si="132"/>
        <v>3</v>
      </c>
    </row>
    <row r="8460" spans="1:6" ht="29.55" customHeight="1" x14ac:dyDescent="0.4">
      <c r="A8460" s="12">
        <v>45184</v>
      </c>
      <c r="B8460" s="11" t="s">
        <v>14987</v>
      </c>
      <c r="C8460" s="14">
        <v>0.19170000000000001</v>
      </c>
      <c r="D8460" s="13" t="s">
        <v>18204</v>
      </c>
      <c r="E8460" s="13" t="s">
        <v>14760</v>
      </c>
      <c r="F8460" s="31">
        <f t="shared" si="132"/>
        <v>3</v>
      </c>
    </row>
    <row r="8461" spans="1:6" ht="29.55" customHeight="1" x14ac:dyDescent="0.4">
      <c r="A8461" s="12">
        <v>45176</v>
      </c>
      <c r="B8461" s="11" t="s">
        <v>14987</v>
      </c>
      <c r="C8461" s="14">
        <v>0.1678</v>
      </c>
      <c r="D8461" s="13" t="s">
        <v>18538</v>
      </c>
      <c r="E8461" s="13" t="s">
        <v>14760</v>
      </c>
      <c r="F8461" s="31">
        <f t="shared" si="132"/>
        <v>3</v>
      </c>
    </row>
    <row r="8462" spans="1:6" ht="29.55" customHeight="1" x14ac:dyDescent="0.4">
      <c r="A8462" s="12">
        <v>45194</v>
      </c>
      <c r="B8462" s="11" t="s">
        <v>17883</v>
      </c>
      <c r="C8462" s="14">
        <v>8.8700000000000001E-2</v>
      </c>
      <c r="D8462" s="13" t="s">
        <v>17884</v>
      </c>
      <c r="E8462" s="13" t="s">
        <v>7</v>
      </c>
      <c r="F8462" s="31">
        <f t="shared" si="132"/>
        <v>3</v>
      </c>
    </row>
    <row r="8463" spans="1:6" ht="29.55" customHeight="1" x14ac:dyDescent="0.4">
      <c r="A8463" s="12">
        <v>45190</v>
      </c>
      <c r="B8463" s="11" t="s">
        <v>17883</v>
      </c>
      <c r="C8463" s="14">
        <v>0.1857</v>
      </c>
      <c r="D8463" s="13" t="s">
        <v>17972</v>
      </c>
      <c r="E8463" s="13" t="s">
        <v>17968</v>
      </c>
      <c r="F8463" s="31">
        <f t="shared" si="132"/>
        <v>3</v>
      </c>
    </row>
    <row r="8464" spans="1:6" ht="29.55" customHeight="1" x14ac:dyDescent="0.4">
      <c r="A8464" s="12">
        <v>45057</v>
      </c>
      <c r="B8464" s="13" t="s">
        <v>17883</v>
      </c>
      <c r="C8464" s="14">
        <v>4.2999999999999997E-2</v>
      </c>
      <c r="D8464" s="13" t="s">
        <v>22313</v>
      </c>
      <c r="E8464" s="13" t="s">
        <v>19003</v>
      </c>
      <c r="F8464" s="31">
        <f t="shared" si="132"/>
        <v>3</v>
      </c>
    </row>
    <row r="8465" spans="1:6" ht="29.55" customHeight="1" x14ac:dyDescent="0.4">
      <c r="A8465" s="12">
        <v>44972</v>
      </c>
      <c r="B8465" s="13" t="s">
        <v>26225</v>
      </c>
      <c r="C8465" s="14">
        <v>8.8499999999999995E-2</v>
      </c>
      <c r="D8465" s="13" t="s">
        <v>26226</v>
      </c>
      <c r="E8465" s="13" t="s">
        <v>26227</v>
      </c>
      <c r="F8465" s="31">
        <f t="shared" si="132"/>
        <v>3</v>
      </c>
    </row>
    <row r="8466" spans="1:6" ht="29.55" customHeight="1" x14ac:dyDescent="0.4">
      <c r="A8466" s="12">
        <v>44938</v>
      </c>
      <c r="B8466" s="11" t="s">
        <v>26225</v>
      </c>
      <c r="C8466" s="14">
        <v>7.1300000000000002E-2</v>
      </c>
      <c r="D8466" s="13" t="s">
        <v>27689</v>
      </c>
      <c r="E8466" s="13" t="s">
        <v>20624</v>
      </c>
      <c r="F8466" s="31">
        <f t="shared" si="132"/>
        <v>3</v>
      </c>
    </row>
    <row r="8467" spans="1:6" ht="29.55" customHeight="1" x14ac:dyDescent="0.4">
      <c r="A8467" s="12">
        <v>44935</v>
      </c>
      <c r="B8467" s="11" t="s">
        <v>26225</v>
      </c>
      <c r="C8467" s="14">
        <v>0.12889999999999999</v>
      </c>
      <c r="D8467" s="13" t="s">
        <v>27841</v>
      </c>
      <c r="E8467" s="13" t="s">
        <v>20624</v>
      </c>
      <c r="F8467" s="31">
        <f t="shared" si="132"/>
        <v>3</v>
      </c>
    </row>
    <row r="8468" spans="1:6" ht="29.55" customHeight="1" x14ac:dyDescent="0.4">
      <c r="A8468" s="12">
        <v>45111</v>
      </c>
      <c r="B8468" s="11" t="s">
        <v>20153</v>
      </c>
      <c r="C8468" s="17">
        <v>0.14910000000000001</v>
      </c>
      <c r="D8468" s="13" t="s">
        <v>20154</v>
      </c>
      <c r="E8468" s="13" t="s">
        <v>13882</v>
      </c>
      <c r="F8468" s="31">
        <f t="shared" si="132"/>
        <v>3</v>
      </c>
    </row>
    <row r="8469" spans="1:6" ht="29.55" customHeight="1" x14ac:dyDescent="0.4">
      <c r="A8469" s="12">
        <v>45050</v>
      </c>
      <c r="B8469" s="13" t="s">
        <v>20153</v>
      </c>
      <c r="C8469" s="14">
        <v>0.16189999999999999</v>
      </c>
      <c r="D8469" s="13" t="s">
        <v>22584</v>
      </c>
      <c r="E8469" s="13" t="s">
        <v>20568</v>
      </c>
      <c r="F8469" s="31">
        <f t="shared" si="132"/>
        <v>3</v>
      </c>
    </row>
    <row r="8470" spans="1:6" ht="29.55" customHeight="1" x14ac:dyDescent="0.4">
      <c r="A8470" s="12">
        <v>45027</v>
      </c>
      <c r="B8470" s="13" t="s">
        <v>20153</v>
      </c>
      <c r="C8470" s="14">
        <v>0.1578</v>
      </c>
      <c r="D8470" s="13" t="s">
        <v>23717</v>
      </c>
      <c r="E8470" s="13" t="s">
        <v>22960</v>
      </c>
      <c r="F8470" s="31">
        <f t="shared" si="132"/>
        <v>3</v>
      </c>
    </row>
    <row r="8471" spans="1:6" ht="29.55" customHeight="1" x14ac:dyDescent="0.4">
      <c r="A8471" s="12">
        <v>45265</v>
      </c>
      <c r="B8471" s="13" t="s">
        <v>11217</v>
      </c>
      <c r="C8471" s="13" t="s">
        <v>7447</v>
      </c>
      <c r="D8471" s="13" t="s">
        <v>15709</v>
      </c>
      <c r="E8471" s="13" t="s">
        <v>15710</v>
      </c>
      <c r="F8471" s="31">
        <f t="shared" si="132"/>
        <v>3</v>
      </c>
    </row>
    <row r="8472" spans="1:6" ht="29.55" customHeight="1" x14ac:dyDescent="0.4">
      <c r="A8472" s="12">
        <v>45069</v>
      </c>
      <c r="B8472" s="13" t="s">
        <v>11217</v>
      </c>
      <c r="C8472" s="14">
        <v>3.8100000000000002E-2</v>
      </c>
      <c r="D8472" s="13" t="s">
        <v>21714</v>
      </c>
      <c r="E8472" s="13" t="s">
        <v>351</v>
      </c>
      <c r="F8472" s="31">
        <f t="shared" si="132"/>
        <v>3</v>
      </c>
    </row>
    <row r="8473" spans="1:6" ht="29.55" customHeight="1" x14ac:dyDescent="0.4">
      <c r="A8473" s="12">
        <v>45028</v>
      </c>
      <c r="B8473" s="13" t="s">
        <v>11217</v>
      </c>
      <c r="C8473" s="14">
        <v>0.11020000000000001</v>
      </c>
      <c r="D8473" s="13" t="s">
        <v>23671</v>
      </c>
      <c r="E8473" s="13" t="s">
        <v>23479</v>
      </c>
      <c r="F8473" s="31">
        <f t="shared" si="132"/>
        <v>3</v>
      </c>
    </row>
    <row r="8474" spans="1:6" ht="29.55" customHeight="1" x14ac:dyDescent="0.4">
      <c r="A8474" s="12">
        <v>45049</v>
      </c>
      <c r="B8474" s="13" t="s">
        <v>14219</v>
      </c>
      <c r="C8474" s="14">
        <v>7.3899999999999993E-2</v>
      </c>
      <c r="D8474" s="13" t="s">
        <v>22660</v>
      </c>
      <c r="E8474" s="13" t="s">
        <v>20568</v>
      </c>
      <c r="F8474" s="31">
        <f t="shared" si="132"/>
        <v>3</v>
      </c>
    </row>
    <row r="8475" spans="1:6" ht="29.55" customHeight="1" x14ac:dyDescent="0.4">
      <c r="A8475" s="12">
        <v>45035</v>
      </c>
      <c r="B8475" s="13" t="s">
        <v>14219</v>
      </c>
      <c r="C8475" s="14">
        <v>7.6700000000000004E-2</v>
      </c>
      <c r="D8475" s="13" t="s">
        <v>23315</v>
      </c>
      <c r="E8475" s="13" t="s">
        <v>20568</v>
      </c>
      <c r="F8475" s="31">
        <f t="shared" si="132"/>
        <v>3</v>
      </c>
    </row>
    <row r="8476" spans="1:6" ht="29.55" customHeight="1" x14ac:dyDescent="0.4">
      <c r="A8476" s="12">
        <v>45026</v>
      </c>
      <c r="B8476" s="13" t="s">
        <v>14219</v>
      </c>
      <c r="C8476" s="14">
        <v>9.2299999999999993E-2</v>
      </c>
      <c r="D8476" s="13" t="s">
        <v>23809</v>
      </c>
      <c r="E8476" s="13" t="s">
        <v>20568</v>
      </c>
      <c r="F8476" s="31">
        <f t="shared" si="132"/>
        <v>3</v>
      </c>
    </row>
    <row r="8477" spans="1:6" ht="29.55" customHeight="1" x14ac:dyDescent="0.4">
      <c r="A8477" s="12">
        <v>45014</v>
      </c>
      <c r="B8477" s="11" t="s">
        <v>6601</v>
      </c>
      <c r="C8477" s="14">
        <v>0.1008</v>
      </c>
      <c r="D8477" s="13" t="s">
        <v>24498</v>
      </c>
      <c r="E8477" s="13" t="s">
        <v>24499</v>
      </c>
      <c r="F8477" s="31">
        <f t="shared" si="132"/>
        <v>3</v>
      </c>
    </row>
    <row r="8478" spans="1:6" ht="29.55" customHeight="1" x14ac:dyDescent="0.4">
      <c r="A8478" s="12">
        <v>44971</v>
      </c>
      <c r="B8478" s="13" t="s">
        <v>6601</v>
      </c>
      <c r="C8478" s="14">
        <v>0.14000000000000001</v>
      </c>
      <c r="D8478" s="13" t="s">
        <v>26263</v>
      </c>
      <c r="E8478" s="13" t="s">
        <v>9027</v>
      </c>
      <c r="F8478" s="31">
        <f t="shared" si="132"/>
        <v>3</v>
      </c>
    </row>
    <row r="8479" spans="1:6" ht="29.55" customHeight="1" x14ac:dyDescent="0.4">
      <c r="A8479" s="12">
        <v>44970</v>
      </c>
      <c r="B8479" s="13" t="s">
        <v>6601</v>
      </c>
      <c r="C8479" s="14">
        <v>0.14000000000000001</v>
      </c>
      <c r="D8479" s="13" t="s">
        <v>26329</v>
      </c>
      <c r="E8479" s="13" t="s">
        <v>9027</v>
      </c>
      <c r="F8479" s="31">
        <f t="shared" si="132"/>
        <v>3</v>
      </c>
    </row>
    <row r="8480" spans="1:6" ht="29.55" customHeight="1" x14ac:dyDescent="0.4">
      <c r="A8480" s="12">
        <v>44973</v>
      </c>
      <c r="B8480" s="13" t="s">
        <v>26169</v>
      </c>
      <c r="C8480" s="14">
        <v>0.10340000000000001</v>
      </c>
      <c r="D8480" s="13" t="s">
        <v>26170</v>
      </c>
      <c r="E8480" s="13" t="s">
        <v>6936</v>
      </c>
      <c r="F8480" s="31">
        <f t="shared" si="132"/>
        <v>3</v>
      </c>
    </row>
    <row r="8481" spans="1:6" ht="29.55" customHeight="1" x14ac:dyDescent="0.4">
      <c r="A8481" s="12">
        <v>44971</v>
      </c>
      <c r="B8481" s="13" t="s">
        <v>26169</v>
      </c>
      <c r="C8481" s="14">
        <v>5.16E-2</v>
      </c>
      <c r="D8481" s="13" t="s">
        <v>26303</v>
      </c>
      <c r="E8481" s="13" t="s">
        <v>6936</v>
      </c>
      <c r="F8481" s="31">
        <f t="shared" si="132"/>
        <v>3</v>
      </c>
    </row>
    <row r="8482" spans="1:6" ht="29.55" customHeight="1" x14ac:dyDescent="0.4">
      <c r="A8482" s="12">
        <v>44936</v>
      </c>
      <c r="B8482" s="11" t="s">
        <v>26169</v>
      </c>
      <c r="C8482" s="14">
        <v>5.1499999999999997E-2</v>
      </c>
      <c r="D8482" s="13" t="s">
        <v>27822</v>
      </c>
      <c r="E8482" s="13" t="s">
        <v>24269</v>
      </c>
      <c r="F8482" s="31">
        <f t="shared" si="132"/>
        <v>3</v>
      </c>
    </row>
    <row r="8483" spans="1:6" ht="29.55" customHeight="1" x14ac:dyDescent="0.4">
      <c r="A8483" s="12">
        <v>45288</v>
      </c>
      <c r="B8483" s="13" t="s">
        <v>14990</v>
      </c>
      <c r="C8483" s="13" t="s">
        <v>6795</v>
      </c>
      <c r="D8483" s="13" t="s">
        <v>14991</v>
      </c>
      <c r="E8483" s="13" t="s">
        <v>14992</v>
      </c>
      <c r="F8483" s="31">
        <f t="shared" si="132"/>
        <v>3</v>
      </c>
    </row>
    <row r="8484" spans="1:6" ht="29.55" customHeight="1" x14ac:dyDescent="0.4">
      <c r="A8484" s="12">
        <v>45257</v>
      </c>
      <c r="B8484" s="13" t="s">
        <v>14990</v>
      </c>
      <c r="C8484" s="14">
        <v>0.15989999999999999</v>
      </c>
      <c r="D8484" s="13" t="s">
        <v>15944</v>
      </c>
      <c r="E8484" s="13" t="s">
        <v>15945</v>
      </c>
      <c r="F8484" s="31">
        <f t="shared" si="132"/>
        <v>3</v>
      </c>
    </row>
    <row r="8485" spans="1:6" ht="29.55" customHeight="1" x14ac:dyDescent="0.4">
      <c r="A8485" s="12">
        <v>45252</v>
      </c>
      <c r="B8485" s="13" t="s">
        <v>14990</v>
      </c>
      <c r="C8485" s="13" t="s">
        <v>5629</v>
      </c>
      <c r="D8485" s="13" t="s">
        <v>16031</v>
      </c>
      <c r="E8485" s="13" t="s">
        <v>16032</v>
      </c>
      <c r="F8485" s="31">
        <f t="shared" si="132"/>
        <v>3</v>
      </c>
    </row>
    <row r="8486" spans="1:6" ht="29.55" customHeight="1" x14ac:dyDescent="0.4">
      <c r="A8486" s="12">
        <v>45268</v>
      </c>
      <c r="B8486" s="13" t="s">
        <v>15627</v>
      </c>
      <c r="C8486" s="14">
        <v>7.1400000000000005E-2</v>
      </c>
      <c r="D8486" s="13" t="s">
        <v>15628</v>
      </c>
      <c r="E8486" s="13" t="s">
        <v>15571</v>
      </c>
      <c r="F8486" s="31">
        <f t="shared" si="132"/>
        <v>3</v>
      </c>
    </row>
    <row r="8487" spans="1:6" ht="29.55" customHeight="1" x14ac:dyDescent="0.4">
      <c r="A8487" s="12">
        <v>45191</v>
      </c>
      <c r="B8487" s="11" t="s">
        <v>15627</v>
      </c>
      <c r="C8487" s="14">
        <v>4.07E-2</v>
      </c>
      <c r="D8487" s="13" t="s">
        <v>17945</v>
      </c>
      <c r="E8487" s="13" t="s">
        <v>17906</v>
      </c>
      <c r="F8487" s="31">
        <f t="shared" si="132"/>
        <v>3</v>
      </c>
    </row>
    <row r="8488" spans="1:6" ht="29.55" customHeight="1" x14ac:dyDescent="0.4">
      <c r="A8488" s="12">
        <v>44971</v>
      </c>
      <c r="B8488" s="13" t="s">
        <v>15627</v>
      </c>
      <c r="C8488" s="14">
        <v>6.4100000000000004E-2</v>
      </c>
      <c r="D8488" s="13" t="s">
        <v>26292</v>
      </c>
      <c r="E8488" s="13" t="s">
        <v>13107</v>
      </c>
      <c r="F8488" s="31">
        <f t="shared" si="132"/>
        <v>3</v>
      </c>
    </row>
    <row r="8489" spans="1:6" ht="29.55" customHeight="1" x14ac:dyDescent="0.4">
      <c r="A8489" s="12">
        <v>44939</v>
      </c>
      <c r="B8489" s="11" t="s">
        <v>27653</v>
      </c>
      <c r="C8489" s="14">
        <v>4.9299999999999997E-2</v>
      </c>
      <c r="D8489" s="13" t="s">
        <v>27654</v>
      </c>
      <c r="E8489" s="13" t="s">
        <v>27655</v>
      </c>
      <c r="F8489" s="31">
        <f t="shared" si="132"/>
        <v>3</v>
      </c>
    </row>
    <row r="8490" spans="1:6" ht="29.55" customHeight="1" x14ac:dyDescent="0.4">
      <c r="A8490" s="12">
        <v>44938</v>
      </c>
      <c r="B8490" s="11" t="s">
        <v>27653</v>
      </c>
      <c r="C8490" s="14">
        <v>5.3999999999999999E-2</v>
      </c>
      <c r="D8490" s="13" t="s">
        <v>27706</v>
      </c>
      <c r="E8490" s="13" t="s">
        <v>27707</v>
      </c>
      <c r="F8490" s="31">
        <f t="shared" si="132"/>
        <v>3</v>
      </c>
    </row>
    <row r="8491" spans="1:6" ht="29.55" customHeight="1" x14ac:dyDescent="0.4">
      <c r="A8491" s="12">
        <v>44931</v>
      </c>
      <c r="B8491" s="11" t="s">
        <v>27653</v>
      </c>
      <c r="C8491" s="14">
        <v>0.1552</v>
      </c>
      <c r="D8491" s="13" t="s">
        <v>27957</v>
      </c>
      <c r="E8491" s="13" t="s">
        <v>27950</v>
      </c>
      <c r="F8491" s="31">
        <f t="shared" si="132"/>
        <v>3</v>
      </c>
    </row>
    <row r="8492" spans="1:6" ht="29.55" customHeight="1" x14ac:dyDescent="0.4">
      <c r="A8492" s="12">
        <v>44960</v>
      </c>
      <c r="B8492" s="13" t="s">
        <v>14396</v>
      </c>
      <c r="C8492" s="14">
        <v>8.4400000000000003E-2</v>
      </c>
      <c r="D8492" s="13" t="s">
        <v>26799</v>
      </c>
      <c r="E8492" s="13" t="s">
        <v>14398</v>
      </c>
      <c r="F8492" s="31">
        <f t="shared" si="132"/>
        <v>3</v>
      </c>
    </row>
    <row r="8493" spans="1:6" ht="29.55" customHeight="1" x14ac:dyDescent="0.4">
      <c r="A8493" s="12">
        <v>44959</v>
      </c>
      <c r="B8493" s="13" t="s">
        <v>14396</v>
      </c>
      <c r="C8493" s="14">
        <v>0.1013</v>
      </c>
      <c r="D8493" s="13" t="s">
        <v>26866</v>
      </c>
      <c r="E8493" s="13" t="s">
        <v>14398</v>
      </c>
      <c r="F8493" s="31">
        <f t="shared" si="132"/>
        <v>3</v>
      </c>
    </row>
    <row r="8494" spans="1:6" ht="29.55" customHeight="1" x14ac:dyDescent="0.4">
      <c r="A8494" s="12">
        <v>44943</v>
      </c>
      <c r="B8494" s="13" t="s">
        <v>14396</v>
      </c>
      <c r="C8494" s="14">
        <v>5.1299999999999998E-2</v>
      </c>
      <c r="D8494" s="13" t="s">
        <v>27492</v>
      </c>
      <c r="E8494" s="13" t="s">
        <v>14398</v>
      </c>
      <c r="F8494" s="31">
        <f t="shared" si="132"/>
        <v>3</v>
      </c>
    </row>
    <row r="8495" spans="1:6" ht="29.55" customHeight="1" x14ac:dyDescent="0.4">
      <c r="A8495" s="12">
        <v>45168</v>
      </c>
      <c r="B8495" s="11" t="s">
        <v>5463</v>
      </c>
      <c r="C8495" s="14">
        <v>7.9399999999999998E-2</v>
      </c>
      <c r="D8495" s="13" t="s">
        <v>18723</v>
      </c>
      <c r="E8495" s="13" t="s">
        <v>18716</v>
      </c>
      <c r="F8495" s="31">
        <f t="shared" si="132"/>
        <v>3</v>
      </c>
    </row>
    <row r="8496" spans="1:6" ht="29.55" customHeight="1" x14ac:dyDescent="0.4">
      <c r="A8496" s="12">
        <v>45014</v>
      </c>
      <c r="B8496" s="11" t="s">
        <v>5463</v>
      </c>
      <c r="C8496" s="14">
        <v>9.5699999999999993E-2</v>
      </c>
      <c r="D8496" s="13" t="s">
        <v>24504</v>
      </c>
      <c r="E8496" s="13" t="s">
        <v>24505</v>
      </c>
      <c r="F8496" s="31">
        <f t="shared" si="132"/>
        <v>3</v>
      </c>
    </row>
    <row r="8497" spans="1:6" ht="29.55" customHeight="1" x14ac:dyDescent="0.4">
      <c r="A8497" s="12">
        <v>44930</v>
      </c>
      <c r="B8497" s="11" t="s">
        <v>5463</v>
      </c>
      <c r="C8497" s="14">
        <v>7.8E-2</v>
      </c>
      <c r="D8497" s="13" t="s">
        <v>28043</v>
      </c>
      <c r="E8497" s="13" t="s">
        <v>28044</v>
      </c>
      <c r="F8497" s="31">
        <f t="shared" si="132"/>
        <v>3</v>
      </c>
    </row>
    <row r="8498" spans="1:6" ht="29.55" customHeight="1" x14ac:dyDescent="0.4">
      <c r="A8498" s="12">
        <v>45040</v>
      </c>
      <c r="B8498" s="13" t="s">
        <v>7962</v>
      </c>
      <c r="C8498" s="14">
        <v>2.0799999999999999E-2</v>
      </c>
      <c r="D8498" s="13" t="s">
        <v>23107</v>
      </c>
      <c r="E8498" s="13" t="s">
        <v>20959</v>
      </c>
      <c r="F8498" s="31">
        <f t="shared" si="132"/>
        <v>3</v>
      </c>
    </row>
    <row r="8499" spans="1:6" ht="29.55" customHeight="1" x14ac:dyDescent="0.4">
      <c r="A8499" s="12">
        <v>45005</v>
      </c>
      <c r="B8499" s="11" t="s">
        <v>7962</v>
      </c>
      <c r="C8499" s="14">
        <v>7.5700000000000003E-2</v>
      </c>
      <c r="D8499" s="13" t="s">
        <v>24903</v>
      </c>
      <c r="E8499" s="13" t="s">
        <v>20568</v>
      </c>
      <c r="F8499" s="31">
        <f t="shared" si="132"/>
        <v>3</v>
      </c>
    </row>
    <row r="8500" spans="1:6" ht="29.55" customHeight="1" x14ac:dyDescent="0.4">
      <c r="A8500" s="12">
        <v>44991</v>
      </c>
      <c r="B8500" s="11" t="s">
        <v>7962</v>
      </c>
      <c r="C8500" s="14">
        <v>7.3899999999999993E-2</v>
      </c>
      <c r="D8500" s="13" t="s">
        <v>25483</v>
      </c>
      <c r="E8500" s="13" t="s">
        <v>24262</v>
      </c>
      <c r="F8500" s="31">
        <f t="shared" si="132"/>
        <v>3</v>
      </c>
    </row>
    <row r="8501" spans="1:6" ht="29.55" customHeight="1" x14ac:dyDescent="0.4">
      <c r="A8501" s="12">
        <v>45154</v>
      </c>
      <c r="B8501" s="11" t="s">
        <v>18967</v>
      </c>
      <c r="C8501" s="13" t="s">
        <v>5629</v>
      </c>
      <c r="D8501" s="13" t="s">
        <v>18968</v>
      </c>
      <c r="E8501" s="13" t="s">
        <v>18969</v>
      </c>
      <c r="F8501" s="31">
        <f t="shared" si="132"/>
        <v>3</v>
      </c>
    </row>
    <row r="8502" spans="1:6" ht="29.55" customHeight="1" x14ac:dyDescent="0.4">
      <c r="A8502" s="12">
        <v>45145</v>
      </c>
      <c r="B8502" s="11" t="s">
        <v>18967</v>
      </c>
      <c r="C8502" s="13" t="s">
        <v>6038</v>
      </c>
      <c r="D8502" s="13" t="s">
        <v>19139</v>
      </c>
      <c r="E8502" s="13" t="s">
        <v>18969</v>
      </c>
      <c r="F8502" s="31">
        <f t="shared" si="132"/>
        <v>3</v>
      </c>
    </row>
    <row r="8503" spans="1:6" ht="29.55" customHeight="1" x14ac:dyDescent="0.4">
      <c r="A8503" s="12">
        <v>45141</v>
      </c>
      <c r="B8503" s="11" t="s">
        <v>18967</v>
      </c>
      <c r="C8503" s="13" t="s">
        <v>5629</v>
      </c>
      <c r="D8503" s="13" t="s">
        <v>19188</v>
      </c>
      <c r="E8503" s="13" t="s">
        <v>19189</v>
      </c>
      <c r="F8503" s="31">
        <f t="shared" si="132"/>
        <v>3</v>
      </c>
    </row>
    <row r="8504" spans="1:6" ht="29.55" customHeight="1" x14ac:dyDescent="0.4">
      <c r="A8504" s="12">
        <v>45096</v>
      </c>
      <c r="B8504" s="11" t="s">
        <v>20577</v>
      </c>
      <c r="C8504" s="14">
        <v>0.1111</v>
      </c>
      <c r="D8504" s="13" t="s">
        <v>20578</v>
      </c>
      <c r="E8504" s="13" t="s">
        <v>13584</v>
      </c>
      <c r="F8504" s="31">
        <f t="shared" si="132"/>
        <v>3</v>
      </c>
    </row>
    <row r="8505" spans="1:6" ht="29.55" customHeight="1" x14ac:dyDescent="0.4">
      <c r="A8505" s="12">
        <v>45093</v>
      </c>
      <c r="B8505" s="11" t="s">
        <v>20577</v>
      </c>
      <c r="C8505" s="14">
        <v>8.7300000000000003E-2</v>
      </c>
      <c r="D8505" s="13" t="s">
        <v>20636</v>
      </c>
      <c r="E8505" s="13" t="s">
        <v>13584</v>
      </c>
      <c r="F8505" s="31">
        <f t="shared" si="132"/>
        <v>3</v>
      </c>
    </row>
    <row r="8506" spans="1:6" ht="29.55" customHeight="1" x14ac:dyDescent="0.4">
      <c r="A8506" s="12">
        <v>45070</v>
      </c>
      <c r="B8506" s="13" t="s">
        <v>20577</v>
      </c>
      <c r="C8506" s="13" t="s">
        <v>5629</v>
      </c>
      <c r="D8506" s="13" t="s">
        <v>21580</v>
      </c>
      <c r="E8506" s="13" t="s">
        <v>126</v>
      </c>
      <c r="F8506" s="31">
        <f t="shared" si="132"/>
        <v>3</v>
      </c>
    </row>
    <row r="8507" spans="1:6" ht="29.55" customHeight="1" x14ac:dyDescent="0.4">
      <c r="A8507" s="12">
        <v>45274</v>
      </c>
      <c r="B8507" s="13" t="s">
        <v>15426</v>
      </c>
      <c r="C8507" s="13" t="s">
        <v>15427</v>
      </c>
      <c r="D8507" s="13" t="s">
        <v>15428</v>
      </c>
      <c r="E8507" s="13" t="s">
        <v>15429</v>
      </c>
      <c r="F8507" s="31">
        <f t="shared" si="132"/>
        <v>3</v>
      </c>
    </row>
    <row r="8508" spans="1:6" ht="29.55" customHeight="1" x14ac:dyDescent="0.4">
      <c r="A8508" s="12">
        <v>45272</v>
      </c>
      <c r="B8508" s="13" t="s">
        <v>15426</v>
      </c>
      <c r="C8508" s="14">
        <v>0.13730000000000001</v>
      </c>
      <c r="D8508" s="13" t="s">
        <v>15520</v>
      </c>
      <c r="E8508" s="13" t="s">
        <v>15521</v>
      </c>
      <c r="F8508" s="31">
        <f t="shared" si="132"/>
        <v>3</v>
      </c>
    </row>
    <row r="8509" spans="1:6" ht="29.55" customHeight="1" x14ac:dyDescent="0.4">
      <c r="A8509" s="12">
        <v>45264</v>
      </c>
      <c r="B8509" s="13" t="s">
        <v>15426</v>
      </c>
      <c r="C8509" s="14">
        <v>0.13730000000000001</v>
      </c>
      <c r="D8509" s="13" t="s">
        <v>15748</v>
      </c>
      <c r="E8509" s="13" t="s">
        <v>15521</v>
      </c>
      <c r="F8509" s="31">
        <f t="shared" si="132"/>
        <v>3</v>
      </c>
    </row>
    <row r="8510" spans="1:6" ht="29.55" customHeight="1" x14ac:dyDescent="0.4">
      <c r="A8510" s="12">
        <v>45085</v>
      </c>
      <c r="B8510" s="11" t="s">
        <v>14816</v>
      </c>
      <c r="C8510" s="14">
        <v>0.1648</v>
      </c>
      <c r="D8510" s="13" t="s">
        <v>21004</v>
      </c>
      <c r="E8510" s="13" t="s">
        <v>20566</v>
      </c>
      <c r="F8510" s="31">
        <f t="shared" si="132"/>
        <v>3</v>
      </c>
    </row>
    <row r="8511" spans="1:6" ht="29.55" customHeight="1" x14ac:dyDescent="0.4">
      <c r="A8511" s="12">
        <v>45076</v>
      </c>
      <c r="B8511" s="13" t="s">
        <v>14816</v>
      </c>
      <c r="C8511" s="14">
        <v>0.1676</v>
      </c>
      <c r="D8511" s="13" t="s">
        <v>21394</v>
      </c>
      <c r="E8511" s="13" t="s">
        <v>633</v>
      </c>
      <c r="F8511" s="31">
        <f t="shared" si="132"/>
        <v>3</v>
      </c>
    </row>
    <row r="8512" spans="1:6" ht="29.55" customHeight="1" x14ac:dyDescent="0.4">
      <c r="A8512" s="12">
        <v>45050</v>
      </c>
      <c r="B8512" s="13" t="s">
        <v>14816</v>
      </c>
      <c r="C8512" s="14">
        <v>0.19589999999999999</v>
      </c>
      <c r="D8512" s="13" t="s">
        <v>22624</v>
      </c>
      <c r="E8512" s="13" t="s">
        <v>18982</v>
      </c>
      <c r="F8512" s="31">
        <f t="shared" si="132"/>
        <v>3</v>
      </c>
    </row>
    <row r="8513" spans="1:6" ht="29.55" customHeight="1" x14ac:dyDescent="0.4">
      <c r="A8513" s="12">
        <v>45259</v>
      </c>
      <c r="B8513" s="13" t="s">
        <v>6277</v>
      </c>
      <c r="C8513" s="14">
        <v>0.17949999999999999</v>
      </c>
      <c r="D8513" s="13" t="s">
        <v>15854</v>
      </c>
      <c r="E8513" s="13" t="s">
        <v>160</v>
      </c>
      <c r="F8513" s="31">
        <f t="shared" si="132"/>
        <v>3</v>
      </c>
    </row>
    <row r="8514" spans="1:6" ht="29.55" customHeight="1" x14ac:dyDescent="0.4">
      <c r="A8514" s="12">
        <v>44973</v>
      </c>
      <c r="B8514" s="13" t="s">
        <v>6277</v>
      </c>
      <c r="C8514" s="14">
        <v>7.7499999999999999E-2</v>
      </c>
      <c r="D8514" s="13" t="s">
        <v>26187</v>
      </c>
      <c r="E8514" s="13" t="s">
        <v>6357</v>
      </c>
      <c r="F8514" s="31">
        <f t="shared" ref="F8514:F8577" si="133">COUNTIF(B:B,B8514)</f>
        <v>3</v>
      </c>
    </row>
    <row r="8515" spans="1:6" ht="29.55" customHeight="1" x14ac:dyDescent="0.4">
      <c r="A8515" s="12">
        <v>44938</v>
      </c>
      <c r="B8515" s="11" t="s">
        <v>6277</v>
      </c>
      <c r="C8515" s="14">
        <v>7.6100000000000001E-2</v>
      </c>
      <c r="D8515" s="13" t="s">
        <v>27687</v>
      </c>
      <c r="E8515" s="13" t="s">
        <v>19516</v>
      </c>
      <c r="F8515" s="31">
        <f t="shared" si="133"/>
        <v>3</v>
      </c>
    </row>
    <row r="8516" spans="1:6" ht="29.55" customHeight="1" x14ac:dyDescent="0.4">
      <c r="A8516" s="12">
        <v>45215</v>
      </c>
      <c r="B8516" s="11" t="s">
        <v>12498</v>
      </c>
      <c r="C8516" s="14">
        <v>4.4600000000000001E-2</v>
      </c>
      <c r="D8516" s="13" t="s">
        <v>17447</v>
      </c>
      <c r="E8516" s="13" t="s">
        <v>17261</v>
      </c>
      <c r="F8516" s="31">
        <f t="shared" si="133"/>
        <v>3</v>
      </c>
    </row>
    <row r="8517" spans="1:6" ht="29.55" customHeight="1" x14ac:dyDescent="0.4">
      <c r="A8517" s="12">
        <v>45212</v>
      </c>
      <c r="B8517" s="11" t="s">
        <v>12498</v>
      </c>
      <c r="C8517" s="14">
        <v>7.3200000000000001E-2</v>
      </c>
      <c r="D8517" s="13" t="s">
        <v>17485</v>
      </c>
      <c r="E8517" s="13" t="s">
        <v>17261</v>
      </c>
      <c r="F8517" s="31">
        <f t="shared" si="133"/>
        <v>3</v>
      </c>
    </row>
    <row r="8518" spans="1:6" ht="29.55" customHeight="1" x14ac:dyDescent="0.4">
      <c r="A8518" s="12">
        <v>45209</v>
      </c>
      <c r="B8518" s="11" t="s">
        <v>12498</v>
      </c>
      <c r="C8518" s="14">
        <v>0.15759999999999999</v>
      </c>
      <c r="D8518" s="13" t="s">
        <v>17660</v>
      </c>
      <c r="E8518" s="13" t="s">
        <v>12434</v>
      </c>
      <c r="F8518" s="31">
        <f t="shared" si="133"/>
        <v>3</v>
      </c>
    </row>
    <row r="8519" spans="1:6" ht="29.55" customHeight="1" x14ac:dyDescent="0.4">
      <c r="A8519" s="12">
        <v>45259</v>
      </c>
      <c r="B8519" s="13" t="s">
        <v>11342</v>
      </c>
      <c r="C8519" s="13" t="s">
        <v>7166</v>
      </c>
      <c r="D8519" s="13" t="s">
        <v>15847</v>
      </c>
      <c r="E8519" s="13" t="s">
        <v>15848</v>
      </c>
      <c r="F8519" s="31">
        <f t="shared" si="133"/>
        <v>3</v>
      </c>
    </row>
    <row r="8520" spans="1:6" ht="29.55" customHeight="1" x14ac:dyDescent="0.4">
      <c r="A8520" s="12">
        <v>44929</v>
      </c>
      <c r="B8520" s="11" t="s">
        <v>11342</v>
      </c>
      <c r="C8520" s="14">
        <v>5.2200000000000003E-2</v>
      </c>
      <c r="D8520" s="13" t="s">
        <v>28117</v>
      </c>
      <c r="E8520" s="13" t="s">
        <v>28072</v>
      </c>
      <c r="F8520" s="31">
        <f t="shared" si="133"/>
        <v>3</v>
      </c>
    </row>
    <row r="8521" spans="1:6" ht="29.55" customHeight="1" x14ac:dyDescent="0.4">
      <c r="A8521" s="12">
        <v>44928</v>
      </c>
      <c r="B8521" s="11" t="s">
        <v>11342</v>
      </c>
      <c r="C8521" s="14">
        <v>7.6799999999999993E-2</v>
      </c>
      <c r="D8521" s="13" t="s">
        <v>28147</v>
      </c>
      <c r="E8521" s="13" t="s">
        <v>28072</v>
      </c>
      <c r="F8521" s="31">
        <f t="shared" si="133"/>
        <v>3</v>
      </c>
    </row>
    <row r="8522" spans="1:6" ht="29.55" customHeight="1" x14ac:dyDescent="0.4">
      <c r="A8522" s="12">
        <v>45275</v>
      </c>
      <c r="B8522" s="13" t="s">
        <v>7856</v>
      </c>
      <c r="C8522" s="14">
        <v>4.2000000000000003E-2</v>
      </c>
      <c r="D8522" s="13" t="s">
        <v>15316</v>
      </c>
      <c r="E8522" s="13" t="s">
        <v>592</v>
      </c>
      <c r="F8522" s="31">
        <f t="shared" si="133"/>
        <v>3</v>
      </c>
    </row>
    <row r="8523" spans="1:6" ht="29.55" customHeight="1" x14ac:dyDescent="0.4">
      <c r="A8523" s="12">
        <v>45062</v>
      </c>
      <c r="B8523" s="13" t="s">
        <v>7856</v>
      </c>
      <c r="C8523" s="14">
        <v>5.9299999999999999E-2</v>
      </c>
      <c r="D8523" s="13" t="s">
        <v>22081</v>
      </c>
      <c r="E8523" s="13" t="s">
        <v>592</v>
      </c>
      <c r="F8523" s="31">
        <f t="shared" si="133"/>
        <v>3</v>
      </c>
    </row>
    <row r="8524" spans="1:6" ht="29.55" customHeight="1" x14ac:dyDescent="0.4">
      <c r="A8524" s="12">
        <v>44938</v>
      </c>
      <c r="B8524" s="11" t="s">
        <v>7856</v>
      </c>
      <c r="C8524" s="14">
        <v>8.2400000000000001E-2</v>
      </c>
      <c r="D8524" s="13" t="s">
        <v>27684</v>
      </c>
      <c r="E8524" s="13" t="s">
        <v>25626</v>
      </c>
      <c r="F8524" s="31">
        <f t="shared" si="133"/>
        <v>3</v>
      </c>
    </row>
    <row r="8525" spans="1:6" ht="29.55" customHeight="1" x14ac:dyDescent="0.4">
      <c r="A8525" s="12">
        <v>45132</v>
      </c>
      <c r="B8525" s="11" t="s">
        <v>6190</v>
      </c>
      <c r="C8525" s="13" t="s">
        <v>5679</v>
      </c>
      <c r="D8525" s="13" t="s">
        <v>19446</v>
      </c>
      <c r="E8525" s="13" t="s">
        <v>17462</v>
      </c>
      <c r="F8525" s="31">
        <f t="shared" si="133"/>
        <v>3</v>
      </c>
    </row>
    <row r="8526" spans="1:6" ht="29.55" customHeight="1" x14ac:dyDescent="0.4">
      <c r="A8526" s="12">
        <v>45117</v>
      </c>
      <c r="B8526" s="11" t="s">
        <v>6190</v>
      </c>
      <c r="C8526" s="17">
        <v>9.3299999999999994E-2</v>
      </c>
      <c r="D8526" s="13" t="s">
        <v>20003</v>
      </c>
      <c r="E8526" s="13" t="s">
        <v>19495</v>
      </c>
      <c r="F8526" s="31">
        <f t="shared" si="133"/>
        <v>3</v>
      </c>
    </row>
    <row r="8527" spans="1:6" ht="29.55" customHeight="1" x14ac:dyDescent="0.4">
      <c r="A8527" s="12">
        <v>45019</v>
      </c>
      <c r="B8527" s="11" t="s">
        <v>6190</v>
      </c>
      <c r="C8527" s="14">
        <v>8.0399999999999999E-2</v>
      </c>
      <c r="D8527" s="13" t="s">
        <v>24274</v>
      </c>
      <c r="E8527" s="13" t="s">
        <v>24275</v>
      </c>
      <c r="F8527" s="31">
        <f t="shared" si="133"/>
        <v>3</v>
      </c>
    </row>
    <row r="8528" spans="1:6" ht="29.55" customHeight="1" x14ac:dyDescent="0.4">
      <c r="A8528" s="12">
        <v>45278</v>
      </c>
      <c r="B8528" s="13" t="s">
        <v>5832</v>
      </c>
      <c r="C8528" s="14">
        <v>6.1499999999999999E-2</v>
      </c>
      <c r="D8528" s="13" t="s">
        <v>15267</v>
      </c>
      <c r="E8528" s="13" t="s">
        <v>5580</v>
      </c>
      <c r="F8528" s="31">
        <f t="shared" si="133"/>
        <v>3</v>
      </c>
    </row>
    <row r="8529" spans="1:6" ht="29.55" customHeight="1" x14ac:dyDescent="0.4">
      <c r="A8529" s="12">
        <v>45271</v>
      </c>
      <c r="B8529" s="13" t="s">
        <v>5832</v>
      </c>
      <c r="C8529" s="13" t="s">
        <v>6075</v>
      </c>
      <c r="D8529" s="13" t="s">
        <v>15552</v>
      </c>
      <c r="E8529" s="13" t="s">
        <v>5580</v>
      </c>
      <c r="F8529" s="31">
        <f t="shared" si="133"/>
        <v>3</v>
      </c>
    </row>
    <row r="8530" spans="1:6" ht="29.55" customHeight="1" x14ac:dyDescent="0.4">
      <c r="A8530" s="12">
        <v>44984</v>
      </c>
      <c r="B8530" s="11" t="s">
        <v>5832</v>
      </c>
      <c r="C8530" s="14">
        <v>5.9900000000000002E-2</v>
      </c>
      <c r="D8530" s="13" t="s">
        <v>25725</v>
      </c>
      <c r="E8530" s="13" t="s">
        <v>20563</v>
      </c>
      <c r="F8530" s="31">
        <f t="shared" si="133"/>
        <v>3</v>
      </c>
    </row>
    <row r="8531" spans="1:6" ht="29.55" customHeight="1" x14ac:dyDescent="0.4">
      <c r="A8531" s="12">
        <v>45183</v>
      </c>
      <c r="B8531" s="11" t="s">
        <v>5827</v>
      </c>
      <c r="C8531" s="14">
        <v>3.2099999999999997E-2</v>
      </c>
      <c r="D8531" s="13" t="s">
        <v>18308</v>
      </c>
      <c r="E8531" s="13" t="s">
        <v>5829</v>
      </c>
      <c r="F8531" s="31">
        <f t="shared" si="133"/>
        <v>3</v>
      </c>
    </row>
    <row r="8532" spans="1:6" ht="29.55" customHeight="1" x14ac:dyDescent="0.4">
      <c r="A8532" s="12">
        <v>45071</v>
      </c>
      <c r="B8532" s="13" t="s">
        <v>5827</v>
      </c>
      <c r="C8532" s="14">
        <v>3.7699999999999997E-2</v>
      </c>
      <c r="D8532" s="13" t="s">
        <v>21567</v>
      </c>
      <c r="E8532" s="13" t="s">
        <v>5829</v>
      </c>
      <c r="F8532" s="31">
        <f t="shared" si="133"/>
        <v>3</v>
      </c>
    </row>
    <row r="8533" spans="1:6" ht="29.55" customHeight="1" x14ac:dyDescent="0.4">
      <c r="A8533" s="12">
        <v>45063</v>
      </c>
      <c r="B8533" s="13" t="s">
        <v>5827</v>
      </c>
      <c r="C8533" s="14">
        <v>3.7499999999999999E-2</v>
      </c>
      <c r="D8533" s="13" t="s">
        <v>22007</v>
      </c>
      <c r="E8533" s="13" t="s">
        <v>5829</v>
      </c>
      <c r="F8533" s="31">
        <f t="shared" si="133"/>
        <v>3</v>
      </c>
    </row>
    <row r="8534" spans="1:6" ht="29.55" customHeight="1" x14ac:dyDescent="0.4">
      <c r="A8534" s="12">
        <v>45252</v>
      </c>
      <c r="B8534" s="13" t="s">
        <v>8201</v>
      </c>
      <c r="C8534" s="14">
        <v>8.8400000000000006E-2</v>
      </c>
      <c r="D8534" s="13" t="s">
        <v>16056</v>
      </c>
      <c r="E8534" s="13" t="s">
        <v>16057</v>
      </c>
      <c r="F8534" s="31">
        <f t="shared" si="133"/>
        <v>3</v>
      </c>
    </row>
    <row r="8535" spans="1:6" ht="29.55" customHeight="1" x14ac:dyDescent="0.4">
      <c r="A8535" s="12">
        <v>45190</v>
      </c>
      <c r="B8535" s="11" t="s">
        <v>8201</v>
      </c>
      <c r="C8535" s="14">
        <v>0.12609999999999999</v>
      </c>
      <c r="D8535" s="13" t="s">
        <v>17977</v>
      </c>
      <c r="E8535" s="13" t="s">
        <v>17978</v>
      </c>
      <c r="F8535" s="31">
        <f t="shared" si="133"/>
        <v>3</v>
      </c>
    </row>
    <row r="8536" spans="1:6" ht="29.55" customHeight="1" x14ac:dyDescent="0.4">
      <c r="A8536" s="12">
        <v>45014</v>
      </c>
      <c r="B8536" s="11" t="s">
        <v>8201</v>
      </c>
      <c r="C8536" s="13" t="s">
        <v>5629</v>
      </c>
      <c r="D8536" s="13" t="s">
        <v>24449</v>
      </c>
      <c r="E8536" s="13" t="s">
        <v>24450</v>
      </c>
      <c r="F8536" s="31">
        <f t="shared" si="133"/>
        <v>3</v>
      </c>
    </row>
    <row r="8537" spans="1:6" ht="29.55" customHeight="1" x14ac:dyDescent="0.4">
      <c r="A8537" s="12">
        <v>45252</v>
      </c>
      <c r="B8537" s="13" t="s">
        <v>16046</v>
      </c>
      <c r="C8537" s="14">
        <v>0.13239999999999999</v>
      </c>
      <c r="D8537" s="13" t="s">
        <v>16047</v>
      </c>
      <c r="E8537" s="13" t="s">
        <v>16048</v>
      </c>
      <c r="F8537" s="31">
        <f t="shared" si="133"/>
        <v>3</v>
      </c>
    </row>
    <row r="8538" spans="1:6" ht="29.55" customHeight="1" x14ac:dyDescent="0.4">
      <c r="A8538" s="12">
        <v>45233</v>
      </c>
      <c r="B8538" s="11" t="s">
        <v>16046</v>
      </c>
      <c r="C8538" s="17">
        <v>0.15060000000000001</v>
      </c>
      <c r="D8538" s="13" t="s">
        <v>16730</v>
      </c>
      <c r="E8538" s="13" t="s">
        <v>15105</v>
      </c>
      <c r="F8538" s="31">
        <f t="shared" si="133"/>
        <v>3</v>
      </c>
    </row>
    <row r="8539" spans="1:6" ht="29.55" customHeight="1" x14ac:dyDescent="0.4">
      <c r="A8539" s="12">
        <v>45098</v>
      </c>
      <c r="B8539" s="11" t="s">
        <v>16046</v>
      </c>
      <c r="C8539" s="17">
        <v>0.1145</v>
      </c>
      <c r="D8539" s="13" t="s">
        <v>20438</v>
      </c>
      <c r="E8539" s="13" t="s">
        <v>16341</v>
      </c>
      <c r="F8539" s="31">
        <f t="shared" si="133"/>
        <v>3</v>
      </c>
    </row>
    <row r="8540" spans="1:6" ht="29.55" customHeight="1" x14ac:dyDescent="0.4">
      <c r="A8540" s="12">
        <v>45068</v>
      </c>
      <c r="B8540" s="13" t="s">
        <v>13283</v>
      </c>
      <c r="C8540" s="14">
        <v>9.0700000000000003E-2</v>
      </c>
      <c r="D8540" s="13" t="s">
        <v>21773</v>
      </c>
      <c r="E8540" s="13" t="s">
        <v>6897</v>
      </c>
      <c r="F8540" s="31">
        <f t="shared" si="133"/>
        <v>3</v>
      </c>
    </row>
    <row r="8541" spans="1:6" ht="29.55" customHeight="1" x14ac:dyDescent="0.4">
      <c r="A8541" s="12">
        <v>44977</v>
      </c>
      <c r="B8541" s="13" t="s">
        <v>13283</v>
      </c>
      <c r="C8541" s="14">
        <v>9.0300000000000005E-2</v>
      </c>
      <c r="D8541" s="13" t="s">
        <v>25340</v>
      </c>
      <c r="E8541" s="13" t="s">
        <v>7</v>
      </c>
      <c r="F8541" s="31">
        <f t="shared" si="133"/>
        <v>3</v>
      </c>
    </row>
    <row r="8542" spans="1:6" ht="29.55" customHeight="1" x14ac:dyDescent="0.4">
      <c r="A8542" s="12">
        <v>44937</v>
      </c>
      <c r="B8542" s="11" t="s">
        <v>13283</v>
      </c>
      <c r="C8542" s="14">
        <v>0.1004</v>
      </c>
      <c r="D8542" s="13" t="s">
        <v>27738</v>
      </c>
      <c r="E8542" s="13" t="s">
        <v>19516</v>
      </c>
      <c r="F8542" s="31">
        <f t="shared" si="133"/>
        <v>3</v>
      </c>
    </row>
    <row r="8543" spans="1:6" ht="29.55" customHeight="1" x14ac:dyDescent="0.4">
      <c r="A8543" s="12">
        <v>45035</v>
      </c>
      <c r="B8543" s="13" t="s">
        <v>13434</v>
      </c>
      <c r="C8543" s="14">
        <v>0.13819999999999999</v>
      </c>
      <c r="D8543" s="13" t="s">
        <v>23292</v>
      </c>
      <c r="E8543" s="13" t="s">
        <v>19516</v>
      </c>
      <c r="F8543" s="31">
        <f t="shared" si="133"/>
        <v>3</v>
      </c>
    </row>
    <row r="8544" spans="1:6" ht="29.55" customHeight="1" x14ac:dyDescent="0.4">
      <c r="A8544" s="12">
        <v>45028</v>
      </c>
      <c r="B8544" s="13" t="s">
        <v>13434</v>
      </c>
      <c r="C8544" s="14">
        <v>0.20280000000000001</v>
      </c>
      <c r="D8544" s="13" t="s">
        <v>23634</v>
      </c>
      <c r="E8544" s="13" t="s">
        <v>19516</v>
      </c>
      <c r="F8544" s="31">
        <f t="shared" si="133"/>
        <v>3</v>
      </c>
    </row>
    <row r="8545" spans="1:6" ht="29.55" customHeight="1" x14ac:dyDescent="0.4">
      <c r="A8545" s="12">
        <v>45022</v>
      </c>
      <c r="B8545" s="11" t="s">
        <v>13434</v>
      </c>
      <c r="C8545" s="13" t="s">
        <v>5629</v>
      </c>
      <c r="D8545" s="13" t="s">
        <v>24000</v>
      </c>
      <c r="E8545" s="13" t="s">
        <v>23962</v>
      </c>
      <c r="F8545" s="31">
        <f t="shared" si="133"/>
        <v>3</v>
      </c>
    </row>
    <row r="8546" spans="1:6" ht="29.55" customHeight="1" x14ac:dyDescent="0.4">
      <c r="A8546" s="12">
        <v>44977</v>
      </c>
      <c r="B8546" s="13" t="s">
        <v>11016</v>
      </c>
      <c r="C8546" s="14">
        <v>0.1764</v>
      </c>
      <c r="D8546" s="13" t="s">
        <v>26020</v>
      </c>
      <c r="E8546" s="13" t="s">
        <v>7</v>
      </c>
      <c r="F8546" s="31">
        <f t="shared" si="133"/>
        <v>3</v>
      </c>
    </row>
    <row r="8547" spans="1:6" ht="29.55" customHeight="1" x14ac:dyDescent="0.4">
      <c r="A8547" s="12">
        <v>44958</v>
      </c>
      <c r="B8547" s="13" t="s">
        <v>11016</v>
      </c>
      <c r="C8547" s="14">
        <v>6.3100000000000003E-2</v>
      </c>
      <c r="D8547" s="13" t="s">
        <v>26975</v>
      </c>
      <c r="E8547" s="13" t="s">
        <v>7</v>
      </c>
      <c r="F8547" s="31">
        <f t="shared" si="133"/>
        <v>3</v>
      </c>
    </row>
    <row r="8548" spans="1:6" ht="29.55" customHeight="1" x14ac:dyDescent="0.4">
      <c r="A8548" s="12">
        <v>44932</v>
      </c>
      <c r="B8548" s="11" t="s">
        <v>11016</v>
      </c>
      <c r="C8548" s="14">
        <v>9.4500000000000001E-2</v>
      </c>
      <c r="D8548" s="13" t="s">
        <v>27917</v>
      </c>
      <c r="E8548" s="13" t="s">
        <v>19516</v>
      </c>
      <c r="F8548" s="31">
        <f t="shared" si="133"/>
        <v>3</v>
      </c>
    </row>
    <row r="8549" spans="1:6" ht="29.55" customHeight="1" x14ac:dyDescent="0.4">
      <c r="A8549" s="12">
        <v>45180</v>
      </c>
      <c r="B8549" s="11" t="s">
        <v>11873</v>
      </c>
      <c r="C8549" s="14">
        <v>7.8200000000000006E-2</v>
      </c>
      <c r="D8549" s="13" t="s">
        <v>18479</v>
      </c>
      <c r="E8549" s="13" t="s">
        <v>11567</v>
      </c>
      <c r="F8549" s="31">
        <f t="shared" si="133"/>
        <v>3</v>
      </c>
    </row>
    <row r="8550" spans="1:6" ht="29.55" customHeight="1" x14ac:dyDescent="0.4">
      <c r="A8550" s="12">
        <v>45063</v>
      </c>
      <c r="B8550" s="13" t="s">
        <v>11873</v>
      </c>
      <c r="C8550" s="14">
        <v>0.23680000000000001</v>
      </c>
      <c r="D8550" s="13" t="s">
        <v>21960</v>
      </c>
      <c r="E8550" s="13" t="s">
        <v>12572</v>
      </c>
      <c r="F8550" s="31">
        <f t="shared" si="133"/>
        <v>3</v>
      </c>
    </row>
    <row r="8551" spans="1:6" ht="29.55" customHeight="1" x14ac:dyDescent="0.4">
      <c r="A8551" s="12">
        <v>45034</v>
      </c>
      <c r="B8551" s="13" t="s">
        <v>11873</v>
      </c>
      <c r="C8551" s="14">
        <v>0.1164</v>
      </c>
      <c r="D8551" s="13" t="s">
        <v>23368</v>
      </c>
      <c r="E8551" s="13" t="s">
        <v>19516</v>
      </c>
      <c r="F8551" s="31">
        <f t="shared" si="133"/>
        <v>3</v>
      </c>
    </row>
    <row r="8552" spans="1:6" ht="29.55" customHeight="1" x14ac:dyDescent="0.4">
      <c r="A8552" s="12">
        <v>45280</v>
      </c>
      <c r="B8552" s="13" t="s">
        <v>6697</v>
      </c>
      <c r="C8552" s="14">
        <v>0.1055</v>
      </c>
      <c r="D8552" s="13" t="s">
        <v>15128</v>
      </c>
      <c r="E8552" s="13" t="s">
        <v>576</v>
      </c>
      <c r="F8552" s="31">
        <f t="shared" si="133"/>
        <v>6</v>
      </c>
    </row>
    <row r="8553" spans="1:6" ht="29.55" customHeight="1" x14ac:dyDescent="0.4">
      <c r="A8553" s="12">
        <v>45274</v>
      </c>
      <c r="B8553" s="13" t="s">
        <v>6697</v>
      </c>
      <c r="C8553" s="14">
        <v>0.17199999999999999</v>
      </c>
      <c r="D8553" s="13" t="s">
        <v>15442</v>
      </c>
      <c r="E8553" s="13" t="s">
        <v>15443</v>
      </c>
      <c r="F8553" s="31">
        <f t="shared" si="133"/>
        <v>6</v>
      </c>
    </row>
    <row r="8554" spans="1:6" ht="29.55" customHeight="1" x14ac:dyDescent="0.4">
      <c r="A8554" s="12">
        <v>45037</v>
      </c>
      <c r="B8554" s="13" t="s">
        <v>6697</v>
      </c>
      <c r="C8554" s="14">
        <v>7.46E-2</v>
      </c>
      <c r="D8554" s="13" t="s">
        <v>23162</v>
      </c>
      <c r="E8554" s="13" t="s">
        <v>592</v>
      </c>
      <c r="F8554" s="31">
        <f t="shared" si="133"/>
        <v>6</v>
      </c>
    </row>
    <row r="8555" spans="1:6" ht="29.55" customHeight="1" x14ac:dyDescent="0.4">
      <c r="A8555" s="12">
        <v>45105</v>
      </c>
      <c r="B8555" s="11" t="s">
        <v>11487</v>
      </c>
      <c r="C8555" s="17">
        <v>0.23080000000000001</v>
      </c>
      <c r="D8555" s="13" t="s">
        <v>20279</v>
      </c>
      <c r="E8555" s="13" t="s">
        <v>20280</v>
      </c>
      <c r="F8555" s="31">
        <f t="shared" si="133"/>
        <v>3</v>
      </c>
    </row>
    <row r="8556" spans="1:6" ht="29.55" customHeight="1" x14ac:dyDescent="0.4">
      <c r="A8556" s="12">
        <v>45071</v>
      </c>
      <c r="B8556" s="13" t="s">
        <v>11487</v>
      </c>
      <c r="C8556" s="14">
        <v>3.9300000000000002E-2</v>
      </c>
      <c r="D8556" s="13" t="s">
        <v>21566</v>
      </c>
      <c r="E8556" s="13" t="s">
        <v>14156</v>
      </c>
      <c r="F8556" s="31">
        <f t="shared" si="133"/>
        <v>3</v>
      </c>
    </row>
    <row r="8557" spans="1:6" ht="29.55" customHeight="1" x14ac:dyDescent="0.4">
      <c r="A8557" s="12">
        <v>45064</v>
      </c>
      <c r="B8557" s="13" t="s">
        <v>11487</v>
      </c>
      <c r="C8557" s="14">
        <v>0.15229999999999999</v>
      </c>
      <c r="D8557" s="13" t="s">
        <v>21891</v>
      </c>
      <c r="E8557" s="13" t="s">
        <v>14156</v>
      </c>
      <c r="F8557" s="31">
        <f t="shared" si="133"/>
        <v>3</v>
      </c>
    </row>
    <row r="8558" spans="1:6" ht="29.55" customHeight="1" x14ac:dyDescent="0.4">
      <c r="A8558" s="12">
        <v>45070</v>
      </c>
      <c r="B8558" s="13" t="s">
        <v>11847</v>
      </c>
      <c r="C8558" s="14">
        <v>4.1399999999999999E-2</v>
      </c>
      <c r="D8558" s="13" t="s">
        <v>21646</v>
      </c>
      <c r="E8558" s="13" t="s">
        <v>21647</v>
      </c>
      <c r="F8558" s="31">
        <f t="shared" si="133"/>
        <v>3</v>
      </c>
    </row>
    <row r="8559" spans="1:6" ht="29.55" customHeight="1" x14ac:dyDescent="0.4">
      <c r="A8559" s="12">
        <v>45036</v>
      </c>
      <c r="B8559" s="13" t="s">
        <v>11847</v>
      </c>
      <c r="C8559" s="14">
        <v>8.5300000000000001E-2</v>
      </c>
      <c r="D8559" s="13" t="s">
        <v>23226</v>
      </c>
      <c r="E8559" s="13" t="s">
        <v>23202</v>
      </c>
      <c r="F8559" s="31">
        <f t="shared" si="133"/>
        <v>3</v>
      </c>
    </row>
    <row r="8560" spans="1:6" ht="29.55" customHeight="1" x14ac:dyDescent="0.4">
      <c r="A8560" s="12">
        <v>44936</v>
      </c>
      <c r="B8560" s="11" t="s">
        <v>11847</v>
      </c>
      <c r="C8560" s="14">
        <v>6.8699999999999997E-2</v>
      </c>
      <c r="D8560" s="13" t="s">
        <v>27798</v>
      </c>
      <c r="E8560" s="13" t="s">
        <v>17784</v>
      </c>
      <c r="F8560" s="31">
        <f t="shared" si="133"/>
        <v>3</v>
      </c>
    </row>
    <row r="8561" spans="1:6" ht="29.55" customHeight="1" x14ac:dyDescent="0.4">
      <c r="A8561" s="12">
        <v>45026</v>
      </c>
      <c r="B8561" s="13" t="s">
        <v>10167</v>
      </c>
      <c r="C8561" s="14">
        <v>4.7699999999999999E-2</v>
      </c>
      <c r="D8561" s="13" t="s">
        <v>23833</v>
      </c>
      <c r="E8561" s="13" t="s">
        <v>23834</v>
      </c>
      <c r="F8561" s="31">
        <f t="shared" si="133"/>
        <v>3</v>
      </c>
    </row>
    <row r="8562" spans="1:6" ht="29.55" customHeight="1" x14ac:dyDescent="0.4">
      <c r="A8562" s="12">
        <v>45022</v>
      </c>
      <c r="B8562" s="11" t="s">
        <v>10167</v>
      </c>
      <c r="C8562" s="14">
        <v>0.10979999999999999</v>
      </c>
      <c r="D8562" s="13" t="s">
        <v>24028</v>
      </c>
      <c r="E8562" s="13" t="s">
        <v>23958</v>
      </c>
      <c r="F8562" s="31">
        <f t="shared" si="133"/>
        <v>3</v>
      </c>
    </row>
    <row r="8563" spans="1:6" ht="29.55" customHeight="1" x14ac:dyDescent="0.4">
      <c r="A8563" s="12">
        <v>45021</v>
      </c>
      <c r="B8563" s="11" t="s">
        <v>10167</v>
      </c>
      <c r="C8563" s="13" t="s">
        <v>6094</v>
      </c>
      <c r="D8563" s="13" t="s">
        <v>24074</v>
      </c>
      <c r="E8563" s="13" t="s">
        <v>23958</v>
      </c>
      <c r="F8563" s="31">
        <f t="shared" si="133"/>
        <v>3</v>
      </c>
    </row>
    <row r="8564" spans="1:6" ht="29.55" customHeight="1" x14ac:dyDescent="0.4">
      <c r="A8564" s="12">
        <v>45194</v>
      </c>
      <c r="B8564" s="11" t="s">
        <v>17903</v>
      </c>
      <c r="C8564" s="14">
        <v>-0.25459999999999999</v>
      </c>
      <c r="D8564" s="13" t="s">
        <v>17904</v>
      </c>
      <c r="E8564" s="13" t="s">
        <v>16635</v>
      </c>
      <c r="F8564" s="31">
        <f t="shared" si="133"/>
        <v>3</v>
      </c>
    </row>
    <row r="8565" spans="1:6" ht="29.55" customHeight="1" x14ac:dyDescent="0.4">
      <c r="A8565" s="12">
        <v>45180</v>
      </c>
      <c r="B8565" s="11" t="s">
        <v>17903</v>
      </c>
      <c r="C8565" s="14">
        <v>0.11459999999999999</v>
      </c>
      <c r="D8565" s="13" t="s">
        <v>18446</v>
      </c>
      <c r="E8565" s="13" t="s">
        <v>18447</v>
      </c>
      <c r="F8565" s="31">
        <f t="shared" si="133"/>
        <v>3</v>
      </c>
    </row>
    <row r="8566" spans="1:6" ht="29.55" customHeight="1" x14ac:dyDescent="0.4">
      <c r="A8566" s="12">
        <v>45128</v>
      </c>
      <c r="B8566" s="11" t="s">
        <v>17903</v>
      </c>
      <c r="C8566" s="17">
        <v>0.1191</v>
      </c>
      <c r="D8566" s="13" t="s">
        <v>19534</v>
      </c>
      <c r="E8566" s="13" t="s">
        <v>13882</v>
      </c>
      <c r="F8566" s="31">
        <f t="shared" si="133"/>
        <v>3</v>
      </c>
    </row>
    <row r="8567" spans="1:6" ht="29.55" customHeight="1" x14ac:dyDescent="0.4">
      <c r="A8567" s="12">
        <v>45029</v>
      </c>
      <c r="B8567" s="13" t="s">
        <v>23591</v>
      </c>
      <c r="C8567" s="14">
        <v>9.9000000000000005E-2</v>
      </c>
      <c r="D8567" s="13" t="s">
        <v>23592</v>
      </c>
      <c r="E8567" s="13" t="s">
        <v>23155</v>
      </c>
      <c r="F8567" s="31">
        <f t="shared" si="133"/>
        <v>3</v>
      </c>
    </row>
    <row r="8568" spans="1:6" ht="29.55" customHeight="1" x14ac:dyDescent="0.4">
      <c r="A8568" s="12">
        <v>45015</v>
      </c>
      <c r="B8568" s="11" t="s">
        <v>23591</v>
      </c>
      <c r="C8568" s="14">
        <v>0.12520000000000001</v>
      </c>
      <c r="D8568" s="13" t="s">
        <v>24414</v>
      </c>
      <c r="E8568" s="13" t="s">
        <v>24115</v>
      </c>
      <c r="F8568" s="31">
        <f t="shared" si="133"/>
        <v>3</v>
      </c>
    </row>
    <row r="8569" spans="1:6" ht="29.55" customHeight="1" x14ac:dyDescent="0.4">
      <c r="A8569" s="12">
        <v>45014</v>
      </c>
      <c r="B8569" s="11" t="s">
        <v>23591</v>
      </c>
      <c r="C8569" s="13" t="s">
        <v>5606</v>
      </c>
      <c r="D8569" s="13" t="s">
        <v>24454</v>
      </c>
      <c r="E8569" s="13" t="s">
        <v>24115</v>
      </c>
      <c r="F8569" s="31">
        <f t="shared" si="133"/>
        <v>3</v>
      </c>
    </row>
    <row r="8570" spans="1:6" ht="29.55" customHeight="1" x14ac:dyDescent="0.4">
      <c r="A8570" s="12">
        <v>45203</v>
      </c>
      <c r="B8570" s="11" t="s">
        <v>6412</v>
      </c>
      <c r="C8570" s="14">
        <v>7.5200000000000003E-2</v>
      </c>
      <c r="D8570" s="13" t="s">
        <v>17788</v>
      </c>
      <c r="E8570" s="13" t="s">
        <v>7</v>
      </c>
      <c r="F8570" s="31">
        <f t="shared" si="133"/>
        <v>2</v>
      </c>
    </row>
    <row r="8571" spans="1:6" ht="29.55" customHeight="1" x14ac:dyDescent="0.4">
      <c r="A8571" s="12">
        <v>44937</v>
      </c>
      <c r="B8571" s="11" t="s">
        <v>6412</v>
      </c>
      <c r="C8571" s="14">
        <v>6.1499999999999999E-2</v>
      </c>
      <c r="D8571" s="13" t="s">
        <v>27770</v>
      </c>
      <c r="E8571" s="13" t="s">
        <v>27771</v>
      </c>
      <c r="F8571" s="31">
        <f t="shared" si="133"/>
        <v>2</v>
      </c>
    </row>
    <row r="8572" spans="1:6" ht="29.55" customHeight="1" x14ac:dyDescent="0.4">
      <c r="A8572" s="12">
        <v>45146</v>
      </c>
      <c r="B8572" s="11" t="s">
        <v>19119</v>
      </c>
      <c r="C8572" s="14">
        <v>0.2</v>
      </c>
      <c r="D8572" s="13" t="s">
        <v>19120</v>
      </c>
      <c r="E8572" s="13" t="s">
        <v>19121</v>
      </c>
      <c r="F8572" s="31">
        <f t="shared" si="133"/>
        <v>2</v>
      </c>
    </row>
    <row r="8573" spans="1:6" ht="29.55" customHeight="1" x14ac:dyDescent="0.4">
      <c r="A8573" s="12">
        <v>44971</v>
      </c>
      <c r="B8573" s="13" t="s">
        <v>19119</v>
      </c>
      <c r="C8573" s="14">
        <v>0.1389</v>
      </c>
      <c r="D8573" s="13" t="s">
        <v>26264</v>
      </c>
      <c r="E8573" s="13" t="s">
        <v>160</v>
      </c>
      <c r="F8573" s="31">
        <f t="shared" si="133"/>
        <v>2</v>
      </c>
    </row>
    <row r="8574" spans="1:6" ht="29.55" customHeight="1" x14ac:dyDescent="0.4">
      <c r="A8574" s="12">
        <v>45048</v>
      </c>
      <c r="B8574" s="13" t="s">
        <v>22778</v>
      </c>
      <c r="C8574" s="14">
        <v>0.11849999999999999</v>
      </c>
      <c r="D8574" s="13" t="s">
        <v>22779</v>
      </c>
      <c r="E8574" s="13" t="s">
        <v>172</v>
      </c>
      <c r="F8574" s="31">
        <f t="shared" si="133"/>
        <v>2</v>
      </c>
    </row>
    <row r="8575" spans="1:6" ht="29.55" customHeight="1" x14ac:dyDescent="0.4">
      <c r="A8575" s="12">
        <v>45033</v>
      </c>
      <c r="B8575" s="13" t="s">
        <v>22778</v>
      </c>
      <c r="C8575" s="14">
        <v>0.1893</v>
      </c>
      <c r="D8575" s="13" t="s">
        <v>23407</v>
      </c>
      <c r="E8575" s="13" t="s">
        <v>20583</v>
      </c>
      <c r="F8575" s="31">
        <f t="shared" si="133"/>
        <v>2</v>
      </c>
    </row>
    <row r="8576" spans="1:6" ht="29.55" customHeight="1" x14ac:dyDescent="0.4">
      <c r="A8576" s="12">
        <v>45261</v>
      </c>
      <c r="B8576" s="13" t="s">
        <v>15785</v>
      </c>
      <c r="C8576" s="14">
        <v>0.1908</v>
      </c>
      <c r="D8576" s="13" t="s">
        <v>15786</v>
      </c>
      <c r="E8576" s="13" t="s">
        <v>6558</v>
      </c>
      <c r="F8576" s="31">
        <f t="shared" si="133"/>
        <v>2</v>
      </c>
    </row>
    <row r="8577" spans="1:6" ht="29.55" customHeight="1" x14ac:dyDescent="0.4">
      <c r="A8577" s="12">
        <v>45245</v>
      </c>
      <c r="B8577" s="11" t="s">
        <v>15785</v>
      </c>
      <c r="C8577" s="11" t="s">
        <v>5867</v>
      </c>
      <c r="D8577" s="13" t="s">
        <v>16365</v>
      </c>
      <c r="E8577" s="13" t="s">
        <v>16366</v>
      </c>
      <c r="F8577" s="31">
        <f t="shared" si="133"/>
        <v>2</v>
      </c>
    </row>
    <row r="8578" spans="1:6" ht="29.55" customHeight="1" x14ac:dyDescent="0.4">
      <c r="A8578" s="12">
        <v>45089</v>
      </c>
      <c r="B8578" s="11" t="s">
        <v>20903</v>
      </c>
      <c r="C8578" s="14">
        <v>4.82E-2</v>
      </c>
      <c r="D8578" s="13" t="s">
        <v>20904</v>
      </c>
      <c r="E8578" s="13" t="s">
        <v>17784</v>
      </c>
      <c r="F8578" s="31">
        <f t="shared" ref="F8578:F8641" si="134">COUNTIF(B:B,B8578)</f>
        <v>2</v>
      </c>
    </row>
    <row r="8579" spans="1:6" ht="29.55" customHeight="1" x14ac:dyDescent="0.4">
      <c r="A8579" s="12">
        <v>45056</v>
      </c>
      <c r="B8579" s="13" t="s">
        <v>20903</v>
      </c>
      <c r="C8579" s="14">
        <v>5.3999999999999999E-2</v>
      </c>
      <c r="D8579" s="13" t="s">
        <v>22381</v>
      </c>
      <c r="E8579" s="13" t="s">
        <v>22382</v>
      </c>
      <c r="F8579" s="31">
        <f t="shared" si="134"/>
        <v>2</v>
      </c>
    </row>
    <row r="8580" spans="1:6" ht="29.55" customHeight="1" x14ac:dyDescent="0.4">
      <c r="A8580" s="12">
        <v>45076</v>
      </c>
      <c r="B8580" s="13" t="s">
        <v>14974</v>
      </c>
      <c r="C8580" s="14">
        <v>1.0200000000000001E-2</v>
      </c>
      <c r="D8580" s="13" t="s">
        <v>21461</v>
      </c>
      <c r="E8580" s="13" t="s">
        <v>21462</v>
      </c>
      <c r="F8580" s="31">
        <f t="shared" si="134"/>
        <v>2</v>
      </c>
    </row>
    <row r="8581" spans="1:6" ht="29.55" customHeight="1" x14ac:dyDescent="0.4">
      <c r="A8581" s="12">
        <v>45072</v>
      </c>
      <c r="B8581" s="13" t="s">
        <v>14974</v>
      </c>
      <c r="C8581" s="14">
        <v>4.6199999999999998E-2</v>
      </c>
      <c r="D8581" s="13" t="s">
        <v>21510</v>
      </c>
      <c r="E8581" s="13" t="s">
        <v>21462</v>
      </c>
      <c r="F8581" s="31">
        <f t="shared" si="134"/>
        <v>2</v>
      </c>
    </row>
    <row r="8582" spans="1:6" ht="29.55" customHeight="1" x14ac:dyDescent="0.4">
      <c r="A8582" s="12">
        <v>45124</v>
      </c>
      <c r="B8582" s="11" t="s">
        <v>19772</v>
      </c>
      <c r="C8582" s="17">
        <v>0.11609999999999999</v>
      </c>
      <c r="D8582" s="13" t="s">
        <v>19773</v>
      </c>
      <c r="E8582" s="13" t="s">
        <v>19724</v>
      </c>
      <c r="F8582" s="31">
        <f t="shared" si="134"/>
        <v>2</v>
      </c>
    </row>
    <row r="8583" spans="1:6" ht="29.55" customHeight="1" x14ac:dyDescent="0.4">
      <c r="A8583" s="12">
        <v>45093</v>
      </c>
      <c r="B8583" s="11" t="s">
        <v>19772</v>
      </c>
      <c r="C8583" s="14">
        <v>6.6400000000000001E-2</v>
      </c>
      <c r="D8583" s="13" t="s">
        <v>20628</v>
      </c>
      <c r="E8583" s="13" t="s">
        <v>13584</v>
      </c>
      <c r="F8583" s="31">
        <f t="shared" si="134"/>
        <v>2</v>
      </c>
    </row>
    <row r="8584" spans="1:6" ht="29.55" customHeight="1" x14ac:dyDescent="0.4">
      <c r="A8584" s="12">
        <v>45082</v>
      </c>
      <c r="B8584" s="51" t="s">
        <v>36602</v>
      </c>
      <c r="C8584" s="14">
        <v>6.2300000000000001E-2</v>
      </c>
      <c r="D8584" s="13" t="s">
        <v>21147</v>
      </c>
      <c r="E8584" s="13" t="s">
        <v>21135</v>
      </c>
      <c r="F8584" s="31">
        <f t="shared" si="134"/>
        <v>2</v>
      </c>
    </row>
    <row r="8585" spans="1:6" ht="29.55" customHeight="1" x14ac:dyDescent="0.4">
      <c r="A8585" s="12">
        <v>45068</v>
      </c>
      <c r="B8585" s="50" t="s">
        <v>36603</v>
      </c>
      <c r="C8585" s="14">
        <v>9.7000000000000003E-2</v>
      </c>
      <c r="D8585" s="13" t="s">
        <v>21768</v>
      </c>
      <c r="E8585" s="13" t="s">
        <v>358</v>
      </c>
      <c r="F8585" s="31">
        <f t="shared" si="134"/>
        <v>2</v>
      </c>
    </row>
    <row r="8586" spans="1:6" ht="29.55" customHeight="1" x14ac:dyDescent="0.4">
      <c r="A8586" s="12">
        <v>45189</v>
      </c>
      <c r="B8586" s="11" t="s">
        <v>7517</v>
      </c>
      <c r="C8586" s="14">
        <v>2.3199999999999998E-2</v>
      </c>
      <c r="D8586" s="13" t="s">
        <v>18065</v>
      </c>
      <c r="E8586" s="13" t="s">
        <v>13806</v>
      </c>
      <c r="F8586" s="31">
        <f t="shared" si="134"/>
        <v>2</v>
      </c>
    </row>
    <row r="8587" spans="1:6" ht="29.55" customHeight="1" x14ac:dyDescent="0.4">
      <c r="A8587" s="12">
        <v>45026</v>
      </c>
      <c r="B8587" s="13" t="s">
        <v>7517</v>
      </c>
      <c r="C8587" s="14">
        <v>3.5099999999999999E-2</v>
      </c>
      <c r="D8587" s="13" t="s">
        <v>23842</v>
      </c>
      <c r="E8587" s="13" t="s">
        <v>22960</v>
      </c>
      <c r="F8587" s="31">
        <f t="shared" si="134"/>
        <v>2</v>
      </c>
    </row>
    <row r="8588" spans="1:6" ht="29.55" customHeight="1" x14ac:dyDescent="0.4">
      <c r="A8588" s="12">
        <v>45223</v>
      </c>
      <c r="B8588" s="11" t="s">
        <v>12855</v>
      </c>
      <c r="C8588" s="13" t="s">
        <v>17178</v>
      </c>
      <c r="D8588" s="13" t="s">
        <v>17179</v>
      </c>
      <c r="E8588" s="13" t="s">
        <v>17180</v>
      </c>
      <c r="F8588" s="31">
        <f t="shared" si="134"/>
        <v>2</v>
      </c>
    </row>
    <row r="8589" spans="1:6" ht="29.55" customHeight="1" x14ac:dyDescent="0.4">
      <c r="A8589" s="12">
        <v>44931</v>
      </c>
      <c r="B8589" s="11" t="s">
        <v>12855</v>
      </c>
      <c r="C8589" s="14">
        <v>7.9500000000000001E-2</v>
      </c>
      <c r="D8589" s="13" t="s">
        <v>27983</v>
      </c>
      <c r="E8589" s="13" t="s">
        <v>27950</v>
      </c>
      <c r="F8589" s="31">
        <f t="shared" si="134"/>
        <v>2</v>
      </c>
    </row>
    <row r="8590" spans="1:6" ht="29.55" customHeight="1" x14ac:dyDescent="0.4">
      <c r="A8590" s="12">
        <v>44974</v>
      </c>
      <c r="B8590" s="13" t="s">
        <v>26125</v>
      </c>
      <c r="C8590" s="14">
        <v>5.6500000000000002E-2</v>
      </c>
      <c r="D8590" s="13" t="s">
        <v>26126</v>
      </c>
      <c r="E8590" s="13" t="s">
        <v>6473</v>
      </c>
      <c r="F8590" s="31">
        <f t="shared" si="134"/>
        <v>2</v>
      </c>
    </row>
    <row r="8591" spans="1:6" ht="29.55" customHeight="1" x14ac:dyDescent="0.4">
      <c r="A8591" s="12">
        <v>44953</v>
      </c>
      <c r="B8591" s="13" t="s">
        <v>26125</v>
      </c>
      <c r="C8591" s="14">
        <v>5.3100000000000001E-2</v>
      </c>
      <c r="D8591" s="13" t="s">
        <v>27145</v>
      </c>
      <c r="E8591" s="13" t="s">
        <v>6473</v>
      </c>
      <c r="F8591" s="31">
        <f t="shared" si="134"/>
        <v>2</v>
      </c>
    </row>
    <row r="8592" spans="1:6" ht="29.55" customHeight="1" x14ac:dyDescent="0.4">
      <c r="A8592" s="12">
        <v>44946</v>
      </c>
      <c r="B8592" s="13" t="s">
        <v>187</v>
      </c>
      <c r="C8592" s="14">
        <v>7.22E-2</v>
      </c>
      <c r="D8592" s="13" t="s">
        <v>27312</v>
      </c>
      <c r="E8592" s="13" t="s">
        <v>7018</v>
      </c>
      <c r="F8592" s="31">
        <f t="shared" si="134"/>
        <v>2</v>
      </c>
    </row>
    <row r="8593" spans="1:6" ht="29.55" customHeight="1" x14ac:dyDescent="0.4">
      <c r="A8593" s="12">
        <v>44932</v>
      </c>
      <c r="B8593" s="11" t="s">
        <v>187</v>
      </c>
      <c r="C8593" s="14">
        <v>5.3199999999999997E-2</v>
      </c>
      <c r="D8593" s="13" t="s">
        <v>27945</v>
      </c>
      <c r="E8593" s="13" t="s">
        <v>7018</v>
      </c>
      <c r="F8593" s="31">
        <f t="shared" si="134"/>
        <v>2</v>
      </c>
    </row>
    <row r="8594" spans="1:6" ht="29.55" customHeight="1" x14ac:dyDescent="0.4">
      <c r="A8594" s="12">
        <v>45125</v>
      </c>
      <c r="B8594" s="11" t="s">
        <v>16103</v>
      </c>
      <c r="C8594" s="17">
        <v>8.5099999999999995E-2</v>
      </c>
      <c r="D8594" s="13" t="s">
        <v>19708</v>
      </c>
      <c r="E8594" s="13" t="s">
        <v>16105</v>
      </c>
      <c r="F8594" s="31">
        <f t="shared" si="134"/>
        <v>2</v>
      </c>
    </row>
    <row r="8595" spans="1:6" ht="29.55" customHeight="1" x14ac:dyDescent="0.4">
      <c r="A8595" s="12">
        <v>44991</v>
      </c>
      <c r="B8595" s="11" t="s">
        <v>16103</v>
      </c>
      <c r="C8595" s="14">
        <v>0.17519999999999999</v>
      </c>
      <c r="D8595" s="13" t="s">
        <v>25439</v>
      </c>
      <c r="E8595" s="13" t="s">
        <v>20566</v>
      </c>
      <c r="F8595" s="31">
        <f t="shared" si="134"/>
        <v>2</v>
      </c>
    </row>
    <row r="8596" spans="1:6" ht="29.55" customHeight="1" x14ac:dyDescent="0.4">
      <c r="A8596" s="12">
        <v>45288</v>
      </c>
      <c r="B8596" s="13" t="s">
        <v>11107</v>
      </c>
      <c r="C8596" s="13" t="s">
        <v>5867</v>
      </c>
      <c r="D8596" s="13" t="s">
        <v>14989</v>
      </c>
      <c r="E8596" s="13" t="s">
        <v>14915</v>
      </c>
      <c r="F8596" s="31">
        <f t="shared" si="134"/>
        <v>2</v>
      </c>
    </row>
    <row r="8597" spans="1:6" ht="29.55" customHeight="1" x14ac:dyDescent="0.4">
      <c r="A8597" s="12">
        <v>45019</v>
      </c>
      <c r="B8597" s="11" t="s">
        <v>11107</v>
      </c>
      <c r="C8597" s="14">
        <v>0.115</v>
      </c>
      <c r="D8597" s="13" t="s">
        <v>24263</v>
      </c>
      <c r="E8597" s="13" t="s">
        <v>24240</v>
      </c>
      <c r="F8597" s="31">
        <f t="shared" si="134"/>
        <v>2</v>
      </c>
    </row>
    <row r="8598" spans="1:6" ht="29.55" customHeight="1" x14ac:dyDescent="0.4">
      <c r="A8598" s="12">
        <v>45068</v>
      </c>
      <c r="B8598" s="13" t="s">
        <v>7044</v>
      </c>
      <c r="C8598" s="14">
        <v>6.9400000000000003E-2</v>
      </c>
      <c r="D8598" s="13" t="s">
        <v>21782</v>
      </c>
      <c r="E8598" s="13" t="s">
        <v>7046</v>
      </c>
      <c r="F8598" s="31">
        <f t="shared" si="134"/>
        <v>2</v>
      </c>
    </row>
    <row r="8599" spans="1:6" ht="29.55" customHeight="1" x14ac:dyDescent="0.4">
      <c r="A8599" s="12">
        <v>45035</v>
      </c>
      <c r="B8599" s="13" t="s">
        <v>7044</v>
      </c>
      <c r="C8599" s="14">
        <v>0.14860000000000001</v>
      </c>
      <c r="D8599" s="13" t="s">
        <v>23283</v>
      </c>
      <c r="E8599" s="13" t="s">
        <v>23284</v>
      </c>
      <c r="F8599" s="31">
        <f t="shared" si="134"/>
        <v>2</v>
      </c>
    </row>
    <row r="8600" spans="1:6" ht="29.55" customHeight="1" x14ac:dyDescent="0.4">
      <c r="A8600" s="12">
        <v>45077</v>
      </c>
      <c r="B8600" s="13" t="s">
        <v>7572</v>
      </c>
      <c r="C8600" s="14">
        <v>8.5500000000000007E-2</v>
      </c>
      <c r="D8600" s="13" t="s">
        <v>21358</v>
      </c>
      <c r="E8600" s="13" t="s">
        <v>10514</v>
      </c>
      <c r="F8600" s="31">
        <f t="shared" si="134"/>
        <v>2</v>
      </c>
    </row>
    <row r="8601" spans="1:6" ht="29.55" customHeight="1" x14ac:dyDescent="0.4">
      <c r="A8601" s="12">
        <v>45076</v>
      </c>
      <c r="B8601" s="13" t="s">
        <v>7572</v>
      </c>
      <c r="C8601" s="14">
        <v>0.109</v>
      </c>
      <c r="D8601" s="13" t="s">
        <v>21409</v>
      </c>
      <c r="E8601" s="13" t="s">
        <v>10514</v>
      </c>
      <c r="F8601" s="31">
        <f t="shared" si="134"/>
        <v>2</v>
      </c>
    </row>
    <row r="8602" spans="1:6" ht="29.55" customHeight="1" x14ac:dyDescent="0.4">
      <c r="A8602" s="12">
        <v>45049</v>
      </c>
      <c r="B8602" s="13" t="s">
        <v>22648</v>
      </c>
      <c r="C8602" s="14">
        <v>0.17530000000000001</v>
      </c>
      <c r="D8602" s="13" t="s">
        <v>22649</v>
      </c>
      <c r="E8602" s="13" t="s">
        <v>17345</v>
      </c>
      <c r="F8602" s="31">
        <f t="shared" si="134"/>
        <v>2</v>
      </c>
    </row>
    <row r="8603" spans="1:6" ht="29.55" customHeight="1" x14ac:dyDescent="0.4">
      <c r="A8603" s="12">
        <v>45048</v>
      </c>
      <c r="B8603" s="13" t="s">
        <v>22648</v>
      </c>
      <c r="C8603" s="14">
        <v>9.2299999999999993E-2</v>
      </c>
      <c r="D8603" s="13" t="s">
        <v>22728</v>
      </c>
      <c r="E8603" s="13" t="s">
        <v>17345</v>
      </c>
      <c r="F8603" s="31">
        <f t="shared" si="134"/>
        <v>2</v>
      </c>
    </row>
    <row r="8604" spans="1:6" ht="29.55" customHeight="1" x14ac:dyDescent="0.4">
      <c r="A8604" s="12">
        <v>45023</v>
      </c>
      <c r="B8604" s="11" t="s">
        <v>23953</v>
      </c>
      <c r="C8604" s="14">
        <v>0.1356</v>
      </c>
      <c r="D8604" s="13" t="s">
        <v>23954</v>
      </c>
      <c r="E8604" s="13" t="s">
        <v>23931</v>
      </c>
      <c r="F8604" s="31">
        <f t="shared" si="134"/>
        <v>2</v>
      </c>
    </row>
    <row r="8605" spans="1:6" ht="29.55" customHeight="1" x14ac:dyDescent="0.4">
      <c r="A8605" s="12">
        <v>45015</v>
      </c>
      <c r="B8605" s="11" t="s">
        <v>23953</v>
      </c>
      <c r="C8605" s="14">
        <v>0.1137</v>
      </c>
      <c r="D8605" s="13" t="s">
        <v>24420</v>
      </c>
      <c r="E8605" s="13" t="s">
        <v>24115</v>
      </c>
      <c r="F8605" s="31">
        <f t="shared" si="134"/>
        <v>2</v>
      </c>
    </row>
    <row r="8606" spans="1:6" ht="29.55" customHeight="1" x14ac:dyDescent="0.4">
      <c r="A8606" s="12">
        <v>44965</v>
      </c>
      <c r="B8606" s="13" t="s">
        <v>26521</v>
      </c>
      <c r="C8606" s="14">
        <v>0.13400000000000001</v>
      </c>
      <c r="D8606" s="13" t="s">
        <v>26522</v>
      </c>
      <c r="E8606" s="13" t="s">
        <v>26523</v>
      </c>
      <c r="F8606" s="31">
        <f t="shared" si="134"/>
        <v>2</v>
      </c>
    </row>
    <row r="8607" spans="1:6" ht="29.55" customHeight="1" x14ac:dyDescent="0.4">
      <c r="A8607" s="12">
        <v>44964</v>
      </c>
      <c r="B8607" s="13" t="s">
        <v>26521</v>
      </c>
      <c r="C8607" s="14">
        <v>0.13400000000000001</v>
      </c>
      <c r="D8607" s="13" t="s">
        <v>26619</v>
      </c>
      <c r="E8607" s="13" t="s">
        <v>26523</v>
      </c>
      <c r="F8607" s="31">
        <f t="shared" si="134"/>
        <v>2</v>
      </c>
    </row>
    <row r="8608" spans="1:6" ht="29.55" customHeight="1" x14ac:dyDescent="0.4">
      <c r="A8608" s="12">
        <v>45204</v>
      </c>
      <c r="B8608" s="11" t="s">
        <v>11049</v>
      </c>
      <c r="C8608" s="13" t="s">
        <v>17753</v>
      </c>
      <c r="D8608" s="13" t="s">
        <v>17754</v>
      </c>
      <c r="E8608" s="13" t="s">
        <v>17751</v>
      </c>
      <c r="F8608" s="31">
        <f t="shared" si="134"/>
        <v>2</v>
      </c>
    </row>
    <row r="8609" spans="1:6" ht="29.55" customHeight="1" x14ac:dyDescent="0.4">
      <c r="A8609" s="12">
        <v>45203</v>
      </c>
      <c r="B8609" s="11" t="s">
        <v>11049</v>
      </c>
      <c r="C8609" s="14">
        <v>0.1351</v>
      </c>
      <c r="D8609" s="13" t="s">
        <v>17780</v>
      </c>
      <c r="E8609" s="13" t="s">
        <v>17751</v>
      </c>
      <c r="F8609" s="31">
        <f t="shared" si="134"/>
        <v>2</v>
      </c>
    </row>
    <row r="8610" spans="1:6" ht="29.55" customHeight="1" x14ac:dyDescent="0.4">
      <c r="A8610" s="12">
        <v>45085</v>
      </c>
      <c r="B8610" s="11" t="s">
        <v>21009</v>
      </c>
      <c r="C8610" s="14">
        <v>9.8000000000000004E-2</v>
      </c>
      <c r="D8610" s="13" t="s">
        <v>21010</v>
      </c>
      <c r="E8610" s="13" t="s">
        <v>20890</v>
      </c>
      <c r="F8610" s="31">
        <f t="shared" si="134"/>
        <v>2</v>
      </c>
    </row>
    <row r="8611" spans="1:6" ht="29.55" customHeight="1" x14ac:dyDescent="0.4">
      <c r="A8611" s="12">
        <v>45068</v>
      </c>
      <c r="B8611" s="13" t="s">
        <v>21009</v>
      </c>
      <c r="C8611" s="14">
        <v>7.1900000000000006E-2</v>
      </c>
      <c r="D8611" s="13" t="s">
        <v>21779</v>
      </c>
      <c r="E8611" s="13" t="s">
        <v>21780</v>
      </c>
      <c r="F8611" s="31">
        <f t="shared" si="134"/>
        <v>2</v>
      </c>
    </row>
    <row r="8612" spans="1:6" ht="29.55" customHeight="1" x14ac:dyDescent="0.4">
      <c r="A8612" s="12">
        <v>45180</v>
      </c>
      <c r="B8612" s="11" t="s">
        <v>6425</v>
      </c>
      <c r="C8612" s="14">
        <v>0.13120000000000001</v>
      </c>
      <c r="D8612" s="13" t="s">
        <v>18443</v>
      </c>
      <c r="E8612" s="13" t="s">
        <v>18441</v>
      </c>
      <c r="F8612" s="31">
        <f t="shared" si="134"/>
        <v>2</v>
      </c>
    </row>
    <row r="8613" spans="1:6" ht="29.55" customHeight="1" x14ac:dyDescent="0.4">
      <c r="A8613" s="12">
        <v>45149</v>
      </c>
      <c r="B8613" s="11" t="s">
        <v>6425</v>
      </c>
      <c r="C8613" s="13" t="s">
        <v>5583</v>
      </c>
      <c r="D8613" s="13" t="s">
        <v>19022</v>
      </c>
      <c r="E8613" s="13" t="s">
        <v>19023</v>
      </c>
      <c r="F8613" s="31">
        <f t="shared" si="134"/>
        <v>2</v>
      </c>
    </row>
    <row r="8614" spans="1:6" ht="29.55" customHeight="1" x14ac:dyDescent="0.4">
      <c r="A8614" s="12">
        <v>44946</v>
      </c>
      <c r="B8614" s="13" t="s">
        <v>27332</v>
      </c>
      <c r="C8614" s="14">
        <v>5.3600000000000002E-2</v>
      </c>
      <c r="D8614" s="13" t="s">
        <v>27333</v>
      </c>
      <c r="E8614" s="13" t="s">
        <v>27334</v>
      </c>
      <c r="F8614" s="31">
        <f t="shared" si="134"/>
        <v>2</v>
      </c>
    </row>
    <row r="8615" spans="1:6" ht="29.55" customHeight="1" x14ac:dyDescent="0.4">
      <c r="A8615" s="12">
        <v>44936</v>
      </c>
      <c r="B8615" s="11" t="s">
        <v>27332</v>
      </c>
      <c r="C8615" s="14">
        <v>9.8199999999999996E-2</v>
      </c>
      <c r="D8615" s="13" t="s">
        <v>27798</v>
      </c>
      <c r="E8615" s="13" t="s">
        <v>17784</v>
      </c>
      <c r="F8615" s="31">
        <f t="shared" si="134"/>
        <v>2</v>
      </c>
    </row>
    <row r="8616" spans="1:6" ht="29.55" customHeight="1" x14ac:dyDescent="0.4">
      <c r="A8616" s="12">
        <v>45061</v>
      </c>
      <c r="B8616" s="13" t="s">
        <v>22155</v>
      </c>
      <c r="C8616" s="14">
        <v>6.0199999999999997E-2</v>
      </c>
      <c r="D8616" s="13" t="s">
        <v>22156</v>
      </c>
      <c r="E8616" s="13" t="s">
        <v>22121</v>
      </c>
      <c r="F8616" s="31">
        <f t="shared" si="134"/>
        <v>2</v>
      </c>
    </row>
    <row r="8617" spans="1:6" ht="29.55" customHeight="1" x14ac:dyDescent="0.4">
      <c r="A8617" s="12">
        <v>44960</v>
      </c>
      <c r="B8617" s="13" t="s">
        <v>22155</v>
      </c>
      <c r="C8617" s="14">
        <v>9.7299999999999998E-2</v>
      </c>
      <c r="D8617" s="13" t="s">
        <v>26787</v>
      </c>
      <c r="E8617" s="13" t="s">
        <v>26788</v>
      </c>
      <c r="F8617" s="31">
        <f t="shared" si="134"/>
        <v>2</v>
      </c>
    </row>
    <row r="8618" spans="1:6" ht="29.55" customHeight="1" x14ac:dyDescent="0.4">
      <c r="A8618" s="12">
        <v>45085</v>
      </c>
      <c r="B8618" s="11" t="s">
        <v>11694</v>
      </c>
      <c r="C8618" s="14">
        <v>0.12570000000000001</v>
      </c>
      <c r="D8618" s="13" t="s">
        <v>21037</v>
      </c>
      <c r="E8618" s="13" t="s">
        <v>18982</v>
      </c>
      <c r="F8618" s="31">
        <f t="shared" si="134"/>
        <v>2</v>
      </c>
    </row>
    <row r="8619" spans="1:6" ht="29.55" customHeight="1" x14ac:dyDescent="0.4">
      <c r="A8619" s="12">
        <v>44974</v>
      </c>
      <c r="B8619" s="13" t="s">
        <v>11694</v>
      </c>
      <c r="C8619" s="14">
        <v>0.10539999999999999</v>
      </c>
      <c r="D8619" s="13" t="s">
        <v>26100</v>
      </c>
      <c r="E8619" s="13" t="s">
        <v>5963</v>
      </c>
      <c r="F8619" s="31">
        <f t="shared" si="134"/>
        <v>2</v>
      </c>
    </row>
    <row r="8620" spans="1:6" ht="29.55" customHeight="1" x14ac:dyDescent="0.4">
      <c r="A8620" s="12">
        <v>45068</v>
      </c>
      <c r="B8620" s="13" t="s">
        <v>8977</v>
      </c>
      <c r="C8620" s="13" t="s">
        <v>21797</v>
      </c>
      <c r="D8620" s="13" t="s">
        <v>21798</v>
      </c>
      <c r="E8620" s="13" t="s">
        <v>21799</v>
      </c>
      <c r="F8620" s="31">
        <f t="shared" si="134"/>
        <v>2</v>
      </c>
    </row>
    <row r="8621" spans="1:6" ht="29.55" customHeight="1" x14ac:dyDescent="0.4">
      <c r="A8621" s="12">
        <v>45055</v>
      </c>
      <c r="B8621" s="13" t="s">
        <v>8977</v>
      </c>
      <c r="C8621" s="14">
        <v>5.1200000000000002E-2</v>
      </c>
      <c r="D8621" s="13" t="s">
        <v>22458</v>
      </c>
      <c r="E8621" s="13" t="s">
        <v>22459</v>
      </c>
      <c r="F8621" s="31">
        <f t="shared" si="134"/>
        <v>2</v>
      </c>
    </row>
    <row r="8622" spans="1:6" ht="29.55" customHeight="1" x14ac:dyDescent="0.4">
      <c r="A8622" s="12">
        <v>44963</v>
      </c>
      <c r="B8622" s="13" t="s">
        <v>11437</v>
      </c>
      <c r="C8622" s="14">
        <v>0.1012</v>
      </c>
      <c r="D8622" s="13" t="s">
        <v>26730</v>
      </c>
      <c r="E8622" s="13" t="s">
        <v>26731</v>
      </c>
      <c r="F8622" s="31">
        <f t="shared" si="134"/>
        <v>2</v>
      </c>
    </row>
    <row r="8623" spans="1:6" ht="29.55" customHeight="1" x14ac:dyDescent="0.4">
      <c r="A8623" s="12">
        <v>44936</v>
      </c>
      <c r="B8623" s="11" t="s">
        <v>11437</v>
      </c>
      <c r="C8623" s="14">
        <v>0.1004</v>
      </c>
      <c r="D8623" s="13" t="s">
        <v>27797</v>
      </c>
      <c r="E8623" s="13" t="s">
        <v>18982</v>
      </c>
      <c r="F8623" s="31">
        <f t="shared" si="134"/>
        <v>2</v>
      </c>
    </row>
    <row r="8624" spans="1:6" ht="29.55" customHeight="1" x14ac:dyDescent="0.4">
      <c r="A8624" s="12">
        <v>44958</v>
      </c>
      <c r="B8624" s="13" t="s">
        <v>26969</v>
      </c>
      <c r="C8624" s="14">
        <v>7.3200000000000001E-2</v>
      </c>
      <c r="D8624" s="13" t="s">
        <v>26970</v>
      </c>
      <c r="E8624" s="13" t="s">
        <v>399</v>
      </c>
      <c r="F8624" s="31">
        <f t="shared" si="134"/>
        <v>2</v>
      </c>
    </row>
    <row r="8625" spans="1:6" ht="29.55" customHeight="1" x14ac:dyDescent="0.4">
      <c r="A8625" s="12">
        <v>44930</v>
      </c>
      <c r="B8625" s="11" t="s">
        <v>26969</v>
      </c>
      <c r="C8625" s="14">
        <v>0.11409999999999999</v>
      </c>
      <c r="D8625" s="13" t="s">
        <v>28025</v>
      </c>
      <c r="E8625" s="13" t="s">
        <v>28006</v>
      </c>
      <c r="F8625" s="31">
        <f t="shared" si="134"/>
        <v>2</v>
      </c>
    </row>
    <row r="8626" spans="1:6" ht="29.55" customHeight="1" x14ac:dyDescent="0.4">
      <c r="A8626" s="12">
        <v>45054</v>
      </c>
      <c r="B8626" s="13" t="s">
        <v>9133</v>
      </c>
      <c r="C8626" s="14">
        <v>6.0600000000000001E-2</v>
      </c>
      <c r="D8626" s="13" t="s">
        <v>22549</v>
      </c>
      <c r="E8626" s="13" t="s">
        <v>22550</v>
      </c>
      <c r="F8626" s="31">
        <f t="shared" si="134"/>
        <v>2</v>
      </c>
    </row>
    <row r="8627" spans="1:6" ht="29.55" customHeight="1" x14ac:dyDescent="0.4">
      <c r="A8627" s="12">
        <v>44960</v>
      </c>
      <c r="B8627" s="13" t="s">
        <v>9133</v>
      </c>
      <c r="C8627" s="14">
        <v>4.3900000000000002E-2</v>
      </c>
      <c r="D8627" s="13" t="s">
        <v>26828</v>
      </c>
      <c r="E8627" s="13" t="s">
        <v>14404</v>
      </c>
      <c r="F8627" s="31">
        <f t="shared" si="134"/>
        <v>2</v>
      </c>
    </row>
    <row r="8628" spans="1:6" ht="29.55" customHeight="1" x14ac:dyDescent="0.4">
      <c r="A8628" s="12">
        <v>45167</v>
      </c>
      <c r="B8628" s="11" t="s">
        <v>12907</v>
      </c>
      <c r="C8628" s="13" t="s">
        <v>5629</v>
      </c>
      <c r="D8628" s="13" t="s">
        <v>18728</v>
      </c>
      <c r="E8628" s="13" t="s">
        <v>5781</v>
      </c>
      <c r="F8628" s="31">
        <f t="shared" si="134"/>
        <v>2</v>
      </c>
    </row>
    <row r="8629" spans="1:6" ht="29.55" customHeight="1" x14ac:dyDescent="0.4">
      <c r="A8629" s="12">
        <v>44960</v>
      </c>
      <c r="B8629" s="13" t="s">
        <v>12907</v>
      </c>
      <c r="C8629" s="14">
        <v>8.72E-2</v>
      </c>
      <c r="D8629" s="13" t="s">
        <v>26795</v>
      </c>
      <c r="E8629" s="13" t="s">
        <v>26796</v>
      </c>
      <c r="F8629" s="31">
        <f t="shared" si="134"/>
        <v>2</v>
      </c>
    </row>
    <row r="8630" spans="1:6" ht="29.55" customHeight="1" x14ac:dyDescent="0.4">
      <c r="A8630" s="12">
        <v>45027</v>
      </c>
      <c r="B8630" s="13" t="s">
        <v>624</v>
      </c>
      <c r="C8630" s="14">
        <v>9.3899999999999997E-2</v>
      </c>
      <c r="D8630" s="13" t="s">
        <v>23735</v>
      </c>
      <c r="E8630" s="13" t="s">
        <v>23155</v>
      </c>
      <c r="F8630" s="31">
        <f t="shared" si="134"/>
        <v>2</v>
      </c>
    </row>
    <row r="8631" spans="1:6" ht="29.55" customHeight="1" x14ac:dyDescent="0.4">
      <c r="A8631" s="12">
        <v>44930</v>
      </c>
      <c r="B8631" s="11" t="s">
        <v>624</v>
      </c>
      <c r="C8631" s="14">
        <v>0.11650000000000001</v>
      </c>
      <c r="D8631" s="13" t="s">
        <v>28024</v>
      </c>
      <c r="E8631" s="13" t="s">
        <v>23155</v>
      </c>
      <c r="F8631" s="31">
        <f t="shared" si="134"/>
        <v>2</v>
      </c>
    </row>
    <row r="8632" spans="1:6" ht="29.55" customHeight="1" x14ac:dyDescent="0.4">
      <c r="A8632" s="12">
        <v>45107</v>
      </c>
      <c r="B8632" s="11" t="s">
        <v>20233</v>
      </c>
      <c r="C8632" s="17">
        <v>0.18779999999999999</v>
      </c>
      <c r="D8632" s="13" t="s">
        <v>20234</v>
      </c>
      <c r="E8632" s="13" t="s">
        <v>13313</v>
      </c>
      <c r="F8632" s="31">
        <f t="shared" si="134"/>
        <v>2</v>
      </c>
    </row>
    <row r="8633" spans="1:6" ht="29.55" customHeight="1" x14ac:dyDescent="0.4">
      <c r="A8633" s="12">
        <v>44939</v>
      </c>
      <c r="B8633" s="11" t="s">
        <v>20233</v>
      </c>
      <c r="C8633" s="14">
        <v>8.1799999999999998E-2</v>
      </c>
      <c r="D8633" s="13" t="s">
        <v>27648</v>
      </c>
      <c r="E8633" s="13" t="s">
        <v>27649</v>
      </c>
      <c r="F8633" s="31">
        <f t="shared" si="134"/>
        <v>2</v>
      </c>
    </row>
    <row r="8634" spans="1:6" ht="29.55" customHeight="1" x14ac:dyDescent="0.4">
      <c r="A8634" s="12">
        <v>45048</v>
      </c>
      <c r="B8634" s="13" t="s">
        <v>7734</v>
      </c>
      <c r="C8634" s="14">
        <v>9.8599999999999993E-2</v>
      </c>
      <c r="D8634" s="13" t="s">
        <v>22782</v>
      </c>
      <c r="E8634" s="13" t="s">
        <v>19516</v>
      </c>
      <c r="F8634" s="31">
        <f t="shared" si="134"/>
        <v>2</v>
      </c>
    </row>
    <row r="8635" spans="1:6" ht="29.55" customHeight="1" x14ac:dyDescent="0.4">
      <c r="A8635" s="12">
        <v>44930</v>
      </c>
      <c r="B8635" s="11" t="s">
        <v>7734</v>
      </c>
      <c r="C8635" s="14">
        <v>8.7999999999999995E-2</v>
      </c>
      <c r="D8635" s="13" t="s">
        <v>28039</v>
      </c>
      <c r="E8635" s="13" t="s">
        <v>19516</v>
      </c>
      <c r="F8635" s="31">
        <f t="shared" si="134"/>
        <v>2</v>
      </c>
    </row>
    <row r="8636" spans="1:6" ht="29.55" customHeight="1" x14ac:dyDescent="0.4">
      <c r="A8636" s="12">
        <v>45082</v>
      </c>
      <c r="B8636" s="11" t="s">
        <v>21107</v>
      </c>
      <c r="C8636" s="14">
        <v>0.18240000000000001</v>
      </c>
      <c r="D8636" s="13" t="s">
        <v>21108</v>
      </c>
      <c r="E8636" s="13" t="s">
        <v>20624</v>
      </c>
      <c r="F8636" s="31">
        <f t="shared" si="134"/>
        <v>2</v>
      </c>
    </row>
    <row r="8637" spans="1:6" ht="29.55" customHeight="1" x14ac:dyDescent="0.4">
      <c r="A8637" s="12">
        <v>45077</v>
      </c>
      <c r="B8637" s="13" t="s">
        <v>21107</v>
      </c>
      <c r="C8637" s="13" t="s">
        <v>5867</v>
      </c>
      <c r="D8637" s="13" t="s">
        <v>21325</v>
      </c>
      <c r="E8637" s="13" t="s">
        <v>10857</v>
      </c>
      <c r="F8637" s="31">
        <f t="shared" si="134"/>
        <v>2</v>
      </c>
    </row>
    <row r="8638" spans="1:6" ht="29.55" customHeight="1" x14ac:dyDescent="0.4">
      <c r="A8638" s="12">
        <v>45057</v>
      </c>
      <c r="B8638" s="13" t="s">
        <v>7768</v>
      </c>
      <c r="C8638" s="13" t="s">
        <v>5629</v>
      </c>
      <c r="D8638" s="13" t="s">
        <v>22254</v>
      </c>
      <c r="E8638" s="13" t="s">
        <v>22255</v>
      </c>
      <c r="F8638" s="31">
        <f t="shared" si="134"/>
        <v>2</v>
      </c>
    </row>
    <row r="8639" spans="1:6" ht="29.55" customHeight="1" x14ac:dyDescent="0.4">
      <c r="A8639" s="12">
        <v>44994</v>
      </c>
      <c r="B8639" s="11" t="s">
        <v>7768</v>
      </c>
      <c r="C8639" s="14">
        <v>6.7299999999999999E-2</v>
      </c>
      <c r="D8639" s="13" t="s">
        <v>25327</v>
      </c>
      <c r="E8639" s="13" t="s">
        <v>24252</v>
      </c>
      <c r="F8639" s="31">
        <f t="shared" si="134"/>
        <v>2</v>
      </c>
    </row>
    <row r="8640" spans="1:6" ht="29.55" customHeight="1" x14ac:dyDescent="0.4">
      <c r="A8640" s="12">
        <v>45079</v>
      </c>
      <c r="B8640" s="11" t="s">
        <v>14532</v>
      </c>
      <c r="C8640" s="14">
        <v>0.1154</v>
      </c>
      <c r="D8640" s="13" t="s">
        <v>21200</v>
      </c>
      <c r="E8640" s="13" t="s">
        <v>20566</v>
      </c>
      <c r="F8640" s="31">
        <f t="shared" si="134"/>
        <v>2</v>
      </c>
    </row>
    <row r="8641" spans="1:6" ht="29.55" customHeight="1" x14ac:dyDescent="0.4">
      <c r="A8641" s="12">
        <v>44942</v>
      </c>
      <c r="B8641" s="11" t="s">
        <v>27592</v>
      </c>
      <c r="C8641" s="14">
        <v>5.8000000000000003E-2</v>
      </c>
      <c r="D8641" s="13" t="s">
        <v>27593</v>
      </c>
      <c r="E8641" s="13" t="s">
        <v>25265</v>
      </c>
      <c r="F8641" s="31">
        <f t="shared" si="134"/>
        <v>2</v>
      </c>
    </row>
    <row r="8642" spans="1:6" ht="29.55" customHeight="1" x14ac:dyDescent="0.4">
      <c r="A8642" s="12">
        <v>45058</v>
      </c>
      <c r="B8642" s="13" t="s">
        <v>22221</v>
      </c>
      <c r="C8642" s="14">
        <v>7.9799999999999996E-2</v>
      </c>
      <c r="D8642" s="13" t="s">
        <v>22222</v>
      </c>
      <c r="E8642" s="13" t="s">
        <v>22223</v>
      </c>
      <c r="F8642" s="31">
        <f t="shared" ref="F8642:F8705" si="135">COUNTIF(B:B,B8642)</f>
        <v>2</v>
      </c>
    </row>
    <row r="8643" spans="1:6" ht="29.55" customHeight="1" x14ac:dyDescent="0.4">
      <c r="A8643" s="12">
        <v>45056</v>
      </c>
      <c r="B8643" s="13" t="s">
        <v>22221</v>
      </c>
      <c r="C8643" s="14">
        <v>0.1014</v>
      </c>
      <c r="D8643" s="13" t="s">
        <v>22349</v>
      </c>
      <c r="E8643" s="13" t="s">
        <v>22223</v>
      </c>
      <c r="F8643" s="31">
        <f t="shared" si="135"/>
        <v>2</v>
      </c>
    </row>
    <row r="8644" spans="1:6" ht="29.55" customHeight="1" x14ac:dyDescent="0.4">
      <c r="A8644" s="12">
        <v>45266</v>
      </c>
      <c r="B8644" s="13" t="s">
        <v>14374</v>
      </c>
      <c r="C8644" s="14">
        <v>0.1366</v>
      </c>
      <c r="D8644" s="13" t="s">
        <v>15690</v>
      </c>
      <c r="E8644" s="13" t="s">
        <v>15691</v>
      </c>
      <c r="F8644" s="31">
        <f t="shared" si="135"/>
        <v>2</v>
      </c>
    </row>
    <row r="8645" spans="1:6" ht="29.55" customHeight="1" x14ac:dyDescent="0.4">
      <c r="A8645" s="12">
        <v>45070</v>
      </c>
      <c r="B8645" s="13" t="s">
        <v>14374</v>
      </c>
      <c r="C8645" s="14">
        <v>6.5100000000000005E-2</v>
      </c>
      <c r="D8645" s="13" t="s">
        <v>21621</v>
      </c>
      <c r="E8645" s="13" t="s">
        <v>21622</v>
      </c>
      <c r="F8645" s="31">
        <f t="shared" si="135"/>
        <v>2</v>
      </c>
    </row>
    <row r="8646" spans="1:6" ht="29.55" customHeight="1" x14ac:dyDescent="0.4">
      <c r="A8646" s="12">
        <v>45085</v>
      </c>
      <c r="B8646" s="11" t="s">
        <v>21013</v>
      </c>
      <c r="C8646" s="14">
        <v>8.3000000000000004E-2</v>
      </c>
      <c r="D8646" s="13" t="s">
        <v>21014</v>
      </c>
      <c r="E8646" s="13" t="s">
        <v>20890</v>
      </c>
      <c r="F8646" s="31">
        <f t="shared" si="135"/>
        <v>2</v>
      </c>
    </row>
    <row r="8647" spans="1:6" ht="29.55" customHeight="1" x14ac:dyDescent="0.4">
      <c r="A8647" s="12">
        <v>45068</v>
      </c>
      <c r="B8647" s="13" t="s">
        <v>21013</v>
      </c>
      <c r="C8647" s="14">
        <v>6.9099999999999995E-2</v>
      </c>
      <c r="D8647" s="13" t="s">
        <v>21783</v>
      </c>
      <c r="E8647" s="13" t="s">
        <v>21599</v>
      </c>
      <c r="F8647" s="31">
        <f t="shared" si="135"/>
        <v>2</v>
      </c>
    </row>
    <row r="8648" spans="1:6" ht="29.55" customHeight="1" x14ac:dyDescent="0.4">
      <c r="A8648" s="12">
        <v>45062</v>
      </c>
      <c r="B8648" s="13" t="s">
        <v>6168</v>
      </c>
      <c r="C8648" s="14">
        <v>9.4E-2</v>
      </c>
      <c r="D8648" s="13" t="s">
        <v>22054</v>
      </c>
      <c r="E8648" s="13" t="s">
        <v>21310</v>
      </c>
      <c r="F8648" s="31">
        <f t="shared" si="135"/>
        <v>2</v>
      </c>
    </row>
    <row r="8649" spans="1:6" ht="29.55" customHeight="1" x14ac:dyDescent="0.4">
      <c r="A8649" s="12">
        <v>45034</v>
      </c>
      <c r="B8649" s="13" t="s">
        <v>6168</v>
      </c>
      <c r="C8649" s="14">
        <v>8.4500000000000006E-2</v>
      </c>
      <c r="D8649" s="13" t="s">
        <v>23377</v>
      </c>
      <c r="E8649" s="13" t="s">
        <v>23378</v>
      </c>
      <c r="F8649" s="31">
        <f t="shared" si="135"/>
        <v>2</v>
      </c>
    </row>
    <row r="8650" spans="1:6" ht="29.55" customHeight="1" x14ac:dyDescent="0.4">
      <c r="A8650" s="12">
        <v>44980</v>
      </c>
      <c r="B8650" s="13" t="s">
        <v>25864</v>
      </c>
      <c r="C8650" s="14">
        <v>6.8099999999999994E-2</v>
      </c>
      <c r="D8650" s="13" t="s">
        <v>25865</v>
      </c>
      <c r="E8650" s="13" t="s">
        <v>25866</v>
      </c>
      <c r="F8650" s="31">
        <f t="shared" si="135"/>
        <v>2</v>
      </c>
    </row>
    <row r="8651" spans="1:6" ht="29.55" customHeight="1" x14ac:dyDescent="0.4">
      <c r="A8651" s="12">
        <v>44952</v>
      </c>
      <c r="B8651" s="13" t="s">
        <v>25864</v>
      </c>
      <c r="C8651" s="14">
        <v>6.3399999999999998E-2</v>
      </c>
      <c r="D8651" s="13" t="s">
        <v>27203</v>
      </c>
      <c r="E8651" s="13" t="s">
        <v>25866</v>
      </c>
      <c r="F8651" s="31">
        <f t="shared" si="135"/>
        <v>2</v>
      </c>
    </row>
    <row r="8652" spans="1:6" ht="29.55" customHeight="1" x14ac:dyDescent="0.4">
      <c r="A8652" s="12">
        <v>45189</v>
      </c>
      <c r="B8652" s="11" t="s">
        <v>12902</v>
      </c>
      <c r="C8652" s="14">
        <v>0.29880000000000001</v>
      </c>
      <c r="D8652" s="13" t="s">
        <v>18016</v>
      </c>
      <c r="E8652" s="13" t="s">
        <v>8582</v>
      </c>
      <c r="F8652" s="31">
        <f t="shared" si="135"/>
        <v>2</v>
      </c>
    </row>
    <row r="8653" spans="1:6" ht="29.55" customHeight="1" x14ac:dyDescent="0.4">
      <c r="A8653" s="12">
        <v>45021</v>
      </c>
      <c r="B8653" s="11" t="s">
        <v>12902</v>
      </c>
      <c r="C8653" s="14">
        <v>0.16650000000000001</v>
      </c>
      <c r="D8653" s="13" t="s">
        <v>24091</v>
      </c>
      <c r="E8653" s="13" t="s">
        <v>24092</v>
      </c>
      <c r="F8653" s="31">
        <f t="shared" si="135"/>
        <v>2</v>
      </c>
    </row>
    <row r="8654" spans="1:6" ht="29.55" customHeight="1" x14ac:dyDescent="0.4">
      <c r="A8654" s="12">
        <v>45042</v>
      </c>
      <c r="B8654" s="13" t="s">
        <v>22964</v>
      </c>
      <c r="C8654" s="13" t="s">
        <v>22965</v>
      </c>
      <c r="D8654" s="13" t="s">
        <v>22966</v>
      </c>
      <c r="E8654" s="13" t="s">
        <v>9833</v>
      </c>
      <c r="F8654" s="31">
        <f t="shared" si="135"/>
        <v>2</v>
      </c>
    </row>
    <row r="8655" spans="1:6" ht="29.55" customHeight="1" x14ac:dyDescent="0.4">
      <c r="A8655" s="12">
        <v>45027</v>
      </c>
      <c r="B8655" s="13" t="s">
        <v>22964</v>
      </c>
      <c r="C8655" s="14">
        <v>8.2699999999999996E-2</v>
      </c>
      <c r="D8655" s="13" t="s">
        <v>23744</v>
      </c>
      <c r="E8655" s="13" t="s">
        <v>23738</v>
      </c>
      <c r="F8655" s="31">
        <f t="shared" si="135"/>
        <v>2</v>
      </c>
    </row>
    <row r="8656" spans="1:6" ht="29.55" customHeight="1" x14ac:dyDescent="0.4">
      <c r="A8656" s="12">
        <v>45180</v>
      </c>
      <c r="B8656" s="11" t="s">
        <v>13650</v>
      </c>
      <c r="C8656" s="14">
        <v>5.28E-2</v>
      </c>
      <c r="D8656" s="13" t="s">
        <v>18492</v>
      </c>
      <c r="E8656" s="13" t="s">
        <v>7</v>
      </c>
      <c r="F8656" s="31">
        <f t="shared" si="135"/>
        <v>2</v>
      </c>
    </row>
    <row r="8657" spans="1:6" ht="29.55" customHeight="1" x14ac:dyDescent="0.4">
      <c r="A8657" s="12">
        <v>44985</v>
      </c>
      <c r="B8657" s="11" t="s">
        <v>13650</v>
      </c>
      <c r="C8657" s="14">
        <v>6.6100000000000006E-2</v>
      </c>
      <c r="D8657" s="13" t="s">
        <v>25690</v>
      </c>
      <c r="E8657" s="13" t="s">
        <v>24192</v>
      </c>
      <c r="F8657" s="31">
        <f t="shared" si="135"/>
        <v>2</v>
      </c>
    </row>
    <row r="8658" spans="1:6" ht="29.55" customHeight="1" x14ac:dyDescent="0.4">
      <c r="A8658" s="12">
        <v>45233</v>
      </c>
      <c r="B8658" s="11" t="s">
        <v>11462</v>
      </c>
      <c r="C8658" s="17">
        <v>7.8200000000000006E-2</v>
      </c>
      <c r="D8658" s="13" t="s">
        <v>16737</v>
      </c>
      <c r="E8658" s="13" t="s">
        <v>16729</v>
      </c>
      <c r="F8658" s="31">
        <f t="shared" si="135"/>
        <v>2</v>
      </c>
    </row>
    <row r="8659" spans="1:6" ht="29.55" customHeight="1" x14ac:dyDescent="0.4">
      <c r="A8659" s="12">
        <v>45090</v>
      </c>
      <c r="B8659" s="11" t="s">
        <v>11462</v>
      </c>
      <c r="C8659" s="14">
        <v>3.1199999999999999E-2</v>
      </c>
      <c r="D8659" s="13" t="s">
        <v>20812</v>
      </c>
      <c r="E8659" s="13" t="s">
        <v>20810</v>
      </c>
      <c r="F8659" s="31">
        <f t="shared" si="135"/>
        <v>2</v>
      </c>
    </row>
    <row r="8660" spans="1:6" ht="29.55" customHeight="1" x14ac:dyDescent="0.4">
      <c r="A8660" s="12">
        <v>44946</v>
      </c>
      <c r="B8660" s="13" t="s">
        <v>6794</v>
      </c>
      <c r="C8660" s="14">
        <v>8.2900000000000001E-2</v>
      </c>
      <c r="D8660" s="13" t="s">
        <v>27303</v>
      </c>
      <c r="E8660" s="13" t="s">
        <v>9046</v>
      </c>
      <c r="F8660" s="31">
        <f t="shared" si="135"/>
        <v>2</v>
      </c>
    </row>
    <row r="8661" spans="1:6" ht="29.55" customHeight="1" x14ac:dyDescent="0.4">
      <c r="A8661" s="12">
        <v>44945</v>
      </c>
      <c r="B8661" s="13" t="s">
        <v>6794</v>
      </c>
      <c r="C8661" s="14">
        <v>8.2900000000000001E-2</v>
      </c>
      <c r="D8661" s="13" t="s">
        <v>27371</v>
      </c>
      <c r="E8661" s="13" t="s">
        <v>9046</v>
      </c>
      <c r="F8661" s="31">
        <f t="shared" si="135"/>
        <v>2</v>
      </c>
    </row>
    <row r="8662" spans="1:6" ht="29.55" customHeight="1" x14ac:dyDescent="0.4">
      <c r="A8662" s="12">
        <v>45069</v>
      </c>
      <c r="B8662" s="13" t="s">
        <v>21724</v>
      </c>
      <c r="C8662" s="14">
        <v>8.0000000000000002E-3</v>
      </c>
      <c r="D8662" s="13" t="s">
        <v>21725</v>
      </c>
      <c r="E8662" s="13" t="s">
        <v>21726</v>
      </c>
      <c r="F8662" s="31">
        <f t="shared" si="135"/>
        <v>2</v>
      </c>
    </row>
    <row r="8663" spans="1:6" ht="29.55" customHeight="1" x14ac:dyDescent="0.4">
      <c r="A8663" s="12">
        <v>45062</v>
      </c>
      <c r="B8663" s="13" t="s">
        <v>21724</v>
      </c>
      <c r="C8663" s="14">
        <v>3.04E-2</v>
      </c>
      <c r="D8663" s="13" t="s">
        <v>22089</v>
      </c>
      <c r="E8663" s="13" t="s">
        <v>11923</v>
      </c>
      <c r="F8663" s="31">
        <f t="shared" si="135"/>
        <v>2</v>
      </c>
    </row>
    <row r="8664" spans="1:6" ht="29.55" customHeight="1" x14ac:dyDescent="0.4">
      <c r="A8664" s="12">
        <v>44987</v>
      </c>
      <c r="B8664" s="11" t="s">
        <v>25619</v>
      </c>
      <c r="C8664" s="14">
        <v>8.1100000000000005E-2</v>
      </c>
      <c r="D8664" s="13" t="s">
        <v>25620</v>
      </c>
      <c r="E8664" s="13" t="s">
        <v>24262</v>
      </c>
      <c r="F8664" s="31">
        <f t="shared" si="135"/>
        <v>2</v>
      </c>
    </row>
    <row r="8665" spans="1:6" ht="29.55" customHeight="1" x14ac:dyDescent="0.4">
      <c r="A8665" s="12">
        <v>44938</v>
      </c>
      <c r="B8665" s="11" t="s">
        <v>25619</v>
      </c>
      <c r="C8665" s="14">
        <v>9.2200000000000004E-2</v>
      </c>
      <c r="D8665" s="13" t="s">
        <v>27681</v>
      </c>
      <c r="E8665" s="13" t="s">
        <v>20568</v>
      </c>
      <c r="F8665" s="31">
        <f t="shared" si="135"/>
        <v>2</v>
      </c>
    </row>
    <row r="8666" spans="1:6" ht="29.55" customHeight="1" x14ac:dyDescent="0.4">
      <c r="A8666" s="12">
        <v>45272</v>
      </c>
      <c r="B8666" s="13" t="s">
        <v>9685</v>
      </c>
      <c r="C8666" s="14">
        <v>4.9399999999999999E-2</v>
      </c>
      <c r="D8666" s="13" t="s">
        <v>15541</v>
      </c>
      <c r="E8666" s="13" t="s">
        <v>5535</v>
      </c>
      <c r="F8666" s="31">
        <f t="shared" si="135"/>
        <v>2</v>
      </c>
    </row>
    <row r="8667" spans="1:6" ht="29.55" customHeight="1" x14ac:dyDescent="0.4">
      <c r="A8667" s="12">
        <v>44953</v>
      </c>
      <c r="B8667" s="13" t="s">
        <v>9685</v>
      </c>
      <c r="C8667" s="14">
        <v>6.4100000000000004E-2</v>
      </c>
      <c r="D8667" s="13" t="s">
        <v>27137</v>
      </c>
      <c r="E8667" s="13" t="s">
        <v>27138</v>
      </c>
      <c r="F8667" s="31">
        <f t="shared" si="135"/>
        <v>2</v>
      </c>
    </row>
    <row r="8668" spans="1:6" ht="29.55" customHeight="1" x14ac:dyDescent="0.4">
      <c r="A8668" s="12">
        <v>45168</v>
      </c>
      <c r="B8668" s="11" t="s">
        <v>18714</v>
      </c>
      <c r="C8668" s="14">
        <v>0.13039999999999999</v>
      </c>
      <c r="D8668" s="13" t="s">
        <v>18715</v>
      </c>
      <c r="E8668" s="13" t="s">
        <v>18716</v>
      </c>
      <c r="F8668" s="31">
        <f t="shared" si="135"/>
        <v>2</v>
      </c>
    </row>
    <row r="8669" spans="1:6" ht="29.55" customHeight="1" x14ac:dyDescent="0.4">
      <c r="A8669" s="12">
        <v>45166</v>
      </c>
      <c r="B8669" s="11" t="s">
        <v>18714</v>
      </c>
      <c r="C8669" s="13" t="s">
        <v>18773</v>
      </c>
      <c r="D8669" s="13" t="s">
        <v>18774</v>
      </c>
      <c r="E8669" s="13" t="s">
        <v>18716</v>
      </c>
      <c r="F8669" s="31">
        <f t="shared" si="135"/>
        <v>2</v>
      </c>
    </row>
    <row r="8670" spans="1:6" ht="29.55" customHeight="1" x14ac:dyDescent="0.4">
      <c r="A8670" s="12">
        <v>45009</v>
      </c>
      <c r="B8670" s="11" t="s">
        <v>96</v>
      </c>
      <c r="C8670" s="14">
        <v>8.6099999999999996E-2</v>
      </c>
      <c r="D8670" s="13" t="s">
        <v>24665</v>
      </c>
      <c r="E8670" s="13" t="s">
        <v>24565</v>
      </c>
      <c r="F8670" s="31">
        <f t="shared" si="135"/>
        <v>2</v>
      </c>
    </row>
    <row r="8671" spans="1:6" ht="29.55" customHeight="1" x14ac:dyDescent="0.4">
      <c r="A8671" s="12">
        <v>45008</v>
      </c>
      <c r="B8671" s="11" t="s">
        <v>96</v>
      </c>
      <c r="C8671" s="14">
        <v>8.6099999999999996E-2</v>
      </c>
      <c r="D8671" s="13" t="s">
        <v>24665</v>
      </c>
      <c r="E8671" s="13" t="s">
        <v>24565</v>
      </c>
      <c r="F8671" s="31">
        <f t="shared" si="135"/>
        <v>2</v>
      </c>
    </row>
    <row r="8672" spans="1:6" ht="29.55" customHeight="1" x14ac:dyDescent="0.4">
      <c r="A8672" s="12">
        <v>45050</v>
      </c>
      <c r="B8672" s="13" t="s">
        <v>22608</v>
      </c>
      <c r="C8672" s="14">
        <v>0.10680000000000001</v>
      </c>
      <c r="D8672" s="13" t="s">
        <v>22609</v>
      </c>
      <c r="E8672" s="13" t="s">
        <v>19516</v>
      </c>
      <c r="F8672" s="31">
        <f t="shared" si="135"/>
        <v>2</v>
      </c>
    </row>
    <row r="8673" spans="1:6" ht="29.55" customHeight="1" x14ac:dyDescent="0.4">
      <c r="A8673" s="12">
        <v>45030</v>
      </c>
      <c r="B8673" s="13" t="s">
        <v>22608</v>
      </c>
      <c r="C8673" s="14">
        <v>8.9200000000000002E-2</v>
      </c>
      <c r="D8673" s="13" t="s">
        <v>23535</v>
      </c>
      <c r="E8673" s="13" t="s">
        <v>19516</v>
      </c>
      <c r="F8673" s="31">
        <f t="shared" si="135"/>
        <v>2</v>
      </c>
    </row>
    <row r="8674" spans="1:6" ht="29.55" customHeight="1" x14ac:dyDescent="0.4">
      <c r="A8674" s="12">
        <v>45175</v>
      </c>
      <c r="B8674" s="11" t="s">
        <v>18576</v>
      </c>
      <c r="C8674" s="14">
        <v>0.1245</v>
      </c>
      <c r="D8674" s="13" t="s">
        <v>18577</v>
      </c>
      <c r="E8674" s="13" t="s">
        <v>18578</v>
      </c>
      <c r="F8674" s="31">
        <f t="shared" si="135"/>
        <v>2</v>
      </c>
    </row>
    <row r="8675" spans="1:6" ht="29.55" customHeight="1" x14ac:dyDescent="0.4">
      <c r="A8675" s="12">
        <v>45005</v>
      </c>
      <c r="B8675" s="11" t="s">
        <v>18576</v>
      </c>
      <c r="C8675" s="13" t="s">
        <v>7650</v>
      </c>
      <c r="D8675" s="13" t="s">
        <v>24857</v>
      </c>
      <c r="E8675" s="13" t="s">
        <v>20624</v>
      </c>
      <c r="F8675" s="31">
        <f t="shared" si="135"/>
        <v>2</v>
      </c>
    </row>
    <row r="8676" spans="1:6" ht="29.55" customHeight="1" x14ac:dyDescent="0.4">
      <c r="A8676" s="12">
        <v>45022</v>
      </c>
      <c r="B8676" s="11" t="s">
        <v>24050</v>
      </c>
      <c r="C8676" s="14">
        <v>6.5100000000000005E-2</v>
      </c>
      <c r="D8676" s="13" t="s">
        <v>24051</v>
      </c>
      <c r="E8676" s="13" t="s">
        <v>23998</v>
      </c>
      <c r="F8676" s="31">
        <f t="shared" si="135"/>
        <v>2</v>
      </c>
    </row>
    <row r="8677" spans="1:6" ht="29.55" customHeight="1" x14ac:dyDescent="0.4">
      <c r="A8677" s="12">
        <v>44959</v>
      </c>
      <c r="B8677" s="13" t="s">
        <v>24050</v>
      </c>
      <c r="C8677" s="14">
        <v>0.29899999999999999</v>
      </c>
      <c r="D8677" s="13" t="s">
        <v>26838</v>
      </c>
      <c r="E8677" s="13" t="s">
        <v>26839</v>
      </c>
      <c r="F8677" s="31">
        <f t="shared" si="135"/>
        <v>2</v>
      </c>
    </row>
    <row r="8678" spans="1:6" ht="29.55" customHeight="1" x14ac:dyDescent="0.4">
      <c r="A8678" s="12">
        <v>45176</v>
      </c>
      <c r="B8678" s="11" t="s">
        <v>5824</v>
      </c>
      <c r="C8678" s="14">
        <v>0.105</v>
      </c>
      <c r="D8678" s="13" t="s">
        <v>18552</v>
      </c>
      <c r="E8678" s="13" t="s">
        <v>12020</v>
      </c>
      <c r="F8678" s="31">
        <f t="shared" si="135"/>
        <v>2</v>
      </c>
    </row>
    <row r="8679" spans="1:6" ht="29.55" customHeight="1" x14ac:dyDescent="0.4">
      <c r="A8679" s="12">
        <v>44981</v>
      </c>
      <c r="B8679" s="13" t="s">
        <v>5824</v>
      </c>
      <c r="C8679" s="14">
        <v>8.72E-2</v>
      </c>
      <c r="D8679" s="13" t="s">
        <v>25765</v>
      </c>
      <c r="E8679" s="13" t="s">
        <v>6290</v>
      </c>
      <c r="F8679" s="31">
        <f t="shared" si="135"/>
        <v>2</v>
      </c>
    </row>
    <row r="8680" spans="1:6" ht="29.55" customHeight="1" x14ac:dyDescent="0.4">
      <c r="A8680" s="12">
        <v>45057</v>
      </c>
      <c r="B8680" s="13" t="s">
        <v>22295</v>
      </c>
      <c r="C8680" s="14">
        <v>7.7700000000000005E-2</v>
      </c>
      <c r="D8680" s="13" t="s">
        <v>22296</v>
      </c>
      <c r="E8680" s="13" t="s">
        <v>19439</v>
      </c>
      <c r="F8680" s="31">
        <f t="shared" si="135"/>
        <v>2</v>
      </c>
    </row>
    <row r="8681" spans="1:6" ht="29.55" customHeight="1" x14ac:dyDescent="0.4">
      <c r="A8681" s="12">
        <v>45005</v>
      </c>
      <c r="B8681" s="11" t="s">
        <v>22295</v>
      </c>
      <c r="C8681" s="14">
        <v>0.1845</v>
      </c>
      <c r="D8681" s="13" t="s">
        <v>24863</v>
      </c>
      <c r="E8681" s="13" t="s">
        <v>24352</v>
      </c>
      <c r="F8681" s="31">
        <f t="shared" si="135"/>
        <v>2</v>
      </c>
    </row>
    <row r="8682" spans="1:6" ht="29.55" customHeight="1" x14ac:dyDescent="0.4">
      <c r="A8682" s="12">
        <v>45111</v>
      </c>
      <c r="B8682" s="11" t="s">
        <v>6004</v>
      </c>
      <c r="C8682" s="17">
        <v>0.13370000000000001</v>
      </c>
      <c r="D8682" s="13" t="s">
        <v>20161</v>
      </c>
      <c r="E8682" s="13" t="s">
        <v>11517</v>
      </c>
      <c r="F8682" s="31">
        <f t="shared" si="135"/>
        <v>2</v>
      </c>
    </row>
    <row r="8683" spans="1:6" ht="29.55" customHeight="1" x14ac:dyDescent="0.4">
      <c r="A8683" s="12">
        <v>44930</v>
      </c>
      <c r="B8683" s="11" t="s">
        <v>6004</v>
      </c>
      <c r="C8683" s="14">
        <v>5.4399999999999997E-2</v>
      </c>
      <c r="D8683" s="13" t="s">
        <v>28064</v>
      </c>
      <c r="E8683" s="13" t="s">
        <v>28006</v>
      </c>
      <c r="F8683" s="31">
        <f t="shared" si="135"/>
        <v>2</v>
      </c>
    </row>
    <row r="8684" spans="1:6" ht="29.55" customHeight="1" x14ac:dyDescent="0.4">
      <c r="A8684" s="12">
        <v>45093</v>
      </c>
      <c r="B8684" s="11" t="s">
        <v>20667</v>
      </c>
      <c r="C8684" s="14">
        <v>0.09</v>
      </c>
      <c r="D8684" s="13" t="s">
        <v>20668</v>
      </c>
      <c r="E8684" s="13" t="s">
        <v>20661</v>
      </c>
      <c r="F8684" s="31">
        <f t="shared" si="135"/>
        <v>2</v>
      </c>
    </row>
    <row r="8685" spans="1:6" ht="29.55" customHeight="1" x14ac:dyDescent="0.4">
      <c r="A8685" s="12">
        <v>45048</v>
      </c>
      <c r="B8685" s="13" t="s">
        <v>20667</v>
      </c>
      <c r="C8685" s="14">
        <v>0.12570000000000001</v>
      </c>
      <c r="D8685" s="13" t="s">
        <v>22753</v>
      </c>
      <c r="E8685" s="13" t="s">
        <v>25</v>
      </c>
      <c r="F8685" s="31">
        <f t="shared" si="135"/>
        <v>2</v>
      </c>
    </row>
    <row r="8686" spans="1:6" ht="29.55" customHeight="1" x14ac:dyDescent="0.4">
      <c r="A8686" s="12">
        <v>45042</v>
      </c>
      <c r="B8686" s="13" t="s">
        <v>8760</v>
      </c>
      <c r="C8686" s="14">
        <v>4.8500000000000001E-2</v>
      </c>
      <c r="D8686" s="13" t="s">
        <v>22963</v>
      </c>
      <c r="E8686" s="13" t="s">
        <v>22917</v>
      </c>
      <c r="F8686" s="31">
        <f t="shared" si="135"/>
        <v>2</v>
      </c>
    </row>
    <row r="8687" spans="1:6" ht="29.55" customHeight="1" x14ac:dyDescent="0.4">
      <c r="A8687" s="12">
        <v>44979</v>
      </c>
      <c r="B8687" s="13" t="s">
        <v>8760</v>
      </c>
      <c r="C8687" s="14">
        <v>6.25E-2</v>
      </c>
      <c r="D8687" s="13" t="s">
        <v>25913</v>
      </c>
      <c r="E8687" s="13" t="s">
        <v>21569</v>
      </c>
      <c r="F8687" s="31">
        <f t="shared" si="135"/>
        <v>2</v>
      </c>
    </row>
    <row r="8688" spans="1:6" ht="29.55" customHeight="1" x14ac:dyDescent="0.4">
      <c r="A8688" s="12">
        <v>45093</v>
      </c>
      <c r="B8688" s="11" t="s">
        <v>107</v>
      </c>
      <c r="C8688" s="14">
        <v>0.1578</v>
      </c>
      <c r="D8688" s="13" t="s">
        <v>20669</v>
      </c>
      <c r="E8688" s="13" t="s">
        <v>19516</v>
      </c>
      <c r="F8688" s="31">
        <f t="shared" si="135"/>
        <v>2</v>
      </c>
    </row>
    <row r="8689" spans="1:6" ht="29.55" customHeight="1" x14ac:dyDescent="0.4">
      <c r="A8689" s="12">
        <v>44958</v>
      </c>
      <c r="B8689" s="13" t="s">
        <v>107</v>
      </c>
      <c r="C8689" s="14">
        <v>0.25</v>
      </c>
      <c r="D8689" s="13" t="s">
        <v>26914</v>
      </c>
      <c r="E8689" s="13" t="s">
        <v>16014</v>
      </c>
      <c r="F8689" s="31">
        <f t="shared" si="135"/>
        <v>2</v>
      </c>
    </row>
    <row r="8690" spans="1:6" ht="29.55" customHeight="1" x14ac:dyDescent="0.4">
      <c r="A8690" s="12">
        <v>45180</v>
      </c>
      <c r="B8690" s="11" t="s">
        <v>18421</v>
      </c>
      <c r="C8690" s="14">
        <v>0.2465</v>
      </c>
      <c r="D8690" s="13" t="s">
        <v>18422</v>
      </c>
      <c r="E8690" s="13" t="s">
        <v>7</v>
      </c>
      <c r="F8690" s="31">
        <f t="shared" si="135"/>
        <v>2</v>
      </c>
    </row>
    <row r="8691" spans="1:6" ht="29.55" customHeight="1" x14ac:dyDescent="0.4">
      <c r="A8691" s="12">
        <v>45013</v>
      </c>
      <c r="B8691" s="11" t="s">
        <v>18421</v>
      </c>
      <c r="C8691" s="14">
        <v>5.0500000000000003E-2</v>
      </c>
      <c r="D8691" s="13" t="s">
        <v>24564</v>
      </c>
      <c r="E8691" s="13" t="s">
        <v>24565</v>
      </c>
      <c r="F8691" s="31">
        <f t="shared" si="135"/>
        <v>2</v>
      </c>
    </row>
    <row r="8692" spans="1:6" ht="29.55" customHeight="1" x14ac:dyDescent="0.4">
      <c r="A8692" s="12">
        <v>45019</v>
      </c>
      <c r="B8692" s="11" t="s">
        <v>24311</v>
      </c>
      <c r="C8692" s="14">
        <v>2.7799999999999998E-2</v>
      </c>
      <c r="D8692" s="13" t="s">
        <v>24312</v>
      </c>
      <c r="E8692" s="13" t="s">
        <v>24279</v>
      </c>
      <c r="F8692" s="31">
        <f t="shared" si="135"/>
        <v>2</v>
      </c>
    </row>
    <row r="8693" spans="1:6" ht="29.55" customHeight="1" x14ac:dyDescent="0.4">
      <c r="A8693" s="12">
        <v>45014</v>
      </c>
      <c r="B8693" s="11" t="s">
        <v>24311</v>
      </c>
      <c r="C8693" s="14">
        <v>6.0600000000000001E-2</v>
      </c>
      <c r="D8693" s="13" t="s">
        <v>24525</v>
      </c>
      <c r="E8693" s="13" t="s">
        <v>24279</v>
      </c>
      <c r="F8693" s="31">
        <f t="shared" si="135"/>
        <v>2</v>
      </c>
    </row>
    <row r="8694" spans="1:6" ht="29.55" customHeight="1" x14ac:dyDescent="0.4">
      <c r="A8694" s="12">
        <v>45131</v>
      </c>
      <c r="B8694" s="11" t="s">
        <v>6345</v>
      </c>
      <c r="C8694" s="17">
        <v>0.1232</v>
      </c>
      <c r="D8694" s="13" t="s">
        <v>19490</v>
      </c>
      <c r="E8694" s="13" t="s">
        <v>7</v>
      </c>
      <c r="F8694" s="31">
        <f t="shared" si="135"/>
        <v>2</v>
      </c>
    </row>
    <row r="8695" spans="1:6" ht="29.55" customHeight="1" x14ac:dyDescent="0.4">
      <c r="A8695" s="12">
        <v>45057</v>
      </c>
      <c r="B8695" s="13" t="s">
        <v>6345</v>
      </c>
      <c r="C8695" s="14">
        <v>8.6400000000000005E-2</v>
      </c>
      <c r="D8695" s="13" t="s">
        <v>22287</v>
      </c>
      <c r="E8695" s="13" t="s">
        <v>22288</v>
      </c>
      <c r="F8695" s="31">
        <f t="shared" si="135"/>
        <v>2</v>
      </c>
    </row>
    <row r="8696" spans="1:6" ht="29.55" customHeight="1" x14ac:dyDescent="0.4">
      <c r="A8696" s="12">
        <v>45072</v>
      </c>
      <c r="B8696" s="13" t="s">
        <v>21514</v>
      </c>
      <c r="C8696" s="14">
        <v>3.8300000000000001E-2</v>
      </c>
      <c r="D8696" s="13" t="s">
        <v>21515</v>
      </c>
      <c r="E8696" s="13" t="s">
        <v>9889</v>
      </c>
      <c r="F8696" s="31">
        <f t="shared" si="135"/>
        <v>2</v>
      </c>
    </row>
    <row r="8697" spans="1:6" ht="29.55" customHeight="1" x14ac:dyDescent="0.4">
      <c r="A8697" s="12">
        <v>44958</v>
      </c>
      <c r="B8697" s="13" t="s">
        <v>21514</v>
      </c>
      <c r="C8697" s="14">
        <v>5.1900000000000002E-2</v>
      </c>
      <c r="D8697" s="13" t="s">
        <v>26985</v>
      </c>
      <c r="E8697" s="13" t="s">
        <v>9889</v>
      </c>
      <c r="F8697" s="31">
        <f t="shared" si="135"/>
        <v>2</v>
      </c>
    </row>
    <row r="8698" spans="1:6" ht="29.55" customHeight="1" x14ac:dyDescent="0.4">
      <c r="A8698" s="12">
        <v>45048</v>
      </c>
      <c r="B8698" s="13" t="s">
        <v>22743</v>
      </c>
      <c r="C8698" s="14">
        <v>0.1333</v>
      </c>
      <c r="D8698" s="13" t="s">
        <v>22744</v>
      </c>
      <c r="E8698" s="13" t="s">
        <v>22735</v>
      </c>
      <c r="F8698" s="31">
        <f t="shared" si="135"/>
        <v>2</v>
      </c>
    </row>
    <row r="8699" spans="1:6" ht="29.55" customHeight="1" x14ac:dyDescent="0.4">
      <c r="A8699" s="12">
        <v>45033</v>
      </c>
      <c r="B8699" s="13" t="s">
        <v>22743</v>
      </c>
      <c r="C8699" s="14">
        <v>3.3599999999999998E-2</v>
      </c>
      <c r="D8699" s="13" t="s">
        <v>23470</v>
      </c>
      <c r="E8699" s="13" t="s">
        <v>20568</v>
      </c>
      <c r="F8699" s="31">
        <f t="shared" si="135"/>
        <v>2</v>
      </c>
    </row>
    <row r="8700" spans="1:6" ht="29.55" customHeight="1" x14ac:dyDescent="0.4">
      <c r="A8700" s="11" t="s">
        <v>33</v>
      </c>
      <c r="B8700" s="11" t="s">
        <v>0</v>
      </c>
      <c r="C8700" s="11" t="s">
        <v>1</v>
      </c>
      <c r="D8700" s="11" t="s">
        <v>19458</v>
      </c>
      <c r="E8700" s="11" t="s">
        <v>3</v>
      </c>
      <c r="F8700" s="31">
        <f t="shared" si="135"/>
        <v>2</v>
      </c>
    </row>
    <row r="8701" spans="1:6" ht="29.55" customHeight="1" x14ac:dyDescent="0.4">
      <c r="A8701" s="12">
        <v>44945</v>
      </c>
      <c r="B8701" s="13" t="s">
        <v>27338</v>
      </c>
      <c r="C8701" s="14">
        <v>0.3</v>
      </c>
      <c r="D8701" s="13" t="s">
        <v>27339</v>
      </c>
      <c r="E8701" s="13" t="s">
        <v>25770</v>
      </c>
      <c r="F8701" s="31">
        <f t="shared" si="135"/>
        <v>2</v>
      </c>
    </row>
    <row r="8702" spans="1:6" ht="29.55" customHeight="1" x14ac:dyDescent="0.4">
      <c r="A8702" s="12">
        <v>44936</v>
      </c>
      <c r="B8702" s="11" t="s">
        <v>27338</v>
      </c>
      <c r="C8702" s="11" t="s">
        <v>6038</v>
      </c>
      <c r="D8702" s="13" t="s">
        <v>27780</v>
      </c>
      <c r="E8702" s="13" t="s">
        <v>24505</v>
      </c>
      <c r="F8702" s="31">
        <f t="shared" si="135"/>
        <v>2</v>
      </c>
    </row>
    <row r="8703" spans="1:6" ht="29.55" customHeight="1" x14ac:dyDescent="0.4">
      <c r="A8703" s="12">
        <v>45259</v>
      </c>
      <c r="B8703" s="13" t="s">
        <v>6314</v>
      </c>
      <c r="C8703" s="14">
        <v>0.1285</v>
      </c>
      <c r="D8703" s="13" t="s">
        <v>15865</v>
      </c>
      <c r="E8703" s="13" t="s">
        <v>15866</v>
      </c>
      <c r="F8703" s="31">
        <f t="shared" si="135"/>
        <v>2</v>
      </c>
    </row>
    <row r="8704" spans="1:6" ht="29.55" customHeight="1" x14ac:dyDescent="0.4">
      <c r="A8704" s="12">
        <v>45254</v>
      </c>
      <c r="B8704" s="13" t="s">
        <v>6314</v>
      </c>
      <c r="C8704" s="14">
        <v>0.24349999999999999</v>
      </c>
      <c r="D8704" s="13" t="s">
        <v>15972</v>
      </c>
      <c r="E8704" s="13" t="s">
        <v>9089</v>
      </c>
      <c r="F8704" s="31">
        <f t="shared" si="135"/>
        <v>2</v>
      </c>
    </row>
    <row r="8705" spans="1:6" ht="29.55" customHeight="1" x14ac:dyDescent="0.4">
      <c r="A8705" s="12">
        <v>44938</v>
      </c>
      <c r="B8705" s="11" t="s">
        <v>6275</v>
      </c>
      <c r="C8705" s="14">
        <v>6.8500000000000005E-2</v>
      </c>
      <c r="D8705" s="13" t="s">
        <v>27691</v>
      </c>
      <c r="E8705" s="13" t="s">
        <v>27692</v>
      </c>
      <c r="F8705" s="31">
        <f t="shared" si="135"/>
        <v>2</v>
      </c>
    </row>
    <row r="8706" spans="1:6" ht="29.55" customHeight="1" x14ac:dyDescent="0.4">
      <c r="A8706" s="12">
        <v>44937</v>
      </c>
      <c r="B8706" s="11" t="s">
        <v>6275</v>
      </c>
      <c r="C8706" s="11" t="s">
        <v>5679</v>
      </c>
      <c r="D8706" s="13" t="s">
        <v>27710</v>
      </c>
      <c r="E8706" s="13" t="s">
        <v>24269</v>
      </c>
      <c r="F8706" s="31">
        <f t="shared" ref="F8706:F8769" si="136">COUNTIF(B:B,B8706)</f>
        <v>2</v>
      </c>
    </row>
    <row r="8707" spans="1:6" ht="29.55" customHeight="1" x14ac:dyDescent="0.4">
      <c r="A8707" s="12">
        <v>45224</v>
      </c>
      <c r="B8707" s="11" t="s">
        <v>12513</v>
      </c>
      <c r="C8707" s="14">
        <v>0.1363</v>
      </c>
      <c r="D8707" s="13" t="s">
        <v>17129</v>
      </c>
      <c r="E8707" s="13" t="s">
        <v>17130</v>
      </c>
      <c r="F8707" s="31">
        <f t="shared" si="136"/>
        <v>2</v>
      </c>
    </row>
    <row r="8708" spans="1:6" ht="29.55" customHeight="1" x14ac:dyDescent="0.4">
      <c r="A8708" s="12">
        <v>45223</v>
      </c>
      <c r="B8708" s="11" t="s">
        <v>12513</v>
      </c>
      <c r="C8708" s="13" t="s">
        <v>5629</v>
      </c>
      <c r="D8708" s="13" t="s">
        <v>17154</v>
      </c>
      <c r="E8708" s="13" t="s">
        <v>17130</v>
      </c>
      <c r="F8708" s="31">
        <f t="shared" si="136"/>
        <v>2</v>
      </c>
    </row>
    <row r="8709" spans="1:6" ht="29.55" customHeight="1" x14ac:dyDescent="0.4">
      <c r="A8709" s="12">
        <v>45127</v>
      </c>
      <c r="B8709" s="11" t="s">
        <v>12372</v>
      </c>
      <c r="C8709" s="17">
        <v>8.2500000000000004E-2</v>
      </c>
      <c r="D8709" s="13" t="s">
        <v>19621</v>
      </c>
      <c r="E8709" s="13" t="s">
        <v>172</v>
      </c>
      <c r="F8709" s="31">
        <f t="shared" si="136"/>
        <v>2</v>
      </c>
    </row>
    <row r="8710" spans="1:6" ht="29.55" customHeight="1" x14ac:dyDescent="0.4">
      <c r="A8710" s="12">
        <v>45089</v>
      </c>
      <c r="B8710" s="11" t="s">
        <v>12372</v>
      </c>
      <c r="C8710" s="14">
        <v>9.4200000000000006E-2</v>
      </c>
      <c r="D8710" s="13" t="s">
        <v>20916</v>
      </c>
      <c r="E8710" s="13" t="s">
        <v>18982</v>
      </c>
      <c r="F8710" s="31">
        <f t="shared" si="136"/>
        <v>2</v>
      </c>
    </row>
    <row r="8711" spans="1:6" ht="29.55" customHeight="1" x14ac:dyDescent="0.4">
      <c r="A8711" s="12">
        <v>45085</v>
      </c>
      <c r="B8711" s="11" t="s">
        <v>21000</v>
      </c>
      <c r="C8711" s="14">
        <v>5.9499999999999997E-2</v>
      </c>
      <c r="D8711" s="13" t="s">
        <v>21001</v>
      </c>
      <c r="E8711" s="13" t="s">
        <v>20661</v>
      </c>
      <c r="F8711" s="31">
        <f t="shared" si="136"/>
        <v>2</v>
      </c>
    </row>
    <row r="8712" spans="1:6" ht="29.55" customHeight="1" x14ac:dyDescent="0.4">
      <c r="A8712" s="12">
        <v>45062</v>
      </c>
      <c r="B8712" s="13" t="s">
        <v>21000</v>
      </c>
      <c r="C8712" s="14">
        <v>3.9E-2</v>
      </c>
      <c r="D8712" s="13" t="s">
        <v>22088</v>
      </c>
      <c r="E8712" s="13" t="s">
        <v>14156</v>
      </c>
      <c r="F8712" s="31">
        <f t="shared" si="136"/>
        <v>2</v>
      </c>
    </row>
    <row r="8713" spans="1:6" ht="29.55" customHeight="1" x14ac:dyDescent="0.4">
      <c r="A8713" s="12">
        <v>45126</v>
      </c>
      <c r="B8713" s="11" t="s">
        <v>6532</v>
      </c>
      <c r="C8713" s="17">
        <v>0.2727</v>
      </c>
      <c r="D8713" s="13" t="s">
        <v>19632</v>
      </c>
      <c r="E8713" s="13" t="s">
        <v>172</v>
      </c>
      <c r="F8713" s="31">
        <f t="shared" si="136"/>
        <v>2</v>
      </c>
    </row>
    <row r="8714" spans="1:6" ht="29.55" customHeight="1" x14ac:dyDescent="0.4">
      <c r="A8714" s="12">
        <v>45044</v>
      </c>
      <c r="B8714" s="13" t="s">
        <v>6532</v>
      </c>
      <c r="C8714" s="14">
        <v>0.125</v>
      </c>
      <c r="D8714" s="13" t="s">
        <v>22819</v>
      </c>
      <c r="E8714" s="13" t="s">
        <v>20583</v>
      </c>
      <c r="F8714" s="31">
        <f t="shared" si="136"/>
        <v>2</v>
      </c>
    </row>
    <row r="8715" spans="1:6" ht="29.55" customHeight="1" x14ac:dyDescent="0.4">
      <c r="A8715" s="12">
        <v>44977</v>
      </c>
      <c r="B8715" s="13" t="s">
        <v>267</v>
      </c>
      <c r="C8715" s="14">
        <v>7.0900000000000005E-2</v>
      </c>
      <c r="D8715" s="13" t="s">
        <v>26059</v>
      </c>
      <c r="E8715" s="13" t="s">
        <v>26060</v>
      </c>
      <c r="F8715" s="31">
        <f t="shared" si="136"/>
        <v>2</v>
      </c>
    </row>
    <row r="8716" spans="1:6" ht="29.55" customHeight="1" x14ac:dyDescent="0.4">
      <c r="A8716" s="12">
        <v>44970</v>
      </c>
      <c r="B8716" s="13" t="s">
        <v>267</v>
      </c>
      <c r="C8716" s="14">
        <v>0.22109999999999999</v>
      </c>
      <c r="D8716" s="13" t="s">
        <v>26322</v>
      </c>
      <c r="E8716" s="13" t="s">
        <v>26060</v>
      </c>
      <c r="F8716" s="31">
        <f t="shared" si="136"/>
        <v>2</v>
      </c>
    </row>
    <row r="8717" spans="1:6" ht="29.55" customHeight="1" x14ac:dyDescent="0.4">
      <c r="A8717" s="12">
        <v>45050</v>
      </c>
      <c r="B8717" s="13" t="s">
        <v>22579</v>
      </c>
      <c r="C8717" s="14">
        <v>2.93E-2</v>
      </c>
      <c r="D8717" s="13" t="s">
        <v>22580</v>
      </c>
      <c r="E8717" s="13" t="s">
        <v>17345</v>
      </c>
      <c r="F8717" s="31">
        <f t="shared" si="136"/>
        <v>2</v>
      </c>
    </row>
    <row r="8718" spans="1:6" ht="29.55" customHeight="1" x14ac:dyDescent="0.4">
      <c r="A8718" s="12">
        <v>44946</v>
      </c>
      <c r="B8718" s="13" t="s">
        <v>22579</v>
      </c>
      <c r="C8718" s="14">
        <v>6.6500000000000004E-2</v>
      </c>
      <c r="D8718" s="13" t="s">
        <v>27316</v>
      </c>
      <c r="E8718" s="13" t="s">
        <v>27317</v>
      </c>
      <c r="F8718" s="31">
        <f t="shared" si="136"/>
        <v>2</v>
      </c>
    </row>
    <row r="8719" spans="1:6" ht="29.55" customHeight="1" x14ac:dyDescent="0.4">
      <c r="A8719" s="12">
        <v>45077</v>
      </c>
      <c r="B8719" s="13" t="s">
        <v>21336</v>
      </c>
      <c r="C8719" s="14">
        <v>0.15989999999999999</v>
      </c>
      <c r="D8719" s="13" t="s">
        <v>21337</v>
      </c>
      <c r="E8719" s="13" t="s">
        <v>21338</v>
      </c>
      <c r="F8719" s="31">
        <f t="shared" si="136"/>
        <v>2</v>
      </c>
    </row>
    <row r="8720" spans="1:6" ht="29.55" customHeight="1" x14ac:dyDescent="0.4">
      <c r="A8720" s="12">
        <v>45021</v>
      </c>
      <c r="B8720" s="11" t="s">
        <v>21336</v>
      </c>
      <c r="C8720" s="14">
        <v>0.11849999999999999</v>
      </c>
      <c r="D8720" s="13" t="s">
        <v>24110</v>
      </c>
      <c r="E8720" s="13" t="s">
        <v>24111</v>
      </c>
      <c r="F8720" s="31">
        <f t="shared" si="136"/>
        <v>2</v>
      </c>
    </row>
    <row r="8721" spans="1:6" ht="29.55" customHeight="1" x14ac:dyDescent="0.4">
      <c r="A8721" s="12">
        <v>44970</v>
      </c>
      <c r="B8721" s="13" t="s">
        <v>5697</v>
      </c>
      <c r="C8721" s="14">
        <v>0.13489999999999999</v>
      </c>
      <c r="D8721" s="13" t="s">
        <v>26330</v>
      </c>
      <c r="E8721" s="13" t="s">
        <v>9400</v>
      </c>
      <c r="F8721" s="31">
        <f t="shared" si="136"/>
        <v>2</v>
      </c>
    </row>
    <row r="8722" spans="1:6" ht="29.55" customHeight="1" x14ac:dyDescent="0.4">
      <c r="A8722" s="12">
        <v>44938</v>
      </c>
      <c r="B8722" s="11" t="s">
        <v>5697</v>
      </c>
      <c r="C8722" s="14">
        <v>0.24310000000000001</v>
      </c>
      <c r="D8722" s="13" t="s">
        <v>27661</v>
      </c>
      <c r="E8722" s="13" t="s">
        <v>27662</v>
      </c>
      <c r="F8722" s="31">
        <f t="shared" si="136"/>
        <v>2</v>
      </c>
    </row>
    <row r="8723" spans="1:6" ht="29.55" customHeight="1" x14ac:dyDescent="0.4">
      <c r="A8723" s="12">
        <v>44973</v>
      </c>
      <c r="B8723" s="13" t="s">
        <v>12086</v>
      </c>
      <c r="C8723" s="14">
        <v>6.5500000000000003E-2</v>
      </c>
      <c r="D8723" s="13" t="s">
        <v>26194</v>
      </c>
      <c r="E8723" s="13" t="s">
        <v>348</v>
      </c>
      <c r="F8723" s="31">
        <f t="shared" si="136"/>
        <v>2</v>
      </c>
    </row>
    <row r="8724" spans="1:6" ht="29.55" customHeight="1" x14ac:dyDescent="0.4">
      <c r="A8724" s="12">
        <v>44970</v>
      </c>
      <c r="B8724" s="13" t="s">
        <v>12086</v>
      </c>
      <c r="C8724" s="14">
        <v>8.7900000000000006E-2</v>
      </c>
      <c r="D8724" s="13" t="s">
        <v>26342</v>
      </c>
      <c r="E8724" s="13" t="s">
        <v>348</v>
      </c>
      <c r="F8724" s="31">
        <f t="shared" si="136"/>
        <v>2</v>
      </c>
    </row>
    <row r="8725" spans="1:6" ht="29.55" customHeight="1" x14ac:dyDescent="0.4">
      <c r="A8725" s="12">
        <v>45057</v>
      </c>
      <c r="B8725" s="13" t="s">
        <v>14607</v>
      </c>
      <c r="C8725" s="14">
        <v>0.1085</v>
      </c>
      <c r="D8725" s="13" t="s">
        <v>22277</v>
      </c>
      <c r="E8725" s="13" t="s">
        <v>22278</v>
      </c>
      <c r="F8725" s="31">
        <f t="shared" si="136"/>
        <v>2</v>
      </c>
    </row>
    <row r="8726" spans="1:6" ht="29.55" customHeight="1" x14ac:dyDescent="0.4">
      <c r="A8726" s="12">
        <v>45056</v>
      </c>
      <c r="B8726" s="13" t="s">
        <v>14607</v>
      </c>
      <c r="C8726" s="14">
        <v>0.10009999999999999</v>
      </c>
      <c r="D8726" s="13" t="s">
        <v>22351</v>
      </c>
      <c r="E8726" s="13" t="s">
        <v>10641</v>
      </c>
      <c r="F8726" s="31">
        <f t="shared" si="136"/>
        <v>2</v>
      </c>
    </row>
    <row r="8727" spans="1:6" ht="29.55" customHeight="1" x14ac:dyDescent="0.4">
      <c r="A8727" s="12">
        <v>45140</v>
      </c>
      <c r="B8727" s="11" t="s">
        <v>19225</v>
      </c>
      <c r="C8727" s="14">
        <v>0.25629999999999997</v>
      </c>
      <c r="D8727" s="13" t="s">
        <v>19226</v>
      </c>
      <c r="E8727" s="13" t="s">
        <v>7419</v>
      </c>
      <c r="F8727" s="31">
        <f t="shared" si="136"/>
        <v>2</v>
      </c>
    </row>
    <row r="8728" spans="1:6" ht="29.55" customHeight="1" x14ac:dyDescent="0.4">
      <c r="A8728" s="12">
        <v>44930</v>
      </c>
      <c r="B8728" s="11" t="s">
        <v>19225</v>
      </c>
      <c r="C8728" s="14">
        <v>6.9000000000000006E-2</v>
      </c>
      <c r="D8728" s="13" t="s">
        <v>27777</v>
      </c>
      <c r="E8728" s="13" t="s">
        <v>28006</v>
      </c>
      <c r="F8728" s="31">
        <f t="shared" si="136"/>
        <v>2</v>
      </c>
    </row>
    <row r="8729" spans="1:6" ht="29.55" customHeight="1" x14ac:dyDescent="0.4">
      <c r="A8729" s="12">
        <v>45237</v>
      </c>
      <c r="B8729" s="11" t="s">
        <v>16618</v>
      </c>
      <c r="C8729" s="13" t="s">
        <v>9344</v>
      </c>
      <c r="D8729" s="13" t="s">
        <v>16619</v>
      </c>
      <c r="E8729" s="13" t="s">
        <v>16620</v>
      </c>
      <c r="F8729" s="31">
        <f t="shared" si="136"/>
        <v>2</v>
      </c>
    </row>
    <row r="8730" spans="1:6" ht="29.55" customHeight="1" x14ac:dyDescent="0.4">
      <c r="A8730" s="12">
        <v>45224</v>
      </c>
      <c r="B8730" s="11" t="s">
        <v>16618</v>
      </c>
      <c r="C8730" s="14">
        <v>4.0800000000000003E-2</v>
      </c>
      <c r="D8730" s="13" t="s">
        <v>17142</v>
      </c>
      <c r="E8730" s="13" t="s">
        <v>6028</v>
      </c>
      <c r="F8730" s="31">
        <f t="shared" si="136"/>
        <v>2</v>
      </c>
    </row>
    <row r="8731" spans="1:6" ht="29.55" customHeight="1" x14ac:dyDescent="0.4">
      <c r="A8731" s="12">
        <v>45050</v>
      </c>
      <c r="B8731" s="13" t="s">
        <v>22622</v>
      </c>
      <c r="C8731" s="14">
        <v>0.29909999999999998</v>
      </c>
      <c r="D8731" s="13" t="s">
        <v>22623</v>
      </c>
      <c r="E8731" s="13" t="s">
        <v>18982</v>
      </c>
      <c r="F8731" s="31">
        <f t="shared" si="136"/>
        <v>2</v>
      </c>
    </row>
    <row r="8732" spans="1:6" ht="29.55" customHeight="1" x14ac:dyDescent="0.4">
      <c r="A8732" s="12">
        <v>45036</v>
      </c>
      <c r="B8732" s="13" t="s">
        <v>22622</v>
      </c>
      <c r="C8732" s="13" t="s">
        <v>5679</v>
      </c>
      <c r="D8732" s="13" t="s">
        <v>23196</v>
      </c>
      <c r="E8732" s="13" t="s">
        <v>23197</v>
      </c>
      <c r="F8732" s="31">
        <f t="shared" si="136"/>
        <v>2</v>
      </c>
    </row>
    <row r="8733" spans="1:6" ht="29.55" customHeight="1" x14ac:dyDescent="0.4">
      <c r="A8733" s="12">
        <v>45043</v>
      </c>
      <c r="B8733" s="13" t="s">
        <v>13311</v>
      </c>
      <c r="C8733" s="14">
        <v>8.3000000000000004E-2</v>
      </c>
      <c r="D8733" s="13" t="s">
        <v>22877</v>
      </c>
      <c r="E8733" s="13" t="s">
        <v>20568</v>
      </c>
      <c r="F8733" s="31">
        <f t="shared" si="136"/>
        <v>2</v>
      </c>
    </row>
    <row r="8734" spans="1:6" ht="29.55" customHeight="1" x14ac:dyDescent="0.4">
      <c r="A8734" s="12">
        <v>44987</v>
      </c>
      <c r="B8734" s="11" t="s">
        <v>13311</v>
      </c>
      <c r="C8734" s="14">
        <v>9.1700000000000004E-2</v>
      </c>
      <c r="D8734" s="13" t="s">
        <v>25612</v>
      </c>
      <c r="E8734" s="13" t="s">
        <v>24352</v>
      </c>
      <c r="F8734" s="31">
        <f t="shared" si="136"/>
        <v>2</v>
      </c>
    </row>
    <row r="8735" spans="1:6" ht="29.55" customHeight="1" x14ac:dyDescent="0.4">
      <c r="A8735" s="12">
        <v>45050</v>
      </c>
      <c r="B8735" s="13" t="s">
        <v>6551</v>
      </c>
      <c r="C8735" s="14">
        <v>5.6899999999999999E-2</v>
      </c>
      <c r="D8735" s="13" t="s">
        <v>22619</v>
      </c>
      <c r="E8735" s="13" t="s">
        <v>17825</v>
      </c>
      <c r="F8735" s="31">
        <f t="shared" si="136"/>
        <v>2</v>
      </c>
    </row>
    <row r="8736" spans="1:6" ht="29.55" customHeight="1" x14ac:dyDescent="0.4">
      <c r="A8736" s="12">
        <v>45044</v>
      </c>
      <c r="B8736" s="13" t="s">
        <v>6551</v>
      </c>
      <c r="C8736" s="14">
        <v>0.127</v>
      </c>
      <c r="D8736" s="13" t="s">
        <v>22818</v>
      </c>
      <c r="E8736" s="13" t="s">
        <v>14789</v>
      </c>
      <c r="F8736" s="31">
        <f t="shared" si="136"/>
        <v>2</v>
      </c>
    </row>
    <row r="8737" spans="1:6" ht="29.55" customHeight="1" x14ac:dyDescent="0.4">
      <c r="A8737" s="12">
        <v>45281</v>
      </c>
      <c r="B8737" s="13" t="s">
        <v>14084</v>
      </c>
      <c r="C8737" s="14">
        <v>2.4199999999999999E-2</v>
      </c>
      <c r="D8737" s="13" t="s">
        <v>15175</v>
      </c>
      <c r="E8737" s="13" t="s">
        <v>15176</v>
      </c>
      <c r="F8737" s="31">
        <f t="shared" si="136"/>
        <v>2</v>
      </c>
    </row>
    <row r="8738" spans="1:6" ht="29.55" customHeight="1" x14ac:dyDescent="0.4">
      <c r="A8738" s="12">
        <v>45280</v>
      </c>
      <c r="B8738" s="13" t="s">
        <v>14084</v>
      </c>
      <c r="C8738" s="13" t="s">
        <v>5679</v>
      </c>
      <c r="D8738" s="13" t="s">
        <v>15121</v>
      </c>
      <c r="E8738" s="13" t="s">
        <v>14772</v>
      </c>
      <c r="F8738" s="31">
        <f t="shared" si="136"/>
        <v>2</v>
      </c>
    </row>
    <row r="8739" spans="1:6" ht="29.55" customHeight="1" x14ac:dyDescent="0.4">
      <c r="A8739" s="12">
        <v>45117</v>
      </c>
      <c r="B8739" s="11" t="s">
        <v>12147</v>
      </c>
      <c r="C8739" s="17">
        <v>9.7500000000000003E-2</v>
      </c>
      <c r="D8739" s="13" t="s">
        <v>20002</v>
      </c>
      <c r="E8739" s="13" t="s">
        <v>13882</v>
      </c>
      <c r="F8739" s="31">
        <f t="shared" si="136"/>
        <v>2</v>
      </c>
    </row>
    <row r="8740" spans="1:6" ht="29.55" customHeight="1" x14ac:dyDescent="0.4">
      <c r="A8740" s="12">
        <v>44973</v>
      </c>
      <c r="B8740" s="13" t="s">
        <v>12147</v>
      </c>
      <c r="C8740" s="14">
        <v>3.6200000000000003E-2</v>
      </c>
      <c r="D8740" s="13" t="s">
        <v>26205</v>
      </c>
      <c r="E8740" s="13" t="s">
        <v>26206</v>
      </c>
      <c r="F8740" s="31">
        <f t="shared" si="136"/>
        <v>2</v>
      </c>
    </row>
    <row r="8741" spans="1:6" ht="29.55" customHeight="1" x14ac:dyDescent="0.4">
      <c r="A8741" s="12">
        <v>45082</v>
      </c>
      <c r="B8741" s="11" t="s">
        <v>21111</v>
      </c>
      <c r="C8741" s="14">
        <v>0.1396</v>
      </c>
      <c r="D8741" s="13" t="s">
        <v>21112</v>
      </c>
      <c r="E8741" s="13" t="s">
        <v>18982</v>
      </c>
      <c r="F8741" s="31">
        <f t="shared" si="136"/>
        <v>2</v>
      </c>
    </row>
    <row r="8742" spans="1:6" ht="29.55" customHeight="1" x14ac:dyDescent="0.4">
      <c r="A8742" s="12">
        <v>45029</v>
      </c>
      <c r="B8742" s="13" t="s">
        <v>21111</v>
      </c>
      <c r="C8742" s="14">
        <v>7.3700000000000002E-2</v>
      </c>
      <c r="D8742" s="13" t="s">
        <v>23605</v>
      </c>
      <c r="E8742" s="13" t="s">
        <v>23155</v>
      </c>
      <c r="F8742" s="31">
        <f t="shared" si="136"/>
        <v>2</v>
      </c>
    </row>
    <row r="8743" spans="1:6" ht="29.55" customHeight="1" x14ac:dyDescent="0.4">
      <c r="A8743" s="12">
        <v>45107</v>
      </c>
      <c r="B8743" s="22" t="s">
        <v>36541</v>
      </c>
      <c r="C8743" s="17">
        <v>0.1797</v>
      </c>
      <c r="D8743" s="13" t="s">
        <v>20235</v>
      </c>
      <c r="E8743" s="13" t="s">
        <v>5694</v>
      </c>
      <c r="F8743" s="31">
        <f t="shared" si="136"/>
        <v>15</v>
      </c>
    </row>
    <row r="8744" spans="1:6" ht="29.55" customHeight="1" x14ac:dyDescent="0.4">
      <c r="A8744" s="12">
        <v>45100</v>
      </c>
      <c r="B8744" s="22" t="s">
        <v>36541</v>
      </c>
      <c r="C8744" s="17">
        <v>7.8E-2</v>
      </c>
      <c r="D8744" s="13" t="s">
        <v>20380</v>
      </c>
      <c r="E8744" s="13" t="s">
        <v>13215</v>
      </c>
      <c r="F8744" s="31">
        <f t="shared" si="136"/>
        <v>15</v>
      </c>
    </row>
    <row r="8745" spans="1:6" ht="29.55" customHeight="1" x14ac:dyDescent="0.4">
      <c r="A8745" s="12">
        <v>45127</v>
      </c>
      <c r="B8745" s="11" t="s">
        <v>19609</v>
      </c>
      <c r="C8745" s="17">
        <v>0.11210000000000001</v>
      </c>
      <c r="D8745" s="13" t="s">
        <v>19610</v>
      </c>
      <c r="E8745" s="13" t="s">
        <v>612</v>
      </c>
      <c r="F8745" s="31">
        <f t="shared" si="136"/>
        <v>2</v>
      </c>
    </row>
    <row r="8746" spans="1:6" ht="29.55" customHeight="1" x14ac:dyDescent="0.4">
      <c r="A8746" s="12">
        <v>45125</v>
      </c>
      <c r="B8746" s="11" t="s">
        <v>19609</v>
      </c>
      <c r="C8746" s="17">
        <v>0.16900000000000001</v>
      </c>
      <c r="D8746" s="13" t="s">
        <v>19680</v>
      </c>
      <c r="E8746" s="13" t="s">
        <v>612</v>
      </c>
      <c r="F8746" s="31">
        <f t="shared" si="136"/>
        <v>2</v>
      </c>
    </row>
    <row r="8747" spans="1:6" ht="29.55" customHeight="1" x14ac:dyDescent="0.4">
      <c r="A8747" s="12">
        <v>45155</v>
      </c>
      <c r="B8747" s="11" t="s">
        <v>18938</v>
      </c>
      <c r="C8747" s="13" t="s">
        <v>5679</v>
      </c>
      <c r="D8747" s="13" t="s">
        <v>18939</v>
      </c>
      <c r="E8747" s="13" t="s">
        <v>18940</v>
      </c>
      <c r="F8747" s="31">
        <f t="shared" si="136"/>
        <v>2</v>
      </c>
    </row>
    <row r="8748" spans="1:6" ht="29.55" customHeight="1" x14ac:dyDescent="0.4">
      <c r="A8748" s="12">
        <v>44977</v>
      </c>
      <c r="B8748" s="13" t="s">
        <v>18938</v>
      </c>
      <c r="C8748" s="14">
        <v>0.3</v>
      </c>
      <c r="D8748" s="13" t="s">
        <v>26010</v>
      </c>
      <c r="E8748" s="13" t="s">
        <v>26011</v>
      </c>
      <c r="F8748" s="31">
        <f t="shared" si="136"/>
        <v>2</v>
      </c>
    </row>
    <row r="8749" spans="1:6" ht="29.55" customHeight="1" x14ac:dyDescent="0.4">
      <c r="A8749" s="12">
        <v>45286</v>
      </c>
      <c r="B8749" s="13" t="s">
        <v>15049</v>
      </c>
      <c r="C8749" s="14">
        <v>0.21329999999999999</v>
      </c>
      <c r="D8749" s="13" t="s">
        <v>15050</v>
      </c>
      <c r="E8749" s="13" t="s">
        <v>9901</v>
      </c>
      <c r="F8749" s="31">
        <f t="shared" si="136"/>
        <v>2</v>
      </c>
    </row>
    <row r="8750" spans="1:6" ht="29.55" customHeight="1" x14ac:dyDescent="0.4">
      <c r="A8750" s="12">
        <v>45247</v>
      </c>
      <c r="B8750" s="11" t="s">
        <v>15049</v>
      </c>
      <c r="C8750" s="13" t="s">
        <v>16281</v>
      </c>
      <c r="D8750" s="13" t="s">
        <v>16282</v>
      </c>
      <c r="E8750" s="13" t="s">
        <v>16210</v>
      </c>
      <c r="F8750" s="31">
        <f t="shared" si="136"/>
        <v>2</v>
      </c>
    </row>
    <row r="8751" spans="1:6" ht="29.55" customHeight="1" x14ac:dyDescent="0.4">
      <c r="A8751" s="12">
        <v>45236</v>
      </c>
      <c r="B8751" s="11" t="s">
        <v>11805</v>
      </c>
      <c r="C8751" s="14">
        <v>0.12859999999999999</v>
      </c>
      <c r="D8751" s="13" t="s">
        <v>16699</v>
      </c>
      <c r="E8751" s="13" t="s">
        <v>11934</v>
      </c>
      <c r="F8751" s="31">
        <f t="shared" si="136"/>
        <v>2</v>
      </c>
    </row>
    <row r="8752" spans="1:6" ht="29.55" customHeight="1" x14ac:dyDescent="0.4">
      <c r="A8752" s="12">
        <v>45232</v>
      </c>
      <c r="B8752" s="11" t="s">
        <v>11805</v>
      </c>
      <c r="C8752" s="14">
        <v>0.24709999999999999</v>
      </c>
      <c r="D8752" s="13" t="s">
        <v>16750</v>
      </c>
      <c r="E8752" s="13" t="s">
        <v>14355</v>
      </c>
      <c r="F8752" s="31">
        <f t="shared" si="136"/>
        <v>2</v>
      </c>
    </row>
    <row r="8753" spans="1:6" ht="29.55" customHeight="1" x14ac:dyDescent="0.4">
      <c r="A8753" s="12">
        <v>45267</v>
      </c>
      <c r="B8753" s="13" t="s">
        <v>14906</v>
      </c>
      <c r="C8753" s="14">
        <v>0.24329999999999999</v>
      </c>
      <c r="D8753" s="13" t="s">
        <v>15643</v>
      </c>
      <c r="E8753" s="13" t="s">
        <v>160</v>
      </c>
      <c r="F8753" s="31">
        <f t="shared" si="136"/>
        <v>2</v>
      </c>
    </row>
    <row r="8754" spans="1:6" ht="29.55" customHeight="1" x14ac:dyDescent="0.4">
      <c r="A8754" s="12">
        <v>45251</v>
      </c>
      <c r="B8754" s="11" t="s">
        <v>14906</v>
      </c>
      <c r="C8754" s="13" t="s">
        <v>16187</v>
      </c>
      <c r="D8754" s="13" t="s">
        <v>16188</v>
      </c>
      <c r="E8754" s="13" t="s">
        <v>16189</v>
      </c>
      <c r="F8754" s="31">
        <f t="shared" si="136"/>
        <v>2</v>
      </c>
    </row>
    <row r="8755" spans="1:6" ht="29.55" customHeight="1" x14ac:dyDescent="0.4">
      <c r="A8755" s="12">
        <v>45084</v>
      </c>
      <c r="B8755" s="11" t="s">
        <v>7501</v>
      </c>
      <c r="C8755" s="13" t="s">
        <v>6075</v>
      </c>
      <c r="D8755" s="13" t="s">
        <v>21089</v>
      </c>
      <c r="E8755" s="13" t="s">
        <v>18982</v>
      </c>
      <c r="F8755" s="31">
        <f t="shared" si="136"/>
        <v>2</v>
      </c>
    </row>
    <row r="8756" spans="1:6" ht="29.55" customHeight="1" x14ac:dyDescent="0.4">
      <c r="A8756" s="12">
        <v>44960</v>
      </c>
      <c r="B8756" s="13" t="s">
        <v>7501</v>
      </c>
      <c r="C8756" s="14">
        <v>4.2299999999999997E-2</v>
      </c>
      <c r="D8756" s="13" t="s">
        <v>26829</v>
      </c>
      <c r="E8756" s="13" t="s">
        <v>26830</v>
      </c>
      <c r="F8756" s="31">
        <f t="shared" si="136"/>
        <v>2</v>
      </c>
    </row>
    <row r="8757" spans="1:6" ht="29.55" customHeight="1" x14ac:dyDescent="0.4">
      <c r="A8757" s="12">
        <v>45183</v>
      </c>
      <c r="B8757" s="11" t="s">
        <v>12836</v>
      </c>
      <c r="C8757" s="14">
        <v>0.1052</v>
      </c>
      <c r="D8757" s="13" t="s">
        <v>18278</v>
      </c>
      <c r="E8757" s="13" t="s">
        <v>18279</v>
      </c>
      <c r="F8757" s="31">
        <f t="shared" si="136"/>
        <v>2</v>
      </c>
    </row>
    <row r="8758" spans="1:6" ht="29.55" customHeight="1" x14ac:dyDescent="0.4">
      <c r="A8758" s="12">
        <v>44988</v>
      </c>
      <c r="B8758" s="11" t="s">
        <v>12836</v>
      </c>
      <c r="C8758" s="14">
        <v>6.7000000000000004E-2</v>
      </c>
      <c r="D8758" s="13" t="s">
        <v>25567</v>
      </c>
      <c r="E8758" s="13" t="s">
        <v>25568</v>
      </c>
      <c r="F8758" s="31">
        <f t="shared" si="136"/>
        <v>2</v>
      </c>
    </row>
    <row r="8759" spans="1:6" ht="29.55" customHeight="1" x14ac:dyDescent="0.4">
      <c r="A8759" s="12">
        <v>45111</v>
      </c>
      <c r="B8759" s="11" t="s">
        <v>9576</v>
      </c>
      <c r="C8759" s="17">
        <v>0.1845</v>
      </c>
      <c r="D8759" s="13" t="s">
        <v>20143</v>
      </c>
      <c r="E8759" s="13" t="s">
        <v>5648</v>
      </c>
      <c r="F8759" s="31">
        <f t="shared" si="136"/>
        <v>2</v>
      </c>
    </row>
    <row r="8760" spans="1:6" ht="29.55" customHeight="1" x14ac:dyDescent="0.4">
      <c r="A8760" s="12">
        <v>45110</v>
      </c>
      <c r="B8760" s="11" t="s">
        <v>9576</v>
      </c>
      <c r="C8760" s="17">
        <v>0.1845</v>
      </c>
      <c r="D8760" s="13" t="s">
        <v>20189</v>
      </c>
      <c r="E8760" s="13" t="s">
        <v>5648</v>
      </c>
      <c r="F8760" s="31">
        <f t="shared" si="136"/>
        <v>2</v>
      </c>
    </row>
    <row r="8761" spans="1:6" ht="29.55" customHeight="1" x14ac:dyDescent="0.4">
      <c r="A8761" s="12">
        <v>45089</v>
      </c>
      <c r="B8761" s="11" t="s">
        <v>7366</v>
      </c>
      <c r="C8761" s="14">
        <v>4.0399999999999998E-2</v>
      </c>
      <c r="D8761" s="13" t="s">
        <v>20920</v>
      </c>
      <c r="E8761" s="13" t="s">
        <v>18982</v>
      </c>
      <c r="F8761" s="31">
        <f t="shared" si="136"/>
        <v>2</v>
      </c>
    </row>
    <row r="8762" spans="1:6" ht="29.55" customHeight="1" x14ac:dyDescent="0.4">
      <c r="A8762" s="12">
        <v>45079</v>
      </c>
      <c r="B8762" s="11" t="s">
        <v>7366</v>
      </c>
      <c r="C8762" s="14">
        <v>0.17219999999999999</v>
      </c>
      <c r="D8762" s="13" t="s">
        <v>21210</v>
      </c>
      <c r="E8762" s="13" t="s">
        <v>20959</v>
      </c>
      <c r="F8762" s="31">
        <f t="shared" si="136"/>
        <v>2</v>
      </c>
    </row>
    <row r="8763" spans="1:6" ht="29.55" customHeight="1" x14ac:dyDescent="0.4">
      <c r="A8763" s="12">
        <v>44930</v>
      </c>
      <c r="B8763" s="11" t="s">
        <v>28057</v>
      </c>
      <c r="C8763" s="14">
        <v>5.96E-2</v>
      </c>
      <c r="D8763" s="13" t="s">
        <v>28058</v>
      </c>
      <c r="E8763" s="13" t="s">
        <v>24340</v>
      </c>
      <c r="F8763" s="31">
        <f t="shared" si="136"/>
        <v>2</v>
      </c>
    </row>
    <row r="8764" spans="1:6" ht="29.55" customHeight="1" x14ac:dyDescent="0.4">
      <c r="A8764" s="12">
        <v>44928</v>
      </c>
      <c r="B8764" s="11" t="s">
        <v>28057</v>
      </c>
      <c r="C8764" s="14">
        <v>7.5399999999999995E-2</v>
      </c>
      <c r="D8764" s="13" t="s">
        <v>28149</v>
      </c>
      <c r="E8764" s="13" t="s">
        <v>27570</v>
      </c>
      <c r="F8764" s="31">
        <f t="shared" si="136"/>
        <v>2</v>
      </c>
    </row>
    <row r="8765" spans="1:6" ht="29.55" customHeight="1" x14ac:dyDescent="0.4">
      <c r="A8765" s="12">
        <v>45113</v>
      </c>
      <c r="B8765" s="11" t="s">
        <v>20071</v>
      </c>
      <c r="C8765" s="17">
        <v>0.1113</v>
      </c>
      <c r="D8765" s="13" t="s">
        <v>20072</v>
      </c>
      <c r="E8765" s="13" t="s">
        <v>20073</v>
      </c>
      <c r="F8765" s="31">
        <f t="shared" si="136"/>
        <v>2</v>
      </c>
    </row>
    <row r="8766" spans="1:6" ht="29.55" customHeight="1" x14ac:dyDescent="0.4">
      <c r="A8766" s="12">
        <v>45112</v>
      </c>
      <c r="B8766" s="11" t="s">
        <v>20071</v>
      </c>
      <c r="C8766" s="11" t="s">
        <v>5583</v>
      </c>
      <c r="D8766" s="13" t="s">
        <v>20096</v>
      </c>
      <c r="E8766" s="13" t="s">
        <v>20073</v>
      </c>
      <c r="F8766" s="31">
        <f t="shared" si="136"/>
        <v>2</v>
      </c>
    </row>
    <row r="8767" spans="1:6" ht="29.55" customHeight="1" x14ac:dyDescent="0.4">
      <c r="A8767" s="12">
        <v>45184</v>
      </c>
      <c r="B8767" s="11" t="s">
        <v>18221</v>
      </c>
      <c r="C8767" s="14">
        <v>8.8599999999999998E-2</v>
      </c>
      <c r="D8767" s="13" t="s">
        <v>18222</v>
      </c>
      <c r="E8767" s="13" t="s">
        <v>78</v>
      </c>
      <c r="F8767" s="31">
        <f t="shared" si="136"/>
        <v>2</v>
      </c>
    </row>
    <row r="8768" spans="1:6" ht="29.55" customHeight="1" x14ac:dyDescent="0.4">
      <c r="A8768" s="12">
        <v>45061</v>
      </c>
      <c r="B8768" s="13" t="s">
        <v>18221</v>
      </c>
      <c r="C8768" s="14">
        <v>6.3700000000000007E-2</v>
      </c>
      <c r="D8768" s="13" t="s">
        <v>22152</v>
      </c>
      <c r="E8768" s="13" t="s">
        <v>16105</v>
      </c>
      <c r="F8768" s="31">
        <f t="shared" si="136"/>
        <v>2</v>
      </c>
    </row>
    <row r="8769" spans="1:6" ht="29.55" customHeight="1" x14ac:dyDescent="0.4">
      <c r="A8769" s="12">
        <v>45190</v>
      </c>
      <c r="B8769" s="11" t="s">
        <v>17973</v>
      </c>
      <c r="C8769" s="14">
        <v>0.15720000000000001</v>
      </c>
      <c r="D8769" s="13" t="s">
        <v>17974</v>
      </c>
      <c r="E8769" s="13" t="s">
        <v>7</v>
      </c>
      <c r="F8769" s="31">
        <f t="shared" si="136"/>
        <v>2</v>
      </c>
    </row>
    <row r="8770" spans="1:6" ht="29.55" customHeight="1" x14ac:dyDescent="0.4">
      <c r="A8770" s="12">
        <v>45077</v>
      </c>
      <c r="B8770" s="13" t="s">
        <v>17973</v>
      </c>
      <c r="C8770" s="14">
        <v>0.20050000000000001</v>
      </c>
      <c r="D8770" s="13" t="s">
        <v>21330</v>
      </c>
      <c r="E8770" s="13" t="s">
        <v>21331</v>
      </c>
      <c r="F8770" s="31">
        <f t="shared" ref="F8770:F8833" si="137">COUNTIF(B:B,B8770)</f>
        <v>2</v>
      </c>
    </row>
    <row r="8771" spans="1:6" ht="29.55" customHeight="1" x14ac:dyDescent="0.4">
      <c r="A8771" s="12">
        <v>45009</v>
      </c>
      <c r="B8771" s="11" t="s">
        <v>5469</v>
      </c>
      <c r="C8771" s="14">
        <v>7.8899999999999998E-2</v>
      </c>
      <c r="D8771" s="13" t="s">
        <v>24671</v>
      </c>
      <c r="E8771" s="13" t="s">
        <v>20566</v>
      </c>
      <c r="F8771" s="31">
        <f t="shared" si="137"/>
        <v>2</v>
      </c>
    </row>
    <row r="8772" spans="1:6" ht="29.55" customHeight="1" x14ac:dyDescent="0.4">
      <c r="A8772" s="12">
        <v>45008</v>
      </c>
      <c r="B8772" s="11" t="s">
        <v>5469</v>
      </c>
      <c r="C8772" s="14">
        <v>7.8899999999999998E-2</v>
      </c>
      <c r="D8772" s="13" t="s">
        <v>24671</v>
      </c>
      <c r="E8772" s="13" t="s">
        <v>20566</v>
      </c>
      <c r="F8772" s="31">
        <f t="shared" si="137"/>
        <v>2</v>
      </c>
    </row>
    <row r="8773" spans="1:6" ht="29.55" customHeight="1" x14ac:dyDescent="0.4">
      <c r="A8773" s="12">
        <v>45009</v>
      </c>
      <c r="B8773" s="11" t="s">
        <v>12403</v>
      </c>
      <c r="C8773" s="14">
        <v>7.7799999999999994E-2</v>
      </c>
      <c r="D8773" s="13" t="s">
        <v>24673</v>
      </c>
      <c r="E8773" s="13" t="s">
        <v>20566</v>
      </c>
      <c r="F8773" s="31">
        <f t="shared" si="137"/>
        <v>2</v>
      </c>
    </row>
    <row r="8774" spans="1:6" ht="29.55" customHeight="1" x14ac:dyDescent="0.4">
      <c r="A8774" s="12">
        <v>45008</v>
      </c>
      <c r="B8774" s="11" t="s">
        <v>12403</v>
      </c>
      <c r="C8774" s="14">
        <v>7.7799999999999994E-2</v>
      </c>
      <c r="D8774" s="13" t="s">
        <v>24673</v>
      </c>
      <c r="E8774" s="13" t="s">
        <v>20566</v>
      </c>
      <c r="F8774" s="31">
        <f t="shared" si="137"/>
        <v>2</v>
      </c>
    </row>
    <row r="8775" spans="1:6" ht="29.55" customHeight="1" x14ac:dyDescent="0.4">
      <c r="A8775" s="12">
        <v>45000</v>
      </c>
      <c r="B8775" s="11" t="s">
        <v>25103</v>
      </c>
      <c r="C8775" s="14">
        <v>8.72E-2</v>
      </c>
      <c r="D8775" s="13" t="s">
        <v>25104</v>
      </c>
      <c r="E8775" s="13" t="s">
        <v>24348</v>
      </c>
      <c r="F8775" s="31">
        <f t="shared" si="137"/>
        <v>2</v>
      </c>
    </row>
    <row r="8776" spans="1:6" ht="29.55" customHeight="1" x14ac:dyDescent="0.4">
      <c r="A8776" s="12">
        <v>44972</v>
      </c>
      <c r="B8776" s="13" t="s">
        <v>25103</v>
      </c>
      <c r="C8776" s="14">
        <v>5.6000000000000001E-2</v>
      </c>
      <c r="D8776" s="13" t="s">
        <v>26237</v>
      </c>
      <c r="E8776" s="13" t="s">
        <v>13415</v>
      </c>
      <c r="F8776" s="31">
        <f t="shared" si="137"/>
        <v>2</v>
      </c>
    </row>
    <row r="8777" spans="1:6" ht="29.55" customHeight="1" x14ac:dyDescent="0.4">
      <c r="A8777" s="12">
        <v>45245</v>
      </c>
      <c r="B8777" s="11" t="s">
        <v>10498</v>
      </c>
      <c r="C8777" s="14">
        <v>7.5200000000000003E-2</v>
      </c>
      <c r="D8777" s="13" t="s">
        <v>16390</v>
      </c>
      <c r="E8777" s="13" t="s">
        <v>16391</v>
      </c>
      <c r="F8777" s="31">
        <f t="shared" si="137"/>
        <v>2</v>
      </c>
    </row>
    <row r="8778" spans="1:6" ht="29.55" customHeight="1" x14ac:dyDescent="0.4">
      <c r="A8778" s="12">
        <v>44966</v>
      </c>
      <c r="B8778" s="13" t="s">
        <v>10498</v>
      </c>
      <c r="C8778" s="14">
        <v>9.64E-2</v>
      </c>
      <c r="D8778" s="13" t="s">
        <v>26464</v>
      </c>
      <c r="E8778" s="13" t="s">
        <v>15611</v>
      </c>
      <c r="F8778" s="31">
        <f t="shared" si="137"/>
        <v>2</v>
      </c>
    </row>
    <row r="8779" spans="1:6" ht="29.55" customHeight="1" x14ac:dyDescent="0.4">
      <c r="A8779" s="12">
        <v>44932</v>
      </c>
      <c r="B8779" s="11" t="s">
        <v>27902</v>
      </c>
      <c r="C8779" s="14">
        <v>0.17680000000000001</v>
      </c>
      <c r="D8779" s="13" t="s">
        <v>27903</v>
      </c>
      <c r="E8779" s="13" t="s">
        <v>27707</v>
      </c>
      <c r="F8779" s="31">
        <f t="shared" si="137"/>
        <v>2</v>
      </c>
    </row>
    <row r="8780" spans="1:6" ht="29.55" customHeight="1" x14ac:dyDescent="0.4">
      <c r="A8780" s="12">
        <v>44931</v>
      </c>
      <c r="B8780" s="11" t="s">
        <v>27902</v>
      </c>
      <c r="C8780" s="11" t="s">
        <v>6075</v>
      </c>
      <c r="D8780" s="13" t="s">
        <v>27947</v>
      </c>
      <c r="E8780" s="13" t="s">
        <v>27707</v>
      </c>
      <c r="F8780" s="31">
        <f t="shared" si="137"/>
        <v>2</v>
      </c>
    </row>
    <row r="8781" spans="1:6" ht="29.55" customHeight="1" x14ac:dyDescent="0.4">
      <c r="A8781" s="12">
        <v>45190</v>
      </c>
      <c r="B8781" s="11" t="s">
        <v>6298</v>
      </c>
      <c r="C8781" s="14">
        <v>0.29859999999999998</v>
      </c>
      <c r="D8781" s="13" t="s">
        <v>17969</v>
      </c>
      <c r="E8781" s="13" t="s">
        <v>17968</v>
      </c>
      <c r="F8781" s="31">
        <f t="shared" si="137"/>
        <v>2</v>
      </c>
    </row>
    <row r="8782" spans="1:6" ht="29.55" customHeight="1" x14ac:dyDescent="0.4">
      <c r="A8782" s="12">
        <v>45057</v>
      </c>
      <c r="B8782" s="13" t="s">
        <v>6298</v>
      </c>
      <c r="C8782" s="14">
        <v>0.22239999999999999</v>
      </c>
      <c r="D8782" s="13" t="s">
        <v>22262</v>
      </c>
      <c r="E8782" s="13" t="s">
        <v>22184</v>
      </c>
      <c r="F8782" s="31">
        <f t="shared" si="137"/>
        <v>2</v>
      </c>
    </row>
    <row r="8783" spans="1:6" ht="29.55" customHeight="1" x14ac:dyDescent="0.4">
      <c r="A8783" s="12">
        <v>45233</v>
      </c>
      <c r="B8783" s="11" t="s">
        <v>7902</v>
      </c>
      <c r="C8783" s="17">
        <v>0.15590000000000001</v>
      </c>
      <c r="D8783" s="13" t="s">
        <v>16728</v>
      </c>
      <c r="E8783" s="13" t="s">
        <v>16729</v>
      </c>
      <c r="F8783" s="31">
        <f t="shared" si="137"/>
        <v>2</v>
      </c>
    </row>
    <row r="8784" spans="1:6" ht="29.55" customHeight="1" x14ac:dyDescent="0.4">
      <c r="A8784" s="12">
        <v>45033</v>
      </c>
      <c r="B8784" s="13" t="s">
        <v>7902</v>
      </c>
      <c r="C8784" s="14">
        <v>7.9899999999999999E-2</v>
      </c>
      <c r="D8784" s="13" t="s">
        <v>23453</v>
      </c>
      <c r="E8784" s="13" t="s">
        <v>23400</v>
      </c>
      <c r="F8784" s="31">
        <f t="shared" si="137"/>
        <v>2</v>
      </c>
    </row>
    <row r="8785" spans="1:6" ht="29.55" customHeight="1" x14ac:dyDescent="0.4">
      <c r="A8785" s="12">
        <v>45093</v>
      </c>
      <c r="B8785" s="11" t="s">
        <v>11248</v>
      </c>
      <c r="C8785" s="14">
        <v>6.5199999999999994E-2</v>
      </c>
      <c r="D8785" s="13" t="s">
        <v>20655</v>
      </c>
      <c r="E8785" s="13" t="s">
        <v>20568</v>
      </c>
      <c r="F8785" s="31">
        <f t="shared" si="137"/>
        <v>2</v>
      </c>
    </row>
    <row r="8786" spans="1:6" ht="29.55" customHeight="1" x14ac:dyDescent="0.4">
      <c r="A8786" s="12">
        <v>45035</v>
      </c>
      <c r="B8786" s="13" t="s">
        <v>11248</v>
      </c>
      <c r="C8786" s="14">
        <v>8.5099999999999995E-2</v>
      </c>
      <c r="D8786" s="13" t="s">
        <v>23308</v>
      </c>
      <c r="E8786" s="13" t="s">
        <v>23290</v>
      </c>
      <c r="F8786" s="31">
        <f t="shared" si="137"/>
        <v>2</v>
      </c>
    </row>
    <row r="8787" spans="1:6" ht="29.55" customHeight="1" x14ac:dyDescent="0.4">
      <c r="A8787" s="12">
        <v>45188</v>
      </c>
      <c r="B8787" s="11" t="s">
        <v>8762</v>
      </c>
      <c r="C8787" s="14">
        <v>1.0999999999999999E-2</v>
      </c>
      <c r="D8787" s="13" t="s">
        <v>18123</v>
      </c>
      <c r="E8787" s="13" t="s">
        <v>7350</v>
      </c>
      <c r="F8787" s="31">
        <f t="shared" si="137"/>
        <v>2</v>
      </c>
    </row>
    <row r="8788" spans="1:6" ht="29.55" customHeight="1" x14ac:dyDescent="0.4">
      <c r="A8788" s="12">
        <v>45090</v>
      </c>
      <c r="B8788" s="11" t="s">
        <v>8762</v>
      </c>
      <c r="C8788" s="14">
        <v>0.1172</v>
      </c>
      <c r="D8788" s="13" t="s">
        <v>20850</v>
      </c>
      <c r="E8788" s="13" t="s">
        <v>78</v>
      </c>
      <c r="F8788" s="31">
        <f t="shared" si="137"/>
        <v>2</v>
      </c>
    </row>
    <row r="8789" spans="1:6" ht="29.55" customHeight="1" x14ac:dyDescent="0.4">
      <c r="A8789" s="12">
        <v>45189</v>
      </c>
      <c r="B8789" s="11" t="s">
        <v>18049</v>
      </c>
      <c r="C8789" s="14">
        <v>5.91E-2</v>
      </c>
      <c r="D8789" s="13" t="s">
        <v>18050</v>
      </c>
      <c r="E8789" s="13" t="s">
        <v>9359</v>
      </c>
      <c r="F8789" s="31">
        <f t="shared" si="137"/>
        <v>2</v>
      </c>
    </row>
    <row r="8790" spans="1:6" ht="29.55" customHeight="1" x14ac:dyDescent="0.4">
      <c r="A8790" s="12">
        <v>44994</v>
      </c>
      <c r="B8790" s="11" t="s">
        <v>18049</v>
      </c>
      <c r="C8790" s="14">
        <v>0.1002</v>
      </c>
      <c r="D8790" s="13" t="s">
        <v>25313</v>
      </c>
      <c r="E8790" s="13" t="s">
        <v>21102</v>
      </c>
      <c r="F8790" s="31">
        <f t="shared" si="137"/>
        <v>2</v>
      </c>
    </row>
    <row r="8791" spans="1:6" ht="29.55" customHeight="1" x14ac:dyDescent="0.4">
      <c r="A8791" s="12">
        <v>45175</v>
      </c>
      <c r="B8791" s="11" t="s">
        <v>282</v>
      </c>
      <c r="C8791" s="14">
        <v>0.22359999999999999</v>
      </c>
      <c r="D8791" s="13" t="s">
        <v>18560</v>
      </c>
      <c r="E8791" s="13" t="s">
        <v>10785</v>
      </c>
      <c r="F8791" s="31">
        <f t="shared" si="137"/>
        <v>2</v>
      </c>
    </row>
    <row r="8792" spans="1:6" ht="29.55" customHeight="1" x14ac:dyDescent="0.4">
      <c r="A8792" s="12">
        <v>45168</v>
      </c>
      <c r="B8792" s="11" t="s">
        <v>282</v>
      </c>
      <c r="C8792" s="14">
        <v>0.22900000000000001</v>
      </c>
      <c r="D8792" s="13" t="s">
        <v>18703</v>
      </c>
      <c r="E8792" s="13" t="s">
        <v>11567</v>
      </c>
      <c r="F8792" s="31">
        <f t="shared" si="137"/>
        <v>2</v>
      </c>
    </row>
    <row r="8793" spans="1:6" ht="29.55" customHeight="1" x14ac:dyDescent="0.4">
      <c r="A8793" s="12">
        <v>44952</v>
      </c>
      <c r="B8793" s="13" t="s">
        <v>27184</v>
      </c>
      <c r="C8793" s="14">
        <v>8.1000000000000003E-2</v>
      </c>
      <c r="D8793" s="13" t="s">
        <v>27185</v>
      </c>
      <c r="E8793" s="13" t="s">
        <v>27186</v>
      </c>
      <c r="F8793" s="31">
        <f t="shared" si="137"/>
        <v>2</v>
      </c>
    </row>
    <row r="8794" spans="1:6" ht="29.55" customHeight="1" x14ac:dyDescent="0.4">
      <c r="A8794" s="12">
        <v>44945</v>
      </c>
      <c r="B8794" s="13" t="s">
        <v>27184</v>
      </c>
      <c r="C8794" s="14">
        <v>0.2974</v>
      </c>
      <c r="D8794" s="13" t="s">
        <v>27341</v>
      </c>
      <c r="E8794" s="13" t="s">
        <v>27342</v>
      </c>
      <c r="F8794" s="31">
        <f t="shared" si="137"/>
        <v>2</v>
      </c>
    </row>
    <row r="8795" spans="1:6" ht="29.55" customHeight="1" x14ac:dyDescent="0.4">
      <c r="A8795" s="12">
        <v>45195</v>
      </c>
      <c r="B8795" s="11" t="s">
        <v>8016</v>
      </c>
      <c r="C8795" s="13" t="s">
        <v>5629</v>
      </c>
      <c r="D8795" s="13" t="s">
        <v>17810</v>
      </c>
      <c r="E8795" s="13" t="s">
        <v>17784</v>
      </c>
      <c r="F8795" s="31">
        <f t="shared" si="137"/>
        <v>2</v>
      </c>
    </row>
    <row r="8796" spans="1:6" ht="29.55" customHeight="1" x14ac:dyDescent="0.4">
      <c r="A8796" s="12">
        <v>45061</v>
      </c>
      <c r="B8796" s="13" t="s">
        <v>8016</v>
      </c>
      <c r="C8796" s="13" t="s">
        <v>5632</v>
      </c>
      <c r="D8796" s="13" t="s">
        <v>22107</v>
      </c>
      <c r="E8796" s="13" t="s">
        <v>22108</v>
      </c>
      <c r="F8796" s="31">
        <f t="shared" si="137"/>
        <v>2</v>
      </c>
    </row>
    <row r="8797" spans="1:6" ht="29.55" customHeight="1" x14ac:dyDescent="0.4">
      <c r="A8797" s="12">
        <v>45062</v>
      </c>
      <c r="B8797" s="13" t="s">
        <v>22090</v>
      </c>
      <c r="C8797" s="14">
        <v>1.7000000000000001E-2</v>
      </c>
      <c r="D8797" s="13" t="s">
        <v>22091</v>
      </c>
      <c r="E8797" s="13" t="s">
        <v>22092</v>
      </c>
      <c r="F8797" s="31">
        <f t="shared" si="137"/>
        <v>2</v>
      </c>
    </row>
    <row r="8798" spans="1:6" ht="29.55" customHeight="1" x14ac:dyDescent="0.4">
      <c r="A8798" s="12">
        <v>44937</v>
      </c>
      <c r="B8798" s="11" t="s">
        <v>22090</v>
      </c>
      <c r="C8798" s="14">
        <v>7.2700000000000001E-2</v>
      </c>
      <c r="D8798" s="13" t="s">
        <v>27761</v>
      </c>
      <c r="E8798" s="13" t="s">
        <v>20568</v>
      </c>
      <c r="F8798" s="31">
        <f t="shared" si="137"/>
        <v>2</v>
      </c>
    </row>
    <row r="8799" spans="1:6" ht="29.55" customHeight="1" x14ac:dyDescent="0.4">
      <c r="A8799" s="12">
        <v>45167</v>
      </c>
      <c r="B8799" s="11" t="s">
        <v>13448</v>
      </c>
      <c r="C8799" s="14">
        <v>0.22770000000000001</v>
      </c>
      <c r="D8799" s="13" t="s">
        <v>18735</v>
      </c>
      <c r="E8799" s="13" t="s">
        <v>5879</v>
      </c>
      <c r="F8799" s="31">
        <f t="shared" si="137"/>
        <v>2</v>
      </c>
    </row>
    <row r="8800" spans="1:6" ht="29.55" customHeight="1" x14ac:dyDescent="0.4">
      <c r="A8800" s="12">
        <v>45131</v>
      </c>
      <c r="B8800" s="11" t="s">
        <v>13448</v>
      </c>
      <c r="C8800" s="17">
        <v>0.1386</v>
      </c>
      <c r="D8800" s="13" t="s">
        <v>19477</v>
      </c>
      <c r="E8800" s="13" t="s">
        <v>78</v>
      </c>
      <c r="F8800" s="31">
        <f t="shared" si="137"/>
        <v>2</v>
      </c>
    </row>
    <row r="8801" spans="1:6" ht="29.55" customHeight="1" x14ac:dyDescent="0.4">
      <c r="A8801" s="12">
        <v>44974</v>
      </c>
      <c r="B8801" s="13" t="s">
        <v>26112</v>
      </c>
      <c r="C8801" s="14">
        <v>6.9000000000000006E-2</v>
      </c>
      <c r="D8801" s="13" t="s">
        <v>26113</v>
      </c>
      <c r="E8801" s="13" t="s">
        <v>19439</v>
      </c>
      <c r="F8801" s="31">
        <f t="shared" si="137"/>
        <v>2</v>
      </c>
    </row>
    <row r="8802" spans="1:6" ht="29.55" customHeight="1" x14ac:dyDescent="0.4">
      <c r="A8802" s="12">
        <v>44937</v>
      </c>
      <c r="B8802" s="11" t="s">
        <v>26112</v>
      </c>
      <c r="C8802" s="14">
        <v>0.1135</v>
      </c>
      <c r="D8802" s="13" t="s">
        <v>27730</v>
      </c>
      <c r="E8802" s="13" t="s">
        <v>27721</v>
      </c>
      <c r="F8802" s="31">
        <f t="shared" si="137"/>
        <v>2</v>
      </c>
    </row>
    <row r="8803" spans="1:6" ht="29.55" customHeight="1" x14ac:dyDescent="0.4">
      <c r="A8803" s="12">
        <v>45007</v>
      </c>
      <c r="B8803" s="11" t="s">
        <v>13343</v>
      </c>
      <c r="C8803" s="14">
        <v>0.1245</v>
      </c>
      <c r="D8803" s="13" t="s">
        <v>24732</v>
      </c>
      <c r="E8803" s="13" t="s">
        <v>24435</v>
      </c>
      <c r="F8803" s="31">
        <f t="shared" si="137"/>
        <v>2</v>
      </c>
    </row>
    <row r="8804" spans="1:6" ht="29.55" customHeight="1" x14ac:dyDescent="0.4">
      <c r="A8804" s="12">
        <v>44935</v>
      </c>
      <c r="B8804" s="11" t="s">
        <v>13343</v>
      </c>
      <c r="C8804" s="14">
        <v>0.15329999999999999</v>
      </c>
      <c r="D8804" s="13" t="s">
        <v>27836</v>
      </c>
      <c r="E8804" s="13" t="s">
        <v>27782</v>
      </c>
      <c r="F8804" s="31">
        <f t="shared" si="137"/>
        <v>2</v>
      </c>
    </row>
    <row r="8805" spans="1:6" ht="29.55" customHeight="1" x14ac:dyDescent="0.4">
      <c r="A8805" s="12">
        <v>45030</v>
      </c>
      <c r="B8805" s="13" t="s">
        <v>23486</v>
      </c>
      <c r="C8805" s="14">
        <v>0.21340000000000001</v>
      </c>
      <c r="D8805" s="13" t="s">
        <v>23487</v>
      </c>
      <c r="E8805" s="13" t="s">
        <v>18335</v>
      </c>
      <c r="F8805" s="31">
        <f t="shared" si="137"/>
        <v>2</v>
      </c>
    </row>
    <row r="8806" spans="1:6" ht="29.55" customHeight="1" x14ac:dyDescent="0.4">
      <c r="A8806" s="12">
        <v>44979</v>
      </c>
      <c r="B8806" s="13" t="s">
        <v>23486</v>
      </c>
      <c r="C8806" s="14">
        <v>8.2000000000000003E-2</v>
      </c>
      <c r="D8806" s="13" t="s">
        <v>25906</v>
      </c>
      <c r="E8806" s="13" t="s">
        <v>6558</v>
      </c>
      <c r="F8806" s="31">
        <f t="shared" si="137"/>
        <v>2</v>
      </c>
    </row>
    <row r="8807" spans="1:6" ht="29.55" customHeight="1" x14ac:dyDescent="0.4">
      <c r="A8807" s="12">
        <v>45006</v>
      </c>
      <c r="B8807" s="11" t="s">
        <v>24848</v>
      </c>
      <c r="C8807" s="14">
        <v>2.1899999999999999E-2</v>
      </c>
      <c r="D8807" s="13" t="s">
        <v>24849</v>
      </c>
      <c r="E8807" s="13" t="s">
        <v>20624</v>
      </c>
      <c r="F8807" s="31">
        <f t="shared" si="137"/>
        <v>2</v>
      </c>
    </row>
    <row r="8808" spans="1:6" ht="29.55" customHeight="1" x14ac:dyDescent="0.4">
      <c r="A8808" s="12">
        <v>45005</v>
      </c>
      <c r="B8808" s="11" t="s">
        <v>24848</v>
      </c>
      <c r="C8808" s="14">
        <v>0.12379999999999999</v>
      </c>
      <c r="D8808" s="13" t="s">
        <v>24878</v>
      </c>
      <c r="E8808" s="13" t="s">
        <v>24879</v>
      </c>
      <c r="F8808" s="31">
        <f t="shared" si="137"/>
        <v>2</v>
      </c>
    </row>
    <row r="8809" spans="1:6" ht="29.55" customHeight="1" x14ac:dyDescent="0.4">
      <c r="A8809" s="12">
        <v>45257</v>
      </c>
      <c r="B8809" s="13" t="s">
        <v>15935</v>
      </c>
      <c r="C8809" s="13" t="s">
        <v>6077</v>
      </c>
      <c r="D8809" s="13" t="s">
        <v>15936</v>
      </c>
      <c r="E8809" s="13" t="s">
        <v>160</v>
      </c>
      <c r="F8809" s="31">
        <f t="shared" si="137"/>
        <v>2</v>
      </c>
    </row>
    <row r="8810" spans="1:6" ht="29.55" customHeight="1" x14ac:dyDescent="0.4">
      <c r="A8810" s="12">
        <v>45030</v>
      </c>
      <c r="B8810" s="13" t="s">
        <v>15935</v>
      </c>
      <c r="C8810" s="14">
        <v>9.0899999999999995E-2</v>
      </c>
      <c r="D8810" s="13" t="s">
        <v>23534</v>
      </c>
      <c r="E8810" s="13" t="s">
        <v>19516</v>
      </c>
      <c r="F8810" s="31">
        <f t="shared" si="137"/>
        <v>2</v>
      </c>
    </row>
    <row r="8811" spans="1:6" ht="29.55" customHeight="1" x14ac:dyDescent="0.4">
      <c r="A8811" s="12">
        <v>44995</v>
      </c>
      <c r="B8811" s="11" t="s">
        <v>25272</v>
      </c>
      <c r="C8811" s="14">
        <v>5.2900000000000003E-2</v>
      </c>
      <c r="D8811" s="13" t="s">
        <v>25273</v>
      </c>
      <c r="E8811" s="13" t="s">
        <v>25235</v>
      </c>
      <c r="F8811" s="31">
        <f t="shared" si="137"/>
        <v>2</v>
      </c>
    </row>
    <row r="8812" spans="1:6" ht="29.55" customHeight="1" x14ac:dyDescent="0.4">
      <c r="A8812" s="12">
        <v>44953</v>
      </c>
      <c r="B8812" s="13" t="s">
        <v>25272</v>
      </c>
      <c r="C8812" s="14">
        <v>5.5300000000000002E-2</v>
      </c>
      <c r="D8812" s="13" t="s">
        <v>27144</v>
      </c>
      <c r="E8812" s="13" t="s">
        <v>286</v>
      </c>
      <c r="F8812" s="31">
        <f t="shared" si="137"/>
        <v>2</v>
      </c>
    </row>
    <row r="8813" spans="1:6" ht="29.55" customHeight="1" x14ac:dyDescent="0.4">
      <c r="A8813" s="12">
        <v>45085</v>
      </c>
      <c r="B8813" s="11" t="s">
        <v>13115</v>
      </c>
      <c r="C8813" s="14">
        <v>7.5700000000000003E-2</v>
      </c>
      <c r="D8813" s="13" t="s">
        <v>21026</v>
      </c>
      <c r="E8813" s="13" t="s">
        <v>19516</v>
      </c>
      <c r="F8813" s="31">
        <f t="shared" si="137"/>
        <v>2</v>
      </c>
    </row>
    <row r="8814" spans="1:6" ht="29.55" customHeight="1" x14ac:dyDescent="0.4">
      <c r="A8814" s="12">
        <v>45020</v>
      </c>
      <c r="B8814" s="11" t="s">
        <v>13115</v>
      </c>
      <c r="C8814" s="14">
        <v>0.17249999999999999</v>
      </c>
      <c r="D8814" s="13" t="s">
        <v>24172</v>
      </c>
      <c r="E8814" s="13" t="s">
        <v>23951</v>
      </c>
      <c r="F8814" s="31">
        <f t="shared" si="137"/>
        <v>2</v>
      </c>
    </row>
    <row r="8815" spans="1:6" ht="29.55" customHeight="1" x14ac:dyDescent="0.4">
      <c r="A8815" s="12">
        <v>44980</v>
      </c>
      <c r="B8815" s="13" t="s">
        <v>25824</v>
      </c>
      <c r="C8815" s="14">
        <v>0.13100000000000001</v>
      </c>
      <c r="D8815" s="13" t="s">
        <v>25825</v>
      </c>
      <c r="E8815" s="13" t="s">
        <v>6332</v>
      </c>
      <c r="F8815" s="31">
        <f t="shared" si="137"/>
        <v>2</v>
      </c>
    </row>
    <row r="8816" spans="1:6" ht="29.55" customHeight="1" x14ac:dyDescent="0.4">
      <c r="A8816" s="12">
        <v>44973</v>
      </c>
      <c r="B8816" s="13" t="s">
        <v>25824</v>
      </c>
      <c r="C8816" s="14">
        <v>8.0799999999999997E-2</v>
      </c>
      <c r="D8816" s="13" t="s">
        <v>26183</v>
      </c>
      <c r="E8816" s="13" t="s">
        <v>6332</v>
      </c>
      <c r="F8816" s="31">
        <f t="shared" si="137"/>
        <v>2</v>
      </c>
    </row>
    <row r="8817" spans="1:6" ht="29.55" customHeight="1" x14ac:dyDescent="0.4">
      <c r="A8817" s="12">
        <v>45134</v>
      </c>
      <c r="B8817" s="11" t="s">
        <v>19401</v>
      </c>
      <c r="C8817" s="13" t="s">
        <v>19402</v>
      </c>
      <c r="D8817" s="13" t="s">
        <v>19403</v>
      </c>
      <c r="E8817" s="13" t="s">
        <v>19404</v>
      </c>
      <c r="F8817" s="31">
        <f t="shared" si="137"/>
        <v>2</v>
      </c>
    </row>
    <row r="8818" spans="1:6" ht="29.55" customHeight="1" x14ac:dyDescent="0.4">
      <c r="A8818" s="12">
        <v>45127</v>
      </c>
      <c r="B8818" s="11" t="s">
        <v>19401</v>
      </c>
      <c r="C8818" s="17">
        <v>9.0700000000000003E-2</v>
      </c>
      <c r="D8818" s="13" t="s">
        <v>19615</v>
      </c>
      <c r="E8818" s="13" t="s">
        <v>8976</v>
      </c>
      <c r="F8818" s="31">
        <f t="shared" si="137"/>
        <v>2</v>
      </c>
    </row>
    <row r="8819" spans="1:6" ht="29.55" customHeight="1" x14ac:dyDescent="0.4">
      <c r="A8819" s="12">
        <v>45169</v>
      </c>
      <c r="B8819" s="11" t="s">
        <v>18675</v>
      </c>
      <c r="C8819" s="14">
        <v>0.19800000000000001</v>
      </c>
      <c r="D8819" s="13" t="s">
        <v>18676</v>
      </c>
      <c r="E8819" s="13" t="s">
        <v>225</v>
      </c>
      <c r="F8819" s="31">
        <f t="shared" si="137"/>
        <v>2</v>
      </c>
    </row>
    <row r="8820" spans="1:6" ht="29.55" customHeight="1" x14ac:dyDescent="0.4">
      <c r="A8820" s="12">
        <v>45055</v>
      </c>
      <c r="B8820" s="13" t="s">
        <v>18675</v>
      </c>
      <c r="C8820" s="14">
        <v>0.20549999999999999</v>
      </c>
      <c r="D8820" s="13" t="s">
        <v>22407</v>
      </c>
      <c r="E8820" s="13" t="s">
        <v>172</v>
      </c>
      <c r="F8820" s="31">
        <f t="shared" si="137"/>
        <v>2</v>
      </c>
    </row>
    <row r="8821" spans="1:6" ht="29.55" customHeight="1" x14ac:dyDescent="0.4">
      <c r="A8821" s="12">
        <v>44959</v>
      </c>
      <c r="B8821" s="13" t="s">
        <v>26853</v>
      </c>
      <c r="C8821" s="14">
        <v>0.15329999999999999</v>
      </c>
      <c r="D8821" s="13" t="s">
        <v>26854</v>
      </c>
      <c r="E8821" s="13" t="s">
        <v>16759</v>
      </c>
      <c r="F8821" s="31">
        <f t="shared" si="137"/>
        <v>2</v>
      </c>
    </row>
    <row r="8822" spans="1:6" ht="29.55" customHeight="1" x14ac:dyDescent="0.4">
      <c r="A8822" s="12">
        <v>44958</v>
      </c>
      <c r="B8822" s="13" t="s">
        <v>26853</v>
      </c>
      <c r="C8822" s="14">
        <v>0.15329999999999999</v>
      </c>
      <c r="D8822" s="13" t="s">
        <v>26923</v>
      </c>
      <c r="E8822" s="13" t="s">
        <v>16759</v>
      </c>
      <c r="F8822" s="31">
        <f t="shared" si="137"/>
        <v>2</v>
      </c>
    </row>
    <row r="8823" spans="1:6" ht="29.55" customHeight="1" x14ac:dyDescent="0.4">
      <c r="A8823" s="12">
        <v>45058</v>
      </c>
      <c r="B8823" s="13" t="s">
        <v>22228</v>
      </c>
      <c r="C8823" s="14">
        <v>7.4099999999999999E-2</v>
      </c>
      <c r="D8823" s="13" t="s">
        <v>22229</v>
      </c>
      <c r="E8823" s="13" t="s">
        <v>21920</v>
      </c>
      <c r="F8823" s="31">
        <f t="shared" si="137"/>
        <v>2</v>
      </c>
    </row>
    <row r="8824" spans="1:6" ht="29.55" customHeight="1" x14ac:dyDescent="0.4">
      <c r="A8824" s="12">
        <v>45054</v>
      </c>
      <c r="B8824" s="13" t="s">
        <v>22228</v>
      </c>
      <c r="C8824" s="14">
        <v>3.6799999999999999E-2</v>
      </c>
      <c r="D8824" s="13" t="s">
        <v>22562</v>
      </c>
      <c r="E8824" s="13" t="s">
        <v>13806</v>
      </c>
      <c r="F8824" s="31">
        <f t="shared" si="137"/>
        <v>2</v>
      </c>
    </row>
    <row r="8825" spans="1:6" ht="29.55" customHeight="1" x14ac:dyDescent="0.4">
      <c r="A8825" s="12">
        <v>45014</v>
      </c>
      <c r="B8825" s="11" t="s">
        <v>24479</v>
      </c>
      <c r="C8825" s="14">
        <v>0.14000000000000001</v>
      </c>
      <c r="D8825" s="13" t="s">
        <v>24480</v>
      </c>
      <c r="E8825" s="13" t="s">
        <v>24262</v>
      </c>
      <c r="F8825" s="31">
        <f t="shared" si="137"/>
        <v>2</v>
      </c>
    </row>
    <row r="8826" spans="1:6" ht="29.55" customHeight="1" x14ac:dyDescent="0.4">
      <c r="A8826" s="12">
        <v>44963</v>
      </c>
      <c r="B8826" s="13" t="s">
        <v>24479</v>
      </c>
      <c r="C8826" s="14">
        <v>0.3</v>
      </c>
      <c r="D8826" s="13" t="s">
        <v>26702</v>
      </c>
      <c r="E8826" s="13" t="s">
        <v>312</v>
      </c>
      <c r="F8826" s="31">
        <f t="shared" si="137"/>
        <v>2</v>
      </c>
    </row>
    <row r="8827" spans="1:6" ht="29.55" customHeight="1" x14ac:dyDescent="0.4">
      <c r="A8827" s="12">
        <v>45076</v>
      </c>
      <c r="B8827" s="13" t="s">
        <v>13290</v>
      </c>
      <c r="C8827" s="14">
        <v>2.3800000000000002E-2</v>
      </c>
      <c r="D8827" s="13" t="s">
        <v>21460</v>
      </c>
      <c r="E8827" s="13" t="s">
        <v>14156</v>
      </c>
      <c r="F8827" s="31">
        <f t="shared" si="137"/>
        <v>2</v>
      </c>
    </row>
    <row r="8828" spans="1:6" ht="29.55" customHeight="1" x14ac:dyDescent="0.4">
      <c r="A8828" s="12">
        <v>45056</v>
      </c>
      <c r="B8828" s="13" t="s">
        <v>13290</v>
      </c>
      <c r="C8828" s="14">
        <v>2.6599999999999999E-2</v>
      </c>
      <c r="D8828" s="13" t="s">
        <v>22389</v>
      </c>
      <c r="E8828" s="13" t="s">
        <v>14156</v>
      </c>
      <c r="F8828" s="31">
        <f t="shared" si="137"/>
        <v>2</v>
      </c>
    </row>
    <row r="8829" spans="1:6" ht="29.55" customHeight="1" x14ac:dyDescent="0.4">
      <c r="A8829" s="12">
        <v>44981</v>
      </c>
      <c r="B8829" s="13" t="s">
        <v>25732</v>
      </c>
      <c r="C8829" s="14">
        <v>0.3</v>
      </c>
      <c r="D8829" s="13" t="s">
        <v>25733</v>
      </c>
      <c r="E8829" s="13" t="s">
        <v>20624</v>
      </c>
      <c r="F8829" s="31">
        <f t="shared" si="137"/>
        <v>2</v>
      </c>
    </row>
    <row r="8830" spans="1:6" ht="29.55" customHeight="1" x14ac:dyDescent="0.4">
      <c r="A8830" s="12">
        <v>44945</v>
      </c>
      <c r="B8830" s="13" t="s">
        <v>25732</v>
      </c>
      <c r="C8830" s="14">
        <v>7.46E-2</v>
      </c>
      <c r="D8830" s="13" t="s">
        <v>27377</v>
      </c>
      <c r="E8830" s="13" t="s">
        <v>27378</v>
      </c>
      <c r="F8830" s="31">
        <f t="shared" si="137"/>
        <v>2</v>
      </c>
    </row>
    <row r="8831" spans="1:6" ht="29.55" customHeight="1" x14ac:dyDescent="0.4">
      <c r="A8831" s="12">
        <v>45058</v>
      </c>
      <c r="B8831" s="13" t="s">
        <v>12021</v>
      </c>
      <c r="C8831" s="14">
        <v>6.9599999999999995E-2</v>
      </c>
      <c r="D8831" s="13" t="s">
        <v>22233</v>
      </c>
      <c r="E8831" s="13" t="s">
        <v>17087</v>
      </c>
      <c r="F8831" s="31">
        <f t="shared" si="137"/>
        <v>2</v>
      </c>
    </row>
    <row r="8832" spans="1:6" ht="29.55" customHeight="1" x14ac:dyDescent="0.4">
      <c r="A8832" s="12">
        <v>45055</v>
      </c>
      <c r="B8832" s="13" t="s">
        <v>12021</v>
      </c>
      <c r="C8832" s="14">
        <v>7.0800000000000002E-2</v>
      </c>
      <c r="D8832" s="13" t="s">
        <v>22430</v>
      </c>
      <c r="E8832" s="13" t="s">
        <v>17087</v>
      </c>
      <c r="F8832" s="31">
        <f t="shared" si="137"/>
        <v>2</v>
      </c>
    </row>
    <row r="8833" spans="1:6" ht="29.55" customHeight="1" x14ac:dyDescent="0.4">
      <c r="A8833" s="12">
        <v>45009</v>
      </c>
      <c r="B8833" s="11" t="s">
        <v>24656</v>
      </c>
      <c r="C8833" s="14">
        <v>9.1800000000000007E-2</v>
      </c>
      <c r="D8833" s="13" t="s">
        <v>24657</v>
      </c>
      <c r="E8833" s="13" t="s">
        <v>20566</v>
      </c>
      <c r="F8833" s="31">
        <f t="shared" si="137"/>
        <v>2</v>
      </c>
    </row>
    <row r="8834" spans="1:6" ht="29.55" customHeight="1" x14ac:dyDescent="0.4">
      <c r="A8834" s="12">
        <v>45008</v>
      </c>
      <c r="B8834" s="11" t="s">
        <v>24656</v>
      </c>
      <c r="C8834" s="14">
        <v>9.1800000000000007E-2</v>
      </c>
      <c r="D8834" s="13" t="s">
        <v>24657</v>
      </c>
      <c r="E8834" s="13" t="s">
        <v>20566</v>
      </c>
      <c r="F8834" s="31">
        <f t="shared" ref="F8834:F8897" si="138">COUNTIF(B:B,B8834)</f>
        <v>2</v>
      </c>
    </row>
    <row r="8835" spans="1:6" ht="29.55" customHeight="1" x14ac:dyDescent="0.4">
      <c r="A8835" s="12">
        <v>44977</v>
      </c>
      <c r="B8835" s="13" t="s">
        <v>26041</v>
      </c>
      <c r="C8835" s="14">
        <v>9.1300000000000006E-2</v>
      </c>
      <c r="D8835" s="13" t="s">
        <v>26042</v>
      </c>
      <c r="E8835" s="13" t="s">
        <v>26043</v>
      </c>
      <c r="F8835" s="31">
        <f t="shared" si="138"/>
        <v>2</v>
      </c>
    </row>
    <row r="8836" spans="1:6" ht="29.55" customHeight="1" x14ac:dyDescent="0.4">
      <c r="A8836" s="12">
        <v>44960</v>
      </c>
      <c r="B8836" s="13" t="s">
        <v>26041</v>
      </c>
      <c r="C8836" s="14">
        <v>8.1500000000000003E-2</v>
      </c>
      <c r="D8836" s="13" t="s">
        <v>26803</v>
      </c>
      <c r="E8836" s="13" t="s">
        <v>26043</v>
      </c>
      <c r="F8836" s="31">
        <f t="shared" si="138"/>
        <v>2</v>
      </c>
    </row>
    <row r="8837" spans="1:6" ht="29.55" customHeight="1" x14ac:dyDescent="0.4">
      <c r="A8837" s="12">
        <v>45267</v>
      </c>
      <c r="B8837" s="13" t="s">
        <v>12974</v>
      </c>
      <c r="C8837" s="14">
        <v>0.1479</v>
      </c>
      <c r="D8837" s="13" t="s">
        <v>15649</v>
      </c>
      <c r="E8837" s="13" t="s">
        <v>15650</v>
      </c>
      <c r="F8837" s="31">
        <f t="shared" si="138"/>
        <v>2</v>
      </c>
    </row>
    <row r="8838" spans="1:6" ht="29.55" customHeight="1" x14ac:dyDescent="0.4">
      <c r="A8838" s="12">
        <v>45261</v>
      </c>
      <c r="B8838" s="13" t="s">
        <v>12974</v>
      </c>
      <c r="C8838" s="14">
        <v>0.68889999999999996</v>
      </c>
      <c r="D8838" s="13" t="s">
        <v>15774</v>
      </c>
      <c r="E8838" s="13" t="s">
        <v>15775</v>
      </c>
      <c r="F8838" s="31">
        <f t="shared" si="138"/>
        <v>2</v>
      </c>
    </row>
    <row r="8839" spans="1:6" ht="29.55" customHeight="1" x14ac:dyDescent="0.4">
      <c r="A8839" s="12">
        <v>45061</v>
      </c>
      <c r="B8839" s="13" t="s">
        <v>22141</v>
      </c>
      <c r="C8839" s="14">
        <v>7.0599999999999996E-2</v>
      </c>
      <c r="D8839" s="13" t="s">
        <v>22142</v>
      </c>
      <c r="E8839" s="13" t="s">
        <v>16956</v>
      </c>
      <c r="F8839" s="31">
        <f t="shared" si="138"/>
        <v>2</v>
      </c>
    </row>
    <row r="8840" spans="1:6" ht="29.55" customHeight="1" x14ac:dyDescent="0.4">
      <c r="A8840" s="12">
        <v>44942</v>
      </c>
      <c r="B8840" s="11" t="s">
        <v>22141</v>
      </c>
      <c r="C8840" s="14">
        <v>0.1091</v>
      </c>
      <c r="D8840" s="13" t="s">
        <v>27560</v>
      </c>
      <c r="E8840" s="13" t="s">
        <v>18171</v>
      </c>
      <c r="F8840" s="31">
        <f t="shared" si="138"/>
        <v>2</v>
      </c>
    </row>
    <row r="8841" spans="1:6" ht="29.55" customHeight="1" x14ac:dyDescent="0.4">
      <c r="A8841" s="12">
        <v>45112</v>
      </c>
      <c r="B8841" s="11" t="s">
        <v>20097</v>
      </c>
      <c r="C8841" s="11" t="s">
        <v>13367</v>
      </c>
      <c r="D8841" s="13" t="s">
        <v>20098</v>
      </c>
      <c r="E8841" s="13" t="s">
        <v>7</v>
      </c>
      <c r="F8841" s="31">
        <f t="shared" si="138"/>
        <v>2</v>
      </c>
    </row>
    <row r="8842" spans="1:6" ht="29.55" customHeight="1" x14ac:dyDescent="0.4">
      <c r="A8842" s="12">
        <v>44978</v>
      </c>
      <c r="B8842" s="13" t="s">
        <v>20097</v>
      </c>
      <c r="C8842" s="14">
        <v>0.2238</v>
      </c>
      <c r="D8842" s="13" t="s">
        <v>25945</v>
      </c>
      <c r="E8842" s="13" t="s">
        <v>25946</v>
      </c>
      <c r="F8842" s="31">
        <f t="shared" si="138"/>
        <v>2</v>
      </c>
    </row>
    <row r="8843" spans="1:6" ht="29.55" customHeight="1" x14ac:dyDescent="0.4">
      <c r="A8843" s="12">
        <v>45048</v>
      </c>
      <c r="B8843" s="13" t="s">
        <v>11154</v>
      </c>
      <c r="C8843" s="14">
        <v>0.13919999999999999</v>
      </c>
      <c r="D8843" s="13" t="s">
        <v>22774</v>
      </c>
      <c r="E8843" s="13" t="s">
        <v>19516</v>
      </c>
      <c r="F8843" s="31">
        <f t="shared" si="138"/>
        <v>2</v>
      </c>
    </row>
    <row r="8844" spans="1:6" ht="29.55" customHeight="1" x14ac:dyDescent="0.4">
      <c r="A8844" s="12">
        <v>44938</v>
      </c>
      <c r="B8844" s="11" t="s">
        <v>11154</v>
      </c>
      <c r="C8844" s="14">
        <v>5.5399999999999998E-2</v>
      </c>
      <c r="D8844" s="13" t="s">
        <v>27702</v>
      </c>
      <c r="E8844" s="13" t="s">
        <v>19516</v>
      </c>
      <c r="F8844" s="31">
        <f t="shared" si="138"/>
        <v>2</v>
      </c>
    </row>
    <row r="8845" spans="1:6" ht="29.55" customHeight="1" x14ac:dyDescent="0.4">
      <c r="A8845" s="12">
        <v>45244</v>
      </c>
      <c r="B8845" s="11" t="s">
        <v>13654</v>
      </c>
      <c r="C8845" s="13" t="s">
        <v>16441</v>
      </c>
      <c r="D8845" s="13" t="s">
        <v>16442</v>
      </c>
      <c r="E8845" s="13" t="s">
        <v>16443</v>
      </c>
      <c r="F8845" s="31">
        <f t="shared" si="138"/>
        <v>2</v>
      </c>
    </row>
    <row r="8846" spans="1:6" ht="29.55" customHeight="1" x14ac:dyDescent="0.4">
      <c r="A8846" s="12">
        <v>44979</v>
      </c>
      <c r="B8846" s="13" t="s">
        <v>13654</v>
      </c>
      <c r="C8846" s="14">
        <v>0.2092</v>
      </c>
      <c r="D8846" s="13" t="s">
        <v>25889</v>
      </c>
      <c r="E8846" s="13" t="s">
        <v>25890</v>
      </c>
      <c r="F8846" s="31">
        <f t="shared" si="138"/>
        <v>2</v>
      </c>
    </row>
    <row r="8847" spans="1:6" ht="29.55" customHeight="1" x14ac:dyDescent="0.4">
      <c r="A8847" s="12">
        <v>45041</v>
      </c>
      <c r="B8847" s="13" t="s">
        <v>6065</v>
      </c>
      <c r="C8847" s="14">
        <v>4.6199999999999998E-2</v>
      </c>
      <c r="D8847" s="13" t="s">
        <v>23020</v>
      </c>
      <c r="E8847" s="13" t="s">
        <v>286</v>
      </c>
      <c r="F8847" s="31">
        <f t="shared" si="138"/>
        <v>2</v>
      </c>
    </row>
    <row r="8848" spans="1:6" ht="29.55" customHeight="1" x14ac:dyDescent="0.4">
      <c r="A8848" s="12">
        <v>45028</v>
      </c>
      <c r="B8848" s="13" t="s">
        <v>6065</v>
      </c>
      <c r="C8848" s="14">
        <v>0.18579999999999999</v>
      </c>
      <c r="D8848" s="13" t="s">
        <v>23640</v>
      </c>
      <c r="E8848" s="13" t="s">
        <v>23641</v>
      </c>
      <c r="F8848" s="31">
        <f t="shared" si="138"/>
        <v>2</v>
      </c>
    </row>
    <row r="8849" spans="1:6" ht="29.55" customHeight="1" x14ac:dyDescent="0.4">
      <c r="A8849" s="12">
        <v>45034</v>
      </c>
      <c r="B8849" s="13" t="s">
        <v>23333</v>
      </c>
      <c r="C8849" s="13" t="s">
        <v>6038</v>
      </c>
      <c r="D8849" s="13" t="s">
        <v>23334</v>
      </c>
      <c r="E8849" s="13" t="s">
        <v>20568</v>
      </c>
      <c r="F8849" s="31">
        <f t="shared" si="138"/>
        <v>2</v>
      </c>
    </row>
    <row r="8850" spans="1:6" ht="29.55" customHeight="1" x14ac:dyDescent="0.4">
      <c r="A8850" s="12">
        <v>45033</v>
      </c>
      <c r="B8850" s="13" t="s">
        <v>23333</v>
      </c>
      <c r="C8850" s="13" t="s">
        <v>5979</v>
      </c>
      <c r="D8850" s="13" t="s">
        <v>23398</v>
      </c>
      <c r="E8850" s="13" t="s">
        <v>20568</v>
      </c>
      <c r="F8850" s="31">
        <f t="shared" si="138"/>
        <v>2</v>
      </c>
    </row>
    <row r="8851" spans="1:6" ht="29.55" customHeight="1" x14ac:dyDescent="0.4">
      <c r="A8851" s="12">
        <v>45009</v>
      </c>
      <c r="B8851" s="11" t="s">
        <v>24679</v>
      </c>
      <c r="C8851" s="14">
        <v>7.2599999999999998E-2</v>
      </c>
      <c r="D8851" s="13" t="s">
        <v>24680</v>
      </c>
      <c r="E8851" s="13" t="s">
        <v>24639</v>
      </c>
      <c r="F8851" s="31">
        <f t="shared" si="138"/>
        <v>2</v>
      </c>
    </row>
    <row r="8852" spans="1:6" ht="29.55" customHeight="1" x14ac:dyDescent="0.4">
      <c r="A8852" s="12">
        <v>45008</v>
      </c>
      <c r="B8852" s="11" t="s">
        <v>24679</v>
      </c>
      <c r="C8852" s="14">
        <v>7.2599999999999998E-2</v>
      </c>
      <c r="D8852" s="13" t="s">
        <v>24680</v>
      </c>
      <c r="E8852" s="13" t="s">
        <v>24639</v>
      </c>
      <c r="F8852" s="31">
        <f t="shared" si="138"/>
        <v>2</v>
      </c>
    </row>
    <row r="8853" spans="1:6" ht="29.55" customHeight="1" x14ac:dyDescent="0.4">
      <c r="A8853" s="12">
        <v>45015</v>
      </c>
      <c r="B8853" s="11" t="s">
        <v>24444</v>
      </c>
      <c r="C8853" s="14">
        <v>7.3400000000000007E-2</v>
      </c>
      <c r="D8853" s="13" t="s">
        <v>24445</v>
      </c>
      <c r="E8853" s="13" t="s">
        <v>24432</v>
      </c>
      <c r="F8853" s="31">
        <f t="shared" si="138"/>
        <v>2</v>
      </c>
    </row>
    <row r="8854" spans="1:6" ht="29.55" customHeight="1" x14ac:dyDescent="0.4">
      <c r="A8854" s="12">
        <v>44937</v>
      </c>
      <c r="B8854" s="11" t="s">
        <v>24444</v>
      </c>
      <c r="C8854" s="14">
        <v>6.9000000000000006E-2</v>
      </c>
      <c r="D8854" s="13" t="s">
        <v>27764</v>
      </c>
      <c r="E8854" s="13" t="s">
        <v>27712</v>
      </c>
      <c r="F8854" s="31">
        <f t="shared" si="138"/>
        <v>2</v>
      </c>
    </row>
    <row r="8855" spans="1:6" ht="29.55" customHeight="1" x14ac:dyDescent="0.4">
      <c r="A8855" s="12">
        <v>45189</v>
      </c>
      <c r="B8855" s="11" t="s">
        <v>18023</v>
      </c>
      <c r="C8855" s="14">
        <v>0.16900000000000001</v>
      </c>
      <c r="D8855" s="13" t="s">
        <v>18024</v>
      </c>
      <c r="E8855" s="13" t="s">
        <v>7</v>
      </c>
      <c r="F8855" s="31">
        <f t="shared" si="138"/>
        <v>2</v>
      </c>
    </row>
    <row r="8856" spans="1:6" ht="29.55" customHeight="1" x14ac:dyDescent="0.4">
      <c r="A8856" s="12">
        <v>45180</v>
      </c>
      <c r="B8856" s="11" t="s">
        <v>18023</v>
      </c>
      <c r="C8856" s="14">
        <v>9.6799999999999997E-2</v>
      </c>
      <c r="D8856" s="13" t="s">
        <v>18454</v>
      </c>
      <c r="E8856" s="13" t="s">
        <v>7</v>
      </c>
      <c r="F8856" s="31">
        <f t="shared" si="138"/>
        <v>2</v>
      </c>
    </row>
    <row r="8857" spans="1:6" ht="29.55" customHeight="1" x14ac:dyDescent="0.4">
      <c r="A8857" s="12">
        <v>45286</v>
      </c>
      <c r="B8857" s="13" t="s">
        <v>11854</v>
      </c>
      <c r="C8857" s="14">
        <v>6.88E-2</v>
      </c>
      <c r="D8857" s="13" t="s">
        <v>15070</v>
      </c>
      <c r="E8857" s="13" t="s">
        <v>160</v>
      </c>
      <c r="F8857" s="31">
        <f t="shared" si="138"/>
        <v>2</v>
      </c>
    </row>
    <row r="8858" spans="1:6" ht="29.55" customHeight="1" x14ac:dyDescent="0.4">
      <c r="A8858" s="12">
        <v>45181</v>
      </c>
      <c r="B8858" s="11" t="s">
        <v>11854</v>
      </c>
      <c r="C8858" s="14">
        <v>3.7499999999999999E-2</v>
      </c>
      <c r="D8858" s="13" t="s">
        <v>18409</v>
      </c>
      <c r="E8858" s="13" t="s">
        <v>7</v>
      </c>
      <c r="F8858" s="31">
        <f t="shared" si="138"/>
        <v>2</v>
      </c>
    </row>
    <row r="8859" spans="1:6" ht="29.55" customHeight="1" x14ac:dyDescent="0.4">
      <c r="A8859" s="12">
        <v>45231</v>
      </c>
      <c r="B8859" s="11" t="s">
        <v>16795</v>
      </c>
      <c r="C8859" s="11" t="s">
        <v>7145</v>
      </c>
      <c r="D8859" s="13" t="s">
        <v>16796</v>
      </c>
      <c r="E8859" s="13" t="s">
        <v>16790</v>
      </c>
      <c r="F8859" s="31">
        <f t="shared" si="138"/>
        <v>2</v>
      </c>
    </row>
    <row r="8860" spans="1:6" ht="29.55" customHeight="1" x14ac:dyDescent="0.4">
      <c r="A8860" s="12">
        <v>44935</v>
      </c>
      <c r="B8860" s="11" t="s">
        <v>16795</v>
      </c>
      <c r="C8860" s="14">
        <v>9.0899999999999995E-2</v>
      </c>
      <c r="D8860" s="13" t="s">
        <v>27859</v>
      </c>
      <c r="E8860" s="13" t="s">
        <v>25336</v>
      </c>
      <c r="F8860" s="31">
        <f t="shared" si="138"/>
        <v>2</v>
      </c>
    </row>
    <row r="8861" spans="1:6" ht="29.55" customHeight="1" x14ac:dyDescent="0.4">
      <c r="A8861" s="12">
        <v>45209</v>
      </c>
      <c r="B8861" s="11" t="s">
        <v>17657</v>
      </c>
      <c r="C8861" s="14">
        <v>0.16930000000000001</v>
      </c>
      <c r="D8861" s="13" t="s">
        <v>17658</v>
      </c>
      <c r="E8861" s="13" t="s">
        <v>532</v>
      </c>
      <c r="F8861" s="31">
        <f t="shared" si="138"/>
        <v>2</v>
      </c>
    </row>
    <row r="8862" spans="1:6" ht="29.55" customHeight="1" x14ac:dyDescent="0.4">
      <c r="A8862" s="12">
        <v>45049</v>
      </c>
      <c r="B8862" s="13" t="s">
        <v>17657</v>
      </c>
      <c r="C8862" s="14">
        <v>0.1057</v>
      </c>
      <c r="D8862" s="13" t="s">
        <v>22650</v>
      </c>
      <c r="E8862" s="13" t="s">
        <v>17345</v>
      </c>
      <c r="F8862" s="31">
        <f t="shared" si="138"/>
        <v>2</v>
      </c>
    </row>
    <row r="8863" spans="1:6" ht="29.55" customHeight="1" x14ac:dyDescent="0.4">
      <c r="A8863" s="12">
        <v>45232</v>
      </c>
      <c r="B8863" s="11" t="s">
        <v>16755</v>
      </c>
      <c r="C8863" s="14">
        <v>0.17050000000000001</v>
      </c>
      <c r="D8863" s="13" t="s">
        <v>16756</v>
      </c>
      <c r="E8863" s="13" t="s">
        <v>16757</v>
      </c>
      <c r="F8863" s="31">
        <f t="shared" si="138"/>
        <v>2</v>
      </c>
    </row>
    <row r="8864" spans="1:6" ht="29.55" customHeight="1" x14ac:dyDescent="0.4">
      <c r="A8864" s="12">
        <v>45097</v>
      </c>
      <c r="B8864" s="11" t="s">
        <v>16755</v>
      </c>
      <c r="C8864" s="13" t="s">
        <v>20535</v>
      </c>
      <c r="D8864" s="13" t="s">
        <v>20536</v>
      </c>
      <c r="E8864" s="13" t="s">
        <v>20537</v>
      </c>
      <c r="F8864" s="31">
        <f t="shared" si="138"/>
        <v>2</v>
      </c>
    </row>
    <row r="8865" spans="1:6" ht="29.55" customHeight="1" x14ac:dyDescent="0.4">
      <c r="A8865" s="12">
        <v>44965</v>
      </c>
      <c r="B8865" s="13" t="s">
        <v>8663</v>
      </c>
      <c r="C8865" s="14">
        <v>9.9400000000000002E-2</v>
      </c>
      <c r="D8865" s="13" t="s">
        <v>26535</v>
      </c>
      <c r="E8865" s="13" t="s">
        <v>26536</v>
      </c>
      <c r="F8865" s="31">
        <f t="shared" si="138"/>
        <v>2</v>
      </c>
    </row>
    <row r="8866" spans="1:6" ht="29.55" customHeight="1" x14ac:dyDescent="0.4">
      <c r="A8866" s="12">
        <v>44964</v>
      </c>
      <c r="B8866" s="13" t="s">
        <v>8663</v>
      </c>
      <c r="C8866" s="14">
        <v>9.9400000000000002E-2</v>
      </c>
      <c r="D8866" s="13" t="s">
        <v>26636</v>
      </c>
      <c r="E8866" s="13" t="s">
        <v>26536</v>
      </c>
      <c r="F8866" s="31">
        <f t="shared" si="138"/>
        <v>2</v>
      </c>
    </row>
    <row r="8867" spans="1:6" ht="29.55" customHeight="1" x14ac:dyDescent="0.4">
      <c r="A8867" s="12">
        <v>45286</v>
      </c>
      <c r="B8867" s="13" t="s">
        <v>14867</v>
      </c>
      <c r="C8867" s="14">
        <v>6.9900000000000004E-2</v>
      </c>
      <c r="D8867" s="13" t="s">
        <v>15068</v>
      </c>
      <c r="E8867" s="13" t="s">
        <v>14869</v>
      </c>
      <c r="F8867" s="31">
        <f t="shared" si="138"/>
        <v>2</v>
      </c>
    </row>
    <row r="8868" spans="1:6" ht="29.55" customHeight="1" x14ac:dyDescent="0.4">
      <c r="A8868" s="12">
        <v>45266</v>
      </c>
      <c r="B8868" s="13" t="s">
        <v>14867</v>
      </c>
      <c r="C8868" s="13" t="s">
        <v>5606</v>
      </c>
      <c r="D8868" s="13" t="s">
        <v>15673</v>
      </c>
      <c r="E8868" s="13" t="s">
        <v>15674</v>
      </c>
      <c r="F8868" s="31">
        <f t="shared" si="138"/>
        <v>2</v>
      </c>
    </row>
    <row r="8869" spans="1:6" ht="29.55" customHeight="1" x14ac:dyDescent="0.4">
      <c r="A8869" s="12">
        <v>45279</v>
      </c>
      <c r="B8869" s="15" t="s">
        <v>15220</v>
      </c>
      <c r="C8869" s="14">
        <v>9.4E-2</v>
      </c>
      <c r="D8869" s="13" t="s">
        <v>15205</v>
      </c>
      <c r="E8869" s="13" t="s">
        <v>7374</v>
      </c>
      <c r="F8869" s="31">
        <f t="shared" si="138"/>
        <v>2</v>
      </c>
    </row>
    <row r="8870" spans="1:6" ht="29.55" customHeight="1" x14ac:dyDescent="0.4">
      <c r="A8870" s="12">
        <v>45275</v>
      </c>
      <c r="B8870" s="15" t="s">
        <v>15324</v>
      </c>
      <c r="C8870" s="13" t="s">
        <v>6038</v>
      </c>
      <c r="D8870" s="13" t="s">
        <v>15275</v>
      </c>
      <c r="E8870" s="13" t="s">
        <v>7374</v>
      </c>
      <c r="F8870" s="31">
        <f t="shared" si="138"/>
        <v>2</v>
      </c>
    </row>
    <row r="8871" spans="1:6" ht="29.55" customHeight="1" x14ac:dyDescent="0.4">
      <c r="A8871" s="12">
        <v>45034</v>
      </c>
      <c r="B8871" s="13" t="s">
        <v>23385</v>
      </c>
      <c r="C8871" s="14">
        <v>7.17E-2</v>
      </c>
      <c r="D8871" s="13" t="s">
        <v>23386</v>
      </c>
      <c r="E8871" s="13" t="s">
        <v>23155</v>
      </c>
      <c r="F8871" s="31">
        <f t="shared" si="138"/>
        <v>2</v>
      </c>
    </row>
    <row r="8872" spans="1:6" ht="29.55" customHeight="1" x14ac:dyDescent="0.4">
      <c r="A8872" s="12">
        <v>45023</v>
      </c>
      <c r="B8872" s="11" t="s">
        <v>23385</v>
      </c>
      <c r="C8872" s="14">
        <v>0.1011</v>
      </c>
      <c r="D8872" s="13" t="s">
        <v>23968</v>
      </c>
      <c r="E8872" s="13" t="s">
        <v>20566</v>
      </c>
      <c r="F8872" s="31">
        <f t="shared" si="138"/>
        <v>2</v>
      </c>
    </row>
    <row r="8873" spans="1:6" ht="29.55" customHeight="1" x14ac:dyDescent="0.4">
      <c r="A8873" s="12">
        <v>45181</v>
      </c>
      <c r="B8873" s="11" t="s">
        <v>13658</v>
      </c>
      <c r="C8873" s="14">
        <v>9.1700000000000004E-2</v>
      </c>
      <c r="D8873" s="13" t="s">
        <v>18383</v>
      </c>
      <c r="E8873" s="13" t="s">
        <v>12383</v>
      </c>
      <c r="F8873" s="31">
        <f t="shared" si="138"/>
        <v>2</v>
      </c>
    </row>
    <row r="8874" spans="1:6" ht="29.55" customHeight="1" x14ac:dyDescent="0.4">
      <c r="A8874" s="12">
        <v>44953</v>
      </c>
      <c r="B8874" s="13" t="s">
        <v>13658</v>
      </c>
      <c r="C8874" s="14">
        <v>0.15079999999999999</v>
      </c>
      <c r="D8874" s="13" t="s">
        <v>27080</v>
      </c>
      <c r="E8874" s="13" t="s">
        <v>19874</v>
      </c>
      <c r="F8874" s="31">
        <f t="shared" si="138"/>
        <v>2</v>
      </c>
    </row>
    <row r="8875" spans="1:6" ht="29.55" customHeight="1" x14ac:dyDescent="0.4">
      <c r="A8875" s="12">
        <v>45037</v>
      </c>
      <c r="B8875" s="13" t="s">
        <v>23143</v>
      </c>
      <c r="C8875" s="14">
        <v>0.125</v>
      </c>
      <c r="D8875" s="13" t="s">
        <v>23144</v>
      </c>
      <c r="E8875" s="13" t="s">
        <v>23145</v>
      </c>
      <c r="F8875" s="31">
        <f t="shared" si="138"/>
        <v>2</v>
      </c>
    </row>
    <row r="8876" spans="1:6" ht="29.55" customHeight="1" x14ac:dyDescent="0.4">
      <c r="A8876" s="12">
        <v>44936</v>
      </c>
      <c r="B8876" s="11" t="s">
        <v>23143</v>
      </c>
      <c r="C8876" s="14">
        <v>0.13850000000000001</v>
      </c>
      <c r="D8876" s="13" t="s">
        <v>27785</v>
      </c>
      <c r="E8876" s="13" t="s">
        <v>24269</v>
      </c>
      <c r="F8876" s="31">
        <f t="shared" si="138"/>
        <v>2</v>
      </c>
    </row>
    <row r="8877" spans="1:6" ht="29.55" customHeight="1" x14ac:dyDescent="0.4">
      <c r="A8877" s="12">
        <v>45243</v>
      </c>
      <c r="B8877" s="11" t="s">
        <v>13801</v>
      </c>
      <c r="C8877" s="13" t="s">
        <v>16496</v>
      </c>
      <c r="D8877" s="13" t="s">
        <v>16497</v>
      </c>
      <c r="E8877" s="13" t="s">
        <v>16498</v>
      </c>
      <c r="F8877" s="31">
        <f t="shared" si="138"/>
        <v>2</v>
      </c>
    </row>
    <row r="8878" spans="1:6" ht="29.55" customHeight="1" x14ac:dyDescent="0.4">
      <c r="A8878" s="12">
        <v>45054</v>
      </c>
      <c r="B8878" s="13" t="s">
        <v>13801</v>
      </c>
      <c r="C8878" s="14">
        <v>3.9899999999999998E-2</v>
      </c>
      <c r="D8878" s="13" t="s">
        <v>22560</v>
      </c>
      <c r="E8878" s="13" t="s">
        <v>22561</v>
      </c>
      <c r="F8878" s="31">
        <f t="shared" si="138"/>
        <v>2</v>
      </c>
    </row>
    <row r="8879" spans="1:6" ht="29.55" customHeight="1" x14ac:dyDescent="0.4">
      <c r="A8879" s="12">
        <v>45212</v>
      </c>
      <c r="B8879" s="11" t="s">
        <v>17463</v>
      </c>
      <c r="C8879" s="13" t="s">
        <v>17464</v>
      </c>
      <c r="D8879" s="13" t="s">
        <v>17465</v>
      </c>
      <c r="E8879" s="13" t="s">
        <v>17466</v>
      </c>
      <c r="F8879" s="31">
        <f t="shared" si="138"/>
        <v>2</v>
      </c>
    </row>
    <row r="8880" spans="1:6" ht="29.55" customHeight="1" x14ac:dyDescent="0.4">
      <c r="A8880" s="12">
        <v>45023</v>
      </c>
      <c r="B8880" s="11" t="s">
        <v>17463</v>
      </c>
      <c r="C8880" s="14">
        <v>0.11609999999999999</v>
      </c>
      <c r="D8880" s="13" t="s">
        <v>23964</v>
      </c>
      <c r="E8880" s="13" t="s">
        <v>23926</v>
      </c>
      <c r="F8880" s="31">
        <f t="shared" si="138"/>
        <v>2</v>
      </c>
    </row>
    <row r="8881" spans="1:6" ht="29.55" customHeight="1" x14ac:dyDescent="0.4">
      <c r="A8881" s="12">
        <v>44973</v>
      </c>
      <c r="B8881" s="13" t="s">
        <v>26158</v>
      </c>
      <c r="C8881" s="14">
        <v>0.122</v>
      </c>
      <c r="D8881" s="13" t="s">
        <v>26159</v>
      </c>
      <c r="E8881" s="13" t="s">
        <v>26160</v>
      </c>
      <c r="F8881" s="31">
        <f t="shared" si="138"/>
        <v>2</v>
      </c>
    </row>
    <row r="8882" spans="1:6" ht="29.55" customHeight="1" x14ac:dyDescent="0.4">
      <c r="A8882" s="12">
        <v>44938</v>
      </c>
      <c r="B8882" s="11" t="s">
        <v>26158</v>
      </c>
      <c r="C8882" s="11" t="s">
        <v>5711</v>
      </c>
      <c r="D8882" s="13" t="s">
        <v>27660</v>
      </c>
      <c r="E8882" s="13" t="s">
        <v>24012</v>
      </c>
      <c r="F8882" s="31">
        <f t="shared" si="138"/>
        <v>2</v>
      </c>
    </row>
    <row r="8883" spans="1:6" ht="29.55" customHeight="1" x14ac:dyDescent="0.4">
      <c r="A8883" s="12">
        <v>45282</v>
      </c>
      <c r="B8883" s="13" t="s">
        <v>12153</v>
      </c>
      <c r="C8883" s="14">
        <v>0.1346</v>
      </c>
      <c r="D8883" s="13" t="s">
        <v>15089</v>
      </c>
      <c r="E8883" s="13" t="s">
        <v>15090</v>
      </c>
      <c r="F8883" s="31">
        <f t="shared" si="138"/>
        <v>2</v>
      </c>
    </row>
    <row r="8884" spans="1:6" ht="29.55" customHeight="1" x14ac:dyDescent="0.4">
      <c r="A8884" s="12">
        <v>45281</v>
      </c>
      <c r="B8884" s="13" t="s">
        <v>12153</v>
      </c>
      <c r="C8884" s="13" t="s">
        <v>5629</v>
      </c>
      <c r="D8884" s="13" t="s">
        <v>15141</v>
      </c>
      <c r="E8884" s="13" t="s">
        <v>12694</v>
      </c>
      <c r="F8884" s="31">
        <f t="shared" si="138"/>
        <v>2</v>
      </c>
    </row>
    <row r="8885" spans="1:6" ht="29.55" customHeight="1" x14ac:dyDescent="0.4">
      <c r="A8885" s="12">
        <v>45082</v>
      </c>
      <c r="B8885" s="11" t="s">
        <v>21170</v>
      </c>
      <c r="C8885" s="14">
        <v>-9.0499999999999997E-2</v>
      </c>
      <c r="D8885" s="13" t="s">
        <v>21171</v>
      </c>
      <c r="E8885" s="13" t="s">
        <v>17865</v>
      </c>
      <c r="F8885" s="31">
        <f t="shared" si="138"/>
        <v>2</v>
      </c>
    </row>
    <row r="8886" spans="1:6" ht="29.55" customHeight="1" x14ac:dyDescent="0.4">
      <c r="A8886" s="12">
        <v>44970</v>
      </c>
      <c r="B8886" s="13" t="s">
        <v>21170</v>
      </c>
      <c r="C8886" s="14">
        <v>8.8999999999999996E-2</v>
      </c>
      <c r="D8886" s="13" t="s">
        <v>26341</v>
      </c>
      <c r="E8886" s="13" t="s">
        <v>5440</v>
      </c>
      <c r="F8886" s="31">
        <f t="shared" si="138"/>
        <v>2</v>
      </c>
    </row>
    <row r="8887" spans="1:6" ht="29.55" customHeight="1" x14ac:dyDescent="0.4">
      <c r="A8887" s="12">
        <v>44985</v>
      </c>
      <c r="B8887" s="11" t="s">
        <v>25672</v>
      </c>
      <c r="C8887" s="14">
        <v>9.9299999999999999E-2</v>
      </c>
      <c r="D8887" s="13" t="s">
        <v>25673</v>
      </c>
      <c r="E8887" s="13" t="s">
        <v>24731</v>
      </c>
      <c r="F8887" s="31">
        <f t="shared" si="138"/>
        <v>2</v>
      </c>
    </row>
    <row r="8888" spans="1:6" ht="29.55" customHeight="1" x14ac:dyDescent="0.4">
      <c r="A8888" s="12">
        <v>44935</v>
      </c>
      <c r="B8888" s="11" t="s">
        <v>25672</v>
      </c>
      <c r="C8888" s="14">
        <v>0.1197</v>
      </c>
      <c r="D8888" s="13" t="s">
        <v>27845</v>
      </c>
      <c r="E8888" s="13" t="s">
        <v>27782</v>
      </c>
      <c r="F8888" s="31">
        <f t="shared" si="138"/>
        <v>2</v>
      </c>
    </row>
    <row r="8889" spans="1:6" ht="29.55" customHeight="1" x14ac:dyDescent="0.4">
      <c r="A8889" s="12">
        <v>45257</v>
      </c>
      <c r="B8889" s="13" t="s">
        <v>15958</v>
      </c>
      <c r="C8889" s="14">
        <v>8.8900000000000007E-2</v>
      </c>
      <c r="D8889" s="13" t="s">
        <v>15959</v>
      </c>
      <c r="E8889" s="13" t="s">
        <v>15960</v>
      </c>
      <c r="F8889" s="31">
        <f t="shared" si="138"/>
        <v>2</v>
      </c>
    </row>
    <row r="8890" spans="1:6" ht="29.55" customHeight="1" x14ac:dyDescent="0.4">
      <c r="A8890" s="12">
        <v>45092</v>
      </c>
      <c r="B8890" s="11" t="s">
        <v>15958</v>
      </c>
      <c r="C8890" s="14">
        <v>6.8000000000000005E-2</v>
      </c>
      <c r="D8890" s="13" t="s">
        <v>20750</v>
      </c>
      <c r="E8890" s="13" t="s">
        <v>20566</v>
      </c>
      <c r="F8890" s="31">
        <f t="shared" si="138"/>
        <v>2</v>
      </c>
    </row>
    <row r="8891" spans="1:6" ht="29.55" customHeight="1" x14ac:dyDescent="0.4">
      <c r="A8891" s="12">
        <v>45058</v>
      </c>
      <c r="B8891" s="13" t="s">
        <v>13907</v>
      </c>
      <c r="C8891" s="14">
        <v>7.6799999999999993E-2</v>
      </c>
      <c r="D8891" s="13" t="s">
        <v>22226</v>
      </c>
      <c r="E8891" s="13" t="s">
        <v>22227</v>
      </c>
      <c r="F8891" s="31">
        <f t="shared" si="138"/>
        <v>2</v>
      </c>
    </row>
    <row r="8892" spans="1:6" ht="29.55" customHeight="1" x14ac:dyDescent="0.4">
      <c r="A8892" s="12">
        <v>45007</v>
      </c>
      <c r="B8892" s="11" t="s">
        <v>13907</v>
      </c>
      <c r="C8892" s="14">
        <v>6.9900000000000004E-2</v>
      </c>
      <c r="D8892" s="13" t="s">
        <v>24768</v>
      </c>
      <c r="E8892" s="13" t="s">
        <v>20566</v>
      </c>
      <c r="F8892" s="31">
        <f t="shared" si="138"/>
        <v>2</v>
      </c>
    </row>
    <row r="8893" spans="1:6" ht="29.55" customHeight="1" x14ac:dyDescent="0.4">
      <c r="A8893" s="12">
        <v>45134</v>
      </c>
      <c r="B8893" s="11" t="s">
        <v>5755</v>
      </c>
      <c r="C8893" s="13" t="s">
        <v>19374</v>
      </c>
      <c r="D8893" s="13" t="s">
        <v>19375</v>
      </c>
      <c r="E8893" s="13" t="s">
        <v>19376</v>
      </c>
      <c r="F8893" s="31">
        <f t="shared" si="138"/>
        <v>2</v>
      </c>
    </row>
    <row r="8894" spans="1:6" ht="29.55" customHeight="1" x14ac:dyDescent="0.4">
      <c r="A8894" s="12">
        <v>44998</v>
      </c>
      <c r="B8894" s="11" t="s">
        <v>5755</v>
      </c>
      <c r="C8894" s="14">
        <v>6.5199999999999994E-2</v>
      </c>
      <c r="D8894" s="13" t="s">
        <v>25198</v>
      </c>
      <c r="E8894" s="13" t="s">
        <v>25199</v>
      </c>
      <c r="F8894" s="31">
        <f t="shared" si="138"/>
        <v>2</v>
      </c>
    </row>
    <row r="8895" spans="1:6" ht="29.55" customHeight="1" x14ac:dyDescent="0.4">
      <c r="A8895" s="12">
        <v>45259</v>
      </c>
      <c r="B8895" s="13" t="s">
        <v>15851</v>
      </c>
      <c r="C8895" s="14">
        <v>0.19139999999999999</v>
      </c>
      <c r="D8895" s="13" t="s">
        <v>15852</v>
      </c>
      <c r="E8895" s="13" t="s">
        <v>15853</v>
      </c>
      <c r="F8895" s="31">
        <f t="shared" si="138"/>
        <v>2</v>
      </c>
    </row>
    <row r="8896" spans="1:6" ht="29.55" customHeight="1" x14ac:dyDescent="0.4">
      <c r="A8896" s="12">
        <v>45253</v>
      </c>
      <c r="B8896" s="13" t="s">
        <v>15851</v>
      </c>
      <c r="C8896" s="13" t="s">
        <v>6225</v>
      </c>
      <c r="D8896" s="13" t="s">
        <v>15997</v>
      </c>
      <c r="E8896" s="13" t="s">
        <v>15853</v>
      </c>
      <c r="F8896" s="31">
        <f t="shared" si="138"/>
        <v>2</v>
      </c>
    </row>
    <row r="8897" spans="1:6" ht="29.55" customHeight="1" x14ac:dyDescent="0.4">
      <c r="A8897" s="12">
        <v>45173</v>
      </c>
      <c r="B8897" s="11" t="s">
        <v>10966</v>
      </c>
      <c r="C8897" s="13" t="s">
        <v>6094</v>
      </c>
      <c r="D8897" s="13" t="s">
        <v>18610</v>
      </c>
      <c r="E8897" s="13" t="s">
        <v>10845</v>
      </c>
      <c r="F8897" s="31">
        <f t="shared" si="138"/>
        <v>2</v>
      </c>
    </row>
    <row r="8898" spans="1:6" ht="29.55" customHeight="1" x14ac:dyDescent="0.4">
      <c r="A8898" s="12">
        <v>45170</v>
      </c>
      <c r="B8898" s="11" t="s">
        <v>10966</v>
      </c>
      <c r="C8898" s="13" t="s">
        <v>6077</v>
      </c>
      <c r="D8898" s="13" t="s">
        <v>18644</v>
      </c>
      <c r="E8898" s="13" t="s">
        <v>10845</v>
      </c>
      <c r="F8898" s="31">
        <f t="shared" ref="F8898:F8961" si="139">COUNTIF(B:B,B8898)</f>
        <v>2</v>
      </c>
    </row>
    <row r="8899" spans="1:6" ht="29.55" customHeight="1" x14ac:dyDescent="0.4">
      <c r="A8899" s="12">
        <v>45253</v>
      </c>
      <c r="B8899" s="13" t="s">
        <v>16004</v>
      </c>
      <c r="C8899" s="14">
        <v>0.2051</v>
      </c>
      <c r="D8899" s="13" t="s">
        <v>16005</v>
      </c>
      <c r="E8899" s="13" t="s">
        <v>16006</v>
      </c>
      <c r="F8899" s="31">
        <f t="shared" si="139"/>
        <v>2</v>
      </c>
    </row>
    <row r="8900" spans="1:6" ht="29.55" customHeight="1" x14ac:dyDescent="0.4">
      <c r="A8900" s="12">
        <v>45250</v>
      </c>
      <c r="B8900" s="11" t="s">
        <v>16004</v>
      </c>
      <c r="C8900" s="13" t="s">
        <v>16205</v>
      </c>
      <c r="D8900" s="13" t="s">
        <v>16206</v>
      </c>
      <c r="E8900" s="13" t="s">
        <v>16207</v>
      </c>
      <c r="F8900" s="31">
        <f t="shared" si="139"/>
        <v>2</v>
      </c>
    </row>
    <row r="8901" spans="1:6" ht="29.55" customHeight="1" x14ac:dyDescent="0.4">
      <c r="A8901" s="12">
        <v>45022</v>
      </c>
      <c r="B8901" s="11" t="s">
        <v>11426</v>
      </c>
      <c r="C8901" s="13" t="s">
        <v>5867</v>
      </c>
      <c r="D8901" s="13" t="s">
        <v>24003</v>
      </c>
      <c r="E8901" s="13" t="s">
        <v>18982</v>
      </c>
      <c r="F8901" s="31">
        <f t="shared" si="139"/>
        <v>2</v>
      </c>
    </row>
    <row r="8902" spans="1:6" ht="29.55" customHeight="1" x14ac:dyDescent="0.4">
      <c r="A8902" s="12">
        <v>45021</v>
      </c>
      <c r="B8902" s="11" t="s">
        <v>11426</v>
      </c>
      <c r="C8902" s="13" t="s">
        <v>5629</v>
      </c>
      <c r="D8902" s="13" t="s">
        <v>24069</v>
      </c>
      <c r="E8902" s="13" t="s">
        <v>24070</v>
      </c>
      <c r="F8902" s="31">
        <f t="shared" si="139"/>
        <v>2</v>
      </c>
    </row>
    <row r="8903" spans="1:6" ht="29.55" customHeight="1" x14ac:dyDescent="0.4">
      <c r="A8903" s="12">
        <v>45203</v>
      </c>
      <c r="B8903" s="11" t="s">
        <v>17781</v>
      </c>
      <c r="C8903" s="13" t="s">
        <v>17782</v>
      </c>
      <c r="D8903" s="13" t="s">
        <v>17783</v>
      </c>
      <c r="E8903" s="13" t="s">
        <v>17784</v>
      </c>
      <c r="F8903" s="31">
        <f t="shared" si="139"/>
        <v>2</v>
      </c>
    </row>
    <row r="8904" spans="1:6" ht="29.55" customHeight="1" x14ac:dyDescent="0.4">
      <c r="A8904" s="12">
        <v>44938</v>
      </c>
      <c r="B8904" s="11" t="s">
        <v>17781</v>
      </c>
      <c r="C8904" s="11" t="s">
        <v>5606</v>
      </c>
      <c r="D8904" s="13" t="s">
        <v>27659</v>
      </c>
      <c r="E8904" s="13" t="s">
        <v>24509</v>
      </c>
      <c r="F8904" s="31">
        <f t="shared" si="139"/>
        <v>2</v>
      </c>
    </row>
    <row r="8905" spans="1:6" ht="29.55" customHeight="1" x14ac:dyDescent="0.4">
      <c r="A8905" s="12">
        <v>45055</v>
      </c>
      <c r="B8905" s="13" t="s">
        <v>325</v>
      </c>
      <c r="C8905" s="14">
        <v>5.79E-2</v>
      </c>
      <c r="D8905" s="13" t="s">
        <v>22448</v>
      </c>
      <c r="E8905" s="13" t="s">
        <v>5702</v>
      </c>
      <c r="F8905" s="31">
        <f t="shared" si="139"/>
        <v>2</v>
      </c>
    </row>
    <row r="8906" spans="1:6" ht="29.55" customHeight="1" x14ac:dyDescent="0.4">
      <c r="A8906" s="12">
        <v>45019</v>
      </c>
      <c r="B8906" s="11" t="s">
        <v>325</v>
      </c>
      <c r="C8906" s="14">
        <v>5.8700000000000002E-2</v>
      </c>
      <c r="D8906" s="13" t="s">
        <v>24288</v>
      </c>
      <c r="E8906" s="13" t="s">
        <v>24289</v>
      </c>
      <c r="F8906" s="31">
        <f t="shared" si="139"/>
        <v>2</v>
      </c>
    </row>
    <row r="8907" spans="1:6" ht="29.55" customHeight="1" x14ac:dyDescent="0.4">
      <c r="A8907" s="12">
        <v>45030</v>
      </c>
      <c r="B8907" s="13" t="s">
        <v>7646</v>
      </c>
      <c r="C8907" s="14">
        <v>0.16170000000000001</v>
      </c>
      <c r="D8907" s="13" t="s">
        <v>23496</v>
      </c>
      <c r="E8907" s="13" t="s">
        <v>23497</v>
      </c>
      <c r="F8907" s="31">
        <f t="shared" si="139"/>
        <v>2</v>
      </c>
    </row>
    <row r="8908" spans="1:6" ht="29.55" customHeight="1" x14ac:dyDescent="0.4">
      <c r="A8908" s="12">
        <v>45020</v>
      </c>
      <c r="B8908" s="11" t="s">
        <v>7646</v>
      </c>
      <c r="C8908" s="14">
        <v>8.6599999999999996E-2</v>
      </c>
      <c r="D8908" s="13" t="s">
        <v>24212</v>
      </c>
      <c r="E8908" s="13" t="s">
        <v>24213</v>
      </c>
      <c r="F8908" s="31">
        <f t="shared" si="139"/>
        <v>2</v>
      </c>
    </row>
    <row r="8909" spans="1:6" ht="29.55" customHeight="1" x14ac:dyDescent="0.4">
      <c r="A8909" s="12">
        <v>45021</v>
      </c>
      <c r="B8909" s="11" t="s">
        <v>11199</v>
      </c>
      <c r="C8909" s="14">
        <v>0.08</v>
      </c>
      <c r="D8909" s="13" t="s">
        <v>24126</v>
      </c>
      <c r="E8909" s="13" t="s">
        <v>23982</v>
      </c>
      <c r="F8909" s="31">
        <f t="shared" si="139"/>
        <v>2</v>
      </c>
    </row>
    <row r="8910" spans="1:6" ht="29.55" customHeight="1" x14ac:dyDescent="0.4">
      <c r="A8910" s="12">
        <v>44972</v>
      </c>
      <c r="B8910" s="13" t="s">
        <v>11199</v>
      </c>
      <c r="C8910" s="14">
        <v>0.1452</v>
      </c>
      <c r="D8910" s="13" t="s">
        <v>26219</v>
      </c>
      <c r="E8910" s="13" t="s">
        <v>7</v>
      </c>
      <c r="F8910" s="31">
        <f t="shared" si="139"/>
        <v>2</v>
      </c>
    </row>
    <row r="8911" spans="1:6" ht="29.55" customHeight="1" x14ac:dyDescent="0.4">
      <c r="A8911" s="12">
        <v>45077</v>
      </c>
      <c r="B8911" s="13" t="s">
        <v>7597</v>
      </c>
      <c r="C8911" s="14">
        <v>0.1148</v>
      </c>
      <c r="D8911" s="13" t="s">
        <v>21347</v>
      </c>
      <c r="E8911" s="13" t="s">
        <v>9800</v>
      </c>
      <c r="F8911" s="31">
        <f t="shared" si="139"/>
        <v>2</v>
      </c>
    </row>
    <row r="8912" spans="1:6" ht="29.55" customHeight="1" x14ac:dyDescent="0.4">
      <c r="A8912" s="12">
        <v>44960</v>
      </c>
      <c r="B8912" s="13" t="s">
        <v>7597</v>
      </c>
      <c r="C8912" s="14">
        <v>0.14449999999999999</v>
      </c>
      <c r="D8912" s="13" t="s">
        <v>26773</v>
      </c>
      <c r="E8912" s="13" t="s">
        <v>26774</v>
      </c>
      <c r="F8912" s="31">
        <f t="shared" si="139"/>
        <v>2</v>
      </c>
    </row>
    <row r="8913" spans="1:6" ht="29.55" customHeight="1" x14ac:dyDescent="0.4">
      <c r="A8913" s="12">
        <v>45279</v>
      </c>
      <c r="B8913" s="13" t="s">
        <v>15192</v>
      </c>
      <c r="C8913" s="14">
        <v>0.1946</v>
      </c>
      <c r="D8913" s="13" t="s">
        <v>15193</v>
      </c>
      <c r="E8913" s="13" t="s">
        <v>403</v>
      </c>
      <c r="F8913" s="31">
        <f t="shared" si="139"/>
        <v>2</v>
      </c>
    </row>
    <row r="8914" spans="1:6" ht="29.55" customHeight="1" x14ac:dyDescent="0.4">
      <c r="A8914" s="12">
        <v>45203</v>
      </c>
      <c r="B8914" s="11" t="s">
        <v>15192</v>
      </c>
      <c r="C8914" s="13" t="s">
        <v>5867</v>
      </c>
      <c r="D8914" s="13" t="s">
        <v>17773</v>
      </c>
      <c r="E8914" s="13" t="s">
        <v>17774</v>
      </c>
      <c r="F8914" s="31">
        <f t="shared" si="139"/>
        <v>2</v>
      </c>
    </row>
    <row r="8915" spans="1:6" ht="29.55" customHeight="1" x14ac:dyDescent="0.4">
      <c r="A8915" s="12">
        <v>45190</v>
      </c>
      <c r="B8915" s="11" t="s">
        <v>17995</v>
      </c>
      <c r="C8915" s="14">
        <v>6.1600000000000002E-2</v>
      </c>
      <c r="D8915" s="13" t="s">
        <v>17996</v>
      </c>
      <c r="E8915" s="13" t="s">
        <v>5963</v>
      </c>
      <c r="F8915" s="31">
        <f t="shared" si="139"/>
        <v>2</v>
      </c>
    </row>
    <row r="8916" spans="1:6" ht="29.55" customHeight="1" x14ac:dyDescent="0.4">
      <c r="A8916" s="12">
        <v>45033</v>
      </c>
      <c r="B8916" s="13" t="s">
        <v>17995</v>
      </c>
      <c r="C8916" s="14">
        <v>7.4499999999999997E-2</v>
      </c>
      <c r="D8916" s="13" t="s">
        <v>23456</v>
      </c>
      <c r="E8916" s="13" t="s">
        <v>18397</v>
      </c>
      <c r="F8916" s="31">
        <f t="shared" si="139"/>
        <v>2</v>
      </c>
    </row>
    <row r="8917" spans="1:6" ht="29.55" customHeight="1" x14ac:dyDescent="0.4">
      <c r="A8917" s="12">
        <v>45005</v>
      </c>
      <c r="B8917" s="11" t="s">
        <v>10807</v>
      </c>
      <c r="C8917" s="14">
        <v>7.5399999999999995E-2</v>
      </c>
      <c r="D8917" s="13" t="s">
        <v>24904</v>
      </c>
      <c r="E8917" s="13" t="s">
        <v>12001</v>
      </c>
      <c r="F8917" s="31">
        <f t="shared" si="139"/>
        <v>2</v>
      </c>
    </row>
    <row r="8918" spans="1:6" ht="29.55" customHeight="1" x14ac:dyDescent="0.4">
      <c r="A8918" s="12">
        <v>44974</v>
      </c>
      <c r="B8918" s="13" t="s">
        <v>10807</v>
      </c>
      <c r="C8918" s="14">
        <v>7.7200000000000005E-2</v>
      </c>
      <c r="D8918" s="13" t="s">
        <v>26106</v>
      </c>
      <c r="E8918" s="13" t="s">
        <v>5963</v>
      </c>
      <c r="F8918" s="31">
        <f t="shared" si="139"/>
        <v>2</v>
      </c>
    </row>
    <row r="8919" spans="1:6" ht="29.55" customHeight="1" x14ac:dyDescent="0.4">
      <c r="A8919" s="12">
        <v>44980</v>
      </c>
      <c r="B8919" s="13" t="s">
        <v>25814</v>
      </c>
      <c r="C8919" s="14">
        <v>0.17799999999999999</v>
      </c>
      <c r="D8919" s="13" t="s">
        <v>25815</v>
      </c>
      <c r="E8919" s="13" t="s">
        <v>6558</v>
      </c>
      <c r="F8919" s="31">
        <f t="shared" si="139"/>
        <v>2</v>
      </c>
    </row>
    <row r="8920" spans="1:6" ht="29.55" customHeight="1" x14ac:dyDescent="0.4">
      <c r="A8920" s="12">
        <v>44978</v>
      </c>
      <c r="B8920" s="13" t="s">
        <v>25814</v>
      </c>
      <c r="C8920" s="14">
        <v>0.17349999999999999</v>
      </c>
      <c r="D8920" s="13" t="s">
        <v>25951</v>
      </c>
      <c r="E8920" s="13" t="s">
        <v>6558</v>
      </c>
      <c r="F8920" s="31">
        <f t="shared" si="139"/>
        <v>2</v>
      </c>
    </row>
    <row r="8921" spans="1:6" ht="29.55" customHeight="1" x14ac:dyDescent="0.4">
      <c r="A8921" s="12">
        <v>44930</v>
      </c>
      <c r="B8921" s="11" t="s">
        <v>28070</v>
      </c>
      <c r="C8921" s="14">
        <v>2.6200000000000001E-2</v>
      </c>
      <c r="D8921" s="13" t="s">
        <v>28071</v>
      </c>
      <c r="E8921" s="13" t="s">
        <v>28072</v>
      </c>
      <c r="F8921" s="31">
        <f t="shared" si="139"/>
        <v>2</v>
      </c>
    </row>
    <row r="8922" spans="1:6" ht="29.55" customHeight="1" x14ac:dyDescent="0.4">
      <c r="A8922" s="12">
        <v>44929</v>
      </c>
      <c r="B8922" s="11" t="s">
        <v>28070</v>
      </c>
      <c r="C8922" s="14">
        <v>0.11409999999999999</v>
      </c>
      <c r="D8922" s="13" t="s">
        <v>28091</v>
      </c>
      <c r="E8922" s="13" t="s">
        <v>28072</v>
      </c>
      <c r="F8922" s="31">
        <f t="shared" si="139"/>
        <v>2</v>
      </c>
    </row>
    <row r="8923" spans="1:6" ht="29.55" customHeight="1" x14ac:dyDescent="0.4">
      <c r="A8923" s="12">
        <v>45121</v>
      </c>
      <c r="B8923" s="11" t="s">
        <v>19824</v>
      </c>
      <c r="C8923" s="11" t="s">
        <v>5583</v>
      </c>
      <c r="D8923" s="13" t="s">
        <v>19825</v>
      </c>
      <c r="E8923" s="13" t="s">
        <v>78</v>
      </c>
      <c r="F8923" s="31">
        <f t="shared" si="139"/>
        <v>2</v>
      </c>
    </row>
    <row r="8924" spans="1:6" ht="29.55" customHeight="1" x14ac:dyDescent="0.4">
      <c r="A8924" s="12">
        <v>45077</v>
      </c>
      <c r="B8924" s="13" t="s">
        <v>19824</v>
      </c>
      <c r="C8924" s="14">
        <v>8.0699999999999994E-2</v>
      </c>
      <c r="D8924" s="13" t="s">
        <v>21361</v>
      </c>
      <c r="E8924" s="13" t="s">
        <v>7257</v>
      </c>
      <c r="F8924" s="31">
        <f t="shared" si="139"/>
        <v>2</v>
      </c>
    </row>
    <row r="8925" spans="1:6" ht="29.55" customHeight="1" x14ac:dyDescent="0.4">
      <c r="A8925" s="12">
        <v>45044</v>
      </c>
      <c r="B8925" s="13" t="s">
        <v>22842</v>
      </c>
      <c r="C8925" s="14">
        <v>6.8099999999999994E-2</v>
      </c>
      <c r="D8925" s="13" t="s">
        <v>22843</v>
      </c>
      <c r="E8925" s="13" t="s">
        <v>22844</v>
      </c>
      <c r="F8925" s="31">
        <f t="shared" si="139"/>
        <v>2</v>
      </c>
    </row>
    <row r="8926" spans="1:6" ht="29.55" customHeight="1" x14ac:dyDescent="0.4">
      <c r="A8926" s="12">
        <v>45029</v>
      </c>
      <c r="B8926" s="13" t="s">
        <v>22842</v>
      </c>
      <c r="C8926" s="14">
        <v>0.17069999999999999</v>
      </c>
      <c r="D8926" s="13" t="s">
        <v>23566</v>
      </c>
      <c r="E8926" s="13" t="s">
        <v>14371</v>
      </c>
      <c r="F8926" s="31">
        <f t="shared" si="139"/>
        <v>2</v>
      </c>
    </row>
    <row r="8927" spans="1:6" ht="29.55" customHeight="1" x14ac:dyDescent="0.4">
      <c r="A8927" s="12">
        <v>45015</v>
      </c>
      <c r="B8927" s="11" t="s">
        <v>8197</v>
      </c>
      <c r="C8927" s="14">
        <v>0.17710000000000001</v>
      </c>
      <c r="D8927" s="13" t="s">
        <v>24401</v>
      </c>
      <c r="E8927" s="13" t="s">
        <v>20624</v>
      </c>
      <c r="F8927" s="31">
        <f t="shared" si="139"/>
        <v>2</v>
      </c>
    </row>
    <row r="8928" spans="1:6" ht="29.55" customHeight="1" x14ac:dyDescent="0.4">
      <c r="A8928" s="12">
        <v>44938</v>
      </c>
      <c r="B8928" s="11" t="s">
        <v>8197</v>
      </c>
      <c r="C8928" s="14">
        <v>0.1011</v>
      </c>
      <c r="D8928" s="13" t="s">
        <v>27677</v>
      </c>
      <c r="E8928" s="13" t="s">
        <v>20568</v>
      </c>
      <c r="F8928" s="31">
        <f t="shared" si="139"/>
        <v>2</v>
      </c>
    </row>
    <row r="8929" spans="1:6" ht="29.55" customHeight="1" x14ac:dyDescent="0.4">
      <c r="A8929" s="12">
        <v>45056</v>
      </c>
      <c r="B8929" s="13" t="s">
        <v>12107</v>
      </c>
      <c r="C8929" s="14">
        <v>0.25850000000000001</v>
      </c>
      <c r="D8929" s="13" t="s">
        <v>22331</v>
      </c>
      <c r="E8929" s="13" t="s">
        <v>22332</v>
      </c>
      <c r="F8929" s="31">
        <f t="shared" si="139"/>
        <v>2</v>
      </c>
    </row>
    <row r="8930" spans="1:6" ht="29.55" customHeight="1" x14ac:dyDescent="0.4">
      <c r="A8930" s="12">
        <v>44967</v>
      </c>
      <c r="B8930" s="13" t="s">
        <v>12107</v>
      </c>
      <c r="C8930" s="14">
        <v>4.0300000000000002E-2</v>
      </c>
      <c r="D8930" s="13" t="s">
        <v>26424</v>
      </c>
      <c r="E8930" s="13" t="s">
        <v>528</v>
      </c>
      <c r="F8930" s="31">
        <f t="shared" si="139"/>
        <v>2</v>
      </c>
    </row>
    <row r="8931" spans="1:6" ht="29.55" customHeight="1" x14ac:dyDescent="0.4">
      <c r="A8931" s="12">
        <v>45034</v>
      </c>
      <c r="B8931" s="13" t="s">
        <v>23329</v>
      </c>
      <c r="C8931" s="13" t="s">
        <v>6225</v>
      </c>
      <c r="D8931" s="13" t="s">
        <v>23330</v>
      </c>
      <c r="E8931" s="13" t="s">
        <v>20568</v>
      </c>
      <c r="F8931" s="31">
        <f t="shared" si="139"/>
        <v>2</v>
      </c>
    </row>
    <row r="8932" spans="1:6" ht="29.55" customHeight="1" x14ac:dyDescent="0.4">
      <c r="A8932" s="12">
        <v>45033</v>
      </c>
      <c r="B8932" s="13" t="s">
        <v>23329</v>
      </c>
      <c r="C8932" s="13" t="s">
        <v>5632</v>
      </c>
      <c r="D8932" s="13" t="s">
        <v>23394</v>
      </c>
      <c r="E8932" s="13" t="s">
        <v>23116</v>
      </c>
      <c r="F8932" s="31">
        <f t="shared" si="139"/>
        <v>2</v>
      </c>
    </row>
    <row r="8933" spans="1:6" ht="29.55" customHeight="1" x14ac:dyDescent="0.4">
      <c r="A8933" s="12">
        <v>45070</v>
      </c>
      <c r="B8933" s="13" t="s">
        <v>21631</v>
      </c>
      <c r="C8933" s="14">
        <v>5.3999999999999999E-2</v>
      </c>
      <c r="D8933" s="13" t="s">
        <v>21632</v>
      </c>
      <c r="E8933" s="13" t="s">
        <v>7018</v>
      </c>
      <c r="F8933" s="31">
        <f t="shared" si="139"/>
        <v>2</v>
      </c>
    </row>
    <row r="8934" spans="1:6" ht="29.55" customHeight="1" x14ac:dyDescent="0.4">
      <c r="A8934" s="12">
        <v>45065</v>
      </c>
      <c r="B8934" s="13" t="s">
        <v>21631</v>
      </c>
      <c r="C8934" s="14">
        <v>2.76E-2</v>
      </c>
      <c r="D8934" s="13" t="s">
        <v>21884</v>
      </c>
      <c r="E8934" s="13" t="s">
        <v>21885</v>
      </c>
      <c r="F8934" s="31">
        <f t="shared" si="139"/>
        <v>2</v>
      </c>
    </row>
    <row r="8935" spans="1:6" ht="29.55" customHeight="1" x14ac:dyDescent="0.4">
      <c r="A8935" s="12">
        <v>44931</v>
      </c>
      <c r="B8935" s="11" t="s">
        <v>11315</v>
      </c>
      <c r="C8935" s="14">
        <v>8.2299999999999998E-2</v>
      </c>
      <c r="D8935" s="13" t="s">
        <v>27981</v>
      </c>
      <c r="E8935" s="13" t="s">
        <v>19516</v>
      </c>
      <c r="F8935" s="31">
        <f t="shared" si="139"/>
        <v>2</v>
      </c>
    </row>
    <row r="8936" spans="1:6" ht="29.55" customHeight="1" x14ac:dyDescent="0.4">
      <c r="A8936" s="12">
        <v>44928</v>
      </c>
      <c r="B8936" s="11" t="s">
        <v>11315</v>
      </c>
      <c r="C8936" s="14">
        <v>6.5600000000000006E-2</v>
      </c>
      <c r="D8936" s="13" t="s">
        <v>28148</v>
      </c>
      <c r="E8936" s="13" t="s">
        <v>28123</v>
      </c>
      <c r="F8936" s="31">
        <f t="shared" si="139"/>
        <v>2</v>
      </c>
    </row>
    <row r="8937" spans="1:6" ht="29.55" customHeight="1" x14ac:dyDescent="0.4">
      <c r="A8937" s="12">
        <v>45070</v>
      </c>
      <c r="B8937" s="13" t="s">
        <v>21611</v>
      </c>
      <c r="C8937" s="14">
        <v>8.4900000000000003E-2</v>
      </c>
      <c r="D8937" s="13" t="s">
        <v>21612</v>
      </c>
      <c r="E8937" s="13" t="s">
        <v>21613</v>
      </c>
      <c r="F8937" s="31">
        <f t="shared" si="139"/>
        <v>2</v>
      </c>
    </row>
    <row r="8938" spans="1:6" ht="29.55" customHeight="1" x14ac:dyDescent="0.4">
      <c r="A8938" s="12">
        <v>45054</v>
      </c>
      <c r="B8938" s="13" t="s">
        <v>21611</v>
      </c>
      <c r="C8938" s="14">
        <v>6.6400000000000001E-2</v>
      </c>
      <c r="D8938" s="13" t="s">
        <v>22540</v>
      </c>
      <c r="E8938" s="13" t="s">
        <v>22541</v>
      </c>
      <c r="F8938" s="31">
        <f t="shared" si="139"/>
        <v>2</v>
      </c>
    </row>
    <row r="8939" spans="1:6" ht="29.55" customHeight="1" x14ac:dyDescent="0.4">
      <c r="A8939" s="12">
        <v>45184</v>
      </c>
      <c r="B8939" s="11" t="s">
        <v>10697</v>
      </c>
      <c r="C8939" s="14">
        <v>5.1799999999999999E-2</v>
      </c>
      <c r="D8939" s="13" t="s">
        <v>18232</v>
      </c>
      <c r="E8939" s="13" t="s">
        <v>18233</v>
      </c>
      <c r="F8939" s="31">
        <f t="shared" si="139"/>
        <v>2</v>
      </c>
    </row>
    <row r="8940" spans="1:6" ht="29.55" customHeight="1" x14ac:dyDescent="0.4">
      <c r="A8940" s="12">
        <v>45064</v>
      </c>
      <c r="B8940" s="13" t="s">
        <v>10697</v>
      </c>
      <c r="C8940" s="13" t="s">
        <v>21929</v>
      </c>
      <c r="D8940" s="13" t="s">
        <v>21930</v>
      </c>
      <c r="E8940" s="13" t="s">
        <v>21931</v>
      </c>
      <c r="F8940" s="31">
        <f t="shared" si="139"/>
        <v>2</v>
      </c>
    </row>
    <row r="8941" spans="1:6" ht="29.55" customHeight="1" x14ac:dyDescent="0.4">
      <c r="A8941" s="12">
        <v>45078</v>
      </c>
      <c r="B8941" s="13" t="s">
        <v>13043</v>
      </c>
      <c r="C8941" s="14">
        <v>6.0100000000000001E-2</v>
      </c>
      <c r="D8941" s="13" t="s">
        <v>21294</v>
      </c>
      <c r="E8941" s="13" t="s">
        <v>16105</v>
      </c>
      <c r="F8941" s="31">
        <f t="shared" si="139"/>
        <v>2</v>
      </c>
    </row>
    <row r="8942" spans="1:6" ht="29.55" customHeight="1" x14ac:dyDescent="0.4">
      <c r="A8942" s="12">
        <v>45076</v>
      </c>
      <c r="B8942" s="13" t="s">
        <v>13043</v>
      </c>
      <c r="C8942" s="14">
        <v>6.9400000000000003E-2</v>
      </c>
      <c r="D8942" s="13" t="s">
        <v>21436</v>
      </c>
      <c r="E8942" s="13" t="s">
        <v>16105</v>
      </c>
      <c r="F8942" s="31">
        <f t="shared" si="139"/>
        <v>2</v>
      </c>
    </row>
    <row r="8943" spans="1:6" ht="29.55" customHeight="1" x14ac:dyDescent="0.4">
      <c r="A8943" s="12">
        <v>45048</v>
      </c>
      <c r="B8943" s="13" t="s">
        <v>6021</v>
      </c>
      <c r="C8943" s="14">
        <v>0.10879999999999999</v>
      </c>
      <c r="D8943" s="13" t="s">
        <v>22727</v>
      </c>
      <c r="E8943" s="13" t="s">
        <v>17345</v>
      </c>
      <c r="F8943" s="31">
        <f t="shared" si="139"/>
        <v>2</v>
      </c>
    </row>
    <row r="8944" spans="1:6" ht="29.55" customHeight="1" x14ac:dyDescent="0.4">
      <c r="A8944" s="12">
        <v>44930</v>
      </c>
      <c r="B8944" s="11" t="s">
        <v>6021</v>
      </c>
      <c r="C8944" s="14">
        <v>0.1109</v>
      </c>
      <c r="D8944" s="13" t="s">
        <v>28026</v>
      </c>
      <c r="E8944" s="13" t="s">
        <v>28027</v>
      </c>
      <c r="F8944" s="31">
        <f t="shared" si="139"/>
        <v>2</v>
      </c>
    </row>
    <row r="8945" spans="1:6" ht="29.55" customHeight="1" x14ac:dyDescent="0.4">
      <c r="A8945" s="12">
        <v>45114</v>
      </c>
      <c r="B8945" s="11" t="s">
        <v>20052</v>
      </c>
      <c r="C8945" s="17">
        <v>8.8999999999999996E-2</v>
      </c>
      <c r="D8945" s="13" t="s">
        <v>20053</v>
      </c>
      <c r="E8945" s="13" t="s">
        <v>13882</v>
      </c>
      <c r="F8945" s="31">
        <f t="shared" si="139"/>
        <v>2</v>
      </c>
    </row>
    <row r="8946" spans="1:6" ht="29.55" customHeight="1" x14ac:dyDescent="0.4">
      <c r="A8946" s="12">
        <v>44931</v>
      </c>
      <c r="B8946" s="11" t="s">
        <v>20052</v>
      </c>
      <c r="C8946" s="14">
        <v>0.1079</v>
      </c>
      <c r="D8946" s="13" t="s">
        <v>27965</v>
      </c>
      <c r="E8946" s="13" t="s">
        <v>17784</v>
      </c>
      <c r="F8946" s="31">
        <f t="shared" si="139"/>
        <v>2</v>
      </c>
    </row>
    <row r="8947" spans="1:6" ht="29.55" customHeight="1" x14ac:dyDescent="0.4">
      <c r="A8947" s="12">
        <v>45007</v>
      </c>
      <c r="B8947" s="11" t="s">
        <v>9051</v>
      </c>
      <c r="C8947" s="14">
        <v>8.09E-2</v>
      </c>
      <c r="D8947" s="13" t="s">
        <v>24760</v>
      </c>
      <c r="E8947" s="13" t="s">
        <v>7567</v>
      </c>
      <c r="F8947" s="31">
        <f t="shared" si="139"/>
        <v>2</v>
      </c>
    </row>
    <row r="8948" spans="1:6" ht="29.55" customHeight="1" x14ac:dyDescent="0.4">
      <c r="A8948" s="12">
        <v>45001</v>
      </c>
      <c r="B8948" s="11" t="s">
        <v>9051</v>
      </c>
      <c r="C8948" s="14">
        <v>0.16589999999999999</v>
      </c>
      <c r="D8948" s="13" t="s">
        <v>24982</v>
      </c>
      <c r="E8948" s="13" t="s">
        <v>7567</v>
      </c>
      <c r="F8948" s="31">
        <f t="shared" si="139"/>
        <v>2</v>
      </c>
    </row>
    <row r="8949" spans="1:6" ht="29.55" customHeight="1" x14ac:dyDescent="0.4">
      <c r="A8949" s="12">
        <v>45035</v>
      </c>
      <c r="B8949" s="13" t="s">
        <v>23293</v>
      </c>
      <c r="C8949" s="14">
        <v>0.13739999999999999</v>
      </c>
      <c r="D8949" s="13" t="s">
        <v>23294</v>
      </c>
      <c r="E8949" s="13" t="s">
        <v>20568</v>
      </c>
      <c r="F8949" s="31">
        <f t="shared" si="139"/>
        <v>2</v>
      </c>
    </row>
    <row r="8950" spans="1:6" ht="29.55" customHeight="1" x14ac:dyDescent="0.4">
      <c r="A8950" s="12">
        <v>44974</v>
      </c>
      <c r="B8950" s="13" t="s">
        <v>23293</v>
      </c>
      <c r="C8950" s="14">
        <v>0.1109</v>
      </c>
      <c r="D8950" s="13" t="s">
        <v>26097</v>
      </c>
      <c r="E8950" s="13" t="s">
        <v>26098</v>
      </c>
      <c r="F8950" s="31">
        <f t="shared" si="139"/>
        <v>2</v>
      </c>
    </row>
    <row r="8951" spans="1:6" ht="29.55" customHeight="1" x14ac:dyDescent="0.4">
      <c r="A8951" s="12">
        <v>45281</v>
      </c>
      <c r="B8951" s="13" t="s">
        <v>14307</v>
      </c>
      <c r="C8951" s="13" t="s">
        <v>6038</v>
      </c>
      <c r="D8951" s="13" t="s">
        <v>15142</v>
      </c>
      <c r="E8951" s="13" t="s">
        <v>15143</v>
      </c>
      <c r="F8951" s="31">
        <f t="shared" si="139"/>
        <v>2</v>
      </c>
    </row>
    <row r="8952" spans="1:6" ht="29.55" customHeight="1" x14ac:dyDescent="0.4">
      <c r="A8952" s="12">
        <v>45225</v>
      </c>
      <c r="B8952" s="11" t="s">
        <v>14307</v>
      </c>
      <c r="C8952" s="13" t="s">
        <v>5867</v>
      </c>
      <c r="D8952" s="13" t="s">
        <v>17082</v>
      </c>
      <c r="E8952" s="13" t="s">
        <v>17083</v>
      </c>
      <c r="F8952" s="31">
        <f t="shared" si="139"/>
        <v>2</v>
      </c>
    </row>
    <row r="8953" spans="1:6" ht="29.55" customHeight="1" x14ac:dyDescent="0.4">
      <c r="A8953" s="12">
        <v>45181</v>
      </c>
      <c r="B8953" s="11" t="s">
        <v>18361</v>
      </c>
      <c r="C8953" s="14">
        <v>0.22059999999999999</v>
      </c>
      <c r="D8953" s="13" t="s">
        <v>18362</v>
      </c>
      <c r="E8953" s="13" t="s">
        <v>18340</v>
      </c>
      <c r="F8953" s="31">
        <f t="shared" si="139"/>
        <v>2</v>
      </c>
    </row>
    <row r="8954" spans="1:6" ht="29.55" customHeight="1" x14ac:dyDescent="0.4">
      <c r="A8954" s="12">
        <v>45155</v>
      </c>
      <c r="B8954" s="11" t="s">
        <v>18361</v>
      </c>
      <c r="C8954" s="14">
        <v>0.1245</v>
      </c>
      <c r="D8954" s="13" t="s">
        <v>18958</v>
      </c>
      <c r="E8954" s="13" t="s">
        <v>6558</v>
      </c>
      <c r="F8954" s="31">
        <f t="shared" si="139"/>
        <v>2</v>
      </c>
    </row>
    <row r="8955" spans="1:6" ht="29.55" customHeight="1" x14ac:dyDescent="0.4">
      <c r="A8955" s="12">
        <v>44965</v>
      </c>
      <c r="B8955" s="13" t="s">
        <v>14291</v>
      </c>
      <c r="C8955" s="14">
        <v>6.5299999999999997E-2</v>
      </c>
      <c r="D8955" s="13" t="s">
        <v>26568</v>
      </c>
      <c r="E8955" s="13" t="s">
        <v>6401</v>
      </c>
      <c r="F8955" s="31">
        <f t="shared" si="139"/>
        <v>2</v>
      </c>
    </row>
    <row r="8956" spans="1:6" ht="29.55" customHeight="1" x14ac:dyDescent="0.4">
      <c r="A8956" s="12">
        <v>44964</v>
      </c>
      <c r="B8956" s="13" t="s">
        <v>14291</v>
      </c>
      <c r="C8956" s="14">
        <v>6.5299999999999997E-2</v>
      </c>
      <c r="D8956" s="13" t="s">
        <v>26678</v>
      </c>
      <c r="E8956" s="13" t="s">
        <v>6401</v>
      </c>
      <c r="F8956" s="31">
        <f t="shared" si="139"/>
        <v>2</v>
      </c>
    </row>
    <row r="8957" spans="1:6" ht="29.55" customHeight="1" x14ac:dyDescent="0.4">
      <c r="A8957" s="12">
        <v>45125</v>
      </c>
      <c r="B8957" s="11" t="s">
        <v>5871</v>
      </c>
      <c r="C8957" s="17">
        <v>7.1300000000000002E-2</v>
      </c>
      <c r="D8957" s="13" t="s">
        <v>19717</v>
      </c>
      <c r="E8957" s="13" t="s">
        <v>14762</v>
      </c>
      <c r="F8957" s="31">
        <f t="shared" si="139"/>
        <v>2</v>
      </c>
    </row>
    <row r="8958" spans="1:6" ht="29.55" customHeight="1" x14ac:dyDescent="0.4">
      <c r="A8958" s="12">
        <v>45070</v>
      </c>
      <c r="B8958" s="13" t="s">
        <v>5871</v>
      </c>
      <c r="C8958" s="14">
        <v>0.15670000000000001</v>
      </c>
      <c r="D8958" s="13" t="s">
        <v>21594</v>
      </c>
      <c r="E8958" s="13" t="s">
        <v>21582</v>
      </c>
      <c r="F8958" s="31">
        <f t="shared" si="139"/>
        <v>2</v>
      </c>
    </row>
    <row r="8959" spans="1:6" ht="29.55" customHeight="1" x14ac:dyDescent="0.4">
      <c r="A8959" s="12">
        <v>45021</v>
      </c>
      <c r="B8959" s="11" t="s">
        <v>13506</v>
      </c>
      <c r="C8959" s="14">
        <v>7.5999999999999998E-2</v>
      </c>
      <c r="D8959" s="13" t="s">
        <v>24128</v>
      </c>
      <c r="E8959" s="13" t="s">
        <v>23958</v>
      </c>
      <c r="F8959" s="31">
        <f t="shared" si="139"/>
        <v>2</v>
      </c>
    </row>
    <row r="8960" spans="1:6" ht="29.55" customHeight="1" x14ac:dyDescent="0.4">
      <c r="A8960" s="12">
        <v>44998</v>
      </c>
      <c r="B8960" s="11" t="s">
        <v>13506</v>
      </c>
      <c r="C8960" s="14">
        <v>1.52E-2</v>
      </c>
      <c r="D8960" s="13" t="s">
        <v>25233</v>
      </c>
      <c r="E8960" s="13" t="s">
        <v>24801</v>
      </c>
      <c r="F8960" s="31">
        <f t="shared" si="139"/>
        <v>2</v>
      </c>
    </row>
    <row r="8961" spans="1:6" ht="29.55" customHeight="1" x14ac:dyDescent="0.4">
      <c r="A8961" s="12">
        <v>45001</v>
      </c>
      <c r="B8961" s="11" t="s">
        <v>5729</v>
      </c>
      <c r="C8961" s="14">
        <v>7.5899999999999995E-2</v>
      </c>
      <c r="D8961" s="13" t="s">
        <v>25019</v>
      </c>
      <c r="E8961" s="13" t="s">
        <v>20624</v>
      </c>
      <c r="F8961" s="31">
        <f t="shared" si="139"/>
        <v>2</v>
      </c>
    </row>
    <row r="8962" spans="1:6" ht="29.55" customHeight="1" x14ac:dyDescent="0.4">
      <c r="A8962" s="12">
        <v>44991</v>
      </c>
      <c r="B8962" s="11" t="s">
        <v>5729</v>
      </c>
      <c r="C8962" s="14">
        <v>9.7799999999999998E-2</v>
      </c>
      <c r="D8962" s="13" t="s">
        <v>25464</v>
      </c>
      <c r="E8962" s="13" t="s">
        <v>25465</v>
      </c>
      <c r="F8962" s="31">
        <f t="shared" ref="F8962:F9025" si="140">COUNTIF(B:B,B8962)</f>
        <v>2</v>
      </c>
    </row>
    <row r="8963" spans="1:6" ht="29.55" customHeight="1" x14ac:dyDescent="0.4">
      <c r="A8963" s="12">
        <v>45009</v>
      </c>
      <c r="B8963" s="11" t="s">
        <v>24653</v>
      </c>
      <c r="C8963" s="14">
        <v>9.2299999999999993E-2</v>
      </c>
      <c r="D8963" s="13" t="s">
        <v>24654</v>
      </c>
      <c r="E8963" s="13" t="s">
        <v>24394</v>
      </c>
      <c r="F8963" s="31">
        <f t="shared" si="140"/>
        <v>2</v>
      </c>
    </row>
    <row r="8964" spans="1:6" ht="29.55" customHeight="1" x14ac:dyDescent="0.4">
      <c r="A8964" s="12">
        <v>45008</v>
      </c>
      <c r="B8964" s="11" t="s">
        <v>24653</v>
      </c>
      <c r="C8964" s="14">
        <v>9.2299999999999993E-2</v>
      </c>
      <c r="D8964" s="13" t="s">
        <v>24654</v>
      </c>
      <c r="E8964" s="13" t="s">
        <v>24394</v>
      </c>
      <c r="F8964" s="31">
        <f t="shared" si="140"/>
        <v>2</v>
      </c>
    </row>
    <row r="8965" spans="1:6" ht="29.55" customHeight="1" x14ac:dyDescent="0.4">
      <c r="A8965" s="12">
        <v>44965</v>
      </c>
      <c r="B8965" s="13" t="s">
        <v>26541</v>
      </c>
      <c r="C8965" s="14">
        <v>9.6100000000000005E-2</v>
      </c>
      <c r="D8965" s="13" t="s">
        <v>26542</v>
      </c>
      <c r="E8965" s="13" t="s">
        <v>26543</v>
      </c>
      <c r="F8965" s="31">
        <f t="shared" si="140"/>
        <v>2</v>
      </c>
    </row>
    <row r="8966" spans="1:6" ht="29.55" customHeight="1" x14ac:dyDescent="0.4">
      <c r="A8966" s="12">
        <v>44964</v>
      </c>
      <c r="B8966" s="13" t="s">
        <v>26541</v>
      </c>
      <c r="C8966" s="14">
        <v>0.27500000000000002</v>
      </c>
      <c r="D8966" s="13" t="s">
        <v>26595</v>
      </c>
      <c r="E8966" s="13" t="s">
        <v>26596</v>
      </c>
      <c r="F8966" s="31">
        <f t="shared" si="140"/>
        <v>2</v>
      </c>
    </row>
    <row r="8967" spans="1:6" ht="29.55" customHeight="1" x14ac:dyDescent="0.4">
      <c r="A8967" s="12">
        <v>45279</v>
      </c>
      <c r="B8967" s="13" t="s">
        <v>5752</v>
      </c>
      <c r="C8967" s="14">
        <v>9.1999999999999998E-2</v>
      </c>
      <c r="D8967" s="13" t="s">
        <v>15206</v>
      </c>
      <c r="E8967" s="13" t="s">
        <v>15207</v>
      </c>
      <c r="F8967" s="31">
        <f t="shared" si="140"/>
        <v>2</v>
      </c>
    </row>
    <row r="8968" spans="1:6" ht="29.55" customHeight="1" x14ac:dyDescent="0.4">
      <c r="A8968" s="12">
        <v>45273</v>
      </c>
      <c r="B8968" s="13" t="s">
        <v>5752</v>
      </c>
      <c r="C8968" s="14">
        <v>1.6841999999999999</v>
      </c>
      <c r="D8968" s="13" t="s">
        <v>15480</v>
      </c>
      <c r="E8968" s="13" t="s">
        <v>15481</v>
      </c>
      <c r="F8968" s="31">
        <f t="shared" si="140"/>
        <v>2</v>
      </c>
    </row>
    <row r="8969" spans="1:6" ht="29.55" customHeight="1" x14ac:dyDescent="0.4">
      <c r="A8969" s="12">
        <v>45089</v>
      </c>
      <c r="B8969" s="11" t="s">
        <v>20912</v>
      </c>
      <c r="C8969" s="14">
        <v>0.15240000000000001</v>
      </c>
      <c r="D8969" s="13" t="s">
        <v>20913</v>
      </c>
      <c r="E8969" s="13" t="s">
        <v>18982</v>
      </c>
      <c r="F8969" s="31">
        <f t="shared" si="140"/>
        <v>2</v>
      </c>
    </row>
    <row r="8970" spans="1:6" ht="29.55" customHeight="1" x14ac:dyDescent="0.4">
      <c r="A8970" s="12">
        <v>44958</v>
      </c>
      <c r="B8970" s="13" t="s">
        <v>20912</v>
      </c>
      <c r="C8970" s="14">
        <v>0.12939999999999999</v>
      </c>
      <c r="D8970" s="13" t="s">
        <v>26927</v>
      </c>
      <c r="E8970" s="13" t="s">
        <v>15739</v>
      </c>
      <c r="F8970" s="31">
        <f t="shared" si="140"/>
        <v>2</v>
      </c>
    </row>
    <row r="8971" spans="1:6" ht="29.55" customHeight="1" x14ac:dyDescent="0.4">
      <c r="A8971" s="12">
        <v>45188</v>
      </c>
      <c r="B8971" s="11" t="s">
        <v>9893</v>
      </c>
      <c r="C8971" s="14">
        <v>9.0499999999999997E-2</v>
      </c>
      <c r="D8971" s="13" t="s">
        <v>18101</v>
      </c>
      <c r="E8971" s="13" t="s">
        <v>528</v>
      </c>
      <c r="F8971" s="31">
        <f t="shared" si="140"/>
        <v>2</v>
      </c>
    </row>
    <row r="8972" spans="1:6" ht="29.55" customHeight="1" x14ac:dyDescent="0.4">
      <c r="A8972" s="12">
        <v>45187</v>
      </c>
      <c r="B8972" s="11" t="s">
        <v>9893</v>
      </c>
      <c r="C8972" s="14">
        <v>0.1154</v>
      </c>
      <c r="D8972" s="13" t="s">
        <v>18146</v>
      </c>
      <c r="E8972" s="13" t="s">
        <v>528</v>
      </c>
      <c r="F8972" s="31">
        <f t="shared" si="140"/>
        <v>2</v>
      </c>
    </row>
    <row r="8973" spans="1:6" ht="29.55" customHeight="1" x14ac:dyDescent="0.4">
      <c r="A8973" s="12">
        <v>45068</v>
      </c>
      <c r="B8973" s="13" t="s">
        <v>21795</v>
      </c>
      <c r="C8973" s="14">
        <v>5.3800000000000001E-2</v>
      </c>
      <c r="D8973" s="13" t="s">
        <v>21796</v>
      </c>
      <c r="E8973" s="13" t="s">
        <v>5785</v>
      </c>
      <c r="F8973" s="31">
        <f t="shared" si="140"/>
        <v>2</v>
      </c>
    </row>
    <row r="8974" spans="1:6" ht="29.55" customHeight="1" x14ac:dyDescent="0.4">
      <c r="A8974" s="12">
        <v>44929</v>
      </c>
      <c r="B8974" s="11" t="s">
        <v>21795</v>
      </c>
      <c r="C8974" s="14">
        <v>9.98E-2</v>
      </c>
      <c r="D8974" s="13" t="s">
        <v>28094</v>
      </c>
      <c r="E8974" s="13" t="s">
        <v>27782</v>
      </c>
      <c r="F8974" s="31">
        <f t="shared" si="140"/>
        <v>2</v>
      </c>
    </row>
    <row r="8975" spans="1:6" ht="29.55" customHeight="1" x14ac:dyDescent="0.4">
      <c r="A8975" s="12">
        <v>45040</v>
      </c>
      <c r="B8975" s="13" t="s">
        <v>6918</v>
      </c>
      <c r="C8975" s="14">
        <v>5.4600000000000003E-2</v>
      </c>
      <c r="D8975" s="13" t="s">
        <v>23086</v>
      </c>
      <c r="E8975" s="13" t="s">
        <v>19516</v>
      </c>
      <c r="F8975" s="31">
        <f t="shared" si="140"/>
        <v>2</v>
      </c>
    </row>
    <row r="8976" spans="1:6" ht="29.55" customHeight="1" x14ac:dyDescent="0.4">
      <c r="A8976" s="12">
        <v>45006</v>
      </c>
      <c r="B8976" s="11" t="s">
        <v>6918</v>
      </c>
      <c r="C8976" s="14">
        <v>8.6800000000000002E-2</v>
      </c>
      <c r="D8976" s="13" t="s">
        <v>24818</v>
      </c>
      <c r="E8976" s="13" t="s">
        <v>23962</v>
      </c>
      <c r="F8976" s="31">
        <f t="shared" si="140"/>
        <v>2</v>
      </c>
    </row>
    <row r="8977" spans="1:6" ht="29.55" customHeight="1" x14ac:dyDescent="0.4">
      <c r="A8977" s="12">
        <v>44932</v>
      </c>
      <c r="B8977" s="11" t="s">
        <v>10608</v>
      </c>
      <c r="C8977" s="14">
        <v>9.3299999999999994E-2</v>
      </c>
      <c r="D8977" s="13" t="s">
        <v>27918</v>
      </c>
      <c r="E8977" s="13" t="s">
        <v>17784</v>
      </c>
      <c r="F8977" s="31">
        <f t="shared" si="140"/>
        <v>2</v>
      </c>
    </row>
    <row r="8978" spans="1:6" ht="29.55" customHeight="1" x14ac:dyDescent="0.4">
      <c r="A8978" s="12">
        <v>44928</v>
      </c>
      <c r="B8978" s="11" t="s">
        <v>10608</v>
      </c>
      <c r="C8978" s="14">
        <v>0.20749999999999999</v>
      </c>
      <c r="D8978" s="13" t="s">
        <v>28127</v>
      </c>
      <c r="E8978" s="13" t="s">
        <v>17784</v>
      </c>
      <c r="F8978" s="31">
        <f t="shared" si="140"/>
        <v>2</v>
      </c>
    </row>
    <row r="8979" spans="1:6" ht="29.55" customHeight="1" x14ac:dyDescent="0.4">
      <c r="A8979" s="12">
        <v>45069</v>
      </c>
      <c r="B8979" s="13" t="s">
        <v>5477</v>
      </c>
      <c r="C8979" s="14">
        <v>5.1000000000000004E-3</v>
      </c>
      <c r="D8979" s="13" t="s">
        <v>21729</v>
      </c>
      <c r="E8979" s="13" t="s">
        <v>13313</v>
      </c>
      <c r="F8979" s="31">
        <f t="shared" si="140"/>
        <v>2</v>
      </c>
    </row>
    <row r="8980" spans="1:6" ht="29.55" customHeight="1" x14ac:dyDescent="0.4">
      <c r="A8980" s="12">
        <v>45033</v>
      </c>
      <c r="B8980" s="13" t="s">
        <v>5477</v>
      </c>
      <c r="C8980" s="14">
        <v>0.10340000000000001</v>
      </c>
      <c r="D8980" s="13" t="s">
        <v>23440</v>
      </c>
      <c r="E8980" s="13" t="s">
        <v>5479</v>
      </c>
      <c r="F8980" s="31">
        <f t="shared" si="140"/>
        <v>2</v>
      </c>
    </row>
    <row r="8981" spans="1:6" ht="29.55" customHeight="1" x14ac:dyDescent="0.4">
      <c r="A8981" s="12">
        <v>45044</v>
      </c>
      <c r="B8981" s="13" t="s">
        <v>10517</v>
      </c>
      <c r="C8981" s="14">
        <v>2.5399999999999999E-2</v>
      </c>
      <c r="D8981" s="13" t="s">
        <v>22860</v>
      </c>
      <c r="E8981" s="13" t="s">
        <v>22834</v>
      </c>
      <c r="F8981" s="31">
        <f t="shared" si="140"/>
        <v>2</v>
      </c>
    </row>
    <row r="8982" spans="1:6" ht="29.55" customHeight="1" x14ac:dyDescent="0.4">
      <c r="A8982" s="12">
        <v>44932</v>
      </c>
      <c r="B8982" s="11" t="s">
        <v>10517</v>
      </c>
      <c r="C8982" s="14">
        <v>0.24540000000000001</v>
      </c>
      <c r="D8982" s="13" t="s">
        <v>27898</v>
      </c>
      <c r="E8982" s="13" t="s">
        <v>19516</v>
      </c>
      <c r="F8982" s="31">
        <f t="shared" si="140"/>
        <v>2</v>
      </c>
    </row>
    <row r="8983" spans="1:6" ht="29.55" customHeight="1" x14ac:dyDescent="0.4">
      <c r="A8983" s="12">
        <v>45043</v>
      </c>
      <c r="B8983" s="13" t="s">
        <v>5905</v>
      </c>
      <c r="C8983" s="14">
        <v>8.1100000000000005E-2</v>
      </c>
      <c r="D8983" s="13" t="s">
        <v>22878</v>
      </c>
      <c r="E8983" s="13" t="s">
        <v>22879</v>
      </c>
      <c r="F8983" s="31">
        <f t="shared" si="140"/>
        <v>2</v>
      </c>
    </row>
    <row r="8984" spans="1:6" ht="29.55" customHeight="1" x14ac:dyDescent="0.4">
      <c r="A8984" s="12">
        <v>44946</v>
      </c>
      <c r="B8984" s="13" t="s">
        <v>5905</v>
      </c>
      <c r="C8984" s="14">
        <v>5.04E-2</v>
      </c>
      <c r="D8984" s="13" t="s">
        <v>27336</v>
      </c>
      <c r="E8984" s="13" t="s">
        <v>481</v>
      </c>
      <c r="F8984" s="31">
        <f t="shared" si="140"/>
        <v>2</v>
      </c>
    </row>
    <row r="8985" spans="1:6" ht="29.55" customHeight="1" x14ac:dyDescent="0.4">
      <c r="A8985" s="12">
        <v>45182</v>
      </c>
      <c r="B8985" s="11" t="s">
        <v>7978</v>
      </c>
      <c r="C8985" s="14">
        <v>5.0900000000000001E-2</v>
      </c>
      <c r="D8985" s="13" t="s">
        <v>18349</v>
      </c>
      <c r="E8985" s="13" t="s">
        <v>17800</v>
      </c>
      <c r="F8985" s="31">
        <f t="shared" si="140"/>
        <v>2</v>
      </c>
    </row>
    <row r="8986" spans="1:6" ht="29.55" customHeight="1" x14ac:dyDescent="0.4">
      <c r="A8986" s="12">
        <v>45133</v>
      </c>
      <c r="B8986" s="11" t="s">
        <v>7978</v>
      </c>
      <c r="C8986" s="13" t="s">
        <v>19441</v>
      </c>
      <c r="D8986" s="13" t="s">
        <v>19442</v>
      </c>
      <c r="E8986" s="13" t="s">
        <v>19443</v>
      </c>
      <c r="F8986" s="31">
        <f t="shared" si="140"/>
        <v>2</v>
      </c>
    </row>
    <row r="8987" spans="1:6" ht="29.55" customHeight="1" x14ac:dyDescent="0.4">
      <c r="A8987" s="12">
        <v>45092</v>
      </c>
      <c r="B8987" s="11" t="s">
        <v>20709</v>
      </c>
      <c r="C8987" s="14">
        <v>0.14860000000000001</v>
      </c>
      <c r="D8987" s="13" t="s">
        <v>20710</v>
      </c>
      <c r="E8987" s="13" t="s">
        <v>20566</v>
      </c>
      <c r="F8987" s="31">
        <f t="shared" si="140"/>
        <v>2</v>
      </c>
    </row>
    <row r="8988" spans="1:6" ht="29.55" customHeight="1" x14ac:dyDescent="0.4">
      <c r="A8988" s="12">
        <v>45082</v>
      </c>
      <c r="B8988" s="11" t="s">
        <v>20709</v>
      </c>
      <c r="C8988" s="14">
        <v>0.14580000000000001</v>
      </c>
      <c r="D8988" s="13" t="s">
        <v>21110</v>
      </c>
      <c r="E8988" s="13" t="s">
        <v>18982</v>
      </c>
      <c r="F8988" s="31">
        <f t="shared" si="140"/>
        <v>2</v>
      </c>
    </row>
    <row r="8989" spans="1:6" ht="29.55" customHeight="1" x14ac:dyDescent="0.4">
      <c r="A8989" s="12">
        <v>45112</v>
      </c>
      <c r="B8989" s="11" t="s">
        <v>10581</v>
      </c>
      <c r="C8989" s="17">
        <v>0.13619999999999999</v>
      </c>
      <c r="D8989" s="13" t="s">
        <v>20115</v>
      </c>
      <c r="E8989" s="13" t="s">
        <v>7</v>
      </c>
      <c r="F8989" s="31">
        <f t="shared" si="140"/>
        <v>2</v>
      </c>
    </row>
    <row r="8990" spans="1:6" ht="29.55" customHeight="1" x14ac:dyDescent="0.4">
      <c r="A8990" s="12">
        <v>45021</v>
      </c>
      <c r="B8990" s="11" t="s">
        <v>10581</v>
      </c>
      <c r="C8990" s="14">
        <v>0.17960000000000001</v>
      </c>
      <c r="D8990" s="13" t="s">
        <v>24086</v>
      </c>
      <c r="E8990" s="13" t="s">
        <v>24087</v>
      </c>
      <c r="F8990" s="31">
        <f t="shared" si="140"/>
        <v>2</v>
      </c>
    </row>
    <row r="8991" spans="1:6" ht="29.55" customHeight="1" x14ac:dyDescent="0.4">
      <c r="A8991" s="12">
        <v>45070</v>
      </c>
      <c r="B8991" s="13" t="s">
        <v>21623</v>
      </c>
      <c r="C8991" s="14">
        <v>6.4699999999999994E-2</v>
      </c>
      <c r="D8991" s="13" t="s">
        <v>21624</v>
      </c>
      <c r="E8991" s="13" t="s">
        <v>21625</v>
      </c>
      <c r="F8991" s="31">
        <f t="shared" si="140"/>
        <v>2</v>
      </c>
    </row>
    <row r="8992" spans="1:6" ht="29.55" customHeight="1" x14ac:dyDescent="0.4">
      <c r="A8992" s="12">
        <v>45037</v>
      </c>
      <c r="B8992" s="13" t="s">
        <v>21623</v>
      </c>
      <c r="C8992" s="14">
        <v>0.1338</v>
      </c>
      <c r="D8992" s="13" t="s">
        <v>23136</v>
      </c>
      <c r="E8992" s="13" t="s">
        <v>23137</v>
      </c>
      <c r="F8992" s="31">
        <f t="shared" si="140"/>
        <v>2</v>
      </c>
    </row>
    <row r="8993" spans="1:6" ht="29.55" customHeight="1" x14ac:dyDescent="0.4">
      <c r="A8993" s="12">
        <v>45280</v>
      </c>
      <c r="B8993" s="13" t="s">
        <v>15119</v>
      </c>
      <c r="C8993" s="14">
        <v>0.19689999999999999</v>
      </c>
      <c r="D8993" s="13" t="s">
        <v>15120</v>
      </c>
      <c r="E8993" s="13" t="s">
        <v>160</v>
      </c>
      <c r="F8993" s="31">
        <f t="shared" si="140"/>
        <v>2</v>
      </c>
    </row>
    <row r="8994" spans="1:6" ht="29.55" customHeight="1" x14ac:dyDescent="0.4">
      <c r="A8994" s="12">
        <v>45162</v>
      </c>
      <c r="B8994" s="11" t="s">
        <v>15119</v>
      </c>
      <c r="C8994" s="13" t="s">
        <v>5583</v>
      </c>
      <c r="D8994" s="13" t="s">
        <v>18820</v>
      </c>
      <c r="E8994" s="13" t="s">
        <v>18821</v>
      </c>
      <c r="F8994" s="31">
        <f t="shared" si="140"/>
        <v>2</v>
      </c>
    </row>
    <row r="8995" spans="1:6" ht="29.55" customHeight="1" x14ac:dyDescent="0.4">
      <c r="A8995" s="12">
        <v>44965</v>
      </c>
      <c r="B8995" s="13" t="s">
        <v>26509</v>
      </c>
      <c r="C8995" s="14">
        <v>0.16839999999999999</v>
      </c>
      <c r="D8995" s="13" t="s">
        <v>26510</v>
      </c>
      <c r="E8995" s="13" t="s">
        <v>26511</v>
      </c>
      <c r="F8995" s="31">
        <f t="shared" si="140"/>
        <v>2</v>
      </c>
    </row>
    <row r="8996" spans="1:6" ht="29.55" customHeight="1" x14ac:dyDescent="0.4">
      <c r="A8996" s="12">
        <v>44964</v>
      </c>
      <c r="B8996" s="13" t="s">
        <v>26509</v>
      </c>
      <c r="C8996" s="14">
        <v>0.16839999999999999</v>
      </c>
      <c r="D8996" s="13" t="s">
        <v>26606</v>
      </c>
      <c r="E8996" s="13" t="s">
        <v>5440</v>
      </c>
      <c r="F8996" s="31">
        <f t="shared" si="140"/>
        <v>2</v>
      </c>
    </row>
    <row r="8997" spans="1:6" ht="29.55" customHeight="1" x14ac:dyDescent="0.4">
      <c r="A8997" s="12">
        <v>44942</v>
      </c>
      <c r="B8997" s="11" t="s">
        <v>27576</v>
      </c>
      <c r="C8997" s="14">
        <v>7.2400000000000006E-2</v>
      </c>
      <c r="D8997" s="13" t="s">
        <v>27577</v>
      </c>
      <c r="E8997" s="13" t="s">
        <v>18171</v>
      </c>
      <c r="F8997" s="31">
        <f t="shared" si="140"/>
        <v>2</v>
      </c>
    </row>
    <row r="8998" spans="1:6" ht="29.55" customHeight="1" x14ac:dyDescent="0.4">
      <c r="A8998" s="12">
        <v>44929</v>
      </c>
      <c r="B8998" s="11" t="s">
        <v>27576</v>
      </c>
      <c r="C8998" s="14">
        <v>8.6199999999999999E-2</v>
      </c>
      <c r="D8998" s="13" t="s">
        <v>28098</v>
      </c>
      <c r="E8998" s="13" t="s">
        <v>28099</v>
      </c>
      <c r="F8998" s="31">
        <f t="shared" si="140"/>
        <v>2</v>
      </c>
    </row>
    <row r="8999" spans="1:6" ht="29.55" customHeight="1" x14ac:dyDescent="0.4">
      <c r="A8999" s="12">
        <v>45040</v>
      </c>
      <c r="B8999" s="13" t="s">
        <v>6215</v>
      </c>
      <c r="C8999" s="14">
        <v>6.4600000000000005E-2</v>
      </c>
      <c r="D8999" s="13" t="s">
        <v>23072</v>
      </c>
      <c r="E8999" s="13" t="s">
        <v>23073</v>
      </c>
      <c r="F8999" s="31">
        <f t="shared" si="140"/>
        <v>2</v>
      </c>
    </row>
    <row r="9000" spans="1:6" ht="29.55" customHeight="1" x14ac:dyDescent="0.4">
      <c r="A9000" s="12">
        <v>44938</v>
      </c>
      <c r="B9000" s="11" t="s">
        <v>6215</v>
      </c>
      <c r="C9000" s="14">
        <v>9.1800000000000007E-2</v>
      </c>
      <c r="D9000" s="13" t="s">
        <v>27682</v>
      </c>
      <c r="E9000" s="13" t="s">
        <v>27683</v>
      </c>
      <c r="F9000" s="31">
        <f t="shared" si="140"/>
        <v>2</v>
      </c>
    </row>
    <row r="9001" spans="1:6" ht="29.55" customHeight="1" x14ac:dyDescent="0.4">
      <c r="A9001" s="12">
        <v>45238</v>
      </c>
      <c r="B9001" s="11" t="s">
        <v>16547</v>
      </c>
      <c r="C9001" s="14">
        <v>0.16830000000000001</v>
      </c>
      <c r="D9001" s="13" t="s">
        <v>16596</v>
      </c>
      <c r="E9001" s="13" t="s">
        <v>16366</v>
      </c>
      <c r="F9001" s="31">
        <f t="shared" si="140"/>
        <v>2</v>
      </c>
    </row>
    <row r="9002" spans="1:6" ht="29.55" customHeight="1" x14ac:dyDescent="0.4">
      <c r="A9002" s="12">
        <v>45035</v>
      </c>
      <c r="B9002" s="13" t="s">
        <v>16547</v>
      </c>
      <c r="C9002" s="13" t="s">
        <v>5629</v>
      </c>
      <c r="D9002" s="13" t="s">
        <v>23256</v>
      </c>
      <c r="E9002" s="13" t="s">
        <v>19516</v>
      </c>
      <c r="F9002" s="31">
        <f t="shared" si="140"/>
        <v>2</v>
      </c>
    </row>
    <row r="9003" spans="1:6" ht="29.55" customHeight="1" x14ac:dyDescent="0.4">
      <c r="A9003" s="12">
        <v>45163</v>
      </c>
      <c r="B9003" s="11" t="s">
        <v>18811</v>
      </c>
      <c r="C9003" s="14">
        <v>0.12239999999999999</v>
      </c>
      <c r="D9003" s="13" t="s">
        <v>18812</v>
      </c>
      <c r="E9003" s="13" t="s">
        <v>18791</v>
      </c>
      <c r="F9003" s="31">
        <f t="shared" si="140"/>
        <v>2</v>
      </c>
    </row>
    <row r="9004" spans="1:6" ht="29.55" customHeight="1" x14ac:dyDescent="0.4">
      <c r="A9004" s="12">
        <v>45037</v>
      </c>
      <c r="B9004" s="13" t="s">
        <v>18811</v>
      </c>
      <c r="C9004" s="14">
        <v>7.5300000000000006E-2</v>
      </c>
      <c r="D9004" s="13" t="s">
        <v>23160</v>
      </c>
      <c r="E9004" s="13" t="s">
        <v>23161</v>
      </c>
      <c r="F9004" s="31">
        <f t="shared" si="140"/>
        <v>2</v>
      </c>
    </row>
    <row r="9005" spans="1:6" ht="29.55" customHeight="1" x14ac:dyDescent="0.4">
      <c r="A9005" s="12">
        <v>44967</v>
      </c>
      <c r="B9005" s="13" t="s">
        <v>26398</v>
      </c>
      <c r="C9005" s="14">
        <v>0.18840000000000001</v>
      </c>
      <c r="D9005" s="13" t="s">
        <v>26399</v>
      </c>
      <c r="E9005" s="13" t="s">
        <v>25770</v>
      </c>
      <c r="F9005" s="31">
        <f t="shared" si="140"/>
        <v>2</v>
      </c>
    </row>
    <row r="9006" spans="1:6" ht="29.55" customHeight="1" x14ac:dyDescent="0.4">
      <c r="A9006" s="12">
        <v>44945</v>
      </c>
      <c r="B9006" s="13" t="s">
        <v>26398</v>
      </c>
      <c r="C9006" s="14">
        <v>8.6800000000000002E-2</v>
      </c>
      <c r="D9006" s="13" t="s">
        <v>26424</v>
      </c>
      <c r="E9006" s="13" t="s">
        <v>528</v>
      </c>
      <c r="F9006" s="31">
        <f t="shared" si="140"/>
        <v>2</v>
      </c>
    </row>
    <row r="9007" spans="1:6" ht="29.55" customHeight="1" x14ac:dyDescent="0.4">
      <c r="A9007" s="12">
        <v>45191</v>
      </c>
      <c r="B9007" s="11" t="s">
        <v>17914</v>
      </c>
      <c r="C9007" s="14">
        <v>0.21110000000000001</v>
      </c>
      <c r="D9007" s="13" t="s">
        <v>17915</v>
      </c>
      <c r="E9007" s="13" t="s">
        <v>17916</v>
      </c>
      <c r="F9007" s="31">
        <f t="shared" si="140"/>
        <v>2</v>
      </c>
    </row>
    <row r="9008" spans="1:6" ht="29.55" customHeight="1" x14ac:dyDescent="0.4">
      <c r="A9008" s="12">
        <v>44963</v>
      </c>
      <c r="B9008" s="13" t="s">
        <v>17914</v>
      </c>
      <c r="C9008" s="14">
        <v>0.1789</v>
      </c>
      <c r="D9008" s="13" t="s">
        <v>26709</v>
      </c>
      <c r="E9008" s="13" t="s">
        <v>26710</v>
      </c>
      <c r="F9008" s="31">
        <f t="shared" si="140"/>
        <v>2</v>
      </c>
    </row>
    <row r="9009" spans="1:6" ht="29.55" customHeight="1" x14ac:dyDescent="0.4">
      <c r="A9009" s="12">
        <v>45112</v>
      </c>
      <c r="B9009" s="11" t="s">
        <v>242</v>
      </c>
      <c r="C9009" s="17">
        <v>0.19339999999999999</v>
      </c>
      <c r="D9009" s="13" t="s">
        <v>20104</v>
      </c>
      <c r="E9009" s="13" t="s">
        <v>20105</v>
      </c>
      <c r="F9009" s="31">
        <f t="shared" si="140"/>
        <v>2</v>
      </c>
    </row>
    <row r="9010" spans="1:6" ht="29.55" customHeight="1" x14ac:dyDescent="0.4">
      <c r="A9010" s="12">
        <v>45019</v>
      </c>
      <c r="B9010" s="11" t="s">
        <v>242</v>
      </c>
      <c r="C9010" s="14">
        <v>3.2300000000000002E-2</v>
      </c>
      <c r="D9010" s="13" t="s">
        <v>24307</v>
      </c>
      <c r="E9010" s="13" t="s">
        <v>24308</v>
      </c>
      <c r="F9010" s="31">
        <f t="shared" si="140"/>
        <v>2</v>
      </c>
    </row>
    <row r="9011" spans="1:6" ht="29.55" customHeight="1" x14ac:dyDescent="0.4">
      <c r="A9011" s="12">
        <v>45188</v>
      </c>
      <c r="B9011" s="11" t="s">
        <v>13089</v>
      </c>
      <c r="C9011" s="14">
        <v>0.29920000000000002</v>
      </c>
      <c r="D9011" s="13" t="s">
        <v>18071</v>
      </c>
      <c r="E9011" s="13" t="s">
        <v>18072</v>
      </c>
      <c r="F9011" s="31">
        <f t="shared" si="140"/>
        <v>2</v>
      </c>
    </row>
    <row r="9012" spans="1:6" ht="29.55" customHeight="1" x14ac:dyDescent="0.4">
      <c r="A9012" s="12">
        <v>45187</v>
      </c>
      <c r="B9012" s="11" t="s">
        <v>13089</v>
      </c>
      <c r="C9012" s="14">
        <v>0.29749999999999999</v>
      </c>
      <c r="D9012" s="13" t="s">
        <v>18130</v>
      </c>
      <c r="E9012" s="13" t="s">
        <v>18072</v>
      </c>
      <c r="F9012" s="31">
        <f t="shared" si="140"/>
        <v>2</v>
      </c>
    </row>
    <row r="9013" spans="1:6" ht="29.55" customHeight="1" x14ac:dyDescent="0.4">
      <c r="A9013" s="12">
        <v>45210</v>
      </c>
      <c r="B9013" s="11" t="s">
        <v>17615</v>
      </c>
      <c r="C9013" s="14">
        <v>6.1100000000000002E-2</v>
      </c>
      <c r="D9013" s="13" t="s">
        <v>17616</v>
      </c>
      <c r="E9013" s="13" t="s">
        <v>17617</v>
      </c>
      <c r="F9013" s="31">
        <f t="shared" si="140"/>
        <v>2</v>
      </c>
    </row>
    <row r="9014" spans="1:6" ht="29.55" customHeight="1" x14ac:dyDescent="0.4">
      <c r="A9014" s="12">
        <v>45203</v>
      </c>
      <c r="B9014" s="11" t="s">
        <v>17615</v>
      </c>
      <c r="C9014" s="13" t="s">
        <v>5679</v>
      </c>
      <c r="D9014" s="13" t="s">
        <v>17771</v>
      </c>
      <c r="E9014" s="13" t="s">
        <v>17772</v>
      </c>
      <c r="F9014" s="31">
        <f t="shared" si="140"/>
        <v>2</v>
      </c>
    </row>
    <row r="9015" spans="1:6" ht="29.55" customHeight="1" x14ac:dyDescent="0.4">
      <c r="A9015" s="12">
        <v>44944</v>
      </c>
      <c r="B9015" s="13" t="s">
        <v>7090</v>
      </c>
      <c r="C9015" s="14">
        <v>9.6000000000000002E-2</v>
      </c>
      <c r="D9015" s="13" t="s">
        <v>27413</v>
      </c>
      <c r="E9015" s="13" t="s">
        <v>25</v>
      </c>
      <c r="F9015" s="31">
        <f t="shared" si="140"/>
        <v>2</v>
      </c>
    </row>
    <row r="9016" spans="1:6" ht="29.55" customHeight="1" x14ac:dyDescent="0.4">
      <c r="A9016" s="12">
        <v>44932</v>
      </c>
      <c r="B9016" s="11" t="s">
        <v>7090</v>
      </c>
      <c r="C9016" s="14">
        <v>8.3500000000000005E-2</v>
      </c>
      <c r="D9016" s="13" t="s">
        <v>27930</v>
      </c>
      <c r="E9016" s="13" t="s">
        <v>27559</v>
      </c>
      <c r="F9016" s="31">
        <f t="shared" si="140"/>
        <v>2</v>
      </c>
    </row>
    <row r="9017" spans="1:6" ht="29.55" customHeight="1" x14ac:dyDescent="0.4">
      <c r="A9017" s="12">
        <v>45078</v>
      </c>
      <c r="B9017" s="13" t="s">
        <v>9200</v>
      </c>
      <c r="C9017" s="14">
        <v>3.44E-2</v>
      </c>
      <c r="D9017" s="13" t="s">
        <v>21311</v>
      </c>
      <c r="E9017" s="13" t="s">
        <v>10039</v>
      </c>
      <c r="F9017" s="31">
        <f t="shared" si="140"/>
        <v>2</v>
      </c>
    </row>
    <row r="9018" spans="1:6" ht="29.55" customHeight="1" x14ac:dyDescent="0.4">
      <c r="A9018" s="12">
        <v>45021</v>
      </c>
      <c r="B9018" s="11" t="s">
        <v>9200</v>
      </c>
      <c r="C9018" s="14">
        <v>0.1066</v>
      </c>
      <c r="D9018" s="13" t="s">
        <v>24114</v>
      </c>
      <c r="E9018" s="13" t="s">
        <v>24115</v>
      </c>
      <c r="F9018" s="31">
        <f t="shared" si="140"/>
        <v>2</v>
      </c>
    </row>
    <row r="9019" spans="1:6" ht="29.55" customHeight="1" x14ac:dyDescent="0.4">
      <c r="A9019" s="12">
        <v>45082</v>
      </c>
      <c r="B9019" s="11" t="s">
        <v>21103</v>
      </c>
      <c r="C9019" s="14">
        <v>0.20369999999999999</v>
      </c>
      <c r="D9019" s="13" t="s">
        <v>21104</v>
      </c>
      <c r="E9019" s="13" t="s">
        <v>18982</v>
      </c>
      <c r="F9019" s="31">
        <f t="shared" si="140"/>
        <v>2</v>
      </c>
    </row>
    <row r="9020" spans="1:6" ht="29.55" customHeight="1" x14ac:dyDescent="0.4">
      <c r="A9020" s="12">
        <v>45076</v>
      </c>
      <c r="B9020" s="13" t="s">
        <v>21103</v>
      </c>
      <c r="C9020" s="14">
        <v>0.25729999999999997</v>
      </c>
      <c r="D9020" s="13" t="s">
        <v>21392</v>
      </c>
      <c r="E9020" s="13" t="s">
        <v>11532</v>
      </c>
      <c r="F9020" s="31">
        <f t="shared" si="140"/>
        <v>2</v>
      </c>
    </row>
    <row r="9021" spans="1:6" ht="29.55" customHeight="1" x14ac:dyDescent="0.4">
      <c r="A9021" s="12">
        <v>45041</v>
      </c>
      <c r="B9021" s="13" t="s">
        <v>22983</v>
      </c>
      <c r="C9021" s="14">
        <v>0.1913</v>
      </c>
      <c r="D9021" s="13" t="s">
        <v>22984</v>
      </c>
      <c r="E9021" s="13" t="s">
        <v>6558</v>
      </c>
      <c r="F9021" s="31">
        <f t="shared" si="140"/>
        <v>2</v>
      </c>
    </row>
    <row r="9022" spans="1:6" ht="29.55" customHeight="1" x14ac:dyDescent="0.4">
      <c r="A9022" s="12">
        <v>44960</v>
      </c>
      <c r="B9022" s="13" t="s">
        <v>22983</v>
      </c>
      <c r="C9022" s="14">
        <v>9.9900000000000003E-2</v>
      </c>
      <c r="D9022" s="13" t="s">
        <v>26785</v>
      </c>
      <c r="E9022" s="13" t="s">
        <v>6558</v>
      </c>
      <c r="F9022" s="31">
        <f t="shared" si="140"/>
        <v>2</v>
      </c>
    </row>
    <row r="9023" spans="1:6" ht="29.55" customHeight="1" x14ac:dyDescent="0.4">
      <c r="A9023" s="12">
        <v>45168</v>
      </c>
      <c r="B9023" s="11" t="s">
        <v>18691</v>
      </c>
      <c r="C9023" s="13" t="s">
        <v>5679</v>
      </c>
      <c r="D9023" s="13" t="s">
        <v>18692</v>
      </c>
      <c r="E9023" s="13" t="s">
        <v>9833</v>
      </c>
      <c r="F9023" s="31">
        <f t="shared" si="140"/>
        <v>2</v>
      </c>
    </row>
    <row r="9024" spans="1:6" ht="29.55" customHeight="1" x14ac:dyDescent="0.4">
      <c r="A9024" s="12">
        <v>44994</v>
      </c>
      <c r="B9024" s="11" t="s">
        <v>18691</v>
      </c>
      <c r="C9024" s="14">
        <v>5.6800000000000003E-2</v>
      </c>
      <c r="D9024" s="13" t="s">
        <v>25334</v>
      </c>
      <c r="E9024" s="13" t="s">
        <v>24252</v>
      </c>
      <c r="F9024" s="31">
        <f t="shared" si="140"/>
        <v>2</v>
      </c>
    </row>
    <row r="9025" spans="1:6" ht="29.55" customHeight="1" x14ac:dyDescent="0.4">
      <c r="A9025" s="12">
        <v>45128</v>
      </c>
      <c r="B9025" s="11" t="s">
        <v>19544</v>
      </c>
      <c r="C9025" s="17">
        <v>0.1018</v>
      </c>
      <c r="D9025" s="13" t="s">
        <v>19545</v>
      </c>
      <c r="E9025" s="13" t="s">
        <v>172</v>
      </c>
      <c r="F9025" s="31">
        <f t="shared" si="140"/>
        <v>2</v>
      </c>
    </row>
    <row r="9026" spans="1:6" ht="29.55" customHeight="1" x14ac:dyDescent="0.4">
      <c r="A9026" s="12">
        <v>44945</v>
      </c>
      <c r="B9026" s="13" t="s">
        <v>19544</v>
      </c>
      <c r="C9026" s="14">
        <v>7.0400000000000004E-2</v>
      </c>
      <c r="D9026" s="13" t="s">
        <v>27385</v>
      </c>
      <c r="E9026" s="13" t="s">
        <v>13799</v>
      </c>
      <c r="F9026" s="31">
        <f t="shared" ref="F9026:F9089" si="141">COUNTIF(B:B,B9026)</f>
        <v>2</v>
      </c>
    </row>
    <row r="9027" spans="1:6" ht="29.55" customHeight="1" x14ac:dyDescent="0.4">
      <c r="A9027" s="12">
        <v>45120</v>
      </c>
      <c r="B9027" s="11" t="s">
        <v>19877</v>
      </c>
      <c r="C9027" s="17">
        <v>0.1346</v>
      </c>
      <c r="D9027" s="13" t="s">
        <v>19878</v>
      </c>
      <c r="E9027" s="13" t="s">
        <v>13882</v>
      </c>
      <c r="F9027" s="31">
        <f t="shared" si="141"/>
        <v>2</v>
      </c>
    </row>
    <row r="9028" spans="1:6" ht="29.55" customHeight="1" x14ac:dyDescent="0.4">
      <c r="A9028" s="12">
        <v>45056</v>
      </c>
      <c r="B9028" s="13" t="s">
        <v>19877</v>
      </c>
      <c r="C9028" s="14">
        <v>0.16980000000000001</v>
      </c>
      <c r="D9028" s="13" t="s">
        <v>22338</v>
      </c>
      <c r="E9028" s="13" t="s">
        <v>19151</v>
      </c>
      <c r="F9028" s="31">
        <f t="shared" si="141"/>
        <v>2</v>
      </c>
    </row>
    <row r="9029" spans="1:6" ht="29.55" customHeight="1" x14ac:dyDescent="0.4">
      <c r="A9029" s="12">
        <v>45078</v>
      </c>
      <c r="B9029" s="13" t="s">
        <v>21236</v>
      </c>
      <c r="C9029" s="13" t="s">
        <v>5788</v>
      </c>
      <c r="D9029" s="13" t="s">
        <v>21237</v>
      </c>
      <c r="E9029" s="13" t="s">
        <v>21238</v>
      </c>
      <c r="F9029" s="31">
        <f t="shared" si="141"/>
        <v>2</v>
      </c>
    </row>
    <row r="9030" spans="1:6" ht="29.55" customHeight="1" x14ac:dyDescent="0.4">
      <c r="A9030" s="12">
        <v>45062</v>
      </c>
      <c r="B9030" s="13" t="s">
        <v>21236</v>
      </c>
      <c r="C9030" s="13" t="s">
        <v>5979</v>
      </c>
      <c r="D9030" s="13" t="s">
        <v>22014</v>
      </c>
      <c r="E9030" s="13" t="s">
        <v>13806</v>
      </c>
      <c r="F9030" s="31">
        <f t="shared" si="141"/>
        <v>2</v>
      </c>
    </row>
    <row r="9031" spans="1:6" ht="29.55" customHeight="1" x14ac:dyDescent="0.4">
      <c r="A9031" s="12">
        <v>45056</v>
      </c>
      <c r="B9031" s="13" t="s">
        <v>22342</v>
      </c>
      <c r="C9031" s="14">
        <v>0.12470000000000001</v>
      </c>
      <c r="D9031" s="13" t="s">
        <v>22343</v>
      </c>
      <c r="E9031" s="13" t="s">
        <v>17345</v>
      </c>
      <c r="F9031" s="31">
        <f t="shared" si="141"/>
        <v>2</v>
      </c>
    </row>
    <row r="9032" spans="1:6" ht="29.55" customHeight="1" x14ac:dyDescent="0.4">
      <c r="A9032" s="12">
        <v>45049</v>
      </c>
      <c r="B9032" s="13" t="s">
        <v>22342</v>
      </c>
      <c r="C9032" s="14">
        <v>0.19409999999999999</v>
      </c>
      <c r="D9032" s="13" t="s">
        <v>22647</v>
      </c>
      <c r="E9032" s="13" t="s">
        <v>17345</v>
      </c>
      <c r="F9032" s="31">
        <f t="shared" si="141"/>
        <v>2</v>
      </c>
    </row>
    <row r="9033" spans="1:6" ht="29.55" customHeight="1" x14ac:dyDescent="0.4">
      <c r="A9033" s="12">
        <v>45056</v>
      </c>
      <c r="B9033" s="13" t="s">
        <v>6609</v>
      </c>
      <c r="C9033" s="14">
        <v>6.4399999999999999E-2</v>
      </c>
      <c r="D9033" s="13" t="s">
        <v>22370</v>
      </c>
      <c r="E9033" s="13" t="s">
        <v>22371</v>
      </c>
      <c r="F9033" s="31">
        <f t="shared" si="141"/>
        <v>2</v>
      </c>
    </row>
    <row r="9034" spans="1:6" ht="29.55" customHeight="1" x14ac:dyDescent="0.4">
      <c r="A9034" s="12">
        <v>44937</v>
      </c>
      <c r="B9034" s="11" t="s">
        <v>6609</v>
      </c>
      <c r="C9034" s="14">
        <v>0.1416</v>
      </c>
      <c r="D9034" s="13" t="s">
        <v>27726</v>
      </c>
      <c r="E9034" s="13" t="s">
        <v>23425</v>
      </c>
      <c r="F9034" s="31">
        <f t="shared" si="141"/>
        <v>2</v>
      </c>
    </row>
    <row r="9035" spans="1:6" ht="29.55" customHeight="1" x14ac:dyDescent="0.4">
      <c r="A9035" s="12">
        <v>45092</v>
      </c>
      <c r="B9035" s="11" t="s">
        <v>12453</v>
      </c>
      <c r="C9035" s="14">
        <v>0.1192</v>
      </c>
      <c r="D9035" s="13" t="s">
        <v>20718</v>
      </c>
      <c r="E9035" s="13" t="s">
        <v>20719</v>
      </c>
      <c r="F9035" s="31">
        <f t="shared" si="141"/>
        <v>2</v>
      </c>
    </row>
    <row r="9036" spans="1:6" ht="29.55" customHeight="1" x14ac:dyDescent="0.4">
      <c r="A9036" s="12">
        <v>45005</v>
      </c>
      <c r="B9036" s="11" t="s">
        <v>12453</v>
      </c>
      <c r="C9036" s="14">
        <v>0.1108</v>
      </c>
      <c r="D9036" s="13" t="s">
        <v>24886</v>
      </c>
      <c r="E9036" s="13" t="s">
        <v>20719</v>
      </c>
      <c r="F9036" s="31">
        <f t="shared" si="141"/>
        <v>2</v>
      </c>
    </row>
    <row r="9037" spans="1:6" ht="29.55" customHeight="1" x14ac:dyDescent="0.4">
      <c r="A9037" s="12">
        <v>45058</v>
      </c>
      <c r="B9037" s="13" t="s">
        <v>22246</v>
      </c>
      <c r="C9037" s="14">
        <v>2.9600000000000001E-2</v>
      </c>
      <c r="D9037" s="13" t="s">
        <v>22247</v>
      </c>
      <c r="E9037" s="13" t="s">
        <v>17087</v>
      </c>
      <c r="F9037" s="31">
        <f t="shared" si="141"/>
        <v>2</v>
      </c>
    </row>
    <row r="9038" spans="1:6" ht="29.55" customHeight="1" x14ac:dyDescent="0.4">
      <c r="A9038" s="12">
        <v>44957</v>
      </c>
      <c r="B9038" s="13" t="s">
        <v>22246</v>
      </c>
      <c r="C9038" s="14">
        <v>0.1077</v>
      </c>
      <c r="D9038" s="13" t="s">
        <v>27012</v>
      </c>
      <c r="E9038" s="13" t="s">
        <v>6194</v>
      </c>
      <c r="F9038" s="31">
        <f t="shared" si="141"/>
        <v>2</v>
      </c>
    </row>
    <row r="9039" spans="1:6" ht="29.55" customHeight="1" x14ac:dyDescent="0.4">
      <c r="A9039" s="12">
        <v>45062</v>
      </c>
      <c r="B9039" s="13" t="s">
        <v>5525</v>
      </c>
      <c r="C9039" s="14">
        <v>9.2999999999999999E-2</v>
      </c>
      <c r="D9039" s="13" t="s">
        <v>22056</v>
      </c>
      <c r="E9039" s="13" t="s">
        <v>7511</v>
      </c>
      <c r="F9039" s="31">
        <f t="shared" si="141"/>
        <v>2</v>
      </c>
    </row>
    <row r="9040" spans="1:6" ht="29.55" customHeight="1" x14ac:dyDescent="0.4">
      <c r="A9040" s="12">
        <v>45030</v>
      </c>
      <c r="B9040" s="13" t="s">
        <v>5525</v>
      </c>
      <c r="C9040" s="14">
        <v>7.6499999999999999E-2</v>
      </c>
      <c r="D9040" s="13" t="s">
        <v>23546</v>
      </c>
      <c r="E9040" s="13" t="s">
        <v>23547</v>
      </c>
      <c r="F9040" s="31">
        <f t="shared" si="141"/>
        <v>2</v>
      </c>
    </row>
    <row r="9041" spans="1:6" ht="29.55" customHeight="1" x14ac:dyDescent="0.4">
      <c r="A9041" s="12">
        <v>45082</v>
      </c>
      <c r="B9041" s="11" t="s">
        <v>21154</v>
      </c>
      <c r="C9041" s="14">
        <v>5.7200000000000001E-2</v>
      </c>
      <c r="D9041" s="13" t="s">
        <v>21155</v>
      </c>
      <c r="E9041" s="13" t="s">
        <v>21115</v>
      </c>
      <c r="F9041" s="31">
        <f t="shared" si="141"/>
        <v>2</v>
      </c>
    </row>
    <row r="9042" spans="1:6" ht="29.55" customHeight="1" x14ac:dyDescent="0.4">
      <c r="A9042" s="12">
        <v>45028</v>
      </c>
      <c r="B9042" s="13" t="s">
        <v>21154</v>
      </c>
      <c r="C9042" s="14">
        <v>0.12920000000000001</v>
      </c>
      <c r="D9042" s="13" t="s">
        <v>23658</v>
      </c>
      <c r="E9042" s="13" t="s">
        <v>21115</v>
      </c>
      <c r="F9042" s="31">
        <f t="shared" si="141"/>
        <v>2</v>
      </c>
    </row>
    <row r="9043" spans="1:6" ht="29.55" customHeight="1" x14ac:dyDescent="0.4">
      <c r="A9043" s="12">
        <v>45247</v>
      </c>
      <c r="B9043" s="11" t="s">
        <v>11883</v>
      </c>
      <c r="C9043" s="13" t="s">
        <v>16283</v>
      </c>
      <c r="D9043" s="13" t="s">
        <v>16284</v>
      </c>
      <c r="E9043" s="13" t="s">
        <v>16285</v>
      </c>
      <c r="F9043" s="31">
        <f t="shared" si="141"/>
        <v>2</v>
      </c>
    </row>
    <row r="9044" spans="1:6" ht="29.55" customHeight="1" x14ac:dyDescent="0.4">
      <c r="A9044" s="12">
        <v>44957</v>
      </c>
      <c r="B9044" s="13" t="s">
        <v>11883</v>
      </c>
      <c r="C9044" s="14">
        <v>8.5800000000000001E-2</v>
      </c>
      <c r="D9044" s="13" t="s">
        <v>27022</v>
      </c>
      <c r="E9044" s="13" t="s">
        <v>160</v>
      </c>
      <c r="F9044" s="31">
        <f t="shared" si="141"/>
        <v>2</v>
      </c>
    </row>
    <row r="9045" spans="1:6" ht="29.55" customHeight="1" x14ac:dyDescent="0.4">
      <c r="A9045" s="12">
        <v>45231</v>
      </c>
      <c r="B9045" s="11" t="s">
        <v>14644</v>
      </c>
      <c r="C9045" s="11" t="s">
        <v>5629</v>
      </c>
      <c r="D9045" s="13" t="s">
        <v>16785</v>
      </c>
      <c r="E9045" s="13" t="s">
        <v>16786</v>
      </c>
      <c r="F9045" s="31">
        <f t="shared" si="141"/>
        <v>2</v>
      </c>
    </row>
    <row r="9046" spans="1:6" ht="29.55" customHeight="1" x14ac:dyDescent="0.4">
      <c r="A9046" s="12">
        <v>44963</v>
      </c>
      <c r="B9046" s="13" t="s">
        <v>14644</v>
      </c>
      <c r="C9046" s="14">
        <v>0.13159999999999999</v>
      </c>
      <c r="D9046" s="13" t="s">
        <v>26719</v>
      </c>
      <c r="E9046" s="13" t="s">
        <v>26720</v>
      </c>
      <c r="F9046" s="31">
        <f t="shared" si="141"/>
        <v>2</v>
      </c>
    </row>
    <row r="9047" spans="1:6" ht="29.55" customHeight="1" x14ac:dyDescent="0.4">
      <c r="A9047" s="12">
        <v>45183</v>
      </c>
      <c r="B9047" s="11" t="s">
        <v>6333</v>
      </c>
      <c r="C9047" s="14">
        <v>4.07E-2</v>
      </c>
      <c r="D9047" s="13" t="s">
        <v>18306</v>
      </c>
      <c r="E9047" s="13" t="s">
        <v>13806</v>
      </c>
      <c r="F9047" s="31">
        <f t="shared" si="141"/>
        <v>2</v>
      </c>
    </row>
    <row r="9048" spans="1:6" ht="29.55" customHeight="1" x14ac:dyDescent="0.4">
      <c r="A9048" s="12">
        <v>45173</v>
      </c>
      <c r="B9048" s="11" t="s">
        <v>6333</v>
      </c>
      <c r="C9048" s="14">
        <v>0.155</v>
      </c>
      <c r="D9048" s="13" t="s">
        <v>18617</v>
      </c>
      <c r="E9048" s="13" t="s">
        <v>18618</v>
      </c>
      <c r="F9048" s="31">
        <f t="shared" si="141"/>
        <v>2</v>
      </c>
    </row>
    <row r="9049" spans="1:6" ht="29.55" customHeight="1" x14ac:dyDescent="0.4">
      <c r="A9049" s="12">
        <v>45215</v>
      </c>
      <c r="B9049" s="11" t="s">
        <v>6492</v>
      </c>
      <c r="C9049" s="14">
        <v>7.0400000000000004E-2</v>
      </c>
      <c r="D9049" s="13" t="s">
        <v>17443</v>
      </c>
      <c r="E9049" s="13" t="s">
        <v>17261</v>
      </c>
      <c r="F9049" s="31">
        <f t="shared" si="141"/>
        <v>2</v>
      </c>
    </row>
    <row r="9050" spans="1:6" ht="29.55" customHeight="1" x14ac:dyDescent="0.4">
      <c r="A9050" s="12">
        <v>44952</v>
      </c>
      <c r="B9050" s="13" t="s">
        <v>6492</v>
      </c>
      <c r="C9050" s="14">
        <v>6.3500000000000001E-2</v>
      </c>
      <c r="D9050" s="13" t="s">
        <v>27202</v>
      </c>
      <c r="E9050" s="13" t="s">
        <v>14422</v>
      </c>
      <c r="F9050" s="31">
        <f t="shared" si="141"/>
        <v>2</v>
      </c>
    </row>
    <row r="9051" spans="1:6" ht="29.55" customHeight="1" x14ac:dyDescent="0.4">
      <c r="A9051" s="12">
        <v>45167</v>
      </c>
      <c r="B9051" s="11" t="s">
        <v>18748</v>
      </c>
      <c r="C9051" s="14">
        <v>0.1195</v>
      </c>
      <c r="D9051" s="13" t="s">
        <v>18749</v>
      </c>
      <c r="E9051" s="13" t="s">
        <v>18750</v>
      </c>
      <c r="F9051" s="31">
        <f t="shared" si="141"/>
        <v>2</v>
      </c>
    </row>
    <row r="9052" spans="1:6" ht="29.55" customHeight="1" x14ac:dyDescent="0.4">
      <c r="A9052" s="12">
        <v>45044</v>
      </c>
      <c r="B9052" s="13" t="s">
        <v>18748</v>
      </c>
      <c r="C9052" s="14">
        <v>5.3400000000000003E-2</v>
      </c>
      <c r="D9052" s="13" t="s">
        <v>22846</v>
      </c>
      <c r="E9052" s="13" t="s">
        <v>22802</v>
      </c>
      <c r="F9052" s="31">
        <f t="shared" si="141"/>
        <v>2</v>
      </c>
    </row>
    <row r="9053" spans="1:6" ht="29.55" customHeight="1" x14ac:dyDescent="0.4">
      <c r="A9053" s="12">
        <v>45044</v>
      </c>
      <c r="B9053" s="13" t="s">
        <v>22822</v>
      </c>
      <c r="C9053" s="14">
        <v>0.1043</v>
      </c>
      <c r="D9053" s="13" t="s">
        <v>22823</v>
      </c>
      <c r="E9053" s="13" t="s">
        <v>22802</v>
      </c>
      <c r="F9053" s="31">
        <f t="shared" si="141"/>
        <v>2</v>
      </c>
    </row>
    <row r="9054" spans="1:6" ht="29.55" customHeight="1" x14ac:dyDescent="0.4">
      <c r="A9054" s="12">
        <v>44931</v>
      </c>
      <c r="B9054" s="11" t="s">
        <v>22822</v>
      </c>
      <c r="C9054" s="14">
        <v>8.1900000000000001E-2</v>
      </c>
      <c r="D9054" s="13" t="s">
        <v>27982</v>
      </c>
      <c r="E9054" s="13" t="s">
        <v>20624</v>
      </c>
      <c r="F9054" s="31">
        <f t="shared" si="141"/>
        <v>2</v>
      </c>
    </row>
    <row r="9055" spans="1:6" ht="29.55" customHeight="1" x14ac:dyDescent="0.4">
      <c r="A9055" s="12">
        <v>45215</v>
      </c>
      <c r="B9055" s="11" t="s">
        <v>13719</v>
      </c>
      <c r="C9055" s="14">
        <v>0.26169999999999999</v>
      </c>
      <c r="D9055" s="13" t="s">
        <v>17426</v>
      </c>
      <c r="E9055" s="13" t="s">
        <v>17212</v>
      </c>
      <c r="F9055" s="31">
        <f t="shared" si="141"/>
        <v>2</v>
      </c>
    </row>
    <row r="9056" spans="1:6" ht="29.55" customHeight="1" x14ac:dyDescent="0.4">
      <c r="A9056" s="12">
        <v>44953</v>
      </c>
      <c r="B9056" s="13" t="s">
        <v>13719</v>
      </c>
      <c r="C9056" s="14">
        <v>0.1002</v>
      </c>
      <c r="D9056" s="13" t="s">
        <v>27104</v>
      </c>
      <c r="E9056" s="13" t="s">
        <v>9718</v>
      </c>
      <c r="F9056" s="31">
        <f t="shared" si="141"/>
        <v>2</v>
      </c>
    </row>
    <row r="9057" spans="1:6" ht="29.55" customHeight="1" x14ac:dyDescent="0.4">
      <c r="A9057" s="12">
        <v>44963</v>
      </c>
      <c r="B9057" s="13" t="s">
        <v>26749</v>
      </c>
      <c r="C9057" s="14">
        <v>7.1199999999999999E-2</v>
      </c>
      <c r="D9057" s="13" t="s">
        <v>26750</v>
      </c>
      <c r="E9057" s="13" t="s">
        <v>26751</v>
      </c>
      <c r="F9057" s="31">
        <f t="shared" si="141"/>
        <v>2</v>
      </c>
    </row>
    <row r="9058" spans="1:6" ht="29.55" customHeight="1" x14ac:dyDescent="0.4">
      <c r="A9058" s="12">
        <v>44942</v>
      </c>
      <c r="B9058" s="11" t="s">
        <v>26749</v>
      </c>
      <c r="C9058" s="14">
        <v>8.1199999999999994E-2</v>
      </c>
      <c r="D9058" s="13" t="s">
        <v>27571</v>
      </c>
      <c r="E9058" s="13" t="s">
        <v>19516</v>
      </c>
      <c r="F9058" s="31">
        <f t="shared" si="141"/>
        <v>2</v>
      </c>
    </row>
    <row r="9059" spans="1:6" ht="29.55" customHeight="1" x14ac:dyDescent="0.4">
      <c r="A9059" s="12">
        <v>45191</v>
      </c>
      <c r="B9059" s="11" t="s">
        <v>8279</v>
      </c>
      <c r="C9059" s="14">
        <v>8.43E-2</v>
      </c>
      <c r="D9059" s="13" t="s">
        <v>17931</v>
      </c>
      <c r="E9059" s="13" t="s">
        <v>17932</v>
      </c>
      <c r="F9059" s="31">
        <f t="shared" si="141"/>
        <v>2</v>
      </c>
    </row>
    <row r="9060" spans="1:6" ht="29.55" customHeight="1" x14ac:dyDescent="0.4">
      <c r="A9060" s="12">
        <v>45146</v>
      </c>
      <c r="B9060" s="11" t="s">
        <v>8279</v>
      </c>
      <c r="C9060" s="14">
        <v>0.10050000000000001</v>
      </c>
      <c r="D9060" s="13" t="s">
        <v>19135</v>
      </c>
      <c r="E9060" s="13" t="s">
        <v>19136</v>
      </c>
      <c r="F9060" s="31">
        <f t="shared" si="141"/>
        <v>2</v>
      </c>
    </row>
    <row r="9061" spans="1:6" ht="29.55" customHeight="1" x14ac:dyDescent="0.4">
      <c r="A9061" s="12">
        <v>45238</v>
      </c>
      <c r="B9061" s="11" t="s">
        <v>16549</v>
      </c>
      <c r="C9061" s="14">
        <v>0.11210000000000001</v>
      </c>
      <c r="D9061" s="13" t="s">
        <v>16601</v>
      </c>
      <c r="E9061" s="13" t="s">
        <v>14316</v>
      </c>
      <c r="F9061" s="31">
        <f t="shared" si="141"/>
        <v>2</v>
      </c>
    </row>
    <row r="9062" spans="1:6" ht="29.55" customHeight="1" x14ac:dyDescent="0.4">
      <c r="A9062" s="12">
        <v>44937</v>
      </c>
      <c r="B9062" s="11" t="s">
        <v>16549</v>
      </c>
      <c r="C9062" s="14">
        <v>0.17030000000000001</v>
      </c>
      <c r="D9062" s="13" t="s">
        <v>27722</v>
      </c>
      <c r="E9062" s="13" t="s">
        <v>27712</v>
      </c>
      <c r="F9062" s="31">
        <f t="shared" si="141"/>
        <v>2</v>
      </c>
    </row>
    <row r="9063" spans="1:6" ht="29.55" customHeight="1" x14ac:dyDescent="0.4">
      <c r="A9063" s="12">
        <v>45149</v>
      </c>
      <c r="B9063" s="11" t="s">
        <v>387</v>
      </c>
      <c r="C9063" s="14">
        <v>0.11</v>
      </c>
      <c r="D9063" s="13" t="s">
        <v>19045</v>
      </c>
      <c r="E9063" s="13" t="s">
        <v>19046</v>
      </c>
      <c r="F9063" s="31">
        <f t="shared" si="141"/>
        <v>2</v>
      </c>
    </row>
    <row r="9064" spans="1:6" ht="29.55" customHeight="1" x14ac:dyDescent="0.4">
      <c r="A9064" s="12">
        <v>44967</v>
      </c>
      <c r="B9064" s="13" t="s">
        <v>387</v>
      </c>
      <c r="C9064" s="14">
        <v>6.9099999999999995E-2</v>
      </c>
      <c r="D9064" s="13" t="s">
        <v>26415</v>
      </c>
      <c r="E9064" s="13" t="s">
        <v>389</v>
      </c>
      <c r="F9064" s="31">
        <f t="shared" si="141"/>
        <v>2</v>
      </c>
    </row>
    <row r="9065" spans="1:6" ht="29.55" customHeight="1" x14ac:dyDescent="0.4">
      <c r="A9065" s="12">
        <v>44998</v>
      </c>
      <c r="B9065" s="11" t="s">
        <v>25224</v>
      </c>
      <c r="C9065" s="14">
        <v>4.0399999999999998E-2</v>
      </c>
      <c r="D9065" s="13" t="s">
        <v>25225</v>
      </c>
      <c r="E9065" s="13" t="s">
        <v>24087</v>
      </c>
      <c r="F9065" s="31">
        <f t="shared" si="141"/>
        <v>2</v>
      </c>
    </row>
    <row r="9066" spans="1:6" ht="29.55" customHeight="1" x14ac:dyDescent="0.4">
      <c r="A9066" s="12">
        <v>44977</v>
      </c>
      <c r="B9066" s="13" t="s">
        <v>25224</v>
      </c>
      <c r="C9066" s="14">
        <v>9.5500000000000002E-2</v>
      </c>
      <c r="D9066" s="13" t="s">
        <v>26039</v>
      </c>
      <c r="E9066" s="13" t="s">
        <v>12572</v>
      </c>
      <c r="F9066" s="31">
        <f t="shared" si="141"/>
        <v>2</v>
      </c>
    </row>
    <row r="9067" spans="1:6" ht="29.55" customHeight="1" x14ac:dyDescent="0.4">
      <c r="A9067" s="12">
        <v>45180</v>
      </c>
      <c r="B9067" s="11" t="s">
        <v>18450</v>
      </c>
      <c r="C9067" s="14">
        <v>0.1067</v>
      </c>
      <c r="D9067" s="13" t="s">
        <v>18451</v>
      </c>
      <c r="E9067" s="13" t="s">
        <v>18432</v>
      </c>
      <c r="F9067" s="31">
        <f t="shared" si="141"/>
        <v>2</v>
      </c>
    </row>
    <row r="9068" spans="1:6" ht="29.55" customHeight="1" x14ac:dyDescent="0.4">
      <c r="A9068" s="12">
        <v>45173</v>
      </c>
      <c r="B9068" s="11" t="s">
        <v>18450</v>
      </c>
      <c r="C9068" s="14">
        <v>0.2127</v>
      </c>
      <c r="D9068" s="13" t="s">
        <v>18613</v>
      </c>
      <c r="E9068" s="13" t="s">
        <v>6332</v>
      </c>
      <c r="F9068" s="31">
        <f t="shared" si="141"/>
        <v>2</v>
      </c>
    </row>
    <row r="9069" spans="1:6" ht="29.55" customHeight="1" x14ac:dyDescent="0.4">
      <c r="A9069" s="12">
        <v>45085</v>
      </c>
      <c r="B9069" s="11" t="s">
        <v>21027</v>
      </c>
      <c r="C9069" s="14">
        <v>6.3299999999999995E-2</v>
      </c>
      <c r="D9069" s="13" t="s">
        <v>21028</v>
      </c>
      <c r="E9069" s="13" t="s">
        <v>19516</v>
      </c>
      <c r="F9069" s="31">
        <f t="shared" si="141"/>
        <v>2</v>
      </c>
    </row>
    <row r="9070" spans="1:6" ht="29.55" customHeight="1" x14ac:dyDescent="0.4">
      <c r="A9070" s="12">
        <v>45072</v>
      </c>
      <c r="B9070" s="13" t="s">
        <v>21027</v>
      </c>
      <c r="C9070" s="13" t="s">
        <v>5679</v>
      </c>
      <c r="D9070" s="13" t="s">
        <v>21465</v>
      </c>
      <c r="E9070" s="13" t="s">
        <v>21466</v>
      </c>
      <c r="F9070" s="31">
        <f t="shared" si="141"/>
        <v>2</v>
      </c>
    </row>
    <row r="9071" spans="1:6" ht="29.55" customHeight="1" x14ac:dyDescent="0.4">
      <c r="A9071" s="12">
        <v>45092</v>
      </c>
      <c r="B9071" s="11" t="s">
        <v>20705</v>
      </c>
      <c r="C9071" s="14">
        <v>0.15920000000000001</v>
      </c>
      <c r="D9071" s="13" t="s">
        <v>20706</v>
      </c>
      <c r="E9071" s="13" t="s">
        <v>18982</v>
      </c>
      <c r="F9071" s="31">
        <f t="shared" si="141"/>
        <v>2</v>
      </c>
    </row>
    <row r="9072" spans="1:6" ht="29.55" customHeight="1" x14ac:dyDescent="0.4">
      <c r="A9072" s="12">
        <v>45054</v>
      </c>
      <c r="B9072" s="13" t="s">
        <v>20705</v>
      </c>
      <c r="C9072" s="14">
        <v>0.1371</v>
      </c>
      <c r="D9072" s="13" t="s">
        <v>22507</v>
      </c>
      <c r="E9072" s="13" t="s">
        <v>22508</v>
      </c>
      <c r="F9072" s="31">
        <f t="shared" si="141"/>
        <v>2</v>
      </c>
    </row>
    <row r="9073" spans="1:6" ht="29.55" customHeight="1" x14ac:dyDescent="0.4">
      <c r="A9073" s="12">
        <v>45055</v>
      </c>
      <c r="B9073" s="13" t="s">
        <v>22455</v>
      </c>
      <c r="C9073" s="14">
        <v>5.2200000000000003E-2</v>
      </c>
      <c r="D9073" s="13" t="s">
        <v>22456</v>
      </c>
      <c r="E9073" s="13" t="s">
        <v>22457</v>
      </c>
      <c r="F9073" s="31">
        <f t="shared" si="141"/>
        <v>2</v>
      </c>
    </row>
    <row r="9074" spans="1:6" ht="29.55" customHeight="1" x14ac:dyDescent="0.4">
      <c r="A9074" s="12">
        <v>45054</v>
      </c>
      <c r="B9074" s="13" t="s">
        <v>22455</v>
      </c>
      <c r="C9074" s="14">
        <v>0.10009999999999999</v>
      </c>
      <c r="D9074" s="13" t="s">
        <v>22521</v>
      </c>
      <c r="E9074" s="13" t="s">
        <v>22457</v>
      </c>
      <c r="F9074" s="31">
        <f t="shared" si="141"/>
        <v>2</v>
      </c>
    </row>
    <row r="9075" spans="1:6" ht="29.55" customHeight="1" x14ac:dyDescent="0.4">
      <c r="A9075" s="12">
        <v>45268</v>
      </c>
      <c r="B9075" s="13" t="s">
        <v>15631</v>
      </c>
      <c r="C9075" s="14">
        <v>6.1199999999999997E-2</v>
      </c>
      <c r="D9075" s="13" t="s">
        <v>15632</v>
      </c>
      <c r="E9075" s="13" t="s">
        <v>15633</v>
      </c>
      <c r="F9075" s="31">
        <f t="shared" si="141"/>
        <v>2</v>
      </c>
    </row>
    <row r="9076" spans="1:6" ht="29.55" customHeight="1" x14ac:dyDescent="0.4">
      <c r="A9076" s="12">
        <v>45182</v>
      </c>
      <c r="B9076" s="11" t="s">
        <v>15631</v>
      </c>
      <c r="C9076" s="14">
        <v>4.3499999999999997E-2</v>
      </c>
      <c r="D9076" s="13" t="s">
        <v>18351</v>
      </c>
      <c r="E9076" s="13" t="s">
        <v>18329</v>
      </c>
      <c r="F9076" s="31">
        <f t="shared" si="141"/>
        <v>2</v>
      </c>
    </row>
    <row r="9077" spans="1:6" ht="29.55" customHeight="1" x14ac:dyDescent="0.4">
      <c r="A9077" s="12">
        <v>44970</v>
      </c>
      <c r="B9077" s="13" t="s">
        <v>26337</v>
      </c>
      <c r="C9077" s="14">
        <v>9.4299999999999995E-2</v>
      </c>
      <c r="D9077" s="13" t="s">
        <v>26338</v>
      </c>
      <c r="E9077" s="13" t="s">
        <v>389</v>
      </c>
      <c r="F9077" s="31">
        <f t="shared" si="141"/>
        <v>2</v>
      </c>
    </row>
    <row r="9078" spans="1:6" ht="29.55" customHeight="1" x14ac:dyDescent="0.4">
      <c r="A9078" s="12">
        <v>44938</v>
      </c>
      <c r="B9078" s="11" t="s">
        <v>26337</v>
      </c>
      <c r="C9078" s="14">
        <v>0.1087</v>
      </c>
      <c r="D9078" s="13" t="s">
        <v>27674</v>
      </c>
      <c r="E9078" s="13" t="s">
        <v>20624</v>
      </c>
      <c r="F9078" s="31">
        <f t="shared" si="141"/>
        <v>2</v>
      </c>
    </row>
    <row r="9079" spans="1:6" ht="29.55" customHeight="1" x14ac:dyDescent="0.4">
      <c r="A9079" s="12">
        <v>45267</v>
      </c>
      <c r="B9079" s="13" t="s">
        <v>12124</v>
      </c>
      <c r="C9079" s="14">
        <v>0.13669999999999999</v>
      </c>
      <c r="D9079" s="13" t="s">
        <v>15654</v>
      </c>
      <c r="E9079" s="13" t="s">
        <v>15655</v>
      </c>
      <c r="F9079" s="31">
        <f t="shared" si="141"/>
        <v>2</v>
      </c>
    </row>
    <row r="9080" spans="1:6" ht="29.55" customHeight="1" x14ac:dyDescent="0.4">
      <c r="A9080" s="12">
        <v>45254</v>
      </c>
      <c r="B9080" s="13" t="s">
        <v>12124</v>
      </c>
      <c r="C9080" s="13" t="s">
        <v>5583</v>
      </c>
      <c r="D9080" s="13" t="s">
        <v>15968</v>
      </c>
      <c r="E9080" s="13" t="s">
        <v>15969</v>
      </c>
      <c r="F9080" s="31">
        <f t="shared" si="141"/>
        <v>2</v>
      </c>
    </row>
    <row r="9081" spans="1:6" ht="29.55" customHeight="1" x14ac:dyDescent="0.4">
      <c r="A9081" s="12">
        <v>44956</v>
      </c>
      <c r="B9081" s="13" t="s">
        <v>9560</v>
      </c>
      <c r="C9081" s="14">
        <v>0.1593</v>
      </c>
      <c r="D9081" s="13" t="s">
        <v>27057</v>
      </c>
      <c r="E9081" s="13" t="s">
        <v>9875</v>
      </c>
      <c r="F9081" s="31">
        <f t="shared" si="141"/>
        <v>2</v>
      </c>
    </row>
    <row r="9082" spans="1:6" ht="29.55" customHeight="1" x14ac:dyDescent="0.4">
      <c r="A9082" s="12">
        <v>44951</v>
      </c>
      <c r="B9082" s="13" t="s">
        <v>9560</v>
      </c>
      <c r="C9082" s="14">
        <v>0.1263</v>
      </c>
      <c r="D9082" s="13" t="s">
        <v>27245</v>
      </c>
      <c r="E9082" s="13" t="s">
        <v>9875</v>
      </c>
      <c r="F9082" s="31">
        <f t="shared" si="141"/>
        <v>2</v>
      </c>
    </row>
    <row r="9083" spans="1:6" ht="29.55" customHeight="1" x14ac:dyDescent="0.4">
      <c r="A9083" s="12">
        <v>45209</v>
      </c>
      <c r="B9083" s="11" t="s">
        <v>17654</v>
      </c>
      <c r="C9083" s="14">
        <v>0.1729</v>
      </c>
      <c r="D9083" s="13" t="s">
        <v>17655</v>
      </c>
      <c r="E9083" s="13" t="s">
        <v>532</v>
      </c>
      <c r="F9083" s="31">
        <f t="shared" si="141"/>
        <v>2</v>
      </c>
    </row>
    <row r="9084" spans="1:6" ht="29.55" customHeight="1" x14ac:dyDescent="0.4">
      <c r="A9084" s="12">
        <v>45106</v>
      </c>
      <c r="B9084" s="11" t="s">
        <v>17654</v>
      </c>
      <c r="C9084" s="17">
        <v>0.21929999999999999</v>
      </c>
      <c r="D9084" s="13" t="s">
        <v>20258</v>
      </c>
      <c r="E9084" s="13" t="s">
        <v>20256</v>
      </c>
      <c r="F9084" s="31">
        <f t="shared" si="141"/>
        <v>2</v>
      </c>
    </row>
    <row r="9085" spans="1:6" ht="29.55" customHeight="1" x14ac:dyDescent="0.4">
      <c r="A9085" s="12">
        <v>45061</v>
      </c>
      <c r="B9085" s="13" t="s">
        <v>12990</v>
      </c>
      <c r="C9085" s="14">
        <v>0.12230000000000001</v>
      </c>
      <c r="D9085" s="13" t="s">
        <v>22120</v>
      </c>
      <c r="E9085" s="13" t="s">
        <v>22121</v>
      </c>
      <c r="F9085" s="31">
        <f t="shared" si="141"/>
        <v>2</v>
      </c>
    </row>
    <row r="9086" spans="1:6" ht="29.55" customHeight="1" x14ac:dyDescent="0.4">
      <c r="A9086" s="12">
        <v>44998</v>
      </c>
      <c r="B9086" s="11" t="s">
        <v>12990</v>
      </c>
      <c r="C9086" s="14">
        <v>6.5500000000000003E-2</v>
      </c>
      <c r="D9086" s="13" t="s">
        <v>25196</v>
      </c>
      <c r="E9086" s="13" t="s">
        <v>25197</v>
      </c>
      <c r="F9086" s="31">
        <f t="shared" si="141"/>
        <v>2</v>
      </c>
    </row>
    <row r="9087" spans="1:6" ht="29.55" customHeight="1" x14ac:dyDescent="0.4">
      <c r="A9087" s="12">
        <v>45224</v>
      </c>
      <c r="B9087" s="11" t="s">
        <v>17125</v>
      </c>
      <c r="C9087" s="14">
        <v>0.20399999999999999</v>
      </c>
      <c r="D9087" s="13" t="s">
        <v>17126</v>
      </c>
      <c r="E9087" s="13" t="s">
        <v>6028</v>
      </c>
      <c r="F9087" s="31">
        <f t="shared" si="141"/>
        <v>2</v>
      </c>
    </row>
    <row r="9088" spans="1:6" ht="29.55" customHeight="1" x14ac:dyDescent="0.4">
      <c r="A9088" s="12">
        <v>44958</v>
      </c>
      <c r="B9088" s="13" t="s">
        <v>17125</v>
      </c>
      <c r="C9088" s="14">
        <v>6.8099999999999994E-2</v>
      </c>
      <c r="D9088" s="13" t="s">
        <v>26972</v>
      </c>
      <c r="E9088" s="13" t="s">
        <v>6028</v>
      </c>
      <c r="F9088" s="31">
        <f t="shared" si="141"/>
        <v>2</v>
      </c>
    </row>
    <row r="9089" spans="1:6" ht="29.55" customHeight="1" x14ac:dyDescent="0.4">
      <c r="A9089" s="12">
        <v>45273</v>
      </c>
      <c r="B9089" s="13" t="s">
        <v>10443</v>
      </c>
      <c r="C9089" s="13" t="s">
        <v>5788</v>
      </c>
      <c r="D9089" s="13" t="s">
        <v>15486</v>
      </c>
      <c r="E9089" s="13" t="s">
        <v>15487</v>
      </c>
      <c r="F9089" s="31">
        <f t="shared" si="141"/>
        <v>2</v>
      </c>
    </row>
    <row r="9090" spans="1:6" ht="29.55" customHeight="1" x14ac:dyDescent="0.4">
      <c r="A9090" s="12">
        <v>45063</v>
      </c>
      <c r="B9090" s="13" t="s">
        <v>10443</v>
      </c>
      <c r="C9090" s="13" t="s">
        <v>6496</v>
      </c>
      <c r="D9090" s="13" t="s">
        <v>21953</v>
      </c>
      <c r="E9090" s="13" t="s">
        <v>21954</v>
      </c>
      <c r="F9090" s="31">
        <f t="shared" ref="F9090:F9153" si="142">COUNTIF(B:B,B9090)</f>
        <v>2</v>
      </c>
    </row>
    <row r="9091" spans="1:6" ht="29.55" customHeight="1" x14ac:dyDescent="0.4">
      <c r="A9091" s="12">
        <v>45265</v>
      </c>
      <c r="B9091" s="13" t="s">
        <v>15725</v>
      </c>
      <c r="C9091" s="14">
        <v>0.10780000000000001</v>
      </c>
      <c r="D9091" s="13" t="s">
        <v>15726</v>
      </c>
      <c r="E9091" s="13" t="s">
        <v>160</v>
      </c>
      <c r="F9091" s="31">
        <f t="shared" si="142"/>
        <v>2</v>
      </c>
    </row>
    <row r="9092" spans="1:6" ht="29.55" customHeight="1" x14ac:dyDescent="0.4">
      <c r="A9092" s="12">
        <v>45212</v>
      </c>
      <c r="B9092" s="11" t="s">
        <v>15725</v>
      </c>
      <c r="C9092" s="14">
        <v>0.23150000000000001</v>
      </c>
      <c r="D9092" s="13" t="s">
        <v>17471</v>
      </c>
      <c r="E9092" s="13" t="s">
        <v>11026</v>
      </c>
      <c r="F9092" s="31">
        <f t="shared" si="142"/>
        <v>2</v>
      </c>
    </row>
    <row r="9093" spans="1:6" ht="29.55" customHeight="1" x14ac:dyDescent="0.4">
      <c r="A9093" s="12">
        <v>45152</v>
      </c>
      <c r="B9093" s="11" t="s">
        <v>19005</v>
      </c>
      <c r="C9093" s="13" t="s">
        <v>5629</v>
      </c>
      <c r="D9093" s="13" t="s">
        <v>19006</v>
      </c>
      <c r="E9093" s="13" t="s">
        <v>18982</v>
      </c>
      <c r="F9093" s="31">
        <f t="shared" si="142"/>
        <v>2</v>
      </c>
    </row>
    <row r="9094" spans="1:6" ht="29.55" customHeight="1" x14ac:dyDescent="0.4">
      <c r="A9094" s="12">
        <v>45120</v>
      </c>
      <c r="B9094" s="11" t="s">
        <v>19005</v>
      </c>
      <c r="C9094" s="17">
        <v>0.108</v>
      </c>
      <c r="D9094" s="13" t="s">
        <v>19890</v>
      </c>
      <c r="E9094" s="13" t="s">
        <v>13882</v>
      </c>
      <c r="F9094" s="31">
        <f t="shared" si="142"/>
        <v>2</v>
      </c>
    </row>
    <row r="9095" spans="1:6" ht="29.55" customHeight="1" x14ac:dyDescent="0.4">
      <c r="A9095" s="12">
        <v>45271</v>
      </c>
      <c r="B9095" s="13" t="s">
        <v>31</v>
      </c>
      <c r="C9095" s="14">
        <v>0.1938</v>
      </c>
      <c r="D9095" s="13" t="s">
        <v>15561</v>
      </c>
      <c r="E9095" s="13" t="s">
        <v>212</v>
      </c>
      <c r="F9095" s="31">
        <f t="shared" si="142"/>
        <v>2</v>
      </c>
    </row>
    <row r="9096" spans="1:6" ht="29.55" customHeight="1" x14ac:dyDescent="0.4">
      <c r="A9096" s="12">
        <v>44945</v>
      </c>
      <c r="B9096" s="13" t="s">
        <v>31</v>
      </c>
      <c r="C9096" s="14">
        <v>0.13569999999999999</v>
      </c>
      <c r="D9096" s="13" t="s">
        <v>27346</v>
      </c>
      <c r="E9096" s="13" t="s">
        <v>27347</v>
      </c>
      <c r="F9096" s="31">
        <f t="shared" si="142"/>
        <v>2</v>
      </c>
    </row>
    <row r="9097" spans="1:6" ht="29.55" customHeight="1" x14ac:dyDescent="0.4">
      <c r="A9097" s="12">
        <v>44999</v>
      </c>
      <c r="B9097" s="11" t="s">
        <v>25155</v>
      </c>
      <c r="C9097" s="14">
        <v>5.28E-2</v>
      </c>
      <c r="D9097" s="13" t="s">
        <v>25156</v>
      </c>
      <c r="E9097" s="13" t="s">
        <v>25157</v>
      </c>
      <c r="F9097" s="31">
        <f t="shared" si="142"/>
        <v>2</v>
      </c>
    </row>
    <row r="9098" spans="1:6" ht="29.55" customHeight="1" x14ac:dyDescent="0.4">
      <c r="A9098" s="12">
        <v>44979</v>
      </c>
      <c r="B9098" s="13" t="s">
        <v>25155</v>
      </c>
      <c r="C9098" s="14">
        <v>4.1099999999999998E-2</v>
      </c>
      <c r="D9098" s="13" t="s">
        <v>25934</v>
      </c>
      <c r="E9098" s="13" t="s">
        <v>25931</v>
      </c>
      <c r="F9098" s="31">
        <f t="shared" si="142"/>
        <v>2</v>
      </c>
    </row>
    <row r="9099" spans="1:6" ht="29.55" customHeight="1" x14ac:dyDescent="0.4">
      <c r="A9099" s="12">
        <v>45054</v>
      </c>
      <c r="B9099" s="13" t="s">
        <v>10037</v>
      </c>
      <c r="C9099" s="14">
        <v>0.1116</v>
      </c>
      <c r="D9099" s="13" t="s">
        <v>22513</v>
      </c>
      <c r="E9099" s="13" t="s">
        <v>22514</v>
      </c>
      <c r="F9099" s="31">
        <f t="shared" si="142"/>
        <v>2</v>
      </c>
    </row>
    <row r="9100" spans="1:6" ht="29.55" customHeight="1" x14ac:dyDescent="0.4">
      <c r="A9100" s="12">
        <v>45037</v>
      </c>
      <c r="B9100" s="13" t="s">
        <v>10037</v>
      </c>
      <c r="C9100" s="14">
        <v>5.8000000000000003E-2</v>
      </c>
      <c r="D9100" s="13" t="s">
        <v>23177</v>
      </c>
      <c r="E9100" s="13" t="s">
        <v>22930</v>
      </c>
      <c r="F9100" s="31">
        <f t="shared" si="142"/>
        <v>2</v>
      </c>
    </row>
    <row r="9101" spans="1:6" ht="29.55" customHeight="1" x14ac:dyDescent="0.4">
      <c r="A9101" s="12">
        <v>45062</v>
      </c>
      <c r="B9101" s="13" t="s">
        <v>10134</v>
      </c>
      <c r="C9101" s="14">
        <v>0.1047</v>
      </c>
      <c r="D9101" s="13" t="s">
        <v>22047</v>
      </c>
      <c r="E9101" s="13" t="s">
        <v>7511</v>
      </c>
      <c r="F9101" s="31">
        <f t="shared" si="142"/>
        <v>2</v>
      </c>
    </row>
    <row r="9102" spans="1:6" ht="29.55" customHeight="1" x14ac:dyDescent="0.4">
      <c r="A9102" s="12">
        <v>45055</v>
      </c>
      <c r="B9102" s="13" t="s">
        <v>10134</v>
      </c>
      <c r="C9102" s="14">
        <v>5.5800000000000002E-2</v>
      </c>
      <c r="D9102" s="13" t="s">
        <v>22453</v>
      </c>
      <c r="E9102" s="13" t="s">
        <v>12009</v>
      </c>
      <c r="F9102" s="31">
        <f t="shared" si="142"/>
        <v>2</v>
      </c>
    </row>
    <row r="9103" spans="1:6" ht="29.55" customHeight="1" x14ac:dyDescent="0.4">
      <c r="A9103" s="12">
        <v>45043</v>
      </c>
      <c r="B9103" s="13" t="s">
        <v>10254</v>
      </c>
      <c r="C9103" s="14">
        <v>2.7E-2</v>
      </c>
      <c r="D9103" s="13" t="s">
        <v>22901</v>
      </c>
      <c r="E9103" s="13" t="s">
        <v>22902</v>
      </c>
      <c r="F9103" s="31">
        <f t="shared" si="142"/>
        <v>2</v>
      </c>
    </row>
    <row r="9104" spans="1:6" ht="29.55" customHeight="1" x14ac:dyDescent="0.4">
      <c r="A9104" s="12">
        <v>44953</v>
      </c>
      <c r="B9104" s="13" t="s">
        <v>10254</v>
      </c>
      <c r="C9104" s="14">
        <v>3.7999999999999999E-2</v>
      </c>
      <c r="D9104" s="13" t="s">
        <v>27148</v>
      </c>
      <c r="E9104" s="13" t="s">
        <v>27149</v>
      </c>
      <c r="F9104" s="31">
        <f t="shared" si="142"/>
        <v>2</v>
      </c>
    </row>
    <row r="9105" spans="1:6" ht="29.55" customHeight="1" x14ac:dyDescent="0.4">
      <c r="A9105" s="12">
        <v>44965</v>
      </c>
      <c r="B9105" s="13" t="s">
        <v>9095</v>
      </c>
      <c r="C9105" s="14">
        <v>7.1099999999999997E-2</v>
      </c>
      <c r="D9105" s="13" t="s">
        <v>26565</v>
      </c>
      <c r="E9105" s="13" t="s">
        <v>26526</v>
      </c>
      <c r="F9105" s="31">
        <f t="shared" si="142"/>
        <v>2</v>
      </c>
    </row>
    <row r="9106" spans="1:6" ht="29.55" customHeight="1" x14ac:dyDescent="0.4">
      <c r="A9106" s="12">
        <v>44964</v>
      </c>
      <c r="B9106" s="13" t="s">
        <v>9095</v>
      </c>
      <c r="C9106" s="14">
        <v>7.1099999999999997E-2</v>
      </c>
      <c r="D9106" s="13" t="s">
        <v>26671</v>
      </c>
      <c r="E9106" s="13" t="s">
        <v>26526</v>
      </c>
      <c r="F9106" s="31">
        <f t="shared" si="142"/>
        <v>2</v>
      </c>
    </row>
    <row r="9107" spans="1:6" ht="29.55" customHeight="1" x14ac:dyDescent="0.4">
      <c r="A9107" s="12">
        <v>45266</v>
      </c>
      <c r="B9107" s="13" t="s">
        <v>15700</v>
      </c>
      <c r="C9107" s="14">
        <v>7.0800000000000002E-2</v>
      </c>
      <c r="D9107" s="13" t="s">
        <v>15701</v>
      </c>
      <c r="E9107" s="13" t="s">
        <v>15674</v>
      </c>
      <c r="F9107" s="31">
        <f t="shared" si="142"/>
        <v>2</v>
      </c>
    </row>
    <row r="9108" spans="1:6" ht="29.55" customHeight="1" x14ac:dyDescent="0.4">
      <c r="A9108" s="12">
        <v>45049</v>
      </c>
      <c r="B9108" s="13" t="s">
        <v>15700</v>
      </c>
      <c r="C9108" s="14">
        <v>0.17330000000000001</v>
      </c>
      <c r="D9108" s="13" t="s">
        <v>22701</v>
      </c>
      <c r="E9108" s="13" t="s">
        <v>18982</v>
      </c>
      <c r="F9108" s="31">
        <f t="shared" si="142"/>
        <v>2</v>
      </c>
    </row>
    <row r="9109" spans="1:6" ht="29.55" customHeight="1" x14ac:dyDescent="0.4">
      <c r="A9109" s="12">
        <v>45247</v>
      </c>
      <c r="B9109" s="11" t="s">
        <v>16298</v>
      </c>
      <c r="C9109" s="13" t="s">
        <v>16299</v>
      </c>
      <c r="D9109" s="13" t="s">
        <v>16300</v>
      </c>
      <c r="E9109" s="13" t="s">
        <v>532</v>
      </c>
      <c r="F9109" s="31">
        <f t="shared" si="142"/>
        <v>2</v>
      </c>
    </row>
    <row r="9110" spans="1:6" ht="29.55" customHeight="1" x14ac:dyDescent="0.4">
      <c r="A9110" s="12">
        <v>45036</v>
      </c>
      <c r="B9110" s="13" t="s">
        <v>16298</v>
      </c>
      <c r="C9110" s="14">
        <v>5.5399999999999998E-2</v>
      </c>
      <c r="D9110" s="13" t="s">
        <v>23243</v>
      </c>
      <c r="E9110" s="13" t="s">
        <v>532</v>
      </c>
      <c r="F9110" s="31">
        <f t="shared" si="142"/>
        <v>2</v>
      </c>
    </row>
    <row r="9111" spans="1:6" ht="29.55" customHeight="1" x14ac:dyDescent="0.4">
      <c r="A9111" s="12">
        <v>45191</v>
      </c>
      <c r="B9111" s="11" t="s">
        <v>17933</v>
      </c>
      <c r="C9111" s="14">
        <v>7.4899999999999994E-2</v>
      </c>
      <c r="D9111" s="13" t="s">
        <v>17934</v>
      </c>
      <c r="E9111" s="13" t="s">
        <v>17935</v>
      </c>
      <c r="F9111" s="31">
        <f t="shared" si="142"/>
        <v>2</v>
      </c>
    </row>
    <row r="9112" spans="1:6" ht="29.55" customHeight="1" x14ac:dyDescent="0.4">
      <c r="A9112" s="12">
        <v>45128</v>
      </c>
      <c r="B9112" s="11" t="s">
        <v>17933</v>
      </c>
      <c r="C9112" s="17">
        <v>7.8600000000000003E-2</v>
      </c>
      <c r="D9112" s="13" t="s">
        <v>19549</v>
      </c>
      <c r="E9112" s="13" t="s">
        <v>19516</v>
      </c>
      <c r="F9112" s="31">
        <f t="shared" si="142"/>
        <v>2</v>
      </c>
    </row>
    <row r="9113" spans="1:6" ht="29.55" customHeight="1" x14ac:dyDescent="0.4">
      <c r="A9113" s="12">
        <v>45190</v>
      </c>
      <c r="B9113" s="11" t="s">
        <v>13363</v>
      </c>
      <c r="C9113" s="14">
        <v>5.5199999999999999E-2</v>
      </c>
      <c r="D9113" s="13" t="s">
        <v>17997</v>
      </c>
      <c r="E9113" s="13" t="s">
        <v>12720</v>
      </c>
      <c r="F9113" s="31">
        <f t="shared" si="142"/>
        <v>2</v>
      </c>
    </row>
    <row r="9114" spans="1:6" ht="29.55" customHeight="1" x14ac:dyDescent="0.4">
      <c r="A9114" s="12">
        <v>45187</v>
      </c>
      <c r="B9114" s="11" t="s">
        <v>13363</v>
      </c>
      <c r="C9114" s="14">
        <v>0.125</v>
      </c>
      <c r="D9114" s="13" t="s">
        <v>18140</v>
      </c>
      <c r="E9114" s="13" t="s">
        <v>18141</v>
      </c>
      <c r="F9114" s="31">
        <f t="shared" si="142"/>
        <v>2</v>
      </c>
    </row>
    <row r="9115" spans="1:6" ht="29.55" customHeight="1" x14ac:dyDescent="0.4">
      <c r="A9115" s="12">
        <v>45089</v>
      </c>
      <c r="B9115" s="11" t="s">
        <v>14358</v>
      </c>
      <c r="C9115" s="14">
        <v>9.0300000000000005E-2</v>
      </c>
      <c r="D9115" s="13" t="s">
        <v>20906</v>
      </c>
      <c r="E9115" s="13" t="s">
        <v>20661</v>
      </c>
      <c r="F9115" s="31">
        <f t="shared" si="142"/>
        <v>2</v>
      </c>
    </row>
    <row r="9116" spans="1:6" ht="29.55" customHeight="1" x14ac:dyDescent="0.4">
      <c r="A9116" s="12">
        <v>44998</v>
      </c>
      <c r="B9116" s="11" t="s">
        <v>14358</v>
      </c>
      <c r="C9116" s="14">
        <v>4.7899999999999998E-2</v>
      </c>
      <c r="D9116" s="13" t="s">
        <v>25217</v>
      </c>
      <c r="E9116" s="13" t="s">
        <v>24552</v>
      </c>
      <c r="F9116" s="31">
        <f t="shared" si="142"/>
        <v>2</v>
      </c>
    </row>
    <row r="9117" spans="1:6" ht="29.55" customHeight="1" x14ac:dyDescent="0.4">
      <c r="A9117" s="12">
        <v>45079</v>
      </c>
      <c r="B9117" s="11" t="s">
        <v>496</v>
      </c>
      <c r="C9117" s="14">
        <v>8.5699999999999998E-2</v>
      </c>
      <c r="D9117" s="13" t="s">
        <v>21190</v>
      </c>
      <c r="E9117" s="13" t="s">
        <v>20568</v>
      </c>
      <c r="F9117" s="31">
        <f t="shared" si="142"/>
        <v>2</v>
      </c>
    </row>
    <row r="9118" spans="1:6" ht="29.55" customHeight="1" x14ac:dyDescent="0.4">
      <c r="A9118" s="12">
        <v>45019</v>
      </c>
      <c r="B9118" s="11" t="s">
        <v>496</v>
      </c>
      <c r="C9118" s="14">
        <v>1.89E-2</v>
      </c>
      <c r="D9118" s="13" t="s">
        <v>24316</v>
      </c>
      <c r="E9118" s="13" t="s">
        <v>24308</v>
      </c>
      <c r="F9118" s="31">
        <f t="shared" si="142"/>
        <v>2</v>
      </c>
    </row>
    <row r="9119" spans="1:6" ht="29.55" customHeight="1" x14ac:dyDescent="0.4">
      <c r="A9119" s="12">
        <v>45259</v>
      </c>
      <c r="B9119" s="13" t="s">
        <v>9779</v>
      </c>
      <c r="C9119" s="14">
        <v>0.13789999999999999</v>
      </c>
      <c r="D9119" s="13" t="s">
        <v>15861</v>
      </c>
      <c r="E9119" s="13" t="s">
        <v>15862</v>
      </c>
      <c r="F9119" s="31">
        <f t="shared" si="142"/>
        <v>2</v>
      </c>
    </row>
    <row r="9120" spans="1:6" ht="29.55" customHeight="1" x14ac:dyDescent="0.4">
      <c r="A9120" s="12">
        <v>45191</v>
      </c>
      <c r="B9120" s="11" t="s">
        <v>9779</v>
      </c>
      <c r="C9120" s="14">
        <v>0.1062</v>
      </c>
      <c r="D9120" s="13" t="s">
        <v>17928</v>
      </c>
      <c r="E9120" s="13" t="s">
        <v>13772</v>
      </c>
      <c r="F9120" s="31">
        <f t="shared" si="142"/>
        <v>2</v>
      </c>
    </row>
    <row r="9121" spans="1:6" ht="29.55" customHeight="1" x14ac:dyDescent="0.4">
      <c r="A9121" s="12">
        <v>45001</v>
      </c>
      <c r="B9121" s="11" t="s">
        <v>25013</v>
      </c>
      <c r="C9121" s="14">
        <v>8.5999999999999993E-2</v>
      </c>
      <c r="D9121" s="13" t="s">
        <v>25014</v>
      </c>
      <c r="E9121" s="13" t="s">
        <v>24825</v>
      </c>
      <c r="F9121" s="31">
        <f t="shared" si="142"/>
        <v>2</v>
      </c>
    </row>
    <row r="9122" spans="1:6" ht="29.55" customHeight="1" x14ac:dyDescent="0.4">
      <c r="A9122" s="12">
        <v>44992</v>
      </c>
      <c r="B9122" s="11" t="s">
        <v>25013</v>
      </c>
      <c r="C9122" s="14">
        <v>0.1434</v>
      </c>
      <c r="D9122" s="13" t="s">
        <v>25391</v>
      </c>
      <c r="E9122" s="13" t="s">
        <v>24825</v>
      </c>
      <c r="F9122" s="31">
        <f t="shared" si="142"/>
        <v>2</v>
      </c>
    </row>
    <row r="9123" spans="1:6" ht="29.55" customHeight="1" x14ac:dyDescent="0.4">
      <c r="A9123" s="12">
        <v>45188</v>
      </c>
      <c r="B9123" s="11" t="s">
        <v>505</v>
      </c>
      <c r="C9123" s="14">
        <v>8.72E-2</v>
      </c>
      <c r="D9123" s="13" t="s">
        <v>18103</v>
      </c>
      <c r="E9123" s="13" t="s">
        <v>18037</v>
      </c>
      <c r="F9123" s="31">
        <f t="shared" si="142"/>
        <v>2</v>
      </c>
    </row>
    <row r="9124" spans="1:6" ht="29.55" customHeight="1" x14ac:dyDescent="0.4">
      <c r="A9124" s="12">
        <v>45084</v>
      </c>
      <c r="B9124" s="11" t="s">
        <v>505</v>
      </c>
      <c r="C9124" s="14">
        <v>8.9099999999999999E-2</v>
      </c>
      <c r="D9124" s="13" t="s">
        <v>21095</v>
      </c>
      <c r="E9124" s="13" t="s">
        <v>18982</v>
      </c>
      <c r="F9124" s="31">
        <f t="shared" si="142"/>
        <v>2</v>
      </c>
    </row>
    <row r="9125" spans="1:6" ht="29.55" customHeight="1" x14ac:dyDescent="0.4">
      <c r="A9125" s="12">
        <v>45092</v>
      </c>
      <c r="B9125" s="11" t="s">
        <v>12919</v>
      </c>
      <c r="C9125" s="14">
        <v>0.16350000000000001</v>
      </c>
      <c r="D9125" s="13" t="s">
        <v>20704</v>
      </c>
      <c r="E9125" s="13" t="s">
        <v>20566</v>
      </c>
      <c r="F9125" s="31">
        <f t="shared" si="142"/>
        <v>2</v>
      </c>
    </row>
    <row r="9126" spans="1:6" ht="29.55" customHeight="1" x14ac:dyDescent="0.4">
      <c r="A9126" s="12">
        <v>44935</v>
      </c>
      <c r="B9126" s="11" t="s">
        <v>12919</v>
      </c>
      <c r="C9126" s="14">
        <v>6.9000000000000006E-2</v>
      </c>
      <c r="D9126" s="13" t="s">
        <v>27873</v>
      </c>
      <c r="E9126" s="13" t="s">
        <v>20624</v>
      </c>
      <c r="F9126" s="31">
        <f t="shared" si="142"/>
        <v>2</v>
      </c>
    </row>
    <row r="9127" spans="1:6" ht="29.55" customHeight="1" x14ac:dyDescent="0.4">
      <c r="A9127" s="12">
        <v>45077</v>
      </c>
      <c r="B9127" s="13" t="s">
        <v>13082</v>
      </c>
      <c r="C9127" s="14">
        <v>0.17480000000000001</v>
      </c>
      <c r="D9127" s="13" t="s">
        <v>21335</v>
      </c>
      <c r="E9127" s="13" t="s">
        <v>5696</v>
      </c>
      <c r="F9127" s="31">
        <f t="shared" si="142"/>
        <v>2</v>
      </c>
    </row>
    <row r="9128" spans="1:6" ht="29.55" customHeight="1" x14ac:dyDescent="0.4">
      <c r="A9128" s="12">
        <v>44987</v>
      </c>
      <c r="B9128" s="11" t="s">
        <v>13082</v>
      </c>
      <c r="C9128" s="14">
        <v>7.0499999999999993E-2</v>
      </c>
      <c r="D9128" s="13" t="s">
        <v>25627</v>
      </c>
      <c r="E9128" s="13" t="s">
        <v>25626</v>
      </c>
      <c r="F9128" s="31">
        <f t="shared" si="142"/>
        <v>2</v>
      </c>
    </row>
    <row r="9129" spans="1:6" ht="29.55" customHeight="1" x14ac:dyDescent="0.4">
      <c r="A9129" s="12">
        <v>45092</v>
      </c>
      <c r="B9129" s="11" t="s">
        <v>20739</v>
      </c>
      <c r="C9129" s="14">
        <v>7.6200000000000004E-2</v>
      </c>
      <c r="D9129" s="13" t="s">
        <v>20740</v>
      </c>
      <c r="E9129" s="13" t="s">
        <v>20741</v>
      </c>
      <c r="F9129" s="31">
        <f t="shared" si="142"/>
        <v>2</v>
      </c>
    </row>
    <row r="9130" spans="1:6" ht="29.55" customHeight="1" x14ac:dyDescent="0.4">
      <c r="A9130" s="12">
        <v>44929</v>
      </c>
      <c r="B9130" s="11" t="s">
        <v>20739</v>
      </c>
      <c r="C9130" s="14">
        <v>6.7500000000000004E-2</v>
      </c>
      <c r="D9130" s="13" t="s">
        <v>28105</v>
      </c>
      <c r="E9130" s="13" t="s">
        <v>27541</v>
      </c>
      <c r="F9130" s="31">
        <f t="shared" si="142"/>
        <v>2</v>
      </c>
    </row>
    <row r="9131" spans="1:6" ht="29.55" customHeight="1" x14ac:dyDescent="0.4">
      <c r="A9131" s="12">
        <v>45028</v>
      </c>
      <c r="B9131" s="13" t="s">
        <v>23690</v>
      </c>
      <c r="C9131" s="14">
        <v>9.4799999999999995E-2</v>
      </c>
      <c r="D9131" s="13" t="s">
        <v>23691</v>
      </c>
      <c r="E9131" s="13" t="s">
        <v>23692</v>
      </c>
      <c r="F9131" s="31">
        <f t="shared" si="142"/>
        <v>2</v>
      </c>
    </row>
    <row r="9132" spans="1:6" ht="29.55" customHeight="1" x14ac:dyDescent="0.4">
      <c r="A9132" s="12">
        <v>44995</v>
      </c>
      <c r="B9132" s="11" t="s">
        <v>23690</v>
      </c>
      <c r="C9132" s="14">
        <v>6.5799999999999997E-2</v>
      </c>
      <c r="D9132" s="13" t="s">
        <v>25267</v>
      </c>
      <c r="E9132" s="13" t="s">
        <v>20624</v>
      </c>
      <c r="F9132" s="31">
        <f t="shared" si="142"/>
        <v>2</v>
      </c>
    </row>
    <row r="9133" spans="1:6" ht="29.55" customHeight="1" x14ac:dyDescent="0.4">
      <c r="A9133" s="12">
        <v>45273</v>
      </c>
      <c r="B9133" s="13" t="s">
        <v>15492</v>
      </c>
      <c r="C9133" s="14">
        <v>0.17780000000000001</v>
      </c>
      <c r="D9133" s="13" t="s">
        <v>15493</v>
      </c>
      <c r="E9133" s="13" t="s">
        <v>5674</v>
      </c>
      <c r="F9133" s="31">
        <f t="shared" si="142"/>
        <v>2</v>
      </c>
    </row>
    <row r="9134" spans="1:6" ht="29.55" customHeight="1" x14ac:dyDescent="0.4">
      <c r="A9134" s="12">
        <v>45027</v>
      </c>
      <c r="B9134" s="13" t="s">
        <v>15492</v>
      </c>
      <c r="C9134" s="14">
        <v>0.1002</v>
      </c>
      <c r="D9134" s="13" t="s">
        <v>23734</v>
      </c>
      <c r="E9134" s="13" t="s">
        <v>23155</v>
      </c>
      <c r="F9134" s="31">
        <f t="shared" si="142"/>
        <v>2</v>
      </c>
    </row>
    <row r="9135" spans="1:6" ht="29.55" customHeight="1" x14ac:dyDescent="0.4">
      <c r="A9135" s="12">
        <v>44959</v>
      </c>
      <c r="B9135" s="13" t="s">
        <v>26849</v>
      </c>
      <c r="C9135" s="14">
        <v>0.16039999999999999</v>
      </c>
      <c r="D9135" s="13" t="s">
        <v>26850</v>
      </c>
      <c r="E9135" s="13" t="s">
        <v>26835</v>
      </c>
      <c r="F9135" s="31">
        <f t="shared" si="142"/>
        <v>2</v>
      </c>
    </row>
    <row r="9136" spans="1:6" ht="29.55" customHeight="1" x14ac:dyDescent="0.4">
      <c r="A9136" s="12">
        <v>44942</v>
      </c>
      <c r="B9136" s="11" t="s">
        <v>26849</v>
      </c>
      <c r="C9136" s="14">
        <v>0.126</v>
      </c>
      <c r="D9136" s="13" t="s">
        <v>27557</v>
      </c>
      <c r="E9136" s="13" t="s">
        <v>18982</v>
      </c>
      <c r="F9136" s="31">
        <f t="shared" si="142"/>
        <v>2</v>
      </c>
    </row>
    <row r="9137" spans="1:6" ht="29.55" customHeight="1" x14ac:dyDescent="0.4">
      <c r="A9137" s="12">
        <v>45120</v>
      </c>
      <c r="B9137" s="11" t="s">
        <v>19905</v>
      </c>
      <c r="C9137" s="17">
        <v>8.5800000000000001E-2</v>
      </c>
      <c r="D9137" s="13" t="s">
        <v>19906</v>
      </c>
      <c r="E9137" s="13" t="s">
        <v>10039</v>
      </c>
      <c r="F9137" s="31">
        <f t="shared" si="142"/>
        <v>2</v>
      </c>
    </row>
    <row r="9138" spans="1:6" ht="29.55" customHeight="1" x14ac:dyDescent="0.4">
      <c r="A9138" s="12">
        <v>45040</v>
      </c>
      <c r="B9138" s="13" t="s">
        <v>19905</v>
      </c>
      <c r="C9138" s="14">
        <v>9.35E-2</v>
      </c>
      <c r="D9138" s="13" t="s">
        <v>23059</v>
      </c>
      <c r="E9138" s="13" t="s">
        <v>18982</v>
      </c>
      <c r="F9138" s="31">
        <f t="shared" si="142"/>
        <v>2</v>
      </c>
    </row>
    <row r="9139" spans="1:6" ht="29.55" customHeight="1" x14ac:dyDescent="0.4">
      <c r="A9139" s="12">
        <v>44963</v>
      </c>
      <c r="B9139" s="13" t="s">
        <v>26738</v>
      </c>
      <c r="C9139" s="14">
        <v>8.4099999999999994E-2</v>
      </c>
      <c r="D9139" s="13" t="s">
        <v>26739</v>
      </c>
      <c r="E9139" s="13" t="s">
        <v>26740</v>
      </c>
      <c r="F9139" s="31">
        <f t="shared" si="142"/>
        <v>2</v>
      </c>
    </row>
    <row r="9140" spans="1:6" ht="29.55" customHeight="1" x14ac:dyDescent="0.4">
      <c r="A9140" s="12">
        <v>44945</v>
      </c>
      <c r="B9140" s="13" t="s">
        <v>26738</v>
      </c>
      <c r="C9140" s="14">
        <v>6.54E-2</v>
      </c>
      <c r="D9140" s="13" t="s">
        <v>27388</v>
      </c>
      <c r="E9140" s="13" t="s">
        <v>27389</v>
      </c>
      <c r="F9140" s="31">
        <f t="shared" si="142"/>
        <v>2</v>
      </c>
    </row>
    <row r="9141" spans="1:6" ht="29.55" customHeight="1" x14ac:dyDescent="0.4">
      <c r="A9141" s="12">
        <v>45070</v>
      </c>
      <c r="B9141" s="13" t="s">
        <v>21614</v>
      </c>
      <c r="C9141" s="14">
        <v>8.1699999999999995E-2</v>
      </c>
      <c r="D9141" s="13" t="s">
        <v>21615</v>
      </c>
      <c r="E9141" s="13" t="s">
        <v>5904</v>
      </c>
      <c r="F9141" s="31">
        <f t="shared" si="142"/>
        <v>2</v>
      </c>
    </row>
    <row r="9142" spans="1:6" ht="29.55" customHeight="1" x14ac:dyDescent="0.4">
      <c r="A9142" s="12">
        <v>44970</v>
      </c>
      <c r="B9142" s="13" t="s">
        <v>21614</v>
      </c>
      <c r="C9142" s="14">
        <v>9.2499999999999999E-2</v>
      </c>
      <c r="D9142" s="13" t="s">
        <v>26339</v>
      </c>
      <c r="E9142" s="13" t="s">
        <v>348</v>
      </c>
      <c r="F9142" s="31">
        <f t="shared" si="142"/>
        <v>2</v>
      </c>
    </row>
    <row r="9143" spans="1:6" ht="29.55" customHeight="1" x14ac:dyDescent="0.4">
      <c r="A9143" s="12">
        <v>45082</v>
      </c>
      <c r="B9143" s="11" t="s">
        <v>359</v>
      </c>
      <c r="C9143" s="14">
        <v>6.3E-2</v>
      </c>
      <c r="D9143" s="13" t="s">
        <v>21145</v>
      </c>
      <c r="E9143" s="13" t="s">
        <v>21135</v>
      </c>
      <c r="F9143" s="31">
        <f t="shared" si="142"/>
        <v>2</v>
      </c>
    </row>
    <row r="9144" spans="1:6" ht="29.55" customHeight="1" x14ac:dyDescent="0.4">
      <c r="A9144" s="12">
        <v>45068</v>
      </c>
      <c r="B9144" s="13" t="s">
        <v>359</v>
      </c>
      <c r="C9144" s="14">
        <v>5.4899999999999997E-2</v>
      </c>
      <c r="D9144" s="13" t="s">
        <v>21794</v>
      </c>
      <c r="E9144" s="13" t="s">
        <v>358</v>
      </c>
      <c r="F9144" s="31">
        <f t="shared" si="142"/>
        <v>2</v>
      </c>
    </row>
    <row r="9145" spans="1:6" ht="29.55" customHeight="1" x14ac:dyDescent="0.4">
      <c r="A9145" s="12">
        <v>45180</v>
      </c>
      <c r="B9145" s="11" t="s">
        <v>5494</v>
      </c>
      <c r="C9145" s="14">
        <v>6.8599999999999994E-2</v>
      </c>
      <c r="D9145" s="13" t="s">
        <v>18483</v>
      </c>
      <c r="E9145" s="13" t="s">
        <v>18465</v>
      </c>
      <c r="F9145" s="31">
        <f t="shared" si="142"/>
        <v>2</v>
      </c>
    </row>
    <row r="9146" spans="1:6" ht="29.55" customHeight="1" x14ac:dyDescent="0.4">
      <c r="A9146" s="12">
        <v>45079</v>
      </c>
      <c r="B9146" s="11" t="s">
        <v>5494</v>
      </c>
      <c r="C9146" s="14">
        <v>9.6199999999999994E-2</v>
      </c>
      <c r="D9146" s="13" t="s">
        <v>21211</v>
      </c>
      <c r="E9146" s="13" t="s">
        <v>20959</v>
      </c>
      <c r="F9146" s="31">
        <f t="shared" si="142"/>
        <v>2</v>
      </c>
    </row>
    <row r="9147" spans="1:6" ht="29.55" customHeight="1" x14ac:dyDescent="0.4">
      <c r="A9147" s="12">
        <v>44965</v>
      </c>
      <c r="B9147" s="13" t="s">
        <v>26538</v>
      </c>
      <c r="C9147" s="14">
        <v>9.6799999999999997E-2</v>
      </c>
      <c r="D9147" s="13" t="s">
        <v>26539</v>
      </c>
      <c r="E9147" s="13" t="s">
        <v>26540</v>
      </c>
      <c r="F9147" s="31">
        <f t="shared" si="142"/>
        <v>2</v>
      </c>
    </row>
    <row r="9148" spans="1:6" ht="29.55" customHeight="1" x14ac:dyDescent="0.4">
      <c r="A9148" s="12">
        <v>44964</v>
      </c>
      <c r="B9148" s="13" t="s">
        <v>26538</v>
      </c>
      <c r="C9148" s="14">
        <v>9.6799999999999997E-2</v>
      </c>
      <c r="D9148" s="13" t="s">
        <v>26638</v>
      </c>
      <c r="E9148" s="13" t="s">
        <v>26540</v>
      </c>
      <c r="F9148" s="31">
        <f t="shared" si="142"/>
        <v>2</v>
      </c>
    </row>
    <row r="9149" spans="1:6" ht="29.55" customHeight="1" x14ac:dyDescent="0.4">
      <c r="A9149" s="12">
        <v>45009</v>
      </c>
      <c r="B9149" s="11" t="s">
        <v>258</v>
      </c>
      <c r="C9149" s="14">
        <v>0.11459999999999999</v>
      </c>
      <c r="D9149" s="13" t="s">
        <v>24644</v>
      </c>
      <c r="E9149" s="13" t="s">
        <v>20566</v>
      </c>
      <c r="F9149" s="31">
        <f t="shared" si="142"/>
        <v>2</v>
      </c>
    </row>
    <row r="9150" spans="1:6" ht="29.55" customHeight="1" x14ac:dyDescent="0.4">
      <c r="A9150" s="12">
        <v>45008</v>
      </c>
      <c r="B9150" s="11" t="s">
        <v>258</v>
      </c>
      <c r="C9150" s="14">
        <v>0.11459999999999999</v>
      </c>
      <c r="D9150" s="13" t="s">
        <v>24644</v>
      </c>
      <c r="E9150" s="13" t="s">
        <v>20566</v>
      </c>
      <c r="F9150" s="31">
        <f t="shared" si="142"/>
        <v>2</v>
      </c>
    </row>
    <row r="9151" spans="1:6" ht="29.55" customHeight="1" x14ac:dyDescent="0.4">
      <c r="A9151" s="12">
        <v>44960</v>
      </c>
      <c r="B9151" s="13" t="s">
        <v>26793</v>
      </c>
      <c r="C9151" s="14">
        <v>8.9099999999999999E-2</v>
      </c>
      <c r="D9151" s="13" t="s">
        <v>26794</v>
      </c>
      <c r="E9151" s="13" t="s">
        <v>6178</v>
      </c>
      <c r="F9151" s="31">
        <f t="shared" si="142"/>
        <v>2</v>
      </c>
    </row>
    <row r="9152" spans="1:6" ht="29.55" customHeight="1" x14ac:dyDescent="0.4">
      <c r="A9152" s="12">
        <v>44944</v>
      </c>
      <c r="B9152" s="13" t="s">
        <v>26793</v>
      </c>
      <c r="C9152" s="14">
        <v>5.6300000000000003E-2</v>
      </c>
      <c r="D9152" s="13" t="s">
        <v>27442</v>
      </c>
      <c r="E9152" s="13" t="s">
        <v>15099</v>
      </c>
      <c r="F9152" s="31">
        <f t="shared" si="142"/>
        <v>2</v>
      </c>
    </row>
    <row r="9153" spans="1:6" ht="29.55" customHeight="1" x14ac:dyDescent="0.4">
      <c r="A9153" s="12">
        <v>45093</v>
      </c>
      <c r="B9153" s="11" t="s">
        <v>20672</v>
      </c>
      <c r="C9153" s="13" t="s">
        <v>6094</v>
      </c>
      <c r="D9153" s="13" t="s">
        <v>20673</v>
      </c>
      <c r="E9153" s="13" t="s">
        <v>20624</v>
      </c>
      <c r="F9153" s="31">
        <f t="shared" si="142"/>
        <v>2</v>
      </c>
    </row>
    <row r="9154" spans="1:6" ht="29.55" customHeight="1" x14ac:dyDescent="0.4">
      <c r="A9154" s="12">
        <v>45021</v>
      </c>
      <c r="B9154" s="11" t="s">
        <v>20672</v>
      </c>
      <c r="C9154" s="14">
        <v>0.17380000000000001</v>
      </c>
      <c r="D9154" s="13" t="s">
        <v>24088</v>
      </c>
      <c r="E9154" s="13" t="s">
        <v>24089</v>
      </c>
      <c r="F9154" s="31">
        <f t="shared" ref="F9154:F9217" si="143">COUNTIF(B:B,B9154)</f>
        <v>2</v>
      </c>
    </row>
    <row r="9155" spans="1:6" ht="29.55" customHeight="1" x14ac:dyDescent="0.4">
      <c r="A9155" s="12">
        <v>45071</v>
      </c>
      <c r="B9155" s="13" t="s">
        <v>21538</v>
      </c>
      <c r="C9155" s="14">
        <v>8.5099999999999995E-2</v>
      </c>
      <c r="D9155" s="13" t="s">
        <v>21539</v>
      </c>
      <c r="E9155" s="13" t="s">
        <v>21540</v>
      </c>
      <c r="F9155" s="31">
        <f t="shared" si="143"/>
        <v>2</v>
      </c>
    </row>
    <row r="9156" spans="1:6" ht="29.55" customHeight="1" x14ac:dyDescent="0.4">
      <c r="A9156" s="12">
        <v>45068</v>
      </c>
      <c r="B9156" s="13" t="s">
        <v>21538</v>
      </c>
      <c r="C9156" s="13" t="s">
        <v>5632</v>
      </c>
      <c r="D9156" s="13" t="s">
        <v>21738</v>
      </c>
      <c r="E9156" s="13" t="s">
        <v>21526</v>
      </c>
      <c r="F9156" s="31">
        <f t="shared" si="143"/>
        <v>2</v>
      </c>
    </row>
    <row r="9157" spans="1:6" ht="29.55" customHeight="1" x14ac:dyDescent="0.4">
      <c r="A9157" s="12">
        <v>45076</v>
      </c>
      <c r="B9157" s="13" t="s">
        <v>21390</v>
      </c>
      <c r="C9157" s="13" t="s">
        <v>7650</v>
      </c>
      <c r="D9157" s="13" t="s">
        <v>21391</v>
      </c>
      <c r="E9157" s="13" t="s">
        <v>14156</v>
      </c>
      <c r="F9157" s="31">
        <f t="shared" si="143"/>
        <v>1</v>
      </c>
    </row>
    <row r="9158" spans="1:6" ht="29.55" customHeight="1" x14ac:dyDescent="0.4">
      <c r="A9158" s="12">
        <v>45085</v>
      </c>
      <c r="B9158" s="11" t="s">
        <v>21033</v>
      </c>
      <c r="C9158" s="13" t="s">
        <v>7447</v>
      </c>
      <c r="D9158" s="13" t="s">
        <v>21034</v>
      </c>
      <c r="E9158" s="13" t="s">
        <v>18982</v>
      </c>
      <c r="F9158" s="31">
        <f t="shared" si="143"/>
        <v>1</v>
      </c>
    </row>
    <row r="9159" spans="1:6" ht="29.55" customHeight="1" x14ac:dyDescent="0.4">
      <c r="A9159" s="12">
        <v>45049</v>
      </c>
      <c r="B9159" s="13" t="s">
        <v>22651</v>
      </c>
      <c r="C9159" s="14">
        <v>5.9700000000000003E-2</v>
      </c>
      <c r="D9159" s="13" t="s">
        <v>22652</v>
      </c>
      <c r="E9159" s="13" t="s">
        <v>17345</v>
      </c>
      <c r="F9159" s="31">
        <f t="shared" si="143"/>
        <v>1</v>
      </c>
    </row>
    <row r="9160" spans="1:6" ht="29.55" customHeight="1" x14ac:dyDescent="0.4">
      <c r="A9160" s="12">
        <v>45238</v>
      </c>
      <c r="B9160" s="11" t="s">
        <v>12067</v>
      </c>
      <c r="C9160" s="14">
        <v>0.1641</v>
      </c>
      <c r="D9160" s="13" t="s">
        <v>16598</v>
      </c>
      <c r="E9160" s="13" t="s">
        <v>14316</v>
      </c>
      <c r="F9160" s="31">
        <f t="shared" si="143"/>
        <v>1</v>
      </c>
    </row>
    <row r="9161" spans="1:6" ht="29.55" customHeight="1" x14ac:dyDescent="0.4">
      <c r="A9161" s="12">
        <v>45236</v>
      </c>
      <c r="B9161" s="11" t="s">
        <v>8088</v>
      </c>
      <c r="C9161" s="14">
        <v>5.8500000000000003E-2</v>
      </c>
      <c r="D9161" s="13" t="s">
        <v>16706</v>
      </c>
      <c r="E9161" s="13" t="s">
        <v>16707</v>
      </c>
      <c r="F9161" s="31">
        <f t="shared" si="143"/>
        <v>1</v>
      </c>
    </row>
    <row r="9162" spans="1:6" ht="29.55" customHeight="1" x14ac:dyDescent="0.4">
      <c r="A9162" s="12">
        <v>45040</v>
      </c>
      <c r="B9162" s="13" t="s">
        <v>8000</v>
      </c>
      <c r="C9162" s="14">
        <v>8.6999999999999994E-2</v>
      </c>
      <c r="D9162" s="13" t="s">
        <v>23062</v>
      </c>
      <c r="E9162" s="13" t="s">
        <v>22810</v>
      </c>
      <c r="F9162" s="31">
        <f t="shared" si="143"/>
        <v>1</v>
      </c>
    </row>
    <row r="9163" spans="1:6" ht="29.55" customHeight="1" x14ac:dyDescent="0.4">
      <c r="A9163" s="12">
        <v>44980</v>
      </c>
      <c r="B9163" s="13" t="s">
        <v>25858</v>
      </c>
      <c r="C9163" s="14">
        <v>7.2900000000000006E-2</v>
      </c>
      <c r="D9163" s="13" t="s">
        <v>25859</v>
      </c>
      <c r="E9163" s="13" t="s">
        <v>8642</v>
      </c>
      <c r="F9163" s="31">
        <f t="shared" si="143"/>
        <v>1</v>
      </c>
    </row>
    <row r="9164" spans="1:6" ht="29.55" customHeight="1" x14ac:dyDescent="0.4">
      <c r="A9164" s="12">
        <v>44978</v>
      </c>
      <c r="B9164" s="13" t="s">
        <v>7002</v>
      </c>
      <c r="C9164" s="14">
        <v>6.83E-2</v>
      </c>
      <c r="D9164" s="13" t="s">
        <v>25987</v>
      </c>
      <c r="E9164" s="13" t="s">
        <v>5963</v>
      </c>
      <c r="F9164" s="31">
        <f t="shared" si="143"/>
        <v>1</v>
      </c>
    </row>
    <row r="9165" spans="1:6" ht="29.55" customHeight="1" x14ac:dyDescent="0.4">
      <c r="A9165" s="12">
        <v>45027</v>
      </c>
      <c r="B9165" s="13" t="s">
        <v>16111</v>
      </c>
      <c r="C9165" s="14">
        <v>0.16039999999999999</v>
      </c>
      <c r="D9165" s="13" t="s">
        <v>23716</v>
      </c>
      <c r="E9165" s="13" t="s">
        <v>18335</v>
      </c>
      <c r="F9165" s="31">
        <f t="shared" si="143"/>
        <v>1</v>
      </c>
    </row>
    <row r="9166" spans="1:6" ht="29.55" customHeight="1" x14ac:dyDescent="0.4">
      <c r="A9166" s="12">
        <v>44970</v>
      </c>
      <c r="B9166" s="13" t="s">
        <v>6714</v>
      </c>
      <c r="C9166" s="14">
        <v>3.1399999999999997E-2</v>
      </c>
      <c r="D9166" s="13" t="s">
        <v>26383</v>
      </c>
      <c r="E9166" s="13" t="s">
        <v>5545</v>
      </c>
      <c r="F9166" s="31">
        <f t="shared" si="143"/>
        <v>1</v>
      </c>
    </row>
    <row r="9167" spans="1:6" ht="29.55" customHeight="1" x14ac:dyDescent="0.4">
      <c r="A9167" s="12">
        <v>45226</v>
      </c>
      <c r="B9167" s="11" t="s">
        <v>16991</v>
      </c>
      <c r="C9167" s="13" t="s">
        <v>16992</v>
      </c>
      <c r="D9167" s="13" t="s">
        <v>16993</v>
      </c>
      <c r="E9167" s="13" t="s">
        <v>16994</v>
      </c>
      <c r="F9167" s="31">
        <f t="shared" si="143"/>
        <v>1</v>
      </c>
    </row>
    <row r="9168" spans="1:6" ht="29.55" customHeight="1" x14ac:dyDescent="0.4">
      <c r="A9168" s="12">
        <v>45148</v>
      </c>
      <c r="B9168" s="11" t="s">
        <v>19075</v>
      </c>
      <c r="C9168" s="14">
        <v>0.154</v>
      </c>
      <c r="D9168" s="13" t="s">
        <v>19076</v>
      </c>
      <c r="E9168" s="13" t="s">
        <v>19077</v>
      </c>
      <c r="F9168" s="31">
        <f t="shared" si="143"/>
        <v>1</v>
      </c>
    </row>
    <row r="9169" spans="1:6" ht="29.55" customHeight="1" x14ac:dyDescent="0.4">
      <c r="A9169" s="12">
        <v>45056</v>
      </c>
      <c r="B9169" s="13" t="s">
        <v>12950</v>
      </c>
      <c r="C9169" s="14">
        <v>4.5499999999999999E-2</v>
      </c>
      <c r="D9169" s="13" t="s">
        <v>22387</v>
      </c>
      <c r="E9169" s="13" t="s">
        <v>22388</v>
      </c>
      <c r="F9169" s="31">
        <f t="shared" si="143"/>
        <v>1</v>
      </c>
    </row>
    <row r="9170" spans="1:6" ht="29.55" customHeight="1" x14ac:dyDescent="0.4">
      <c r="A9170" s="12">
        <v>44966</v>
      </c>
      <c r="B9170" s="13" t="s">
        <v>26481</v>
      </c>
      <c r="C9170" s="14">
        <v>6.4100000000000004E-2</v>
      </c>
      <c r="D9170" s="13" t="s">
        <v>26482</v>
      </c>
      <c r="E9170" s="13" t="s">
        <v>6558</v>
      </c>
      <c r="F9170" s="31">
        <f t="shared" si="143"/>
        <v>1</v>
      </c>
    </row>
    <row r="9171" spans="1:6" ht="29.55" customHeight="1" x14ac:dyDescent="0.4">
      <c r="A9171" s="12">
        <v>45055</v>
      </c>
      <c r="B9171" s="13" t="s">
        <v>22485</v>
      </c>
      <c r="C9171" s="13" t="s">
        <v>22486</v>
      </c>
      <c r="D9171" s="13" t="s">
        <v>22487</v>
      </c>
      <c r="E9171" s="13" t="s">
        <v>22433</v>
      </c>
      <c r="F9171" s="31">
        <f t="shared" si="143"/>
        <v>1</v>
      </c>
    </row>
    <row r="9172" spans="1:6" ht="29.55" customHeight="1" x14ac:dyDescent="0.4">
      <c r="A9172" s="12">
        <v>44980</v>
      </c>
      <c r="B9172" s="13" t="s">
        <v>14356</v>
      </c>
      <c r="C9172" s="14">
        <v>0.1042</v>
      </c>
      <c r="D9172" s="13" t="s">
        <v>25839</v>
      </c>
      <c r="E9172" s="13" t="s">
        <v>8642</v>
      </c>
      <c r="F9172" s="31">
        <f t="shared" si="143"/>
        <v>1</v>
      </c>
    </row>
    <row r="9173" spans="1:6" ht="29.55" customHeight="1" x14ac:dyDescent="0.4">
      <c r="A9173" s="12">
        <v>44980</v>
      </c>
      <c r="B9173" s="13" t="s">
        <v>14362</v>
      </c>
      <c r="C9173" s="14">
        <v>0.13769999999999999</v>
      </c>
      <c r="D9173" s="13" t="s">
        <v>25821</v>
      </c>
      <c r="E9173" s="13" t="s">
        <v>8642</v>
      </c>
      <c r="F9173" s="31">
        <f t="shared" si="143"/>
        <v>1</v>
      </c>
    </row>
    <row r="9174" spans="1:6" ht="29.55" customHeight="1" x14ac:dyDescent="0.4">
      <c r="A9174" s="12">
        <v>45019</v>
      </c>
      <c r="B9174" s="11" t="s">
        <v>24238</v>
      </c>
      <c r="C9174" s="13" t="s">
        <v>5788</v>
      </c>
      <c r="D9174" s="13" t="s">
        <v>24239</v>
      </c>
      <c r="E9174" s="13" t="s">
        <v>24240</v>
      </c>
      <c r="F9174" s="31">
        <f t="shared" si="143"/>
        <v>1</v>
      </c>
    </row>
    <row r="9175" spans="1:6" ht="29.55" customHeight="1" x14ac:dyDescent="0.4">
      <c r="A9175" s="12">
        <v>45226</v>
      </c>
      <c r="B9175" s="11" t="s">
        <v>17073</v>
      </c>
      <c r="C9175" s="13" t="s">
        <v>17074</v>
      </c>
      <c r="D9175" s="13" t="s">
        <v>17075</v>
      </c>
      <c r="E9175" s="13" t="s">
        <v>17076</v>
      </c>
      <c r="F9175" s="31">
        <f t="shared" si="143"/>
        <v>1</v>
      </c>
    </row>
    <row r="9176" spans="1:6" ht="29.55" customHeight="1" x14ac:dyDescent="0.4">
      <c r="A9176" s="12">
        <v>44970</v>
      </c>
      <c r="B9176" s="13" t="s">
        <v>26353</v>
      </c>
      <c r="C9176" s="14">
        <v>7.0300000000000001E-2</v>
      </c>
      <c r="D9176" s="13" t="s">
        <v>26354</v>
      </c>
      <c r="E9176" s="13" t="s">
        <v>26355</v>
      </c>
      <c r="F9176" s="31">
        <f t="shared" si="143"/>
        <v>1</v>
      </c>
    </row>
    <row r="9177" spans="1:6" ht="29.55" customHeight="1" x14ac:dyDescent="0.4">
      <c r="A9177" s="12">
        <v>44978</v>
      </c>
      <c r="B9177" s="13" t="s">
        <v>25988</v>
      </c>
      <c r="C9177" s="14">
        <v>6.7199999999999996E-2</v>
      </c>
      <c r="D9177" s="13" t="s">
        <v>25989</v>
      </c>
      <c r="E9177" s="13" t="s">
        <v>12426</v>
      </c>
      <c r="F9177" s="31">
        <f t="shared" si="143"/>
        <v>1</v>
      </c>
    </row>
    <row r="9178" spans="1:6" ht="29.55" customHeight="1" x14ac:dyDescent="0.4">
      <c r="A9178" s="12">
        <v>45103</v>
      </c>
      <c r="B9178" s="11" t="s">
        <v>20348</v>
      </c>
      <c r="C9178" s="17">
        <v>0.13100000000000001</v>
      </c>
      <c r="D9178" s="13" t="s">
        <v>20349</v>
      </c>
      <c r="E9178" s="13" t="s">
        <v>19724</v>
      </c>
      <c r="F9178" s="31">
        <f t="shared" si="143"/>
        <v>1</v>
      </c>
    </row>
    <row r="9179" spans="1:6" ht="29.55" customHeight="1" x14ac:dyDescent="0.4">
      <c r="A9179" s="12">
        <v>45016</v>
      </c>
      <c r="B9179" s="11" t="s">
        <v>24365</v>
      </c>
      <c r="C9179" s="14">
        <v>6.0600000000000001E-2</v>
      </c>
      <c r="D9179" s="13" t="s">
        <v>24366</v>
      </c>
      <c r="E9179" s="13" t="s">
        <v>24367</v>
      </c>
      <c r="F9179" s="31">
        <f t="shared" si="143"/>
        <v>1</v>
      </c>
    </row>
    <row r="9180" spans="1:6" ht="29.55" customHeight="1" x14ac:dyDescent="0.4">
      <c r="A9180" s="12">
        <v>45148</v>
      </c>
      <c r="B9180" s="11" t="s">
        <v>12967</v>
      </c>
      <c r="C9180" s="14">
        <v>0.13730000000000001</v>
      </c>
      <c r="D9180" s="13" t="s">
        <v>19079</v>
      </c>
      <c r="E9180" s="13" t="s">
        <v>6558</v>
      </c>
      <c r="F9180" s="31">
        <f t="shared" si="143"/>
        <v>1</v>
      </c>
    </row>
    <row r="9181" spans="1:6" ht="29.55" customHeight="1" x14ac:dyDescent="0.4">
      <c r="A9181" s="12">
        <v>45140</v>
      </c>
      <c r="B9181" s="11" t="s">
        <v>19229</v>
      </c>
      <c r="C9181" s="14">
        <v>0.22189999999999999</v>
      </c>
      <c r="D9181" s="13" t="s">
        <v>19230</v>
      </c>
      <c r="E9181" s="13" t="s">
        <v>7419</v>
      </c>
      <c r="F9181" s="31">
        <f t="shared" si="143"/>
        <v>1</v>
      </c>
    </row>
    <row r="9182" spans="1:6" ht="29.55" customHeight="1" x14ac:dyDescent="0.4">
      <c r="A9182" s="12">
        <v>44931</v>
      </c>
      <c r="B9182" s="11" t="s">
        <v>27989</v>
      </c>
      <c r="C9182" s="14">
        <v>6.7699999999999996E-2</v>
      </c>
      <c r="D9182" s="13" t="s">
        <v>27990</v>
      </c>
      <c r="E9182" s="13" t="s">
        <v>27950</v>
      </c>
      <c r="F9182" s="31">
        <f t="shared" si="143"/>
        <v>1</v>
      </c>
    </row>
    <row r="9183" spans="1:6" ht="29.55" customHeight="1" x14ac:dyDescent="0.4">
      <c r="A9183" s="12">
        <v>45026</v>
      </c>
      <c r="B9183" s="13" t="s">
        <v>23801</v>
      </c>
      <c r="C9183" s="14">
        <v>0.1113</v>
      </c>
      <c r="D9183" s="13" t="s">
        <v>23802</v>
      </c>
      <c r="E9183" s="13" t="s">
        <v>23641</v>
      </c>
      <c r="F9183" s="31">
        <f t="shared" si="143"/>
        <v>1</v>
      </c>
    </row>
    <row r="9184" spans="1:6" ht="29.55" customHeight="1" x14ac:dyDescent="0.4">
      <c r="A9184" s="12">
        <v>45062</v>
      </c>
      <c r="B9184" s="13" t="s">
        <v>22017</v>
      </c>
      <c r="C9184" s="13" t="s">
        <v>7248</v>
      </c>
      <c r="D9184" s="13" t="s">
        <v>22018</v>
      </c>
      <c r="E9184" s="13" t="s">
        <v>22019</v>
      </c>
      <c r="F9184" s="31">
        <f t="shared" si="143"/>
        <v>1</v>
      </c>
    </row>
    <row r="9185" spans="1:6" ht="29.55" customHeight="1" x14ac:dyDescent="0.4">
      <c r="A9185" s="12">
        <v>45037</v>
      </c>
      <c r="B9185" s="13" t="s">
        <v>23172</v>
      </c>
      <c r="C9185" s="14">
        <v>6.08E-2</v>
      </c>
      <c r="D9185" s="13" t="s">
        <v>23173</v>
      </c>
      <c r="E9185" s="13" t="s">
        <v>23174</v>
      </c>
      <c r="F9185" s="31">
        <f t="shared" si="143"/>
        <v>1</v>
      </c>
    </row>
    <row r="9186" spans="1:6" ht="29.55" customHeight="1" x14ac:dyDescent="0.4">
      <c r="A9186" s="12">
        <v>45254</v>
      </c>
      <c r="B9186" s="13" t="s">
        <v>5894</v>
      </c>
      <c r="C9186" s="14">
        <v>1.6186</v>
      </c>
      <c r="D9186" s="13" t="s">
        <v>15967</v>
      </c>
      <c r="E9186" s="13" t="s">
        <v>14355</v>
      </c>
      <c r="F9186" s="31">
        <f t="shared" si="143"/>
        <v>1</v>
      </c>
    </row>
    <row r="9187" spans="1:6" ht="29.55" customHeight="1" x14ac:dyDescent="0.4">
      <c r="A9187" s="12">
        <v>44987</v>
      </c>
      <c r="B9187" s="11" t="s">
        <v>25586</v>
      </c>
      <c r="C9187" s="14">
        <v>0.1973</v>
      </c>
      <c r="D9187" s="13" t="s">
        <v>25587</v>
      </c>
      <c r="E9187" s="13" t="s">
        <v>20624</v>
      </c>
      <c r="F9187" s="31">
        <f t="shared" si="143"/>
        <v>1</v>
      </c>
    </row>
    <row r="9188" spans="1:6" ht="29.55" customHeight="1" x14ac:dyDescent="0.4">
      <c r="A9188" s="12">
        <v>45020</v>
      </c>
      <c r="B9188" s="11" t="s">
        <v>296</v>
      </c>
      <c r="C9188" s="14">
        <v>0.1358</v>
      </c>
      <c r="D9188" s="13" t="s">
        <v>24183</v>
      </c>
      <c r="E9188" s="13" t="s">
        <v>24184</v>
      </c>
      <c r="F9188" s="31">
        <f t="shared" si="143"/>
        <v>1</v>
      </c>
    </row>
    <row r="9189" spans="1:6" ht="29.55" customHeight="1" x14ac:dyDescent="0.4">
      <c r="A9189" s="12">
        <v>44967</v>
      </c>
      <c r="B9189" s="13" t="s">
        <v>26423</v>
      </c>
      <c r="C9189" s="14">
        <v>5.2999999999999999E-2</v>
      </c>
      <c r="D9189" s="13" t="s">
        <v>26424</v>
      </c>
      <c r="E9189" s="13" t="s">
        <v>528</v>
      </c>
      <c r="F9189" s="31">
        <f t="shared" si="143"/>
        <v>1</v>
      </c>
    </row>
    <row r="9190" spans="1:6" ht="29.55" customHeight="1" x14ac:dyDescent="0.4">
      <c r="A9190" s="12">
        <v>44977</v>
      </c>
      <c r="B9190" s="13" t="s">
        <v>13560</v>
      </c>
      <c r="C9190" s="14">
        <v>8.3699999999999997E-2</v>
      </c>
      <c r="D9190" s="13" t="s">
        <v>26052</v>
      </c>
      <c r="E9190" s="13" t="s">
        <v>5963</v>
      </c>
      <c r="F9190" s="31">
        <f t="shared" si="143"/>
        <v>1</v>
      </c>
    </row>
    <row r="9191" spans="1:6" ht="29.55" customHeight="1" x14ac:dyDescent="0.4">
      <c r="A9191" s="12">
        <v>45000</v>
      </c>
      <c r="B9191" s="11" t="s">
        <v>9850</v>
      </c>
      <c r="C9191" s="14">
        <v>5.62E-2</v>
      </c>
      <c r="D9191" s="13" t="s">
        <v>25123</v>
      </c>
      <c r="E9191" s="13" t="s">
        <v>25062</v>
      </c>
      <c r="F9191" s="31">
        <f t="shared" si="143"/>
        <v>1</v>
      </c>
    </row>
    <row r="9192" spans="1:6" ht="29.55" customHeight="1" x14ac:dyDescent="0.4">
      <c r="A9192" s="12">
        <v>45027</v>
      </c>
      <c r="B9192" s="13" t="s">
        <v>9794</v>
      </c>
      <c r="C9192" s="13" t="s">
        <v>5629</v>
      </c>
      <c r="D9192" s="13" t="s">
        <v>23697</v>
      </c>
      <c r="E9192" s="13" t="s">
        <v>23698</v>
      </c>
      <c r="F9192" s="31">
        <f t="shared" si="143"/>
        <v>1</v>
      </c>
    </row>
    <row r="9193" spans="1:6" ht="29.55" customHeight="1" x14ac:dyDescent="0.4">
      <c r="A9193" s="12">
        <v>45043</v>
      </c>
      <c r="B9193" s="13" t="s">
        <v>166</v>
      </c>
      <c r="C9193" s="14">
        <v>4.1099999999999998E-2</v>
      </c>
      <c r="D9193" s="13" t="s">
        <v>22894</v>
      </c>
      <c r="E9193" s="13" t="s">
        <v>8954</v>
      </c>
      <c r="F9193" s="31">
        <f t="shared" si="143"/>
        <v>1</v>
      </c>
    </row>
    <row r="9194" spans="1:6" ht="29.55" customHeight="1" x14ac:dyDescent="0.4">
      <c r="A9194" s="12">
        <v>44928</v>
      </c>
      <c r="B9194" s="11" t="s">
        <v>28130</v>
      </c>
      <c r="C9194" s="14">
        <v>0.15379999999999999</v>
      </c>
      <c r="D9194" s="13" t="s">
        <v>28131</v>
      </c>
      <c r="E9194" s="13" t="s">
        <v>28123</v>
      </c>
      <c r="F9194" s="31">
        <f t="shared" si="143"/>
        <v>1</v>
      </c>
    </row>
    <row r="9195" spans="1:6" ht="29.55" customHeight="1" x14ac:dyDescent="0.4">
      <c r="A9195" s="12">
        <v>45265</v>
      </c>
      <c r="B9195" s="13" t="s">
        <v>15707</v>
      </c>
      <c r="C9195" s="13" t="s">
        <v>5711</v>
      </c>
      <c r="D9195" s="13" t="s">
        <v>15708</v>
      </c>
      <c r="E9195" s="13" t="s">
        <v>6063</v>
      </c>
      <c r="F9195" s="31">
        <f t="shared" si="143"/>
        <v>1</v>
      </c>
    </row>
    <row r="9196" spans="1:6" ht="29.55" customHeight="1" x14ac:dyDescent="0.4">
      <c r="A9196" s="12">
        <v>45219</v>
      </c>
      <c r="B9196" s="11" t="s">
        <v>17256</v>
      </c>
      <c r="C9196" s="14">
        <v>0.21990000000000001</v>
      </c>
      <c r="D9196" s="13" t="s">
        <v>17257</v>
      </c>
      <c r="E9196" s="13" t="s">
        <v>36</v>
      </c>
      <c r="F9196" s="31">
        <f t="shared" si="143"/>
        <v>1</v>
      </c>
    </row>
    <row r="9197" spans="1:6" ht="29.55" customHeight="1" x14ac:dyDescent="0.4">
      <c r="A9197" s="12">
        <v>45030</v>
      </c>
      <c r="B9197" s="13" t="s">
        <v>7601</v>
      </c>
      <c r="C9197" s="14">
        <v>7.9500000000000001E-2</v>
      </c>
      <c r="D9197" s="13" t="s">
        <v>23543</v>
      </c>
      <c r="E9197" s="13" t="s">
        <v>19516</v>
      </c>
      <c r="F9197" s="31">
        <f t="shared" si="143"/>
        <v>1</v>
      </c>
    </row>
    <row r="9198" spans="1:6" ht="29.55" customHeight="1" x14ac:dyDescent="0.4">
      <c r="A9198" s="12">
        <v>45226</v>
      </c>
      <c r="B9198" s="11" t="s">
        <v>17027</v>
      </c>
      <c r="C9198" s="13" t="s">
        <v>17028</v>
      </c>
      <c r="D9198" s="13" t="s">
        <v>17029</v>
      </c>
      <c r="E9198" s="13" t="s">
        <v>17030</v>
      </c>
      <c r="F9198" s="31">
        <f t="shared" si="143"/>
        <v>1</v>
      </c>
    </row>
    <row r="9199" spans="1:6" ht="29.55" customHeight="1" x14ac:dyDescent="0.4">
      <c r="A9199" s="12">
        <v>44944</v>
      </c>
      <c r="B9199" s="13" t="s">
        <v>27430</v>
      </c>
      <c r="C9199" s="14">
        <v>6.9500000000000006E-2</v>
      </c>
      <c r="D9199" s="13" t="s">
        <v>27431</v>
      </c>
      <c r="E9199" s="13" t="s">
        <v>27432</v>
      </c>
      <c r="F9199" s="31">
        <f t="shared" si="143"/>
        <v>1</v>
      </c>
    </row>
    <row r="9200" spans="1:6" ht="29.55" customHeight="1" x14ac:dyDescent="0.4">
      <c r="A9200" s="12">
        <v>44967</v>
      </c>
      <c r="B9200" s="13" t="s">
        <v>26408</v>
      </c>
      <c r="C9200" s="14">
        <v>9.6699999999999994E-2</v>
      </c>
      <c r="D9200" s="13" t="s">
        <v>26409</v>
      </c>
      <c r="E9200" s="13" t="s">
        <v>160</v>
      </c>
      <c r="F9200" s="31">
        <f t="shared" si="143"/>
        <v>1</v>
      </c>
    </row>
    <row r="9201" spans="1:6" ht="29.55" customHeight="1" x14ac:dyDescent="0.4">
      <c r="A9201" s="12">
        <v>45036</v>
      </c>
      <c r="B9201" s="13" t="s">
        <v>23210</v>
      </c>
      <c r="C9201" s="14">
        <v>0.13070000000000001</v>
      </c>
      <c r="D9201" s="13" t="s">
        <v>23211</v>
      </c>
      <c r="E9201" s="13" t="s">
        <v>23212</v>
      </c>
      <c r="F9201" s="31">
        <f t="shared" si="143"/>
        <v>1</v>
      </c>
    </row>
    <row r="9202" spans="1:6" ht="29.55" customHeight="1" x14ac:dyDescent="0.4">
      <c r="A9202" s="12">
        <v>44967</v>
      </c>
      <c r="B9202" s="13" t="s">
        <v>12061</v>
      </c>
      <c r="C9202" s="14">
        <v>8.5800000000000001E-2</v>
      </c>
      <c r="D9202" s="13" t="s">
        <v>26411</v>
      </c>
      <c r="E9202" s="13" t="s">
        <v>25770</v>
      </c>
      <c r="F9202" s="31">
        <f t="shared" si="143"/>
        <v>1</v>
      </c>
    </row>
    <row r="9203" spans="1:6" ht="29.55" customHeight="1" x14ac:dyDescent="0.4">
      <c r="A9203" s="12">
        <v>45056</v>
      </c>
      <c r="B9203" s="13" t="s">
        <v>22383</v>
      </c>
      <c r="C9203" s="13" t="s">
        <v>22384</v>
      </c>
      <c r="D9203" s="13" t="s">
        <v>22385</v>
      </c>
      <c r="E9203" s="13" t="s">
        <v>21261</v>
      </c>
      <c r="F9203" s="31">
        <f t="shared" si="143"/>
        <v>1</v>
      </c>
    </row>
    <row r="9204" spans="1:6" ht="29.55" customHeight="1" x14ac:dyDescent="0.4">
      <c r="A9204" s="12">
        <v>45069</v>
      </c>
      <c r="B9204" s="13" t="s">
        <v>21675</v>
      </c>
      <c r="C9204" s="14">
        <v>0.1124</v>
      </c>
      <c r="D9204" s="13" t="s">
        <v>21676</v>
      </c>
      <c r="E9204" s="13" t="s">
        <v>13313</v>
      </c>
      <c r="F9204" s="31">
        <f t="shared" si="143"/>
        <v>1</v>
      </c>
    </row>
    <row r="9205" spans="1:6" ht="29.55" customHeight="1" x14ac:dyDescent="0.4">
      <c r="A9205" s="12">
        <v>44938</v>
      </c>
      <c r="B9205" s="11" t="s">
        <v>27675</v>
      </c>
      <c r="C9205" s="14">
        <v>0.1055</v>
      </c>
      <c r="D9205" s="13" t="s">
        <v>27676</v>
      </c>
      <c r="E9205" s="13" t="s">
        <v>20624</v>
      </c>
      <c r="F9205" s="31">
        <f t="shared" si="143"/>
        <v>1</v>
      </c>
    </row>
    <row r="9206" spans="1:6" ht="29.55" customHeight="1" x14ac:dyDescent="0.4">
      <c r="A9206" s="12">
        <v>44970</v>
      </c>
      <c r="B9206" s="13" t="s">
        <v>26347</v>
      </c>
      <c r="C9206" s="14">
        <v>7.7200000000000005E-2</v>
      </c>
      <c r="D9206" s="13" t="s">
        <v>26348</v>
      </c>
      <c r="E9206" s="13" t="s">
        <v>6473</v>
      </c>
      <c r="F9206" s="31">
        <f t="shared" si="143"/>
        <v>1</v>
      </c>
    </row>
    <row r="9207" spans="1:6" ht="29.55" customHeight="1" x14ac:dyDescent="0.4">
      <c r="A9207" s="12">
        <v>45021</v>
      </c>
      <c r="B9207" s="11" t="s">
        <v>12018</v>
      </c>
      <c r="C9207" s="14">
        <v>5.3499999999999999E-2</v>
      </c>
      <c r="D9207" s="13" t="s">
        <v>24144</v>
      </c>
      <c r="E9207" s="13" t="s">
        <v>24111</v>
      </c>
      <c r="F9207" s="31">
        <f t="shared" si="143"/>
        <v>1</v>
      </c>
    </row>
    <row r="9208" spans="1:6" ht="29.55" customHeight="1" x14ac:dyDescent="0.4">
      <c r="A9208" s="12">
        <v>44998</v>
      </c>
      <c r="B9208" s="11" t="s">
        <v>25229</v>
      </c>
      <c r="C9208" s="14">
        <v>2.1100000000000001E-2</v>
      </c>
      <c r="D9208" s="13" t="s">
        <v>25230</v>
      </c>
      <c r="E9208" s="13" t="s">
        <v>20568</v>
      </c>
      <c r="F9208" s="31">
        <f t="shared" si="143"/>
        <v>1</v>
      </c>
    </row>
    <row r="9209" spans="1:6" ht="29.55" customHeight="1" x14ac:dyDescent="0.4">
      <c r="A9209" s="12">
        <v>44987</v>
      </c>
      <c r="B9209" s="11" t="s">
        <v>6821</v>
      </c>
      <c r="C9209" s="14">
        <v>7.3800000000000004E-2</v>
      </c>
      <c r="D9209" s="13" t="s">
        <v>25623</v>
      </c>
      <c r="E9209" s="13" t="s">
        <v>25185</v>
      </c>
      <c r="F9209" s="31">
        <f t="shared" si="143"/>
        <v>1</v>
      </c>
    </row>
    <row r="9210" spans="1:6" ht="29.55" customHeight="1" x14ac:dyDescent="0.4">
      <c r="A9210" s="12">
        <v>45226</v>
      </c>
      <c r="B9210" s="11" t="s">
        <v>17031</v>
      </c>
      <c r="C9210" s="13" t="s">
        <v>17032</v>
      </c>
      <c r="D9210" s="13" t="s">
        <v>17033</v>
      </c>
      <c r="E9210" s="13" t="s">
        <v>17034</v>
      </c>
      <c r="F9210" s="31">
        <f t="shared" si="143"/>
        <v>1</v>
      </c>
    </row>
    <row r="9211" spans="1:6" ht="29.55" customHeight="1" x14ac:dyDescent="0.4">
      <c r="A9211" s="12">
        <v>45236</v>
      </c>
      <c r="B9211" s="11" t="s">
        <v>16676</v>
      </c>
      <c r="C9211" s="11" t="s">
        <v>5788</v>
      </c>
      <c r="D9211" s="13" t="s">
        <v>16677</v>
      </c>
      <c r="E9211" s="13" t="s">
        <v>16671</v>
      </c>
      <c r="F9211" s="31">
        <f t="shared" si="143"/>
        <v>1</v>
      </c>
    </row>
    <row r="9212" spans="1:6" ht="29.55" customHeight="1" x14ac:dyDescent="0.4">
      <c r="A9212" s="12">
        <v>45005</v>
      </c>
      <c r="B9212" s="11" t="s">
        <v>7877</v>
      </c>
      <c r="C9212" s="14">
        <v>6.3E-2</v>
      </c>
      <c r="D9212" s="13" t="s">
        <v>24910</v>
      </c>
      <c r="E9212" s="13" t="s">
        <v>24781</v>
      </c>
      <c r="F9212" s="31">
        <f t="shared" si="143"/>
        <v>1</v>
      </c>
    </row>
    <row r="9213" spans="1:6" ht="29.55" customHeight="1" x14ac:dyDescent="0.4">
      <c r="A9213" s="12">
        <v>44946</v>
      </c>
      <c r="B9213" s="13" t="s">
        <v>27296</v>
      </c>
      <c r="C9213" s="14">
        <v>8.77E-2</v>
      </c>
      <c r="D9213" s="13" t="s">
        <v>27297</v>
      </c>
      <c r="E9213" s="13" t="s">
        <v>6920</v>
      </c>
      <c r="F9213" s="31">
        <f t="shared" si="143"/>
        <v>1</v>
      </c>
    </row>
    <row r="9214" spans="1:6" ht="29.55" customHeight="1" x14ac:dyDescent="0.4">
      <c r="A9214" s="12">
        <v>45013</v>
      </c>
      <c r="B9214" s="11" t="s">
        <v>24550</v>
      </c>
      <c r="C9214" s="14">
        <v>0.11749999999999999</v>
      </c>
      <c r="D9214" s="13" t="s">
        <v>24551</v>
      </c>
      <c r="E9214" s="13" t="s">
        <v>24552</v>
      </c>
      <c r="F9214" s="31">
        <f t="shared" si="143"/>
        <v>1</v>
      </c>
    </row>
    <row r="9215" spans="1:6" ht="29.55" customHeight="1" x14ac:dyDescent="0.4">
      <c r="A9215" s="12">
        <v>45065</v>
      </c>
      <c r="B9215" s="13" t="s">
        <v>21836</v>
      </c>
      <c r="C9215" s="14">
        <v>0.12180000000000001</v>
      </c>
      <c r="D9215" s="13" t="s">
        <v>21837</v>
      </c>
      <c r="E9215" s="13" t="s">
        <v>8976</v>
      </c>
      <c r="F9215" s="31">
        <f t="shared" si="143"/>
        <v>1</v>
      </c>
    </row>
    <row r="9216" spans="1:6" ht="29.55" customHeight="1" x14ac:dyDescent="0.4">
      <c r="A9216" s="12">
        <v>45173</v>
      </c>
      <c r="B9216" s="11" t="s">
        <v>9252</v>
      </c>
      <c r="C9216" s="14">
        <v>0.2029</v>
      </c>
      <c r="D9216" s="13" t="s">
        <v>18614</v>
      </c>
      <c r="E9216" s="13" t="s">
        <v>49</v>
      </c>
      <c r="F9216" s="31">
        <f t="shared" si="143"/>
        <v>1</v>
      </c>
    </row>
    <row r="9217" spans="1:6" ht="29.55" customHeight="1" x14ac:dyDescent="0.4">
      <c r="A9217" s="12">
        <v>45184</v>
      </c>
      <c r="B9217" s="11" t="s">
        <v>18242</v>
      </c>
      <c r="C9217" s="14">
        <v>1.49E-2</v>
      </c>
      <c r="D9217" s="13" t="s">
        <v>18243</v>
      </c>
      <c r="E9217" s="13" t="s">
        <v>5600</v>
      </c>
      <c r="F9217" s="31">
        <f t="shared" si="143"/>
        <v>1</v>
      </c>
    </row>
    <row r="9218" spans="1:6" ht="29.55" customHeight="1" x14ac:dyDescent="0.4">
      <c r="A9218" s="12">
        <v>45175</v>
      </c>
      <c r="B9218" s="11" t="s">
        <v>381</v>
      </c>
      <c r="C9218" s="14">
        <v>0.13239999999999999</v>
      </c>
      <c r="D9218" s="13" t="s">
        <v>18574</v>
      </c>
      <c r="E9218" s="13" t="s">
        <v>16498</v>
      </c>
      <c r="F9218" s="31">
        <f t="shared" ref="F9218:F9281" si="144">COUNTIF(B:B,B9218)</f>
        <v>1</v>
      </c>
    </row>
    <row r="9219" spans="1:6" ht="29.55" customHeight="1" x14ac:dyDescent="0.4">
      <c r="A9219" s="12">
        <v>45105</v>
      </c>
      <c r="B9219" s="11" t="s">
        <v>7443</v>
      </c>
      <c r="C9219" s="17">
        <v>0.10970000000000001</v>
      </c>
      <c r="D9219" s="13" t="s">
        <v>20288</v>
      </c>
      <c r="E9219" s="13" t="s">
        <v>19634</v>
      </c>
      <c r="F9219" s="31">
        <f t="shared" si="144"/>
        <v>1</v>
      </c>
    </row>
    <row r="9220" spans="1:6" ht="29.55" customHeight="1" x14ac:dyDescent="0.4">
      <c r="A9220" s="12">
        <v>45148</v>
      </c>
      <c r="B9220" s="11" t="s">
        <v>6379</v>
      </c>
      <c r="C9220" s="14">
        <v>0.18129999999999999</v>
      </c>
      <c r="D9220" s="13" t="s">
        <v>19073</v>
      </c>
      <c r="E9220" s="13" t="s">
        <v>19074</v>
      </c>
      <c r="F9220" s="31">
        <f t="shared" si="144"/>
        <v>1</v>
      </c>
    </row>
    <row r="9221" spans="1:6" ht="29.55" customHeight="1" x14ac:dyDescent="0.4">
      <c r="A9221" s="12">
        <v>45099</v>
      </c>
      <c r="B9221" s="11" t="s">
        <v>20393</v>
      </c>
      <c r="C9221" s="11" t="s">
        <v>6038</v>
      </c>
      <c r="D9221" s="13" t="s">
        <v>20394</v>
      </c>
      <c r="E9221" s="13" t="s">
        <v>20395</v>
      </c>
      <c r="F9221" s="31">
        <f t="shared" si="144"/>
        <v>1</v>
      </c>
    </row>
    <row r="9222" spans="1:6" ht="29.55" customHeight="1" x14ac:dyDescent="0.4">
      <c r="A9222" s="12">
        <v>45127</v>
      </c>
      <c r="B9222" s="11" t="s">
        <v>9756</v>
      </c>
      <c r="C9222" s="17">
        <v>0.2127</v>
      </c>
      <c r="D9222" s="13" t="s">
        <v>19587</v>
      </c>
      <c r="E9222" s="13" t="s">
        <v>15109</v>
      </c>
      <c r="F9222" s="31">
        <f t="shared" si="144"/>
        <v>1</v>
      </c>
    </row>
    <row r="9223" spans="1:6" ht="29.55" customHeight="1" x14ac:dyDescent="0.4">
      <c r="A9223" s="12">
        <v>45267</v>
      </c>
      <c r="B9223" s="13" t="s">
        <v>15639</v>
      </c>
      <c r="C9223" s="13" t="s">
        <v>5679</v>
      </c>
      <c r="D9223" s="13" t="s">
        <v>15640</v>
      </c>
      <c r="E9223" s="13" t="s">
        <v>15231</v>
      </c>
      <c r="F9223" s="31">
        <f t="shared" si="144"/>
        <v>1</v>
      </c>
    </row>
    <row r="9224" spans="1:6" ht="29.55" customHeight="1" x14ac:dyDescent="0.4">
      <c r="A9224" s="12">
        <v>45271</v>
      </c>
      <c r="B9224" s="13" t="s">
        <v>15548</v>
      </c>
      <c r="C9224" s="13" t="s">
        <v>5629</v>
      </c>
      <c r="D9224" s="13" t="s">
        <v>15549</v>
      </c>
      <c r="E9224" s="13" t="s">
        <v>15550</v>
      </c>
      <c r="F9224" s="31">
        <f t="shared" si="144"/>
        <v>1</v>
      </c>
    </row>
    <row r="9225" spans="1:6" ht="29.55" customHeight="1" x14ac:dyDescent="0.4">
      <c r="A9225" s="12">
        <v>45061</v>
      </c>
      <c r="B9225" s="13" t="s">
        <v>22130</v>
      </c>
      <c r="C9225" s="14">
        <v>9.7600000000000006E-2</v>
      </c>
      <c r="D9225" s="13" t="s">
        <v>22131</v>
      </c>
      <c r="E9225" s="13" t="s">
        <v>7660</v>
      </c>
      <c r="F9225" s="31">
        <f t="shared" si="144"/>
        <v>1</v>
      </c>
    </row>
    <row r="9226" spans="1:6" ht="29.55" customHeight="1" x14ac:dyDescent="0.4">
      <c r="A9226" s="12">
        <v>45243</v>
      </c>
      <c r="B9226" s="11" t="s">
        <v>16463</v>
      </c>
      <c r="C9226" s="13" t="s">
        <v>16464</v>
      </c>
      <c r="D9226" s="13" t="s">
        <v>16465</v>
      </c>
      <c r="E9226" s="13" t="s">
        <v>16466</v>
      </c>
      <c r="F9226" s="31">
        <f t="shared" si="144"/>
        <v>1</v>
      </c>
    </row>
    <row r="9227" spans="1:6" ht="29.55" customHeight="1" x14ac:dyDescent="0.4">
      <c r="A9227" s="12">
        <v>45069</v>
      </c>
      <c r="B9227" s="13" t="s">
        <v>21720</v>
      </c>
      <c r="C9227" s="14">
        <v>2.7099999999999999E-2</v>
      </c>
      <c r="D9227" s="13" t="s">
        <v>21721</v>
      </c>
      <c r="E9227" s="13" t="s">
        <v>21722</v>
      </c>
      <c r="F9227" s="31">
        <f t="shared" si="144"/>
        <v>1</v>
      </c>
    </row>
    <row r="9228" spans="1:6" ht="29.55" customHeight="1" x14ac:dyDescent="0.4">
      <c r="A9228" s="12">
        <v>45225</v>
      </c>
      <c r="B9228" s="11" t="s">
        <v>17110</v>
      </c>
      <c r="C9228" s="13" t="s">
        <v>17111</v>
      </c>
      <c r="D9228" s="13" t="s">
        <v>17112</v>
      </c>
      <c r="E9228" s="13" t="s">
        <v>391</v>
      </c>
      <c r="F9228" s="31">
        <f t="shared" si="144"/>
        <v>1</v>
      </c>
    </row>
    <row r="9229" spans="1:6" ht="29.55" customHeight="1" x14ac:dyDescent="0.4">
      <c r="A9229" s="12">
        <v>44978</v>
      </c>
      <c r="B9229" s="13" t="s">
        <v>25964</v>
      </c>
      <c r="C9229" s="14">
        <v>0.11650000000000001</v>
      </c>
      <c r="D9229" s="13" t="s">
        <v>25965</v>
      </c>
      <c r="E9229" s="13" t="s">
        <v>19851</v>
      </c>
      <c r="F9229" s="31">
        <f t="shared" si="144"/>
        <v>1</v>
      </c>
    </row>
    <row r="9230" spans="1:6" ht="29.55" customHeight="1" x14ac:dyDescent="0.4">
      <c r="A9230" s="12">
        <v>45100</v>
      </c>
      <c r="B9230" s="11" t="s">
        <v>5852</v>
      </c>
      <c r="C9230" s="17">
        <v>0.1031</v>
      </c>
      <c r="D9230" s="13" t="s">
        <v>20375</v>
      </c>
      <c r="E9230" s="13" t="s">
        <v>8976</v>
      </c>
      <c r="F9230" s="31">
        <f t="shared" si="144"/>
        <v>1</v>
      </c>
    </row>
    <row r="9231" spans="1:6" ht="29.55" customHeight="1" x14ac:dyDescent="0.4">
      <c r="A9231" s="12">
        <v>45124</v>
      </c>
      <c r="B9231" s="11" t="s">
        <v>12031</v>
      </c>
      <c r="C9231" s="17">
        <v>0.1143</v>
      </c>
      <c r="D9231" s="13" t="s">
        <v>19775</v>
      </c>
      <c r="E9231" s="13" t="s">
        <v>8976</v>
      </c>
      <c r="F9231" s="31">
        <f t="shared" si="144"/>
        <v>1</v>
      </c>
    </row>
    <row r="9232" spans="1:6" ht="29.55" customHeight="1" x14ac:dyDescent="0.4">
      <c r="A9232" s="12">
        <v>45021</v>
      </c>
      <c r="B9232" s="11" t="s">
        <v>24083</v>
      </c>
      <c r="C9232" s="14">
        <v>0.18959999999999999</v>
      </c>
      <c r="D9232" s="13" t="s">
        <v>24084</v>
      </c>
      <c r="E9232" s="13" t="s">
        <v>24085</v>
      </c>
      <c r="F9232" s="31">
        <f t="shared" si="144"/>
        <v>1</v>
      </c>
    </row>
    <row r="9233" spans="1:6" ht="29.55" customHeight="1" x14ac:dyDescent="0.4">
      <c r="A9233" s="12">
        <v>45034</v>
      </c>
      <c r="B9233" s="13" t="s">
        <v>6046</v>
      </c>
      <c r="C9233" s="14">
        <v>0.1174</v>
      </c>
      <c r="D9233" s="13" t="s">
        <v>23367</v>
      </c>
      <c r="E9233" s="13" t="s">
        <v>20568</v>
      </c>
      <c r="F9233" s="31">
        <f t="shared" si="144"/>
        <v>1</v>
      </c>
    </row>
    <row r="9234" spans="1:6" ht="29.55" customHeight="1" x14ac:dyDescent="0.4">
      <c r="A9234" s="12">
        <v>45149</v>
      </c>
      <c r="B9234" s="11" t="s">
        <v>6436</v>
      </c>
      <c r="C9234" s="14">
        <v>0.2109</v>
      </c>
      <c r="D9234" s="13" t="s">
        <v>19035</v>
      </c>
      <c r="E9234" s="13" t="s">
        <v>19036</v>
      </c>
      <c r="F9234" s="31">
        <f t="shared" si="144"/>
        <v>1</v>
      </c>
    </row>
    <row r="9235" spans="1:6" ht="29.55" customHeight="1" x14ac:dyDescent="0.4">
      <c r="A9235" s="12">
        <v>44931</v>
      </c>
      <c r="B9235" s="11" t="s">
        <v>13918</v>
      </c>
      <c r="C9235" s="14">
        <v>6.8400000000000002E-2</v>
      </c>
      <c r="D9235" s="13" t="s">
        <v>27988</v>
      </c>
      <c r="E9235" s="13" t="s">
        <v>27950</v>
      </c>
      <c r="F9235" s="31">
        <f t="shared" si="144"/>
        <v>1</v>
      </c>
    </row>
    <row r="9236" spans="1:6" ht="29.55" customHeight="1" x14ac:dyDescent="0.4">
      <c r="A9236" s="12">
        <v>44964</v>
      </c>
      <c r="B9236" s="13" t="s">
        <v>13913</v>
      </c>
      <c r="C9236" s="14">
        <v>6.88E-2</v>
      </c>
      <c r="D9236" s="13" t="s">
        <v>26672</v>
      </c>
      <c r="E9236" s="13" t="s">
        <v>26673</v>
      </c>
      <c r="F9236" s="31">
        <f t="shared" si="144"/>
        <v>1</v>
      </c>
    </row>
    <row r="9237" spans="1:6" ht="29.55" customHeight="1" x14ac:dyDescent="0.4">
      <c r="A9237" s="12">
        <v>44932</v>
      </c>
      <c r="B9237" s="11" t="s">
        <v>27924</v>
      </c>
      <c r="C9237" s="14">
        <v>8.7400000000000005E-2</v>
      </c>
      <c r="D9237" s="13" t="s">
        <v>27925</v>
      </c>
      <c r="E9237" s="13" t="s">
        <v>27926</v>
      </c>
      <c r="F9237" s="31">
        <f t="shared" si="144"/>
        <v>1</v>
      </c>
    </row>
    <row r="9238" spans="1:6" ht="29.55" customHeight="1" x14ac:dyDescent="0.4">
      <c r="A9238" s="12">
        <v>45014</v>
      </c>
      <c r="B9238" s="11" t="s">
        <v>24469</v>
      </c>
      <c r="C9238" s="14">
        <v>0.1812</v>
      </c>
      <c r="D9238" s="13" t="s">
        <v>24470</v>
      </c>
      <c r="E9238" s="13" t="s">
        <v>20566</v>
      </c>
      <c r="F9238" s="31">
        <f t="shared" si="144"/>
        <v>1</v>
      </c>
    </row>
    <row r="9239" spans="1:6" ht="29.55" customHeight="1" x14ac:dyDescent="0.4">
      <c r="A9239" s="12">
        <v>44980</v>
      </c>
      <c r="B9239" s="13" t="s">
        <v>25856</v>
      </c>
      <c r="C9239" s="14">
        <v>7.3700000000000002E-2</v>
      </c>
      <c r="D9239" s="13" t="s">
        <v>25857</v>
      </c>
      <c r="E9239" s="13" t="s">
        <v>15611</v>
      </c>
      <c r="F9239" s="31">
        <f t="shared" si="144"/>
        <v>1</v>
      </c>
    </row>
    <row r="9240" spans="1:6" ht="29.55" customHeight="1" x14ac:dyDescent="0.4">
      <c r="A9240" s="12">
        <v>45238</v>
      </c>
      <c r="B9240" s="11" t="s">
        <v>8545</v>
      </c>
      <c r="C9240" s="14">
        <v>0.1061</v>
      </c>
      <c r="D9240" s="13" t="s">
        <v>16603</v>
      </c>
      <c r="E9240" s="13" t="s">
        <v>6332</v>
      </c>
      <c r="F9240" s="31">
        <f t="shared" si="144"/>
        <v>1</v>
      </c>
    </row>
    <row r="9241" spans="1:6" ht="29.55" customHeight="1" x14ac:dyDescent="0.4">
      <c r="A9241" s="12">
        <v>45055</v>
      </c>
      <c r="B9241" s="13" t="s">
        <v>12363</v>
      </c>
      <c r="C9241" s="13" t="s">
        <v>22431</v>
      </c>
      <c r="D9241" s="13" t="s">
        <v>22432</v>
      </c>
      <c r="E9241" s="13" t="s">
        <v>22433</v>
      </c>
      <c r="F9241" s="31">
        <f t="shared" si="144"/>
        <v>1</v>
      </c>
    </row>
    <row r="9242" spans="1:6" ht="29.55" customHeight="1" x14ac:dyDescent="0.4">
      <c r="A9242" s="12">
        <v>45187</v>
      </c>
      <c r="B9242" s="11" t="s">
        <v>18162</v>
      </c>
      <c r="C9242" s="14">
        <v>8.4699999999999998E-2</v>
      </c>
      <c r="D9242" s="13" t="s">
        <v>18163</v>
      </c>
      <c r="E9242" s="13" t="s">
        <v>17800</v>
      </c>
      <c r="F9242" s="31">
        <f t="shared" si="144"/>
        <v>1</v>
      </c>
    </row>
    <row r="9243" spans="1:6" ht="29.55" customHeight="1" x14ac:dyDescent="0.4">
      <c r="A9243" s="12">
        <v>45175</v>
      </c>
      <c r="B9243" s="11" t="s">
        <v>18579</v>
      </c>
      <c r="C9243" s="14">
        <v>0.1242</v>
      </c>
      <c r="D9243" s="13" t="s">
        <v>18580</v>
      </c>
      <c r="E9243" s="13" t="s">
        <v>18581</v>
      </c>
      <c r="F9243" s="31">
        <f t="shared" si="144"/>
        <v>1</v>
      </c>
    </row>
    <row r="9244" spans="1:6" ht="29.55" customHeight="1" x14ac:dyDescent="0.4">
      <c r="A9244" s="12">
        <v>45226</v>
      </c>
      <c r="B9244" s="11" t="s">
        <v>17003</v>
      </c>
      <c r="C9244" s="13" t="s">
        <v>17004</v>
      </c>
      <c r="D9244" s="13" t="s">
        <v>17005</v>
      </c>
      <c r="E9244" s="13" t="s">
        <v>17006</v>
      </c>
      <c r="F9244" s="31">
        <f t="shared" si="144"/>
        <v>1</v>
      </c>
    </row>
    <row r="9245" spans="1:6" ht="29.55" customHeight="1" x14ac:dyDescent="0.4">
      <c r="A9245" s="12">
        <v>45174</v>
      </c>
      <c r="B9245" s="11" t="s">
        <v>10868</v>
      </c>
      <c r="C9245" s="13" t="s">
        <v>5979</v>
      </c>
      <c r="D9245" s="13" t="s">
        <v>18599</v>
      </c>
      <c r="E9245" s="13" t="s">
        <v>18148</v>
      </c>
      <c r="F9245" s="31">
        <f t="shared" si="144"/>
        <v>1</v>
      </c>
    </row>
    <row r="9246" spans="1:6" ht="29.55" customHeight="1" x14ac:dyDescent="0.4">
      <c r="A9246" s="12">
        <v>44945</v>
      </c>
      <c r="B9246" s="13" t="s">
        <v>6224</v>
      </c>
      <c r="C9246" s="14">
        <v>5.5199999999999999E-2</v>
      </c>
      <c r="D9246" s="13" t="s">
        <v>27396</v>
      </c>
      <c r="E9246" s="13" t="s">
        <v>6227</v>
      </c>
      <c r="F9246" s="31">
        <f t="shared" si="144"/>
        <v>1</v>
      </c>
    </row>
    <row r="9247" spans="1:6" ht="29.55" customHeight="1" x14ac:dyDescent="0.4">
      <c r="A9247" s="12">
        <v>44946</v>
      </c>
      <c r="B9247" s="13" t="s">
        <v>27294</v>
      </c>
      <c r="C9247" s="14">
        <v>8.8099999999999998E-2</v>
      </c>
      <c r="D9247" s="13" t="s">
        <v>27295</v>
      </c>
      <c r="E9247" s="13" t="s">
        <v>391</v>
      </c>
      <c r="F9247" s="31">
        <f t="shared" si="144"/>
        <v>1</v>
      </c>
    </row>
    <row r="9248" spans="1:6" ht="29.55" customHeight="1" x14ac:dyDescent="0.4">
      <c r="A9248" s="12">
        <v>45226</v>
      </c>
      <c r="B9248" s="11" t="s">
        <v>17007</v>
      </c>
      <c r="C9248" s="13" t="s">
        <v>17008</v>
      </c>
      <c r="D9248" s="13" t="s">
        <v>17009</v>
      </c>
      <c r="E9248" s="13" t="s">
        <v>17010</v>
      </c>
      <c r="F9248" s="31">
        <f t="shared" si="144"/>
        <v>1</v>
      </c>
    </row>
    <row r="9249" spans="1:6" ht="29.55" customHeight="1" x14ac:dyDescent="0.4">
      <c r="A9249" s="12">
        <v>45099</v>
      </c>
      <c r="B9249" s="11" t="s">
        <v>7093</v>
      </c>
      <c r="C9249" s="17">
        <v>0.1842</v>
      </c>
      <c r="D9249" s="13" t="s">
        <v>20398</v>
      </c>
      <c r="E9249" s="13" t="s">
        <v>5696</v>
      </c>
      <c r="F9249" s="31">
        <f t="shared" si="144"/>
        <v>1</v>
      </c>
    </row>
    <row r="9250" spans="1:6" ht="29.55" customHeight="1" x14ac:dyDescent="0.4">
      <c r="A9250" s="12">
        <v>45226</v>
      </c>
      <c r="B9250" s="11" t="s">
        <v>17039</v>
      </c>
      <c r="C9250" s="13" t="s">
        <v>17040</v>
      </c>
      <c r="D9250" s="13" t="s">
        <v>17041</v>
      </c>
      <c r="E9250" s="13" t="s">
        <v>17042</v>
      </c>
      <c r="F9250" s="31">
        <f t="shared" si="144"/>
        <v>1</v>
      </c>
    </row>
    <row r="9251" spans="1:6" ht="29.55" customHeight="1" x14ac:dyDescent="0.4">
      <c r="A9251" s="12">
        <v>45028</v>
      </c>
      <c r="B9251" s="13" t="s">
        <v>23648</v>
      </c>
      <c r="C9251" s="14">
        <v>0.14480000000000001</v>
      </c>
      <c r="D9251" s="13" t="s">
        <v>23649</v>
      </c>
      <c r="E9251" s="13" t="s">
        <v>23557</v>
      </c>
      <c r="F9251" s="31">
        <f t="shared" si="144"/>
        <v>1</v>
      </c>
    </row>
    <row r="9252" spans="1:6" ht="29.55" customHeight="1" x14ac:dyDescent="0.4">
      <c r="A9252" s="12">
        <v>45077</v>
      </c>
      <c r="B9252" s="13" t="s">
        <v>21353</v>
      </c>
      <c r="C9252" s="14">
        <v>9.6799999999999997E-2</v>
      </c>
      <c r="D9252" s="13" t="s">
        <v>21354</v>
      </c>
      <c r="E9252" s="13" t="s">
        <v>21355</v>
      </c>
      <c r="F9252" s="31">
        <f t="shared" si="144"/>
        <v>1</v>
      </c>
    </row>
    <row r="9253" spans="1:6" ht="29.55" customHeight="1" x14ac:dyDescent="0.4">
      <c r="A9253" s="12">
        <v>45173</v>
      </c>
      <c r="B9253" s="11" t="s">
        <v>14742</v>
      </c>
      <c r="C9253" s="14">
        <v>0.23330000000000001</v>
      </c>
      <c r="D9253" s="13" t="s">
        <v>18612</v>
      </c>
      <c r="E9253" s="13" t="s">
        <v>10845</v>
      </c>
      <c r="F9253" s="31">
        <f t="shared" si="144"/>
        <v>1</v>
      </c>
    </row>
    <row r="9254" spans="1:6" ht="29.55" customHeight="1" x14ac:dyDescent="0.4">
      <c r="A9254" s="12">
        <v>45168</v>
      </c>
      <c r="B9254" s="11" t="s">
        <v>18700</v>
      </c>
      <c r="C9254" s="13" t="s">
        <v>7650</v>
      </c>
      <c r="D9254" s="13" t="s">
        <v>18701</v>
      </c>
      <c r="E9254" s="13" t="s">
        <v>9833</v>
      </c>
      <c r="F9254" s="31">
        <f t="shared" si="144"/>
        <v>1</v>
      </c>
    </row>
    <row r="9255" spans="1:6" ht="29.55" customHeight="1" x14ac:dyDescent="0.4">
      <c r="A9255" s="12">
        <v>45188</v>
      </c>
      <c r="B9255" s="11" t="s">
        <v>456</v>
      </c>
      <c r="C9255" s="14">
        <v>0.1744</v>
      </c>
      <c r="D9255" s="13" t="s">
        <v>18079</v>
      </c>
      <c r="E9255" s="13" t="s">
        <v>458</v>
      </c>
      <c r="F9255" s="31">
        <f t="shared" si="144"/>
        <v>1</v>
      </c>
    </row>
    <row r="9256" spans="1:6" ht="29.55" customHeight="1" x14ac:dyDescent="0.4">
      <c r="A9256" s="12">
        <v>45226</v>
      </c>
      <c r="B9256" s="11" t="s">
        <v>16999</v>
      </c>
      <c r="C9256" s="13" t="s">
        <v>17000</v>
      </c>
      <c r="D9256" s="13" t="s">
        <v>17001</v>
      </c>
      <c r="E9256" s="13" t="s">
        <v>17002</v>
      </c>
      <c r="F9256" s="31">
        <f t="shared" si="144"/>
        <v>1</v>
      </c>
    </row>
    <row r="9257" spans="1:6" ht="29.55" customHeight="1" x14ac:dyDescent="0.4">
      <c r="A9257" s="12">
        <v>44979</v>
      </c>
      <c r="B9257" s="13" t="s">
        <v>25882</v>
      </c>
      <c r="C9257" s="14">
        <v>0.3</v>
      </c>
      <c r="D9257" s="13" t="s">
        <v>25883</v>
      </c>
      <c r="E9257" s="13" t="s">
        <v>571</v>
      </c>
      <c r="F9257" s="31">
        <f t="shared" si="144"/>
        <v>1</v>
      </c>
    </row>
    <row r="9258" spans="1:6" ht="29.55" customHeight="1" x14ac:dyDescent="0.4">
      <c r="A9258" s="12">
        <v>45062</v>
      </c>
      <c r="B9258" s="13" t="s">
        <v>5902</v>
      </c>
      <c r="C9258" s="14">
        <v>0.1201</v>
      </c>
      <c r="D9258" s="13" t="s">
        <v>22039</v>
      </c>
      <c r="E9258" s="13" t="s">
        <v>22040</v>
      </c>
      <c r="F9258" s="31">
        <f t="shared" si="144"/>
        <v>1</v>
      </c>
    </row>
    <row r="9259" spans="1:6" ht="29.55" customHeight="1" x14ac:dyDescent="0.4">
      <c r="A9259" s="12">
        <v>44928</v>
      </c>
      <c r="B9259" s="11" t="s">
        <v>28144</v>
      </c>
      <c r="C9259" s="14">
        <v>8.8099999999999998E-2</v>
      </c>
      <c r="D9259" s="13" t="s">
        <v>28145</v>
      </c>
      <c r="E9259" s="13" t="s">
        <v>28123</v>
      </c>
      <c r="F9259" s="31">
        <f t="shared" si="144"/>
        <v>1</v>
      </c>
    </row>
    <row r="9260" spans="1:6" ht="29.55" customHeight="1" x14ac:dyDescent="0.4">
      <c r="A9260" s="12">
        <v>45000</v>
      </c>
      <c r="B9260" s="11" t="s">
        <v>7437</v>
      </c>
      <c r="C9260" s="14">
        <v>0.1168</v>
      </c>
      <c r="D9260" s="13" t="s">
        <v>25081</v>
      </c>
      <c r="E9260" s="13" t="s">
        <v>20624</v>
      </c>
      <c r="F9260" s="31">
        <f t="shared" si="144"/>
        <v>1</v>
      </c>
    </row>
    <row r="9261" spans="1:6" ht="29.55" customHeight="1" x14ac:dyDescent="0.4">
      <c r="A9261" s="12">
        <v>45071</v>
      </c>
      <c r="B9261" s="13" t="s">
        <v>21578</v>
      </c>
      <c r="C9261" s="14">
        <v>2.2100000000000002E-2</v>
      </c>
      <c r="D9261" s="13" t="s">
        <v>21579</v>
      </c>
      <c r="E9261" s="13" t="s">
        <v>7867</v>
      </c>
      <c r="F9261" s="31">
        <f t="shared" si="144"/>
        <v>1</v>
      </c>
    </row>
    <row r="9262" spans="1:6" ht="29.55" customHeight="1" x14ac:dyDescent="0.4">
      <c r="A9262" s="12">
        <v>44931</v>
      </c>
      <c r="B9262" s="11" t="s">
        <v>5669</v>
      </c>
      <c r="C9262" s="14">
        <v>6.5600000000000006E-2</v>
      </c>
      <c r="D9262" s="13" t="s">
        <v>27992</v>
      </c>
      <c r="E9262" s="13" t="s">
        <v>27971</v>
      </c>
      <c r="F9262" s="31">
        <f t="shared" si="144"/>
        <v>1</v>
      </c>
    </row>
    <row r="9263" spans="1:6" ht="29.55" customHeight="1" x14ac:dyDescent="0.4">
      <c r="A9263" s="12">
        <v>45036</v>
      </c>
      <c r="B9263" s="13" t="s">
        <v>23213</v>
      </c>
      <c r="C9263" s="14">
        <v>0.1203</v>
      </c>
      <c r="D9263" s="13" t="s">
        <v>23214</v>
      </c>
      <c r="E9263" s="13" t="s">
        <v>23202</v>
      </c>
      <c r="F9263" s="31">
        <f t="shared" si="144"/>
        <v>1</v>
      </c>
    </row>
    <row r="9264" spans="1:6" ht="29.55" customHeight="1" x14ac:dyDescent="0.4">
      <c r="A9264" s="12">
        <v>45058</v>
      </c>
      <c r="B9264" s="13" t="s">
        <v>22196</v>
      </c>
      <c r="C9264" s="14">
        <v>0.18140000000000001</v>
      </c>
      <c r="D9264" s="13" t="s">
        <v>22197</v>
      </c>
      <c r="E9264" s="13" t="s">
        <v>17087</v>
      </c>
      <c r="F9264" s="31">
        <f t="shared" si="144"/>
        <v>1</v>
      </c>
    </row>
    <row r="9265" spans="1:6" ht="29.55" customHeight="1" x14ac:dyDescent="0.4">
      <c r="A9265" s="12">
        <v>44942</v>
      </c>
      <c r="B9265" s="11" t="s">
        <v>7165</v>
      </c>
      <c r="C9265" s="14">
        <v>8.9200000000000002E-2</v>
      </c>
      <c r="D9265" s="13" t="s">
        <v>27569</v>
      </c>
      <c r="E9265" s="13" t="s">
        <v>27570</v>
      </c>
      <c r="F9265" s="31">
        <f t="shared" si="144"/>
        <v>1</v>
      </c>
    </row>
    <row r="9266" spans="1:6" ht="29.55" customHeight="1" x14ac:dyDescent="0.4">
      <c r="A9266" s="12">
        <v>45034</v>
      </c>
      <c r="B9266" s="13" t="s">
        <v>23336</v>
      </c>
      <c r="C9266" s="13" t="s">
        <v>5979</v>
      </c>
      <c r="D9266" s="13" t="s">
        <v>23337</v>
      </c>
      <c r="E9266" s="13" t="s">
        <v>20568</v>
      </c>
      <c r="F9266" s="31">
        <f t="shared" si="144"/>
        <v>1</v>
      </c>
    </row>
    <row r="9267" spans="1:6" ht="29.55" customHeight="1" x14ac:dyDescent="0.4">
      <c r="A9267" s="12">
        <v>45096</v>
      </c>
      <c r="B9267" s="11" t="s">
        <v>20622</v>
      </c>
      <c r="C9267" s="14">
        <v>-0.1124</v>
      </c>
      <c r="D9267" s="13" t="s">
        <v>20623</v>
      </c>
      <c r="E9267" s="13" t="s">
        <v>20624</v>
      </c>
      <c r="F9267" s="31">
        <f t="shared" si="144"/>
        <v>1</v>
      </c>
    </row>
    <row r="9268" spans="1:6" ht="29.55" customHeight="1" x14ac:dyDescent="0.4">
      <c r="A9268" s="12">
        <v>44929</v>
      </c>
      <c r="B9268" s="11" t="s">
        <v>6427</v>
      </c>
      <c r="C9268" s="14">
        <v>5.8000000000000003E-2</v>
      </c>
      <c r="D9268" s="13" t="s">
        <v>28114</v>
      </c>
      <c r="E9268" s="13" t="s">
        <v>28099</v>
      </c>
      <c r="F9268" s="31">
        <f t="shared" si="144"/>
        <v>1</v>
      </c>
    </row>
    <row r="9269" spans="1:6" ht="29.55" customHeight="1" x14ac:dyDescent="0.4">
      <c r="A9269" s="12">
        <v>45222</v>
      </c>
      <c r="B9269" s="11" t="s">
        <v>14154</v>
      </c>
      <c r="C9269" s="13" t="s">
        <v>7248</v>
      </c>
      <c r="D9269" s="13" t="s">
        <v>17211</v>
      </c>
      <c r="E9269" s="13" t="s">
        <v>17212</v>
      </c>
      <c r="F9269" s="31">
        <f t="shared" si="144"/>
        <v>1</v>
      </c>
    </row>
    <row r="9270" spans="1:6" ht="29.55" customHeight="1" x14ac:dyDescent="0.4">
      <c r="A9270" s="12">
        <v>45187</v>
      </c>
      <c r="B9270" s="11" t="s">
        <v>18150</v>
      </c>
      <c r="C9270" s="14">
        <v>0.106</v>
      </c>
      <c r="D9270" s="13" t="s">
        <v>18151</v>
      </c>
      <c r="E9270" s="13" t="s">
        <v>9302</v>
      </c>
      <c r="F9270" s="31">
        <f t="shared" si="144"/>
        <v>1</v>
      </c>
    </row>
    <row r="9271" spans="1:6" ht="29.55" customHeight="1" x14ac:dyDescent="0.4">
      <c r="A9271" s="12">
        <v>45089</v>
      </c>
      <c r="B9271" s="11" t="s">
        <v>9300</v>
      </c>
      <c r="C9271" s="14">
        <v>0.19350000000000001</v>
      </c>
      <c r="D9271" s="13" t="s">
        <v>20900</v>
      </c>
      <c r="E9271" s="13" t="s">
        <v>17784</v>
      </c>
      <c r="F9271" s="31">
        <f t="shared" si="144"/>
        <v>1</v>
      </c>
    </row>
    <row r="9272" spans="1:6" ht="29.55" customHeight="1" x14ac:dyDescent="0.4">
      <c r="A9272" s="12">
        <v>45226</v>
      </c>
      <c r="B9272" s="11" t="s">
        <v>17047</v>
      </c>
      <c r="C9272" s="13" t="s">
        <v>17048</v>
      </c>
      <c r="D9272" s="13" t="s">
        <v>17049</v>
      </c>
      <c r="E9272" s="13" t="s">
        <v>17050</v>
      </c>
      <c r="F9272" s="31">
        <f t="shared" si="144"/>
        <v>1</v>
      </c>
    </row>
    <row r="9273" spans="1:6" ht="29.55" customHeight="1" x14ac:dyDescent="0.4">
      <c r="A9273" s="12">
        <v>44939</v>
      </c>
      <c r="B9273" s="11" t="s">
        <v>27637</v>
      </c>
      <c r="C9273" s="14">
        <v>0.25659999999999999</v>
      </c>
      <c r="D9273" s="13" t="s">
        <v>27638</v>
      </c>
      <c r="E9273" s="13" t="s">
        <v>27639</v>
      </c>
      <c r="F9273" s="31">
        <f t="shared" si="144"/>
        <v>1</v>
      </c>
    </row>
    <row r="9274" spans="1:6" ht="29.55" customHeight="1" x14ac:dyDescent="0.4">
      <c r="A9274" s="12">
        <v>44957</v>
      </c>
      <c r="B9274" s="13" t="s">
        <v>27020</v>
      </c>
      <c r="C9274" s="14">
        <v>8.6199999999999999E-2</v>
      </c>
      <c r="D9274" s="13" t="s">
        <v>27021</v>
      </c>
      <c r="E9274" s="13" t="s">
        <v>8976</v>
      </c>
      <c r="F9274" s="31">
        <f t="shared" si="144"/>
        <v>1</v>
      </c>
    </row>
    <row r="9275" spans="1:6" ht="29.55" customHeight="1" x14ac:dyDescent="0.4">
      <c r="A9275" s="12">
        <v>45168</v>
      </c>
      <c r="B9275" s="11" t="s">
        <v>18720</v>
      </c>
      <c r="C9275" s="14">
        <v>0.11409999999999999</v>
      </c>
      <c r="D9275" s="13" t="s">
        <v>18721</v>
      </c>
      <c r="E9275" s="13" t="s">
        <v>18722</v>
      </c>
      <c r="F9275" s="31">
        <f t="shared" si="144"/>
        <v>1</v>
      </c>
    </row>
    <row r="9276" spans="1:6" ht="29.55" customHeight="1" x14ac:dyDescent="0.4">
      <c r="A9276" s="12">
        <v>45210</v>
      </c>
      <c r="B9276" s="11" t="s">
        <v>17625</v>
      </c>
      <c r="C9276" s="13" t="s">
        <v>17626</v>
      </c>
      <c r="D9276" s="13" t="s">
        <v>17627</v>
      </c>
      <c r="E9276" s="13" t="s">
        <v>17628</v>
      </c>
      <c r="F9276" s="31">
        <f t="shared" si="144"/>
        <v>1</v>
      </c>
    </row>
    <row r="9277" spans="1:6" ht="29.55" customHeight="1" x14ac:dyDescent="0.4">
      <c r="A9277" s="12">
        <v>45000</v>
      </c>
      <c r="B9277" s="11" t="s">
        <v>25043</v>
      </c>
      <c r="C9277" s="13" t="s">
        <v>5629</v>
      </c>
      <c r="D9277" s="13" t="s">
        <v>25044</v>
      </c>
      <c r="E9277" s="13" t="s">
        <v>24801</v>
      </c>
      <c r="F9277" s="31">
        <f t="shared" si="144"/>
        <v>1</v>
      </c>
    </row>
    <row r="9278" spans="1:6" ht="29.55" customHeight="1" x14ac:dyDescent="0.4">
      <c r="A9278" s="12">
        <v>45226</v>
      </c>
      <c r="B9278" s="11" t="s">
        <v>17035</v>
      </c>
      <c r="C9278" s="13" t="s">
        <v>17036</v>
      </c>
      <c r="D9278" s="13" t="s">
        <v>17037</v>
      </c>
      <c r="E9278" s="13" t="s">
        <v>17038</v>
      </c>
      <c r="F9278" s="31">
        <f t="shared" si="144"/>
        <v>1</v>
      </c>
    </row>
    <row r="9279" spans="1:6" ht="29.55" customHeight="1" x14ac:dyDescent="0.4">
      <c r="A9279" s="12">
        <v>44932</v>
      </c>
      <c r="B9279" s="11" t="s">
        <v>27919</v>
      </c>
      <c r="C9279" s="14">
        <v>9.2999999999999999E-2</v>
      </c>
      <c r="D9279" s="13" t="s">
        <v>27920</v>
      </c>
      <c r="E9279" s="13" t="s">
        <v>17784</v>
      </c>
      <c r="F9279" s="31">
        <f t="shared" si="144"/>
        <v>1</v>
      </c>
    </row>
    <row r="9280" spans="1:6" ht="29.55" customHeight="1" x14ac:dyDescent="0.4">
      <c r="A9280" s="12">
        <v>44988</v>
      </c>
      <c r="B9280" s="11" t="s">
        <v>25544</v>
      </c>
      <c r="C9280" s="14">
        <v>9.3200000000000005E-2</v>
      </c>
      <c r="D9280" s="13" t="s">
        <v>25545</v>
      </c>
      <c r="E9280" s="13" t="s">
        <v>24184</v>
      </c>
      <c r="F9280" s="31">
        <f t="shared" si="144"/>
        <v>1</v>
      </c>
    </row>
    <row r="9281" spans="1:6" ht="29.55" customHeight="1" x14ac:dyDescent="0.4">
      <c r="A9281" s="12">
        <v>45236</v>
      </c>
      <c r="B9281" s="11" t="s">
        <v>6580</v>
      </c>
      <c r="C9281" s="14">
        <v>0.2611</v>
      </c>
      <c r="D9281" s="13" t="s">
        <v>16681</v>
      </c>
      <c r="E9281" s="13" t="s">
        <v>16682</v>
      </c>
      <c r="F9281" s="31">
        <f t="shared" si="144"/>
        <v>1</v>
      </c>
    </row>
    <row r="9282" spans="1:6" ht="29.55" customHeight="1" x14ac:dyDescent="0.4">
      <c r="A9282" s="12">
        <v>44945</v>
      </c>
      <c r="B9282" s="13" t="s">
        <v>27363</v>
      </c>
      <c r="C9282" s="14">
        <v>8.7900000000000006E-2</v>
      </c>
      <c r="D9282" s="13" t="s">
        <v>27364</v>
      </c>
      <c r="E9282" s="13" t="s">
        <v>27365</v>
      </c>
      <c r="F9282" s="31">
        <f t="shared" ref="F9282:F9345" si="145">COUNTIF(B:B,B9282)</f>
        <v>1</v>
      </c>
    </row>
    <row r="9283" spans="1:6" ht="29.55" customHeight="1" x14ac:dyDescent="0.4">
      <c r="A9283" s="12">
        <v>45002</v>
      </c>
      <c r="B9283" s="11" t="s">
        <v>24945</v>
      </c>
      <c r="C9283" s="14">
        <v>0.1008</v>
      </c>
      <c r="D9283" s="13" t="s">
        <v>24946</v>
      </c>
      <c r="E9283" s="13" t="s">
        <v>24947</v>
      </c>
      <c r="F9283" s="31">
        <f t="shared" si="145"/>
        <v>1</v>
      </c>
    </row>
    <row r="9284" spans="1:6" ht="29.55" customHeight="1" x14ac:dyDescent="0.4">
      <c r="A9284" s="12">
        <v>45072</v>
      </c>
      <c r="B9284" s="13" t="s">
        <v>638</v>
      </c>
      <c r="C9284" s="14">
        <v>3.9199999999999999E-2</v>
      </c>
      <c r="D9284" s="13" t="s">
        <v>21513</v>
      </c>
      <c r="E9284" s="13" t="s">
        <v>7</v>
      </c>
      <c r="F9284" s="31">
        <f t="shared" si="145"/>
        <v>1</v>
      </c>
    </row>
    <row r="9285" spans="1:6" ht="29.55" customHeight="1" x14ac:dyDescent="0.4">
      <c r="A9285" s="12">
        <v>45226</v>
      </c>
      <c r="B9285" s="11" t="s">
        <v>17019</v>
      </c>
      <c r="C9285" s="13" t="s">
        <v>17020</v>
      </c>
      <c r="D9285" s="13" t="s">
        <v>17021</v>
      </c>
      <c r="E9285" s="13" t="s">
        <v>17022</v>
      </c>
      <c r="F9285" s="31">
        <f t="shared" si="145"/>
        <v>1</v>
      </c>
    </row>
    <row r="9286" spans="1:6" ht="29.55" customHeight="1" x14ac:dyDescent="0.4">
      <c r="A9286" s="12">
        <v>44999</v>
      </c>
      <c r="B9286" s="11" t="s">
        <v>25142</v>
      </c>
      <c r="C9286" s="14">
        <v>0.1</v>
      </c>
      <c r="D9286" s="13" t="s">
        <v>25143</v>
      </c>
      <c r="E9286" s="13" t="s">
        <v>25144</v>
      </c>
      <c r="F9286" s="31">
        <f t="shared" si="145"/>
        <v>1</v>
      </c>
    </row>
    <row r="9287" spans="1:6" ht="29.55" customHeight="1" x14ac:dyDescent="0.4">
      <c r="A9287" s="12">
        <v>45055</v>
      </c>
      <c r="B9287" s="13" t="s">
        <v>22404</v>
      </c>
      <c r="C9287" s="14">
        <v>0.21160000000000001</v>
      </c>
      <c r="D9287" s="13" t="s">
        <v>22405</v>
      </c>
      <c r="E9287" s="13" t="s">
        <v>22406</v>
      </c>
      <c r="F9287" s="31">
        <f t="shared" si="145"/>
        <v>1</v>
      </c>
    </row>
    <row r="9288" spans="1:6" ht="29.55" customHeight="1" x14ac:dyDescent="0.4">
      <c r="A9288" s="12">
        <v>45148</v>
      </c>
      <c r="B9288" s="11" t="s">
        <v>19055</v>
      </c>
      <c r="C9288" s="13" t="s">
        <v>5632</v>
      </c>
      <c r="D9288" s="13" t="s">
        <v>19056</v>
      </c>
      <c r="E9288" s="13" t="s">
        <v>528</v>
      </c>
      <c r="F9288" s="31">
        <f t="shared" si="145"/>
        <v>1</v>
      </c>
    </row>
    <row r="9289" spans="1:6" ht="29.55" customHeight="1" x14ac:dyDescent="0.4">
      <c r="A9289" s="12">
        <v>45022</v>
      </c>
      <c r="B9289" s="11" t="s">
        <v>24061</v>
      </c>
      <c r="C9289" s="14">
        <v>4.6699999999999998E-2</v>
      </c>
      <c r="D9289" s="13" t="s">
        <v>24062</v>
      </c>
      <c r="E9289" s="13" t="s">
        <v>19516</v>
      </c>
      <c r="F9289" s="31">
        <f t="shared" si="145"/>
        <v>1</v>
      </c>
    </row>
    <row r="9290" spans="1:6" ht="29.55" customHeight="1" x14ac:dyDescent="0.4">
      <c r="A9290" s="12">
        <v>44988</v>
      </c>
      <c r="B9290" s="11" t="s">
        <v>25532</v>
      </c>
      <c r="C9290" s="14">
        <v>0.11409999999999999</v>
      </c>
      <c r="D9290" s="13" t="s">
        <v>25533</v>
      </c>
      <c r="E9290" s="13" t="s">
        <v>24308</v>
      </c>
      <c r="F9290" s="31">
        <f t="shared" si="145"/>
        <v>1</v>
      </c>
    </row>
    <row r="9291" spans="1:6" ht="29.55" customHeight="1" x14ac:dyDescent="0.4">
      <c r="A9291" s="12">
        <v>45014</v>
      </c>
      <c r="B9291" s="11" t="s">
        <v>24465</v>
      </c>
      <c r="C9291" s="14">
        <v>0.19120000000000001</v>
      </c>
      <c r="D9291" s="13" t="s">
        <v>24466</v>
      </c>
      <c r="E9291" s="13" t="s">
        <v>24467</v>
      </c>
      <c r="F9291" s="31">
        <f t="shared" si="145"/>
        <v>1</v>
      </c>
    </row>
    <row r="9292" spans="1:6" ht="29.55" customHeight="1" x14ac:dyDescent="0.4">
      <c r="A9292" s="12">
        <v>44977</v>
      </c>
      <c r="B9292" s="13" t="s">
        <v>26033</v>
      </c>
      <c r="C9292" s="14">
        <v>0.1077</v>
      </c>
      <c r="D9292" s="13" t="s">
        <v>26034</v>
      </c>
      <c r="E9292" s="13" t="s">
        <v>26035</v>
      </c>
      <c r="F9292" s="31">
        <f t="shared" si="145"/>
        <v>1</v>
      </c>
    </row>
    <row r="9293" spans="1:6" ht="29.55" customHeight="1" x14ac:dyDescent="0.4">
      <c r="A9293" s="12">
        <v>44987</v>
      </c>
      <c r="B9293" s="11" t="s">
        <v>25577</v>
      </c>
      <c r="C9293" s="13" t="s">
        <v>6038</v>
      </c>
      <c r="D9293" s="13" t="s">
        <v>25578</v>
      </c>
      <c r="E9293" s="13" t="s">
        <v>20624</v>
      </c>
      <c r="F9293" s="31">
        <f t="shared" si="145"/>
        <v>1</v>
      </c>
    </row>
    <row r="9294" spans="1:6" ht="29.55" customHeight="1" x14ac:dyDescent="0.4">
      <c r="A9294" s="12">
        <v>45264</v>
      </c>
      <c r="B9294" s="13" t="s">
        <v>15734</v>
      </c>
      <c r="C9294" s="13" t="s">
        <v>5629</v>
      </c>
      <c r="D9294" s="13" t="s">
        <v>15735</v>
      </c>
      <c r="E9294" s="13" t="s">
        <v>15736</v>
      </c>
      <c r="F9294" s="31">
        <f t="shared" si="145"/>
        <v>1</v>
      </c>
    </row>
    <row r="9295" spans="1:6" ht="29.55" customHeight="1" x14ac:dyDescent="0.4">
      <c r="A9295" s="12">
        <v>45020</v>
      </c>
      <c r="B9295" s="11" t="s">
        <v>24190</v>
      </c>
      <c r="C9295" s="14">
        <v>0.1074</v>
      </c>
      <c r="D9295" s="13" t="s">
        <v>24191</v>
      </c>
      <c r="E9295" s="13" t="s">
        <v>24192</v>
      </c>
      <c r="F9295" s="31">
        <f t="shared" si="145"/>
        <v>1</v>
      </c>
    </row>
    <row r="9296" spans="1:6" ht="29.55" customHeight="1" x14ac:dyDescent="0.4">
      <c r="A9296" s="12">
        <v>44963</v>
      </c>
      <c r="B9296" s="13" t="s">
        <v>26706</v>
      </c>
      <c r="C9296" s="14">
        <v>0.19739999999999999</v>
      </c>
      <c r="D9296" s="13" t="s">
        <v>26707</v>
      </c>
      <c r="E9296" s="13" t="s">
        <v>26708</v>
      </c>
      <c r="F9296" s="31">
        <f t="shared" si="145"/>
        <v>1</v>
      </c>
    </row>
    <row r="9297" spans="1:6" ht="29.55" customHeight="1" x14ac:dyDescent="0.4">
      <c r="A9297" s="12">
        <v>44966</v>
      </c>
      <c r="B9297" s="13" t="s">
        <v>25731</v>
      </c>
      <c r="C9297" s="14">
        <v>5.8099999999999999E-2</v>
      </c>
      <c r="D9297" s="13" t="s">
        <v>26485</v>
      </c>
      <c r="E9297" s="13" t="s">
        <v>26486</v>
      </c>
      <c r="F9297" s="31">
        <f t="shared" si="145"/>
        <v>1</v>
      </c>
    </row>
    <row r="9298" spans="1:6" ht="29.55" customHeight="1" x14ac:dyDescent="0.4">
      <c r="A9298" s="12">
        <v>45152</v>
      </c>
      <c r="B9298" s="11" t="s">
        <v>19014</v>
      </c>
      <c r="C9298" s="14">
        <v>0.19769999999999999</v>
      </c>
      <c r="D9298" s="13" t="s">
        <v>19015</v>
      </c>
      <c r="E9298" s="13" t="s">
        <v>7419</v>
      </c>
      <c r="F9298" s="31">
        <f t="shared" si="145"/>
        <v>1</v>
      </c>
    </row>
    <row r="9299" spans="1:6" ht="29.55" customHeight="1" x14ac:dyDescent="0.4">
      <c r="A9299" s="12">
        <v>45154</v>
      </c>
      <c r="B9299" s="11" t="s">
        <v>18978</v>
      </c>
      <c r="C9299" s="13" t="s">
        <v>5711</v>
      </c>
      <c r="D9299" s="13" t="s">
        <v>18979</v>
      </c>
      <c r="E9299" s="13" t="s">
        <v>7419</v>
      </c>
      <c r="F9299" s="31">
        <f t="shared" si="145"/>
        <v>1</v>
      </c>
    </row>
    <row r="9300" spans="1:6" ht="29.55" customHeight="1" x14ac:dyDescent="0.4">
      <c r="A9300" s="12">
        <v>44992</v>
      </c>
      <c r="B9300" s="11" t="s">
        <v>25421</v>
      </c>
      <c r="C9300" s="14">
        <v>5.9200000000000003E-2</v>
      </c>
      <c r="D9300" s="13" t="s">
        <v>25422</v>
      </c>
      <c r="E9300" s="13" t="s">
        <v>20624</v>
      </c>
      <c r="F9300" s="31">
        <f t="shared" si="145"/>
        <v>1</v>
      </c>
    </row>
    <row r="9301" spans="1:6" ht="29.55" customHeight="1" x14ac:dyDescent="0.4">
      <c r="A9301" s="12">
        <v>44974</v>
      </c>
      <c r="B9301" s="13" t="s">
        <v>26129</v>
      </c>
      <c r="C9301" s="14">
        <v>5.1499999999999997E-2</v>
      </c>
      <c r="D9301" s="13" t="s">
        <v>26130</v>
      </c>
      <c r="E9301" s="13" t="s">
        <v>19439</v>
      </c>
      <c r="F9301" s="31">
        <f t="shared" si="145"/>
        <v>1</v>
      </c>
    </row>
    <row r="9302" spans="1:6" ht="29.55" customHeight="1" x14ac:dyDescent="0.4">
      <c r="A9302" s="12">
        <v>45042</v>
      </c>
      <c r="B9302" s="13" t="s">
        <v>22949</v>
      </c>
      <c r="C9302" s="14">
        <v>7.0499999999999993E-2</v>
      </c>
      <c r="D9302" s="13" t="s">
        <v>22948</v>
      </c>
      <c r="E9302" s="13" t="s">
        <v>22917</v>
      </c>
      <c r="F9302" s="31">
        <f t="shared" si="145"/>
        <v>1</v>
      </c>
    </row>
    <row r="9303" spans="1:6" ht="29.55" customHeight="1" x14ac:dyDescent="0.4">
      <c r="A9303" s="12">
        <v>45124</v>
      </c>
      <c r="B9303" s="11" t="s">
        <v>19776</v>
      </c>
      <c r="C9303" s="17">
        <v>0.114</v>
      </c>
      <c r="D9303" s="13" t="s">
        <v>19777</v>
      </c>
      <c r="E9303" s="13" t="s">
        <v>14156</v>
      </c>
      <c r="F9303" s="31">
        <f t="shared" si="145"/>
        <v>1</v>
      </c>
    </row>
    <row r="9304" spans="1:6" ht="29.55" customHeight="1" x14ac:dyDescent="0.4">
      <c r="A9304" s="12">
        <v>45023</v>
      </c>
      <c r="B9304" s="11" t="s">
        <v>23975</v>
      </c>
      <c r="C9304" s="14">
        <v>0.09</v>
      </c>
      <c r="D9304" s="13" t="s">
        <v>23976</v>
      </c>
      <c r="E9304" s="13" t="s">
        <v>20566</v>
      </c>
      <c r="F9304" s="31">
        <f t="shared" si="145"/>
        <v>1</v>
      </c>
    </row>
    <row r="9305" spans="1:6" ht="29.55" customHeight="1" x14ac:dyDescent="0.4">
      <c r="A9305" s="12">
        <v>44981</v>
      </c>
      <c r="B9305" s="13" t="s">
        <v>14651</v>
      </c>
      <c r="C9305" s="14">
        <v>0.1414</v>
      </c>
      <c r="D9305" s="13" t="s">
        <v>25748</v>
      </c>
      <c r="E9305" s="13" t="s">
        <v>25749</v>
      </c>
      <c r="F9305" s="31">
        <f t="shared" si="145"/>
        <v>1</v>
      </c>
    </row>
    <row r="9306" spans="1:6" ht="29.55" customHeight="1" x14ac:dyDescent="0.4">
      <c r="A9306" s="12">
        <v>45232</v>
      </c>
      <c r="B9306" s="22" t="s">
        <v>36591</v>
      </c>
      <c r="C9306" s="14">
        <v>0.1226</v>
      </c>
      <c r="D9306" s="13" t="s">
        <v>16770</v>
      </c>
      <c r="E9306" s="13" t="s">
        <v>16353</v>
      </c>
      <c r="F9306" s="31">
        <f t="shared" si="145"/>
        <v>15</v>
      </c>
    </row>
    <row r="9307" spans="1:6" ht="29.55" customHeight="1" x14ac:dyDescent="0.4">
      <c r="A9307" s="12">
        <v>44971</v>
      </c>
      <c r="B9307" s="13" t="s">
        <v>14345</v>
      </c>
      <c r="C9307" s="14">
        <v>7.3200000000000001E-2</v>
      </c>
      <c r="D9307" s="13" t="s">
        <v>26284</v>
      </c>
      <c r="E9307" s="13" t="s">
        <v>14425</v>
      </c>
      <c r="F9307" s="31">
        <f t="shared" si="145"/>
        <v>1</v>
      </c>
    </row>
    <row r="9308" spans="1:6" ht="29.55" customHeight="1" x14ac:dyDescent="0.4">
      <c r="A9308" s="12">
        <v>44966</v>
      </c>
      <c r="B9308" s="13" t="s">
        <v>26441</v>
      </c>
      <c r="C9308" s="14">
        <v>0.22070000000000001</v>
      </c>
      <c r="D9308" s="13" t="s">
        <v>26442</v>
      </c>
      <c r="E9308" s="13" t="s">
        <v>7175</v>
      </c>
      <c r="F9308" s="31">
        <f t="shared" si="145"/>
        <v>1</v>
      </c>
    </row>
    <row r="9309" spans="1:6" ht="29.55" customHeight="1" x14ac:dyDescent="0.4">
      <c r="A9309" s="12">
        <v>45188</v>
      </c>
      <c r="B9309" s="11" t="s">
        <v>18107</v>
      </c>
      <c r="C9309" s="14">
        <v>7.3200000000000001E-2</v>
      </c>
      <c r="D9309" s="13" t="s">
        <v>18108</v>
      </c>
      <c r="E9309" s="13" t="s">
        <v>18037</v>
      </c>
      <c r="F9309" s="31">
        <f t="shared" si="145"/>
        <v>1</v>
      </c>
    </row>
    <row r="9310" spans="1:6" ht="29.55" customHeight="1" x14ac:dyDescent="0.4">
      <c r="A9310" s="12">
        <v>45084</v>
      </c>
      <c r="B9310" s="11" t="s">
        <v>21087</v>
      </c>
      <c r="C9310" s="14">
        <v>9.2399999999999996E-2</v>
      </c>
      <c r="D9310" s="13" t="s">
        <v>21088</v>
      </c>
      <c r="E9310" s="13" t="s">
        <v>17865</v>
      </c>
      <c r="F9310" s="31">
        <f t="shared" si="145"/>
        <v>1</v>
      </c>
    </row>
    <row r="9311" spans="1:6" ht="29.55" customHeight="1" x14ac:dyDescent="0.4">
      <c r="A9311" s="12">
        <v>45124</v>
      </c>
      <c r="B9311" s="11" t="s">
        <v>19794</v>
      </c>
      <c r="C9311" s="17">
        <v>8.6800000000000002E-2</v>
      </c>
      <c r="D9311" s="13" t="s">
        <v>19795</v>
      </c>
      <c r="E9311" s="13" t="s">
        <v>19796</v>
      </c>
      <c r="F9311" s="31">
        <f t="shared" si="145"/>
        <v>1</v>
      </c>
    </row>
    <row r="9312" spans="1:6" ht="29.55" customHeight="1" x14ac:dyDescent="0.4">
      <c r="A9312" s="12">
        <v>45272</v>
      </c>
      <c r="B9312" s="13" t="s">
        <v>15527</v>
      </c>
      <c r="C9312" s="14">
        <v>9.6100000000000005E-2</v>
      </c>
      <c r="D9312" s="13" t="s">
        <v>15528</v>
      </c>
      <c r="E9312" s="13" t="s">
        <v>160</v>
      </c>
      <c r="F9312" s="31">
        <f t="shared" si="145"/>
        <v>1</v>
      </c>
    </row>
    <row r="9313" spans="1:6" ht="29.55" customHeight="1" x14ac:dyDescent="0.4">
      <c r="A9313" s="12">
        <v>45106</v>
      </c>
      <c r="B9313" s="11" t="s">
        <v>12057</v>
      </c>
      <c r="C9313" s="17">
        <v>0.1096</v>
      </c>
      <c r="D9313" s="13" t="s">
        <v>20271</v>
      </c>
      <c r="E9313" s="13" t="s">
        <v>13882</v>
      </c>
      <c r="F9313" s="31">
        <f t="shared" si="145"/>
        <v>1</v>
      </c>
    </row>
    <row r="9314" spans="1:6" ht="29.55" customHeight="1" x14ac:dyDescent="0.4">
      <c r="A9314" s="12">
        <v>45223</v>
      </c>
      <c r="B9314" s="11" t="s">
        <v>13957</v>
      </c>
      <c r="C9314" s="13" t="s">
        <v>17194</v>
      </c>
      <c r="D9314" s="13" t="s">
        <v>17195</v>
      </c>
      <c r="E9314" s="13" t="s">
        <v>13218</v>
      </c>
      <c r="F9314" s="31">
        <f t="shared" si="145"/>
        <v>1</v>
      </c>
    </row>
    <row r="9315" spans="1:6" ht="29.55" customHeight="1" x14ac:dyDescent="0.4">
      <c r="A9315" s="12">
        <v>45026</v>
      </c>
      <c r="B9315" s="13" t="s">
        <v>23830</v>
      </c>
      <c r="C9315" s="14">
        <v>5.16E-2</v>
      </c>
      <c r="D9315" s="13" t="s">
        <v>23831</v>
      </c>
      <c r="E9315" s="13" t="s">
        <v>20568</v>
      </c>
      <c r="F9315" s="31">
        <f t="shared" si="145"/>
        <v>1</v>
      </c>
    </row>
    <row r="9316" spans="1:6" ht="29.55" customHeight="1" x14ac:dyDescent="0.4">
      <c r="A9316" s="12">
        <v>44959</v>
      </c>
      <c r="B9316" s="13" t="s">
        <v>26888</v>
      </c>
      <c r="C9316" s="14">
        <v>8.2500000000000004E-2</v>
      </c>
      <c r="D9316" s="13" t="s">
        <v>26885</v>
      </c>
      <c r="E9316" s="13" t="s">
        <v>26839</v>
      </c>
      <c r="F9316" s="31">
        <f t="shared" si="145"/>
        <v>1</v>
      </c>
    </row>
    <row r="9317" spans="1:6" ht="29.55" customHeight="1" x14ac:dyDescent="0.4">
      <c r="A9317" s="12">
        <v>45035</v>
      </c>
      <c r="B9317" s="13" t="s">
        <v>23251</v>
      </c>
      <c r="C9317" s="13" t="s">
        <v>5629</v>
      </c>
      <c r="D9317" s="13" t="s">
        <v>23252</v>
      </c>
      <c r="E9317" s="13" t="s">
        <v>23253</v>
      </c>
      <c r="F9317" s="31">
        <f t="shared" si="145"/>
        <v>1</v>
      </c>
    </row>
    <row r="9318" spans="1:6" ht="29.55" customHeight="1" x14ac:dyDescent="0.4">
      <c r="A9318" s="12">
        <v>45275</v>
      </c>
      <c r="B9318" s="13" t="s">
        <v>15273</v>
      </c>
      <c r="C9318" s="13" t="s">
        <v>5583</v>
      </c>
      <c r="D9318" s="13" t="s">
        <v>15321</v>
      </c>
      <c r="E9318" s="13" t="s">
        <v>15274</v>
      </c>
      <c r="F9318" s="31">
        <f t="shared" si="145"/>
        <v>1</v>
      </c>
    </row>
    <row r="9319" spans="1:6" ht="29.55" customHeight="1" x14ac:dyDescent="0.4">
      <c r="A9319" s="12">
        <v>45163</v>
      </c>
      <c r="B9319" s="11" t="s">
        <v>10118</v>
      </c>
      <c r="C9319" s="13" t="s">
        <v>5867</v>
      </c>
      <c r="D9319" s="13" t="s">
        <v>18783</v>
      </c>
      <c r="E9319" s="13" t="s">
        <v>18784</v>
      </c>
      <c r="F9319" s="31">
        <f t="shared" si="145"/>
        <v>1</v>
      </c>
    </row>
    <row r="9320" spans="1:6" ht="29.55" customHeight="1" x14ac:dyDescent="0.4">
      <c r="A9320" s="12">
        <v>45098</v>
      </c>
      <c r="B9320" s="11" t="s">
        <v>7041</v>
      </c>
      <c r="C9320" s="11" t="s">
        <v>5679</v>
      </c>
      <c r="D9320" s="13" t="s">
        <v>20416</v>
      </c>
      <c r="E9320" s="13" t="s">
        <v>7043</v>
      </c>
      <c r="F9320" s="31">
        <f t="shared" si="145"/>
        <v>1</v>
      </c>
    </row>
    <row r="9321" spans="1:6" ht="29.55" customHeight="1" x14ac:dyDescent="0.4">
      <c r="A9321" s="12">
        <v>45085</v>
      </c>
      <c r="B9321" s="11" t="s">
        <v>9508</v>
      </c>
      <c r="C9321" s="14">
        <v>8.4199999999999997E-2</v>
      </c>
      <c r="D9321" s="13" t="s">
        <v>21041</v>
      </c>
      <c r="E9321" s="13" t="s">
        <v>18982</v>
      </c>
      <c r="F9321" s="31">
        <f t="shared" si="145"/>
        <v>1</v>
      </c>
    </row>
    <row r="9322" spans="1:6" ht="29.55" customHeight="1" x14ac:dyDescent="0.4">
      <c r="A9322" s="12">
        <v>45033</v>
      </c>
      <c r="B9322" s="13" t="s">
        <v>23426</v>
      </c>
      <c r="C9322" s="14">
        <v>0.13350000000000001</v>
      </c>
      <c r="D9322" s="13" t="s">
        <v>23427</v>
      </c>
      <c r="E9322" s="13" t="s">
        <v>23400</v>
      </c>
      <c r="F9322" s="31">
        <f t="shared" si="145"/>
        <v>1</v>
      </c>
    </row>
    <row r="9323" spans="1:6" ht="29.55" customHeight="1" x14ac:dyDescent="0.4">
      <c r="A9323" s="12">
        <v>45049</v>
      </c>
      <c r="B9323" s="13" t="s">
        <v>22702</v>
      </c>
      <c r="C9323" s="14">
        <v>0.13320000000000001</v>
      </c>
      <c r="D9323" s="13" t="s">
        <v>22703</v>
      </c>
      <c r="E9323" s="13" t="s">
        <v>22704</v>
      </c>
      <c r="F9323" s="31">
        <f t="shared" si="145"/>
        <v>1</v>
      </c>
    </row>
    <row r="9324" spans="1:6" ht="29.55" customHeight="1" x14ac:dyDescent="0.4">
      <c r="A9324" s="12">
        <v>45191</v>
      </c>
      <c r="B9324" s="11" t="s">
        <v>17923</v>
      </c>
      <c r="C9324" s="14">
        <v>0.1366</v>
      </c>
      <c r="D9324" s="13" t="s">
        <v>17924</v>
      </c>
      <c r="E9324" s="13" t="s">
        <v>13772</v>
      </c>
      <c r="F9324" s="31">
        <f t="shared" si="145"/>
        <v>1</v>
      </c>
    </row>
    <row r="9325" spans="1:6" ht="29.55" customHeight="1" x14ac:dyDescent="0.4">
      <c r="A9325" s="12">
        <v>45250</v>
      </c>
      <c r="B9325" s="11" t="s">
        <v>16215</v>
      </c>
      <c r="C9325" s="13" t="s">
        <v>16216</v>
      </c>
      <c r="D9325" s="13" t="s">
        <v>16217</v>
      </c>
      <c r="E9325" s="13" t="s">
        <v>16210</v>
      </c>
      <c r="F9325" s="31">
        <f t="shared" si="145"/>
        <v>1</v>
      </c>
    </row>
    <row r="9326" spans="1:6" ht="29.55" customHeight="1" x14ac:dyDescent="0.4">
      <c r="A9326" s="12">
        <v>45061</v>
      </c>
      <c r="B9326" s="13" t="s">
        <v>22113</v>
      </c>
      <c r="C9326" s="14">
        <v>0.16170000000000001</v>
      </c>
      <c r="D9326" s="13" t="s">
        <v>22114</v>
      </c>
      <c r="E9326" s="13" t="s">
        <v>22115</v>
      </c>
      <c r="F9326" s="31">
        <f t="shared" si="145"/>
        <v>1</v>
      </c>
    </row>
    <row r="9327" spans="1:6" ht="29.55" customHeight="1" x14ac:dyDescent="0.4">
      <c r="A9327" s="12">
        <v>45072</v>
      </c>
      <c r="B9327" s="13" t="s">
        <v>21492</v>
      </c>
      <c r="C9327" s="14">
        <v>7.85E-2</v>
      </c>
      <c r="D9327" s="13" t="s">
        <v>21493</v>
      </c>
      <c r="E9327" s="13" t="s">
        <v>21494</v>
      </c>
      <c r="F9327" s="31">
        <f t="shared" si="145"/>
        <v>1</v>
      </c>
    </row>
    <row r="9328" spans="1:6" ht="29.55" customHeight="1" x14ac:dyDescent="0.4">
      <c r="A9328" s="12">
        <v>45068</v>
      </c>
      <c r="B9328" s="13" t="s">
        <v>21791</v>
      </c>
      <c r="C9328" s="14">
        <v>5.5100000000000003E-2</v>
      </c>
      <c r="D9328" s="13" t="s">
        <v>21792</v>
      </c>
      <c r="E9328" s="13" t="s">
        <v>21793</v>
      </c>
      <c r="F9328" s="31">
        <f t="shared" si="145"/>
        <v>1</v>
      </c>
    </row>
    <row r="9329" spans="1:6" ht="29.55" customHeight="1" x14ac:dyDescent="0.4">
      <c r="A9329" s="12">
        <v>44973</v>
      </c>
      <c r="B9329" s="13" t="s">
        <v>14086</v>
      </c>
      <c r="C9329" s="14">
        <v>6.6400000000000001E-2</v>
      </c>
      <c r="D9329" s="13" t="s">
        <v>26193</v>
      </c>
      <c r="E9329" s="13" t="s">
        <v>17087</v>
      </c>
      <c r="F9329" s="31">
        <f t="shared" si="145"/>
        <v>1</v>
      </c>
    </row>
    <row r="9330" spans="1:6" ht="29.55" customHeight="1" x14ac:dyDescent="0.4">
      <c r="A9330" s="12">
        <v>45084</v>
      </c>
      <c r="B9330" s="11" t="s">
        <v>21097</v>
      </c>
      <c r="C9330" s="14">
        <v>8.14E-2</v>
      </c>
      <c r="D9330" s="13" t="s">
        <v>21098</v>
      </c>
      <c r="E9330" s="13" t="s">
        <v>18982</v>
      </c>
      <c r="F9330" s="31">
        <f t="shared" si="145"/>
        <v>1</v>
      </c>
    </row>
    <row r="9331" spans="1:6" ht="29.55" customHeight="1" x14ac:dyDescent="0.4">
      <c r="A9331" s="12">
        <v>45119</v>
      </c>
      <c r="B9331" s="11" t="s">
        <v>19919</v>
      </c>
      <c r="C9331" s="17">
        <v>0.26729999999999998</v>
      </c>
      <c r="D9331" s="13" t="s">
        <v>19920</v>
      </c>
      <c r="E9331" s="13" t="s">
        <v>10039</v>
      </c>
      <c r="F9331" s="31">
        <f t="shared" si="145"/>
        <v>1</v>
      </c>
    </row>
    <row r="9332" spans="1:6" ht="29.55" customHeight="1" x14ac:dyDescent="0.4">
      <c r="A9332" s="12">
        <v>45194</v>
      </c>
      <c r="B9332" s="11" t="s">
        <v>17897</v>
      </c>
      <c r="C9332" s="13" t="s">
        <v>17898</v>
      </c>
      <c r="D9332" s="13" t="s">
        <v>17899</v>
      </c>
      <c r="E9332" s="13" t="s">
        <v>7</v>
      </c>
      <c r="F9332" s="31">
        <f t="shared" si="145"/>
        <v>1</v>
      </c>
    </row>
    <row r="9333" spans="1:6" ht="29.55" customHeight="1" x14ac:dyDescent="0.4">
      <c r="A9333" s="12">
        <v>45044</v>
      </c>
      <c r="B9333" s="13" t="s">
        <v>11815</v>
      </c>
      <c r="C9333" s="14">
        <v>8.8900000000000007E-2</v>
      </c>
      <c r="D9333" s="13" t="s">
        <v>22825</v>
      </c>
      <c r="E9333" s="13" t="s">
        <v>19516</v>
      </c>
      <c r="F9333" s="31">
        <f t="shared" si="145"/>
        <v>1</v>
      </c>
    </row>
    <row r="9334" spans="1:6" ht="29.55" customHeight="1" x14ac:dyDescent="0.4">
      <c r="A9334" s="12">
        <v>45079</v>
      </c>
      <c r="B9334" s="11" t="s">
        <v>21225</v>
      </c>
      <c r="C9334" s="14">
        <v>-0.1051</v>
      </c>
      <c r="D9334" s="13" t="s">
        <v>21226</v>
      </c>
      <c r="E9334" s="13" t="s">
        <v>20624</v>
      </c>
      <c r="F9334" s="31">
        <f t="shared" si="145"/>
        <v>1</v>
      </c>
    </row>
    <row r="9335" spans="1:6" ht="29.55" customHeight="1" x14ac:dyDescent="0.4">
      <c r="A9335" s="12">
        <v>45035</v>
      </c>
      <c r="B9335" s="13" t="s">
        <v>11357</v>
      </c>
      <c r="C9335" s="14">
        <v>0.15340000000000001</v>
      </c>
      <c r="D9335" s="13" t="s">
        <v>23281</v>
      </c>
      <c r="E9335" s="13" t="s">
        <v>23221</v>
      </c>
      <c r="F9335" s="31">
        <f t="shared" si="145"/>
        <v>1</v>
      </c>
    </row>
    <row r="9336" spans="1:6" ht="29.55" customHeight="1" x14ac:dyDescent="0.4">
      <c r="A9336" s="12">
        <v>45061</v>
      </c>
      <c r="B9336" s="13" t="s">
        <v>7968</v>
      </c>
      <c r="C9336" s="14">
        <v>0.20349999999999999</v>
      </c>
      <c r="D9336" s="13" t="s">
        <v>22111</v>
      </c>
      <c r="E9336" s="13" t="s">
        <v>16016</v>
      </c>
      <c r="F9336" s="31">
        <f t="shared" si="145"/>
        <v>1</v>
      </c>
    </row>
    <row r="9337" spans="1:6" ht="29.55" customHeight="1" x14ac:dyDescent="0.4">
      <c r="A9337" s="12">
        <v>44936</v>
      </c>
      <c r="B9337" s="11" t="s">
        <v>10490</v>
      </c>
      <c r="C9337" s="14">
        <v>5.7700000000000001E-2</v>
      </c>
      <c r="D9337" s="13" t="s">
        <v>27819</v>
      </c>
      <c r="E9337" s="13" t="s">
        <v>27692</v>
      </c>
      <c r="F9337" s="31">
        <f t="shared" si="145"/>
        <v>1</v>
      </c>
    </row>
    <row r="9338" spans="1:6" ht="29.55" customHeight="1" x14ac:dyDescent="0.4">
      <c r="A9338" s="12">
        <v>45100</v>
      </c>
      <c r="B9338" s="11" t="s">
        <v>20371</v>
      </c>
      <c r="C9338" s="17">
        <v>0.1215</v>
      </c>
      <c r="D9338" s="13" t="s">
        <v>20372</v>
      </c>
      <c r="E9338" s="13" t="s">
        <v>13806</v>
      </c>
      <c r="F9338" s="31">
        <f t="shared" si="145"/>
        <v>1</v>
      </c>
    </row>
    <row r="9339" spans="1:6" ht="29.55" customHeight="1" x14ac:dyDescent="0.4">
      <c r="A9339" s="12">
        <v>45000</v>
      </c>
      <c r="B9339" s="11" t="s">
        <v>25060</v>
      </c>
      <c r="C9339" s="14">
        <v>0.17330000000000001</v>
      </c>
      <c r="D9339" s="13" t="s">
        <v>25061</v>
      </c>
      <c r="E9339" s="13" t="s">
        <v>25062</v>
      </c>
      <c r="F9339" s="31">
        <f t="shared" si="145"/>
        <v>1</v>
      </c>
    </row>
    <row r="9340" spans="1:6" ht="29.55" customHeight="1" x14ac:dyDescent="0.4">
      <c r="A9340" s="12">
        <v>45027</v>
      </c>
      <c r="B9340" s="13" t="s">
        <v>23751</v>
      </c>
      <c r="C9340" s="14">
        <v>7.8299999999999995E-2</v>
      </c>
      <c r="D9340" s="13" t="s">
        <v>23752</v>
      </c>
      <c r="E9340" s="13" t="s">
        <v>23155</v>
      </c>
      <c r="F9340" s="31">
        <f t="shared" si="145"/>
        <v>1</v>
      </c>
    </row>
    <row r="9341" spans="1:6" ht="29.55" customHeight="1" x14ac:dyDescent="0.4">
      <c r="A9341" s="12">
        <v>45188</v>
      </c>
      <c r="B9341" s="11" t="s">
        <v>18083</v>
      </c>
      <c r="C9341" s="14">
        <v>0.16489999999999999</v>
      </c>
      <c r="D9341" s="13" t="s">
        <v>18084</v>
      </c>
      <c r="E9341" s="13" t="s">
        <v>18085</v>
      </c>
      <c r="F9341" s="31">
        <f t="shared" si="145"/>
        <v>1</v>
      </c>
    </row>
    <row r="9342" spans="1:6" ht="29.55" customHeight="1" x14ac:dyDescent="0.4">
      <c r="A9342" s="12">
        <v>45107</v>
      </c>
      <c r="B9342" s="11" t="s">
        <v>7801</v>
      </c>
      <c r="C9342" s="17">
        <v>0.27689999999999998</v>
      </c>
      <c r="D9342" s="13" t="s">
        <v>20228</v>
      </c>
      <c r="E9342" s="13" t="s">
        <v>20229</v>
      </c>
      <c r="F9342" s="31">
        <f t="shared" si="145"/>
        <v>1</v>
      </c>
    </row>
    <row r="9343" spans="1:6" ht="29.55" customHeight="1" x14ac:dyDescent="0.4">
      <c r="A9343" s="12">
        <v>45012</v>
      </c>
      <c r="B9343" s="11" t="s">
        <v>24575</v>
      </c>
      <c r="C9343" s="14">
        <v>0.23530000000000001</v>
      </c>
      <c r="D9343" s="13" t="s">
        <v>24576</v>
      </c>
      <c r="E9343" s="13" t="s">
        <v>20568</v>
      </c>
      <c r="F9343" s="31">
        <f t="shared" si="145"/>
        <v>1</v>
      </c>
    </row>
    <row r="9344" spans="1:6" ht="29.55" customHeight="1" x14ac:dyDescent="0.4">
      <c r="A9344" s="12">
        <v>45071</v>
      </c>
      <c r="B9344" s="13" t="s">
        <v>21548</v>
      </c>
      <c r="C9344" s="14">
        <v>6.2300000000000001E-2</v>
      </c>
      <c r="D9344" s="13" t="s">
        <v>21549</v>
      </c>
      <c r="E9344" s="13" t="s">
        <v>6569</v>
      </c>
      <c r="F9344" s="31">
        <f t="shared" si="145"/>
        <v>1</v>
      </c>
    </row>
    <row r="9345" spans="1:6" ht="29.55" customHeight="1" x14ac:dyDescent="0.4">
      <c r="A9345" s="12">
        <v>44994</v>
      </c>
      <c r="B9345" s="11" t="s">
        <v>25298</v>
      </c>
      <c r="C9345" s="14">
        <v>0.1268</v>
      </c>
      <c r="D9345" s="13" t="s">
        <v>25299</v>
      </c>
      <c r="E9345" s="13" t="s">
        <v>20624</v>
      </c>
      <c r="F9345" s="31">
        <f t="shared" si="145"/>
        <v>1</v>
      </c>
    </row>
    <row r="9346" spans="1:6" ht="29.55" customHeight="1" x14ac:dyDescent="0.4">
      <c r="A9346" s="12">
        <v>45097</v>
      </c>
      <c r="B9346" s="11" t="s">
        <v>20518</v>
      </c>
      <c r="C9346" s="13" t="s">
        <v>20519</v>
      </c>
      <c r="D9346" s="13" t="s">
        <v>20520</v>
      </c>
      <c r="E9346" s="13" t="s">
        <v>20521</v>
      </c>
      <c r="F9346" s="31">
        <f t="shared" ref="F9346:F9409" si="146">COUNTIF(B:B,B9346)</f>
        <v>1</v>
      </c>
    </row>
    <row r="9347" spans="1:6" ht="29.55" customHeight="1" x14ac:dyDescent="0.4">
      <c r="A9347" s="12">
        <v>44960</v>
      </c>
      <c r="B9347" s="13" t="s">
        <v>26761</v>
      </c>
      <c r="C9347" s="14">
        <v>0.3</v>
      </c>
      <c r="D9347" s="13" t="s">
        <v>26762</v>
      </c>
      <c r="E9347" s="13" t="s">
        <v>26060</v>
      </c>
      <c r="F9347" s="31">
        <f t="shared" si="146"/>
        <v>1</v>
      </c>
    </row>
    <row r="9348" spans="1:6" ht="29.55" customHeight="1" x14ac:dyDescent="0.4">
      <c r="A9348" s="12">
        <v>45226</v>
      </c>
      <c r="B9348" s="11" t="s">
        <v>17011</v>
      </c>
      <c r="C9348" s="13" t="s">
        <v>17012</v>
      </c>
      <c r="D9348" s="13" t="s">
        <v>17013</v>
      </c>
      <c r="E9348" s="13" t="s">
        <v>17014</v>
      </c>
      <c r="F9348" s="31">
        <f t="shared" si="146"/>
        <v>1</v>
      </c>
    </row>
    <row r="9349" spans="1:6" ht="29.55" customHeight="1" x14ac:dyDescent="0.4">
      <c r="A9349" s="12">
        <v>44973</v>
      </c>
      <c r="B9349" s="13" t="s">
        <v>26178</v>
      </c>
      <c r="C9349" s="14">
        <v>9.1700000000000004E-2</v>
      </c>
      <c r="D9349" s="13" t="s">
        <v>26179</v>
      </c>
      <c r="E9349" s="13" t="s">
        <v>6329</v>
      </c>
      <c r="F9349" s="31">
        <f t="shared" si="146"/>
        <v>1</v>
      </c>
    </row>
    <row r="9350" spans="1:6" ht="29.55" customHeight="1" x14ac:dyDescent="0.4">
      <c r="A9350" s="12">
        <v>45090</v>
      </c>
      <c r="B9350" s="11" t="s">
        <v>20836</v>
      </c>
      <c r="C9350" s="14">
        <v>1.84E-2</v>
      </c>
      <c r="D9350" s="13" t="s">
        <v>20837</v>
      </c>
      <c r="E9350" s="13" t="s">
        <v>78</v>
      </c>
      <c r="F9350" s="31">
        <f t="shared" si="146"/>
        <v>1</v>
      </c>
    </row>
    <row r="9351" spans="1:6" ht="29.55" customHeight="1" x14ac:dyDescent="0.4">
      <c r="A9351" s="12">
        <v>45096</v>
      </c>
      <c r="B9351" s="11" t="s">
        <v>20569</v>
      </c>
      <c r="C9351" s="14">
        <v>0.14849999999999999</v>
      </c>
      <c r="D9351" s="13" t="s">
        <v>20570</v>
      </c>
      <c r="E9351" s="13" t="s">
        <v>20571</v>
      </c>
      <c r="F9351" s="31">
        <f t="shared" si="146"/>
        <v>1</v>
      </c>
    </row>
    <row r="9352" spans="1:6" ht="29.55" customHeight="1" x14ac:dyDescent="0.4">
      <c r="A9352" s="12">
        <v>45183</v>
      </c>
      <c r="B9352" s="11" t="s">
        <v>18297</v>
      </c>
      <c r="C9352" s="14">
        <v>7.7799999999999994E-2</v>
      </c>
      <c r="D9352" s="13" t="s">
        <v>18298</v>
      </c>
      <c r="E9352" s="13" t="s">
        <v>12601</v>
      </c>
      <c r="F9352" s="31">
        <f t="shared" si="146"/>
        <v>1</v>
      </c>
    </row>
    <row r="9353" spans="1:6" ht="29.55" customHeight="1" x14ac:dyDescent="0.4">
      <c r="A9353" s="12">
        <v>45188</v>
      </c>
      <c r="B9353" s="11" t="s">
        <v>18089</v>
      </c>
      <c r="C9353" s="14">
        <v>0.1275</v>
      </c>
      <c r="D9353" s="13" t="s">
        <v>18090</v>
      </c>
      <c r="E9353" s="13" t="s">
        <v>18037</v>
      </c>
      <c r="F9353" s="31">
        <f t="shared" si="146"/>
        <v>1</v>
      </c>
    </row>
    <row r="9354" spans="1:6" ht="29.55" customHeight="1" x14ac:dyDescent="0.4">
      <c r="A9354" s="12">
        <v>45226</v>
      </c>
      <c r="B9354" s="11" t="s">
        <v>16987</v>
      </c>
      <c r="C9354" s="13" t="s">
        <v>16988</v>
      </c>
      <c r="D9354" s="13" t="s">
        <v>16989</v>
      </c>
      <c r="E9354" s="13" t="s">
        <v>16990</v>
      </c>
      <c r="F9354" s="31">
        <f t="shared" si="146"/>
        <v>1</v>
      </c>
    </row>
    <row r="9355" spans="1:6" ht="29.55" customHeight="1" x14ac:dyDescent="0.4">
      <c r="A9355" s="12">
        <v>45190</v>
      </c>
      <c r="B9355" s="11" t="s">
        <v>17984</v>
      </c>
      <c r="C9355" s="14">
        <v>9.4600000000000004E-2</v>
      </c>
      <c r="D9355" s="13" t="s">
        <v>17985</v>
      </c>
      <c r="E9355" s="13" t="s">
        <v>17986</v>
      </c>
      <c r="F9355" s="31">
        <f t="shared" si="146"/>
        <v>1</v>
      </c>
    </row>
    <row r="9356" spans="1:6" ht="29.55" customHeight="1" x14ac:dyDescent="0.4">
      <c r="A9356" s="12">
        <v>45042</v>
      </c>
      <c r="B9356" s="13" t="s">
        <v>11863</v>
      </c>
      <c r="C9356" s="14">
        <v>6.8500000000000005E-2</v>
      </c>
      <c r="D9356" s="13" t="s">
        <v>22944</v>
      </c>
      <c r="E9356" s="13" t="s">
        <v>19516</v>
      </c>
      <c r="F9356" s="31">
        <f t="shared" si="146"/>
        <v>1</v>
      </c>
    </row>
    <row r="9357" spans="1:6" ht="29.55" customHeight="1" x14ac:dyDescent="0.4">
      <c r="A9357" s="12">
        <v>45258</v>
      </c>
      <c r="B9357" s="13" t="s">
        <v>15889</v>
      </c>
      <c r="C9357" s="14">
        <v>1.5036</v>
      </c>
      <c r="D9357" s="13" t="s">
        <v>15890</v>
      </c>
      <c r="E9357" s="13" t="s">
        <v>15891</v>
      </c>
      <c r="F9357" s="31">
        <f t="shared" si="146"/>
        <v>1</v>
      </c>
    </row>
    <row r="9358" spans="1:6" ht="29.55" customHeight="1" x14ac:dyDescent="0.4">
      <c r="A9358" s="12">
        <v>45030</v>
      </c>
      <c r="B9358" s="13" t="s">
        <v>6845</v>
      </c>
      <c r="C9358" s="14">
        <v>0.1148</v>
      </c>
      <c r="D9358" s="13" t="s">
        <v>23514</v>
      </c>
      <c r="E9358" s="13" t="s">
        <v>19516</v>
      </c>
      <c r="F9358" s="31">
        <f t="shared" si="146"/>
        <v>1</v>
      </c>
    </row>
    <row r="9359" spans="1:6" ht="29.55" customHeight="1" x14ac:dyDescent="0.4">
      <c r="A9359" s="12">
        <v>45184</v>
      </c>
      <c r="B9359" s="11" t="s">
        <v>18198</v>
      </c>
      <c r="C9359" s="14">
        <v>0.2437</v>
      </c>
      <c r="D9359" s="13" t="s">
        <v>18199</v>
      </c>
      <c r="E9359" s="13" t="s">
        <v>528</v>
      </c>
      <c r="F9359" s="31">
        <f t="shared" si="146"/>
        <v>1</v>
      </c>
    </row>
    <row r="9360" spans="1:6" ht="29.55" customHeight="1" x14ac:dyDescent="0.4">
      <c r="A9360" s="12">
        <v>45281</v>
      </c>
      <c r="B9360" s="13" t="s">
        <v>8144</v>
      </c>
      <c r="C9360" s="14">
        <v>0.11070000000000001</v>
      </c>
      <c r="D9360" s="13" t="s">
        <v>15164</v>
      </c>
      <c r="E9360" s="13" t="s">
        <v>6194</v>
      </c>
      <c r="F9360" s="31">
        <f t="shared" si="146"/>
        <v>1</v>
      </c>
    </row>
    <row r="9361" spans="1:6" ht="29.55" customHeight="1" x14ac:dyDescent="0.4">
      <c r="A9361" s="12">
        <v>45247</v>
      </c>
      <c r="B9361" s="11" t="s">
        <v>16269</v>
      </c>
      <c r="C9361" s="13" t="s">
        <v>16270</v>
      </c>
      <c r="D9361" s="13" t="s">
        <v>16271</v>
      </c>
      <c r="E9361" s="13" t="s">
        <v>16272</v>
      </c>
      <c r="F9361" s="31">
        <f t="shared" si="146"/>
        <v>1</v>
      </c>
    </row>
    <row r="9362" spans="1:6" ht="29.55" customHeight="1" x14ac:dyDescent="0.4">
      <c r="A9362" s="12">
        <v>45128</v>
      </c>
      <c r="B9362" s="11" t="s">
        <v>19519</v>
      </c>
      <c r="C9362" s="17">
        <v>0.93</v>
      </c>
      <c r="D9362" s="13" t="s">
        <v>19520</v>
      </c>
      <c r="E9362" s="13" t="s">
        <v>13882</v>
      </c>
      <c r="F9362" s="31">
        <f t="shared" si="146"/>
        <v>1</v>
      </c>
    </row>
    <row r="9363" spans="1:6" ht="29.55" customHeight="1" x14ac:dyDescent="0.4">
      <c r="A9363" s="12">
        <v>45125</v>
      </c>
      <c r="B9363" s="11" t="s">
        <v>19740</v>
      </c>
      <c r="C9363" s="17">
        <v>1E-3</v>
      </c>
      <c r="D9363" s="13" t="s">
        <v>19741</v>
      </c>
      <c r="E9363" s="13" t="s">
        <v>13882</v>
      </c>
      <c r="F9363" s="31">
        <f t="shared" si="146"/>
        <v>1</v>
      </c>
    </row>
    <row r="9364" spans="1:6" ht="29.55" customHeight="1" x14ac:dyDescent="0.4">
      <c r="A9364" s="12">
        <v>45000</v>
      </c>
      <c r="B9364" s="11" t="s">
        <v>25063</v>
      </c>
      <c r="C9364" s="14">
        <v>0.16500000000000001</v>
      </c>
      <c r="D9364" s="13" t="s">
        <v>25064</v>
      </c>
      <c r="E9364" s="13" t="s">
        <v>24560</v>
      </c>
      <c r="F9364" s="31">
        <f t="shared" si="146"/>
        <v>1</v>
      </c>
    </row>
    <row r="9365" spans="1:6" ht="29.55" customHeight="1" x14ac:dyDescent="0.4">
      <c r="A9365" s="12">
        <v>45275</v>
      </c>
      <c r="B9365" s="13" t="s">
        <v>15277</v>
      </c>
      <c r="C9365" s="14">
        <v>0.2697</v>
      </c>
      <c r="D9365" s="13" t="s">
        <v>15278</v>
      </c>
      <c r="E9365" s="13" t="s">
        <v>15279</v>
      </c>
      <c r="F9365" s="31">
        <f t="shared" si="146"/>
        <v>1</v>
      </c>
    </row>
    <row r="9366" spans="1:6" ht="29.55" customHeight="1" x14ac:dyDescent="0.4">
      <c r="A9366" s="12">
        <v>45035</v>
      </c>
      <c r="B9366" s="13" t="s">
        <v>23260</v>
      </c>
      <c r="C9366" s="13" t="s">
        <v>5632</v>
      </c>
      <c r="D9366" s="13" t="s">
        <v>23261</v>
      </c>
      <c r="E9366" s="13" t="s">
        <v>23126</v>
      </c>
      <c r="F9366" s="31">
        <f t="shared" si="146"/>
        <v>1</v>
      </c>
    </row>
    <row r="9367" spans="1:6" ht="29.55" customHeight="1" x14ac:dyDescent="0.4">
      <c r="A9367" s="12">
        <v>45111</v>
      </c>
      <c r="B9367" s="11" t="s">
        <v>20134</v>
      </c>
      <c r="C9367" s="11" t="s">
        <v>5629</v>
      </c>
      <c r="D9367" s="13" t="s">
        <v>20135</v>
      </c>
      <c r="E9367" s="13" t="s">
        <v>20136</v>
      </c>
      <c r="F9367" s="31">
        <f t="shared" si="146"/>
        <v>1</v>
      </c>
    </row>
    <row r="9368" spans="1:6" ht="29.55" customHeight="1" x14ac:dyDescent="0.4">
      <c r="A9368" s="12">
        <v>45271</v>
      </c>
      <c r="B9368" s="13" t="s">
        <v>15562</v>
      </c>
      <c r="C9368" s="14">
        <v>0.154</v>
      </c>
      <c r="D9368" s="13" t="s">
        <v>15563</v>
      </c>
      <c r="E9368" s="13" t="s">
        <v>15564</v>
      </c>
      <c r="F9368" s="31">
        <f t="shared" si="146"/>
        <v>1</v>
      </c>
    </row>
    <row r="9369" spans="1:6" ht="29.55" customHeight="1" x14ac:dyDescent="0.4">
      <c r="A9369" s="12">
        <v>45023</v>
      </c>
      <c r="B9369" s="11" t="s">
        <v>23922</v>
      </c>
      <c r="C9369" s="13" t="s">
        <v>5629</v>
      </c>
      <c r="D9369" s="13" t="s">
        <v>23923</v>
      </c>
      <c r="E9369" s="13" t="s">
        <v>23924</v>
      </c>
      <c r="F9369" s="31">
        <f t="shared" si="146"/>
        <v>1</v>
      </c>
    </row>
    <row r="9370" spans="1:6" ht="29.55" customHeight="1" x14ac:dyDescent="0.4">
      <c r="A9370" s="12">
        <v>44939</v>
      </c>
      <c r="B9370" s="11" t="s">
        <v>5662</v>
      </c>
      <c r="C9370" s="14">
        <v>0.1</v>
      </c>
      <c r="D9370" s="13" t="s">
        <v>27627</v>
      </c>
      <c r="E9370" s="13" t="s">
        <v>6160</v>
      </c>
      <c r="F9370" s="31">
        <f t="shared" si="146"/>
        <v>1</v>
      </c>
    </row>
    <row r="9371" spans="1:6" ht="29.55" customHeight="1" x14ac:dyDescent="0.4">
      <c r="A9371" s="12">
        <v>44937</v>
      </c>
      <c r="B9371" s="11" t="s">
        <v>27732</v>
      </c>
      <c r="C9371" s="14">
        <v>0.10589999999999999</v>
      </c>
      <c r="D9371" s="13" t="s">
        <v>27733</v>
      </c>
      <c r="E9371" s="13" t="s">
        <v>27734</v>
      </c>
      <c r="F9371" s="31">
        <f t="shared" si="146"/>
        <v>1</v>
      </c>
    </row>
    <row r="9372" spans="1:6" ht="29.55" customHeight="1" x14ac:dyDescent="0.4">
      <c r="A9372" s="12">
        <v>45182</v>
      </c>
      <c r="B9372" s="11" t="s">
        <v>7446</v>
      </c>
      <c r="C9372" s="14">
        <v>0.2989</v>
      </c>
      <c r="D9372" s="13" t="s">
        <v>18317</v>
      </c>
      <c r="E9372" s="13" t="s">
        <v>9901</v>
      </c>
      <c r="F9372" s="31">
        <f t="shared" si="146"/>
        <v>1</v>
      </c>
    </row>
    <row r="9373" spans="1:6" ht="29.55" customHeight="1" x14ac:dyDescent="0.4">
      <c r="A9373" s="12">
        <v>45044</v>
      </c>
      <c r="B9373" s="13" t="s">
        <v>22803</v>
      </c>
      <c r="C9373" s="14">
        <v>0.1976</v>
      </c>
      <c r="D9373" s="13" t="s">
        <v>22804</v>
      </c>
      <c r="E9373" s="13" t="s">
        <v>19516</v>
      </c>
      <c r="F9373" s="31">
        <f t="shared" si="146"/>
        <v>1</v>
      </c>
    </row>
    <row r="9374" spans="1:6" ht="29.55" customHeight="1" x14ac:dyDescent="0.4">
      <c r="A9374" s="12">
        <v>45056</v>
      </c>
      <c r="B9374" s="13" t="s">
        <v>22359</v>
      </c>
      <c r="C9374" s="14">
        <v>7.9500000000000001E-2</v>
      </c>
      <c r="D9374" s="13" t="s">
        <v>22360</v>
      </c>
      <c r="E9374" s="13" t="s">
        <v>22361</v>
      </c>
      <c r="F9374" s="31">
        <f t="shared" si="146"/>
        <v>1</v>
      </c>
    </row>
    <row r="9375" spans="1:6" ht="29.55" customHeight="1" x14ac:dyDescent="0.4">
      <c r="A9375" s="12">
        <v>44944</v>
      </c>
      <c r="B9375" s="13" t="s">
        <v>27408</v>
      </c>
      <c r="C9375" s="14">
        <v>0.14230000000000001</v>
      </c>
      <c r="D9375" s="13" t="s">
        <v>27409</v>
      </c>
      <c r="E9375" s="13" t="s">
        <v>471</v>
      </c>
      <c r="F9375" s="31">
        <f t="shared" si="146"/>
        <v>1</v>
      </c>
    </row>
    <row r="9376" spans="1:6" ht="29.55" customHeight="1" x14ac:dyDescent="0.4">
      <c r="A9376" s="12">
        <v>45264</v>
      </c>
      <c r="B9376" s="13" t="s">
        <v>7258</v>
      </c>
      <c r="C9376" s="14">
        <v>0.15290000000000001</v>
      </c>
      <c r="D9376" s="13" t="s">
        <v>15754</v>
      </c>
      <c r="E9376" s="13" t="s">
        <v>6904</v>
      </c>
      <c r="F9376" s="31">
        <f t="shared" si="146"/>
        <v>1</v>
      </c>
    </row>
    <row r="9377" spans="1:6" ht="29.55" customHeight="1" x14ac:dyDescent="0.4">
      <c r="A9377" s="12">
        <v>45020</v>
      </c>
      <c r="B9377" s="11" t="s">
        <v>24173</v>
      </c>
      <c r="C9377" s="14">
        <v>0.16980000000000001</v>
      </c>
      <c r="D9377" s="13" t="s">
        <v>24174</v>
      </c>
      <c r="E9377" s="13" t="s">
        <v>24175</v>
      </c>
      <c r="F9377" s="31">
        <f t="shared" si="146"/>
        <v>1</v>
      </c>
    </row>
    <row r="9378" spans="1:6" ht="29.55" customHeight="1" x14ac:dyDescent="0.4">
      <c r="A9378" s="12">
        <v>45139</v>
      </c>
      <c r="B9378" s="11" t="s">
        <v>11056</v>
      </c>
      <c r="C9378" s="14">
        <v>0.23580000000000001</v>
      </c>
      <c r="D9378" s="13" t="s">
        <v>19252</v>
      </c>
      <c r="E9378" s="13" t="s">
        <v>6558</v>
      </c>
      <c r="F9378" s="31">
        <f t="shared" si="146"/>
        <v>1</v>
      </c>
    </row>
    <row r="9379" spans="1:6" ht="29.55" customHeight="1" x14ac:dyDescent="0.4">
      <c r="A9379" s="12">
        <v>45076</v>
      </c>
      <c r="B9379" s="13" t="s">
        <v>14095</v>
      </c>
      <c r="C9379" s="14">
        <v>8.2400000000000001E-2</v>
      </c>
      <c r="D9379" s="13" t="s">
        <v>21420</v>
      </c>
      <c r="E9379" s="13" t="s">
        <v>21421</v>
      </c>
      <c r="F9379" s="31">
        <f t="shared" si="146"/>
        <v>1</v>
      </c>
    </row>
    <row r="9380" spans="1:6" ht="29.55" customHeight="1" x14ac:dyDescent="0.4">
      <c r="A9380" s="12">
        <v>45126</v>
      </c>
      <c r="B9380" s="11" t="s">
        <v>9100</v>
      </c>
      <c r="C9380" s="17">
        <v>0.16320000000000001</v>
      </c>
      <c r="D9380" s="13" t="s">
        <v>19641</v>
      </c>
      <c r="E9380" s="13" t="s">
        <v>532</v>
      </c>
      <c r="F9380" s="31">
        <f t="shared" si="146"/>
        <v>1</v>
      </c>
    </row>
    <row r="9381" spans="1:6" ht="29.55" customHeight="1" x14ac:dyDescent="0.4">
      <c r="A9381" s="12">
        <v>45188</v>
      </c>
      <c r="B9381" s="11" t="s">
        <v>18080</v>
      </c>
      <c r="C9381" s="14">
        <v>0.16569999999999999</v>
      </c>
      <c r="D9381" s="13" t="s">
        <v>18081</v>
      </c>
      <c r="E9381" s="13" t="s">
        <v>18082</v>
      </c>
      <c r="F9381" s="31">
        <f t="shared" si="146"/>
        <v>1</v>
      </c>
    </row>
    <row r="9382" spans="1:6" ht="29.55" customHeight="1" x14ac:dyDescent="0.4">
      <c r="A9382" s="12">
        <v>44958</v>
      </c>
      <c r="B9382" s="13" t="s">
        <v>26979</v>
      </c>
      <c r="C9382" s="14">
        <v>5.4699999999999999E-2</v>
      </c>
      <c r="D9382" s="13" t="s">
        <v>26980</v>
      </c>
      <c r="E9382" s="13" t="s">
        <v>26981</v>
      </c>
      <c r="F9382" s="31">
        <f t="shared" si="146"/>
        <v>1</v>
      </c>
    </row>
    <row r="9383" spans="1:6" ht="29.55" customHeight="1" x14ac:dyDescent="0.4">
      <c r="A9383" s="12">
        <v>45120</v>
      </c>
      <c r="B9383" s="11" t="s">
        <v>8215</v>
      </c>
      <c r="C9383" s="17">
        <v>0.13919999999999999</v>
      </c>
      <c r="D9383" s="13" t="s">
        <v>19876</v>
      </c>
      <c r="E9383" s="13" t="s">
        <v>13882</v>
      </c>
      <c r="F9383" s="31">
        <f t="shared" si="146"/>
        <v>1</v>
      </c>
    </row>
    <row r="9384" spans="1:6" ht="29.55" customHeight="1" x14ac:dyDescent="0.4">
      <c r="A9384" s="12">
        <v>45072</v>
      </c>
      <c r="B9384" s="13" t="s">
        <v>21499</v>
      </c>
      <c r="C9384" s="14">
        <v>7.3400000000000007E-2</v>
      </c>
      <c r="D9384" s="13" t="s">
        <v>21500</v>
      </c>
      <c r="E9384" s="13" t="s">
        <v>16105</v>
      </c>
      <c r="F9384" s="31">
        <f t="shared" si="146"/>
        <v>1</v>
      </c>
    </row>
    <row r="9385" spans="1:6" ht="29.55" customHeight="1" x14ac:dyDescent="0.4">
      <c r="A9385" s="12">
        <v>45253</v>
      </c>
      <c r="B9385" s="13" t="s">
        <v>13523</v>
      </c>
      <c r="C9385" s="14">
        <v>0.161</v>
      </c>
      <c r="D9385" s="13" t="s">
        <v>16013</v>
      </c>
      <c r="E9385" s="13" t="s">
        <v>16014</v>
      </c>
      <c r="F9385" s="31">
        <f t="shared" si="146"/>
        <v>1</v>
      </c>
    </row>
    <row r="9386" spans="1:6" ht="29.55" customHeight="1" x14ac:dyDescent="0.4">
      <c r="A9386" s="12">
        <v>45238</v>
      </c>
      <c r="B9386" s="11" t="s">
        <v>16553</v>
      </c>
      <c r="C9386" s="14">
        <v>4.65E-2</v>
      </c>
      <c r="D9386" s="13" t="s">
        <v>16610</v>
      </c>
      <c r="E9386" s="13" t="s">
        <v>14316</v>
      </c>
      <c r="F9386" s="31">
        <f t="shared" si="146"/>
        <v>1</v>
      </c>
    </row>
    <row r="9387" spans="1:6" ht="29.55" customHeight="1" x14ac:dyDescent="0.4">
      <c r="A9387" s="12">
        <v>44980</v>
      </c>
      <c r="B9387" s="13" t="s">
        <v>8439</v>
      </c>
      <c r="C9387" s="14">
        <v>6.2700000000000006E-2</v>
      </c>
      <c r="D9387" s="13" t="s">
        <v>25869</v>
      </c>
      <c r="E9387" s="13" t="s">
        <v>12126</v>
      </c>
      <c r="F9387" s="31">
        <f t="shared" si="146"/>
        <v>1</v>
      </c>
    </row>
    <row r="9388" spans="1:6" ht="29.55" customHeight="1" x14ac:dyDescent="0.4">
      <c r="A9388" s="12">
        <v>45271</v>
      </c>
      <c r="B9388" s="13" t="s">
        <v>15554</v>
      </c>
      <c r="C9388" s="13" t="s">
        <v>7248</v>
      </c>
      <c r="D9388" s="13" t="s">
        <v>15555</v>
      </c>
      <c r="E9388" s="13" t="s">
        <v>15556</v>
      </c>
      <c r="F9388" s="31">
        <f t="shared" si="146"/>
        <v>1</v>
      </c>
    </row>
    <row r="9389" spans="1:6" ht="29.55" customHeight="1" x14ac:dyDescent="0.4">
      <c r="A9389" s="12">
        <v>45226</v>
      </c>
      <c r="B9389" s="11" t="s">
        <v>16995</v>
      </c>
      <c r="C9389" s="13" t="s">
        <v>16996</v>
      </c>
      <c r="D9389" s="13" t="s">
        <v>16997</v>
      </c>
      <c r="E9389" s="13" t="s">
        <v>16998</v>
      </c>
      <c r="F9389" s="31">
        <f t="shared" si="146"/>
        <v>1</v>
      </c>
    </row>
    <row r="9390" spans="1:6" ht="29.55" customHeight="1" x14ac:dyDescent="0.4">
      <c r="A9390" s="12">
        <v>44945</v>
      </c>
      <c r="B9390" s="13" t="s">
        <v>27353</v>
      </c>
      <c r="C9390" s="14">
        <v>0.1031</v>
      </c>
      <c r="D9390" s="13" t="s">
        <v>27354</v>
      </c>
      <c r="E9390" s="13" t="s">
        <v>612</v>
      </c>
      <c r="F9390" s="31">
        <f t="shared" si="146"/>
        <v>1</v>
      </c>
    </row>
    <row r="9391" spans="1:6" ht="29.55" customHeight="1" x14ac:dyDescent="0.4">
      <c r="A9391" s="12">
        <v>45098</v>
      </c>
      <c r="B9391" s="11" t="s">
        <v>20449</v>
      </c>
      <c r="C9391" s="17">
        <v>5.5E-2</v>
      </c>
      <c r="D9391" s="13" t="s">
        <v>20450</v>
      </c>
      <c r="E9391" s="13" t="s">
        <v>172</v>
      </c>
      <c r="F9391" s="31">
        <f t="shared" si="146"/>
        <v>1</v>
      </c>
    </row>
    <row r="9392" spans="1:6" ht="29.55" customHeight="1" x14ac:dyDescent="0.4">
      <c r="A9392" s="12">
        <v>45237</v>
      </c>
      <c r="B9392" s="11" t="s">
        <v>16623</v>
      </c>
      <c r="C9392" s="14">
        <v>0.25729999999999997</v>
      </c>
      <c r="D9392" s="13" t="s">
        <v>16624</v>
      </c>
      <c r="E9392" s="13" t="s">
        <v>16625</v>
      </c>
      <c r="F9392" s="31">
        <f t="shared" si="146"/>
        <v>1</v>
      </c>
    </row>
    <row r="9393" spans="1:6" ht="29.55" customHeight="1" x14ac:dyDescent="0.4">
      <c r="A9393" s="12">
        <v>45021</v>
      </c>
      <c r="B9393" s="11" t="s">
        <v>24095</v>
      </c>
      <c r="C9393" s="14">
        <v>0.16220000000000001</v>
      </c>
      <c r="D9393" s="13" t="s">
        <v>24096</v>
      </c>
      <c r="E9393" s="13" t="s">
        <v>23958</v>
      </c>
      <c r="F9393" s="31">
        <f t="shared" si="146"/>
        <v>1</v>
      </c>
    </row>
    <row r="9394" spans="1:6" ht="29.55" customHeight="1" x14ac:dyDescent="0.4">
      <c r="A9394" s="12">
        <v>45105</v>
      </c>
      <c r="B9394" s="11" t="s">
        <v>6086</v>
      </c>
      <c r="C9394" s="17">
        <v>9.9099999999999994E-2</v>
      </c>
      <c r="D9394" s="13" t="s">
        <v>20292</v>
      </c>
      <c r="E9394" s="13" t="s">
        <v>6332</v>
      </c>
      <c r="F9394" s="31">
        <f t="shared" si="146"/>
        <v>1</v>
      </c>
    </row>
    <row r="9395" spans="1:6" ht="29.55" customHeight="1" x14ac:dyDescent="0.4">
      <c r="A9395" s="12">
        <v>44939</v>
      </c>
      <c r="B9395" s="11" t="s">
        <v>27643</v>
      </c>
      <c r="C9395" s="14">
        <v>0.21990000000000001</v>
      </c>
      <c r="D9395" s="13" t="s">
        <v>27644</v>
      </c>
      <c r="E9395" s="13" t="s">
        <v>18982</v>
      </c>
      <c r="F9395" s="31">
        <f t="shared" si="146"/>
        <v>1</v>
      </c>
    </row>
    <row r="9396" spans="1:6" ht="29.55" customHeight="1" x14ac:dyDescent="0.4">
      <c r="A9396" s="12">
        <v>44931</v>
      </c>
      <c r="B9396" s="11" t="s">
        <v>27979</v>
      </c>
      <c r="C9396" s="14">
        <v>8.3799999999999999E-2</v>
      </c>
      <c r="D9396" s="13" t="s">
        <v>27980</v>
      </c>
      <c r="E9396" s="13" t="s">
        <v>27977</v>
      </c>
      <c r="F9396" s="31">
        <f t="shared" si="146"/>
        <v>1</v>
      </c>
    </row>
    <row r="9397" spans="1:6" ht="29.55" customHeight="1" x14ac:dyDescent="0.4">
      <c r="A9397" s="12">
        <v>45103</v>
      </c>
      <c r="B9397" s="11" t="s">
        <v>13163</v>
      </c>
      <c r="C9397" s="11" t="s">
        <v>7166</v>
      </c>
      <c r="D9397" s="13" t="s">
        <v>20329</v>
      </c>
      <c r="E9397" s="13" t="s">
        <v>11923</v>
      </c>
      <c r="F9397" s="31">
        <f t="shared" si="146"/>
        <v>1</v>
      </c>
    </row>
    <row r="9398" spans="1:6" ht="29.55" customHeight="1" x14ac:dyDescent="0.4">
      <c r="A9398" s="12">
        <v>45056</v>
      </c>
      <c r="B9398" s="13" t="s">
        <v>22393</v>
      </c>
      <c r="C9398" s="14">
        <v>2.1399999999999999E-2</v>
      </c>
      <c r="D9398" s="13" t="s">
        <v>22394</v>
      </c>
      <c r="E9398" s="13" t="s">
        <v>22133</v>
      </c>
      <c r="F9398" s="31">
        <f t="shared" si="146"/>
        <v>1</v>
      </c>
    </row>
    <row r="9399" spans="1:6" ht="29.55" customHeight="1" x14ac:dyDescent="0.4">
      <c r="A9399" s="12">
        <v>44970</v>
      </c>
      <c r="B9399" s="13" t="s">
        <v>26378</v>
      </c>
      <c r="C9399" s="14">
        <v>4.9399999999999999E-2</v>
      </c>
      <c r="D9399" s="13" t="s">
        <v>26379</v>
      </c>
      <c r="E9399" s="13" t="s">
        <v>9400</v>
      </c>
      <c r="F9399" s="31">
        <f t="shared" si="146"/>
        <v>1</v>
      </c>
    </row>
    <row r="9400" spans="1:6" ht="29.55" customHeight="1" x14ac:dyDescent="0.4">
      <c r="A9400" s="12">
        <v>44931</v>
      </c>
      <c r="B9400" s="11" t="s">
        <v>27999</v>
      </c>
      <c r="C9400" s="14">
        <v>6.2399999999999997E-2</v>
      </c>
      <c r="D9400" s="13" t="s">
        <v>28000</v>
      </c>
      <c r="E9400" s="13" t="s">
        <v>18171</v>
      </c>
      <c r="F9400" s="31">
        <f t="shared" si="146"/>
        <v>1</v>
      </c>
    </row>
    <row r="9401" spans="1:6" ht="29.55" customHeight="1" x14ac:dyDescent="0.4">
      <c r="A9401" s="12">
        <v>45226</v>
      </c>
      <c r="B9401" s="11" t="s">
        <v>17058</v>
      </c>
      <c r="C9401" s="13" t="s">
        <v>17059</v>
      </c>
      <c r="D9401" s="13" t="s">
        <v>17060</v>
      </c>
      <c r="E9401" s="13" t="s">
        <v>17061</v>
      </c>
      <c r="F9401" s="31">
        <f t="shared" si="146"/>
        <v>1</v>
      </c>
    </row>
    <row r="9402" spans="1:6" ht="29.55" customHeight="1" x14ac:dyDescent="0.4">
      <c r="A9402" s="12">
        <v>45218</v>
      </c>
      <c r="B9402" s="11" t="s">
        <v>11911</v>
      </c>
      <c r="C9402" s="14">
        <v>0.50190000000000001</v>
      </c>
      <c r="D9402" s="13" t="s">
        <v>17293</v>
      </c>
      <c r="E9402" s="13" t="s">
        <v>14355</v>
      </c>
      <c r="F9402" s="31">
        <f t="shared" si="146"/>
        <v>1</v>
      </c>
    </row>
    <row r="9403" spans="1:6" ht="29.55" customHeight="1" x14ac:dyDescent="0.4">
      <c r="A9403" s="12">
        <v>45036</v>
      </c>
      <c r="B9403" s="13" t="s">
        <v>10958</v>
      </c>
      <c r="C9403" s="13" t="s">
        <v>7553</v>
      </c>
      <c r="D9403" s="13" t="s">
        <v>23200</v>
      </c>
      <c r="E9403" s="13" t="s">
        <v>10960</v>
      </c>
      <c r="F9403" s="31">
        <f t="shared" si="146"/>
        <v>1</v>
      </c>
    </row>
    <row r="9404" spans="1:6" ht="29.55" customHeight="1" x14ac:dyDescent="0.4">
      <c r="A9404" s="12">
        <v>45068</v>
      </c>
      <c r="B9404" s="13" t="s">
        <v>21809</v>
      </c>
      <c r="C9404" s="14">
        <v>2.4400000000000002E-2</v>
      </c>
      <c r="D9404" s="13" t="s">
        <v>21810</v>
      </c>
      <c r="E9404" s="13" t="s">
        <v>21811</v>
      </c>
      <c r="F9404" s="31">
        <f t="shared" si="146"/>
        <v>1</v>
      </c>
    </row>
    <row r="9405" spans="1:6" ht="29.55" customHeight="1" x14ac:dyDescent="0.4">
      <c r="A9405" s="12">
        <v>45159</v>
      </c>
      <c r="B9405" s="11" t="s">
        <v>11603</v>
      </c>
      <c r="C9405" s="13" t="s">
        <v>6795</v>
      </c>
      <c r="D9405" s="13" t="s">
        <v>18903</v>
      </c>
      <c r="E9405" s="13" t="s">
        <v>18904</v>
      </c>
      <c r="F9405" s="31">
        <f t="shared" si="146"/>
        <v>1</v>
      </c>
    </row>
    <row r="9406" spans="1:6" ht="29.55" customHeight="1" x14ac:dyDescent="0.4">
      <c r="A9406" s="12">
        <v>44991</v>
      </c>
      <c r="B9406" s="11" t="s">
        <v>25501</v>
      </c>
      <c r="C9406" s="14">
        <v>3.0099999999999998E-2</v>
      </c>
      <c r="D9406" s="13" t="s">
        <v>25502</v>
      </c>
      <c r="E9406" s="13" t="s">
        <v>24552</v>
      </c>
      <c r="F9406" s="31">
        <f t="shared" si="146"/>
        <v>1</v>
      </c>
    </row>
    <row r="9407" spans="1:6" ht="29.55" customHeight="1" x14ac:dyDescent="0.4">
      <c r="A9407" s="12">
        <v>45041</v>
      </c>
      <c r="B9407" s="13" t="s">
        <v>6252</v>
      </c>
      <c r="C9407" s="14">
        <v>1.5100000000000001E-2</v>
      </c>
      <c r="D9407" s="13" t="s">
        <v>23026</v>
      </c>
      <c r="E9407" s="13" t="s">
        <v>6178</v>
      </c>
      <c r="F9407" s="31">
        <f t="shared" si="146"/>
        <v>1</v>
      </c>
    </row>
    <row r="9408" spans="1:6" ht="29.55" customHeight="1" x14ac:dyDescent="0.4">
      <c r="A9408" s="12">
        <v>45149</v>
      </c>
      <c r="B9408" s="11" t="s">
        <v>12230</v>
      </c>
      <c r="C9408" s="13" t="s">
        <v>5629</v>
      </c>
      <c r="D9408" s="13" t="s">
        <v>19024</v>
      </c>
      <c r="E9408" s="13" t="s">
        <v>19023</v>
      </c>
      <c r="F9408" s="31">
        <f t="shared" si="146"/>
        <v>1</v>
      </c>
    </row>
    <row r="9409" spans="1:6" ht="29.55" customHeight="1" x14ac:dyDescent="0.4">
      <c r="A9409" s="12">
        <v>45049</v>
      </c>
      <c r="B9409" s="13" t="s">
        <v>22688</v>
      </c>
      <c r="C9409" s="14">
        <v>0.1181</v>
      </c>
      <c r="D9409" s="13" t="s">
        <v>22689</v>
      </c>
      <c r="E9409" s="13" t="s">
        <v>17800</v>
      </c>
      <c r="F9409" s="31">
        <f t="shared" si="146"/>
        <v>1</v>
      </c>
    </row>
    <row r="9410" spans="1:6" ht="29.55" customHeight="1" x14ac:dyDescent="0.4">
      <c r="A9410" s="12">
        <v>45187</v>
      </c>
      <c r="B9410" s="11" t="s">
        <v>18172</v>
      </c>
      <c r="C9410" s="14">
        <v>6.3500000000000001E-2</v>
      </c>
      <c r="D9410" s="13" t="s">
        <v>18173</v>
      </c>
      <c r="E9410" s="13" t="s">
        <v>17800</v>
      </c>
      <c r="F9410" s="31">
        <f t="shared" ref="F9410:F9473" si="147">COUNTIF(B:B,B9410)</f>
        <v>1</v>
      </c>
    </row>
    <row r="9411" spans="1:6" ht="29.55" customHeight="1" x14ac:dyDescent="0.4">
      <c r="A9411" s="12">
        <v>44931</v>
      </c>
      <c r="B9411" s="11" t="s">
        <v>27974</v>
      </c>
      <c r="C9411" s="14">
        <v>8.8599999999999998E-2</v>
      </c>
      <c r="D9411" s="13" t="s">
        <v>27975</v>
      </c>
      <c r="E9411" s="13" t="s">
        <v>27950</v>
      </c>
      <c r="F9411" s="31">
        <f t="shared" si="147"/>
        <v>1</v>
      </c>
    </row>
    <row r="9412" spans="1:6" ht="29.55" customHeight="1" x14ac:dyDescent="0.4">
      <c r="A9412" s="12">
        <v>45079</v>
      </c>
      <c r="B9412" s="11" t="s">
        <v>21222</v>
      </c>
      <c r="C9412" s="14">
        <v>8.6999999999999994E-2</v>
      </c>
      <c r="D9412" s="13" t="s">
        <v>21223</v>
      </c>
      <c r="E9412" s="13" t="s">
        <v>20624</v>
      </c>
      <c r="F9412" s="31">
        <f t="shared" si="147"/>
        <v>1</v>
      </c>
    </row>
    <row r="9413" spans="1:6" ht="29.55" customHeight="1" x14ac:dyDescent="0.4">
      <c r="A9413" s="12">
        <v>45226</v>
      </c>
      <c r="B9413" s="11" t="s">
        <v>17051</v>
      </c>
      <c r="C9413" s="13" t="s">
        <v>17052</v>
      </c>
      <c r="D9413" s="13" t="s">
        <v>17053</v>
      </c>
      <c r="E9413" s="13" t="s">
        <v>17054</v>
      </c>
      <c r="F9413" s="31">
        <f t="shared" si="147"/>
        <v>1</v>
      </c>
    </row>
    <row r="9414" spans="1:6" ht="29.55" customHeight="1" x14ac:dyDescent="0.4">
      <c r="A9414" s="12">
        <v>45015</v>
      </c>
      <c r="B9414" s="11" t="s">
        <v>24436</v>
      </c>
      <c r="C9414" s="14">
        <v>8.5099999999999995E-2</v>
      </c>
      <c r="D9414" s="13" t="s">
        <v>24437</v>
      </c>
      <c r="E9414" s="13" t="s">
        <v>24115</v>
      </c>
      <c r="F9414" s="31">
        <f t="shared" si="147"/>
        <v>1</v>
      </c>
    </row>
    <row r="9415" spans="1:6" ht="29.55" customHeight="1" x14ac:dyDescent="0.4">
      <c r="A9415" s="12">
        <v>45061</v>
      </c>
      <c r="B9415" s="13" t="s">
        <v>22099</v>
      </c>
      <c r="C9415" s="13" t="s">
        <v>5583</v>
      </c>
      <c r="D9415" s="13" t="s">
        <v>22100</v>
      </c>
      <c r="E9415" s="13" t="s">
        <v>22101</v>
      </c>
      <c r="F9415" s="31">
        <f t="shared" si="147"/>
        <v>1</v>
      </c>
    </row>
    <row r="9416" spans="1:6" ht="29.55" customHeight="1" x14ac:dyDescent="0.4">
      <c r="A9416" s="12">
        <v>45044</v>
      </c>
      <c r="B9416" s="13" t="s">
        <v>5984</v>
      </c>
      <c r="C9416" s="14">
        <v>7.7299999999999994E-2</v>
      </c>
      <c r="D9416" s="13" t="s">
        <v>22830</v>
      </c>
      <c r="E9416" s="13" t="s">
        <v>22831</v>
      </c>
      <c r="F9416" s="31">
        <f t="shared" si="147"/>
        <v>1</v>
      </c>
    </row>
    <row r="9417" spans="1:6" ht="29.55" customHeight="1" x14ac:dyDescent="0.4">
      <c r="A9417" s="12">
        <v>45212</v>
      </c>
      <c r="B9417" s="11" t="s">
        <v>14301</v>
      </c>
      <c r="C9417" s="13" t="s">
        <v>17494</v>
      </c>
      <c r="D9417" s="13" t="s">
        <v>17495</v>
      </c>
      <c r="E9417" s="13" t="s">
        <v>172</v>
      </c>
      <c r="F9417" s="31">
        <f t="shared" si="147"/>
        <v>1</v>
      </c>
    </row>
    <row r="9418" spans="1:6" ht="29.55" customHeight="1" x14ac:dyDescent="0.4">
      <c r="A9418" s="12">
        <v>45286</v>
      </c>
      <c r="B9418" s="13" t="s">
        <v>15051</v>
      </c>
      <c r="C9418" s="14">
        <v>0.20569999999999999</v>
      </c>
      <c r="D9418" s="13" t="s">
        <v>15052</v>
      </c>
      <c r="E9418" s="13" t="s">
        <v>15053</v>
      </c>
      <c r="F9418" s="31">
        <f t="shared" si="147"/>
        <v>1</v>
      </c>
    </row>
    <row r="9419" spans="1:6" ht="29.55" customHeight="1" x14ac:dyDescent="0.4">
      <c r="A9419" s="12">
        <v>45049</v>
      </c>
      <c r="B9419" s="13" t="s">
        <v>22695</v>
      </c>
      <c r="C9419" s="14">
        <v>0.13389999999999999</v>
      </c>
      <c r="D9419" s="13" t="s">
        <v>22696</v>
      </c>
      <c r="E9419" s="13" t="s">
        <v>20624</v>
      </c>
      <c r="F9419" s="31">
        <f t="shared" si="147"/>
        <v>1</v>
      </c>
    </row>
    <row r="9420" spans="1:6" ht="29.55" customHeight="1" x14ac:dyDescent="0.4">
      <c r="A9420" s="12">
        <v>45034</v>
      </c>
      <c r="B9420" s="13" t="s">
        <v>23354</v>
      </c>
      <c r="C9420" s="14">
        <v>0.1704</v>
      </c>
      <c r="D9420" s="13" t="s">
        <v>23355</v>
      </c>
      <c r="E9420" s="13" t="s">
        <v>23356</v>
      </c>
      <c r="F9420" s="31">
        <f t="shared" si="147"/>
        <v>1</v>
      </c>
    </row>
    <row r="9421" spans="1:6" ht="29.55" customHeight="1" x14ac:dyDescent="0.4">
      <c r="A9421" s="12">
        <v>44966</v>
      </c>
      <c r="B9421" s="13" t="s">
        <v>26443</v>
      </c>
      <c r="C9421" s="14">
        <v>0.2036</v>
      </c>
      <c r="D9421" s="13" t="s">
        <v>26444</v>
      </c>
      <c r="E9421" s="13" t="s">
        <v>13308</v>
      </c>
      <c r="F9421" s="31">
        <f t="shared" si="147"/>
        <v>1</v>
      </c>
    </row>
    <row r="9422" spans="1:6" ht="29.55" customHeight="1" x14ac:dyDescent="0.4">
      <c r="A9422" s="12">
        <v>44938</v>
      </c>
      <c r="B9422" s="11" t="s">
        <v>9373</v>
      </c>
      <c r="C9422" s="14">
        <v>0.13930000000000001</v>
      </c>
      <c r="D9422" s="13" t="s">
        <v>27671</v>
      </c>
      <c r="E9422" s="13" t="s">
        <v>18982</v>
      </c>
      <c r="F9422" s="31">
        <f t="shared" si="147"/>
        <v>1</v>
      </c>
    </row>
    <row r="9423" spans="1:6" ht="29.55" customHeight="1" x14ac:dyDescent="0.4">
      <c r="A9423" s="12">
        <v>44931</v>
      </c>
      <c r="B9423" s="11" t="s">
        <v>27996</v>
      </c>
      <c r="C9423" s="14">
        <v>6.2700000000000006E-2</v>
      </c>
      <c r="D9423" s="13" t="s">
        <v>27997</v>
      </c>
      <c r="E9423" s="13" t="s">
        <v>27950</v>
      </c>
      <c r="F9423" s="31">
        <f t="shared" si="147"/>
        <v>1</v>
      </c>
    </row>
    <row r="9424" spans="1:6" ht="29.55" customHeight="1" x14ac:dyDescent="0.4">
      <c r="A9424" s="12">
        <v>45033</v>
      </c>
      <c r="B9424" s="13" t="s">
        <v>8793</v>
      </c>
      <c r="C9424" s="14">
        <v>0.16869999999999999</v>
      </c>
      <c r="D9424" s="13" t="s">
        <v>23411</v>
      </c>
      <c r="E9424" s="13" t="s">
        <v>18397</v>
      </c>
      <c r="F9424" s="31">
        <f t="shared" si="147"/>
        <v>1</v>
      </c>
    </row>
    <row r="9425" spans="1:6" ht="29.55" customHeight="1" x14ac:dyDescent="0.4">
      <c r="A9425" s="12">
        <v>45180</v>
      </c>
      <c r="B9425" s="11" t="s">
        <v>18429</v>
      </c>
      <c r="C9425" s="14">
        <v>0.1767</v>
      </c>
      <c r="D9425" s="13" t="s">
        <v>18430</v>
      </c>
      <c r="E9425" s="13" t="s">
        <v>78</v>
      </c>
      <c r="F9425" s="31">
        <f t="shared" si="147"/>
        <v>1</v>
      </c>
    </row>
    <row r="9426" spans="1:6" ht="29.55" customHeight="1" x14ac:dyDescent="0.4">
      <c r="A9426" s="12">
        <v>45044</v>
      </c>
      <c r="B9426" s="13" t="s">
        <v>22820</v>
      </c>
      <c r="C9426" s="14">
        <v>0.11070000000000001</v>
      </c>
      <c r="D9426" s="13" t="s">
        <v>22821</v>
      </c>
      <c r="E9426" s="13" t="s">
        <v>22802</v>
      </c>
      <c r="F9426" s="31">
        <f t="shared" si="147"/>
        <v>1</v>
      </c>
    </row>
    <row r="9427" spans="1:6" ht="29.55" customHeight="1" x14ac:dyDescent="0.4">
      <c r="A9427" s="12">
        <v>45056</v>
      </c>
      <c r="B9427" s="13" t="s">
        <v>22379</v>
      </c>
      <c r="C9427" s="14">
        <v>5.91E-2</v>
      </c>
      <c r="D9427" s="13" t="s">
        <v>22380</v>
      </c>
      <c r="E9427" s="13" t="s">
        <v>13806</v>
      </c>
      <c r="F9427" s="31">
        <f t="shared" si="147"/>
        <v>1</v>
      </c>
    </row>
    <row r="9428" spans="1:6" ht="29.55" customHeight="1" x14ac:dyDescent="0.4">
      <c r="A9428" s="12">
        <v>44977</v>
      </c>
      <c r="B9428" s="13" t="s">
        <v>26023</v>
      </c>
      <c r="C9428" s="14">
        <v>0.14549999999999999</v>
      </c>
      <c r="D9428" s="13" t="s">
        <v>26024</v>
      </c>
      <c r="E9428" s="13" t="s">
        <v>26025</v>
      </c>
      <c r="F9428" s="31">
        <f t="shared" si="147"/>
        <v>1</v>
      </c>
    </row>
    <row r="9429" spans="1:6" ht="29.55" customHeight="1" x14ac:dyDescent="0.4">
      <c r="A9429" s="12">
        <v>44931</v>
      </c>
      <c r="B9429" s="11" t="s">
        <v>27960</v>
      </c>
      <c r="C9429" s="14">
        <v>0.1212</v>
      </c>
      <c r="D9429" s="13" t="s">
        <v>27961</v>
      </c>
      <c r="E9429" s="13" t="s">
        <v>27950</v>
      </c>
      <c r="F9429" s="31">
        <f t="shared" si="147"/>
        <v>1</v>
      </c>
    </row>
    <row r="9430" spans="1:6" ht="29.55" customHeight="1" x14ac:dyDescent="0.4">
      <c r="A9430" s="12">
        <v>44988</v>
      </c>
      <c r="B9430" s="11" t="s">
        <v>9924</v>
      </c>
      <c r="C9430" s="14">
        <v>9.0300000000000005E-2</v>
      </c>
      <c r="D9430" s="13" t="s">
        <v>25548</v>
      </c>
      <c r="E9430" s="13" t="s">
        <v>25549</v>
      </c>
      <c r="F9430" s="31">
        <f t="shared" si="147"/>
        <v>1</v>
      </c>
    </row>
    <row r="9431" spans="1:6" ht="29.55" customHeight="1" x14ac:dyDescent="0.4">
      <c r="A9431" s="12">
        <v>44991</v>
      </c>
      <c r="B9431" s="11" t="s">
        <v>25461</v>
      </c>
      <c r="C9431" s="14">
        <v>0.1037</v>
      </c>
      <c r="D9431" s="13" t="s">
        <v>25462</v>
      </c>
      <c r="E9431" s="13" t="s">
        <v>24252</v>
      </c>
      <c r="F9431" s="31">
        <f t="shared" si="147"/>
        <v>1</v>
      </c>
    </row>
    <row r="9432" spans="1:6" ht="29.55" customHeight="1" x14ac:dyDescent="0.4">
      <c r="A9432" s="12">
        <v>45065</v>
      </c>
      <c r="B9432" s="13" t="s">
        <v>21858</v>
      </c>
      <c r="C9432" s="14">
        <v>7.8299999999999995E-2</v>
      </c>
      <c r="D9432" s="13" t="s">
        <v>21859</v>
      </c>
      <c r="E9432" s="13" t="s">
        <v>21860</v>
      </c>
      <c r="F9432" s="31">
        <f t="shared" si="147"/>
        <v>1</v>
      </c>
    </row>
    <row r="9433" spans="1:6" ht="29.55" customHeight="1" x14ac:dyDescent="0.4">
      <c r="A9433" s="12">
        <v>45062</v>
      </c>
      <c r="B9433" s="13" t="s">
        <v>22041</v>
      </c>
      <c r="C9433" s="14">
        <v>0.12</v>
      </c>
      <c r="D9433" s="13" t="s">
        <v>22042</v>
      </c>
      <c r="E9433" s="13" t="s">
        <v>22043</v>
      </c>
      <c r="F9433" s="31">
        <f t="shared" si="147"/>
        <v>1</v>
      </c>
    </row>
    <row r="9434" spans="1:6" ht="29.55" customHeight="1" x14ac:dyDescent="0.4">
      <c r="A9434" s="12">
        <v>45057</v>
      </c>
      <c r="B9434" s="13" t="s">
        <v>13602</v>
      </c>
      <c r="C9434" s="14">
        <v>8.5500000000000007E-2</v>
      </c>
      <c r="D9434" s="13" t="s">
        <v>22290</v>
      </c>
      <c r="E9434" s="13" t="s">
        <v>22291</v>
      </c>
      <c r="F9434" s="31">
        <f t="shared" si="147"/>
        <v>1</v>
      </c>
    </row>
    <row r="9435" spans="1:6" ht="29.55" customHeight="1" x14ac:dyDescent="0.4">
      <c r="A9435" s="12">
        <v>45054</v>
      </c>
      <c r="B9435" s="13" t="s">
        <v>22537</v>
      </c>
      <c r="C9435" s="14">
        <v>6.8900000000000003E-2</v>
      </c>
      <c r="D9435" s="13" t="s">
        <v>22538</v>
      </c>
      <c r="E9435" s="13" t="s">
        <v>389</v>
      </c>
      <c r="F9435" s="31">
        <f t="shared" si="147"/>
        <v>1</v>
      </c>
    </row>
    <row r="9436" spans="1:6" ht="29.55" customHeight="1" x14ac:dyDescent="0.4">
      <c r="A9436" s="12">
        <v>44959</v>
      </c>
      <c r="B9436" s="13" t="s">
        <v>26883</v>
      </c>
      <c r="C9436" s="14">
        <v>8.4699999999999998E-2</v>
      </c>
      <c r="D9436" s="13" t="s">
        <v>26884</v>
      </c>
      <c r="E9436" s="13" t="s">
        <v>26839</v>
      </c>
      <c r="F9436" s="31">
        <f t="shared" si="147"/>
        <v>1</v>
      </c>
    </row>
    <row r="9437" spans="1:6" ht="29.55" customHeight="1" x14ac:dyDescent="0.4">
      <c r="A9437" s="12">
        <v>44929</v>
      </c>
      <c r="B9437" s="11" t="s">
        <v>6245</v>
      </c>
      <c r="C9437" s="14">
        <v>0.16980000000000001</v>
      </c>
      <c r="D9437" s="13" t="s">
        <v>28081</v>
      </c>
      <c r="E9437" s="13" t="s">
        <v>27541</v>
      </c>
      <c r="F9437" s="31">
        <f t="shared" si="147"/>
        <v>1</v>
      </c>
    </row>
    <row r="9438" spans="1:6" ht="29.55" customHeight="1" x14ac:dyDescent="0.4">
      <c r="A9438" s="12">
        <v>45125</v>
      </c>
      <c r="B9438" s="11" t="s">
        <v>12567</v>
      </c>
      <c r="C9438" s="17">
        <v>0.1003</v>
      </c>
      <c r="D9438" s="13" t="s">
        <v>19702</v>
      </c>
      <c r="E9438" s="13" t="s">
        <v>19703</v>
      </c>
      <c r="F9438" s="31">
        <f t="shared" si="147"/>
        <v>1</v>
      </c>
    </row>
    <row r="9439" spans="1:6" ht="29.55" customHeight="1" x14ac:dyDescent="0.4">
      <c r="A9439" s="12">
        <v>45044</v>
      </c>
      <c r="B9439" s="13" t="s">
        <v>22800</v>
      </c>
      <c r="C9439" s="14">
        <v>0.22889999999999999</v>
      </c>
      <c r="D9439" s="13" t="s">
        <v>22801</v>
      </c>
      <c r="E9439" s="13" t="s">
        <v>22802</v>
      </c>
      <c r="F9439" s="31">
        <f t="shared" si="147"/>
        <v>1</v>
      </c>
    </row>
    <row r="9440" spans="1:6" ht="29.55" customHeight="1" x14ac:dyDescent="0.4">
      <c r="A9440" s="12">
        <v>45128</v>
      </c>
      <c r="B9440" s="11" t="s">
        <v>19542</v>
      </c>
      <c r="C9440" s="17">
        <v>0.1023</v>
      </c>
      <c r="D9440" s="13" t="s">
        <v>19543</v>
      </c>
      <c r="E9440" s="13" t="s">
        <v>18490</v>
      </c>
      <c r="F9440" s="31">
        <f t="shared" si="147"/>
        <v>1</v>
      </c>
    </row>
    <row r="9441" spans="1:6" ht="29.55" customHeight="1" x14ac:dyDescent="0.4">
      <c r="A9441" s="12">
        <v>45189</v>
      </c>
      <c r="B9441" s="11" t="s">
        <v>18056</v>
      </c>
      <c r="C9441" s="14">
        <v>4.3499999999999997E-2</v>
      </c>
      <c r="D9441" s="13" t="s">
        <v>18057</v>
      </c>
      <c r="E9441" s="13" t="s">
        <v>17968</v>
      </c>
      <c r="F9441" s="31">
        <f t="shared" si="147"/>
        <v>1</v>
      </c>
    </row>
    <row r="9442" spans="1:6" ht="29.55" customHeight="1" x14ac:dyDescent="0.4">
      <c r="A9442" s="12">
        <v>45033</v>
      </c>
      <c r="B9442" s="13" t="s">
        <v>23423</v>
      </c>
      <c r="C9442" s="14">
        <v>0.13389999999999999</v>
      </c>
      <c r="D9442" s="13" t="s">
        <v>23424</v>
      </c>
      <c r="E9442" s="13" t="s">
        <v>23425</v>
      </c>
      <c r="F9442" s="31">
        <f t="shared" si="147"/>
        <v>1</v>
      </c>
    </row>
    <row r="9443" spans="1:6" ht="29.55" customHeight="1" x14ac:dyDescent="0.4">
      <c r="A9443" s="12">
        <v>45005</v>
      </c>
      <c r="B9443" s="11" t="s">
        <v>12658</v>
      </c>
      <c r="C9443" s="14">
        <v>8.0500000000000002E-2</v>
      </c>
      <c r="D9443" s="13" t="s">
        <v>24902</v>
      </c>
      <c r="E9443" s="13" t="s">
        <v>24812</v>
      </c>
      <c r="F9443" s="31">
        <f t="shared" si="147"/>
        <v>1</v>
      </c>
    </row>
    <row r="9444" spans="1:6" ht="29.55" customHeight="1" x14ac:dyDescent="0.4">
      <c r="A9444" s="12">
        <v>45152</v>
      </c>
      <c r="B9444" s="11" t="s">
        <v>6539</v>
      </c>
      <c r="C9444" s="13" t="s">
        <v>5679</v>
      </c>
      <c r="D9444" s="13" t="s">
        <v>18997</v>
      </c>
      <c r="E9444" s="13" t="s">
        <v>18998</v>
      </c>
      <c r="F9444" s="31">
        <f t="shared" si="147"/>
        <v>1</v>
      </c>
    </row>
    <row r="9445" spans="1:6" ht="29.55" customHeight="1" x14ac:dyDescent="0.4">
      <c r="A9445" s="12">
        <v>45054</v>
      </c>
      <c r="B9445" s="13" t="s">
        <v>12253</v>
      </c>
      <c r="C9445" s="13" t="s">
        <v>7248</v>
      </c>
      <c r="D9445" s="13" t="s">
        <v>22493</v>
      </c>
      <c r="E9445" s="13" t="s">
        <v>21370</v>
      </c>
      <c r="F9445" s="31">
        <f t="shared" si="147"/>
        <v>1</v>
      </c>
    </row>
    <row r="9446" spans="1:6" ht="29.55" customHeight="1" x14ac:dyDescent="0.4">
      <c r="A9446" s="12">
        <v>45061</v>
      </c>
      <c r="B9446" s="13" t="s">
        <v>22136</v>
      </c>
      <c r="C9446" s="14">
        <v>8.09E-2</v>
      </c>
      <c r="D9446" s="13" t="s">
        <v>22137</v>
      </c>
      <c r="E9446" s="13" t="s">
        <v>5545</v>
      </c>
      <c r="F9446" s="31">
        <f t="shared" si="147"/>
        <v>1</v>
      </c>
    </row>
    <row r="9447" spans="1:6" ht="29.55" customHeight="1" x14ac:dyDescent="0.4">
      <c r="A9447" s="12">
        <v>45226</v>
      </c>
      <c r="B9447" s="11" t="s">
        <v>17023</v>
      </c>
      <c r="C9447" s="13" t="s">
        <v>17024</v>
      </c>
      <c r="D9447" s="13" t="s">
        <v>17025</v>
      </c>
      <c r="E9447" s="13" t="s">
        <v>17026</v>
      </c>
      <c r="F9447" s="31">
        <f t="shared" si="147"/>
        <v>1</v>
      </c>
    </row>
    <row r="9448" spans="1:6" ht="29.55" customHeight="1" x14ac:dyDescent="0.4">
      <c r="A9448" s="12">
        <v>44957</v>
      </c>
      <c r="B9448" s="13" t="s">
        <v>27036</v>
      </c>
      <c r="C9448" s="14">
        <v>6.6000000000000003E-2</v>
      </c>
      <c r="D9448" s="13" t="s">
        <v>27037</v>
      </c>
      <c r="E9448" s="13" t="s">
        <v>11524</v>
      </c>
      <c r="F9448" s="31">
        <f t="shared" si="147"/>
        <v>1</v>
      </c>
    </row>
    <row r="9449" spans="1:6" ht="29.55" customHeight="1" x14ac:dyDescent="0.4">
      <c r="A9449" s="12">
        <v>45124</v>
      </c>
      <c r="B9449" s="11" t="s">
        <v>19789</v>
      </c>
      <c r="C9449" s="17">
        <v>9.06E-2</v>
      </c>
      <c r="D9449" s="13" t="s">
        <v>19790</v>
      </c>
      <c r="E9449" s="13" t="s">
        <v>18750</v>
      </c>
      <c r="F9449" s="31">
        <f t="shared" si="147"/>
        <v>1</v>
      </c>
    </row>
    <row r="9450" spans="1:6" ht="29.55" customHeight="1" x14ac:dyDescent="0.4">
      <c r="A9450" s="12">
        <v>44935</v>
      </c>
      <c r="B9450" s="11" t="s">
        <v>27823</v>
      </c>
      <c r="C9450" s="11" t="s">
        <v>5629</v>
      </c>
      <c r="D9450" s="13" t="s">
        <v>27824</v>
      </c>
      <c r="E9450" s="13" t="s">
        <v>27825</v>
      </c>
      <c r="F9450" s="31">
        <f t="shared" si="147"/>
        <v>1</v>
      </c>
    </row>
    <row r="9451" spans="1:6" ht="29.55" customHeight="1" x14ac:dyDescent="0.4">
      <c r="A9451" s="12">
        <v>44935</v>
      </c>
      <c r="B9451" s="11" t="s">
        <v>27844</v>
      </c>
      <c r="C9451" s="14">
        <v>0.12609999999999999</v>
      </c>
      <c r="D9451" s="13" t="s">
        <v>27843</v>
      </c>
      <c r="E9451" s="13" t="s">
        <v>27825</v>
      </c>
      <c r="F9451" s="31">
        <f t="shared" si="147"/>
        <v>1</v>
      </c>
    </row>
    <row r="9452" spans="1:6" ht="29.55" customHeight="1" x14ac:dyDescent="0.4">
      <c r="A9452" s="12">
        <v>44973</v>
      </c>
      <c r="B9452" s="13" t="s">
        <v>6518</v>
      </c>
      <c r="C9452" s="14">
        <v>3.7699999999999997E-2</v>
      </c>
      <c r="D9452" s="13" t="s">
        <v>26203</v>
      </c>
      <c r="E9452" s="13" t="s">
        <v>26204</v>
      </c>
      <c r="F9452" s="31">
        <f t="shared" si="147"/>
        <v>1</v>
      </c>
    </row>
    <row r="9453" spans="1:6" ht="29.55" customHeight="1" x14ac:dyDescent="0.4">
      <c r="A9453" s="12">
        <v>44935</v>
      </c>
      <c r="B9453" s="11" t="s">
        <v>27842</v>
      </c>
      <c r="C9453" s="14">
        <v>0.12770000000000001</v>
      </c>
      <c r="D9453" s="13" t="s">
        <v>27843</v>
      </c>
      <c r="E9453" s="13" t="s">
        <v>27825</v>
      </c>
      <c r="F9453" s="31">
        <f t="shared" si="147"/>
        <v>1</v>
      </c>
    </row>
    <row r="9454" spans="1:6" ht="29.55" customHeight="1" x14ac:dyDescent="0.4">
      <c r="A9454" s="12">
        <v>44979</v>
      </c>
      <c r="B9454" s="13" t="s">
        <v>8766</v>
      </c>
      <c r="C9454" s="14">
        <v>5.2900000000000003E-2</v>
      </c>
      <c r="D9454" s="13" t="s">
        <v>25918</v>
      </c>
      <c r="E9454" s="13" t="s">
        <v>25919</v>
      </c>
      <c r="F9454" s="31">
        <f t="shared" si="147"/>
        <v>1</v>
      </c>
    </row>
    <row r="9455" spans="1:6" ht="29.55" customHeight="1" x14ac:dyDescent="0.4">
      <c r="A9455" s="12">
        <v>44938</v>
      </c>
      <c r="B9455" s="11" t="s">
        <v>6848</v>
      </c>
      <c r="C9455" s="14">
        <v>6.3600000000000004E-2</v>
      </c>
      <c r="D9455" s="13" t="s">
        <v>27696</v>
      </c>
      <c r="E9455" s="13" t="s">
        <v>27662</v>
      </c>
      <c r="F9455" s="31">
        <f t="shared" si="147"/>
        <v>1</v>
      </c>
    </row>
    <row r="9456" spans="1:6" ht="29.55" customHeight="1" x14ac:dyDescent="0.4">
      <c r="A9456" s="12">
        <v>44938</v>
      </c>
      <c r="B9456" s="11" t="s">
        <v>11312</v>
      </c>
      <c r="C9456" s="14">
        <v>5.4300000000000001E-2</v>
      </c>
      <c r="D9456" s="13" t="s">
        <v>27704</v>
      </c>
      <c r="E9456" s="13" t="s">
        <v>27705</v>
      </c>
      <c r="F9456" s="31">
        <f t="shared" si="147"/>
        <v>1</v>
      </c>
    </row>
    <row r="9457" spans="1:6" ht="29.55" customHeight="1" x14ac:dyDescent="0.4">
      <c r="A9457" s="12">
        <v>45155</v>
      </c>
      <c r="B9457" s="11" t="s">
        <v>18953</v>
      </c>
      <c r="C9457" s="14">
        <v>0.1457</v>
      </c>
      <c r="D9457" s="13" t="s">
        <v>18954</v>
      </c>
      <c r="E9457" s="13" t="s">
        <v>18955</v>
      </c>
      <c r="F9457" s="31">
        <f t="shared" si="147"/>
        <v>1</v>
      </c>
    </row>
    <row r="9458" spans="1:6" ht="29.55" customHeight="1" x14ac:dyDescent="0.4">
      <c r="A9458" s="12">
        <v>45054</v>
      </c>
      <c r="B9458" s="13" t="s">
        <v>22488</v>
      </c>
      <c r="C9458" s="13" t="s">
        <v>5679</v>
      </c>
      <c r="D9458" s="13" t="s">
        <v>22489</v>
      </c>
      <c r="E9458" s="13" t="s">
        <v>22490</v>
      </c>
      <c r="F9458" s="31">
        <f t="shared" si="147"/>
        <v>1</v>
      </c>
    </row>
    <row r="9459" spans="1:6" ht="29.55" customHeight="1" x14ac:dyDescent="0.4">
      <c r="A9459" s="12">
        <v>45005</v>
      </c>
      <c r="B9459" s="11" t="s">
        <v>13351</v>
      </c>
      <c r="C9459" s="14">
        <v>6.4899999999999999E-2</v>
      </c>
      <c r="D9459" s="13" t="s">
        <v>24909</v>
      </c>
      <c r="E9459" s="13" t="s">
        <v>24729</v>
      </c>
      <c r="F9459" s="31">
        <f t="shared" si="147"/>
        <v>1</v>
      </c>
    </row>
    <row r="9460" spans="1:6" ht="29.55" customHeight="1" x14ac:dyDescent="0.4">
      <c r="A9460" s="12">
        <v>45239</v>
      </c>
      <c r="B9460" s="11" t="s">
        <v>7325</v>
      </c>
      <c r="C9460" s="14">
        <v>-0.1031</v>
      </c>
      <c r="D9460" s="13" t="s">
        <v>16585</v>
      </c>
      <c r="E9460" s="13" t="s">
        <v>10773</v>
      </c>
      <c r="F9460" s="31">
        <f t="shared" si="147"/>
        <v>1</v>
      </c>
    </row>
    <row r="9461" spans="1:6" ht="29.55" customHeight="1" x14ac:dyDescent="0.4">
      <c r="A9461" s="12">
        <v>45037</v>
      </c>
      <c r="B9461" s="13" t="s">
        <v>6503</v>
      </c>
      <c r="C9461" s="14">
        <v>0.23200000000000001</v>
      </c>
      <c r="D9461" s="13" t="s">
        <v>23117</v>
      </c>
      <c r="E9461" s="13" t="s">
        <v>23118</v>
      </c>
      <c r="F9461" s="31">
        <f t="shared" si="147"/>
        <v>1</v>
      </c>
    </row>
    <row r="9462" spans="1:6" ht="29.55" customHeight="1" x14ac:dyDescent="0.4">
      <c r="A9462" s="12">
        <v>45139</v>
      </c>
      <c r="B9462" s="11" t="s">
        <v>19253</v>
      </c>
      <c r="C9462" s="14">
        <v>0.2346</v>
      </c>
      <c r="D9462" s="13" t="s">
        <v>19254</v>
      </c>
      <c r="E9462" s="13" t="s">
        <v>7</v>
      </c>
      <c r="F9462" s="31">
        <f t="shared" si="147"/>
        <v>1</v>
      </c>
    </row>
    <row r="9463" spans="1:6" ht="29.55" customHeight="1" x14ac:dyDescent="0.4">
      <c r="A9463" s="12">
        <v>45226</v>
      </c>
      <c r="B9463" s="11" t="s">
        <v>17043</v>
      </c>
      <c r="C9463" s="13" t="s">
        <v>17044</v>
      </c>
      <c r="D9463" s="13" t="s">
        <v>17045</v>
      </c>
      <c r="E9463" s="13" t="s">
        <v>17046</v>
      </c>
      <c r="F9463" s="31">
        <f t="shared" si="147"/>
        <v>1</v>
      </c>
    </row>
    <row r="9464" spans="1:6" ht="29.55" customHeight="1" x14ac:dyDescent="0.4">
      <c r="A9464" s="12">
        <v>45194</v>
      </c>
      <c r="B9464" s="11" t="s">
        <v>12351</v>
      </c>
      <c r="C9464" s="14">
        <v>8.6800000000000002E-2</v>
      </c>
      <c r="D9464" s="13" t="s">
        <v>17885</v>
      </c>
      <c r="E9464" s="13" t="s">
        <v>17784</v>
      </c>
      <c r="F9464" s="31">
        <f t="shared" si="147"/>
        <v>1</v>
      </c>
    </row>
    <row r="9465" spans="1:6" ht="29.55" customHeight="1" x14ac:dyDescent="0.4">
      <c r="A9465" s="12">
        <v>45271</v>
      </c>
      <c r="B9465" s="13" t="s">
        <v>15572</v>
      </c>
      <c r="C9465" s="14">
        <v>0.1201</v>
      </c>
      <c r="D9465" s="13" t="s">
        <v>15573</v>
      </c>
      <c r="E9465" s="13" t="s">
        <v>160</v>
      </c>
      <c r="F9465" s="31">
        <f t="shared" si="147"/>
        <v>1</v>
      </c>
    </row>
    <row r="9466" spans="1:6" ht="29.55" customHeight="1" x14ac:dyDescent="0.4">
      <c r="A9466" s="12">
        <v>44987</v>
      </c>
      <c r="B9466" s="11" t="s">
        <v>25634</v>
      </c>
      <c r="C9466" s="14">
        <v>5.5899999999999998E-2</v>
      </c>
      <c r="D9466" s="13" t="s">
        <v>25635</v>
      </c>
      <c r="E9466" s="13" t="s">
        <v>24352</v>
      </c>
      <c r="F9466" s="31">
        <f t="shared" si="147"/>
        <v>1</v>
      </c>
    </row>
    <row r="9467" spans="1:6" ht="29.55" customHeight="1" x14ac:dyDescent="0.4">
      <c r="A9467" s="12">
        <v>45162</v>
      </c>
      <c r="B9467" s="11" t="s">
        <v>18837</v>
      </c>
      <c r="C9467" s="14">
        <v>0.2157</v>
      </c>
      <c r="D9467" s="13" t="s">
        <v>18838</v>
      </c>
      <c r="E9467" s="13" t="s">
        <v>18839</v>
      </c>
      <c r="F9467" s="31">
        <f t="shared" si="147"/>
        <v>1</v>
      </c>
    </row>
    <row r="9468" spans="1:6" ht="29.55" customHeight="1" x14ac:dyDescent="0.4">
      <c r="A9468" s="12">
        <v>44957</v>
      </c>
      <c r="B9468" s="13" t="s">
        <v>26999</v>
      </c>
      <c r="C9468" s="14">
        <v>0.15310000000000001</v>
      </c>
      <c r="D9468" s="13" t="s">
        <v>27000</v>
      </c>
      <c r="E9468" s="13" t="s">
        <v>13218</v>
      </c>
      <c r="F9468" s="31">
        <f t="shared" si="147"/>
        <v>1</v>
      </c>
    </row>
    <row r="9469" spans="1:6" ht="29.55" customHeight="1" x14ac:dyDescent="0.4">
      <c r="A9469" s="12">
        <v>44929</v>
      </c>
      <c r="B9469" s="11" t="s">
        <v>28005</v>
      </c>
      <c r="C9469" s="14">
        <v>5.45E-2</v>
      </c>
      <c r="D9469" s="13" t="s">
        <v>28116</v>
      </c>
      <c r="E9469" s="13" t="s">
        <v>17867</v>
      </c>
      <c r="F9469" s="31">
        <f t="shared" si="147"/>
        <v>1</v>
      </c>
    </row>
    <row r="9470" spans="1:6" ht="29.55" customHeight="1" x14ac:dyDescent="0.4">
      <c r="A9470" s="12">
        <v>45112</v>
      </c>
      <c r="B9470" s="11" t="s">
        <v>20102</v>
      </c>
      <c r="C9470" s="17">
        <v>0.2</v>
      </c>
      <c r="D9470" s="13" t="s">
        <v>20103</v>
      </c>
      <c r="E9470" s="13" t="s">
        <v>172</v>
      </c>
      <c r="F9470" s="31">
        <f t="shared" si="147"/>
        <v>1</v>
      </c>
    </row>
    <row r="9471" spans="1:6" ht="29.55" customHeight="1" x14ac:dyDescent="0.4">
      <c r="A9471" s="12">
        <v>45019</v>
      </c>
      <c r="B9471" s="11" t="s">
        <v>201</v>
      </c>
      <c r="C9471" s="14">
        <v>9.0399999999999994E-2</v>
      </c>
      <c r="D9471" s="13" t="s">
        <v>24272</v>
      </c>
      <c r="E9471" s="13" t="s">
        <v>23962</v>
      </c>
      <c r="F9471" s="31">
        <f t="shared" si="147"/>
        <v>1</v>
      </c>
    </row>
    <row r="9472" spans="1:6" ht="29.55" customHeight="1" x14ac:dyDescent="0.4">
      <c r="A9472" s="12">
        <v>44929</v>
      </c>
      <c r="B9472" s="11" t="s">
        <v>28085</v>
      </c>
      <c r="C9472" s="14">
        <v>0.1278</v>
      </c>
      <c r="D9472" s="13" t="s">
        <v>28086</v>
      </c>
      <c r="E9472" s="13" t="s">
        <v>17118</v>
      </c>
      <c r="F9472" s="31">
        <f t="shared" si="147"/>
        <v>1</v>
      </c>
    </row>
    <row r="9473" spans="1:6" ht="29.55" customHeight="1" x14ac:dyDescent="0.4">
      <c r="A9473" s="12">
        <v>45016</v>
      </c>
      <c r="B9473" s="11" t="s">
        <v>13489</v>
      </c>
      <c r="C9473" s="14">
        <v>8.2900000000000001E-2</v>
      </c>
      <c r="D9473" s="13" t="s">
        <v>24359</v>
      </c>
      <c r="E9473" s="13" t="s">
        <v>19516</v>
      </c>
      <c r="F9473" s="31">
        <f t="shared" si="147"/>
        <v>1</v>
      </c>
    </row>
    <row r="9474" spans="1:6" ht="29.55" customHeight="1" x14ac:dyDescent="0.4">
      <c r="A9474" s="12">
        <v>44984</v>
      </c>
      <c r="B9474" s="11" t="s">
        <v>25722</v>
      </c>
      <c r="C9474" s="14">
        <v>6.0299999999999999E-2</v>
      </c>
      <c r="D9474" s="13" t="s">
        <v>25723</v>
      </c>
      <c r="E9474" s="13" t="s">
        <v>19516</v>
      </c>
      <c r="F9474" s="31">
        <f t="shared" ref="F9474:F9537" si="148">COUNTIF(B:B,B9474)</f>
        <v>1</v>
      </c>
    </row>
    <row r="9475" spans="1:6" ht="29.55" customHeight="1" x14ac:dyDescent="0.4">
      <c r="A9475" s="12">
        <v>45042</v>
      </c>
      <c r="B9475" s="13" t="s">
        <v>22952</v>
      </c>
      <c r="C9475" s="14">
        <v>6.7000000000000004E-2</v>
      </c>
      <c r="D9475" s="13" t="s">
        <v>22953</v>
      </c>
      <c r="E9475" s="13" t="s">
        <v>22954</v>
      </c>
      <c r="F9475" s="31">
        <f t="shared" si="148"/>
        <v>1</v>
      </c>
    </row>
    <row r="9476" spans="1:6" ht="29.55" customHeight="1" x14ac:dyDescent="0.4">
      <c r="A9476" s="12">
        <v>45258</v>
      </c>
      <c r="B9476" s="13" t="s">
        <v>15892</v>
      </c>
      <c r="C9476" s="13" t="s">
        <v>5629</v>
      </c>
      <c r="D9476" s="13" t="s">
        <v>15893</v>
      </c>
      <c r="E9476" s="13" t="s">
        <v>15231</v>
      </c>
      <c r="F9476" s="31">
        <f t="shared" si="148"/>
        <v>1</v>
      </c>
    </row>
    <row r="9477" spans="1:6" ht="29.55" customHeight="1" x14ac:dyDescent="0.4">
      <c r="A9477" s="12">
        <v>44970</v>
      </c>
      <c r="B9477" s="13" t="s">
        <v>26361</v>
      </c>
      <c r="C9477" s="14">
        <v>6.4199999999999993E-2</v>
      </c>
      <c r="D9477" s="13" t="s">
        <v>26362</v>
      </c>
      <c r="E9477" s="13" t="s">
        <v>26363</v>
      </c>
      <c r="F9477" s="31">
        <f t="shared" si="148"/>
        <v>1</v>
      </c>
    </row>
    <row r="9478" spans="1:6" ht="29.55" customHeight="1" x14ac:dyDescent="0.4">
      <c r="A9478" s="12">
        <v>45195</v>
      </c>
      <c r="B9478" s="11" t="s">
        <v>10495</v>
      </c>
      <c r="C9478" s="14">
        <v>0.80869999999999997</v>
      </c>
      <c r="D9478" s="13" t="s">
        <v>17809</v>
      </c>
      <c r="E9478" s="13" t="s">
        <v>197</v>
      </c>
      <c r="F9478" s="31">
        <f t="shared" si="148"/>
        <v>1</v>
      </c>
    </row>
    <row r="9479" spans="1:6" ht="29.55" customHeight="1" x14ac:dyDescent="0.4">
      <c r="A9479" s="12">
        <v>44973</v>
      </c>
      <c r="B9479" s="13" t="s">
        <v>5761</v>
      </c>
      <c r="C9479" s="14">
        <v>6.7799999999999999E-2</v>
      </c>
      <c r="D9479" s="13" t="s">
        <v>26191</v>
      </c>
      <c r="E9479" s="13" t="s">
        <v>6332</v>
      </c>
      <c r="F9479" s="31">
        <f t="shared" si="148"/>
        <v>1</v>
      </c>
    </row>
    <row r="9480" spans="1:6" ht="29.55" customHeight="1" x14ac:dyDescent="0.4">
      <c r="A9480" s="12">
        <v>45173</v>
      </c>
      <c r="B9480" s="11" t="s">
        <v>18630</v>
      </c>
      <c r="C9480" s="14">
        <v>0.1197</v>
      </c>
      <c r="D9480" s="13" t="s">
        <v>18631</v>
      </c>
      <c r="E9480" s="13" t="s">
        <v>5499</v>
      </c>
      <c r="F9480" s="31">
        <f t="shared" si="148"/>
        <v>1</v>
      </c>
    </row>
    <row r="9481" spans="1:6" ht="29.55" customHeight="1" x14ac:dyDescent="0.4">
      <c r="A9481" s="12">
        <v>45085</v>
      </c>
      <c r="B9481" s="11" t="s">
        <v>21030</v>
      </c>
      <c r="C9481" s="14">
        <v>6.4199999999999993E-2</v>
      </c>
      <c r="D9481" s="13" t="s">
        <v>21031</v>
      </c>
      <c r="E9481" s="13" t="s">
        <v>20909</v>
      </c>
      <c r="F9481" s="31">
        <f t="shared" si="148"/>
        <v>1</v>
      </c>
    </row>
    <row r="9482" spans="1:6" ht="29.55" customHeight="1" x14ac:dyDescent="0.4">
      <c r="A9482" s="12">
        <v>45057</v>
      </c>
      <c r="B9482" s="13" t="s">
        <v>22311</v>
      </c>
      <c r="C9482" s="14">
        <v>4.9399999999999999E-2</v>
      </c>
      <c r="D9482" s="13" t="s">
        <v>22312</v>
      </c>
      <c r="E9482" s="13" t="s">
        <v>5963</v>
      </c>
      <c r="F9482" s="31">
        <f t="shared" si="148"/>
        <v>1</v>
      </c>
    </row>
    <row r="9483" spans="1:6" ht="29.55" customHeight="1" x14ac:dyDescent="0.4">
      <c r="A9483" s="12">
        <v>45036</v>
      </c>
      <c r="B9483" s="13" t="s">
        <v>23241</v>
      </c>
      <c r="C9483" s="14">
        <v>5.96E-2</v>
      </c>
      <c r="D9483" s="13" t="s">
        <v>23242</v>
      </c>
      <c r="E9483" s="13" t="s">
        <v>10960</v>
      </c>
      <c r="F9483" s="31">
        <f t="shared" si="148"/>
        <v>1</v>
      </c>
    </row>
    <row r="9484" spans="1:6" ht="29.55" customHeight="1" x14ac:dyDescent="0.4">
      <c r="A9484" s="12">
        <v>44992</v>
      </c>
      <c r="B9484" s="11" t="s">
        <v>25400</v>
      </c>
      <c r="C9484" s="14">
        <v>0.1089</v>
      </c>
      <c r="D9484" s="13" t="s">
        <v>25401</v>
      </c>
      <c r="E9484" s="13" t="s">
        <v>25402</v>
      </c>
      <c r="F9484" s="31">
        <f t="shared" si="148"/>
        <v>1</v>
      </c>
    </row>
    <row r="9485" spans="1:6" ht="29.55" customHeight="1" x14ac:dyDescent="0.4">
      <c r="A9485" s="12">
        <v>45163</v>
      </c>
      <c r="B9485" s="11" t="s">
        <v>18792</v>
      </c>
      <c r="C9485" s="14">
        <v>0.23430000000000001</v>
      </c>
      <c r="D9485" s="13" t="s">
        <v>18793</v>
      </c>
      <c r="E9485" s="13" t="s">
        <v>18794</v>
      </c>
      <c r="F9485" s="31">
        <f t="shared" si="148"/>
        <v>1</v>
      </c>
    </row>
    <row r="9486" spans="1:6" ht="29.55" customHeight="1" x14ac:dyDescent="0.4">
      <c r="A9486" s="12">
        <v>44928</v>
      </c>
      <c r="B9486" s="11" t="s">
        <v>11498</v>
      </c>
      <c r="C9486" s="14">
        <v>7.6700000000000004E-2</v>
      </c>
      <c r="D9486" s="13" t="s">
        <v>28148</v>
      </c>
      <c r="E9486" s="13" t="s">
        <v>28123</v>
      </c>
      <c r="F9486" s="31">
        <f t="shared" si="148"/>
        <v>1</v>
      </c>
    </row>
    <row r="9487" spans="1:6" ht="29.55" customHeight="1" x14ac:dyDescent="0.4">
      <c r="A9487" s="12">
        <v>45098</v>
      </c>
      <c r="B9487" s="11" t="s">
        <v>20421</v>
      </c>
      <c r="C9487" s="17">
        <v>0.19370000000000001</v>
      </c>
      <c r="D9487" s="13" t="s">
        <v>20422</v>
      </c>
      <c r="E9487" s="13" t="s">
        <v>20423</v>
      </c>
      <c r="F9487" s="31">
        <f t="shared" si="148"/>
        <v>1</v>
      </c>
    </row>
    <row r="9488" spans="1:6" ht="29.55" customHeight="1" x14ac:dyDescent="0.4">
      <c r="A9488" s="12">
        <v>44938</v>
      </c>
      <c r="B9488" s="11" t="s">
        <v>27693</v>
      </c>
      <c r="C9488" s="14">
        <v>6.7799999999999999E-2</v>
      </c>
      <c r="D9488" s="13" t="s">
        <v>27694</v>
      </c>
      <c r="E9488" s="13" t="s">
        <v>27683</v>
      </c>
      <c r="F9488" s="31">
        <f t="shared" si="148"/>
        <v>1</v>
      </c>
    </row>
    <row r="9489" spans="1:6" ht="29.55" customHeight="1" x14ac:dyDescent="0.4">
      <c r="A9489" s="12">
        <v>44938</v>
      </c>
      <c r="B9489" s="11" t="s">
        <v>27695</v>
      </c>
      <c r="C9489" s="14">
        <v>6.6299999999999998E-2</v>
      </c>
      <c r="D9489" s="13" t="s">
        <v>27694</v>
      </c>
      <c r="E9489" s="13" t="s">
        <v>27683</v>
      </c>
      <c r="F9489" s="31">
        <f t="shared" si="148"/>
        <v>1</v>
      </c>
    </row>
    <row r="9490" spans="1:6" ht="29.55" customHeight="1" x14ac:dyDescent="0.4">
      <c r="A9490" s="12">
        <v>44972</v>
      </c>
      <c r="B9490" s="13" t="s">
        <v>26244</v>
      </c>
      <c r="C9490" s="14">
        <v>4.7800000000000002E-2</v>
      </c>
      <c r="D9490" s="13" t="s">
        <v>26245</v>
      </c>
      <c r="E9490" s="13" t="s">
        <v>26246</v>
      </c>
      <c r="F9490" s="31">
        <f t="shared" si="148"/>
        <v>1</v>
      </c>
    </row>
    <row r="9491" spans="1:6" ht="29.55" customHeight="1" x14ac:dyDescent="0.4">
      <c r="A9491" s="12">
        <v>45226</v>
      </c>
      <c r="B9491" s="11" t="s">
        <v>17015</v>
      </c>
      <c r="C9491" s="13" t="s">
        <v>17016</v>
      </c>
      <c r="D9491" s="13" t="s">
        <v>17017</v>
      </c>
      <c r="E9491" s="13" t="s">
        <v>17018</v>
      </c>
      <c r="F9491" s="31">
        <f t="shared" si="148"/>
        <v>1</v>
      </c>
    </row>
    <row r="9492" spans="1:6" ht="29.55" customHeight="1" x14ac:dyDescent="0.4">
      <c r="A9492" s="12">
        <v>45141</v>
      </c>
      <c r="B9492" s="11" t="s">
        <v>19193</v>
      </c>
      <c r="C9492" s="13" t="s">
        <v>5867</v>
      </c>
      <c r="D9492" s="13" t="s">
        <v>19194</v>
      </c>
      <c r="E9492" s="13" t="s">
        <v>19195</v>
      </c>
      <c r="F9492" s="31">
        <f t="shared" si="148"/>
        <v>1</v>
      </c>
    </row>
    <row r="9493" spans="1:6" ht="29.55" customHeight="1" x14ac:dyDescent="0.4">
      <c r="A9493" s="12">
        <v>45194</v>
      </c>
      <c r="B9493" s="11" t="s">
        <v>5778</v>
      </c>
      <c r="C9493" s="14">
        <v>0.1825</v>
      </c>
      <c r="D9493" s="13" t="s">
        <v>17870</v>
      </c>
      <c r="E9493" s="13" t="s">
        <v>7</v>
      </c>
      <c r="F9493" s="31">
        <f t="shared" si="148"/>
        <v>1</v>
      </c>
    </row>
    <row r="9494" spans="1:6" ht="29.55" customHeight="1" x14ac:dyDescent="0.4">
      <c r="A9494" s="12">
        <v>45257</v>
      </c>
      <c r="B9494" s="13" t="s">
        <v>155</v>
      </c>
      <c r="C9494" s="14">
        <v>0.114</v>
      </c>
      <c r="D9494" s="13" t="s">
        <v>15953</v>
      </c>
      <c r="E9494" s="13" t="s">
        <v>15954</v>
      </c>
      <c r="F9494" s="31">
        <f t="shared" si="148"/>
        <v>1</v>
      </c>
    </row>
    <row r="9495" spans="1:6" ht="29.55" customHeight="1" x14ac:dyDescent="0.4">
      <c r="A9495" s="12">
        <v>44985</v>
      </c>
      <c r="B9495" s="11" t="s">
        <v>25662</v>
      </c>
      <c r="C9495" s="14">
        <v>0.1174</v>
      </c>
      <c r="D9495" s="13" t="s">
        <v>25663</v>
      </c>
      <c r="E9495" s="13" t="s">
        <v>25664</v>
      </c>
      <c r="F9495" s="31">
        <f t="shared" si="148"/>
        <v>1</v>
      </c>
    </row>
    <row r="9496" spans="1:6" ht="29.55" customHeight="1" x14ac:dyDescent="0.4">
      <c r="A9496" s="12">
        <v>44978</v>
      </c>
      <c r="B9496" s="13" t="s">
        <v>6221</v>
      </c>
      <c r="C9496" s="14">
        <v>7.3800000000000004E-2</v>
      </c>
      <c r="D9496" s="13" t="s">
        <v>25986</v>
      </c>
      <c r="E9496" s="13" t="s">
        <v>17873</v>
      </c>
      <c r="F9496" s="31">
        <f t="shared" si="148"/>
        <v>1</v>
      </c>
    </row>
    <row r="9497" spans="1:6" ht="29.55" customHeight="1" x14ac:dyDescent="0.4">
      <c r="A9497" s="12">
        <v>45033</v>
      </c>
      <c r="B9497" s="13" t="s">
        <v>14441</v>
      </c>
      <c r="C9497" s="14">
        <v>0.1119</v>
      </c>
      <c r="D9497" s="13" t="s">
        <v>23435</v>
      </c>
      <c r="E9497" s="13" t="s">
        <v>22928</v>
      </c>
      <c r="F9497" s="31">
        <f t="shared" si="148"/>
        <v>1</v>
      </c>
    </row>
    <row r="9498" spans="1:6" ht="29.55" customHeight="1" x14ac:dyDescent="0.4">
      <c r="A9498" s="12">
        <v>45124</v>
      </c>
      <c r="B9498" s="11" t="s">
        <v>19815</v>
      </c>
      <c r="C9498" s="17">
        <v>3.7400000000000003E-2</v>
      </c>
      <c r="D9498" s="13" t="s">
        <v>19816</v>
      </c>
      <c r="E9498" s="13" t="s">
        <v>8976</v>
      </c>
      <c r="F9498" s="31">
        <f t="shared" si="148"/>
        <v>1</v>
      </c>
    </row>
    <row r="9499" spans="1:6" ht="29.55" customHeight="1" x14ac:dyDescent="0.4">
      <c r="A9499" s="12">
        <v>45072</v>
      </c>
      <c r="B9499" s="13" t="s">
        <v>21479</v>
      </c>
      <c r="C9499" s="14">
        <v>0.11550000000000001</v>
      </c>
      <c r="D9499" s="13" t="s">
        <v>21480</v>
      </c>
      <c r="E9499" s="13" t="s">
        <v>21481</v>
      </c>
      <c r="F9499" s="31">
        <f t="shared" si="148"/>
        <v>1</v>
      </c>
    </row>
    <row r="9500" spans="1:6" ht="29.55" customHeight="1" x14ac:dyDescent="0.4">
      <c r="A9500" s="12">
        <v>44993</v>
      </c>
      <c r="B9500" s="11" t="s">
        <v>25374</v>
      </c>
      <c r="C9500" s="14">
        <v>6.2899999999999998E-2</v>
      </c>
      <c r="D9500" s="13" t="s">
        <v>25375</v>
      </c>
      <c r="E9500" s="13" t="s">
        <v>24784</v>
      </c>
      <c r="F9500" s="31">
        <f t="shared" si="148"/>
        <v>1</v>
      </c>
    </row>
    <row r="9501" spans="1:6" ht="29.55" customHeight="1" x14ac:dyDescent="0.4">
      <c r="A9501" s="12">
        <v>45068</v>
      </c>
      <c r="B9501" s="13" t="s">
        <v>12137</v>
      </c>
      <c r="C9501" s="14">
        <v>1.5299999999999999E-2</v>
      </c>
      <c r="D9501" s="13" t="s">
        <v>21814</v>
      </c>
      <c r="E9501" s="13" t="s">
        <v>12139</v>
      </c>
      <c r="F9501" s="31">
        <f t="shared" si="148"/>
        <v>1</v>
      </c>
    </row>
    <row r="9502" spans="1:6" ht="29.55" customHeight="1" x14ac:dyDescent="0.4">
      <c r="A9502" s="12">
        <v>44964</v>
      </c>
      <c r="B9502" s="13" t="s">
        <v>26650</v>
      </c>
      <c r="C9502" s="14">
        <v>8.5300000000000001E-2</v>
      </c>
      <c r="D9502" s="13" t="s">
        <v>26651</v>
      </c>
      <c r="E9502" s="13" t="s">
        <v>26652</v>
      </c>
      <c r="F9502" s="31">
        <f t="shared" si="148"/>
        <v>1</v>
      </c>
    </row>
    <row r="9503" spans="1:6" ht="29.55" customHeight="1" x14ac:dyDescent="0.4">
      <c r="A9503" s="12">
        <v>45125</v>
      </c>
      <c r="B9503" s="11" t="s">
        <v>19690</v>
      </c>
      <c r="C9503" s="17">
        <v>0.122</v>
      </c>
      <c r="D9503" s="13" t="s">
        <v>19691</v>
      </c>
      <c r="E9503" s="13" t="s">
        <v>11923</v>
      </c>
      <c r="F9503" s="31">
        <f t="shared" si="148"/>
        <v>1</v>
      </c>
    </row>
    <row r="9504" spans="1:6" ht="29.55" customHeight="1" x14ac:dyDescent="0.4">
      <c r="A9504" s="12">
        <v>45093</v>
      </c>
      <c r="B9504" s="11" t="s">
        <v>20640</v>
      </c>
      <c r="C9504" s="14">
        <v>8.72E-2</v>
      </c>
      <c r="D9504" s="13" t="s">
        <v>20641</v>
      </c>
      <c r="E9504" s="13" t="s">
        <v>20639</v>
      </c>
      <c r="F9504" s="31">
        <f t="shared" si="148"/>
        <v>1</v>
      </c>
    </row>
    <row r="9505" spans="1:6" ht="29.55" customHeight="1" x14ac:dyDescent="0.4">
      <c r="A9505" s="12">
        <v>45121</v>
      </c>
      <c r="B9505" s="11" t="s">
        <v>19827</v>
      </c>
      <c r="C9505" s="11" t="s">
        <v>6225</v>
      </c>
      <c r="D9505" s="13" t="s">
        <v>19828</v>
      </c>
      <c r="E9505" s="13" t="s">
        <v>19829</v>
      </c>
      <c r="F9505" s="31">
        <f t="shared" si="148"/>
        <v>1</v>
      </c>
    </row>
    <row r="9506" spans="1:6" ht="29.55" customHeight="1" x14ac:dyDescent="0.4">
      <c r="A9506" s="12">
        <v>45127</v>
      </c>
      <c r="B9506" s="11" t="s">
        <v>19595</v>
      </c>
      <c r="C9506" s="17">
        <v>0.15310000000000001</v>
      </c>
      <c r="D9506" s="13" t="s">
        <v>19596</v>
      </c>
      <c r="E9506" s="13" t="s">
        <v>19597</v>
      </c>
      <c r="F9506" s="31">
        <f t="shared" si="148"/>
        <v>1</v>
      </c>
    </row>
    <row r="9507" spans="1:6" ht="29.55" customHeight="1" x14ac:dyDescent="0.4">
      <c r="A9507" s="12">
        <v>44966</v>
      </c>
      <c r="B9507" s="13" t="s">
        <v>5910</v>
      </c>
      <c r="C9507" s="14">
        <v>8.14E-2</v>
      </c>
      <c r="D9507" s="13" t="s">
        <v>26469</v>
      </c>
      <c r="E9507" s="13" t="s">
        <v>6194</v>
      </c>
      <c r="F9507" s="31">
        <f t="shared" si="148"/>
        <v>1</v>
      </c>
    </row>
    <row r="9508" spans="1:6" ht="29.55" customHeight="1" x14ac:dyDescent="0.4">
      <c r="A9508" s="12">
        <v>45082</v>
      </c>
      <c r="B9508" s="11" t="s">
        <v>11756</v>
      </c>
      <c r="C9508" s="14">
        <v>8.3599999999999994E-2</v>
      </c>
      <c r="D9508" s="13" t="s">
        <v>21122</v>
      </c>
      <c r="E9508" s="13" t="s">
        <v>21115</v>
      </c>
      <c r="F9508" s="31">
        <f t="shared" si="148"/>
        <v>1</v>
      </c>
    </row>
    <row r="9509" spans="1:6" ht="29.55" customHeight="1" x14ac:dyDescent="0.4">
      <c r="A9509" s="12">
        <v>45085</v>
      </c>
      <c r="B9509" s="11" t="s">
        <v>21038</v>
      </c>
      <c r="C9509" s="14">
        <v>0.1153</v>
      </c>
      <c r="D9509" s="13" t="s">
        <v>21039</v>
      </c>
      <c r="E9509" s="13" t="s">
        <v>18982</v>
      </c>
      <c r="F9509" s="31">
        <f t="shared" si="148"/>
        <v>1</v>
      </c>
    </row>
    <row r="9510" spans="1:6" ht="29.55" customHeight="1" x14ac:dyDescent="0.4">
      <c r="A9510" s="12">
        <v>45065</v>
      </c>
      <c r="B9510" s="13" t="s">
        <v>11716</v>
      </c>
      <c r="C9510" s="14">
        <v>2.3099999999999999E-2</v>
      </c>
      <c r="D9510" s="13" t="s">
        <v>21886</v>
      </c>
      <c r="E9510" s="13" t="s">
        <v>126</v>
      </c>
      <c r="F9510" s="31">
        <f t="shared" si="148"/>
        <v>1</v>
      </c>
    </row>
    <row r="9511" spans="1:6" ht="29.55" customHeight="1" x14ac:dyDescent="0.4">
      <c r="A9511" s="12">
        <v>45251</v>
      </c>
      <c r="B9511" s="11" t="s">
        <v>16152</v>
      </c>
      <c r="C9511" s="13" t="s">
        <v>16153</v>
      </c>
      <c r="D9511" s="13" t="s">
        <v>16154</v>
      </c>
      <c r="E9511" s="13" t="s">
        <v>16155</v>
      </c>
      <c r="F9511" s="31">
        <f t="shared" si="148"/>
        <v>1</v>
      </c>
    </row>
    <row r="9512" spans="1:6" ht="29.55" customHeight="1" x14ac:dyDescent="0.4">
      <c r="A9512" s="12">
        <v>45089</v>
      </c>
      <c r="B9512" s="11" t="s">
        <v>20862</v>
      </c>
      <c r="C9512" s="14">
        <v>0.1071</v>
      </c>
      <c r="D9512" s="13" t="s">
        <v>20863</v>
      </c>
      <c r="E9512" s="13" t="s">
        <v>20568</v>
      </c>
      <c r="F9512" s="31">
        <f t="shared" si="148"/>
        <v>1</v>
      </c>
    </row>
    <row r="9513" spans="1:6" ht="29.55" customHeight="1" x14ac:dyDescent="0.4">
      <c r="A9513" s="12">
        <v>44963</v>
      </c>
      <c r="B9513" s="13" t="s">
        <v>13041</v>
      </c>
      <c r="C9513" s="14">
        <v>0.13200000000000001</v>
      </c>
      <c r="D9513" s="13" t="s">
        <v>26718</v>
      </c>
      <c r="E9513" s="13" t="s">
        <v>13562</v>
      </c>
      <c r="F9513" s="31">
        <f t="shared" si="148"/>
        <v>1</v>
      </c>
    </row>
    <row r="9514" spans="1:6" ht="29.55" customHeight="1" x14ac:dyDescent="0.4">
      <c r="A9514" s="12">
        <v>45147</v>
      </c>
      <c r="B9514" s="11" t="s">
        <v>19090</v>
      </c>
      <c r="C9514" s="14">
        <v>0.2661</v>
      </c>
      <c r="D9514" s="13" t="s">
        <v>19091</v>
      </c>
      <c r="E9514" s="13" t="s">
        <v>160</v>
      </c>
      <c r="F9514" s="31">
        <f t="shared" si="148"/>
        <v>1</v>
      </c>
    </row>
    <row r="9515" spans="1:6" ht="29.55" customHeight="1" x14ac:dyDescent="0.4">
      <c r="A9515" s="12">
        <v>45159</v>
      </c>
      <c r="B9515" s="11" t="s">
        <v>18909</v>
      </c>
      <c r="C9515" s="14">
        <v>0.28079999999999999</v>
      </c>
      <c r="D9515" s="13" t="s">
        <v>18910</v>
      </c>
      <c r="E9515" s="13" t="s">
        <v>18890</v>
      </c>
      <c r="F9515" s="31">
        <f t="shared" si="148"/>
        <v>1</v>
      </c>
    </row>
    <row r="9516" spans="1:6" ht="29.55" customHeight="1" x14ac:dyDescent="0.4">
      <c r="A9516" s="12">
        <v>44931</v>
      </c>
      <c r="B9516" s="11" t="s">
        <v>28003</v>
      </c>
      <c r="C9516" s="14">
        <v>5.4899999999999997E-2</v>
      </c>
      <c r="D9516" s="13" t="s">
        <v>28004</v>
      </c>
      <c r="E9516" s="13" t="s">
        <v>27950</v>
      </c>
      <c r="F9516" s="31">
        <f t="shared" si="148"/>
        <v>1</v>
      </c>
    </row>
    <row r="9517" spans="1:6" ht="29.55" customHeight="1" x14ac:dyDescent="0.4">
      <c r="A9517" s="12">
        <v>44977</v>
      </c>
      <c r="B9517" s="13" t="s">
        <v>5716</v>
      </c>
      <c r="C9517" s="14">
        <v>4.0300000000000002E-2</v>
      </c>
      <c r="D9517" s="13" t="s">
        <v>26072</v>
      </c>
      <c r="E9517" s="13" t="s">
        <v>26073</v>
      </c>
      <c r="F9517" s="31">
        <f t="shared" si="148"/>
        <v>1</v>
      </c>
    </row>
    <row r="9518" spans="1:6" ht="29.55" customHeight="1" x14ac:dyDescent="0.4">
      <c r="A9518" s="12">
        <v>44960</v>
      </c>
      <c r="B9518" s="13" t="s">
        <v>26804</v>
      </c>
      <c r="C9518" s="14">
        <v>7.2599999999999998E-2</v>
      </c>
      <c r="D9518" s="13" t="s">
        <v>26805</v>
      </c>
      <c r="E9518" s="13" t="s">
        <v>26802</v>
      </c>
      <c r="F9518" s="31">
        <f t="shared" si="148"/>
        <v>1</v>
      </c>
    </row>
    <row r="9519" spans="1:6" ht="29.55" customHeight="1" x14ac:dyDescent="0.4">
      <c r="A9519" s="12">
        <v>45117</v>
      </c>
      <c r="B9519" s="11" t="s">
        <v>7965</v>
      </c>
      <c r="C9519" s="11" t="s">
        <v>5632</v>
      </c>
      <c r="D9519" s="13" t="s">
        <v>19977</v>
      </c>
      <c r="E9519" s="13" t="s">
        <v>172</v>
      </c>
      <c r="F9519" s="31">
        <f t="shared" si="148"/>
        <v>1</v>
      </c>
    </row>
    <row r="9520" spans="1:6" ht="29.55" customHeight="1" x14ac:dyDescent="0.4">
      <c r="A9520" s="12">
        <v>45065</v>
      </c>
      <c r="B9520" s="13" t="s">
        <v>21829</v>
      </c>
      <c r="C9520" s="14">
        <v>0.1484</v>
      </c>
      <c r="D9520" s="13" t="s">
        <v>21830</v>
      </c>
      <c r="E9520" s="13" t="s">
        <v>9833</v>
      </c>
      <c r="F9520" s="31">
        <f t="shared" si="148"/>
        <v>1</v>
      </c>
    </row>
    <row r="9521" spans="1:6" ht="29.55" customHeight="1" x14ac:dyDescent="0.4">
      <c r="A9521" s="12">
        <v>45112</v>
      </c>
      <c r="B9521" s="11" t="s">
        <v>20119</v>
      </c>
      <c r="C9521" s="17">
        <v>0.1172</v>
      </c>
      <c r="D9521" s="13" t="s">
        <v>20120</v>
      </c>
      <c r="E9521" s="13" t="s">
        <v>13882</v>
      </c>
      <c r="F9521" s="31">
        <f t="shared" si="148"/>
        <v>1</v>
      </c>
    </row>
    <row r="9522" spans="1:6" ht="29.55" customHeight="1" x14ac:dyDescent="0.4">
      <c r="A9522" s="12">
        <v>45034</v>
      </c>
      <c r="B9522" s="13" t="s">
        <v>23371</v>
      </c>
      <c r="C9522" s="14">
        <v>9.64E-2</v>
      </c>
      <c r="D9522" s="13" t="s">
        <v>23372</v>
      </c>
      <c r="E9522" s="13" t="s">
        <v>23373</v>
      </c>
      <c r="F9522" s="31">
        <f t="shared" si="148"/>
        <v>1</v>
      </c>
    </row>
    <row r="9523" spans="1:6" ht="29.55" customHeight="1" x14ac:dyDescent="0.4">
      <c r="A9523" s="12">
        <v>45033</v>
      </c>
      <c r="B9523" s="13" t="s">
        <v>8043</v>
      </c>
      <c r="C9523" s="14">
        <v>7.4099999999999999E-2</v>
      </c>
      <c r="D9523" s="13" t="s">
        <v>23457</v>
      </c>
      <c r="E9523" s="13" t="s">
        <v>23425</v>
      </c>
      <c r="F9523" s="31">
        <f t="shared" si="148"/>
        <v>1</v>
      </c>
    </row>
    <row r="9524" spans="1:6" ht="29.55" customHeight="1" x14ac:dyDescent="0.4">
      <c r="A9524" s="12">
        <v>45019</v>
      </c>
      <c r="B9524" s="11" t="s">
        <v>6860</v>
      </c>
      <c r="C9524" s="14">
        <v>1.5299999999999999E-2</v>
      </c>
      <c r="D9524" s="13" t="s">
        <v>24318</v>
      </c>
      <c r="E9524" s="13" t="s">
        <v>24279</v>
      </c>
      <c r="F9524" s="31">
        <f t="shared" si="148"/>
        <v>1</v>
      </c>
    </row>
    <row r="9525" spans="1:6" ht="29.55" customHeight="1" x14ac:dyDescent="0.4">
      <c r="A9525" s="12">
        <v>45055</v>
      </c>
      <c r="B9525" s="13" t="s">
        <v>22396</v>
      </c>
      <c r="C9525" s="13" t="s">
        <v>5629</v>
      </c>
      <c r="D9525" s="13" t="s">
        <v>22397</v>
      </c>
      <c r="E9525" s="13" t="s">
        <v>22398</v>
      </c>
      <c r="F9525" s="31">
        <f t="shared" si="148"/>
        <v>1</v>
      </c>
    </row>
    <row r="9526" spans="1:6" ht="29.55" customHeight="1" x14ac:dyDescent="0.4">
      <c r="A9526" s="12">
        <v>44978</v>
      </c>
      <c r="B9526" s="13" t="s">
        <v>25977</v>
      </c>
      <c r="C9526" s="14">
        <v>8.6699999999999999E-2</v>
      </c>
      <c r="D9526" s="13" t="s">
        <v>25978</v>
      </c>
      <c r="E9526" s="13" t="s">
        <v>17873</v>
      </c>
      <c r="F9526" s="31">
        <f t="shared" si="148"/>
        <v>1</v>
      </c>
    </row>
    <row r="9527" spans="1:6" ht="29.55" customHeight="1" x14ac:dyDescent="0.4">
      <c r="A9527" s="12">
        <v>45252</v>
      </c>
      <c r="B9527" s="13" t="s">
        <v>11704</v>
      </c>
      <c r="C9527" s="14">
        <v>2.5100000000000001E-2</v>
      </c>
      <c r="D9527" s="13" t="s">
        <v>16064</v>
      </c>
      <c r="E9527" s="13" t="s">
        <v>6660</v>
      </c>
      <c r="F9527" s="31">
        <f t="shared" si="148"/>
        <v>1</v>
      </c>
    </row>
    <row r="9528" spans="1:6" ht="29.55" customHeight="1" x14ac:dyDescent="0.4">
      <c r="A9528" s="12">
        <v>45033</v>
      </c>
      <c r="B9528" s="13" t="s">
        <v>8160</v>
      </c>
      <c r="C9528" s="14">
        <v>9.7000000000000003E-2</v>
      </c>
      <c r="D9528" s="13" t="s">
        <v>23441</v>
      </c>
      <c r="E9528" s="13" t="s">
        <v>9474</v>
      </c>
      <c r="F9528" s="31">
        <f t="shared" si="148"/>
        <v>1</v>
      </c>
    </row>
    <row r="9529" spans="1:6" ht="29.55" customHeight="1" x14ac:dyDescent="0.4">
      <c r="A9529" s="12">
        <v>45042</v>
      </c>
      <c r="B9529" s="13" t="s">
        <v>22906</v>
      </c>
      <c r="C9529" s="14">
        <v>0.29970000000000002</v>
      </c>
      <c r="D9529" s="13" t="s">
        <v>22907</v>
      </c>
      <c r="E9529" s="13" t="s">
        <v>22908</v>
      </c>
      <c r="F9529" s="31">
        <f t="shared" si="148"/>
        <v>1</v>
      </c>
    </row>
    <row r="9530" spans="1:6" ht="29.55" customHeight="1" x14ac:dyDescent="0.4">
      <c r="A9530" s="12">
        <v>44951</v>
      </c>
      <c r="B9530" s="13" t="s">
        <v>8409</v>
      </c>
      <c r="C9530" s="14">
        <v>6.3100000000000003E-2</v>
      </c>
      <c r="D9530" s="13" t="s">
        <v>27266</v>
      </c>
      <c r="E9530" s="13" t="s">
        <v>17784</v>
      </c>
      <c r="F9530" s="31">
        <f t="shared" si="148"/>
        <v>1</v>
      </c>
    </row>
    <row r="9531" spans="1:6" ht="29.55" customHeight="1" x14ac:dyDescent="0.4">
      <c r="A9531" s="12">
        <v>45044</v>
      </c>
      <c r="B9531" s="13" t="s">
        <v>22826</v>
      </c>
      <c r="C9531" s="14">
        <v>8.7900000000000006E-2</v>
      </c>
      <c r="D9531" s="13" t="s">
        <v>22827</v>
      </c>
      <c r="E9531" s="13" t="s">
        <v>22802</v>
      </c>
      <c r="F9531" s="31">
        <f t="shared" si="148"/>
        <v>1</v>
      </c>
    </row>
    <row r="9532" spans="1:6" ht="29.55" customHeight="1" x14ac:dyDescent="0.4">
      <c r="A9532" s="12">
        <v>45189</v>
      </c>
      <c r="B9532" s="11" t="s">
        <v>8268</v>
      </c>
      <c r="C9532" s="14">
        <v>6.2799999999999995E-2</v>
      </c>
      <c r="D9532" s="13" t="s">
        <v>18046</v>
      </c>
      <c r="E9532" s="13" t="s">
        <v>18047</v>
      </c>
      <c r="F9532" s="31">
        <f t="shared" si="148"/>
        <v>1</v>
      </c>
    </row>
    <row r="9533" spans="1:6" ht="29.55" customHeight="1" x14ac:dyDescent="0.4">
      <c r="A9533" s="12">
        <v>45226</v>
      </c>
      <c r="B9533" s="11" t="s">
        <v>17069</v>
      </c>
      <c r="C9533" s="13" t="s">
        <v>17070</v>
      </c>
      <c r="D9533" s="13" t="s">
        <v>17071</v>
      </c>
      <c r="E9533" s="13" t="s">
        <v>17072</v>
      </c>
      <c r="F9533" s="31">
        <f t="shared" si="148"/>
        <v>1</v>
      </c>
    </row>
    <row r="9534" spans="1:6" ht="29.55" customHeight="1" x14ac:dyDescent="0.4">
      <c r="A9534" s="12">
        <v>44958</v>
      </c>
      <c r="B9534" s="13" t="s">
        <v>26965</v>
      </c>
      <c r="C9534" s="14">
        <v>7.5300000000000006E-2</v>
      </c>
      <c r="D9534" s="13" t="s">
        <v>26966</v>
      </c>
      <c r="E9534" s="13" t="s">
        <v>15611</v>
      </c>
      <c r="F9534" s="31">
        <f t="shared" si="148"/>
        <v>1</v>
      </c>
    </row>
    <row r="9535" spans="1:6" ht="29.55" customHeight="1" x14ac:dyDescent="0.4">
      <c r="A9535" s="12">
        <v>45224</v>
      </c>
      <c r="B9535" s="11" t="s">
        <v>17132</v>
      </c>
      <c r="C9535" s="14">
        <v>0.1167</v>
      </c>
      <c r="D9535" s="13" t="s">
        <v>17133</v>
      </c>
      <c r="E9535" s="13" t="s">
        <v>6028</v>
      </c>
      <c r="F9535" s="31">
        <f t="shared" si="148"/>
        <v>1</v>
      </c>
    </row>
    <row r="9536" spans="1:6" ht="29.55" customHeight="1" x14ac:dyDescent="0.4">
      <c r="A9536" s="12">
        <v>45030</v>
      </c>
      <c r="B9536" s="13" t="s">
        <v>10758</v>
      </c>
      <c r="C9536" s="14">
        <v>8.3799999999999999E-2</v>
      </c>
      <c r="D9536" s="13" t="s">
        <v>23538</v>
      </c>
      <c r="E9536" s="13" t="s">
        <v>19516</v>
      </c>
      <c r="F9536" s="31">
        <f t="shared" si="148"/>
        <v>1</v>
      </c>
    </row>
    <row r="9537" spans="1:6" ht="29.55" customHeight="1" x14ac:dyDescent="0.4">
      <c r="A9537" s="12">
        <v>44963</v>
      </c>
      <c r="B9537" s="13" t="s">
        <v>26743</v>
      </c>
      <c r="C9537" s="14">
        <v>7.46E-2</v>
      </c>
      <c r="D9537" s="13" t="s">
        <v>26744</v>
      </c>
      <c r="E9537" s="13" t="s">
        <v>26745</v>
      </c>
      <c r="F9537" s="31">
        <f t="shared" si="148"/>
        <v>1</v>
      </c>
    </row>
    <row r="9538" spans="1:6" ht="29.55" customHeight="1" x14ac:dyDescent="0.4">
      <c r="A9538" s="12">
        <v>45229</v>
      </c>
      <c r="B9538" s="11" t="s">
        <v>16954</v>
      </c>
      <c r="C9538" s="14">
        <v>0.17460000000000001</v>
      </c>
      <c r="D9538" s="13" t="s">
        <v>16955</v>
      </c>
      <c r="E9538" s="13" t="s">
        <v>16956</v>
      </c>
      <c r="F9538" s="31">
        <f t="shared" ref="F9538:F9601" si="149">COUNTIF(B:B,B9538)</f>
        <v>1</v>
      </c>
    </row>
    <row r="9539" spans="1:6" ht="29.55" customHeight="1" x14ac:dyDescent="0.4">
      <c r="A9539" s="12">
        <v>45167</v>
      </c>
      <c r="B9539" s="11" t="s">
        <v>18731</v>
      </c>
      <c r="C9539" s="13" t="s">
        <v>7650</v>
      </c>
      <c r="D9539" s="13" t="s">
        <v>18732</v>
      </c>
      <c r="E9539" s="13" t="s">
        <v>7710</v>
      </c>
      <c r="F9539" s="31">
        <f t="shared" si="149"/>
        <v>1</v>
      </c>
    </row>
    <row r="9540" spans="1:6" ht="29.55" customHeight="1" x14ac:dyDescent="0.4">
      <c r="A9540" s="12">
        <v>44943</v>
      </c>
      <c r="B9540" s="13" t="s">
        <v>371</v>
      </c>
      <c r="C9540" s="14">
        <v>5.28E-2</v>
      </c>
      <c r="D9540" s="13" t="s">
        <v>27491</v>
      </c>
      <c r="E9540" s="13" t="s">
        <v>373</v>
      </c>
      <c r="F9540" s="31">
        <f t="shared" si="149"/>
        <v>1</v>
      </c>
    </row>
    <row r="9541" spans="1:6" ht="29.55" customHeight="1" x14ac:dyDescent="0.4">
      <c r="A9541" s="12">
        <v>45190</v>
      </c>
      <c r="B9541" s="11" t="s">
        <v>7059</v>
      </c>
      <c r="C9541" s="14">
        <v>0.18809999999999999</v>
      </c>
      <c r="D9541" s="13" t="s">
        <v>17971</v>
      </c>
      <c r="E9541" s="13" t="s">
        <v>5963</v>
      </c>
      <c r="F9541" s="31">
        <f t="shared" si="149"/>
        <v>1</v>
      </c>
    </row>
    <row r="9542" spans="1:6" ht="29.55" customHeight="1" x14ac:dyDescent="0.4">
      <c r="A9542" s="12">
        <v>45076</v>
      </c>
      <c r="B9542" s="13" t="s">
        <v>21414</v>
      </c>
      <c r="C9542" s="14">
        <v>9.5399999999999999E-2</v>
      </c>
      <c r="D9542" s="13" t="s">
        <v>21415</v>
      </c>
      <c r="E9542" s="13" t="s">
        <v>8976</v>
      </c>
      <c r="F9542" s="31">
        <f t="shared" si="149"/>
        <v>1</v>
      </c>
    </row>
    <row r="9543" spans="1:6" ht="29.55" customHeight="1" x14ac:dyDescent="0.4">
      <c r="A9543" s="12">
        <v>45061</v>
      </c>
      <c r="B9543" s="13" t="s">
        <v>22146</v>
      </c>
      <c r="C9543" s="14">
        <v>6.6600000000000006E-2</v>
      </c>
      <c r="D9543" s="13" t="s">
        <v>22147</v>
      </c>
      <c r="E9543" s="13" t="s">
        <v>22121</v>
      </c>
      <c r="F9543" s="31">
        <f t="shared" si="149"/>
        <v>1</v>
      </c>
    </row>
    <row r="9544" spans="1:6" ht="29.55" customHeight="1" x14ac:dyDescent="0.4">
      <c r="A9544" s="12">
        <v>45189</v>
      </c>
      <c r="B9544" s="11" t="s">
        <v>18044</v>
      </c>
      <c r="C9544" s="14">
        <v>6.4699999999999994E-2</v>
      </c>
      <c r="D9544" s="13" t="s">
        <v>18045</v>
      </c>
      <c r="E9544" s="13" t="s">
        <v>225</v>
      </c>
      <c r="F9544" s="31">
        <f t="shared" si="149"/>
        <v>1</v>
      </c>
    </row>
    <row r="9545" spans="1:6" ht="29.55" customHeight="1" x14ac:dyDescent="0.4">
      <c r="A9545" s="12">
        <v>45224</v>
      </c>
      <c r="B9545" s="11" t="s">
        <v>17147</v>
      </c>
      <c r="C9545" s="14">
        <v>1.4E-2</v>
      </c>
      <c r="D9545" s="13" t="s">
        <v>17148</v>
      </c>
      <c r="E9545" s="13" t="s">
        <v>6028</v>
      </c>
      <c r="F9545" s="31">
        <f t="shared" si="149"/>
        <v>1</v>
      </c>
    </row>
    <row r="9546" spans="1:6" ht="29.55" customHeight="1" x14ac:dyDescent="0.4">
      <c r="A9546" s="12">
        <v>44970</v>
      </c>
      <c r="B9546" s="13" t="s">
        <v>7793</v>
      </c>
      <c r="C9546" s="14">
        <v>1.6E-2</v>
      </c>
      <c r="D9546" s="13" t="s">
        <v>26387</v>
      </c>
      <c r="E9546" s="13" t="s">
        <v>26388</v>
      </c>
      <c r="F9546" s="31">
        <f t="shared" si="149"/>
        <v>1</v>
      </c>
    </row>
    <row r="9547" spans="1:6" ht="29.55" customHeight="1" x14ac:dyDescent="0.4">
      <c r="A9547" s="12">
        <v>45107</v>
      </c>
      <c r="B9547" s="11" t="s">
        <v>20226</v>
      </c>
      <c r="C9547" s="11" t="s">
        <v>5788</v>
      </c>
      <c r="D9547" s="13" t="s">
        <v>20227</v>
      </c>
      <c r="E9547" s="13" t="s">
        <v>20183</v>
      </c>
      <c r="F9547" s="31">
        <f t="shared" si="149"/>
        <v>1</v>
      </c>
    </row>
    <row r="9548" spans="1:6" ht="29.55" customHeight="1" x14ac:dyDescent="0.4">
      <c r="A9548" s="12">
        <v>45111</v>
      </c>
      <c r="B9548" s="11" t="s">
        <v>20162</v>
      </c>
      <c r="C9548" s="17">
        <v>0.1293</v>
      </c>
      <c r="D9548" s="13" t="s">
        <v>20163</v>
      </c>
      <c r="E9548" s="13" t="s">
        <v>13806</v>
      </c>
      <c r="F9548" s="31">
        <f t="shared" si="149"/>
        <v>1</v>
      </c>
    </row>
    <row r="9549" spans="1:6" ht="29.55" customHeight="1" x14ac:dyDescent="0.4">
      <c r="A9549" s="12">
        <v>44931</v>
      </c>
      <c r="B9549" s="11" t="s">
        <v>27948</v>
      </c>
      <c r="C9549" s="11" t="s">
        <v>5606</v>
      </c>
      <c r="D9549" s="13" t="s">
        <v>27949</v>
      </c>
      <c r="E9549" s="13" t="s">
        <v>27950</v>
      </c>
      <c r="F9549" s="31">
        <f t="shared" si="149"/>
        <v>1</v>
      </c>
    </row>
    <row r="9550" spans="1:6" ht="29.55" customHeight="1" x14ac:dyDescent="0.4">
      <c r="A9550" s="12">
        <v>44974</v>
      </c>
      <c r="B9550" s="13" t="s">
        <v>5961</v>
      </c>
      <c r="C9550" s="14">
        <v>6.4899999999999999E-2</v>
      </c>
      <c r="D9550" s="13" t="s">
        <v>26117</v>
      </c>
      <c r="E9550" s="13" t="s">
        <v>5963</v>
      </c>
      <c r="F9550" s="31">
        <f t="shared" si="149"/>
        <v>1</v>
      </c>
    </row>
    <row r="9551" spans="1:6" ht="29.55" customHeight="1" x14ac:dyDescent="0.4">
      <c r="A9551" s="12">
        <v>45026</v>
      </c>
      <c r="B9551" s="13" t="s">
        <v>23786</v>
      </c>
      <c r="C9551" s="14">
        <v>0.16059999999999999</v>
      </c>
      <c r="D9551" s="13" t="s">
        <v>23787</v>
      </c>
      <c r="E9551" s="13" t="s">
        <v>20568</v>
      </c>
      <c r="F9551" s="31">
        <f t="shared" si="149"/>
        <v>1</v>
      </c>
    </row>
    <row r="9552" spans="1:6" ht="29.55" customHeight="1" x14ac:dyDescent="0.4">
      <c r="A9552" s="12">
        <v>45226</v>
      </c>
      <c r="B9552" s="11" t="s">
        <v>17062</v>
      </c>
      <c r="C9552" s="13" t="s">
        <v>17063</v>
      </c>
      <c r="D9552" s="13" t="s">
        <v>17064</v>
      </c>
      <c r="E9552" s="13" t="s">
        <v>17065</v>
      </c>
      <c r="F9552" s="31">
        <f t="shared" si="149"/>
        <v>1</v>
      </c>
    </row>
    <row r="9553" spans="1:6" ht="29.55" customHeight="1" x14ac:dyDescent="0.4">
      <c r="A9553" s="12">
        <v>45267</v>
      </c>
      <c r="B9553" s="13" t="s">
        <v>226</v>
      </c>
      <c r="C9553" s="14">
        <v>0.18790000000000001</v>
      </c>
      <c r="D9553" s="13" t="s">
        <v>15647</v>
      </c>
      <c r="E9553" s="13" t="s">
        <v>160</v>
      </c>
      <c r="F9553" s="31">
        <f t="shared" si="149"/>
        <v>1</v>
      </c>
    </row>
    <row r="9554" spans="1:6" ht="29.55" customHeight="1" x14ac:dyDescent="0.4">
      <c r="A9554" s="12">
        <v>44972</v>
      </c>
      <c r="B9554" s="13" t="s">
        <v>26211</v>
      </c>
      <c r="C9554" s="14">
        <v>0.29909999999999998</v>
      </c>
      <c r="D9554" s="13" t="s">
        <v>26212</v>
      </c>
      <c r="E9554" s="13" t="s">
        <v>26213</v>
      </c>
      <c r="F9554" s="31">
        <f t="shared" si="149"/>
        <v>1</v>
      </c>
    </row>
    <row r="9555" spans="1:6" ht="29.55" customHeight="1" x14ac:dyDescent="0.4">
      <c r="A9555" s="12">
        <v>44928</v>
      </c>
      <c r="B9555" s="11" t="s">
        <v>28150</v>
      </c>
      <c r="C9555" s="14">
        <v>7.4099999999999999E-2</v>
      </c>
      <c r="D9555" s="13" t="s">
        <v>28148</v>
      </c>
      <c r="E9555" s="13" t="s">
        <v>28123</v>
      </c>
      <c r="F9555" s="31">
        <f t="shared" si="149"/>
        <v>1</v>
      </c>
    </row>
    <row r="9556" spans="1:6" ht="29.55" customHeight="1" x14ac:dyDescent="0.4">
      <c r="A9556" s="12">
        <v>45140</v>
      </c>
      <c r="B9556" s="11" t="s">
        <v>12998</v>
      </c>
      <c r="C9556" s="13" t="s">
        <v>6643</v>
      </c>
      <c r="D9556" s="13" t="s">
        <v>19220</v>
      </c>
      <c r="E9556" s="13" t="s">
        <v>7419</v>
      </c>
      <c r="F9556" s="31">
        <f t="shared" si="149"/>
        <v>1</v>
      </c>
    </row>
    <row r="9557" spans="1:6" ht="29.55" customHeight="1" x14ac:dyDescent="0.4">
      <c r="A9557" s="12">
        <v>45096</v>
      </c>
      <c r="B9557" s="11" t="s">
        <v>7540</v>
      </c>
      <c r="C9557" s="14">
        <v>0.1057</v>
      </c>
      <c r="D9557" s="13" t="s">
        <v>20584</v>
      </c>
      <c r="E9557" s="13" t="s">
        <v>7018</v>
      </c>
      <c r="F9557" s="31">
        <f t="shared" si="149"/>
        <v>1</v>
      </c>
    </row>
    <row r="9558" spans="1:6" ht="29.55" customHeight="1" x14ac:dyDescent="0.4">
      <c r="A9558" s="12">
        <v>45187</v>
      </c>
      <c r="B9558" s="11" t="s">
        <v>12687</v>
      </c>
      <c r="C9558" s="14">
        <v>0.2</v>
      </c>
      <c r="D9558" s="13" t="s">
        <v>18134</v>
      </c>
      <c r="E9558" s="13" t="s">
        <v>9302</v>
      </c>
      <c r="F9558" s="31">
        <f t="shared" si="149"/>
        <v>1</v>
      </c>
    </row>
    <row r="9559" spans="1:6" ht="29.55" customHeight="1" x14ac:dyDescent="0.4">
      <c r="A9559" s="12">
        <v>45225</v>
      </c>
      <c r="B9559" s="11" t="s">
        <v>12308</v>
      </c>
      <c r="C9559" s="13" t="s">
        <v>17101</v>
      </c>
      <c r="D9559" s="13" t="s">
        <v>17102</v>
      </c>
      <c r="E9559" s="13" t="s">
        <v>17081</v>
      </c>
      <c r="F9559" s="31">
        <f t="shared" si="149"/>
        <v>1</v>
      </c>
    </row>
    <row r="9560" spans="1:6" ht="29.55" customHeight="1" x14ac:dyDescent="0.4">
      <c r="A9560" s="12">
        <v>44952</v>
      </c>
      <c r="B9560" s="13" t="s">
        <v>27207</v>
      </c>
      <c r="C9560" s="14">
        <v>6.0400000000000002E-2</v>
      </c>
      <c r="D9560" s="13" t="s">
        <v>27208</v>
      </c>
      <c r="E9560" s="13" t="s">
        <v>6990</v>
      </c>
      <c r="F9560" s="31">
        <f t="shared" si="149"/>
        <v>1</v>
      </c>
    </row>
    <row r="9561" spans="1:6" ht="29.55" customHeight="1" x14ac:dyDescent="0.4">
      <c r="A9561" s="12">
        <v>45042</v>
      </c>
      <c r="B9561" s="13" t="s">
        <v>22920</v>
      </c>
      <c r="C9561" s="14">
        <v>0.1346</v>
      </c>
      <c r="D9561" s="13" t="s">
        <v>22921</v>
      </c>
      <c r="E9561" s="13" t="s">
        <v>22922</v>
      </c>
      <c r="F9561" s="31">
        <f t="shared" si="149"/>
        <v>1</v>
      </c>
    </row>
    <row r="9562" spans="1:6" ht="29.55" customHeight="1" x14ac:dyDescent="0.4">
      <c r="A9562" s="12">
        <v>44988</v>
      </c>
      <c r="B9562" s="11" t="s">
        <v>25555</v>
      </c>
      <c r="C9562" s="14">
        <v>7.8700000000000006E-2</v>
      </c>
      <c r="D9562" s="13" t="s">
        <v>25556</v>
      </c>
      <c r="E9562" s="13" t="s">
        <v>25557</v>
      </c>
      <c r="F9562" s="31">
        <f t="shared" si="149"/>
        <v>1</v>
      </c>
    </row>
    <row r="9563" spans="1:6" ht="29.55" customHeight="1" x14ac:dyDescent="0.4">
      <c r="A9563" s="12">
        <v>45195</v>
      </c>
      <c r="B9563" s="11" t="s">
        <v>12703</v>
      </c>
      <c r="C9563" s="13" t="s">
        <v>17856</v>
      </c>
      <c r="D9563" s="13" t="s">
        <v>17857</v>
      </c>
      <c r="E9563" s="13" t="s">
        <v>25</v>
      </c>
      <c r="F9563" s="31">
        <f t="shared" si="149"/>
        <v>1</v>
      </c>
    </row>
    <row r="9564" spans="1:6" ht="29.55" customHeight="1" x14ac:dyDescent="0.4">
      <c r="A9564" s="12">
        <v>45016</v>
      </c>
      <c r="B9564" s="11" t="s">
        <v>24337</v>
      </c>
      <c r="C9564" s="14">
        <v>0.1384</v>
      </c>
      <c r="D9564" s="13" t="s">
        <v>24338</v>
      </c>
      <c r="E9564" s="13" t="s">
        <v>24262</v>
      </c>
      <c r="F9564" s="31">
        <f t="shared" si="149"/>
        <v>1</v>
      </c>
    </row>
    <row r="9565" spans="1:6" ht="29.55" customHeight="1" x14ac:dyDescent="0.4">
      <c r="A9565" s="12">
        <v>45219</v>
      </c>
      <c r="B9565" s="11" t="s">
        <v>6670</v>
      </c>
      <c r="C9565" s="13" t="s">
        <v>5629</v>
      </c>
      <c r="D9565" s="13" t="s">
        <v>17251</v>
      </c>
      <c r="E9565" s="13" t="s">
        <v>17252</v>
      </c>
      <c r="F9565" s="31">
        <f t="shared" si="149"/>
        <v>1</v>
      </c>
    </row>
    <row r="9566" spans="1:6" ht="29.55" customHeight="1" x14ac:dyDescent="0.4">
      <c r="A9566" s="12">
        <v>45043</v>
      </c>
      <c r="B9566" s="13" t="s">
        <v>465</v>
      </c>
      <c r="C9566" s="14">
        <v>8.4400000000000003E-2</v>
      </c>
      <c r="D9566" s="13" t="s">
        <v>22876</v>
      </c>
      <c r="E9566" s="13" t="s">
        <v>19516</v>
      </c>
      <c r="F9566" s="31">
        <f t="shared" si="149"/>
        <v>1</v>
      </c>
    </row>
    <row r="9567" spans="1:6" ht="29.55" customHeight="1" x14ac:dyDescent="0.4">
      <c r="A9567" s="12">
        <v>44992</v>
      </c>
      <c r="B9567" s="11" t="s">
        <v>25423</v>
      </c>
      <c r="C9567" s="14">
        <v>5.4899999999999997E-2</v>
      </c>
      <c r="D9567" s="13" t="s">
        <v>25424</v>
      </c>
      <c r="E9567" s="13" t="s">
        <v>25425</v>
      </c>
      <c r="F9567" s="31">
        <f t="shared" si="149"/>
        <v>1</v>
      </c>
    </row>
    <row r="9568" spans="1:6" ht="29.55" customHeight="1" x14ac:dyDescent="0.4">
      <c r="A9568" s="12">
        <v>44938</v>
      </c>
      <c r="B9568" s="11" t="s">
        <v>11608</v>
      </c>
      <c r="C9568" s="14">
        <v>0.1008</v>
      </c>
      <c r="D9568" s="13" t="s">
        <v>27678</v>
      </c>
      <c r="E9568" s="13" t="s">
        <v>24509</v>
      </c>
      <c r="F9568" s="31">
        <f t="shared" si="149"/>
        <v>1</v>
      </c>
    </row>
    <row r="9569" spans="1:6" ht="29.55" customHeight="1" x14ac:dyDescent="0.4">
      <c r="A9569" s="12">
        <v>44964</v>
      </c>
      <c r="B9569" s="13" t="s">
        <v>5926</v>
      </c>
      <c r="C9569" s="14">
        <v>9.0700000000000003E-2</v>
      </c>
      <c r="D9569" s="13" t="s">
        <v>26644</v>
      </c>
      <c r="E9569" s="13" t="s">
        <v>13613</v>
      </c>
      <c r="F9569" s="31">
        <f t="shared" si="149"/>
        <v>1</v>
      </c>
    </row>
    <row r="9570" spans="1:6" ht="29.55" customHeight="1" x14ac:dyDescent="0.4">
      <c r="A9570" s="12">
        <v>45100</v>
      </c>
      <c r="B9570" s="11" t="s">
        <v>9895</v>
      </c>
      <c r="C9570" s="11" t="s">
        <v>6225</v>
      </c>
      <c r="D9570" s="13" t="s">
        <v>20360</v>
      </c>
      <c r="E9570" s="13" t="s">
        <v>19724</v>
      </c>
      <c r="F9570" s="31">
        <f t="shared" si="149"/>
        <v>1</v>
      </c>
    </row>
    <row r="9571" spans="1:6" ht="29.55" customHeight="1" x14ac:dyDescent="0.4">
      <c r="A9571" s="12">
        <v>44957</v>
      </c>
      <c r="B9571" s="13" t="s">
        <v>27007</v>
      </c>
      <c r="C9571" s="14">
        <v>0.11409999999999999</v>
      </c>
      <c r="D9571" s="13" t="s">
        <v>27008</v>
      </c>
      <c r="E9571" s="13" t="s">
        <v>15099</v>
      </c>
      <c r="F9571" s="31">
        <f t="shared" si="149"/>
        <v>1</v>
      </c>
    </row>
    <row r="9572" spans="1:6" ht="29.55" customHeight="1" x14ac:dyDescent="0.4">
      <c r="A9572" s="12">
        <v>45037</v>
      </c>
      <c r="B9572" s="13" t="s">
        <v>23124</v>
      </c>
      <c r="C9572" s="14">
        <v>0.18329999999999999</v>
      </c>
      <c r="D9572" s="13" t="s">
        <v>23125</v>
      </c>
      <c r="E9572" s="13" t="s">
        <v>23126</v>
      </c>
      <c r="F9572" s="31">
        <f t="shared" si="149"/>
        <v>1</v>
      </c>
    </row>
    <row r="9573" spans="1:6" ht="29.55" customHeight="1" x14ac:dyDescent="0.4">
      <c r="A9573" s="12">
        <v>45077</v>
      </c>
      <c r="B9573" s="13" t="s">
        <v>6881</v>
      </c>
      <c r="C9573" s="14">
        <v>4.6100000000000002E-2</v>
      </c>
      <c r="D9573" s="13" t="s">
        <v>21372</v>
      </c>
      <c r="E9573" s="13" t="s">
        <v>21373</v>
      </c>
      <c r="F9573" s="31">
        <f t="shared" si="149"/>
        <v>1</v>
      </c>
    </row>
    <row r="9574" spans="1:6" ht="29.55" customHeight="1" x14ac:dyDescent="0.4">
      <c r="A9574" s="12">
        <v>44987</v>
      </c>
      <c r="B9574" s="11" t="s">
        <v>25615</v>
      </c>
      <c r="C9574" s="14">
        <v>8.8599999999999998E-2</v>
      </c>
      <c r="D9574" s="13" t="s">
        <v>25616</v>
      </c>
      <c r="E9574" s="13" t="s">
        <v>24352</v>
      </c>
      <c r="F9574" s="31">
        <f t="shared" si="149"/>
        <v>1</v>
      </c>
    </row>
    <row r="9575" spans="1:6" ht="29.55" customHeight="1" x14ac:dyDescent="0.4">
      <c r="A9575" s="12">
        <v>44959</v>
      </c>
      <c r="B9575" s="13" t="s">
        <v>26863</v>
      </c>
      <c r="C9575" s="14">
        <v>0.1065</v>
      </c>
      <c r="D9575" s="13" t="s">
        <v>26864</v>
      </c>
      <c r="E9575" s="13" t="s">
        <v>26403</v>
      </c>
      <c r="F9575" s="31">
        <f t="shared" si="149"/>
        <v>1</v>
      </c>
    </row>
    <row r="9576" spans="1:6" ht="29.55" customHeight="1" x14ac:dyDescent="0.4">
      <c r="A9576" s="12">
        <v>44965</v>
      </c>
      <c r="B9576" s="13" t="s">
        <v>13740</v>
      </c>
      <c r="C9576" s="14">
        <v>0.1071</v>
      </c>
      <c r="D9576" s="13" t="s">
        <v>26529</v>
      </c>
      <c r="E9576" s="13" t="s">
        <v>26530</v>
      </c>
      <c r="F9576" s="31">
        <f t="shared" si="149"/>
        <v>1</v>
      </c>
    </row>
    <row r="9577" spans="1:6" ht="29.55" customHeight="1" x14ac:dyDescent="0.4">
      <c r="A9577" s="12">
        <v>45257</v>
      </c>
      <c r="B9577" s="13" t="s">
        <v>5621</v>
      </c>
      <c r="C9577" s="14">
        <v>0.1007</v>
      </c>
      <c r="D9577" s="13" t="s">
        <v>15955</v>
      </c>
      <c r="E9577" s="13" t="s">
        <v>15956</v>
      </c>
      <c r="F9577" s="31">
        <f t="shared" si="149"/>
        <v>1</v>
      </c>
    </row>
    <row r="9578" spans="1:6" ht="29.55" customHeight="1" x14ac:dyDescent="0.4">
      <c r="A9578" s="12">
        <v>45226</v>
      </c>
      <c r="B9578" s="11" t="s">
        <v>36593</v>
      </c>
      <c r="C9578" s="13" t="s">
        <v>17066</v>
      </c>
      <c r="D9578" s="13" t="s">
        <v>17067</v>
      </c>
      <c r="E9578" s="13" t="s">
        <v>17068</v>
      </c>
      <c r="F9578" s="31">
        <f t="shared" si="149"/>
        <v>13</v>
      </c>
    </row>
    <row r="9579" spans="1:6" ht="29.55" customHeight="1" x14ac:dyDescent="0.4">
      <c r="A9579" s="12">
        <v>45044</v>
      </c>
      <c r="B9579" s="13" t="s">
        <v>22815</v>
      </c>
      <c r="C9579" s="14">
        <v>0.1421</v>
      </c>
      <c r="D9579" s="13" t="s">
        <v>22816</v>
      </c>
      <c r="E9579" s="13" t="s">
        <v>22817</v>
      </c>
      <c r="F9579" s="31">
        <f t="shared" si="149"/>
        <v>1</v>
      </c>
    </row>
    <row r="9580" spans="1:6" ht="29.55" customHeight="1" x14ac:dyDescent="0.4">
      <c r="A9580" s="12">
        <v>45131</v>
      </c>
      <c r="B9580" s="11" t="s">
        <v>19487</v>
      </c>
      <c r="C9580" s="17">
        <v>0.13059999999999999</v>
      </c>
      <c r="D9580" s="13" t="s">
        <v>19488</v>
      </c>
      <c r="E9580" s="13" t="s">
        <v>11923</v>
      </c>
      <c r="F9580" s="31">
        <f t="shared" si="149"/>
        <v>1</v>
      </c>
    </row>
    <row r="9581" spans="1:6" ht="29.55" customHeight="1" x14ac:dyDescent="0.4">
      <c r="A9581" s="12">
        <v>45226</v>
      </c>
      <c r="B9581" s="11" t="s">
        <v>36592</v>
      </c>
      <c r="C9581" s="13" t="s">
        <v>17055</v>
      </c>
      <c r="D9581" s="13" t="s">
        <v>17056</v>
      </c>
      <c r="E9581" s="13" t="s">
        <v>17057</v>
      </c>
      <c r="F9581" s="31">
        <f t="shared" si="149"/>
        <v>17</v>
      </c>
    </row>
    <row r="9582" spans="1:6" ht="29.55" customHeight="1" x14ac:dyDescent="0.4">
      <c r="A9582" s="12">
        <v>45027</v>
      </c>
      <c r="B9582" s="13" t="s">
        <v>327</v>
      </c>
      <c r="C9582" s="14">
        <v>7.4700000000000003E-2</v>
      </c>
      <c r="D9582" s="13" t="s">
        <v>23757</v>
      </c>
      <c r="E9582" s="13" t="s">
        <v>20568</v>
      </c>
      <c r="F9582" s="31">
        <f t="shared" si="149"/>
        <v>1</v>
      </c>
    </row>
    <row r="9583" spans="1:6" ht="29.55" customHeight="1" x14ac:dyDescent="0.4">
      <c r="A9583" s="12">
        <v>45076</v>
      </c>
      <c r="B9583" s="13" t="s">
        <v>626</v>
      </c>
      <c r="C9583" s="14">
        <v>0.10829999999999999</v>
      </c>
      <c r="D9583" s="13" t="s">
        <v>21410</v>
      </c>
      <c r="E9583" s="13" t="s">
        <v>21411</v>
      </c>
      <c r="F9583" s="31">
        <f t="shared" si="149"/>
        <v>1</v>
      </c>
    </row>
    <row r="9584" spans="1:6" ht="29.55" customHeight="1" x14ac:dyDescent="0.4">
      <c r="A9584" s="12">
        <v>44935</v>
      </c>
      <c r="B9584" s="11" t="s">
        <v>27778</v>
      </c>
      <c r="C9584" s="14">
        <v>5.5100000000000003E-2</v>
      </c>
      <c r="D9584" s="13" t="s">
        <v>26424</v>
      </c>
      <c r="E9584" s="13" t="s">
        <v>27863</v>
      </c>
      <c r="F9584" s="31">
        <f t="shared" si="149"/>
        <v>1</v>
      </c>
    </row>
    <row r="9585" spans="1:6" ht="29.55" customHeight="1" x14ac:dyDescent="0.4">
      <c r="A9585" s="12">
        <v>45079</v>
      </c>
      <c r="B9585" s="11" t="s">
        <v>14470</v>
      </c>
      <c r="C9585" s="14">
        <v>3.5900000000000001E-2</v>
      </c>
      <c r="D9585" s="13" t="s">
        <v>21206</v>
      </c>
      <c r="E9585" s="13" t="s">
        <v>20566</v>
      </c>
      <c r="F9585" s="31">
        <f t="shared" si="149"/>
        <v>1</v>
      </c>
    </row>
    <row r="9586" spans="1:6" ht="29.55" customHeight="1" x14ac:dyDescent="0.4">
      <c r="A9586" s="12">
        <v>45131</v>
      </c>
      <c r="B9586" s="11" t="s">
        <v>19493</v>
      </c>
      <c r="C9586" s="17">
        <v>0.12039999999999999</v>
      </c>
      <c r="D9586" s="13" t="s">
        <v>19494</v>
      </c>
      <c r="E9586" s="13" t="s">
        <v>19495</v>
      </c>
      <c r="F9586" s="31">
        <f t="shared" si="149"/>
        <v>1</v>
      </c>
    </row>
    <row r="9587" spans="1:6" ht="29.55" customHeight="1" x14ac:dyDescent="0.4">
      <c r="A9587" s="12">
        <v>45195</v>
      </c>
      <c r="B9587" s="11" t="s">
        <v>17821</v>
      </c>
      <c r="C9587" s="14">
        <v>0.16689999999999999</v>
      </c>
      <c r="D9587" s="13" t="s">
        <v>17822</v>
      </c>
      <c r="E9587" s="13" t="s">
        <v>17823</v>
      </c>
      <c r="F9587" s="31">
        <f t="shared" si="149"/>
        <v>1</v>
      </c>
    </row>
    <row r="9588" spans="1:6" ht="29.55" customHeight="1" x14ac:dyDescent="0.4">
      <c r="A9588" s="12">
        <v>45180</v>
      </c>
      <c r="B9588" s="11" t="s">
        <v>12286</v>
      </c>
      <c r="C9588" s="14">
        <v>9.2499999999999999E-2</v>
      </c>
      <c r="D9588" s="13" t="s">
        <v>18462</v>
      </c>
      <c r="E9588" s="13" t="s">
        <v>18463</v>
      </c>
      <c r="F9588" s="31">
        <f t="shared" si="149"/>
        <v>1</v>
      </c>
    </row>
    <row r="9589" spans="1:6" ht="29.55" customHeight="1" x14ac:dyDescent="0.4">
      <c r="A9589" s="12">
        <v>44959</v>
      </c>
      <c r="B9589" s="13" t="s">
        <v>26833</v>
      </c>
      <c r="C9589" s="14">
        <v>0.2994</v>
      </c>
      <c r="D9589" s="13" t="s">
        <v>26834</v>
      </c>
      <c r="E9589" s="13" t="s">
        <v>26835</v>
      </c>
      <c r="F9589" s="31">
        <f t="shared" si="149"/>
        <v>1</v>
      </c>
    </row>
    <row r="9590" spans="1:6" ht="29.55" customHeight="1" x14ac:dyDescent="0.4">
      <c r="A9590" s="12">
        <v>44959</v>
      </c>
      <c r="B9590" s="13" t="s">
        <v>26889</v>
      </c>
      <c r="C9590" s="14">
        <v>8.1799999999999998E-2</v>
      </c>
      <c r="D9590" s="13" t="s">
        <v>26890</v>
      </c>
      <c r="E9590" s="13" t="s">
        <v>13218</v>
      </c>
      <c r="F9590" s="31">
        <f t="shared" si="149"/>
        <v>1</v>
      </c>
    </row>
    <row r="9591" spans="1:6" ht="29.55" customHeight="1" x14ac:dyDescent="0.4">
      <c r="A9591" s="12">
        <v>44974</v>
      </c>
      <c r="B9591" s="13" t="s">
        <v>10756</v>
      </c>
      <c r="C9591" s="14">
        <v>1.21E-2</v>
      </c>
      <c r="D9591" s="13" t="s">
        <v>26137</v>
      </c>
      <c r="E9591" s="13" t="s">
        <v>7102</v>
      </c>
      <c r="F9591" s="31">
        <f t="shared" si="149"/>
        <v>1</v>
      </c>
    </row>
    <row r="9592" spans="1:6" ht="29.55" customHeight="1" x14ac:dyDescent="0.4">
      <c r="A9592" s="12">
        <v>45264</v>
      </c>
      <c r="B9592" s="13" t="s">
        <v>15751</v>
      </c>
      <c r="C9592" s="14">
        <v>0.15890000000000001</v>
      </c>
      <c r="D9592" s="13" t="s">
        <v>15752</v>
      </c>
      <c r="E9592" s="13" t="s">
        <v>15607</v>
      </c>
      <c r="F9592" s="31">
        <f t="shared" si="149"/>
        <v>1</v>
      </c>
    </row>
    <row r="9593" spans="1:6" ht="29.55" customHeight="1" x14ac:dyDescent="0.4">
      <c r="A9593" s="12">
        <v>44953</v>
      </c>
      <c r="B9593" s="13" t="s">
        <v>6176</v>
      </c>
      <c r="C9593" s="14">
        <v>0.1406</v>
      </c>
      <c r="D9593" s="13" t="s">
        <v>27084</v>
      </c>
      <c r="E9593" s="13" t="s">
        <v>391</v>
      </c>
      <c r="F9593" s="31">
        <f t="shared" si="149"/>
        <v>1</v>
      </c>
    </row>
    <row r="9594" spans="1:6" ht="29.55" customHeight="1" x14ac:dyDescent="0.4">
      <c r="A9594" s="12">
        <v>45023</v>
      </c>
      <c r="B9594" s="11" t="s">
        <v>23945</v>
      </c>
      <c r="C9594" s="14">
        <v>0.15260000000000001</v>
      </c>
      <c r="D9594" s="13" t="s">
        <v>23946</v>
      </c>
      <c r="E9594" s="13" t="s">
        <v>23947</v>
      </c>
      <c r="F9594" s="31">
        <f t="shared" si="149"/>
        <v>1</v>
      </c>
    </row>
    <row r="9595" spans="1:6" ht="29.55" customHeight="1" x14ac:dyDescent="0.4">
      <c r="A9595" s="12">
        <v>45287</v>
      </c>
      <c r="B9595" s="13" t="s">
        <v>14387</v>
      </c>
      <c r="C9595" s="14">
        <v>0.10390000000000001</v>
      </c>
      <c r="D9595" s="13" t="s">
        <v>15026</v>
      </c>
      <c r="E9595" s="13" t="s">
        <v>6793</v>
      </c>
      <c r="F9595" s="31">
        <f t="shared" si="149"/>
        <v>1</v>
      </c>
    </row>
    <row r="9596" spans="1:6" ht="29.55" customHeight="1" x14ac:dyDescent="0.4">
      <c r="A9596" s="12">
        <v>45070</v>
      </c>
      <c r="B9596" s="13" t="s">
        <v>21592</v>
      </c>
      <c r="C9596" s="14">
        <v>0.16439999999999999</v>
      </c>
      <c r="D9596" s="13" t="s">
        <v>21593</v>
      </c>
      <c r="E9596" s="13" t="s">
        <v>7018</v>
      </c>
      <c r="F9596" s="31">
        <f t="shared" si="149"/>
        <v>1</v>
      </c>
    </row>
    <row r="9597" spans="1:6" ht="29.55" customHeight="1" x14ac:dyDescent="0.4">
      <c r="A9597" s="12">
        <v>44945</v>
      </c>
      <c r="B9597" s="13" t="s">
        <v>7504</v>
      </c>
      <c r="C9597" s="14">
        <v>8.5900000000000004E-2</v>
      </c>
      <c r="D9597" s="13" t="s">
        <v>27367</v>
      </c>
      <c r="E9597" s="13" t="s">
        <v>160</v>
      </c>
      <c r="F9597" s="31">
        <f t="shared" si="149"/>
        <v>1</v>
      </c>
    </row>
    <row r="9598" spans="1:6" ht="29.55" customHeight="1" x14ac:dyDescent="0.4">
      <c r="A9598" s="12">
        <v>45180</v>
      </c>
      <c r="B9598" s="11" t="s">
        <v>444</v>
      </c>
      <c r="C9598" s="14">
        <v>4.8899999999999999E-2</v>
      </c>
      <c r="D9598" s="13" t="s">
        <v>18493</v>
      </c>
      <c r="E9598" s="13" t="s">
        <v>18426</v>
      </c>
      <c r="F9598" s="31">
        <f t="shared" si="149"/>
        <v>1</v>
      </c>
    </row>
    <row r="9599" spans="1:6" ht="29.55" customHeight="1" x14ac:dyDescent="0.4">
      <c r="A9599" s="12">
        <v>45055</v>
      </c>
      <c r="B9599" s="13" t="s">
        <v>6114</v>
      </c>
      <c r="C9599" s="14">
        <v>5.11E-2</v>
      </c>
      <c r="D9599" s="13" t="s">
        <v>22460</v>
      </c>
      <c r="E9599" s="13" t="s">
        <v>358</v>
      </c>
      <c r="F9599" s="31">
        <f t="shared" si="149"/>
        <v>1</v>
      </c>
    </row>
    <row r="9600" spans="1:6" ht="29.55" customHeight="1" x14ac:dyDescent="0.4">
      <c r="A9600" s="12">
        <v>44932</v>
      </c>
      <c r="B9600" s="11" t="s">
        <v>11519</v>
      </c>
      <c r="C9600" s="14">
        <v>8.43E-2</v>
      </c>
      <c r="D9600" s="13" t="s">
        <v>27929</v>
      </c>
      <c r="E9600" s="13" t="s">
        <v>7018</v>
      </c>
      <c r="F9600" s="31">
        <f t="shared" si="149"/>
        <v>1</v>
      </c>
    </row>
    <row r="9601" spans="1:6" ht="29.55" customHeight="1" x14ac:dyDescent="0.4">
      <c r="A9601" s="12">
        <v>45148</v>
      </c>
      <c r="B9601" s="11" t="s">
        <v>19070</v>
      </c>
      <c r="C9601" s="14">
        <v>0.20449999999999999</v>
      </c>
      <c r="D9601" s="13" t="s">
        <v>19071</v>
      </c>
      <c r="E9601" s="13" t="s">
        <v>19072</v>
      </c>
      <c r="F9601" s="31">
        <f t="shared" si="149"/>
        <v>1</v>
      </c>
    </row>
    <row r="9602" spans="1:6" ht="29.55" customHeight="1" x14ac:dyDescent="0.4">
      <c r="A9602" s="12">
        <v>44929</v>
      </c>
      <c r="B9602" s="11" t="s">
        <v>28089</v>
      </c>
      <c r="C9602" s="14">
        <v>0.11459999999999999</v>
      </c>
      <c r="D9602" s="13" t="s">
        <v>28090</v>
      </c>
      <c r="E9602" s="13" t="s">
        <v>27963</v>
      </c>
      <c r="F9602" s="31">
        <f t="shared" ref="F9602:F9613" si="150">COUNTIF(B:B,B9602)</f>
        <v>1</v>
      </c>
    </row>
    <row r="9603" spans="1:6" ht="29.55" customHeight="1" x14ac:dyDescent="0.4">
      <c r="A9603" s="12">
        <v>45282</v>
      </c>
      <c r="B9603" s="13" t="s">
        <v>9484</v>
      </c>
      <c r="C9603" s="13" t="s">
        <v>6637</v>
      </c>
      <c r="D9603" s="13" t="s">
        <v>15074</v>
      </c>
      <c r="E9603" s="13" t="s">
        <v>15075</v>
      </c>
      <c r="F9603" s="31">
        <f t="shared" si="150"/>
        <v>1</v>
      </c>
    </row>
    <row r="9604" spans="1:6" ht="29.55" customHeight="1" x14ac:dyDescent="0.4">
      <c r="A9604" s="12">
        <v>44935</v>
      </c>
      <c r="B9604" s="11" t="s">
        <v>27855</v>
      </c>
      <c r="C9604" s="14">
        <v>9.4E-2</v>
      </c>
      <c r="D9604" s="13" t="s">
        <v>27856</v>
      </c>
      <c r="E9604" s="13" t="s">
        <v>27857</v>
      </c>
      <c r="F9604" s="31">
        <f t="shared" si="150"/>
        <v>1</v>
      </c>
    </row>
    <row r="9605" spans="1:6" ht="29.55" customHeight="1" x14ac:dyDescent="0.4">
      <c r="A9605" s="12">
        <v>45086</v>
      </c>
      <c r="B9605" s="11" t="s">
        <v>7153</v>
      </c>
      <c r="C9605" s="14">
        <v>3.5700000000000003E-2</v>
      </c>
      <c r="D9605" s="13" t="s">
        <v>20964</v>
      </c>
      <c r="E9605" s="13" t="s">
        <v>20959</v>
      </c>
      <c r="F9605" s="31">
        <f t="shared" si="150"/>
        <v>1</v>
      </c>
    </row>
    <row r="9606" spans="1:6" ht="29.55" customHeight="1" x14ac:dyDescent="0.4">
      <c r="A9606" s="12">
        <v>45078</v>
      </c>
      <c r="B9606" s="13" t="s">
        <v>21243</v>
      </c>
      <c r="C9606" s="14">
        <v>0.28089999999999998</v>
      </c>
      <c r="D9606" s="13" t="s">
        <v>21244</v>
      </c>
      <c r="E9606" s="13" t="s">
        <v>21245</v>
      </c>
      <c r="F9606" s="31">
        <f t="shared" si="150"/>
        <v>1</v>
      </c>
    </row>
    <row r="9607" spans="1:6" ht="29.55" customHeight="1" x14ac:dyDescent="0.4">
      <c r="A9607" s="12">
        <v>45072</v>
      </c>
      <c r="B9607" s="13" t="s">
        <v>21469</v>
      </c>
      <c r="C9607" s="13" t="s">
        <v>6643</v>
      </c>
      <c r="D9607" s="13" t="s">
        <v>21470</v>
      </c>
      <c r="E9607" s="13" t="s">
        <v>10343</v>
      </c>
      <c r="F9607" s="31">
        <f t="shared" si="150"/>
        <v>1</v>
      </c>
    </row>
    <row r="9608" spans="1:6" ht="29.55" customHeight="1" x14ac:dyDescent="0.4">
      <c r="A9608" s="12">
        <v>45239</v>
      </c>
      <c r="B9608" s="11" t="s">
        <v>16554</v>
      </c>
      <c r="C9608" s="11" t="s">
        <v>6038</v>
      </c>
      <c r="D9608" s="13" t="s">
        <v>16555</v>
      </c>
      <c r="E9608" s="13" t="s">
        <v>16556</v>
      </c>
      <c r="F9608" s="31">
        <f t="shared" si="150"/>
        <v>1</v>
      </c>
    </row>
    <row r="9609" spans="1:6" ht="29.55" customHeight="1" x14ac:dyDescent="0.4">
      <c r="A9609" s="12">
        <v>45048</v>
      </c>
      <c r="B9609" s="13" t="s">
        <v>22787</v>
      </c>
      <c r="C9609" s="14">
        <v>0.3</v>
      </c>
      <c r="D9609" s="13" t="s">
        <v>22788</v>
      </c>
      <c r="E9609" s="13" t="s">
        <v>18982</v>
      </c>
      <c r="F9609" s="31">
        <f t="shared" si="150"/>
        <v>1</v>
      </c>
    </row>
    <row r="9610" spans="1:6" ht="29.55" customHeight="1" x14ac:dyDescent="0.4">
      <c r="A9610" s="12">
        <v>45180</v>
      </c>
      <c r="B9610" s="11" t="s">
        <v>8262</v>
      </c>
      <c r="C9610" s="14">
        <v>0.1022</v>
      </c>
      <c r="D9610" s="13" t="s">
        <v>18453</v>
      </c>
      <c r="E9610" s="13" t="s">
        <v>7</v>
      </c>
      <c r="F9610" s="31">
        <f t="shared" si="150"/>
        <v>1</v>
      </c>
    </row>
    <row r="9611" spans="1:6" ht="29.55" customHeight="1" x14ac:dyDescent="0.4">
      <c r="A9611" s="12">
        <v>44974</v>
      </c>
      <c r="B9611" s="13" t="s">
        <v>26083</v>
      </c>
      <c r="C9611" s="14">
        <v>0.20230000000000001</v>
      </c>
      <c r="D9611" s="13" t="s">
        <v>26084</v>
      </c>
      <c r="E9611" s="13" t="s">
        <v>26085</v>
      </c>
      <c r="F9611" s="31">
        <f t="shared" si="150"/>
        <v>1</v>
      </c>
    </row>
    <row r="9612" spans="1:6" ht="29.55" customHeight="1" x14ac:dyDescent="0.4">
      <c r="A9612" s="12">
        <v>45275</v>
      </c>
      <c r="B9612" s="13" t="s">
        <v>13206</v>
      </c>
      <c r="C9612" s="14">
        <v>5.6099999999999997E-2</v>
      </c>
      <c r="D9612" s="13" t="s">
        <v>15314</v>
      </c>
      <c r="E9612" s="13" t="s">
        <v>630</v>
      </c>
      <c r="F9612" s="31">
        <f t="shared" si="150"/>
        <v>1</v>
      </c>
    </row>
    <row r="9613" spans="1:6" ht="29.55" customHeight="1" x14ac:dyDescent="0.4">
      <c r="A9613" s="12">
        <v>45216</v>
      </c>
      <c r="B9613" s="22" t="s">
        <v>36594</v>
      </c>
      <c r="C9613" s="14"/>
      <c r="D9613" s="13" t="s">
        <v>17394</v>
      </c>
      <c r="E9613" s="13" t="s">
        <v>6594</v>
      </c>
      <c r="F9613" s="31">
        <f t="shared" si="150"/>
        <v>9</v>
      </c>
    </row>
  </sheetData>
  <autoFilter ref="A1:F1" xr:uid="{2ACC6B07-DB53-40A3-877D-6A12E8C546EE}">
    <sortState ref="A2:F961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66137-19E5-4DDC-B134-F58E34EC99A3}">
  <dimension ref="A1:F6387"/>
  <sheetViews>
    <sheetView topLeftCell="A2462" zoomScale="70" zoomScaleNormal="70" workbookViewId="0">
      <selection activeCell="B2462" sqref="B1:B1048576"/>
    </sheetView>
  </sheetViews>
  <sheetFormatPr defaultRowHeight="27.6" customHeight="1" x14ac:dyDescent="0.4"/>
  <cols>
    <col min="1" max="1" width="10.69921875" bestFit="1" customWidth="1"/>
    <col min="2" max="2" width="17" customWidth="1"/>
    <col min="3" max="3" width="15.69921875" customWidth="1"/>
    <col min="4" max="4" width="45.69921875" customWidth="1"/>
    <col min="5" max="5" width="20.6992187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35623</v>
      </c>
    </row>
    <row r="2" spans="1:6" ht="29.55" customHeight="1" x14ac:dyDescent="0.4">
      <c r="A2" s="12">
        <v>44908</v>
      </c>
      <c r="B2" s="11" t="s">
        <v>7422</v>
      </c>
      <c r="C2" s="14">
        <v>8.0699999999999994E-2</v>
      </c>
      <c r="D2" s="13" t="s">
        <v>28712</v>
      </c>
      <c r="E2" s="13" t="s">
        <v>24326</v>
      </c>
      <c r="F2" s="31">
        <f t="shared" ref="F2:F65" si="0">COUNTIF(B:B,B2)</f>
        <v>27</v>
      </c>
    </row>
    <row r="3" spans="1:6" ht="29.55" customHeight="1" x14ac:dyDescent="0.4">
      <c r="A3" s="12">
        <v>44887</v>
      </c>
      <c r="B3" s="13" t="s">
        <v>7422</v>
      </c>
      <c r="C3" s="14">
        <v>7.4200000000000002E-2</v>
      </c>
      <c r="D3" s="13" t="s">
        <v>29394</v>
      </c>
      <c r="E3" s="13" t="s">
        <v>29363</v>
      </c>
      <c r="F3" s="31">
        <f t="shared" si="0"/>
        <v>27</v>
      </c>
    </row>
    <row r="4" spans="1:6" ht="29.55" customHeight="1" x14ac:dyDescent="0.4">
      <c r="A4" s="12">
        <v>44881</v>
      </c>
      <c r="B4" s="13" t="s">
        <v>7422</v>
      </c>
      <c r="C4" s="14">
        <v>9.01E-2</v>
      </c>
      <c r="D4" s="13" t="s">
        <v>29632</v>
      </c>
      <c r="E4" s="13" t="s">
        <v>29633</v>
      </c>
      <c r="F4" s="31">
        <f t="shared" si="0"/>
        <v>27</v>
      </c>
    </row>
    <row r="5" spans="1:6" ht="29.55" customHeight="1" x14ac:dyDescent="0.4">
      <c r="A5" s="12">
        <v>44867</v>
      </c>
      <c r="B5" s="13" t="s">
        <v>7422</v>
      </c>
      <c r="C5" s="14">
        <v>0.2</v>
      </c>
      <c r="D5" s="13" t="s">
        <v>30104</v>
      </c>
      <c r="E5" s="13" t="s">
        <v>10271</v>
      </c>
      <c r="F5" s="31">
        <f t="shared" si="0"/>
        <v>27</v>
      </c>
    </row>
    <row r="6" spans="1:6" ht="29.55" customHeight="1" x14ac:dyDescent="0.4">
      <c r="A6" s="12">
        <v>44866</v>
      </c>
      <c r="B6" s="13" t="s">
        <v>7422</v>
      </c>
      <c r="C6" s="14">
        <v>0.107</v>
      </c>
      <c r="D6" s="13" t="s">
        <v>30151</v>
      </c>
      <c r="E6" s="13" t="s">
        <v>10271</v>
      </c>
      <c r="F6" s="31">
        <f t="shared" si="0"/>
        <v>27</v>
      </c>
    </row>
    <row r="7" spans="1:6" ht="29.55" customHeight="1" x14ac:dyDescent="0.4">
      <c r="A7" s="12">
        <v>44854</v>
      </c>
      <c r="B7" s="11" t="s">
        <v>7422</v>
      </c>
      <c r="C7" s="11" t="s">
        <v>5867</v>
      </c>
      <c r="D7" s="13" t="s">
        <v>30538</v>
      </c>
      <c r="E7" s="13" t="s">
        <v>30539</v>
      </c>
      <c r="F7" s="31">
        <f t="shared" si="0"/>
        <v>27</v>
      </c>
    </row>
    <row r="8" spans="1:6" ht="29.55" customHeight="1" x14ac:dyDescent="0.4">
      <c r="A8" s="12">
        <v>44804</v>
      </c>
      <c r="B8" s="11" t="s">
        <v>7422</v>
      </c>
      <c r="C8" s="17">
        <v>0.25679999999999997</v>
      </c>
      <c r="D8" s="13" t="s">
        <v>32256</v>
      </c>
      <c r="E8" s="13" t="s">
        <v>32257</v>
      </c>
      <c r="F8" s="31">
        <f t="shared" si="0"/>
        <v>27</v>
      </c>
    </row>
    <row r="9" spans="1:6" ht="29.55" customHeight="1" x14ac:dyDescent="0.4">
      <c r="A9" s="12">
        <v>44803</v>
      </c>
      <c r="B9" s="11" t="s">
        <v>7422</v>
      </c>
      <c r="C9" s="11" t="s">
        <v>5711</v>
      </c>
      <c r="D9" s="13" t="s">
        <v>32317</v>
      </c>
      <c r="E9" s="13" t="s">
        <v>32257</v>
      </c>
      <c r="F9" s="31">
        <f t="shared" si="0"/>
        <v>27</v>
      </c>
    </row>
    <row r="10" spans="1:6" ht="29.55" customHeight="1" x14ac:dyDescent="0.4">
      <c r="A10" s="12">
        <v>44802</v>
      </c>
      <c r="B10" s="11" t="s">
        <v>7422</v>
      </c>
      <c r="C10" s="17">
        <v>8.7099999999999997E-2</v>
      </c>
      <c r="D10" s="13" t="s">
        <v>32366</v>
      </c>
      <c r="E10" s="13" t="s">
        <v>32257</v>
      </c>
      <c r="F10" s="31">
        <f t="shared" si="0"/>
        <v>27</v>
      </c>
    </row>
    <row r="11" spans="1:6" ht="29.55" customHeight="1" x14ac:dyDescent="0.4">
      <c r="A11" s="12">
        <v>44785</v>
      </c>
      <c r="B11" s="13" t="s">
        <v>7422</v>
      </c>
      <c r="C11" s="11" t="s">
        <v>5629</v>
      </c>
      <c r="D11" s="13" t="s">
        <v>32947</v>
      </c>
      <c r="E11" s="13" t="s">
        <v>32946</v>
      </c>
      <c r="F11" s="31">
        <f t="shared" si="0"/>
        <v>27</v>
      </c>
    </row>
    <row r="12" spans="1:6" ht="29.55" customHeight="1" x14ac:dyDescent="0.4">
      <c r="A12" s="12">
        <v>44784</v>
      </c>
      <c r="B12" s="13" t="s">
        <v>7422</v>
      </c>
      <c r="C12" s="11" t="s">
        <v>6704</v>
      </c>
      <c r="D12" s="13" t="s">
        <v>33057</v>
      </c>
      <c r="E12" s="13" t="s">
        <v>33049</v>
      </c>
      <c r="F12" s="31">
        <f t="shared" si="0"/>
        <v>27</v>
      </c>
    </row>
    <row r="13" spans="1:6" ht="29.55" customHeight="1" x14ac:dyDescent="0.4">
      <c r="A13" s="12">
        <v>44783</v>
      </c>
      <c r="B13" s="13" t="s">
        <v>7422</v>
      </c>
      <c r="C13" s="11" t="s">
        <v>30427</v>
      </c>
      <c r="D13" s="13" t="s">
        <v>33094</v>
      </c>
      <c r="E13" s="13" t="s">
        <v>33095</v>
      </c>
      <c r="F13" s="31">
        <f t="shared" si="0"/>
        <v>27</v>
      </c>
    </row>
    <row r="14" spans="1:6" ht="29.55" customHeight="1" x14ac:dyDescent="0.4">
      <c r="A14" s="12">
        <v>44770</v>
      </c>
      <c r="B14" s="13" t="s">
        <v>7422</v>
      </c>
      <c r="C14" s="14">
        <v>0.17899999999999999</v>
      </c>
      <c r="D14" s="13" t="s">
        <v>33582</v>
      </c>
      <c r="E14" s="13" t="s">
        <v>33095</v>
      </c>
      <c r="F14" s="31">
        <f t="shared" si="0"/>
        <v>27</v>
      </c>
    </row>
    <row r="15" spans="1:6" ht="29.55" customHeight="1" x14ac:dyDescent="0.4">
      <c r="A15" s="12">
        <v>44769</v>
      </c>
      <c r="B15" s="13" t="s">
        <v>7422</v>
      </c>
      <c r="C15" s="14">
        <v>0.2994</v>
      </c>
      <c r="D15" s="13" t="s">
        <v>33634</v>
      </c>
      <c r="E15" s="13" t="s">
        <v>21737</v>
      </c>
      <c r="F15" s="31">
        <f t="shared" si="0"/>
        <v>27</v>
      </c>
    </row>
    <row r="16" spans="1:6" ht="29.55" customHeight="1" x14ac:dyDescent="0.4">
      <c r="A16" s="12">
        <v>44763</v>
      </c>
      <c r="B16" s="11" t="s">
        <v>7422</v>
      </c>
      <c r="C16" s="14">
        <v>0.1356</v>
      </c>
      <c r="D16" s="13" t="s">
        <v>33851</v>
      </c>
      <c r="E16" s="13" t="s">
        <v>33852</v>
      </c>
      <c r="F16" s="31">
        <f t="shared" si="0"/>
        <v>27</v>
      </c>
    </row>
    <row r="17" spans="1:6" ht="29.55" customHeight="1" x14ac:dyDescent="0.4">
      <c r="A17" s="12">
        <v>44754</v>
      </c>
      <c r="B17" s="11" t="s">
        <v>7422</v>
      </c>
      <c r="C17" s="14">
        <v>9.1399999999999995E-2</v>
      </c>
      <c r="D17" s="13" t="s">
        <v>34210</v>
      </c>
      <c r="E17" s="13" t="s">
        <v>8954</v>
      </c>
      <c r="F17" s="31">
        <f t="shared" si="0"/>
        <v>27</v>
      </c>
    </row>
    <row r="18" spans="1:6" ht="29.55" customHeight="1" x14ac:dyDescent="0.4">
      <c r="A18" s="12">
        <v>44748</v>
      </c>
      <c r="B18" s="11" t="s">
        <v>7422</v>
      </c>
      <c r="C18" s="14">
        <v>0.1749</v>
      </c>
      <c r="D18" s="13" t="s">
        <v>34410</v>
      </c>
      <c r="E18" s="13" t="s">
        <v>8954</v>
      </c>
      <c r="F18" s="31">
        <f t="shared" si="0"/>
        <v>27</v>
      </c>
    </row>
    <row r="19" spans="1:6" ht="29.55" customHeight="1" x14ac:dyDescent="0.4">
      <c r="A19" s="12">
        <v>44747</v>
      </c>
      <c r="B19" s="13" t="s">
        <v>7422</v>
      </c>
      <c r="C19" s="14">
        <v>5.21E-2</v>
      </c>
      <c r="D19" s="13" t="s">
        <v>34493</v>
      </c>
      <c r="E19" s="13" t="s">
        <v>20959</v>
      </c>
      <c r="F19" s="31">
        <f t="shared" si="0"/>
        <v>27</v>
      </c>
    </row>
    <row r="20" spans="1:6" ht="29.55" customHeight="1" x14ac:dyDescent="0.4">
      <c r="A20" s="12">
        <v>44741</v>
      </c>
      <c r="B20" s="13" t="s">
        <v>7422</v>
      </c>
      <c r="C20" s="13" t="s">
        <v>6496</v>
      </c>
      <c r="D20" s="13" t="s">
        <v>34699</v>
      </c>
      <c r="E20" s="13" t="s">
        <v>5479</v>
      </c>
      <c r="F20" s="31">
        <f t="shared" si="0"/>
        <v>27</v>
      </c>
    </row>
    <row r="21" spans="1:6" ht="29.55" customHeight="1" x14ac:dyDescent="0.4">
      <c r="A21" s="12">
        <v>44739</v>
      </c>
      <c r="B21" s="13" t="s">
        <v>7422</v>
      </c>
      <c r="C21" s="13" t="s">
        <v>5867</v>
      </c>
      <c r="D21" s="13" t="s">
        <v>34785</v>
      </c>
      <c r="E21" s="13" t="s">
        <v>23094</v>
      </c>
      <c r="F21" s="31">
        <f t="shared" si="0"/>
        <v>27</v>
      </c>
    </row>
    <row r="22" spans="1:6" ht="29.55" customHeight="1" x14ac:dyDescent="0.4">
      <c r="A22" s="12">
        <v>44736</v>
      </c>
      <c r="B22" s="13" t="s">
        <v>7422</v>
      </c>
      <c r="C22" s="14">
        <v>7.7399999999999997E-2</v>
      </c>
      <c r="D22" s="13" t="s">
        <v>34892</v>
      </c>
      <c r="E22" s="13" t="s">
        <v>34868</v>
      </c>
      <c r="F22" s="31">
        <f t="shared" si="0"/>
        <v>27</v>
      </c>
    </row>
    <row r="23" spans="1:6" ht="29.55" customHeight="1" x14ac:dyDescent="0.4">
      <c r="A23" s="12">
        <v>44735</v>
      </c>
      <c r="B23" s="13" t="s">
        <v>7422</v>
      </c>
      <c r="C23" s="14">
        <v>1.6E-2</v>
      </c>
      <c r="D23" s="13" t="s">
        <v>34947</v>
      </c>
      <c r="E23" s="13" t="s">
        <v>34916</v>
      </c>
      <c r="F23" s="31">
        <f t="shared" si="0"/>
        <v>27</v>
      </c>
    </row>
    <row r="24" spans="1:6" ht="29.55" customHeight="1" x14ac:dyDescent="0.4">
      <c r="A24" s="12">
        <v>44734</v>
      </c>
      <c r="B24" s="13" t="s">
        <v>7422</v>
      </c>
      <c r="C24" s="14">
        <v>9.9199999999999997E-2</v>
      </c>
      <c r="D24" s="13" t="s">
        <v>34966</v>
      </c>
      <c r="E24" s="13" t="s">
        <v>23754</v>
      </c>
      <c r="F24" s="31">
        <f t="shared" si="0"/>
        <v>27</v>
      </c>
    </row>
    <row r="25" spans="1:6" ht="29.55" customHeight="1" x14ac:dyDescent="0.4">
      <c r="A25" s="12">
        <v>44732</v>
      </c>
      <c r="B25" s="13" t="s">
        <v>7422</v>
      </c>
      <c r="C25" s="14">
        <v>4.4200000000000003E-2</v>
      </c>
      <c r="D25" s="13" t="s">
        <v>35069</v>
      </c>
      <c r="E25" s="13" t="s">
        <v>23754</v>
      </c>
      <c r="F25" s="31">
        <f t="shared" si="0"/>
        <v>27</v>
      </c>
    </row>
    <row r="26" spans="1:6" ht="29.55" customHeight="1" x14ac:dyDescent="0.4">
      <c r="A26" s="12">
        <v>44727</v>
      </c>
      <c r="B26" s="13" t="s">
        <v>7422</v>
      </c>
      <c r="C26" s="14">
        <v>0.13519999999999999</v>
      </c>
      <c r="D26" s="13" t="s">
        <v>35174</v>
      </c>
      <c r="E26" s="13" t="s">
        <v>23754</v>
      </c>
      <c r="F26" s="31">
        <f t="shared" si="0"/>
        <v>27</v>
      </c>
    </row>
    <row r="27" spans="1:6" ht="29.55" customHeight="1" x14ac:dyDescent="0.4">
      <c r="A27" s="12">
        <v>44726</v>
      </c>
      <c r="B27" s="13" t="s">
        <v>7422</v>
      </c>
      <c r="C27" s="14">
        <v>7.4899999999999994E-2</v>
      </c>
      <c r="D27" s="13" t="s">
        <v>35217</v>
      </c>
      <c r="E27" s="13" t="s">
        <v>34868</v>
      </c>
      <c r="F27" s="31">
        <f t="shared" si="0"/>
        <v>27</v>
      </c>
    </row>
    <row r="28" spans="1:6" ht="29.55" customHeight="1" x14ac:dyDescent="0.4">
      <c r="A28" s="12">
        <v>44715</v>
      </c>
      <c r="B28" s="13" t="s">
        <v>7422</v>
      </c>
      <c r="C28" s="14">
        <v>6.7299999999999999E-2</v>
      </c>
      <c r="D28" s="13" t="s">
        <v>35560</v>
      </c>
      <c r="E28" s="13" t="s">
        <v>18982</v>
      </c>
      <c r="F28" s="31">
        <f t="shared" si="0"/>
        <v>27</v>
      </c>
    </row>
    <row r="29" spans="1:6" ht="29.55" customHeight="1" x14ac:dyDescent="0.4">
      <c r="A29" s="12">
        <v>44917</v>
      </c>
      <c r="B29" s="11" t="s">
        <v>5732</v>
      </c>
      <c r="C29" s="14">
        <v>7.2099999999999997E-2</v>
      </c>
      <c r="D29" s="13" t="s">
        <v>28365</v>
      </c>
      <c r="E29" s="13" t="s">
        <v>25770</v>
      </c>
      <c r="F29" s="31">
        <f t="shared" si="0"/>
        <v>25</v>
      </c>
    </row>
    <row r="30" spans="1:6" ht="29.55" customHeight="1" x14ac:dyDescent="0.4">
      <c r="A30" s="12">
        <v>44911</v>
      </c>
      <c r="B30" s="11" t="s">
        <v>5732</v>
      </c>
      <c r="C30" s="14">
        <v>7.3899999999999993E-2</v>
      </c>
      <c r="D30" s="13" t="s">
        <v>28549</v>
      </c>
      <c r="E30" s="13" t="s">
        <v>27863</v>
      </c>
      <c r="F30" s="31">
        <f t="shared" si="0"/>
        <v>25</v>
      </c>
    </row>
    <row r="31" spans="1:6" ht="29.55" customHeight="1" x14ac:dyDescent="0.4">
      <c r="A31" s="12">
        <v>44910</v>
      </c>
      <c r="B31" s="11" t="s">
        <v>5732</v>
      </c>
      <c r="C31" s="14">
        <v>7.3899999999999993E-2</v>
      </c>
      <c r="D31" s="13" t="s">
        <v>28612</v>
      </c>
      <c r="E31" s="13" t="s">
        <v>27863</v>
      </c>
      <c r="F31" s="31">
        <f t="shared" si="0"/>
        <v>25</v>
      </c>
    </row>
    <row r="32" spans="1:6" ht="29.55" customHeight="1" x14ac:dyDescent="0.4">
      <c r="A32" s="12">
        <v>44907</v>
      </c>
      <c r="B32" s="11" t="s">
        <v>5732</v>
      </c>
      <c r="C32" s="14">
        <v>5.91E-2</v>
      </c>
      <c r="D32" s="13" t="s">
        <v>28771</v>
      </c>
      <c r="E32" s="13" t="s">
        <v>27863</v>
      </c>
      <c r="F32" s="31">
        <f t="shared" si="0"/>
        <v>25</v>
      </c>
    </row>
    <row r="33" spans="1:6" ht="29.55" customHeight="1" x14ac:dyDescent="0.4">
      <c r="A33" s="12">
        <v>44902</v>
      </c>
      <c r="B33" s="11" t="s">
        <v>5732</v>
      </c>
      <c r="C33" s="14">
        <v>6.0999999999999999E-2</v>
      </c>
      <c r="D33" s="13" t="s">
        <v>28900</v>
      </c>
      <c r="E33" s="13" t="s">
        <v>18171</v>
      </c>
      <c r="F33" s="31">
        <f t="shared" si="0"/>
        <v>25</v>
      </c>
    </row>
    <row r="34" spans="1:6" ht="29.55" customHeight="1" x14ac:dyDescent="0.4">
      <c r="A34" s="12">
        <v>44901</v>
      </c>
      <c r="B34" s="11" t="s">
        <v>5732</v>
      </c>
      <c r="C34" s="14">
        <v>0.17469999999999999</v>
      </c>
      <c r="D34" s="13" t="s">
        <v>28925</v>
      </c>
      <c r="E34" s="13" t="s">
        <v>18171</v>
      </c>
      <c r="F34" s="31">
        <f t="shared" si="0"/>
        <v>25</v>
      </c>
    </row>
    <row r="35" spans="1:6" ht="29.55" customHeight="1" x14ac:dyDescent="0.4">
      <c r="A35" s="12">
        <v>44900</v>
      </c>
      <c r="B35" s="11" t="s">
        <v>5732</v>
      </c>
      <c r="C35" s="14">
        <v>0.14929999999999999</v>
      </c>
      <c r="D35" s="13" t="s">
        <v>28940</v>
      </c>
      <c r="E35" s="13" t="s">
        <v>28941</v>
      </c>
      <c r="F35" s="31">
        <f t="shared" si="0"/>
        <v>25</v>
      </c>
    </row>
    <row r="36" spans="1:6" ht="29.55" customHeight="1" x14ac:dyDescent="0.4">
      <c r="A36" s="12">
        <v>44896</v>
      </c>
      <c r="B36" s="11" t="s">
        <v>5732</v>
      </c>
      <c r="C36" s="14">
        <v>0.12570000000000001</v>
      </c>
      <c r="D36" s="13" t="s">
        <v>28991</v>
      </c>
      <c r="E36" s="13" t="s">
        <v>18171</v>
      </c>
      <c r="F36" s="31">
        <f t="shared" si="0"/>
        <v>25</v>
      </c>
    </row>
    <row r="37" spans="1:6" ht="29.55" customHeight="1" x14ac:dyDescent="0.4">
      <c r="A37" s="12">
        <v>44894</v>
      </c>
      <c r="B37" s="11" t="s">
        <v>5732</v>
      </c>
      <c r="C37" s="14">
        <v>8.43E-2</v>
      </c>
      <c r="D37" s="13" t="s">
        <v>29123</v>
      </c>
      <c r="E37" s="13" t="s">
        <v>18171</v>
      </c>
      <c r="F37" s="31">
        <f t="shared" si="0"/>
        <v>25</v>
      </c>
    </row>
    <row r="38" spans="1:6" ht="29.55" customHeight="1" x14ac:dyDescent="0.4">
      <c r="A38" s="12">
        <v>44873</v>
      </c>
      <c r="B38" s="13" t="s">
        <v>5732</v>
      </c>
      <c r="C38" s="14">
        <v>0.1363</v>
      </c>
      <c r="D38" s="13" t="s">
        <v>29963</v>
      </c>
      <c r="E38" s="13" t="s">
        <v>28941</v>
      </c>
      <c r="F38" s="31">
        <f t="shared" si="0"/>
        <v>25</v>
      </c>
    </row>
    <row r="39" spans="1:6" ht="29.55" customHeight="1" x14ac:dyDescent="0.4">
      <c r="A39" s="12">
        <v>44872</v>
      </c>
      <c r="B39" s="13" t="s">
        <v>5732</v>
      </c>
      <c r="C39" s="14">
        <v>0.11849999999999999</v>
      </c>
      <c r="D39" s="13" t="s">
        <v>30016</v>
      </c>
      <c r="E39" s="13" t="s">
        <v>17937</v>
      </c>
      <c r="F39" s="31">
        <f t="shared" si="0"/>
        <v>25</v>
      </c>
    </row>
    <row r="40" spans="1:6" ht="29.55" customHeight="1" x14ac:dyDescent="0.4">
      <c r="A40" s="12">
        <v>44855</v>
      </c>
      <c r="B40" s="11" t="s">
        <v>5732</v>
      </c>
      <c r="C40" s="17">
        <v>9.3600000000000003E-2</v>
      </c>
      <c r="D40" s="13" t="s">
        <v>30513</v>
      </c>
      <c r="E40" s="13" t="s">
        <v>30514</v>
      </c>
      <c r="F40" s="31">
        <f t="shared" si="0"/>
        <v>25</v>
      </c>
    </row>
    <row r="41" spans="1:6" ht="29.55" customHeight="1" x14ac:dyDescent="0.4">
      <c r="A41" s="12">
        <v>44823</v>
      </c>
      <c r="B41" s="11" t="s">
        <v>5732</v>
      </c>
      <c r="C41" s="17">
        <v>0.21990000000000001</v>
      </c>
      <c r="D41" s="13" t="s">
        <v>31593</v>
      </c>
      <c r="E41" s="13" t="s">
        <v>17118</v>
      </c>
      <c r="F41" s="31">
        <f t="shared" si="0"/>
        <v>25</v>
      </c>
    </row>
    <row r="42" spans="1:6" ht="29.55" customHeight="1" x14ac:dyDescent="0.4">
      <c r="A42" s="12">
        <v>44791</v>
      </c>
      <c r="B42" s="13" t="s">
        <v>5732</v>
      </c>
      <c r="C42" s="14">
        <v>8.7099999999999997E-2</v>
      </c>
      <c r="D42" s="13" t="s">
        <v>32796</v>
      </c>
      <c r="E42" s="13" t="s">
        <v>28904</v>
      </c>
      <c r="F42" s="31">
        <f t="shared" si="0"/>
        <v>25</v>
      </c>
    </row>
    <row r="43" spans="1:6" ht="29.55" customHeight="1" x14ac:dyDescent="0.4">
      <c r="A43" s="12">
        <v>44769</v>
      </c>
      <c r="B43" s="13" t="s">
        <v>5732</v>
      </c>
      <c r="C43" s="14">
        <v>0.13109999999999999</v>
      </c>
      <c r="D43" s="13" t="s">
        <v>33657</v>
      </c>
      <c r="E43" s="13" t="s">
        <v>33658</v>
      </c>
      <c r="F43" s="31">
        <f t="shared" si="0"/>
        <v>25</v>
      </c>
    </row>
    <row r="44" spans="1:6" ht="29.55" customHeight="1" x14ac:dyDescent="0.4">
      <c r="A44" s="12">
        <v>44762</v>
      </c>
      <c r="B44" s="11" t="s">
        <v>5732</v>
      </c>
      <c r="C44" s="14">
        <v>0.1231</v>
      </c>
      <c r="D44" s="13" t="s">
        <v>33879</v>
      </c>
      <c r="E44" s="13" t="s">
        <v>22897</v>
      </c>
      <c r="F44" s="31">
        <f t="shared" si="0"/>
        <v>25</v>
      </c>
    </row>
    <row r="45" spans="1:6" ht="29.55" customHeight="1" x14ac:dyDescent="0.4">
      <c r="A45" s="12">
        <v>44743</v>
      </c>
      <c r="B45" s="13" t="s">
        <v>5732</v>
      </c>
      <c r="C45" s="14">
        <v>0.10290000000000001</v>
      </c>
      <c r="D45" s="13" t="s">
        <v>34623</v>
      </c>
      <c r="E45" s="13" t="s">
        <v>34517</v>
      </c>
      <c r="F45" s="31">
        <f t="shared" si="0"/>
        <v>25</v>
      </c>
    </row>
    <row r="46" spans="1:6" ht="29.55" customHeight="1" x14ac:dyDescent="0.4">
      <c r="A46" s="12">
        <v>44735</v>
      </c>
      <c r="B46" s="13" t="s">
        <v>5732</v>
      </c>
      <c r="C46" s="14">
        <v>9.4399999999999998E-2</v>
      </c>
      <c r="D46" s="13" t="s">
        <v>34923</v>
      </c>
      <c r="E46" s="13" t="s">
        <v>18982</v>
      </c>
      <c r="F46" s="31">
        <f t="shared" si="0"/>
        <v>25</v>
      </c>
    </row>
    <row r="47" spans="1:6" ht="29.55" customHeight="1" x14ac:dyDescent="0.4">
      <c r="A47" s="12">
        <v>44728</v>
      </c>
      <c r="B47" s="13" t="s">
        <v>5732</v>
      </c>
      <c r="C47" s="14">
        <v>5.6500000000000002E-2</v>
      </c>
      <c r="D47" s="13" t="s">
        <v>35165</v>
      </c>
      <c r="E47" s="13" t="s">
        <v>18982</v>
      </c>
      <c r="F47" s="31">
        <f t="shared" si="0"/>
        <v>25</v>
      </c>
    </row>
    <row r="48" spans="1:6" ht="29.55" customHeight="1" x14ac:dyDescent="0.4">
      <c r="A48" s="12">
        <v>44727</v>
      </c>
      <c r="B48" s="13" t="s">
        <v>5732</v>
      </c>
      <c r="C48" s="14">
        <v>5.6500000000000002E-2</v>
      </c>
      <c r="D48" s="13" t="s">
        <v>35165</v>
      </c>
      <c r="E48" s="13" t="s">
        <v>18982</v>
      </c>
      <c r="F48" s="31">
        <f t="shared" si="0"/>
        <v>25</v>
      </c>
    </row>
    <row r="49" spans="1:6" ht="29.55" customHeight="1" x14ac:dyDescent="0.4">
      <c r="A49" s="12">
        <v>44726</v>
      </c>
      <c r="B49" s="13" t="s">
        <v>5732</v>
      </c>
      <c r="C49" s="14">
        <v>2.5499999999999998E-2</v>
      </c>
      <c r="D49" s="13" t="s">
        <v>35245</v>
      </c>
      <c r="E49" s="13" t="s">
        <v>34517</v>
      </c>
      <c r="F49" s="31">
        <f t="shared" si="0"/>
        <v>25</v>
      </c>
    </row>
    <row r="50" spans="1:6" ht="29.55" customHeight="1" x14ac:dyDescent="0.4">
      <c r="A50" s="12">
        <v>44722</v>
      </c>
      <c r="B50" s="13" t="s">
        <v>5732</v>
      </c>
      <c r="C50" s="13" t="s">
        <v>30427</v>
      </c>
      <c r="D50" s="13" t="s">
        <v>35339</v>
      </c>
      <c r="E50" s="13" t="s">
        <v>18982</v>
      </c>
      <c r="F50" s="31">
        <f t="shared" si="0"/>
        <v>25</v>
      </c>
    </row>
    <row r="51" spans="1:6" ht="29.55" customHeight="1" x14ac:dyDescent="0.4">
      <c r="A51" s="12">
        <v>44720</v>
      </c>
      <c r="B51" s="13" t="s">
        <v>5732</v>
      </c>
      <c r="C51" s="14">
        <v>0.15310000000000001</v>
      </c>
      <c r="D51" s="13" t="s">
        <v>35452</v>
      </c>
      <c r="E51" s="13" t="s">
        <v>18982</v>
      </c>
      <c r="F51" s="31">
        <f t="shared" si="0"/>
        <v>25</v>
      </c>
    </row>
    <row r="52" spans="1:6" ht="29.55" customHeight="1" x14ac:dyDescent="0.4">
      <c r="A52" s="12">
        <v>44719</v>
      </c>
      <c r="B52" s="13" t="s">
        <v>5732</v>
      </c>
      <c r="C52" s="13" t="s">
        <v>6038</v>
      </c>
      <c r="D52" s="13" t="s">
        <v>35500</v>
      </c>
      <c r="E52" s="13" t="s">
        <v>18982</v>
      </c>
      <c r="F52" s="31">
        <f t="shared" si="0"/>
        <v>25</v>
      </c>
    </row>
    <row r="53" spans="1:6" ht="29.55" customHeight="1" x14ac:dyDescent="0.4">
      <c r="A53" s="12">
        <v>44715</v>
      </c>
      <c r="B53" s="13" t="s">
        <v>5732</v>
      </c>
      <c r="C53" s="14">
        <v>0.1754</v>
      </c>
      <c r="D53" s="13" t="s">
        <v>35553</v>
      </c>
      <c r="E53" s="13" t="s">
        <v>18982</v>
      </c>
      <c r="F53" s="31">
        <f t="shared" si="0"/>
        <v>25</v>
      </c>
    </row>
    <row r="54" spans="1:6" ht="29.55" customHeight="1" x14ac:dyDescent="0.4">
      <c r="A54" s="12">
        <v>44894</v>
      </c>
      <c r="B54" s="11" t="s">
        <v>10235</v>
      </c>
      <c r="C54" s="14">
        <v>0.13400000000000001</v>
      </c>
      <c r="D54" s="13" t="s">
        <v>29110</v>
      </c>
      <c r="E54" s="13" t="s">
        <v>17800</v>
      </c>
      <c r="F54" s="31">
        <f t="shared" si="0"/>
        <v>24</v>
      </c>
    </row>
    <row r="55" spans="1:6" ht="29.55" customHeight="1" x14ac:dyDescent="0.4">
      <c r="A55" s="12">
        <v>44886</v>
      </c>
      <c r="B55" s="13" t="s">
        <v>10235</v>
      </c>
      <c r="C55" s="14">
        <v>5.5300000000000002E-2</v>
      </c>
      <c r="D55" s="13" t="s">
        <v>29474</v>
      </c>
      <c r="E55" s="13" t="s">
        <v>27322</v>
      </c>
      <c r="F55" s="31">
        <f t="shared" si="0"/>
        <v>24</v>
      </c>
    </row>
    <row r="56" spans="1:6" ht="29.55" customHeight="1" x14ac:dyDescent="0.4">
      <c r="A56" s="12">
        <v>44879</v>
      </c>
      <c r="B56" s="13" t="s">
        <v>10235</v>
      </c>
      <c r="C56" s="14">
        <v>6.7100000000000007E-2</v>
      </c>
      <c r="D56" s="13" t="s">
        <v>29770</v>
      </c>
      <c r="E56" s="13" t="s">
        <v>17156</v>
      </c>
      <c r="F56" s="31">
        <f t="shared" si="0"/>
        <v>24</v>
      </c>
    </row>
    <row r="57" spans="1:6" ht="29.55" customHeight="1" x14ac:dyDescent="0.4">
      <c r="A57" s="12">
        <v>44872</v>
      </c>
      <c r="B57" s="13" t="s">
        <v>10235</v>
      </c>
      <c r="C57" s="14">
        <v>0.11749999999999999</v>
      </c>
      <c r="D57" s="13" t="s">
        <v>30017</v>
      </c>
      <c r="E57" s="13" t="s">
        <v>30018</v>
      </c>
      <c r="F57" s="31">
        <f t="shared" si="0"/>
        <v>24</v>
      </c>
    </row>
    <row r="58" spans="1:6" ht="29.55" customHeight="1" x14ac:dyDescent="0.4">
      <c r="A58" s="12">
        <v>44869</v>
      </c>
      <c r="B58" s="13" t="s">
        <v>10235</v>
      </c>
      <c r="C58" s="14">
        <v>0.25319999999999998</v>
      </c>
      <c r="D58" s="13" t="s">
        <v>30049</v>
      </c>
      <c r="E58" s="13" t="s">
        <v>17156</v>
      </c>
      <c r="F58" s="31">
        <f t="shared" si="0"/>
        <v>24</v>
      </c>
    </row>
    <row r="59" spans="1:6" ht="29.55" customHeight="1" x14ac:dyDescent="0.4">
      <c r="A59" s="12">
        <v>44868</v>
      </c>
      <c r="B59" s="13" t="s">
        <v>10235</v>
      </c>
      <c r="C59" s="14">
        <v>0.26469999999999999</v>
      </c>
      <c r="D59" s="13" t="s">
        <v>30068</v>
      </c>
      <c r="E59" s="13" t="s">
        <v>30018</v>
      </c>
      <c r="F59" s="31">
        <f t="shared" si="0"/>
        <v>24</v>
      </c>
    </row>
    <row r="60" spans="1:6" ht="29.55" customHeight="1" x14ac:dyDescent="0.4">
      <c r="A60" s="12">
        <v>44867</v>
      </c>
      <c r="B60" s="13" t="s">
        <v>10235</v>
      </c>
      <c r="C60" s="14">
        <v>7.8200000000000006E-2</v>
      </c>
      <c r="D60" s="13" t="s">
        <v>30113</v>
      </c>
      <c r="E60" s="13" t="s">
        <v>30018</v>
      </c>
      <c r="F60" s="31">
        <f t="shared" si="0"/>
        <v>24</v>
      </c>
    </row>
    <row r="61" spans="1:6" ht="29.55" customHeight="1" x14ac:dyDescent="0.4">
      <c r="A61" s="12">
        <v>44866</v>
      </c>
      <c r="B61" s="13" t="s">
        <v>10235</v>
      </c>
      <c r="C61" s="14">
        <v>8.4699999999999998E-2</v>
      </c>
      <c r="D61" s="13" t="s">
        <v>30167</v>
      </c>
      <c r="E61" s="13" t="s">
        <v>30018</v>
      </c>
      <c r="F61" s="31">
        <f t="shared" si="0"/>
        <v>24</v>
      </c>
    </row>
    <row r="62" spans="1:6" ht="29.55" customHeight="1" x14ac:dyDescent="0.4">
      <c r="A62" s="12">
        <v>44848</v>
      </c>
      <c r="B62" s="13" t="s">
        <v>10235</v>
      </c>
      <c r="C62" s="14">
        <v>8.1000000000000003E-2</v>
      </c>
      <c r="D62" s="13" t="s">
        <v>30762</v>
      </c>
      <c r="E62" s="13" t="s">
        <v>30761</v>
      </c>
      <c r="F62" s="31">
        <f t="shared" si="0"/>
        <v>24</v>
      </c>
    </row>
    <row r="63" spans="1:6" ht="29.55" customHeight="1" x14ac:dyDescent="0.4">
      <c r="A63" s="12">
        <v>44841</v>
      </c>
      <c r="B63" s="13" t="s">
        <v>10235</v>
      </c>
      <c r="C63" s="14">
        <v>5.2299999999999999E-2</v>
      </c>
      <c r="D63" s="13" t="s">
        <v>30924</v>
      </c>
      <c r="E63" s="13" t="s">
        <v>17800</v>
      </c>
      <c r="F63" s="31">
        <f t="shared" si="0"/>
        <v>24</v>
      </c>
    </row>
    <row r="64" spans="1:6" ht="29.55" customHeight="1" x14ac:dyDescent="0.4">
      <c r="A64" s="12">
        <v>44838</v>
      </c>
      <c r="B64" s="13" t="s">
        <v>10235</v>
      </c>
      <c r="C64" s="14">
        <v>6.6500000000000004E-2</v>
      </c>
      <c r="D64" s="13" t="s">
        <v>31126</v>
      </c>
      <c r="E64" s="13" t="s">
        <v>17800</v>
      </c>
      <c r="F64" s="31">
        <f t="shared" si="0"/>
        <v>24</v>
      </c>
    </row>
    <row r="65" spans="1:6" ht="29.55" customHeight="1" x14ac:dyDescent="0.4">
      <c r="A65" s="12">
        <v>44819</v>
      </c>
      <c r="B65" s="11" t="s">
        <v>10235</v>
      </c>
      <c r="C65" s="17">
        <v>1.4800000000000001E-2</v>
      </c>
      <c r="D65" s="13" t="s">
        <v>31738</v>
      </c>
      <c r="E65" s="13" t="s">
        <v>31739</v>
      </c>
      <c r="F65" s="31">
        <f t="shared" si="0"/>
        <v>24</v>
      </c>
    </row>
    <row r="66" spans="1:6" ht="29.55" customHeight="1" x14ac:dyDescent="0.4">
      <c r="A66" s="12">
        <v>44809</v>
      </c>
      <c r="B66" s="11" t="s">
        <v>10235</v>
      </c>
      <c r="C66" s="17">
        <v>3.2099999999999997E-2</v>
      </c>
      <c r="D66" s="13" t="s">
        <v>32134</v>
      </c>
      <c r="E66" s="13" t="s">
        <v>17156</v>
      </c>
      <c r="F66" s="31">
        <f t="shared" ref="F66:F129" si="1">COUNTIF(B:B,B66)</f>
        <v>24</v>
      </c>
    </row>
    <row r="67" spans="1:6" ht="29.55" customHeight="1" x14ac:dyDescent="0.4">
      <c r="A67" s="12">
        <v>44804</v>
      </c>
      <c r="B67" s="11" t="s">
        <v>10235</v>
      </c>
      <c r="C67" s="17">
        <v>5.7500000000000002E-2</v>
      </c>
      <c r="D67" s="13" t="s">
        <v>32297</v>
      </c>
      <c r="E67" s="13" t="s">
        <v>22478</v>
      </c>
      <c r="F67" s="31">
        <f t="shared" si="1"/>
        <v>24</v>
      </c>
    </row>
    <row r="68" spans="1:6" ht="29.55" customHeight="1" x14ac:dyDescent="0.4">
      <c r="A68" s="12">
        <v>44799</v>
      </c>
      <c r="B68" s="11" t="s">
        <v>10235</v>
      </c>
      <c r="C68" s="17">
        <v>7.8600000000000003E-2</v>
      </c>
      <c r="D68" s="13" t="s">
        <v>32429</v>
      </c>
      <c r="E68" s="13" t="s">
        <v>32430</v>
      </c>
      <c r="F68" s="31">
        <f t="shared" si="1"/>
        <v>24</v>
      </c>
    </row>
    <row r="69" spans="1:6" ht="29.55" customHeight="1" x14ac:dyDescent="0.4">
      <c r="A69" s="12">
        <v>44798</v>
      </c>
      <c r="B69" s="13" t="s">
        <v>10235</v>
      </c>
      <c r="C69" s="14">
        <v>4.5199999999999997E-2</v>
      </c>
      <c r="D69" s="13" t="s">
        <v>32529</v>
      </c>
      <c r="E69" s="13" t="s">
        <v>32514</v>
      </c>
      <c r="F69" s="31">
        <f t="shared" si="1"/>
        <v>24</v>
      </c>
    </row>
    <row r="70" spans="1:6" ht="29.55" customHeight="1" x14ac:dyDescent="0.4">
      <c r="A70" s="12">
        <v>44791</v>
      </c>
      <c r="B70" s="13" t="s">
        <v>10235</v>
      </c>
      <c r="C70" s="14">
        <v>0.1022</v>
      </c>
      <c r="D70" s="13" t="s">
        <v>32793</v>
      </c>
      <c r="E70" s="13" t="s">
        <v>27322</v>
      </c>
      <c r="F70" s="31">
        <f t="shared" si="1"/>
        <v>24</v>
      </c>
    </row>
    <row r="71" spans="1:6" ht="29.55" customHeight="1" x14ac:dyDescent="0.4">
      <c r="A71" s="12">
        <v>44784</v>
      </c>
      <c r="B71" s="13" t="s">
        <v>10235</v>
      </c>
      <c r="C71" s="14">
        <v>6.2600000000000003E-2</v>
      </c>
      <c r="D71" s="13" t="s">
        <v>33014</v>
      </c>
      <c r="E71" s="13" t="s">
        <v>33013</v>
      </c>
      <c r="F71" s="31">
        <f t="shared" si="1"/>
        <v>24</v>
      </c>
    </row>
    <row r="72" spans="1:6" ht="29.55" customHeight="1" x14ac:dyDescent="0.4">
      <c r="A72" s="12">
        <v>44783</v>
      </c>
      <c r="B72" s="13" t="s">
        <v>10235</v>
      </c>
      <c r="C72" s="14">
        <v>6.1800000000000001E-2</v>
      </c>
      <c r="D72" s="13" t="s">
        <v>33091</v>
      </c>
      <c r="E72" s="13" t="s">
        <v>33013</v>
      </c>
      <c r="F72" s="31">
        <f t="shared" si="1"/>
        <v>24</v>
      </c>
    </row>
    <row r="73" spans="1:6" ht="29.55" customHeight="1" x14ac:dyDescent="0.4">
      <c r="A73" s="12">
        <v>44774</v>
      </c>
      <c r="B73" s="13" t="s">
        <v>10235</v>
      </c>
      <c r="C73" s="14">
        <v>2.8400000000000002E-2</v>
      </c>
      <c r="D73" s="13" t="s">
        <v>33512</v>
      </c>
      <c r="E73" s="13" t="s">
        <v>33061</v>
      </c>
      <c r="F73" s="31">
        <f t="shared" si="1"/>
        <v>24</v>
      </c>
    </row>
    <row r="74" spans="1:6" ht="29.55" customHeight="1" x14ac:dyDescent="0.4">
      <c r="A74" s="12">
        <v>44762</v>
      </c>
      <c r="B74" s="11" t="s">
        <v>10235</v>
      </c>
      <c r="C74" s="14">
        <v>6.1899999999999997E-2</v>
      </c>
      <c r="D74" s="13" t="s">
        <v>33886</v>
      </c>
      <c r="E74" s="13" t="s">
        <v>33887</v>
      </c>
      <c r="F74" s="31">
        <f t="shared" si="1"/>
        <v>24</v>
      </c>
    </row>
    <row r="75" spans="1:6" ht="29.55" customHeight="1" x14ac:dyDescent="0.4">
      <c r="A75" s="12">
        <v>44746</v>
      </c>
      <c r="B75" s="13" t="s">
        <v>10235</v>
      </c>
      <c r="C75" s="14">
        <v>3.8699999999999998E-2</v>
      </c>
      <c r="D75" s="13" t="s">
        <v>34560</v>
      </c>
      <c r="E75" s="13" t="s">
        <v>19724</v>
      </c>
      <c r="F75" s="31">
        <f t="shared" si="1"/>
        <v>24</v>
      </c>
    </row>
    <row r="76" spans="1:6" ht="29.55" customHeight="1" x14ac:dyDescent="0.4">
      <c r="A76" s="12">
        <v>44742</v>
      </c>
      <c r="B76" s="13" t="s">
        <v>10235</v>
      </c>
      <c r="C76" s="14">
        <v>0.1764</v>
      </c>
      <c r="D76" s="13" t="s">
        <v>34636</v>
      </c>
      <c r="E76" s="13" t="s">
        <v>17800</v>
      </c>
      <c r="F76" s="31">
        <f t="shared" si="1"/>
        <v>24</v>
      </c>
    </row>
    <row r="77" spans="1:6" ht="29.55" customHeight="1" x14ac:dyDescent="0.4">
      <c r="A77" s="12">
        <v>44732</v>
      </c>
      <c r="B77" s="13" t="s">
        <v>10235</v>
      </c>
      <c r="C77" s="14">
        <v>8.0600000000000005E-2</v>
      </c>
      <c r="D77" s="13" t="s">
        <v>35054</v>
      </c>
      <c r="E77" s="13" t="s">
        <v>18982</v>
      </c>
      <c r="F77" s="31">
        <f t="shared" si="1"/>
        <v>24</v>
      </c>
    </row>
    <row r="78" spans="1:6" ht="29.55" customHeight="1" x14ac:dyDescent="0.4">
      <c r="A78" s="12">
        <v>44890</v>
      </c>
      <c r="B78" s="11" t="s">
        <v>7287</v>
      </c>
      <c r="C78" s="17">
        <v>6.54E-2</v>
      </c>
      <c r="D78" s="13" t="s">
        <v>29204</v>
      </c>
      <c r="E78" s="13" t="s">
        <v>17156</v>
      </c>
      <c r="F78" s="31">
        <f t="shared" si="1"/>
        <v>23</v>
      </c>
    </row>
    <row r="79" spans="1:6" ht="29.55" customHeight="1" x14ac:dyDescent="0.4">
      <c r="A79" s="12">
        <v>44887</v>
      </c>
      <c r="B79" s="13" t="s">
        <v>7287</v>
      </c>
      <c r="C79" s="14">
        <v>7.5800000000000006E-2</v>
      </c>
      <c r="D79" s="13" t="s">
        <v>29393</v>
      </c>
      <c r="E79" s="13" t="s">
        <v>17800</v>
      </c>
      <c r="F79" s="31">
        <f t="shared" si="1"/>
        <v>23</v>
      </c>
    </row>
    <row r="80" spans="1:6" ht="29.55" customHeight="1" x14ac:dyDescent="0.4">
      <c r="A80" s="12">
        <v>44879</v>
      </c>
      <c r="B80" s="13" t="s">
        <v>7287</v>
      </c>
      <c r="C80" s="14">
        <v>7.9799999999999996E-2</v>
      </c>
      <c r="D80" s="13" t="s">
        <v>29769</v>
      </c>
      <c r="E80" s="13" t="s">
        <v>17800</v>
      </c>
      <c r="F80" s="31">
        <f t="shared" si="1"/>
        <v>23</v>
      </c>
    </row>
    <row r="81" spans="1:6" ht="29.55" customHeight="1" x14ac:dyDescent="0.4">
      <c r="A81" s="12">
        <v>44868</v>
      </c>
      <c r="B81" s="13" t="s">
        <v>7287</v>
      </c>
      <c r="C81" s="14">
        <v>0.1057</v>
      </c>
      <c r="D81" s="13" t="s">
        <v>30078</v>
      </c>
      <c r="E81" s="13" t="s">
        <v>17800</v>
      </c>
      <c r="F81" s="31">
        <f t="shared" si="1"/>
        <v>23</v>
      </c>
    </row>
    <row r="82" spans="1:6" ht="29.55" customHeight="1" x14ac:dyDescent="0.4">
      <c r="A82" s="12">
        <v>44867</v>
      </c>
      <c r="B82" s="13" t="s">
        <v>7287</v>
      </c>
      <c r="C82" s="14">
        <v>0.17199999999999999</v>
      </c>
      <c r="D82" s="13" t="s">
        <v>30107</v>
      </c>
      <c r="E82" s="13" t="s">
        <v>17800</v>
      </c>
      <c r="F82" s="31">
        <f t="shared" si="1"/>
        <v>23</v>
      </c>
    </row>
    <row r="83" spans="1:6" ht="29.55" customHeight="1" x14ac:dyDescent="0.4">
      <c r="A83" s="12">
        <v>44866</v>
      </c>
      <c r="B83" s="13" t="s">
        <v>7287</v>
      </c>
      <c r="C83" s="14">
        <v>7.4399999999999994E-2</v>
      </c>
      <c r="D83" s="13" t="s">
        <v>30175</v>
      </c>
      <c r="E83" s="13" t="s">
        <v>17800</v>
      </c>
      <c r="F83" s="31">
        <f t="shared" si="1"/>
        <v>23</v>
      </c>
    </row>
    <row r="84" spans="1:6" ht="29.55" customHeight="1" x14ac:dyDescent="0.4">
      <c r="A84" s="12">
        <v>44865</v>
      </c>
      <c r="B84" s="13" t="s">
        <v>7287</v>
      </c>
      <c r="C84" s="14">
        <v>0.1361</v>
      </c>
      <c r="D84" s="13" t="s">
        <v>30205</v>
      </c>
      <c r="E84" s="13" t="s">
        <v>17800</v>
      </c>
      <c r="F84" s="31">
        <f t="shared" si="1"/>
        <v>23</v>
      </c>
    </row>
    <row r="85" spans="1:6" ht="29.55" customHeight="1" x14ac:dyDescent="0.4">
      <c r="A85" s="12">
        <v>44861</v>
      </c>
      <c r="B85" s="13" t="s">
        <v>7287</v>
      </c>
      <c r="C85" s="14">
        <v>9.74E-2</v>
      </c>
      <c r="D85" s="13" t="s">
        <v>30287</v>
      </c>
      <c r="E85" s="13" t="s">
        <v>17800</v>
      </c>
      <c r="F85" s="31">
        <f t="shared" si="1"/>
        <v>23</v>
      </c>
    </row>
    <row r="86" spans="1:6" ht="29.55" customHeight="1" x14ac:dyDescent="0.4">
      <c r="A86" s="12">
        <v>44853</v>
      </c>
      <c r="B86" s="13" t="s">
        <v>7287</v>
      </c>
      <c r="C86" s="14">
        <v>0.11550000000000001</v>
      </c>
      <c r="D86" s="13" t="s">
        <v>30625</v>
      </c>
      <c r="E86" s="13" t="s">
        <v>17800</v>
      </c>
      <c r="F86" s="31">
        <f t="shared" si="1"/>
        <v>23</v>
      </c>
    </row>
    <row r="87" spans="1:6" ht="29.55" customHeight="1" x14ac:dyDescent="0.4">
      <c r="A87" s="12">
        <v>44848</v>
      </c>
      <c r="B87" s="13" t="s">
        <v>7287</v>
      </c>
      <c r="C87" s="14">
        <v>0.14180000000000001</v>
      </c>
      <c r="D87" s="13" t="s">
        <v>30760</v>
      </c>
      <c r="E87" s="13" t="s">
        <v>30761</v>
      </c>
      <c r="F87" s="31">
        <f t="shared" si="1"/>
        <v>23</v>
      </c>
    </row>
    <row r="88" spans="1:6" ht="29.55" customHeight="1" x14ac:dyDescent="0.4">
      <c r="A88" s="12">
        <v>44841</v>
      </c>
      <c r="B88" s="13" t="s">
        <v>7287</v>
      </c>
      <c r="C88" s="14">
        <v>0.19489999999999999</v>
      </c>
      <c r="D88" s="13" t="s">
        <v>30922</v>
      </c>
      <c r="E88" s="13" t="s">
        <v>17800</v>
      </c>
      <c r="F88" s="31">
        <f t="shared" si="1"/>
        <v>23</v>
      </c>
    </row>
    <row r="89" spans="1:6" ht="29.55" customHeight="1" x14ac:dyDescent="0.4">
      <c r="A89" s="12">
        <v>44838</v>
      </c>
      <c r="B89" s="13" t="s">
        <v>7287</v>
      </c>
      <c r="C89" s="14">
        <v>0.1948</v>
      </c>
      <c r="D89" s="13" t="s">
        <v>31123</v>
      </c>
      <c r="E89" s="13" t="s">
        <v>17800</v>
      </c>
      <c r="F89" s="31">
        <f t="shared" si="1"/>
        <v>23</v>
      </c>
    </row>
    <row r="90" spans="1:6" ht="29.55" customHeight="1" x14ac:dyDescent="0.4">
      <c r="A90" s="12">
        <v>44827</v>
      </c>
      <c r="B90" s="13" t="s">
        <v>7287</v>
      </c>
      <c r="C90" s="14">
        <v>4.1999999999999997E-3</v>
      </c>
      <c r="D90" s="13" t="s">
        <v>31372</v>
      </c>
      <c r="E90" s="13" t="s">
        <v>24035</v>
      </c>
      <c r="F90" s="31">
        <f t="shared" si="1"/>
        <v>23</v>
      </c>
    </row>
    <row r="91" spans="1:6" ht="29.55" customHeight="1" x14ac:dyDescent="0.4">
      <c r="A91" s="12">
        <v>44826</v>
      </c>
      <c r="B91" s="13" t="s">
        <v>7287</v>
      </c>
      <c r="C91" s="14">
        <v>1.5900000000000001E-2</v>
      </c>
      <c r="D91" s="13" t="s">
        <v>31410</v>
      </c>
      <c r="E91" s="13" t="s">
        <v>17800</v>
      </c>
      <c r="F91" s="31">
        <f t="shared" si="1"/>
        <v>23</v>
      </c>
    </row>
    <row r="92" spans="1:6" ht="29.55" customHeight="1" x14ac:dyDescent="0.4">
      <c r="A92" s="12">
        <v>44825</v>
      </c>
      <c r="B92" s="11" t="s">
        <v>7287</v>
      </c>
      <c r="C92" s="17">
        <v>2.7099999999999999E-2</v>
      </c>
      <c r="D92" s="13" t="s">
        <v>31484</v>
      </c>
      <c r="E92" s="13" t="s">
        <v>17156</v>
      </c>
      <c r="F92" s="31">
        <f t="shared" si="1"/>
        <v>23</v>
      </c>
    </row>
    <row r="93" spans="1:6" ht="29.55" customHeight="1" x14ac:dyDescent="0.4">
      <c r="A93" s="12">
        <v>44809</v>
      </c>
      <c r="B93" s="11" t="s">
        <v>7287</v>
      </c>
      <c r="C93" s="17">
        <v>6.3600000000000004E-2</v>
      </c>
      <c r="D93" s="13" t="s">
        <v>32110</v>
      </c>
      <c r="E93" s="13" t="s">
        <v>32111</v>
      </c>
      <c r="F93" s="31">
        <f t="shared" si="1"/>
        <v>23</v>
      </c>
    </row>
    <row r="94" spans="1:6" ht="29.55" customHeight="1" x14ac:dyDescent="0.4">
      <c r="A94" s="12">
        <v>44806</v>
      </c>
      <c r="B94" s="11" t="s">
        <v>7287</v>
      </c>
      <c r="C94" s="17">
        <v>0.1111</v>
      </c>
      <c r="D94" s="13" t="s">
        <v>32151</v>
      </c>
      <c r="E94" s="13" t="s">
        <v>17156</v>
      </c>
      <c r="F94" s="31">
        <f t="shared" si="1"/>
        <v>23</v>
      </c>
    </row>
    <row r="95" spans="1:6" ht="29.55" customHeight="1" x14ac:dyDescent="0.4">
      <c r="A95" s="12">
        <v>44805</v>
      </c>
      <c r="B95" s="11" t="s">
        <v>7287</v>
      </c>
      <c r="C95" s="17">
        <v>0.10920000000000001</v>
      </c>
      <c r="D95" s="13" t="s">
        <v>32221</v>
      </c>
      <c r="E95" s="13" t="s">
        <v>17156</v>
      </c>
      <c r="F95" s="31">
        <f t="shared" si="1"/>
        <v>23</v>
      </c>
    </row>
    <row r="96" spans="1:6" ht="29.55" customHeight="1" x14ac:dyDescent="0.4">
      <c r="A96" s="12">
        <v>44799</v>
      </c>
      <c r="B96" s="11" t="s">
        <v>7287</v>
      </c>
      <c r="C96" s="11" t="s">
        <v>6704</v>
      </c>
      <c r="D96" s="13" t="s">
        <v>32391</v>
      </c>
      <c r="E96" s="13" t="s">
        <v>32392</v>
      </c>
      <c r="F96" s="31">
        <f t="shared" si="1"/>
        <v>23</v>
      </c>
    </row>
    <row r="97" spans="1:6" ht="29.55" customHeight="1" x14ac:dyDescent="0.4">
      <c r="A97" s="12">
        <v>44798</v>
      </c>
      <c r="B97" s="13" t="s">
        <v>7287</v>
      </c>
      <c r="C97" s="14">
        <v>6.9800000000000001E-2</v>
      </c>
      <c r="D97" s="13" t="s">
        <v>32513</v>
      </c>
      <c r="E97" s="13" t="s">
        <v>32514</v>
      </c>
      <c r="F97" s="31">
        <f t="shared" si="1"/>
        <v>23</v>
      </c>
    </row>
    <row r="98" spans="1:6" ht="29.55" customHeight="1" x14ac:dyDescent="0.4">
      <c r="A98" s="12">
        <v>44791</v>
      </c>
      <c r="B98" s="13" t="s">
        <v>7287</v>
      </c>
      <c r="C98" s="14">
        <v>8.5099999999999995E-2</v>
      </c>
      <c r="D98" s="13" t="s">
        <v>32798</v>
      </c>
      <c r="E98" s="13" t="s">
        <v>27322</v>
      </c>
      <c r="F98" s="31">
        <f t="shared" si="1"/>
        <v>23</v>
      </c>
    </row>
    <row r="99" spans="1:6" ht="29.55" customHeight="1" x14ac:dyDescent="0.4">
      <c r="A99" s="12">
        <v>44784</v>
      </c>
      <c r="B99" s="13" t="s">
        <v>7287</v>
      </c>
      <c r="C99" s="14">
        <v>3.7699999999999997E-2</v>
      </c>
      <c r="D99" s="13" t="s">
        <v>33015</v>
      </c>
      <c r="E99" s="13" t="s">
        <v>33013</v>
      </c>
      <c r="F99" s="31">
        <f t="shared" si="1"/>
        <v>23</v>
      </c>
    </row>
    <row r="100" spans="1:6" ht="29.55" customHeight="1" x14ac:dyDescent="0.4">
      <c r="A100" s="12">
        <v>44742</v>
      </c>
      <c r="B100" s="13" t="s">
        <v>7287</v>
      </c>
      <c r="C100" s="14">
        <v>6.3100000000000003E-2</v>
      </c>
      <c r="D100" s="13" t="s">
        <v>34637</v>
      </c>
      <c r="E100" s="13" t="s">
        <v>17800</v>
      </c>
      <c r="F100" s="31">
        <f t="shared" si="1"/>
        <v>23</v>
      </c>
    </row>
    <row r="101" spans="1:6" ht="29.55" customHeight="1" x14ac:dyDescent="0.4">
      <c r="A101" s="12">
        <v>44888</v>
      </c>
      <c r="B101" s="13" t="s">
        <v>6991</v>
      </c>
      <c r="C101" s="13" t="s">
        <v>5629</v>
      </c>
      <c r="D101" s="13" t="s">
        <v>29307</v>
      </c>
      <c r="E101" s="13" t="s">
        <v>20624</v>
      </c>
      <c r="F101" s="31">
        <f t="shared" si="1"/>
        <v>23</v>
      </c>
    </row>
    <row r="102" spans="1:6" ht="29.55" customHeight="1" x14ac:dyDescent="0.4">
      <c r="A102" s="12">
        <v>44887</v>
      </c>
      <c r="B102" s="13" t="s">
        <v>6991</v>
      </c>
      <c r="C102" s="13" t="s">
        <v>6075</v>
      </c>
      <c r="D102" s="13" t="s">
        <v>29364</v>
      </c>
      <c r="E102" s="13" t="s">
        <v>21737</v>
      </c>
      <c r="F102" s="31">
        <f t="shared" si="1"/>
        <v>23</v>
      </c>
    </row>
    <row r="103" spans="1:6" ht="29.55" customHeight="1" x14ac:dyDescent="0.4">
      <c r="A103" s="12">
        <v>44886</v>
      </c>
      <c r="B103" s="13" t="s">
        <v>6991</v>
      </c>
      <c r="C103" s="13" t="s">
        <v>29424</v>
      </c>
      <c r="D103" s="13" t="s">
        <v>29425</v>
      </c>
      <c r="E103" s="13" t="s">
        <v>21737</v>
      </c>
      <c r="F103" s="31">
        <f t="shared" si="1"/>
        <v>23</v>
      </c>
    </row>
    <row r="104" spans="1:6" ht="29.55" customHeight="1" x14ac:dyDescent="0.4">
      <c r="A104" s="12">
        <v>44872</v>
      </c>
      <c r="B104" s="13" t="s">
        <v>6991</v>
      </c>
      <c r="C104" s="14">
        <v>0.19109999999999999</v>
      </c>
      <c r="D104" s="13" t="s">
        <v>29995</v>
      </c>
      <c r="E104" s="13" t="s">
        <v>21737</v>
      </c>
      <c r="F104" s="31">
        <f t="shared" si="1"/>
        <v>23</v>
      </c>
    </row>
    <row r="105" spans="1:6" ht="29.55" customHeight="1" x14ac:dyDescent="0.4">
      <c r="A105" s="12">
        <v>44869</v>
      </c>
      <c r="B105" s="13" t="s">
        <v>6991</v>
      </c>
      <c r="C105" s="13" t="s">
        <v>30044</v>
      </c>
      <c r="D105" s="13" t="s">
        <v>30045</v>
      </c>
      <c r="E105" s="13" t="s">
        <v>30046</v>
      </c>
      <c r="F105" s="31">
        <f t="shared" si="1"/>
        <v>23</v>
      </c>
    </row>
    <row r="106" spans="1:6" ht="29.55" customHeight="1" x14ac:dyDescent="0.4">
      <c r="A106" s="12">
        <v>44867</v>
      </c>
      <c r="B106" s="13" t="s">
        <v>6991</v>
      </c>
      <c r="C106" s="13" t="s">
        <v>5979</v>
      </c>
      <c r="D106" s="13" t="s">
        <v>30102</v>
      </c>
      <c r="E106" s="13" t="s">
        <v>30103</v>
      </c>
      <c r="F106" s="31">
        <f t="shared" si="1"/>
        <v>23</v>
      </c>
    </row>
    <row r="107" spans="1:6" ht="29.55" customHeight="1" x14ac:dyDescent="0.4">
      <c r="A107" s="12">
        <v>44861</v>
      </c>
      <c r="B107" s="13" t="s">
        <v>6991</v>
      </c>
      <c r="C107" s="14">
        <v>0.1802</v>
      </c>
      <c r="D107" s="13" t="s">
        <v>30267</v>
      </c>
      <c r="E107" s="13" t="s">
        <v>21737</v>
      </c>
      <c r="F107" s="31">
        <f t="shared" si="1"/>
        <v>23</v>
      </c>
    </row>
    <row r="108" spans="1:6" ht="29.55" customHeight="1" x14ac:dyDescent="0.4">
      <c r="A108" s="12">
        <v>44855</v>
      </c>
      <c r="B108" s="11" t="s">
        <v>6991</v>
      </c>
      <c r="C108" s="17">
        <v>0.1915</v>
      </c>
      <c r="D108" s="13" t="s">
        <v>30500</v>
      </c>
      <c r="E108" s="13" t="s">
        <v>30501</v>
      </c>
      <c r="F108" s="31">
        <f t="shared" si="1"/>
        <v>23</v>
      </c>
    </row>
    <row r="109" spans="1:6" ht="29.55" customHeight="1" x14ac:dyDescent="0.4">
      <c r="A109" s="12">
        <v>44827</v>
      </c>
      <c r="B109" s="13" t="s">
        <v>6991</v>
      </c>
      <c r="C109" s="14">
        <v>0.10150000000000001</v>
      </c>
      <c r="D109" s="13" t="s">
        <v>31365</v>
      </c>
      <c r="E109" s="13" t="s">
        <v>25185</v>
      </c>
      <c r="F109" s="31">
        <f t="shared" si="1"/>
        <v>23</v>
      </c>
    </row>
    <row r="110" spans="1:6" ht="29.55" customHeight="1" x14ac:dyDescent="0.4">
      <c r="A110" s="12">
        <v>44804</v>
      </c>
      <c r="B110" s="11" t="s">
        <v>6991</v>
      </c>
      <c r="C110" s="17">
        <v>9.4399999999999998E-2</v>
      </c>
      <c r="D110" s="13" t="s">
        <v>32279</v>
      </c>
      <c r="E110" s="13" t="s">
        <v>5479</v>
      </c>
      <c r="F110" s="31">
        <f t="shared" si="1"/>
        <v>23</v>
      </c>
    </row>
    <row r="111" spans="1:6" ht="29.55" customHeight="1" x14ac:dyDescent="0.4">
      <c r="A111" s="12">
        <v>44798</v>
      </c>
      <c r="B111" s="13" t="s">
        <v>6991</v>
      </c>
      <c r="C111" s="14">
        <v>0.1525</v>
      </c>
      <c r="D111" s="13" t="s">
        <v>32474</v>
      </c>
      <c r="E111" s="13" t="s">
        <v>32475</v>
      </c>
      <c r="F111" s="31">
        <f t="shared" si="1"/>
        <v>23</v>
      </c>
    </row>
    <row r="112" spans="1:6" ht="29.55" customHeight="1" x14ac:dyDescent="0.4">
      <c r="A112" s="12">
        <v>44790</v>
      </c>
      <c r="B112" s="13" t="s">
        <v>6991</v>
      </c>
      <c r="C112" s="14">
        <v>6.2899999999999998E-2</v>
      </c>
      <c r="D112" s="13" t="s">
        <v>32843</v>
      </c>
      <c r="E112" s="13" t="s">
        <v>20624</v>
      </c>
      <c r="F112" s="31">
        <f t="shared" si="1"/>
        <v>23</v>
      </c>
    </row>
    <row r="113" spans="1:6" ht="29.55" customHeight="1" x14ac:dyDescent="0.4">
      <c r="A113" s="12">
        <v>44789</v>
      </c>
      <c r="B113" s="13" t="s">
        <v>6991</v>
      </c>
      <c r="C113" s="14">
        <v>0.19370000000000001</v>
      </c>
      <c r="D113" s="13" t="s">
        <v>32872</v>
      </c>
      <c r="E113" s="13" t="s">
        <v>20624</v>
      </c>
      <c r="F113" s="31">
        <f t="shared" si="1"/>
        <v>23</v>
      </c>
    </row>
    <row r="114" spans="1:6" ht="29.55" customHeight="1" x14ac:dyDescent="0.4">
      <c r="A114" s="12">
        <v>44782</v>
      </c>
      <c r="B114" s="13" t="s">
        <v>6991</v>
      </c>
      <c r="C114" s="14">
        <v>0.15870000000000001</v>
      </c>
      <c r="D114" s="13" t="s">
        <v>33169</v>
      </c>
      <c r="E114" s="13" t="s">
        <v>33095</v>
      </c>
      <c r="F114" s="31">
        <f t="shared" si="1"/>
        <v>23</v>
      </c>
    </row>
    <row r="115" spans="1:6" ht="29.55" customHeight="1" x14ac:dyDescent="0.4">
      <c r="A115" s="12">
        <v>44778</v>
      </c>
      <c r="B115" s="13" t="s">
        <v>6991</v>
      </c>
      <c r="C115" s="14">
        <v>0.1128</v>
      </c>
      <c r="D115" s="13" t="s">
        <v>33290</v>
      </c>
      <c r="E115" s="13" t="s">
        <v>33049</v>
      </c>
      <c r="F115" s="31">
        <f t="shared" si="1"/>
        <v>23</v>
      </c>
    </row>
    <row r="116" spans="1:6" ht="29.55" customHeight="1" x14ac:dyDescent="0.4">
      <c r="A116" s="12">
        <v>44770</v>
      </c>
      <c r="B116" s="13" t="s">
        <v>6991</v>
      </c>
      <c r="C116" s="14">
        <v>0.1711</v>
      </c>
      <c r="D116" s="13" t="s">
        <v>33448</v>
      </c>
      <c r="E116" s="13" t="s">
        <v>33095</v>
      </c>
      <c r="F116" s="31">
        <f t="shared" si="1"/>
        <v>23</v>
      </c>
    </row>
    <row r="117" spans="1:6" ht="29.55" customHeight="1" x14ac:dyDescent="0.4">
      <c r="A117" s="12">
        <v>44769</v>
      </c>
      <c r="B117" s="13" t="s">
        <v>6991</v>
      </c>
      <c r="C117" s="14">
        <v>0.1676</v>
      </c>
      <c r="D117" s="13" t="s">
        <v>33646</v>
      </c>
      <c r="E117" s="13" t="s">
        <v>33645</v>
      </c>
      <c r="F117" s="31">
        <f t="shared" si="1"/>
        <v>23</v>
      </c>
    </row>
    <row r="118" spans="1:6" ht="29.55" customHeight="1" x14ac:dyDescent="0.4">
      <c r="A118" s="12">
        <v>44761</v>
      </c>
      <c r="B118" s="11" t="s">
        <v>6991</v>
      </c>
      <c r="C118" s="14">
        <v>0.13569999999999999</v>
      </c>
      <c r="D118" s="13" t="s">
        <v>33910</v>
      </c>
      <c r="E118" s="13" t="s">
        <v>33895</v>
      </c>
      <c r="F118" s="31">
        <f t="shared" si="1"/>
        <v>23</v>
      </c>
    </row>
    <row r="119" spans="1:6" ht="29.55" customHeight="1" x14ac:dyDescent="0.4">
      <c r="A119" s="12">
        <v>44747</v>
      </c>
      <c r="B119" s="13" t="s">
        <v>6991</v>
      </c>
      <c r="C119" s="13" t="s">
        <v>5629</v>
      </c>
      <c r="D119" s="13" t="s">
        <v>34521</v>
      </c>
      <c r="E119" s="13" t="s">
        <v>34517</v>
      </c>
      <c r="F119" s="31">
        <f t="shared" si="1"/>
        <v>23</v>
      </c>
    </row>
    <row r="120" spans="1:6" ht="29.55" customHeight="1" x14ac:dyDescent="0.4">
      <c r="A120" s="12">
        <v>44746</v>
      </c>
      <c r="B120" s="13" t="s">
        <v>6991</v>
      </c>
      <c r="C120" s="14">
        <v>0.1091</v>
      </c>
      <c r="D120" s="13" t="s">
        <v>34595</v>
      </c>
      <c r="E120" s="13" t="s">
        <v>34517</v>
      </c>
      <c r="F120" s="31">
        <f t="shared" si="1"/>
        <v>23</v>
      </c>
    </row>
    <row r="121" spans="1:6" ht="29.55" customHeight="1" x14ac:dyDescent="0.4">
      <c r="A121" s="12">
        <v>44726</v>
      </c>
      <c r="B121" s="13" t="s">
        <v>6991</v>
      </c>
      <c r="C121" s="14">
        <v>0.1119</v>
      </c>
      <c r="D121" s="13" t="s">
        <v>35208</v>
      </c>
      <c r="E121" s="13" t="s">
        <v>18982</v>
      </c>
      <c r="F121" s="31">
        <f t="shared" si="1"/>
        <v>23</v>
      </c>
    </row>
    <row r="122" spans="1:6" ht="29.55" customHeight="1" x14ac:dyDescent="0.4">
      <c r="A122" s="12">
        <v>44721</v>
      </c>
      <c r="B122" s="13" t="s">
        <v>6991</v>
      </c>
      <c r="C122" s="14">
        <v>8.6099999999999996E-2</v>
      </c>
      <c r="D122" s="13" t="s">
        <v>35381</v>
      </c>
      <c r="E122" s="13" t="s">
        <v>35379</v>
      </c>
      <c r="F122" s="31">
        <f t="shared" si="1"/>
        <v>23</v>
      </c>
    </row>
    <row r="123" spans="1:6" ht="29.55" customHeight="1" x14ac:dyDescent="0.4">
      <c r="A123" s="12">
        <v>44719</v>
      </c>
      <c r="B123" s="13" t="s">
        <v>6991</v>
      </c>
      <c r="C123" s="14">
        <v>0.10879999999999999</v>
      </c>
      <c r="D123" s="13" t="s">
        <v>35463</v>
      </c>
      <c r="E123" s="13" t="s">
        <v>20563</v>
      </c>
      <c r="F123" s="31">
        <f t="shared" si="1"/>
        <v>23</v>
      </c>
    </row>
    <row r="124" spans="1:6" ht="29.55" customHeight="1" x14ac:dyDescent="0.4">
      <c r="A124" s="12">
        <v>44914</v>
      </c>
      <c r="B124" s="11" t="s">
        <v>8862</v>
      </c>
      <c r="C124" s="14">
        <v>0.1095</v>
      </c>
      <c r="D124" s="13" t="s">
        <v>28499</v>
      </c>
      <c r="E124" s="13" t="s">
        <v>23406</v>
      </c>
      <c r="F124" s="31">
        <f t="shared" si="1"/>
        <v>23</v>
      </c>
    </row>
    <row r="125" spans="1:6" ht="29.55" customHeight="1" x14ac:dyDescent="0.4">
      <c r="A125" s="12">
        <v>44896</v>
      </c>
      <c r="B125" s="11" t="s">
        <v>8862</v>
      </c>
      <c r="C125" s="14">
        <v>9.9500000000000005E-2</v>
      </c>
      <c r="D125" s="13" t="s">
        <v>28999</v>
      </c>
      <c r="E125" s="13" t="s">
        <v>20568</v>
      </c>
      <c r="F125" s="31">
        <f t="shared" si="1"/>
        <v>23</v>
      </c>
    </row>
    <row r="126" spans="1:6" ht="29.55" customHeight="1" x14ac:dyDescent="0.4">
      <c r="A126" s="12">
        <v>44895</v>
      </c>
      <c r="B126" s="11" t="s">
        <v>8862</v>
      </c>
      <c r="C126" s="14">
        <v>9.9500000000000005E-2</v>
      </c>
      <c r="D126" s="13" t="s">
        <v>29055</v>
      </c>
      <c r="E126" s="13" t="s">
        <v>20568</v>
      </c>
      <c r="F126" s="31">
        <f t="shared" si="1"/>
        <v>23</v>
      </c>
    </row>
    <row r="127" spans="1:6" ht="29.55" customHeight="1" x14ac:dyDescent="0.4">
      <c r="A127" s="12">
        <v>44886</v>
      </c>
      <c r="B127" s="13" t="s">
        <v>8862</v>
      </c>
      <c r="C127" s="14">
        <v>5.8299999999999998E-2</v>
      </c>
      <c r="D127" s="13" t="s">
        <v>29471</v>
      </c>
      <c r="E127" s="13" t="s">
        <v>394</v>
      </c>
      <c r="F127" s="31">
        <f t="shared" si="1"/>
        <v>23</v>
      </c>
    </row>
    <row r="128" spans="1:6" ht="29.55" customHeight="1" x14ac:dyDescent="0.4">
      <c r="A128" s="12">
        <v>44874</v>
      </c>
      <c r="B128" s="13" t="s">
        <v>8862</v>
      </c>
      <c r="C128" s="14">
        <v>0.2492</v>
      </c>
      <c r="D128" s="13" t="s">
        <v>29897</v>
      </c>
      <c r="E128" s="13" t="s">
        <v>394</v>
      </c>
      <c r="F128" s="31">
        <f t="shared" si="1"/>
        <v>23</v>
      </c>
    </row>
    <row r="129" spans="1:6" ht="29.55" customHeight="1" x14ac:dyDescent="0.4">
      <c r="A129" s="12">
        <v>44872</v>
      </c>
      <c r="B129" s="13" t="s">
        <v>8862</v>
      </c>
      <c r="C129" s="14">
        <v>9.9500000000000005E-2</v>
      </c>
      <c r="D129" s="13" t="s">
        <v>30025</v>
      </c>
      <c r="E129" s="13" t="s">
        <v>394</v>
      </c>
      <c r="F129" s="31">
        <f t="shared" si="1"/>
        <v>23</v>
      </c>
    </row>
    <row r="130" spans="1:6" ht="29.55" customHeight="1" x14ac:dyDescent="0.4">
      <c r="A130" s="12">
        <v>44867</v>
      </c>
      <c r="B130" s="13" t="s">
        <v>8862</v>
      </c>
      <c r="C130" s="14">
        <v>0.18490000000000001</v>
      </c>
      <c r="D130" s="13" t="s">
        <v>30105</v>
      </c>
      <c r="E130" s="13" t="s">
        <v>30106</v>
      </c>
      <c r="F130" s="31">
        <f t="shared" ref="F130:F193" si="2">COUNTIF(B:B,B130)</f>
        <v>23</v>
      </c>
    </row>
    <row r="131" spans="1:6" ht="29.55" customHeight="1" x14ac:dyDescent="0.4">
      <c r="A131" s="12">
        <v>44865</v>
      </c>
      <c r="B131" s="13" t="s">
        <v>8862</v>
      </c>
      <c r="C131" s="14">
        <v>0.12239999999999999</v>
      </c>
      <c r="D131" s="13" t="s">
        <v>30209</v>
      </c>
      <c r="E131" s="13" t="s">
        <v>394</v>
      </c>
      <c r="F131" s="31">
        <f t="shared" si="2"/>
        <v>23</v>
      </c>
    </row>
    <row r="132" spans="1:6" ht="29.55" customHeight="1" x14ac:dyDescent="0.4">
      <c r="A132" s="12">
        <v>44862</v>
      </c>
      <c r="B132" s="13" t="s">
        <v>8862</v>
      </c>
      <c r="C132" s="14">
        <v>0.26939999999999997</v>
      </c>
      <c r="D132" s="13" t="s">
        <v>30223</v>
      </c>
      <c r="E132" s="13" t="s">
        <v>394</v>
      </c>
      <c r="F132" s="31">
        <f t="shared" si="2"/>
        <v>23</v>
      </c>
    </row>
    <row r="133" spans="1:6" ht="29.55" customHeight="1" x14ac:dyDescent="0.4">
      <c r="A133" s="12">
        <v>44847</v>
      </c>
      <c r="B133" s="13" t="s">
        <v>8862</v>
      </c>
      <c r="C133" s="14">
        <v>0.29859999999999998</v>
      </c>
      <c r="D133" s="13" t="s">
        <v>30813</v>
      </c>
      <c r="E133" s="13" t="s">
        <v>30311</v>
      </c>
      <c r="F133" s="31">
        <f t="shared" si="2"/>
        <v>23</v>
      </c>
    </row>
    <row r="134" spans="1:6" ht="29.55" customHeight="1" x14ac:dyDescent="0.4">
      <c r="A134" s="12">
        <v>44826</v>
      </c>
      <c r="B134" s="13" t="s">
        <v>8862</v>
      </c>
      <c r="C134" s="14">
        <v>0.15409999999999999</v>
      </c>
      <c r="D134" s="13" t="s">
        <v>31400</v>
      </c>
      <c r="E134" s="13" t="s">
        <v>22737</v>
      </c>
      <c r="F134" s="31">
        <f t="shared" si="2"/>
        <v>23</v>
      </c>
    </row>
    <row r="135" spans="1:6" ht="29.55" customHeight="1" x14ac:dyDescent="0.4">
      <c r="A135" s="12">
        <v>44819</v>
      </c>
      <c r="B135" s="11" t="s">
        <v>8862</v>
      </c>
      <c r="C135" s="17">
        <v>0.1696</v>
      </c>
      <c r="D135" s="13" t="s">
        <v>31710</v>
      </c>
      <c r="E135" s="13" t="s">
        <v>394</v>
      </c>
      <c r="F135" s="31">
        <f t="shared" si="2"/>
        <v>23</v>
      </c>
    </row>
    <row r="136" spans="1:6" ht="29.55" customHeight="1" x14ac:dyDescent="0.4">
      <c r="A136" s="12">
        <v>44818</v>
      </c>
      <c r="B136" s="11" t="s">
        <v>8862</v>
      </c>
      <c r="C136" s="17">
        <v>7.9100000000000004E-2</v>
      </c>
      <c r="D136" s="13" t="s">
        <v>31764</v>
      </c>
      <c r="E136" s="13" t="s">
        <v>394</v>
      </c>
      <c r="F136" s="31">
        <f t="shared" si="2"/>
        <v>23</v>
      </c>
    </row>
    <row r="137" spans="1:6" ht="29.55" customHeight="1" x14ac:dyDescent="0.4">
      <c r="A137" s="12">
        <v>44812</v>
      </c>
      <c r="B137" s="11" t="s">
        <v>8862</v>
      </c>
      <c r="C137" s="17">
        <v>3.56E-2</v>
      </c>
      <c r="D137" s="13" t="s">
        <v>31945</v>
      </c>
      <c r="E137" s="13" t="s">
        <v>394</v>
      </c>
      <c r="F137" s="31">
        <f t="shared" si="2"/>
        <v>23</v>
      </c>
    </row>
    <row r="138" spans="1:6" ht="29.55" customHeight="1" x14ac:dyDescent="0.4">
      <c r="A138" s="12">
        <v>44811</v>
      </c>
      <c r="B138" s="11" t="s">
        <v>8862</v>
      </c>
      <c r="C138" s="17">
        <v>0.13469999999999999</v>
      </c>
      <c r="D138" s="13" t="s">
        <v>31959</v>
      </c>
      <c r="E138" s="13" t="s">
        <v>49</v>
      </c>
      <c r="F138" s="31">
        <f t="shared" si="2"/>
        <v>23</v>
      </c>
    </row>
    <row r="139" spans="1:6" ht="29.55" customHeight="1" x14ac:dyDescent="0.4">
      <c r="A139" s="12">
        <v>44810</v>
      </c>
      <c r="B139" s="11" t="s">
        <v>8862</v>
      </c>
      <c r="C139" s="17">
        <v>0.1293</v>
      </c>
      <c r="D139" s="13" t="s">
        <v>32021</v>
      </c>
      <c r="E139" s="13" t="s">
        <v>49</v>
      </c>
      <c r="F139" s="31">
        <f t="shared" si="2"/>
        <v>23</v>
      </c>
    </row>
    <row r="140" spans="1:6" ht="29.55" customHeight="1" x14ac:dyDescent="0.4">
      <c r="A140" s="12">
        <v>44809</v>
      </c>
      <c r="B140" s="11" t="s">
        <v>8862</v>
      </c>
      <c r="C140" s="17">
        <v>8.6800000000000002E-2</v>
      </c>
      <c r="D140" s="13" t="s">
        <v>32096</v>
      </c>
      <c r="E140" s="13" t="s">
        <v>49</v>
      </c>
      <c r="F140" s="31">
        <f t="shared" si="2"/>
        <v>23</v>
      </c>
    </row>
    <row r="141" spans="1:6" ht="29.55" customHeight="1" x14ac:dyDescent="0.4">
      <c r="A141" s="12">
        <v>44791</v>
      </c>
      <c r="B141" s="13" t="s">
        <v>8862</v>
      </c>
      <c r="C141" s="14">
        <v>0.1502</v>
      </c>
      <c r="D141" s="13" t="s">
        <v>32791</v>
      </c>
      <c r="E141" s="13" t="s">
        <v>49</v>
      </c>
      <c r="F141" s="31">
        <f t="shared" si="2"/>
        <v>23</v>
      </c>
    </row>
    <row r="142" spans="1:6" ht="29.55" customHeight="1" x14ac:dyDescent="0.4">
      <c r="A142" s="12">
        <v>44783</v>
      </c>
      <c r="B142" s="13" t="s">
        <v>8862</v>
      </c>
      <c r="C142" s="14">
        <v>0.2077</v>
      </c>
      <c r="D142" s="13" t="s">
        <v>33069</v>
      </c>
      <c r="E142" s="13" t="s">
        <v>33022</v>
      </c>
      <c r="F142" s="31">
        <f t="shared" si="2"/>
        <v>23</v>
      </c>
    </row>
    <row r="143" spans="1:6" ht="29.55" customHeight="1" x14ac:dyDescent="0.4">
      <c r="A143" s="12">
        <v>44777</v>
      </c>
      <c r="B143" s="13" t="s">
        <v>8862</v>
      </c>
      <c r="C143" s="14">
        <v>0.1153</v>
      </c>
      <c r="D143" s="13" t="s">
        <v>33310</v>
      </c>
      <c r="E143" s="13" t="s">
        <v>33022</v>
      </c>
      <c r="F143" s="31">
        <f t="shared" si="2"/>
        <v>23</v>
      </c>
    </row>
    <row r="144" spans="1:6" ht="29.55" customHeight="1" x14ac:dyDescent="0.4">
      <c r="A144" s="12">
        <v>44774</v>
      </c>
      <c r="B144" s="13" t="s">
        <v>8862</v>
      </c>
      <c r="C144" s="14">
        <v>0.11940000000000001</v>
      </c>
      <c r="D144" s="13" t="s">
        <v>33461</v>
      </c>
      <c r="E144" s="13" t="s">
        <v>33022</v>
      </c>
      <c r="F144" s="31">
        <f t="shared" si="2"/>
        <v>23</v>
      </c>
    </row>
    <row r="145" spans="1:6" ht="29.55" customHeight="1" x14ac:dyDescent="0.4">
      <c r="A145" s="12">
        <v>44768</v>
      </c>
      <c r="B145" s="11" t="s">
        <v>8862</v>
      </c>
      <c r="C145" s="13" t="s">
        <v>5583</v>
      </c>
      <c r="D145" s="13" t="s">
        <v>33704</v>
      </c>
      <c r="E145" s="13" t="s">
        <v>20568</v>
      </c>
      <c r="F145" s="31">
        <f t="shared" si="2"/>
        <v>23</v>
      </c>
    </row>
    <row r="146" spans="1:6" ht="29.55" customHeight="1" x14ac:dyDescent="0.4">
      <c r="A146" s="12">
        <v>44767</v>
      </c>
      <c r="B146" s="11" t="s">
        <v>8862</v>
      </c>
      <c r="C146" s="14">
        <v>0.2989</v>
      </c>
      <c r="D146" s="13" t="s">
        <v>33764</v>
      </c>
      <c r="E146" s="13" t="s">
        <v>20568</v>
      </c>
      <c r="F146" s="31">
        <f t="shared" si="2"/>
        <v>23</v>
      </c>
    </row>
    <row r="147" spans="1:6" ht="29.55" customHeight="1" x14ac:dyDescent="0.4">
      <c r="A147" s="12">
        <v>44881</v>
      </c>
      <c r="B147" s="13" t="s">
        <v>24430</v>
      </c>
      <c r="C147" s="14">
        <v>5.3699999999999998E-2</v>
      </c>
      <c r="D147" s="13" t="s">
        <v>29653</v>
      </c>
      <c r="E147" s="13" t="s">
        <v>592</v>
      </c>
      <c r="F147" s="31">
        <f t="shared" si="2"/>
        <v>22</v>
      </c>
    </row>
    <row r="148" spans="1:6" ht="29.55" customHeight="1" x14ac:dyDescent="0.4">
      <c r="A148" s="12">
        <v>44838</v>
      </c>
      <c r="B148" s="13" t="s">
        <v>24430</v>
      </c>
      <c r="C148" s="14">
        <v>0.1087</v>
      </c>
      <c r="D148" s="13" t="s">
        <v>31152</v>
      </c>
      <c r="E148" s="13" t="s">
        <v>31153</v>
      </c>
      <c r="F148" s="31">
        <f t="shared" si="2"/>
        <v>22</v>
      </c>
    </row>
    <row r="149" spans="1:6" ht="29.55" customHeight="1" x14ac:dyDescent="0.4">
      <c r="A149" s="12">
        <v>44818</v>
      </c>
      <c r="B149" s="11" t="s">
        <v>24430</v>
      </c>
      <c r="C149" s="17">
        <v>2.8899999999999999E-2</v>
      </c>
      <c r="D149" s="13" t="s">
        <v>31791</v>
      </c>
      <c r="E149" s="13" t="s">
        <v>592</v>
      </c>
      <c r="F149" s="31">
        <f t="shared" si="2"/>
        <v>22</v>
      </c>
    </row>
    <row r="150" spans="1:6" ht="29.55" customHeight="1" x14ac:dyDescent="0.4">
      <c r="A150" s="12">
        <v>44812</v>
      </c>
      <c r="B150" s="11" t="s">
        <v>24430</v>
      </c>
      <c r="C150" s="17">
        <v>8.5099999999999995E-2</v>
      </c>
      <c r="D150" s="13" t="s">
        <v>31924</v>
      </c>
      <c r="E150" s="13" t="s">
        <v>576</v>
      </c>
      <c r="F150" s="31">
        <f t="shared" si="2"/>
        <v>22</v>
      </c>
    </row>
    <row r="151" spans="1:6" ht="29.55" customHeight="1" x14ac:dyDescent="0.4">
      <c r="A151" s="12">
        <v>44810</v>
      </c>
      <c r="B151" s="11" t="s">
        <v>24430</v>
      </c>
      <c r="C151" s="17">
        <v>6.9400000000000003E-2</v>
      </c>
      <c r="D151" s="13" t="s">
        <v>32052</v>
      </c>
      <c r="E151" s="13" t="s">
        <v>576</v>
      </c>
      <c r="F151" s="31">
        <f t="shared" si="2"/>
        <v>22</v>
      </c>
    </row>
    <row r="152" spans="1:6" ht="29.55" customHeight="1" x14ac:dyDescent="0.4">
      <c r="A152" s="12">
        <v>44803</v>
      </c>
      <c r="B152" s="11" t="s">
        <v>24430</v>
      </c>
      <c r="C152" s="17">
        <v>5.9299999999999999E-2</v>
      </c>
      <c r="D152" s="13" t="s">
        <v>32332</v>
      </c>
      <c r="E152" s="13" t="s">
        <v>592</v>
      </c>
      <c r="F152" s="31">
        <f t="shared" si="2"/>
        <v>22</v>
      </c>
    </row>
    <row r="153" spans="1:6" ht="29.55" customHeight="1" x14ac:dyDescent="0.4">
      <c r="A153" s="12">
        <v>44797</v>
      </c>
      <c r="B153" s="13" t="s">
        <v>24430</v>
      </c>
      <c r="C153" s="14">
        <v>0.17349999999999999</v>
      </c>
      <c r="D153" s="13" t="s">
        <v>32546</v>
      </c>
      <c r="E153" s="13" t="s">
        <v>23826</v>
      </c>
      <c r="F153" s="31">
        <f t="shared" si="2"/>
        <v>22</v>
      </c>
    </row>
    <row r="154" spans="1:6" ht="29.55" customHeight="1" x14ac:dyDescent="0.4">
      <c r="A154" s="12">
        <v>44796</v>
      </c>
      <c r="B154" s="13" t="s">
        <v>24430</v>
      </c>
      <c r="C154" s="14">
        <v>4.24E-2</v>
      </c>
      <c r="D154" s="13" t="s">
        <v>32702</v>
      </c>
      <c r="E154" s="13" t="s">
        <v>23826</v>
      </c>
      <c r="F154" s="31">
        <f t="shared" si="2"/>
        <v>22</v>
      </c>
    </row>
    <row r="155" spans="1:6" ht="29.55" customHeight="1" x14ac:dyDescent="0.4">
      <c r="A155" s="12">
        <v>44781</v>
      </c>
      <c r="B155" s="13" t="s">
        <v>24430</v>
      </c>
      <c r="C155" s="14">
        <v>0.1036</v>
      </c>
      <c r="D155" s="13" t="s">
        <v>33197</v>
      </c>
      <c r="E155" s="13" t="s">
        <v>32983</v>
      </c>
      <c r="F155" s="31">
        <f t="shared" si="2"/>
        <v>22</v>
      </c>
    </row>
    <row r="156" spans="1:6" ht="29.55" customHeight="1" x14ac:dyDescent="0.4">
      <c r="A156" s="12">
        <v>44778</v>
      </c>
      <c r="B156" s="13" t="s">
        <v>24430</v>
      </c>
      <c r="C156" s="14">
        <v>4.3200000000000002E-2</v>
      </c>
      <c r="D156" s="13" t="s">
        <v>33268</v>
      </c>
      <c r="E156" s="13" t="s">
        <v>33084</v>
      </c>
      <c r="F156" s="31">
        <f t="shared" si="2"/>
        <v>22</v>
      </c>
    </row>
    <row r="157" spans="1:6" ht="29.55" customHeight="1" x14ac:dyDescent="0.4">
      <c r="A157" s="12">
        <v>44776</v>
      </c>
      <c r="B157" s="13" t="s">
        <v>24430</v>
      </c>
      <c r="C157" s="14">
        <v>5.4100000000000002E-2</v>
      </c>
      <c r="D157" s="13" t="s">
        <v>33389</v>
      </c>
      <c r="E157" s="13" t="s">
        <v>33084</v>
      </c>
      <c r="F157" s="31">
        <f t="shared" si="2"/>
        <v>22</v>
      </c>
    </row>
    <row r="158" spans="1:6" ht="29.55" customHeight="1" x14ac:dyDescent="0.4">
      <c r="A158" s="12">
        <v>44775</v>
      </c>
      <c r="B158" s="13" t="s">
        <v>24430</v>
      </c>
      <c r="C158" s="14">
        <v>5.3499999999999999E-2</v>
      </c>
      <c r="D158" s="13" t="s">
        <v>33429</v>
      </c>
      <c r="E158" s="13" t="s">
        <v>33084</v>
      </c>
      <c r="F158" s="31">
        <f t="shared" si="2"/>
        <v>22</v>
      </c>
    </row>
    <row r="159" spans="1:6" ht="29.55" customHeight="1" x14ac:dyDescent="0.4">
      <c r="A159" s="12">
        <v>44771</v>
      </c>
      <c r="B159" s="13" t="s">
        <v>24430</v>
      </c>
      <c r="C159" s="14">
        <v>0.23769999999999999</v>
      </c>
      <c r="D159" s="13" t="s">
        <v>33521</v>
      </c>
      <c r="E159" s="13" t="s">
        <v>33518</v>
      </c>
      <c r="F159" s="31">
        <f t="shared" si="2"/>
        <v>22</v>
      </c>
    </row>
    <row r="160" spans="1:6" ht="29.55" customHeight="1" x14ac:dyDescent="0.4">
      <c r="A160" s="12">
        <v>44770</v>
      </c>
      <c r="B160" s="13" t="s">
        <v>24430</v>
      </c>
      <c r="C160" s="14">
        <v>0.13969999999999999</v>
      </c>
      <c r="D160" s="13" t="s">
        <v>33589</v>
      </c>
      <c r="E160" s="13" t="s">
        <v>32983</v>
      </c>
      <c r="F160" s="31">
        <f t="shared" si="2"/>
        <v>22</v>
      </c>
    </row>
    <row r="161" spans="1:6" ht="29.55" customHeight="1" x14ac:dyDescent="0.4">
      <c r="A161" s="12">
        <v>44767</v>
      </c>
      <c r="B161" s="11" t="s">
        <v>24430</v>
      </c>
      <c r="C161" s="14">
        <v>0.107</v>
      </c>
      <c r="D161" s="13" t="s">
        <v>33773</v>
      </c>
      <c r="E161" s="13" t="s">
        <v>23826</v>
      </c>
      <c r="F161" s="31">
        <f t="shared" si="2"/>
        <v>22</v>
      </c>
    </row>
    <row r="162" spans="1:6" ht="29.55" customHeight="1" x14ac:dyDescent="0.4">
      <c r="A162" s="12">
        <v>44762</v>
      </c>
      <c r="B162" s="11" t="s">
        <v>24430</v>
      </c>
      <c r="C162" s="14">
        <v>5.0500000000000003E-2</v>
      </c>
      <c r="D162" s="13" t="s">
        <v>33888</v>
      </c>
      <c r="E162" s="13" t="s">
        <v>23826</v>
      </c>
      <c r="F162" s="31">
        <f t="shared" si="2"/>
        <v>22</v>
      </c>
    </row>
    <row r="163" spans="1:6" ht="29.55" customHeight="1" x14ac:dyDescent="0.4">
      <c r="A163" s="12">
        <v>44761</v>
      </c>
      <c r="B163" s="11" t="s">
        <v>24430</v>
      </c>
      <c r="C163" s="14">
        <v>7.3300000000000004E-2</v>
      </c>
      <c r="D163" s="13" t="s">
        <v>33941</v>
      </c>
      <c r="E163" s="13" t="s">
        <v>23826</v>
      </c>
      <c r="F163" s="31">
        <f t="shared" si="2"/>
        <v>22</v>
      </c>
    </row>
    <row r="164" spans="1:6" ht="29.55" customHeight="1" x14ac:dyDescent="0.4">
      <c r="A164" s="12">
        <v>44741</v>
      </c>
      <c r="B164" s="13" t="s">
        <v>24430</v>
      </c>
      <c r="C164" s="14">
        <v>4.7199999999999999E-2</v>
      </c>
      <c r="D164" s="13" t="s">
        <v>34710</v>
      </c>
      <c r="E164" s="13" t="s">
        <v>7469</v>
      </c>
      <c r="F164" s="31">
        <f t="shared" si="2"/>
        <v>22</v>
      </c>
    </row>
    <row r="165" spans="1:6" ht="29.55" customHeight="1" x14ac:dyDescent="0.4">
      <c r="A165" s="12">
        <v>44740</v>
      </c>
      <c r="B165" s="13" t="s">
        <v>24430</v>
      </c>
      <c r="C165" s="14">
        <v>7.6700000000000004E-2</v>
      </c>
      <c r="D165" s="13" t="s">
        <v>32051</v>
      </c>
      <c r="E165" s="13" t="s">
        <v>34738</v>
      </c>
      <c r="F165" s="31">
        <f t="shared" si="2"/>
        <v>22</v>
      </c>
    </row>
    <row r="166" spans="1:6" ht="29.55" customHeight="1" x14ac:dyDescent="0.4">
      <c r="A166" s="12">
        <v>44739</v>
      </c>
      <c r="B166" s="13" t="s">
        <v>24430</v>
      </c>
      <c r="C166" s="14">
        <v>0.15579999999999999</v>
      </c>
      <c r="D166" s="13" t="s">
        <v>34793</v>
      </c>
      <c r="E166" s="13" t="s">
        <v>34738</v>
      </c>
      <c r="F166" s="31">
        <f t="shared" si="2"/>
        <v>22</v>
      </c>
    </row>
    <row r="167" spans="1:6" ht="29.55" customHeight="1" x14ac:dyDescent="0.4">
      <c r="A167" s="12">
        <v>44733</v>
      </c>
      <c r="B167" s="13" t="s">
        <v>24430</v>
      </c>
      <c r="C167" s="14">
        <v>9.9699999999999997E-2</v>
      </c>
      <c r="D167" s="13" t="s">
        <v>35001</v>
      </c>
      <c r="E167" s="13" t="s">
        <v>34997</v>
      </c>
      <c r="F167" s="31">
        <f t="shared" si="2"/>
        <v>22</v>
      </c>
    </row>
    <row r="168" spans="1:6" ht="29.55" customHeight="1" x14ac:dyDescent="0.4">
      <c r="A168" s="12">
        <v>44714</v>
      </c>
      <c r="B168" s="13" t="s">
        <v>24430</v>
      </c>
      <c r="C168" s="14">
        <v>6.4899999999999999E-2</v>
      </c>
      <c r="D168" s="13" t="s">
        <v>35016</v>
      </c>
      <c r="E168" s="13" t="s">
        <v>35578</v>
      </c>
      <c r="F168" s="31">
        <f t="shared" si="2"/>
        <v>22</v>
      </c>
    </row>
    <row r="169" spans="1:6" ht="29.55" customHeight="1" x14ac:dyDescent="0.4">
      <c r="A169" s="12">
        <v>44916</v>
      </c>
      <c r="B169" s="11" t="s">
        <v>5585</v>
      </c>
      <c r="C169" s="14">
        <v>9.2399999999999996E-2</v>
      </c>
      <c r="D169" s="13" t="s">
        <v>28414</v>
      </c>
      <c r="E169" s="13" t="s">
        <v>28123</v>
      </c>
      <c r="F169" s="31">
        <f t="shared" si="2"/>
        <v>22</v>
      </c>
    </row>
    <row r="170" spans="1:6" ht="29.55" customHeight="1" x14ac:dyDescent="0.4">
      <c r="A170" s="12">
        <v>44910</v>
      </c>
      <c r="B170" s="11" t="s">
        <v>5585</v>
      </c>
      <c r="C170" s="14">
        <v>0.1414</v>
      </c>
      <c r="D170" s="13" t="s">
        <v>28588</v>
      </c>
      <c r="E170" s="13" t="s">
        <v>28123</v>
      </c>
      <c r="F170" s="31">
        <f t="shared" si="2"/>
        <v>22</v>
      </c>
    </row>
    <row r="171" spans="1:6" ht="29.55" customHeight="1" x14ac:dyDescent="0.4">
      <c r="A171" s="12">
        <v>44909</v>
      </c>
      <c r="B171" s="11" t="s">
        <v>5585</v>
      </c>
      <c r="C171" s="14">
        <v>0.1414</v>
      </c>
      <c r="D171" s="13" t="s">
        <v>28643</v>
      </c>
      <c r="E171" s="13" t="s">
        <v>28123</v>
      </c>
      <c r="F171" s="31">
        <f t="shared" si="2"/>
        <v>22</v>
      </c>
    </row>
    <row r="172" spans="1:6" ht="29.55" customHeight="1" x14ac:dyDescent="0.4">
      <c r="A172" s="12">
        <v>44907</v>
      </c>
      <c r="B172" s="11" t="s">
        <v>5585</v>
      </c>
      <c r="C172" s="14">
        <v>7.1199999999999999E-2</v>
      </c>
      <c r="D172" s="13" t="s">
        <v>28761</v>
      </c>
      <c r="E172" s="13" t="s">
        <v>28123</v>
      </c>
      <c r="F172" s="31">
        <f t="shared" si="2"/>
        <v>22</v>
      </c>
    </row>
    <row r="173" spans="1:6" ht="29.55" customHeight="1" x14ac:dyDescent="0.4">
      <c r="A173" s="12">
        <v>44901</v>
      </c>
      <c r="B173" s="11" t="s">
        <v>5585</v>
      </c>
      <c r="C173" s="14">
        <v>5.4100000000000002E-2</v>
      </c>
      <c r="D173" s="13" t="s">
        <v>28928</v>
      </c>
      <c r="E173" s="13" t="s">
        <v>19516</v>
      </c>
      <c r="F173" s="31">
        <f t="shared" si="2"/>
        <v>22</v>
      </c>
    </row>
    <row r="174" spans="1:6" ht="29.55" customHeight="1" x14ac:dyDescent="0.4">
      <c r="A174" s="12">
        <v>44888</v>
      </c>
      <c r="B174" s="13" t="s">
        <v>5585</v>
      </c>
      <c r="C174" s="14">
        <v>0.13020000000000001</v>
      </c>
      <c r="D174" s="13" t="s">
        <v>29321</v>
      </c>
      <c r="E174" s="13" t="s">
        <v>7722</v>
      </c>
      <c r="F174" s="31">
        <f t="shared" si="2"/>
        <v>22</v>
      </c>
    </row>
    <row r="175" spans="1:6" ht="29.55" customHeight="1" x14ac:dyDescent="0.4">
      <c r="A175" s="12">
        <v>44882</v>
      </c>
      <c r="B175" s="13" t="s">
        <v>5585</v>
      </c>
      <c r="C175" s="14">
        <v>3.7499999999999999E-2</v>
      </c>
      <c r="D175" s="13" t="s">
        <v>29607</v>
      </c>
      <c r="E175" s="13" t="s">
        <v>7722</v>
      </c>
      <c r="F175" s="31">
        <f t="shared" si="2"/>
        <v>22</v>
      </c>
    </row>
    <row r="176" spans="1:6" ht="29.55" customHeight="1" x14ac:dyDescent="0.4">
      <c r="A176" s="12">
        <v>44880</v>
      </c>
      <c r="B176" s="13" t="s">
        <v>5585</v>
      </c>
      <c r="C176" s="13" t="s">
        <v>6094</v>
      </c>
      <c r="D176" s="13" t="s">
        <v>29675</v>
      </c>
      <c r="E176" s="13" t="s">
        <v>7722</v>
      </c>
      <c r="F176" s="31">
        <f t="shared" si="2"/>
        <v>22</v>
      </c>
    </row>
    <row r="177" spans="1:6" ht="29.55" customHeight="1" x14ac:dyDescent="0.4">
      <c r="A177" s="12">
        <v>44845</v>
      </c>
      <c r="B177" s="13" t="s">
        <v>5585</v>
      </c>
      <c r="C177" s="14">
        <v>4.1099999999999998E-2</v>
      </c>
      <c r="D177" s="13" t="s">
        <v>30895</v>
      </c>
      <c r="E177" s="13" t="s">
        <v>19516</v>
      </c>
      <c r="F177" s="31">
        <f t="shared" si="2"/>
        <v>22</v>
      </c>
    </row>
    <row r="178" spans="1:6" ht="29.55" customHeight="1" x14ac:dyDescent="0.4">
      <c r="A178" s="12">
        <v>44820</v>
      </c>
      <c r="B178" s="11" t="s">
        <v>5585</v>
      </c>
      <c r="C178" s="17">
        <v>2.75E-2</v>
      </c>
      <c r="D178" s="13" t="s">
        <v>31694</v>
      </c>
      <c r="E178" s="13" t="s">
        <v>31669</v>
      </c>
      <c r="F178" s="31">
        <f t="shared" si="2"/>
        <v>22</v>
      </c>
    </row>
    <row r="179" spans="1:6" ht="29.55" customHeight="1" x14ac:dyDescent="0.4">
      <c r="A179" s="12">
        <v>44817</v>
      </c>
      <c r="B179" s="11" t="s">
        <v>5585</v>
      </c>
      <c r="C179" s="17">
        <v>3.7499999999999999E-2</v>
      </c>
      <c r="D179" s="13" t="s">
        <v>31886</v>
      </c>
      <c r="E179" s="13" t="s">
        <v>31669</v>
      </c>
      <c r="F179" s="31">
        <f t="shared" si="2"/>
        <v>22</v>
      </c>
    </row>
    <row r="180" spans="1:6" ht="29.55" customHeight="1" x14ac:dyDescent="0.4">
      <c r="A180" s="12">
        <v>44806</v>
      </c>
      <c r="B180" s="11" t="s">
        <v>5585</v>
      </c>
      <c r="C180" s="17">
        <v>8.5000000000000006E-3</v>
      </c>
      <c r="D180" s="13" t="s">
        <v>32202</v>
      </c>
      <c r="E180" s="13" t="s">
        <v>32203</v>
      </c>
      <c r="F180" s="31">
        <f t="shared" si="2"/>
        <v>22</v>
      </c>
    </row>
    <row r="181" spans="1:6" ht="29.55" customHeight="1" x14ac:dyDescent="0.4">
      <c r="A181" s="12">
        <v>44799</v>
      </c>
      <c r="B181" s="11" t="s">
        <v>5585</v>
      </c>
      <c r="C181" s="17">
        <v>7.3999999999999996E-2</v>
      </c>
      <c r="D181" s="13" t="s">
        <v>32432</v>
      </c>
      <c r="E181" s="13" t="s">
        <v>32433</v>
      </c>
      <c r="F181" s="31">
        <f t="shared" si="2"/>
        <v>22</v>
      </c>
    </row>
    <row r="182" spans="1:6" ht="29.55" customHeight="1" x14ac:dyDescent="0.4">
      <c r="A182" s="12">
        <v>44768</v>
      </c>
      <c r="B182" s="11" t="s">
        <v>5585</v>
      </c>
      <c r="C182" s="14">
        <v>0.1391</v>
      </c>
      <c r="D182" s="13" t="s">
        <v>33717</v>
      </c>
      <c r="E182" s="13" t="s">
        <v>27963</v>
      </c>
      <c r="F182" s="31">
        <f t="shared" si="2"/>
        <v>22</v>
      </c>
    </row>
    <row r="183" spans="1:6" ht="29.55" customHeight="1" x14ac:dyDescent="0.4">
      <c r="A183" s="12">
        <v>44762</v>
      </c>
      <c r="B183" s="11" t="s">
        <v>5585</v>
      </c>
      <c r="C183" s="14">
        <v>0.20300000000000001</v>
      </c>
      <c r="D183" s="13" t="s">
        <v>33871</v>
      </c>
      <c r="E183" s="13" t="s">
        <v>33857</v>
      </c>
      <c r="F183" s="31">
        <f t="shared" si="2"/>
        <v>22</v>
      </c>
    </row>
    <row r="184" spans="1:6" ht="29.55" customHeight="1" x14ac:dyDescent="0.4">
      <c r="A184" s="12">
        <v>44760</v>
      </c>
      <c r="B184" s="11" t="s">
        <v>5585</v>
      </c>
      <c r="C184" s="14">
        <v>0.20419999999999999</v>
      </c>
      <c r="D184" s="13" t="s">
        <v>33977</v>
      </c>
      <c r="E184" s="13" t="s">
        <v>33943</v>
      </c>
      <c r="F184" s="31">
        <f t="shared" si="2"/>
        <v>22</v>
      </c>
    </row>
    <row r="185" spans="1:6" ht="29.55" customHeight="1" x14ac:dyDescent="0.4">
      <c r="A185" s="12">
        <v>44757</v>
      </c>
      <c r="B185" s="11" t="s">
        <v>5585</v>
      </c>
      <c r="C185" s="14">
        <v>0.14779999999999999</v>
      </c>
      <c r="D185" s="13" t="s">
        <v>34028</v>
      </c>
      <c r="E185" s="13" t="s">
        <v>33943</v>
      </c>
      <c r="F185" s="31">
        <f t="shared" si="2"/>
        <v>22</v>
      </c>
    </row>
    <row r="186" spans="1:6" ht="29.55" customHeight="1" x14ac:dyDescent="0.4">
      <c r="A186" s="12">
        <v>44754</v>
      </c>
      <c r="B186" s="11" t="s">
        <v>5585</v>
      </c>
      <c r="C186" s="14">
        <v>0.14949999999999999</v>
      </c>
      <c r="D186" s="13" t="s">
        <v>34197</v>
      </c>
      <c r="E186" s="13" t="s">
        <v>33943</v>
      </c>
      <c r="F186" s="31">
        <f t="shared" si="2"/>
        <v>22</v>
      </c>
    </row>
    <row r="187" spans="1:6" ht="29.55" customHeight="1" x14ac:dyDescent="0.4">
      <c r="A187" s="12">
        <v>44753</v>
      </c>
      <c r="B187" s="11" t="s">
        <v>5585</v>
      </c>
      <c r="C187" s="14">
        <v>6.7799999999999999E-2</v>
      </c>
      <c r="D187" s="13" t="s">
        <v>34289</v>
      </c>
      <c r="E187" s="13" t="s">
        <v>33943</v>
      </c>
      <c r="F187" s="31">
        <f t="shared" si="2"/>
        <v>22</v>
      </c>
    </row>
    <row r="188" spans="1:6" ht="29.55" customHeight="1" x14ac:dyDescent="0.4">
      <c r="A188" s="12">
        <v>44747</v>
      </c>
      <c r="B188" s="13" t="s">
        <v>5585</v>
      </c>
      <c r="C188" s="14">
        <v>4.8599999999999997E-2</v>
      </c>
      <c r="D188" s="13" t="s">
        <v>34467</v>
      </c>
      <c r="E188" s="13" t="s">
        <v>34451</v>
      </c>
      <c r="F188" s="31">
        <f t="shared" si="2"/>
        <v>22</v>
      </c>
    </row>
    <row r="189" spans="1:6" ht="29.55" customHeight="1" x14ac:dyDescent="0.4">
      <c r="A189" s="12">
        <v>44736</v>
      </c>
      <c r="B189" s="13" t="s">
        <v>5585</v>
      </c>
      <c r="C189" s="14">
        <v>0.1406</v>
      </c>
      <c r="D189" s="13" t="s">
        <v>34849</v>
      </c>
      <c r="E189" s="13" t="s">
        <v>19516</v>
      </c>
      <c r="F189" s="31">
        <f t="shared" si="2"/>
        <v>22</v>
      </c>
    </row>
    <row r="190" spans="1:6" ht="29.55" customHeight="1" x14ac:dyDescent="0.4">
      <c r="A190" s="12">
        <v>44733</v>
      </c>
      <c r="B190" s="13" t="s">
        <v>5585</v>
      </c>
      <c r="C190" s="14">
        <v>4.36E-2</v>
      </c>
      <c r="D190" s="13" t="s">
        <v>35028</v>
      </c>
      <c r="E190" s="13" t="s">
        <v>33824</v>
      </c>
      <c r="F190" s="31">
        <f t="shared" si="2"/>
        <v>22</v>
      </c>
    </row>
    <row r="191" spans="1:6" ht="29.55" customHeight="1" x14ac:dyDescent="0.4">
      <c r="A191" s="12">
        <v>44879</v>
      </c>
      <c r="B191" s="13" t="s">
        <v>18068</v>
      </c>
      <c r="C191" s="14">
        <v>8.4699999999999998E-2</v>
      </c>
      <c r="D191" s="13" t="s">
        <v>29767</v>
      </c>
      <c r="E191" s="13" t="s">
        <v>17156</v>
      </c>
      <c r="F191" s="31">
        <f t="shared" si="2"/>
        <v>22</v>
      </c>
    </row>
    <row r="192" spans="1:6" ht="29.55" customHeight="1" x14ac:dyDescent="0.4">
      <c r="A192" s="12">
        <v>44875</v>
      </c>
      <c r="B192" s="13" t="s">
        <v>18068</v>
      </c>
      <c r="C192" s="14">
        <v>3.4500000000000003E-2</v>
      </c>
      <c r="D192" s="13" t="s">
        <v>29878</v>
      </c>
      <c r="E192" s="13" t="s">
        <v>17156</v>
      </c>
      <c r="F192" s="31">
        <f t="shared" si="2"/>
        <v>22</v>
      </c>
    </row>
    <row r="193" spans="1:6" ht="29.55" customHeight="1" x14ac:dyDescent="0.4">
      <c r="A193" s="12">
        <v>44872</v>
      </c>
      <c r="B193" s="13" t="s">
        <v>18068</v>
      </c>
      <c r="C193" s="14">
        <v>0.1133</v>
      </c>
      <c r="D193" s="13" t="s">
        <v>30020</v>
      </c>
      <c r="E193" s="13" t="s">
        <v>11524</v>
      </c>
      <c r="F193" s="31">
        <f t="shared" si="2"/>
        <v>22</v>
      </c>
    </row>
    <row r="194" spans="1:6" ht="29.55" customHeight="1" x14ac:dyDescent="0.4">
      <c r="A194" s="12">
        <v>44866</v>
      </c>
      <c r="B194" s="13" t="s">
        <v>18068</v>
      </c>
      <c r="C194" s="14">
        <v>0.26550000000000001</v>
      </c>
      <c r="D194" s="13" t="s">
        <v>30119</v>
      </c>
      <c r="E194" s="13" t="s">
        <v>17156</v>
      </c>
      <c r="F194" s="31">
        <f t="shared" ref="F194:F257" si="3">COUNTIF(B:B,B194)</f>
        <v>22</v>
      </c>
    </row>
    <row r="195" spans="1:6" ht="29.55" customHeight="1" x14ac:dyDescent="0.4">
      <c r="A195" s="12">
        <v>44861</v>
      </c>
      <c r="B195" s="13" t="s">
        <v>18068</v>
      </c>
      <c r="C195" s="14">
        <v>0.1434</v>
      </c>
      <c r="D195" s="13" t="s">
        <v>30280</v>
      </c>
      <c r="E195" s="13" t="s">
        <v>17156</v>
      </c>
      <c r="F195" s="31">
        <f t="shared" si="3"/>
        <v>22</v>
      </c>
    </row>
    <row r="196" spans="1:6" ht="29.55" customHeight="1" x14ac:dyDescent="0.4">
      <c r="A196" s="12">
        <v>44858</v>
      </c>
      <c r="B196" s="11" t="s">
        <v>18068</v>
      </c>
      <c r="C196" s="17">
        <v>0.15379999999999999</v>
      </c>
      <c r="D196" s="13" t="s">
        <v>30443</v>
      </c>
      <c r="E196" s="13" t="s">
        <v>30347</v>
      </c>
      <c r="F196" s="31">
        <f t="shared" si="3"/>
        <v>22</v>
      </c>
    </row>
    <row r="197" spans="1:6" ht="29.55" customHeight="1" x14ac:dyDescent="0.4">
      <c r="A197" s="12">
        <v>44846</v>
      </c>
      <c r="B197" s="13" t="s">
        <v>18068</v>
      </c>
      <c r="C197" s="14">
        <v>0.2999</v>
      </c>
      <c r="D197" s="13" t="s">
        <v>30841</v>
      </c>
      <c r="E197" s="13" t="s">
        <v>30761</v>
      </c>
      <c r="F197" s="31">
        <f t="shared" si="3"/>
        <v>22</v>
      </c>
    </row>
    <row r="198" spans="1:6" ht="29.55" customHeight="1" x14ac:dyDescent="0.4">
      <c r="A198" s="12">
        <v>44841</v>
      </c>
      <c r="B198" s="13" t="s">
        <v>18068</v>
      </c>
      <c r="C198" s="14">
        <v>8.3699999999999997E-2</v>
      </c>
      <c r="D198" s="13" t="s">
        <v>30923</v>
      </c>
      <c r="E198" s="13" t="s">
        <v>17800</v>
      </c>
      <c r="F198" s="31">
        <f t="shared" si="3"/>
        <v>22</v>
      </c>
    </row>
    <row r="199" spans="1:6" ht="29.55" customHeight="1" x14ac:dyDescent="0.4">
      <c r="A199" s="12">
        <v>44838</v>
      </c>
      <c r="B199" s="13" t="s">
        <v>18068</v>
      </c>
      <c r="C199" s="14">
        <v>8.2000000000000003E-2</v>
      </c>
      <c r="D199" s="13" t="s">
        <v>31124</v>
      </c>
      <c r="E199" s="13" t="s">
        <v>17800</v>
      </c>
      <c r="F199" s="31">
        <f t="shared" si="3"/>
        <v>22</v>
      </c>
    </row>
    <row r="200" spans="1:6" ht="29.55" customHeight="1" x14ac:dyDescent="0.4">
      <c r="A200" s="12">
        <v>44825</v>
      </c>
      <c r="B200" s="11" t="s">
        <v>18068</v>
      </c>
      <c r="C200" s="17">
        <v>1.6899999999999998E-2</v>
      </c>
      <c r="D200" s="13" t="s">
        <v>31490</v>
      </c>
      <c r="E200" s="13" t="s">
        <v>29773</v>
      </c>
      <c r="F200" s="31">
        <f t="shared" si="3"/>
        <v>22</v>
      </c>
    </row>
    <row r="201" spans="1:6" ht="29.55" customHeight="1" x14ac:dyDescent="0.4">
      <c r="A201" s="12">
        <v>44809</v>
      </c>
      <c r="B201" s="11" t="s">
        <v>18068</v>
      </c>
      <c r="C201" s="17">
        <v>0.16200000000000001</v>
      </c>
      <c r="D201" s="13" t="s">
        <v>32085</v>
      </c>
      <c r="E201" s="13" t="s">
        <v>29773</v>
      </c>
      <c r="F201" s="31">
        <f t="shared" si="3"/>
        <v>22</v>
      </c>
    </row>
    <row r="202" spans="1:6" ht="29.55" customHeight="1" x14ac:dyDescent="0.4">
      <c r="A202" s="12">
        <v>44806</v>
      </c>
      <c r="B202" s="11" t="s">
        <v>18068</v>
      </c>
      <c r="C202" s="17">
        <v>9.7699999999999995E-2</v>
      </c>
      <c r="D202" s="13" t="s">
        <v>32158</v>
      </c>
      <c r="E202" s="13" t="s">
        <v>32145</v>
      </c>
      <c r="F202" s="31">
        <f t="shared" si="3"/>
        <v>22</v>
      </c>
    </row>
    <row r="203" spans="1:6" ht="29.55" customHeight="1" x14ac:dyDescent="0.4">
      <c r="A203" s="12">
        <v>44799</v>
      </c>
      <c r="B203" s="11" t="s">
        <v>18068</v>
      </c>
      <c r="C203" s="17">
        <v>0.20549999999999999</v>
      </c>
      <c r="D203" s="13" t="s">
        <v>32394</v>
      </c>
      <c r="E203" s="13" t="s">
        <v>32395</v>
      </c>
      <c r="F203" s="31">
        <f t="shared" si="3"/>
        <v>22</v>
      </c>
    </row>
    <row r="204" spans="1:6" ht="29.55" customHeight="1" x14ac:dyDescent="0.4">
      <c r="A204" s="12">
        <v>44798</v>
      </c>
      <c r="B204" s="13" t="s">
        <v>18068</v>
      </c>
      <c r="C204" s="14">
        <v>0.1603</v>
      </c>
      <c r="D204" s="13" t="s">
        <v>32473</v>
      </c>
      <c r="E204" s="13" t="s">
        <v>25062</v>
      </c>
      <c r="F204" s="31">
        <f t="shared" si="3"/>
        <v>22</v>
      </c>
    </row>
    <row r="205" spans="1:6" ht="29.55" customHeight="1" x14ac:dyDescent="0.4">
      <c r="A205" s="12">
        <v>44791</v>
      </c>
      <c r="B205" s="13" t="s">
        <v>18068</v>
      </c>
      <c r="C205" s="14">
        <v>0.1946</v>
      </c>
      <c r="D205" s="13" t="s">
        <v>32783</v>
      </c>
      <c r="E205" s="13" t="s">
        <v>27322</v>
      </c>
      <c r="F205" s="31">
        <f t="shared" si="3"/>
        <v>22</v>
      </c>
    </row>
    <row r="206" spans="1:6" ht="29.55" customHeight="1" x14ac:dyDescent="0.4">
      <c r="A206" s="12">
        <v>44784</v>
      </c>
      <c r="B206" s="13" t="s">
        <v>18068</v>
      </c>
      <c r="C206" s="14">
        <v>5.7599999999999998E-2</v>
      </c>
      <c r="D206" s="13" t="s">
        <v>33053</v>
      </c>
      <c r="E206" s="13" t="s">
        <v>33051</v>
      </c>
      <c r="F206" s="31">
        <f t="shared" si="3"/>
        <v>22</v>
      </c>
    </row>
    <row r="207" spans="1:6" ht="29.55" customHeight="1" x14ac:dyDescent="0.4">
      <c r="A207" s="12">
        <v>44748</v>
      </c>
      <c r="B207" s="11" t="s">
        <v>18068</v>
      </c>
      <c r="C207" s="14">
        <v>9.9099999999999994E-2</v>
      </c>
      <c r="D207" s="13" t="s">
        <v>34433</v>
      </c>
      <c r="E207" s="13" t="s">
        <v>34434</v>
      </c>
      <c r="F207" s="31">
        <f t="shared" si="3"/>
        <v>22</v>
      </c>
    </row>
    <row r="208" spans="1:6" ht="29.55" customHeight="1" x14ac:dyDescent="0.4">
      <c r="A208" s="12">
        <v>44743</v>
      </c>
      <c r="B208" s="13" t="s">
        <v>18068</v>
      </c>
      <c r="C208" s="14">
        <v>0.1462</v>
      </c>
      <c r="D208" s="13" t="s">
        <v>34606</v>
      </c>
      <c r="E208" s="13" t="s">
        <v>34607</v>
      </c>
      <c r="F208" s="31">
        <f t="shared" si="3"/>
        <v>22</v>
      </c>
    </row>
    <row r="209" spans="1:6" ht="29.55" customHeight="1" x14ac:dyDescent="0.4">
      <c r="A209" s="12">
        <v>44742</v>
      </c>
      <c r="B209" s="13" t="s">
        <v>18068</v>
      </c>
      <c r="C209" s="14">
        <v>0.29870000000000002</v>
      </c>
      <c r="D209" s="13" t="s">
        <v>34650</v>
      </c>
      <c r="E209" s="13" t="s">
        <v>19724</v>
      </c>
      <c r="F209" s="31">
        <f t="shared" si="3"/>
        <v>22</v>
      </c>
    </row>
    <row r="210" spans="1:6" ht="29.55" customHeight="1" x14ac:dyDescent="0.4">
      <c r="A210" s="12">
        <v>44741</v>
      </c>
      <c r="B210" s="13" t="s">
        <v>18068</v>
      </c>
      <c r="C210" s="14">
        <v>2.2100000000000002E-2</v>
      </c>
      <c r="D210" s="13" t="s">
        <v>34707</v>
      </c>
      <c r="E210" s="13" t="s">
        <v>34705</v>
      </c>
      <c r="F210" s="31">
        <f t="shared" si="3"/>
        <v>22</v>
      </c>
    </row>
    <row r="211" spans="1:6" ht="29.55" customHeight="1" x14ac:dyDescent="0.4">
      <c r="A211" s="12">
        <v>44739</v>
      </c>
      <c r="B211" s="13" t="s">
        <v>18068</v>
      </c>
      <c r="C211" s="14">
        <v>4.9599999999999998E-2</v>
      </c>
      <c r="D211" s="13" t="s">
        <v>34804</v>
      </c>
      <c r="E211" s="13" t="s">
        <v>29494</v>
      </c>
      <c r="F211" s="31">
        <f t="shared" si="3"/>
        <v>22</v>
      </c>
    </row>
    <row r="212" spans="1:6" ht="29.55" customHeight="1" x14ac:dyDescent="0.4">
      <c r="A212" s="12">
        <v>44719</v>
      </c>
      <c r="B212" s="13" t="s">
        <v>18068</v>
      </c>
      <c r="C212" s="14">
        <v>0.1171</v>
      </c>
      <c r="D212" s="13" t="s">
        <v>35483</v>
      </c>
      <c r="E212" s="13" t="s">
        <v>14998</v>
      </c>
      <c r="F212" s="31">
        <f t="shared" si="3"/>
        <v>22</v>
      </c>
    </row>
    <row r="213" spans="1:6" ht="29.55" customHeight="1" x14ac:dyDescent="0.4">
      <c r="A213" s="12">
        <v>44918</v>
      </c>
      <c r="B213" s="11" t="s">
        <v>392</v>
      </c>
      <c r="C213" s="14">
        <v>0.16930000000000001</v>
      </c>
      <c r="D213" s="13" t="s">
        <v>28314</v>
      </c>
      <c r="E213" s="13" t="s">
        <v>20568</v>
      </c>
      <c r="F213" s="31">
        <f t="shared" si="3"/>
        <v>22</v>
      </c>
    </row>
    <row r="214" spans="1:6" ht="29.55" customHeight="1" x14ac:dyDescent="0.4">
      <c r="A214" s="12">
        <v>44880</v>
      </c>
      <c r="B214" s="13" t="s">
        <v>392</v>
      </c>
      <c r="C214" s="14">
        <v>7.2300000000000003E-2</v>
      </c>
      <c r="D214" s="13" t="s">
        <v>29721</v>
      </c>
      <c r="E214" s="13" t="s">
        <v>394</v>
      </c>
      <c r="F214" s="31">
        <f t="shared" si="3"/>
        <v>22</v>
      </c>
    </row>
    <row r="215" spans="1:6" ht="29.55" customHeight="1" x14ac:dyDescent="0.4">
      <c r="A215" s="12">
        <v>44875</v>
      </c>
      <c r="B215" s="13" t="s">
        <v>392</v>
      </c>
      <c r="C215" s="14">
        <v>2.75E-2</v>
      </c>
      <c r="D215" s="13" t="s">
        <v>29884</v>
      </c>
      <c r="E215" s="13" t="s">
        <v>394</v>
      </c>
      <c r="F215" s="31">
        <f t="shared" si="3"/>
        <v>22</v>
      </c>
    </row>
    <row r="216" spans="1:6" ht="29.55" customHeight="1" x14ac:dyDescent="0.4">
      <c r="A216" s="12">
        <v>44874</v>
      </c>
      <c r="B216" s="13" t="s">
        <v>392</v>
      </c>
      <c r="C216" s="14">
        <v>0.1091</v>
      </c>
      <c r="D216" s="13" t="s">
        <v>29912</v>
      </c>
      <c r="E216" s="13" t="s">
        <v>394</v>
      </c>
      <c r="F216" s="31">
        <f t="shared" si="3"/>
        <v>22</v>
      </c>
    </row>
    <row r="217" spans="1:6" ht="29.55" customHeight="1" x14ac:dyDescent="0.4">
      <c r="A217" s="12">
        <v>44872</v>
      </c>
      <c r="B217" s="13" t="s">
        <v>392</v>
      </c>
      <c r="C217" s="14">
        <v>0.1003</v>
      </c>
      <c r="D217" s="13" t="s">
        <v>30023</v>
      </c>
      <c r="E217" s="13" t="s">
        <v>394</v>
      </c>
      <c r="F217" s="31">
        <f t="shared" si="3"/>
        <v>22</v>
      </c>
    </row>
    <row r="218" spans="1:6" ht="29.55" customHeight="1" x14ac:dyDescent="0.4">
      <c r="A218" s="12">
        <v>44868</v>
      </c>
      <c r="B218" s="13" t="s">
        <v>392</v>
      </c>
      <c r="C218" s="13" t="s">
        <v>6038</v>
      </c>
      <c r="D218" s="13" t="s">
        <v>30066</v>
      </c>
      <c r="E218" s="13" t="s">
        <v>394</v>
      </c>
      <c r="F218" s="31">
        <f t="shared" si="3"/>
        <v>22</v>
      </c>
    </row>
    <row r="219" spans="1:6" ht="29.55" customHeight="1" x14ac:dyDescent="0.4">
      <c r="A219" s="12">
        <v>44866</v>
      </c>
      <c r="B219" s="13" t="s">
        <v>392</v>
      </c>
      <c r="C219" s="14">
        <v>8.1900000000000001E-2</v>
      </c>
      <c r="D219" s="13" t="s">
        <v>30169</v>
      </c>
      <c r="E219" s="13" t="s">
        <v>498</v>
      </c>
      <c r="F219" s="31">
        <f t="shared" si="3"/>
        <v>22</v>
      </c>
    </row>
    <row r="220" spans="1:6" ht="29.55" customHeight="1" x14ac:dyDescent="0.4">
      <c r="A220" s="12">
        <v>44847</v>
      </c>
      <c r="B220" s="13" t="s">
        <v>392</v>
      </c>
      <c r="C220" s="14">
        <v>4.53E-2</v>
      </c>
      <c r="D220" s="13" t="s">
        <v>30818</v>
      </c>
      <c r="E220" s="13" t="s">
        <v>30311</v>
      </c>
      <c r="F220" s="31">
        <f t="shared" si="3"/>
        <v>22</v>
      </c>
    </row>
    <row r="221" spans="1:6" ht="29.55" customHeight="1" x14ac:dyDescent="0.4">
      <c r="A221" s="12">
        <v>44838</v>
      </c>
      <c r="B221" s="13" t="s">
        <v>392</v>
      </c>
      <c r="C221" s="14">
        <v>0.151</v>
      </c>
      <c r="D221" s="13" t="s">
        <v>31103</v>
      </c>
      <c r="E221" s="13" t="s">
        <v>31104</v>
      </c>
      <c r="F221" s="31">
        <f t="shared" si="3"/>
        <v>22</v>
      </c>
    </row>
    <row r="222" spans="1:6" ht="29.55" customHeight="1" x14ac:dyDescent="0.4">
      <c r="A222" s="12">
        <v>44831</v>
      </c>
      <c r="B222" s="13" t="s">
        <v>392</v>
      </c>
      <c r="C222" s="14">
        <v>0.125</v>
      </c>
      <c r="D222" s="13" t="s">
        <v>31275</v>
      </c>
      <c r="E222" s="13" t="s">
        <v>31276</v>
      </c>
      <c r="F222" s="31">
        <f t="shared" si="3"/>
        <v>22</v>
      </c>
    </row>
    <row r="223" spans="1:6" ht="29.55" customHeight="1" x14ac:dyDescent="0.4">
      <c r="A223" s="12">
        <v>44826</v>
      </c>
      <c r="B223" s="13" t="s">
        <v>392</v>
      </c>
      <c r="C223" s="14">
        <v>0.11550000000000001</v>
      </c>
      <c r="D223" s="13" t="s">
        <v>31406</v>
      </c>
      <c r="E223" s="13" t="s">
        <v>22735</v>
      </c>
      <c r="F223" s="31">
        <f t="shared" si="3"/>
        <v>22</v>
      </c>
    </row>
    <row r="224" spans="1:6" ht="29.55" customHeight="1" x14ac:dyDescent="0.4">
      <c r="A224" s="12">
        <v>44819</v>
      </c>
      <c r="B224" s="11" t="s">
        <v>392</v>
      </c>
      <c r="C224" s="17">
        <v>0.1648</v>
      </c>
      <c r="D224" s="13" t="s">
        <v>31712</v>
      </c>
      <c r="E224" s="13" t="s">
        <v>394</v>
      </c>
      <c r="F224" s="31">
        <f t="shared" si="3"/>
        <v>22</v>
      </c>
    </row>
    <row r="225" spans="1:6" ht="29.55" customHeight="1" x14ac:dyDescent="0.4">
      <c r="A225" s="12">
        <v>44818</v>
      </c>
      <c r="B225" s="11" t="s">
        <v>392</v>
      </c>
      <c r="C225" s="17">
        <v>6.9199999999999998E-2</v>
      </c>
      <c r="D225" s="13" t="s">
        <v>31771</v>
      </c>
      <c r="E225" s="13" t="s">
        <v>394</v>
      </c>
      <c r="F225" s="31">
        <f t="shared" si="3"/>
        <v>22</v>
      </c>
    </row>
    <row r="226" spans="1:6" ht="29.55" customHeight="1" x14ac:dyDescent="0.4">
      <c r="A226" s="12">
        <v>44811</v>
      </c>
      <c r="B226" s="11" t="s">
        <v>392</v>
      </c>
      <c r="C226" s="17">
        <v>0.1991</v>
      </c>
      <c r="D226" s="13" t="s">
        <v>31953</v>
      </c>
      <c r="E226" s="13" t="s">
        <v>394</v>
      </c>
      <c r="F226" s="31">
        <f t="shared" si="3"/>
        <v>22</v>
      </c>
    </row>
    <row r="227" spans="1:6" ht="29.55" customHeight="1" x14ac:dyDescent="0.4">
      <c r="A227" s="12">
        <v>44810</v>
      </c>
      <c r="B227" s="11" t="s">
        <v>392</v>
      </c>
      <c r="C227" s="17">
        <v>8.8700000000000001E-2</v>
      </c>
      <c r="D227" s="13" t="s">
        <v>32037</v>
      </c>
      <c r="E227" s="13" t="s">
        <v>394</v>
      </c>
      <c r="F227" s="31">
        <f t="shared" si="3"/>
        <v>22</v>
      </c>
    </row>
    <row r="228" spans="1:6" ht="29.55" customHeight="1" x14ac:dyDescent="0.4">
      <c r="A228" s="12">
        <v>44797</v>
      </c>
      <c r="B228" s="13" t="s">
        <v>392</v>
      </c>
      <c r="C228" s="14">
        <v>0.16259999999999999</v>
      </c>
      <c r="D228" s="13" t="s">
        <v>32548</v>
      </c>
      <c r="E228" s="13" t="s">
        <v>32523</v>
      </c>
      <c r="F228" s="31">
        <f t="shared" si="3"/>
        <v>22</v>
      </c>
    </row>
    <row r="229" spans="1:6" ht="29.55" customHeight="1" x14ac:dyDescent="0.4">
      <c r="A229" s="12">
        <v>44796</v>
      </c>
      <c r="B229" s="13" t="s">
        <v>392</v>
      </c>
      <c r="C229" s="14">
        <v>8.2400000000000001E-2</v>
      </c>
      <c r="D229" s="13" t="s">
        <v>32656</v>
      </c>
      <c r="E229" s="13" t="s">
        <v>394</v>
      </c>
      <c r="F229" s="31">
        <f t="shared" si="3"/>
        <v>22</v>
      </c>
    </row>
    <row r="230" spans="1:6" ht="29.55" customHeight="1" x14ac:dyDescent="0.4">
      <c r="A230" s="12">
        <v>44790</v>
      </c>
      <c r="B230" s="13" t="s">
        <v>392</v>
      </c>
      <c r="C230" s="14">
        <v>8.0699999999999994E-2</v>
      </c>
      <c r="D230" s="13" t="s">
        <v>32831</v>
      </c>
      <c r="E230" s="13" t="s">
        <v>394</v>
      </c>
      <c r="F230" s="31">
        <f t="shared" si="3"/>
        <v>22</v>
      </c>
    </row>
    <row r="231" spans="1:6" ht="29.55" customHeight="1" x14ac:dyDescent="0.4">
      <c r="A231" s="12">
        <v>44784</v>
      </c>
      <c r="B231" s="13" t="s">
        <v>392</v>
      </c>
      <c r="C231" s="14">
        <v>5.9799999999999999E-2</v>
      </c>
      <c r="D231" s="13" t="s">
        <v>33028</v>
      </c>
      <c r="E231" s="13" t="s">
        <v>33022</v>
      </c>
      <c r="F231" s="31">
        <f t="shared" si="3"/>
        <v>22</v>
      </c>
    </row>
    <row r="232" spans="1:6" ht="29.55" customHeight="1" x14ac:dyDescent="0.4">
      <c r="A232" s="12">
        <v>44782</v>
      </c>
      <c r="B232" s="13" t="s">
        <v>392</v>
      </c>
      <c r="C232" s="14">
        <v>3.4299999999999997E-2</v>
      </c>
      <c r="D232" s="13" t="s">
        <v>33108</v>
      </c>
      <c r="E232" s="13" t="s">
        <v>33022</v>
      </c>
      <c r="F232" s="31">
        <f t="shared" si="3"/>
        <v>22</v>
      </c>
    </row>
    <row r="233" spans="1:6" ht="29.55" customHeight="1" x14ac:dyDescent="0.4">
      <c r="A233" s="12">
        <v>44770</v>
      </c>
      <c r="B233" s="13" t="s">
        <v>392</v>
      </c>
      <c r="C233" s="11" t="s">
        <v>7447</v>
      </c>
      <c r="D233" s="13" t="s">
        <v>33578</v>
      </c>
      <c r="E233" s="13" t="s">
        <v>33022</v>
      </c>
      <c r="F233" s="31">
        <f t="shared" si="3"/>
        <v>22</v>
      </c>
    </row>
    <row r="234" spans="1:6" ht="29.55" customHeight="1" x14ac:dyDescent="0.4">
      <c r="A234" s="12">
        <v>44741</v>
      </c>
      <c r="B234" s="13" t="s">
        <v>392</v>
      </c>
      <c r="C234" s="14">
        <v>8.8200000000000001E-2</v>
      </c>
      <c r="D234" s="13" t="s">
        <v>34720</v>
      </c>
      <c r="E234" s="13" t="s">
        <v>18982</v>
      </c>
      <c r="F234" s="31">
        <f t="shared" si="3"/>
        <v>22</v>
      </c>
    </row>
    <row r="235" spans="1:6" ht="29.55" customHeight="1" x14ac:dyDescent="0.4">
      <c r="A235" s="12">
        <v>44839</v>
      </c>
      <c r="B235" s="13" t="s">
        <v>6598</v>
      </c>
      <c r="C235" s="14">
        <v>5.6300000000000003E-2</v>
      </c>
      <c r="D235" s="13" t="s">
        <v>31029</v>
      </c>
      <c r="E235" s="13" t="s">
        <v>30624</v>
      </c>
      <c r="F235" s="31">
        <f t="shared" si="3"/>
        <v>21</v>
      </c>
    </row>
    <row r="236" spans="1:6" ht="29.55" customHeight="1" x14ac:dyDescent="0.4">
      <c r="A236" s="12">
        <v>44838</v>
      </c>
      <c r="B236" s="13" t="s">
        <v>6598</v>
      </c>
      <c r="C236" s="14">
        <v>0.15840000000000001</v>
      </c>
      <c r="D236" s="13" t="s">
        <v>31072</v>
      </c>
      <c r="E236" s="13" t="s">
        <v>31071</v>
      </c>
      <c r="F236" s="31">
        <f t="shared" si="3"/>
        <v>21</v>
      </c>
    </row>
    <row r="237" spans="1:6" ht="29.55" customHeight="1" x14ac:dyDescent="0.4">
      <c r="A237" s="12">
        <v>44831</v>
      </c>
      <c r="B237" s="13" t="s">
        <v>6598</v>
      </c>
      <c r="C237" s="14">
        <v>-7.2300000000000003E-2</v>
      </c>
      <c r="D237" s="13" t="s">
        <v>31296</v>
      </c>
      <c r="E237" s="13" t="s">
        <v>31297</v>
      </c>
      <c r="F237" s="31">
        <f t="shared" si="3"/>
        <v>21</v>
      </c>
    </row>
    <row r="238" spans="1:6" ht="29.55" customHeight="1" x14ac:dyDescent="0.4">
      <c r="A238" s="12">
        <v>44830</v>
      </c>
      <c r="B238" s="13" t="s">
        <v>6598</v>
      </c>
      <c r="C238" s="14">
        <v>3.27E-2</v>
      </c>
      <c r="D238" s="13" t="s">
        <v>31333</v>
      </c>
      <c r="E238" s="13" t="s">
        <v>30624</v>
      </c>
      <c r="F238" s="31">
        <f t="shared" si="3"/>
        <v>21</v>
      </c>
    </row>
    <row r="239" spans="1:6" ht="29.55" customHeight="1" x14ac:dyDescent="0.4">
      <c r="A239" s="12">
        <v>44827</v>
      </c>
      <c r="B239" s="13" t="s">
        <v>6598</v>
      </c>
      <c r="C239" s="14">
        <v>0.1996</v>
      </c>
      <c r="D239" s="13" t="s">
        <v>31344</v>
      </c>
      <c r="E239" s="13" t="s">
        <v>31345</v>
      </c>
      <c r="F239" s="31">
        <f t="shared" si="3"/>
        <v>21</v>
      </c>
    </row>
    <row r="240" spans="1:6" ht="29.55" customHeight="1" x14ac:dyDescent="0.4">
      <c r="A240" s="12">
        <v>44820</v>
      </c>
      <c r="B240" s="11" t="s">
        <v>6598</v>
      </c>
      <c r="C240" s="17">
        <v>5.8799999999999998E-2</v>
      </c>
      <c r="D240" s="13" t="s">
        <v>31679</v>
      </c>
      <c r="E240" s="13" t="s">
        <v>10367</v>
      </c>
      <c r="F240" s="31">
        <f t="shared" si="3"/>
        <v>21</v>
      </c>
    </row>
    <row r="241" spans="1:6" ht="29.55" customHeight="1" x14ac:dyDescent="0.4">
      <c r="A241" s="12">
        <v>44809</v>
      </c>
      <c r="B241" s="11" t="s">
        <v>6598</v>
      </c>
      <c r="C241" s="17">
        <v>4.99E-2</v>
      </c>
      <c r="D241" s="13" t="s">
        <v>32119</v>
      </c>
      <c r="E241" s="13" t="s">
        <v>14208</v>
      </c>
      <c r="F241" s="31">
        <f t="shared" si="3"/>
        <v>21</v>
      </c>
    </row>
    <row r="242" spans="1:6" ht="29.55" customHeight="1" x14ac:dyDescent="0.4">
      <c r="A242" s="12">
        <v>44805</v>
      </c>
      <c r="B242" s="11" t="s">
        <v>6598</v>
      </c>
      <c r="C242" s="11" t="s">
        <v>32222</v>
      </c>
      <c r="D242" s="13" t="s">
        <v>32223</v>
      </c>
      <c r="E242" s="13" t="s">
        <v>14208</v>
      </c>
      <c r="F242" s="31">
        <f t="shared" si="3"/>
        <v>21</v>
      </c>
    </row>
    <row r="243" spans="1:6" ht="29.55" customHeight="1" x14ac:dyDescent="0.4">
      <c r="A243" s="12">
        <v>44785</v>
      </c>
      <c r="B243" s="13" t="s">
        <v>6598</v>
      </c>
      <c r="C243" s="14">
        <v>3.1600000000000003E-2</v>
      </c>
      <c r="D243" s="13" t="s">
        <v>32960</v>
      </c>
      <c r="E243" s="13" t="s">
        <v>32959</v>
      </c>
      <c r="F243" s="31">
        <f t="shared" si="3"/>
        <v>21</v>
      </c>
    </row>
    <row r="244" spans="1:6" ht="29.55" customHeight="1" x14ac:dyDescent="0.4">
      <c r="A244" s="12">
        <v>44781</v>
      </c>
      <c r="B244" s="13" t="s">
        <v>6598</v>
      </c>
      <c r="C244" s="14">
        <v>4.8000000000000001E-2</v>
      </c>
      <c r="D244" s="13" t="s">
        <v>33221</v>
      </c>
      <c r="E244" s="13" t="s">
        <v>32959</v>
      </c>
      <c r="F244" s="31">
        <f t="shared" si="3"/>
        <v>21</v>
      </c>
    </row>
    <row r="245" spans="1:6" ht="29.55" customHeight="1" x14ac:dyDescent="0.4">
      <c r="A245" s="12">
        <v>44776</v>
      </c>
      <c r="B245" s="13" t="s">
        <v>6598</v>
      </c>
      <c r="C245" s="14">
        <v>3.39E-2</v>
      </c>
      <c r="D245" s="13" t="s">
        <v>33403</v>
      </c>
      <c r="E245" s="13" t="s">
        <v>32959</v>
      </c>
      <c r="F245" s="31">
        <f t="shared" si="3"/>
        <v>21</v>
      </c>
    </row>
    <row r="246" spans="1:6" ht="29.55" customHeight="1" x14ac:dyDescent="0.4">
      <c r="A246" s="12">
        <v>44769</v>
      </c>
      <c r="B246" s="13" t="s">
        <v>6598</v>
      </c>
      <c r="C246" s="14">
        <v>6.5299999999999997E-2</v>
      </c>
      <c r="D246" s="13" t="s">
        <v>33690</v>
      </c>
      <c r="E246" s="13" t="s">
        <v>20566</v>
      </c>
      <c r="F246" s="31">
        <f t="shared" si="3"/>
        <v>21</v>
      </c>
    </row>
    <row r="247" spans="1:6" ht="29.55" customHeight="1" x14ac:dyDescent="0.4">
      <c r="A247" s="12">
        <v>44762</v>
      </c>
      <c r="B247" s="11" t="s">
        <v>6598</v>
      </c>
      <c r="C247" s="14">
        <v>0.1462</v>
      </c>
      <c r="D247" s="13" t="s">
        <v>33876</v>
      </c>
      <c r="E247" s="13" t="s">
        <v>78</v>
      </c>
      <c r="F247" s="31">
        <f t="shared" si="3"/>
        <v>21</v>
      </c>
    </row>
    <row r="248" spans="1:6" ht="29.55" customHeight="1" x14ac:dyDescent="0.4">
      <c r="A248" s="12">
        <v>44740</v>
      </c>
      <c r="B248" s="13" t="s">
        <v>6598</v>
      </c>
      <c r="C248" s="14">
        <v>4.6300000000000001E-2</v>
      </c>
      <c r="D248" s="13" t="s">
        <v>34759</v>
      </c>
      <c r="E248" s="13" t="s">
        <v>20566</v>
      </c>
      <c r="F248" s="31">
        <f t="shared" si="3"/>
        <v>21</v>
      </c>
    </row>
    <row r="249" spans="1:6" ht="29.55" customHeight="1" x14ac:dyDescent="0.4">
      <c r="A249" s="12">
        <v>44739</v>
      </c>
      <c r="B249" s="13" t="s">
        <v>6598</v>
      </c>
      <c r="C249" s="14">
        <v>0.1522</v>
      </c>
      <c r="D249" s="13" t="s">
        <v>34816</v>
      </c>
      <c r="E249" s="13" t="s">
        <v>20566</v>
      </c>
      <c r="F249" s="31">
        <f t="shared" si="3"/>
        <v>21</v>
      </c>
    </row>
    <row r="250" spans="1:6" ht="29.55" customHeight="1" x14ac:dyDescent="0.4">
      <c r="A250" s="12">
        <v>44736</v>
      </c>
      <c r="B250" s="13" t="s">
        <v>6598</v>
      </c>
      <c r="C250" s="14">
        <v>3.2899999999999999E-2</v>
      </c>
      <c r="D250" s="13" t="s">
        <v>34912</v>
      </c>
      <c r="E250" s="13" t="s">
        <v>20566</v>
      </c>
      <c r="F250" s="31">
        <f t="shared" si="3"/>
        <v>21</v>
      </c>
    </row>
    <row r="251" spans="1:6" ht="29.55" customHeight="1" x14ac:dyDescent="0.4">
      <c r="A251" s="12">
        <v>44728</v>
      </c>
      <c r="B251" s="13" t="s">
        <v>6598</v>
      </c>
      <c r="C251" s="14">
        <v>9.35E-2</v>
      </c>
      <c r="D251" s="13" t="s">
        <v>35143</v>
      </c>
      <c r="E251" s="13" t="s">
        <v>20566</v>
      </c>
      <c r="F251" s="31">
        <f t="shared" si="3"/>
        <v>21</v>
      </c>
    </row>
    <row r="252" spans="1:6" ht="29.55" customHeight="1" x14ac:dyDescent="0.4">
      <c r="A252" s="12">
        <v>44727</v>
      </c>
      <c r="B252" s="13" t="s">
        <v>6598</v>
      </c>
      <c r="C252" s="14">
        <v>0.14899999999999999</v>
      </c>
      <c r="D252" s="13" t="s">
        <v>35173</v>
      </c>
      <c r="E252" s="13" t="s">
        <v>20566</v>
      </c>
      <c r="F252" s="31">
        <f t="shared" si="3"/>
        <v>21</v>
      </c>
    </row>
    <row r="253" spans="1:6" ht="29.55" customHeight="1" x14ac:dyDescent="0.4">
      <c r="A253" s="12">
        <v>44726</v>
      </c>
      <c r="B253" s="13" t="s">
        <v>6598</v>
      </c>
      <c r="C253" s="13" t="s">
        <v>5867</v>
      </c>
      <c r="D253" s="13" t="s">
        <v>35192</v>
      </c>
      <c r="E253" s="13" t="s">
        <v>35193</v>
      </c>
      <c r="F253" s="31">
        <f t="shared" si="3"/>
        <v>21</v>
      </c>
    </row>
    <row r="254" spans="1:6" ht="29.55" customHeight="1" x14ac:dyDescent="0.4">
      <c r="A254" s="12">
        <v>44722</v>
      </c>
      <c r="B254" s="13" t="s">
        <v>6598</v>
      </c>
      <c r="C254" s="14">
        <v>0.1203</v>
      </c>
      <c r="D254" s="13" t="s">
        <v>35143</v>
      </c>
      <c r="E254" s="13" t="s">
        <v>20566</v>
      </c>
      <c r="F254" s="31">
        <f t="shared" si="3"/>
        <v>21</v>
      </c>
    </row>
    <row r="255" spans="1:6" ht="29.55" customHeight="1" x14ac:dyDescent="0.4">
      <c r="A255" s="12">
        <v>44715</v>
      </c>
      <c r="B255" s="13" t="s">
        <v>6598</v>
      </c>
      <c r="C255" s="14">
        <v>-1.1299999999999999E-2</v>
      </c>
      <c r="D255" s="13" t="s">
        <v>35540</v>
      </c>
      <c r="E255" s="13" t="s">
        <v>35537</v>
      </c>
      <c r="F255" s="31">
        <f t="shared" si="3"/>
        <v>21</v>
      </c>
    </row>
    <row r="256" spans="1:6" ht="29.55" customHeight="1" x14ac:dyDescent="0.4">
      <c r="A256" s="12">
        <v>44904</v>
      </c>
      <c r="B256" s="11" t="s">
        <v>9191</v>
      </c>
      <c r="C256" s="14">
        <v>0.11219999999999999</v>
      </c>
      <c r="D256" s="13" t="s">
        <v>28806</v>
      </c>
      <c r="E256" s="13" t="s">
        <v>13584</v>
      </c>
      <c r="F256" s="31">
        <f t="shared" si="3"/>
        <v>20</v>
      </c>
    </row>
    <row r="257" spans="1:6" ht="29.55" customHeight="1" x14ac:dyDescent="0.4">
      <c r="A257" s="12">
        <v>44890</v>
      </c>
      <c r="B257" s="11" t="s">
        <v>9191</v>
      </c>
      <c r="C257" s="17">
        <v>5.2600000000000001E-2</v>
      </c>
      <c r="D257" s="13" t="s">
        <v>29221</v>
      </c>
      <c r="E257" s="13" t="s">
        <v>6366</v>
      </c>
      <c r="F257" s="31">
        <f t="shared" si="3"/>
        <v>20</v>
      </c>
    </row>
    <row r="258" spans="1:6" ht="29.55" customHeight="1" x14ac:dyDescent="0.4">
      <c r="A258" s="12">
        <v>44872</v>
      </c>
      <c r="B258" s="13" t="s">
        <v>9191</v>
      </c>
      <c r="C258" s="14">
        <v>0.1123</v>
      </c>
      <c r="D258" s="13" t="s">
        <v>30021</v>
      </c>
      <c r="E258" s="13" t="s">
        <v>19724</v>
      </c>
      <c r="F258" s="31">
        <f t="shared" ref="F258:F321" si="4">COUNTIF(B:B,B258)</f>
        <v>20</v>
      </c>
    </row>
    <row r="259" spans="1:6" ht="29.55" customHeight="1" x14ac:dyDescent="0.4">
      <c r="A259" s="12">
        <v>44868</v>
      </c>
      <c r="B259" s="13" t="s">
        <v>9191</v>
      </c>
      <c r="C259" s="14">
        <v>7.6300000000000007E-2</v>
      </c>
      <c r="D259" s="13" t="s">
        <v>30093</v>
      </c>
      <c r="E259" s="13" t="s">
        <v>29299</v>
      </c>
      <c r="F259" s="31">
        <f t="shared" si="4"/>
        <v>20</v>
      </c>
    </row>
    <row r="260" spans="1:6" ht="29.55" customHeight="1" x14ac:dyDescent="0.4">
      <c r="A260" s="12">
        <v>44858</v>
      </c>
      <c r="B260" s="11" t="s">
        <v>9191</v>
      </c>
      <c r="C260" s="17">
        <v>0.1041</v>
      </c>
      <c r="D260" s="13" t="s">
        <v>30453</v>
      </c>
      <c r="E260" s="13" t="s">
        <v>19724</v>
      </c>
      <c r="F260" s="31">
        <f t="shared" si="4"/>
        <v>20</v>
      </c>
    </row>
    <row r="261" spans="1:6" ht="29.55" customHeight="1" x14ac:dyDescent="0.4">
      <c r="A261" s="12">
        <v>44852</v>
      </c>
      <c r="B261" s="13" t="s">
        <v>9191</v>
      </c>
      <c r="C261" s="14">
        <v>5.0299999999999997E-2</v>
      </c>
      <c r="D261" s="13" t="s">
        <v>30689</v>
      </c>
      <c r="E261" s="13" t="s">
        <v>20890</v>
      </c>
      <c r="F261" s="31">
        <f t="shared" si="4"/>
        <v>20</v>
      </c>
    </row>
    <row r="262" spans="1:6" ht="29.55" customHeight="1" x14ac:dyDescent="0.4">
      <c r="A262" s="12">
        <v>44846</v>
      </c>
      <c r="B262" s="13" t="s">
        <v>9191</v>
      </c>
      <c r="C262" s="14">
        <v>9.2499999999999999E-2</v>
      </c>
      <c r="D262" s="13" t="s">
        <v>30845</v>
      </c>
      <c r="E262" s="13" t="s">
        <v>30844</v>
      </c>
      <c r="F262" s="31">
        <f t="shared" si="4"/>
        <v>20</v>
      </c>
    </row>
    <row r="263" spans="1:6" ht="29.55" customHeight="1" x14ac:dyDescent="0.4">
      <c r="A263" s="12">
        <v>44834</v>
      </c>
      <c r="B263" s="13" t="s">
        <v>9191</v>
      </c>
      <c r="C263" s="14">
        <v>6.7799999999999999E-2</v>
      </c>
      <c r="D263" s="13" t="s">
        <v>30689</v>
      </c>
      <c r="E263" s="13" t="s">
        <v>24523</v>
      </c>
      <c r="F263" s="31">
        <f t="shared" si="4"/>
        <v>20</v>
      </c>
    </row>
    <row r="264" spans="1:6" ht="29.55" customHeight="1" x14ac:dyDescent="0.4">
      <c r="A264" s="12">
        <v>44824</v>
      </c>
      <c r="B264" s="11" t="s">
        <v>9191</v>
      </c>
      <c r="C264" s="17">
        <v>5.9299999999999999E-2</v>
      </c>
      <c r="D264" s="13" t="s">
        <v>31569</v>
      </c>
      <c r="E264" s="13" t="s">
        <v>6473</v>
      </c>
      <c r="F264" s="31">
        <f t="shared" si="4"/>
        <v>20</v>
      </c>
    </row>
    <row r="265" spans="1:6" ht="29.55" customHeight="1" x14ac:dyDescent="0.4">
      <c r="A265" s="12">
        <v>44818</v>
      </c>
      <c r="B265" s="11" t="s">
        <v>9191</v>
      </c>
      <c r="C265" s="17">
        <v>3.5000000000000001E-3</v>
      </c>
      <c r="D265" s="13" t="s">
        <v>31796</v>
      </c>
      <c r="E265" s="13" t="s">
        <v>126</v>
      </c>
      <c r="F265" s="31">
        <f t="shared" si="4"/>
        <v>20</v>
      </c>
    </row>
    <row r="266" spans="1:6" ht="29.55" customHeight="1" x14ac:dyDescent="0.4">
      <c r="A266" s="12">
        <v>44817</v>
      </c>
      <c r="B266" s="11" t="s">
        <v>9191</v>
      </c>
      <c r="C266" s="17">
        <v>0.26500000000000001</v>
      </c>
      <c r="D266" s="13" t="s">
        <v>31805</v>
      </c>
      <c r="E266" s="13" t="s">
        <v>126</v>
      </c>
      <c r="F266" s="31">
        <f t="shared" si="4"/>
        <v>20</v>
      </c>
    </row>
    <row r="267" spans="1:6" ht="29.55" customHeight="1" x14ac:dyDescent="0.4">
      <c r="A267" s="12">
        <v>44763</v>
      </c>
      <c r="B267" s="11" t="s">
        <v>9191</v>
      </c>
      <c r="C267" s="14">
        <v>7.1300000000000002E-2</v>
      </c>
      <c r="D267" s="13" t="s">
        <v>33860</v>
      </c>
      <c r="E267" s="13" t="s">
        <v>19724</v>
      </c>
      <c r="F267" s="31">
        <f t="shared" si="4"/>
        <v>20</v>
      </c>
    </row>
    <row r="268" spans="1:6" ht="29.55" customHeight="1" x14ac:dyDescent="0.4">
      <c r="A268" s="12">
        <v>44748</v>
      </c>
      <c r="B268" s="11" t="s">
        <v>9191</v>
      </c>
      <c r="C268" s="14">
        <v>5.6300000000000003E-2</v>
      </c>
      <c r="D268" s="13" t="s">
        <v>34445</v>
      </c>
      <c r="E268" s="13" t="s">
        <v>29494</v>
      </c>
      <c r="F268" s="31">
        <f t="shared" si="4"/>
        <v>20</v>
      </c>
    </row>
    <row r="269" spans="1:6" ht="29.55" customHeight="1" x14ac:dyDescent="0.4">
      <c r="A269" s="12">
        <v>44747</v>
      </c>
      <c r="B269" s="13" t="s">
        <v>9191</v>
      </c>
      <c r="C269" s="14">
        <v>8.7099999999999997E-2</v>
      </c>
      <c r="D269" s="13" t="s">
        <v>34480</v>
      </c>
      <c r="E269" s="13" t="s">
        <v>19724</v>
      </c>
      <c r="F269" s="31">
        <f t="shared" si="4"/>
        <v>20</v>
      </c>
    </row>
    <row r="270" spans="1:6" ht="29.55" customHeight="1" x14ac:dyDescent="0.4">
      <c r="A270" s="12">
        <v>44743</v>
      </c>
      <c r="B270" s="13" t="s">
        <v>9191</v>
      </c>
      <c r="C270" s="14">
        <v>6.3500000000000001E-2</v>
      </c>
      <c r="D270" s="13" t="s">
        <v>34611</v>
      </c>
      <c r="E270" s="13" t="s">
        <v>34607</v>
      </c>
      <c r="F270" s="31">
        <f t="shared" si="4"/>
        <v>20</v>
      </c>
    </row>
    <row r="271" spans="1:6" ht="29.55" customHeight="1" x14ac:dyDescent="0.4">
      <c r="A271" s="12">
        <v>44739</v>
      </c>
      <c r="B271" s="13" t="s">
        <v>9191</v>
      </c>
      <c r="C271" s="14">
        <v>7.3400000000000007E-2</v>
      </c>
      <c r="D271" s="13" t="s">
        <v>34800</v>
      </c>
      <c r="E271" s="13" t="s">
        <v>29494</v>
      </c>
      <c r="F271" s="31">
        <f t="shared" si="4"/>
        <v>20</v>
      </c>
    </row>
    <row r="272" spans="1:6" ht="29.55" customHeight="1" x14ac:dyDescent="0.4">
      <c r="A272" s="12">
        <v>44736</v>
      </c>
      <c r="B272" s="13" t="s">
        <v>9191</v>
      </c>
      <c r="C272" s="14">
        <v>0.1333</v>
      </c>
      <c r="D272" s="13" t="s">
        <v>34850</v>
      </c>
      <c r="E272" s="13" t="s">
        <v>19724</v>
      </c>
      <c r="F272" s="31">
        <f t="shared" si="4"/>
        <v>20</v>
      </c>
    </row>
    <row r="273" spans="1:6" ht="29.55" customHeight="1" x14ac:dyDescent="0.4">
      <c r="A273" s="12">
        <v>44732</v>
      </c>
      <c r="B273" s="13" t="s">
        <v>9191</v>
      </c>
      <c r="C273" s="14">
        <v>3.04E-2</v>
      </c>
      <c r="D273" s="13" t="s">
        <v>35072</v>
      </c>
      <c r="E273" s="13" t="s">
        <v>19724</v>
      </c>
      <c r="F273" s="31">
        <f t="shared" si="4"/>
        <v>20</v>
      </c>
    </row>
    <row r="274" spans="1:6" ht="29.55" customHeight="1" x14ac:dyDescent="0.4">
      <c r="A274" s="12">
        <v>44729</v>
      </c>
      <c r="B274" s="13" t="s">
        <v>9191</v>
      </c>
      <c r="C274" s="14">
        <v>0.16669999999999999</v>
      </c>
      <c r="D274" s="13" t="s">
        <v>35088</v>
      </c>
      <c r="E274" s="13" t="s">
        <v>19724</v>
      </c>
      <c r="F274" s="31">
        <f t="shared" si="4"/>
        <v>20</v>
      </c>
    </row>
    <row r="275" spans="1:6" ht="29.55" customHeight="1" x14ac:dyDescent="0.4">
      <c r="A275" s="12">
        <v>44725</v>
      </c>
      <c r="B275" s="13" t="s">
        <v>9191</v>
      </c>
      <c r="C275" s="14">
        <v>2.1999999999999999E-2</v>
      </c>
      <c r="D275" s="13" t="s">
        <v>35267</v>
      </c>
      <c r="E275" s="13" t="s">
        <v>126</v>
      </c>
      <c r="F275" s="31">
        <f t="shared" si="4"/>
        <v>20</v>
      </c>
    </row>
    <row r="276" spans="1:6" ht="29.55" customHeight="1" x14ac:dyDescent="0.4">
      <c r="A276" s="12">
        <v>44921</v>
      </c>
      <c r="B276" s="11" t="s">
        <v>616</v>
      </c>
      <c r="C276" s="14">
        <v>5.8000000000000003E-2</v>
      </c>
      <c r="D276" s="13" t="s">
        <v>28302</v>
      </c>
      <c r="E276" s="13" t="s">
        <v>28123</v>
      </c>
      <c r="F276" s="31">
        <f t="shared" si="4"/>
        <v>20</v>
      </c>
    </row>
    <row r="277" spans="1:6" ht="29.55" customHeight="1" x14ac:dyDescent="0.4">
      <c r="A277" s="12">
        <v>44910</v>
      </c>
      <c r="B277" s="11" t="s">
        <v>616</v>
      </c>
      <c r="C277" s="14">
        <v>7.6200000000000004E-2</v>
      </c>
      <c r="D277" s="13" t="s">
        <v>28608</v>
      </c>
      <c r="E277" s="13" t="s">
        <v>28123</v>
      </c>
      <c r="F277" s="31">
        <f t="shared" si="4"/>
        <v>20</v>
      </c>
    </row>
    <row r="278" spans="1:6" ht="29.55" customHeight="1" x14ac:dyDescent="0.4">
      <c r="A278" s="12">
        <v>44909</v>
      </c>
      <c r="B278" s="11" t="s">
        <v>616</v>
      </c>
      <c r="C278" s="14">
        <v>7.6200000000000004E-2</v>
      </c>
      <c r="D278" s="13" t="s">
        <v>28672</v>
      </c>
      <c r="E278" s="13" t="s">
        <v>28123</v>
      </c>
      <c r="F278" s="31">
        <f t="shared" si="4"/>
        <v>20</v>
      </c>
    </row>
    <row r="279" spans="1:6" ht="29.55" customHeight="1" x14ac:dyDescent="0.4">
      <c r="A279" s="12">
        <v>44907</v>
      </c>
      <c r="B279" s="11" t="s">
        <v>616</v>
      </c>
      <c r="C279" s="14">
        <v>7.7899999999999997E-2</v>
      </c>
      <c r="D279" s="13" t="s">
        <v>28755</v>
      </c>
      <c r="E279" s="13" t="s">
        <v>28123</v>
      </c>
      <c r="F279" s="31">
        <f t="shared" si="4"/>
        <v>20</v>
      </c>
    </row>
    <row r="280" spans="1:6" ht="29.55" customHeight="1" x14ac:dyDescent="0.4">
      <c r="A280" s="12">
        <v>44888</v>
      </c>
      <c r="B280" s="13" t="s">
        <v>616</v>
      </c>
      <c r="C280" s="14">
        <v>0.1057</v>
      </c>
      <c r="D280" s="13" t="s">
        <v>29332</v>
      </c>
      <c r="E280" s="13" t="s">
        <v>7</v>
      </c>
      <c r="F280" s="31">
        <f t="shared" si="4"/>
        <v>20</v>
      </c>
    </row>
    <row r="281" spans="1:6" ht="29.55" customHeight="1" x14ac:dyDescent="0.4">
      <c r="A281" s="12">
        <v>44882</v>
      </c>
      <c r="B281" s="13" t="s">
        <v>616</v>
      </c>
      <c r="C281" s="14">
        <v>3.7900000000000003E-2</v>
      </c>
      <c r="D281" s="13" t="s">
        <v>29606</v>
      </c>
      <c r="E281" s="13" t="s">
        <v>7</v>
      </c>
      <c r="F281" s="31">
        <f t="shared" si="4"/>
        <v>20</v>
      </c>
    </row>
    <row r="282" spans="1:6" ht="29.55" customHeight="1" x14ac:dyDescent="0.4">
      <c r="A282" s="12">
        <v>44880</v>
      </c>
      <c r="B282" s="13" t="s">
        <v>616</v>
      </c>
      <c r="C282" s="13" t="s">
        <v>7166</v>
      </c>
      <c r="D282" s="13" t="s">
        <v>29676</v>
      </c>
      <c r="E282" s="13" t="s">
        <v>10793</v>
      </c>
      <c r="F282" s="31">
        <f t="shared" si="4"/>
        <v>20</v>
      </c>
    </row>
    <row r="283" spans="1:6" ht="29.55" customHeight="1" x14ac:dyDescent="0.4">
      <c r="A283" s="12">
        <v>44845</v>
      </c>
      <c r="B283" s="13" t="s">
        <v>616</v>
      </c>
      <c r="C283" s="14">
        <v>6.7799999999999999E-2</v>
      </c>
      <c r="D283" s="13" t="s">
        <v>30894</v>
      </c>
      <c r="E283" s="13" t="s">
        <v>19516</v>
      </c>
      <c r="F283" s="31">
        <f t="shared" si="4"/>
        <v>20</v>
      </c>
    </row>
    <row r="284" spans="1:6" ht="29.55" customHeight="1" x14ac:dyDescent="0.4">
      <c r="A284" s="12">
        <v>44820</v>
      </c>
      <c r="B284" s="11" t="s">
        <v>616</v>
      </c>
      <c r="C284" s="17">
        <v>7.5200000000000003E-2</v>
      </c>
      <c r="D284" s="13" t="s">
        <v>31668</v>
      </c>
      <c r="E284" s="13" t="s">
        <v>31669</v>
      </c>
      <c r="F284" s="31">
        <f t="shared" si="4"/>
        <v>20</v>
      </c>
    </row>
    <row r="285" spans="1:6" ht="29.55" customHeight="1" x14ac:dyDescent="0.4">
      <c r="A285" s="12">
        <v>44817</v>
      </c>
      <c r="B285" s="11" t="s">
        <v>616</v>
      </c>
      <c r="C285" s="17">
        <v>6.3600000000000004E-2</v>
      </c>
      <c r="D285" s="13" t="s">
        <v>31862</v>
      </c>
      <c r="E285" s="13" t="s">
        <v>31669</v>
      </c>
      <c r="F285" s="31">
        <f t="shared" si="4"/>
        <v>20</v>
      </c>
    </row>
    <row r="286" spans="1:6" ht="29.55" customHeight="1" x14ac:dyDescent="0.4">
      <c r="A286" s="12">
        <v>44799</v>
      </c>
      <c r="B286" s="11" t="s">
        <v>616</v>
      </c>
      <c r="C286" s="17">
        <v>0.14099999999999999</v>
      </c>
      <c r="D286" s="13" t="s">
        <v>32404</v>
      </c>
      <c r="E286" s="13" t="s">
        <v>32398</v>
      </c>
      <c r="F286" s="31">
        <f t="shared" si="4"/>
        <v>20</v>
      </c>
    </row>
    <row r="287" spans="1:6" ht="29.55" customHeight="1" x14ac:dyDescent="0.4">
      <c r="A287" s="12">
        <v>44768</v>
      </c>
      <c r="B287" s="11" t="s">
        <v>616</v>
      </c>
      <c r="C287" s="14">
        <v>0.25209999999999999</v>
      </c>
      <c r="D287" s="13" t="s">
        <v>33716</v>
      </c>
      <c r="E287" s="13" t="s">
        <v>27963</v>
      </c>
      <c r="F287" s="31">
        <f t="shared" si="4"/>
        <v>20</v>
      </c>
    </row>
    <row r="288" spans="1:6" ht="29.55" customHeight="1" x14ac:dyDescent="0.4">
      <c r="A288" s="12">
        <v>44762</v>
      </c>
      <c r="B288" s="11" t="s">
        <v>616</v>
      </c>
      <c r="C288" s="14">
        <v>8.3000000000000004E-2</v>
      </c>
      <c r="D288" s="13" t="s">
        <v>33881</v>
      </c>
      <c r="E288" s="13" t="s">
        <v>33857</v>
      </c>
      <c r="F288" s="31">
        <f t="shared" si="4"/>
        <v>20</v>
      </c>
    </row>
    <row r="289" spans="1:6" ht="29.55" customHeight="1" x14ac:dyDescent="0.4">
      <c r="A289" s="12">
        <v>44760</v>
      </c>
      <c r="B289" s="11" t="s">
        <v>616</v>
      </c>
      <c r="C289" s="14">
        <v>0.25390000000000001</v>
      </c>
      <c r="D289" s="13" t="s">
        <v>33976</v>
      </c>
      <c r="E289" s="13" t="s">
        <v>33943</v>
      </c>
      <c r="F289" s="31">
        <f t="shared" si="4"/>
        <v>20</v>
      </c>
    </row>
    <row r="290" spans="1:6" ht="29.55" customHeight="1" x14ac:dyDescent="0.4">
      <c r="A290" s="12">
        <v>44757</v>
      </c>
      <c r="B290" s="11" t="s">
        <v>616</v>
      </c>
      <c r="C290" s="14">
        <v>7.0499999999999993E-2</v>
      </c>
      <c r="D290" s="13" t="s">
        <v>34056</v>
      </c>
      <c r="E290" s="13" t="s">
        <v>34057</v>
      </c>
      <c r="F290" s="31">
        <f t="shared" si="4"/>
        <v>20</v>
      </c>
    </row>
    <row r="291" spans="1:6" ht="29.55" customHeight="1" x14ac:dyDescent="0.4">
      <c r="A291" s="12">
        <v>44753</v>
      </c>
      <c r="B291" s="11" t="s">
        <v>616</v>
      </c>
      <c r="C291" s="14">
        <v>0.1779</v>
      </c>
      <c r="D291" s="13" t="s">
        <v>34238</v>
      </c>
      <c r="E291" s="13" t="s">
        <v>33943</v>
      </c>
      <c r="F291" s="31">
        <f t="shared" si="4"/>
        <v>20</v>
      </c>
    </row>
    <row r="292" spans="1:6" ht="29.55" customHeight="1" x14ac:dyDescent="0.4">
      <c r="A292" s="12">
        <v>44750</v>
      </c>
      <c r="B292" s="11" t="s">
        <v>616</v>
      </c>
      <c r="C292" s="14">
        <v>0.19400000000000001</v>
      </c>
      <c r="D292" s="13" t="s">
        <v>34238</v>
      </c>
      <c r="E292" s="13" t="s">
        <v>34304</v>
      </c>
      <c r="F292" s="31">
        <f t="shared" si="4"/>
        <v>20</v>
      </c>
    </row>
    <row r="293" spans="1:6" ht="29.55" customHeight="1" x14ac:dyDescent="0.4">
      <c r="A293" s="12">
        <v>44749</v>
      </c>
      <c r="B293" s="11" t="s">
        <v>616</v>
      </c>
      <c r="C293" s="14">
        <v>9.6199999999999994E-2</v>
      </c>
      <c r="D293" s="13" t="s">
        <v>34382</v>
      </c>
      <c r="E293" s="13" t="s">
        <v>33857</v>
      </c>
      <c r="F293" s="31">
        <f t="shared" si="4"/>
        <v>20</v>
      </c>
    </row>
    <row r="294" spans="1:6" ht="29.55" customHeight="1" x14ac:dyDescent="0.4">
      <c r="A294" s="12">
        <v>44747</v>
      </c>
      <c r="B294" s="13" t="s">
        <v>616</v>
      </c>
      <c r="C294" s="14">
        <v>8.4400000000000003E-2</v>
      </c>
      <c r="D294" s="13" t="s">
        <v>34466</v>
      </c>
      <c r="E294" s="13" t="s">
        <v>34451</v>
      </c>
      <c r="F294" s="31">
        <f t="shared" si="4"/>
        <v>20</v>
      </c>
    </row>
    <row r="295" spans="1:6" ht="29.55" customHeight="1" x14ac:dyDescent="0.4">
      <c r="A295" s="12">
        <v>44733</v>
      </c>
      <c r="B295" s="13" t="s">
        <v>616</v>
      </c>
      <c r="C295" s="14">
        <v>0.1069</v>
      </c>
      <c r="D295" s="13" t="s">
        <v>34999</v>
      </c>
      <c r="E295" s="13" t="s">
        <v>33824</v>
      </c>
      <c r="F295" s="31">
        <f t="shared" si="4"/>
        <v>20</v>
      </c>
    </row>
    <row r="296" spans="1:6" ht="29.55" customHeight="1" x14ac:dyDescent="0.4">
      <c r="A296" s="12">
        <v>44923</v>
      </c>
      <c r="B296" s="11" t="s">
        <v>5528</v>
      </c>
      <c r="C296" s="14">
        <v>8.77E-2</v>
      </c>
      <c r="D296" s="13" t="s">
        <v>28214</v>
      </c>
      <c r="E296" s="13" t="s">
        <v>5479</v>
      </c>
      <c r="F296" s="31">
        <f t="shared" si="4"/>
        <v>20</v>
      </c>
    </row>
    <row r="297" spans="1:6" ht="29.55" customHeight="1" x14ac:dyDescent="0.4">
      <c r="A297" s="12">
        <v>44887</v>
      </c>
      <c r="B297" s="13" t="s">
        <v>5528</v>
      </c>
      <c r="C297" s="14">
        <v>5.9200000000000003E-2</v>
      </c>
      <c r="D297" s="13" t="s">
        <v>29411</v>
      </c>
      <c r="E297" s="13" t="s">
        <v>29363</v>
      </c>
      <c r="F297" s="31">
        <f t="shared" si="4"/>
        <v>20</v>
      </c>
    </row>
    <row r="298" spans="1:6" ht="29.55" customHeight="1" x14ac:dyDescent="0.4">
      <c r="A298" s="12">
        <v>44876</v>
      </c>
      <c r="B298" s="13" t="s">
        <v>5528</v>
      </c>
      <c r="C298" s="14">
        <v>0.22189999999999999</v>
      </c>
      <c r="D298" s="13" t="s">
        <v>29783</v>
      </c>
      <c r="E298" s="13" t="s">
        <v>29363</v>
      </c>
      <c r="F298" s="31">
        <f t="shared" si="4"/>
        <v>20</v>
      </c>
    </row>
    <row r="299" spans="1:6" ht="29.55" customHeight="1" x14ac:dyDescent="0.4">
      <c r="A299" s="12">
        <v>44875</v>
      </c>
      <c r="B299" s="13" t="s">
        <v>5528</v>
      </c>
      <c r="C299" s="14">
        <v>0.1003</v>
      </c>
      <c r="D299" s="13" t="s">
        <v>29853</v>
      </c>
      <c r="E299" s="13" t="s">
        <v>29363</v>
      </c>
      <c r="F299" s="31">
        <f t="shared" si="4"/>
        <v>20</v>
      </c>
    </row>
    <row r="300" spans="1:6" ht="29.55" customHeight="1" x14ac:dyDescent="0.4">
      <c r="A300" s="12">
        <v>44874</v>
      </c>
      <c r="B300" s="13" t="s">
        <v>5528</v>
      </c>
      <c r="C300" s="14">
        <v>0.1883</v>
      </c>
      <c r="D300" s="13" t="s">
        <v>29903</v>
      </c>
      <c r="E300" s="13" t="s">
        <v>29363</v>
      </c>
      <c r="F300" s="31">
        <f t="shared" si="4"/>
        <v>20</v>
      </c>
    </row>
    <row r="301" spans="1:6" ht="29.55" customHeight="1" x14ac:dyDescent="0.4">
      <c r="A301" s="12">
        <v>44866</v>
      </c>
      <c r="B301" s="13" t="s">
        <v>5528</v>
      </c>
      <c r="C301" s="14">
        <v>0.1893</v>
      </c>
      <c r="D301" s="13" t="s">
        <v>30121</v>
      </c>
      <c r="E301" s="13" t="s">
        <v>6160</v>
      </c>
      <c r="F301" s="31">
        <f t="shared" si="4"/>
        <v>20</v>
      </c>
    </row>
    <row r="302" spans="1:6" ht="29.55" customHeight="1" x14ac:dyDescent="0.4">
      <c r="A302" s="12">
        <v>44854</v>
      </c>
      <c r="B302" s="11" t="s">
        <v>5528</v>
      </c>
      <c r="C302" s="17">
        <v>9.5299999999999996E-2</v>
      </c>
      <c r="D302" s="13" t="s">
        <v>30567</v>
      </c>
      <c r="E302" s="13" t="s">
        <v>5479</v>
      </c>
      <c r="F302" s="31">
        <f t="shared" si="4"/>
        <v>20</v>
      </c>
    </row>
    <row r="303" spans="1:6" ht="29.55" customHeight="1" x14ac:dyDescent="0.4">
      <c r="A303" s="12">
        <v>44809</v>
      </c>
      <c r="B303" s="11" t="s">
        <v>5528</v>
      </c>
      <c r="C303" s="17">
        <v>4.2299999999999997E-2</v>
      </c>
      <c r="D303" s="13" t="s">
        <v>32125</v>
      </c>
      <c r="E303" s="13" t="s">
        <v>12587</v>
      </c>
      <c r="F303" s="31">
        <f t="shared" si="4"/>
        <v>20</v>
      </c>
    </row>
    <row r="304" spans="1:6" ht="29.55" customHeight="1" x14ac:dyDescent="0.4">
      <c r="A304" s="12">
        <v>44804</v>
      </c>
      <c r="B304" s="11" t="s">
        <v>5528</v>
      </c>
      <c r="C304" s="17">
        <v>0.16139999999999999</v>
      </c>
      <c r="D304" s="13" t="s">
        <v>32263</v>
      </c>
      <c r="E304" s="13" t="s">
        <v>6160</v>
      </c>
      <c r="F304" s="31">
        <f t="shared" si="4"/>
        <v>20</v>
      </c>
    </row>
    <row r="305" spans="1:6" ht="29.55" customHeight="1" x14ac:dyDescent="0.4">
      <c r="A305" s="12">
        <v>44803</v>
      </c>
      <c r="B305" s="11" t="s">
        <v>5528</v>
      </c>
      <c r="C305" s="17">
        <v>6.1800000000000001E-2</v>
      </c>
      <c r="D305" s="13" t="s">
        <v>32328</v>
      </c>
      <c r="E305" s="13" t="s">
        <v>32329</v>
      </c>
      <c r="F305" s="31">
        <f t="shared" si="4"/>
        <v>20</v>
      </c>
    </row>
    <row r="306" spans="1:6" ht="29.55" customHeight="1" x14ac:dyDescent="0.4">
      <c r="A306" s="12">
        <v>44798</v>
      </c>
      <c r="B306" s="13" t="s">
        <v>5528</v>
      </c>
      <c r="C306" s="14">
        <v>8.14E-2</v>
      </c>
      <c r="D306" s="13" t="s">
        <v>32504</v>
      </c>
      <c r="E306" s="13" t="s">
        <v>8954</v>
      </c>
      <c r="F306" s="31">
        <f t="shared" si="4"/>
        <v>20</v>
      </c>
    </row>
    <row r="307" spans="1:6" ht="29.55" customHeight="1" x14ac:dyDescent="0.4">
      <c r="A307" s="12">
        <v>44784</v>
      </c>
      <c r="B307" s="13" t="s">
        <v>5528</v>
      </c>
      <c r="C307" s="14">
        <v>7.6899999999999996E-2</v>
      </c>
      <c r="D307" s="13" t="s">
        <v>33000</v>
      </c>
      <c r="E307" s="13" t="s">
        <v>32999</v>
      </c>
      <c r="F307" s="31">
        <f t="shared" si="4"/>
        <v>20</v>
      </c>
    </row>
    <row r="308" spans="1:6" ht="29.55" customHeight="1" x14ac:dyDescent="0.4">
      <c r="A308" s="12">
        <v>44783</v>
      </c>
      <c r="B308" s="13" t="s">
        <v>5528</v>
      </c>
      <c r="C308" s="14">
        <v>6.7799999999999999E-2</v>
      </c>
      <c r="D308" s="13" t="s">
        <v>33086</v>
      </c>
      <c r="E308" s="13" t="s">
        <v>33084</v>
      </c>
      <c r="F308" s="31">
        <f t="shared" si="4"/>
        <v>20</v>
      </c>
    </row>
    <row r="309" spans="1:6" ht="29.55" customHeight="1" x14ac:dyDescent="0.4">
      <c r="A309" s="12">
        <v>44768</v>
      </c>
      <c r="B309" s="11" t="s">
        <v>5528</v>
      </c>
      <c r="C309" s="14">
        <v>9.7900000000000001E-2</v>
      </c>
      <c r="D309" s="13" t="s">
        <v>33722</v>
      </c>
      <c r="E309" s="13" t="s">
        <v>8954</v>
      </c>
      <c r="F309" s="31">
        <f t="shared" si="4"/>
        <v>20</v>
      </c>
    </row>
    <row r="310" spans="1:6" ht="29.55" customHeight="1" x14ac:dyDescent="0.4">
      <c r="A310" s="12">
        <v>44761</v>
      </c>
      <c r="B310" s="11" t="s">
        <v>5528</v>
      </c>
      <c r="C310" s="14">
        <v>6.1800000000000001E-2</v>
      </c>
      <c r="D310" s="13" t="s">
        <v>33956</v>
      </c>
      <c r="E310" s="13" t="s">
        <v>8954</v>
      </c>
      <c r="F310" s="31">
        <f t="shared" si="4"/>
        <v>20</v>
      </c>
    </row>
    <row r="311" spans="1:6" ht="29.55" customHeight="1" x14ac:dyDescent="0.4">
      <c r="A311" s="12">
        <v>44749</v>
      </c>
      <c r="B311" s="11" t="s">
        <v>5528</v>
      </c>
      <c r="C311" s="14">
        <v>0.1014</v>
      </c>
      <c r="D311" s="13" t="s">
        <v>34378</v>
      </c>
      <c r="E311" s="13" t="s">
        <v>8954</v>
      </c>
      <c r="F311" s="31">
        <f t="shared" si="4"/>
        <v>20</v>
      </c>
    </row>
    <row r="312" spans="1:6" ht="29.55" customHeight="1" x14ac:dyDescent="0.4">
      <c r="A312" s="12">
        <v>44741</v>
      </c>
      <c r="B312" s="13" t="s">
        <v>5528</v>
      </c>
      <c r="C312" s="14">
        <v>9.5600000000000004E-2</v>
      </c>
      <c r="D312" s="13" t="s">
        <v>34700</v>
      </c>
      <c r="E312" s="13" t="s">
        <v>5479</v>
      </c>
      <c r="F312" s="31">
        <f t="shared" si="4"/>
        <v>20</v>
      </c>
    </row>
    <row r="313" spans="1:6" ht="29.55" customHeight="1" x14ac:dyDescent="0.4">
      <c r="A313" s="12">
        <v>44740</v>
      </c>
      <c r="B313" s="13" t="s">
        <v>5528</v>
      </c>
      <c r="C313" s="14">
        <v>0.21149999999999999</v>
      </c>
      <c r="D313" s="13" t="s">
        <v>34724</v>
      </c>
      <c r="E313" s="13" t="s">
        <v>23094</v>
      </c>
      <c r="F313" s="31">
        <f t="shared" si="4"/>
        <v>20</v>
      </c>
    </row>
    <row r="314" spans="1:6" ht="29.55" customHeight="1" x14ac:dyDescent="0.4">
      <c r="A314" s="12">
        <v>44736</v>
      </c>
      <c r="B314" s="13" t="s">
        <v>5528</v>
      </c>
      <c r="C314" s="14">
        <v>7.9299999999999995E-2</v>
      </c>
      <c r="D314" s="13" t="s">
        <v>34890</v>
      </c>
      <c r="E314" s="13" t="s">
        <v>34868</v>
      </c>
      <c r="F314" s="31">
        <f t="shared" si="4"/>
        <v>20</v>
      </c>
    </row>
    <row r="315" spans="1:6" ht="29.55" customHeight="1" x14ac:dyDescent="0.4">
      <c r="A315" s="12">
        <v>44726</v>
      </c>
      <c r="B315" s="13" t="s">
        <v>5528</v>
      </c>
      <c r="C315" s="14">
        <v>0.1164</v>
      </c>
      <c r="D315" s="13" t="s">
        <v>35207</v>
      </c>
      <c r="E315" s="13" t="s">
        <v>34868</v>
      </c>
      <c r="F315" s="31">
        <f t="shared" si="4"/>
        <v>20</v>
      </c>
    </row>
    <row r="316" spans="1:6" ht="29.55" customHeight="1" x14ac:dyDescent="0.4">
      <c r="A316" s="12">
        <v>44922</v>
      </c>
      <c r="B316" s="11" t="s">
        <v>7724</v>
      </c>
      <c r="C316" s="14">
        <v>5.8299999999999998E-2</v>
      </c>
      <c r="D316" s="13" t="s">
        <v>28263</v>
      </c>
      <c r="E316" s="13" t="s">
        <v>20624</v>
      </c>
      <c r="F316" s="31">
        <f t="shared" si="4"/>
        <v>19</v>
      </c>
    </row>
    <row r="317" spans="1:6" ht="29.55" customHeight="1" x14ac:dyDescent="0.4">
      <c r="A317" s="12">
        <v>44911</v>
      </c>
      <c r="B317" s="11" t="s">
        <v>7724</v>
      </c>
      <c r="C317" s="14">
        <v>6.4799999999999996E-2</v>
      </c>
      <c r="D317" s="13" t="s">
        <v>28558</v>
      </c>
      <c r="E317" s="13" t="s">
        <v>28123</v>
      </c>
      <c r="F317" s="31">
        <f t="shared" si="4"/>
        <v>19</v>
      </c>
    </row>
    <row r="318" spans="1:6" ht="29.55" customHeight="1" x14ac:dyDescent="0.4">
      <c r="A318" s="12">
        <v>44910</v>
      </c>
      <c r="B318" s="11" t="s">
        <v>7724</v>
      </c>
      <c r="C318" s="14">
        <v>6.4799999999999996E-2</v>
      </c>
      <c r="D318" s="13" t="s">
        <v>28558</v>
      </c>
      <c r="E318" s="13" t="s">
        <v>28123</v>
      </c>
      <c r="F318" s="31">
        <f t="shared" si="4"/>
        <v>19</v>
      </c>
    </row>
    <row r="319" spans="1:6" ht="29.55" customHeight="1" x14ac:dyDescent="0.4">
      <c r="A319" s="12">
        <v>44904</v>
      </c>
      <c r="B319" s="11" t="s">
        <v>7724</v>
      </c>
      <c r="C319" s="14">
        <v>8.8800000000000004E-2</v>
      </c>
      <c r="D319" s="13" t="s">
        <v>28813</v>
      </c>
      <c r="E319" s="13" t="s">
        <v>20624</v>
      </c>
      <c r="F319" s="31">
        <f t="shared" si="4"/>
        <v>19</v>
      </c>
    </row>
    <row r="320" spans="1:6" ht="29.55" customHeight="1" x14ac:dyDescent="0.4">
      <c r="A320" s="12">
        <v>44860</v>
      </c>
      <c r="B320" s="11" t="s">
        <v>7724</v>
      </c>
      <c r="C320" s="14">
        <v>6.4600000000000005E-2</v>
      </c>
      <c r="D320" s="13" t="s">
        <v>30345</v>
      </c>
      <c r="E320" s="13" t="s">
        <v>30346</v>
      </c>
      <c r="F320" s="31">
        <f t="shared" si="4"/>
        <v>19</v>
      </c>
    </row>
    <row r="321" spans="1:6" ht="29.55" customHeight="1" x14ac:dyDescent="0.4">
      <c r="A321" s="12">
        <v>44852</v>
      </c>
      <c r="B321" s="13" t="s">
        <v>7724</v>
      </c>
      <c r="C321" s="14">
        <v>0.24510000000000001</v>
      </c>
      <c r="D321" s="13" t="s">
        <v>30692</v>
      </c>
      <c r="E321" s="13" t="s">
        <v>30640</v>
      </c>
      <c r="F321" s="31">
        <f t="shared" si="4"/>
        <v>19</v>
      </c>
    </row>
    <row r="322" spans="1:6" ht="29.55" customHeight="1" x14ac:dyDescent="0.4">
      <c r="A322" s="12">
        <v>44848</v>
      </c>
      <c r="B322" s="13" t="s">
        <v>7724</v>
      </c>
      <c r="C322" s="14">
        <v>0.29820000000000002</v>
      </c>
      <c r="D322" s="13" t="s">
        <v>30797</v>
      </c>
      <c r="E322" s="13" t="s">
        <v>30640</v>
      </c>
      <c r="F322" s="31">
        <f t="shared" ref="F322:F385" si="5">COUNTIF(B:B,B322)</f>
        <v>19</v>
      </c>
    </row>
    <row r="323" spans="1:6" ht="29.55" customHeight="1" x14ac:dyDescent="0.4">
      <c r="A323" s="12">
        <v>44846</v>
      </c>
      <c r="B323" s="13" t="s">
        <v>7724</v>
      </c>
      <c r="C323" s="14">
        <v>0.1057</v>
      </c>
      <c r="D323" s="13" t="s">
        <v>30868</v>
      </c>
      <c r="E323" s="13" t="s">
        <v>19516</v>
      </c>
      <c r="F323" s="31">
        <f t="shared" si="5"/>
        <v>19</v>
      </c>
    </row>
    <row r="324" spans="1:6" ht="29.55" customHeight="1" x14ac:dyDescent="0.4">
      <c r="A324" s="12">
        <v>44834</v>
      </c>
      <c r="B324" s="13" t="s">
        <v>7724</v>
      </c>
      <c r="C324" s="14">
        <v>0.03</v>
      </c>
      <c r="D324" s="13" t="s">
        <v>31196</v>
      </c>
      <c r="E324" s="13" t="s">
        <v>30640</v>
      </c>
      <c r="F324" s="31">
        <f t="shared" si="5"/>
        <v>19</v>
      </c>
    </row>
    <row r="325" spans="1:6" ht="29.55" customHeight="1" x14ac:dyDescent="0.4">
      <c r="A325" s="12">
        <v>44763</v>
      </c>
      <c r="B325" s="11" t="s">
        <v>7724</v>
      </c>
      <c r="C325" s="14">
        <v>4.24E-2</v>
      </c>
      <c r="D325" s="13" t="s">
        <v>33866</v>
      </c>
      <c r="E325" s="13" t="s">
        <v>23221</v>
      </c>
      <c r="F325" s="31">
        <f t="shared" si="5"/>
        <v>19</v>
      </c>
    </row>
    <row r="326" spans="1:6" ht="29.55" customHeight="1" x14ac:dyDescent="0.4">
      <c r="A326" s="12">
        <v>44761</v>
      </c>
      <c r="B326" s="11" t="s">
        <v>7724</v>
      </c>
      <c r="C326" s="14">
        <v>5.2499999999999998E-2</v>
      </c>
      <c r="D326" s="13" t="s">
        <v>33961</v>
      </c>
      <c r="E326" s="13" t="s">
        <v>33962</v>
      </c>
      <c r="F326" s="31">
        <f t="shared" si="5"/>
        <v>19</v>
      </c>
    </row>
    <row r="327" spans="1:6" ht="29.55" customHeight="1" x14ac:dyDescent="0.4">
      <c r="A327" s="12">
        <v>44756</v>
      </c>
      <c r="B327" s="11" t="s">
        <v>7724</v>
      </c>
      <c r="C327" s="14">
        <v>0.1091</v>
      </c>
      <c r="D327" s="13" t="s">
        <v>34102</v>
      </c>
      <c r="E327" s="13" t="s">
        <v>34103</v>
      </c>
      <c r="F327" s="31">
        <f t="shared" si="5"/>
        <v>19</v>
      </c>
    </row>
    <row r="328" spans="1:6" ht="29.55" customHeight="1" x14ac:dyDescent="0.4">
      <c r="A328" s="12">
        <v>44754</v>
      </c>
      <c r="B328" s="11" t="s">
        <v>7724</v>
      </c>
      <c r="C328" s="14">
        <v>8.3799999999999999E-2</v>
      </c>
      <c r="D328" s="13" t="s">
        <v>34214</v>
      </c>
      <c r="E328" s="13" t="s">
        <v>33962</v>
      </c>
      <c r="F328" s="31">
        <f t="shared" si="5"/>
        <v>19</v>
      </c>
    </row>
    <row r="329" spans="1:6" ht="29.55" customHeight="1" x14ac:dyDescent="0.4">
      <c r="A329" s="12">
        <v>44750</v>
      </c>
      <c r="B329" s="11" t="s">
        <v>7724</v>
      </c>
      <c r="C329" s="14">
        <v>6.0900000000000003E-2</v>
      </c>
      <c r="D329" s="13" t="s">
        <v>34347</v>
      </c>
      <c r="E329" s="13" t="s">
        <v>33962</v>
      </c>
      <c r="F329" s="31">
        <f t="shared" si="5"/>
        <v>19</v>
      </c>
    </row>
    <row r="330" spans="1:6" ht="29.55" customHeight="1" x14ac:dyDescent="0.4">
      <c r="A330" s="12">
        <v>44746</v>
      </c>
      <c r="B330" s="13" t="s">
        <v>7724</v>
      </c>
      <c r="C330" s="14">
        <v>0.1855</v>
      </c>
      <c r="D330" s="13" t="s">
        <v>34541</v>
      </c>
      <c r="E330" s="13" t="s">
        <v>34540</v>
      </c>
      <c r="F330" s="31">
        <f t="shared" si="5"/>
        <v>19</v>
      </c>
    </row>
    <row r="331" spans="1:6" ht="29.55" customHeight="1" x14ac:dyDescent="0.4">
      <c r="A331" s="12">
        <v>44742</v>
      </c>
      <c r="B331" s="13" t="s">
        <v>7724</v>
      </c>
      <c r="C331" s="14">
        <v>8.5599999999999996E-2</v>
      </c>
      <c r="D331" s="13" t="s">
        <v>34672</v>
      </c>
      <c r="E331" s="13" t="s">
        <v>34671</v>
      </c>
      <c r="F331" s="31">
        <f t="shared" si="5"/>
        <v>19</v>
      </c>
    </row>
    <row r="332" spans="1:6" ht="29.55" customHeight="1" x14ac:dyDescent="0.4">
      <c r="A332" s="12">
        <v>44741</v>
      </c>
      <c r="B332" s="13" t="s">
        <v>7724</v>
      </c>
      <c r="C332" s="14">
        <v>2.5000000000000001E-2</v>
      </c>
      <c r="D332" s="13" t="s">
        <v>34714</v>
      </c>
      <c r="E332" s="13" t="s">
        <v>7</v>
      </c>
      <c r="F332" s="31">
        <f t="shared" si="5"/>
        <v>19</v>
      </c>
    </row>
    <row r="333" spans="1:6" ht="29.55" customHeight="1" x14ac:dyDescent="0.4">
      <c r="A333" s="12">
        <v>44740</v>
      </c>
      <c r="B333" s="13" t="s">
        <v>7724</v>
      </c>
      <c r="C333" s="14">
        <v>8.09E-2</v>
      </c>
      <c r="D333" s="13" t="s">
        <v>34767</v>
      </c>
      <c r="E333" s="13" t="s">
        <v>33824</v>
      </c>
      <c r="F333" s="31">
        <f t="shared" si="5"/>
        <v>19</v>
      </c>
    </row>
    <row r="334" spans="1:6" ht="29.55" customHeight="1" x14ac:dyDescent="0.4">
      <c r="A334" s="12">
        <v>44739</v>
      </c>
      <c r="B334" s="13" t="s">
        <v>7724</v>
      </c>
      <c r="C334" s="14">
        <v>5.5599999999999997E-2</v>
      </c>
      <c r="D334" s="13" t="s">
        <v>34822</v>
      </c>
      <c r="E334" s="13" t="s">
        <v>19516</v>
      </c>
      <c r="F334" s="31">
        <f t="shared" si="5"/>
        <v>19</v>
      </c>
    </row>
    <row r="335" spans="1:6" ht="29.55" customHeight="1" x14ac:dyDescent="0.4">
      <c r="A335" s="12">
        <v>44923</v>
      </c>
      <c r="B335" s="11" t="s">
        <v>13016</v>
      </c>
      <c r="C335" s="14">
        <v>0.17130000000000001</v>
      </c>
      <c r="D335" s="13" t="s">
        <v>28195</v>
      </c>
      <c r="E335" s="13" t="s">
        <v>19757</v>
      </c>
      <c r="F335" s="31">
        <f t="shared" si="5"/>
        <v>19</v>
      </c>
    </row>
    <row r="336" spans="1:6" ht="29.55" customHeight="1" x14ac:dyDescent="0.4">
      <c r="A336" s="12">
        <v>44895</v>
      </c>
      <c r="B336" s="11" t="s">
        <v>13016</v>
      </c>
      <c r="C336" s="14">
        <v>9.2399999999999996E-2</v>
      </c>
      <c r="D336" s="13" t="s">
        <v>29059</v>
      </c>
      <c r="E336" s="13" t="s">
        <v>19516</v>
      </c>
      <c r="F336" s="31">
        <f t="shared" si="5"/>
        <v>19</v>
      </c>
    </row>
    <row r="337" spans="1:6" ht="29.55" customHeight="1" x14ac:dyDescent="0.4">
      <c r="A337" s="12">
        <v>44855</v>
      </c>
      <c r="B337" s="11" t="s">
        <v>13016</v>
      </c>
      <c r="C337" s="17">
        <v>6.3200000000000006E-2</v>
      </c>
      <c r="D337" s="13" t="s">
        <v>30532</v>
      </c>
      <c r="E337" s="13" t="s">
        <v>30420</v>
      </c>
      <c r="F337" s="31">
        <f t="shared" si="5"/>
        <v>19</v>
      </c>
    </row>
    <row r="338" spans="1:6" ht="29.55" customHeight="1" x14ac:dyDescent="0.4">
      <c r="A338" s="12">
        <v>44831</v>
      </c>
      <c r="B338" s="13" t="s">
        <v>13016</v>
      </c>
      <c r="C338" s="14">
        <v>0.17069999999999999</v>
      </c>
      <c r="D338" s="13" t="s">
        <v>31302</v>
      </c>
      <c r="E338" s="13" t="s">
        <v>160</v>
      </c>
      <c r="F338" s="31">
        <f t="shared" si="5"/>
        <v>19</v>
      </c>
    </row>
    <row r="339" spans="1:6" ht="29.55" customHeight="1" x14ac:dyDescent="0.4">
      <c r="A339" s="12">
        <v>44824</v>
      </c>
      <c r="B339" s="11" t="s">
        <v>13016</v>
      </c>
      <c r="C339" s="17">
        <v>0.13669999999999999</v>
      </c>
      <c r="D339" s="13" t="s">
        <v>31521</v>
      </c>
      <c r="E339" s="13" t="s">
        <v>11026</v>
      </c>
      <c r="F339" s="31">
        <f t="shared" si="5"/>
        <v>19</v>
      </c>
    </row>
    <row r="340" spans="1:6" ht="29.55" customHeight="1" x14ac:dyDescent="0.4">
      <c r="A340" s="12">
        <v>44823</v>
      </c>
      <c r="B340" s="11" t="s">
        <v>13016</v>
      </c>
      <c r="C340" s="17">
        <v>0.1285</v>
      </c>
      <c r="D340" s="13" t="s">
        <v>31604</v>
      </c>
      <c r="E340" s="13" t="s">
        <v>11026</v>
      </c>
      <c r="F340" s="31">
        <f t="shared" si="5"/>
        <v>19</v>
      </c>
    </row>
    <row r="341" spans="1:6" ht="29.55" customHeight="1" x14ac:dyDescent="0.4">
      <c r="A341" s="12">
        <v>44819</v>
      </c>
      <c r="B341" s="11" t="s">
        <v>13016</v>
      </c>
      <c r="C341" s="17">
        <v>3.4299999999999997E-2</v>
      </c>
      <c r="D341" s="13" t="s">
        <v>31735</v>
      </c>
      <c r="E341" s="13" t="s">
        <v>11026</v>
      </c>
      <c r="F341" s="31">
        <f t="shared" si="5"/>
        <v>19</v>
      </c>
    </row>
    <row r="342" spans="1:6" ht="29.55" customHeight="1" x14ac:dyDescent="0.4">
      <c r="A342" s="12">
        <v>44818</v>
      </c>
      <c r="B342" s="11" t="s">
        <v>13016</v>
      </c>
      <c r="C342" s="17">
        <v>0.14099999999999999</v>
      </c>
      <c r="D342" s="13" t="s">
        <v>31604</v>
      </c>
      <c r="E342" s="13" t="s">
        <v>11026</v>
      </c>
      <c r="F342" s="31">
        <f t="shared" si="5"/>
        <v>19</v>
      </c>
    </row>
    <row r="343" spans="1:6" ht="29.55" customHeight="1" x14ac:dyDescent="0.4">
      <c r="A343" s="12">
        <v>44817</v>
      </c>
      <c r="B343" s="11" t="s">
        <v>13016</v>
      </c>
      <c r="C343" s="11" t="s">
        <v>5629</v>
      </c>
      <c r="D343" s="13" t="s">
        <v>31797</v>
      </c>
      <c r="E343" s="13" t="s">
        <v>11026</v>
      </c>
      <c r="F343" s="31">
        <f t="shared" si="5"/>
        <v>19</v>
      </c>
    </row>
    <row r="344" spans="1:6" ht="29.55" customHeight="1" x14ac:dyDescent="0.4">
      <c r="A344" s="12">
        <v>44789</v>
      </c>
      <c r="B344" s="13" t="s">
        <v>13016</v>
      </c>
      <c r="C344" s="14">
        <v>0.19800000000000001</v>
      </c>
      <c r="D344" s="13" t="s">
        <v>32871</v>
      </c>
      <c r="E344" s="13" t="s">
        <v>19516</v>
      </c>
      <c r="F344" s="31">
        <f t="shared" si="5"/>
        <v>19</v>
      </c>
    </row>
    <row r="345" spans="1:6" ht="29.55" customHeight="1" x14ac:dyDescent="0.4">
      <c r="A345" s="12">
        <v>44775</v>
      </c>
      <c r="B345" s="13" t="s">
        <v>13016</v>
      </c>
      <c r="C345" s="14">
        <v>0.15329999999999999</v>
      </c>
      <c r="D345" s="13" t="s">
        <v>33437</v>
      </c>
      <c r="E345" s="13" t="s">
        <v>33031</v>
      </c>
      <c r="F345" s="31">
        <f t="shared" si="5"/>
        <v>19</v>
      </c>
    </row>
    <row r="346" spans="1:6" ht="29.55" customHeight="1" x14ac:dyDescent="0.4">
      <c r="A346" s="12">
        <v>44763</v>
      </c>
      <c r="B346" s="11" t="s">
        <v>13016</v>
      </c>
      <c r="C346" s="14">
        <v>0.10290000000000001</v>
      </c>
      <c r="D346" s="13" t="s">
        <v>33855</v>
      </c>
      <c r="E346" s="13" t="s">
        <v>19757</v>
      </c>
      <c r="F346" s="31">
        <f t="shared" si="5"/>
        <v>19</v>
      </c>
    </row>
    <row r="347" spans="1:6" ht="29.55" customHeight="1" x14ac:dyDescent="0.4">
      <c r="A347" s="12">
        <v>44761</v>
      </c>
      <c r="B347" s="11" t="s">
        <v>13016</v>
      </c>
      <c r="C347" s="14">
        <v>0.21390000000000001</v>
      </c>
      <c r="D347" s="13" t="s">
        <v>33899</v>
      </c>
      <c r="E347" s="13" t="s">
        <v>19757</v>
      </c>
      <c r="F347" s="31">
        <f t="shared" si="5"/>
        <v>19</v>
      </c>
    </row>
    <row r="348" spans="1:6" ht="29.55" customHeight="1" x14ac:dyDescent="0.4">
      <c r="A348" s="12">
        <v>44757</v>
      </c>
      <c r="B348" s="11" t="s">
        <v>13016</v>
      </c>
      <c r="C348" s="14">
        <v>0.2848</v>
      </c>
      <c r="D348" s="13" t="s">
        <v>34020</v>
      </c>
      <c r="E348" s="13" t="s">
        <v>19757</v>
      </c>
      <c r="F348" s="31">
        <f t="shared" si="5"/>
        <v>19</v>
      </c>
    </row>
    <row r="349" spans="1:6" ht="29.55" customHeight="1" x14ac:dyDescent="0.4">
      <c r="A349" s="12">
        <v>44753</v>
      </c>
      <c r="B349" s="11" t="s">
        <v>13016</v>
      </c>
      <c r="C349" s="14">
        <v>0.1103</v>
      </c>
      <c r="D349" s="13" t="s">
        <v>34253</v>
      </c>
      <c r="E349" s="13" t="s">
        <v>19757</v>
      </c>
      <c r="F349" s="31">
        <f t="shared" si="5"/>
        <v>19</v>
      </c>
    </row>
    <row r="350" spans="1:6" ht="29.55" customHeight="1" x14ac:dyDescent="0.4">
      <c r="A350" s="12">
        <v>44749</v>
      </c>
      <c r="B350" s="11" t="s">
        <v>13016</v>
      </c>
      <c r="C350" s="14">
        <v>0.1744</v>
      </c>
      <c r="D350" s="13" t="s">
        <v>34357</v>
      </c>
      <c r="E350" s="13" t="s">
        <v>19757</v>
      </c>
      <c r="F350" s="31">
        <f t="shared" si="5"/>
        <v>19</v>
      </c>
    </row>
    <row r="351" spans="1:6" ht="29.55" customHeight="1" x14ac:dyDescent="0.4">
      <c r="A351" s="12">
        <v>44736</v>
      </c>
      <c r="B351" s="13" t="s">
        <v>13016</v>
      </c>
      <c r="C351" s="14">
        <v>0.14760000000000001</v>
      </c>
      <c r="D351" s="13" t="s">
        <v>34848</v>
      </c>
      <c r="E351" s="13" t="s">
        <v>19516</v>
      </c>
      <c r="F351" s="31">
        <f t="shared" si="5"/>
        <v>19</v>
      </c>
    </row>
    <row r="352" spans="1:6" ht="29.55" customHeight="1" x14ac:dyDescent="0.4">
      <c r="A352" s="12">
        <v>44725</v>
      </c>
      <c r="B352" s="13" t="s">
        <v>13016</v>
      </c>
      <c r="C352" s="14">
        <v>5.8900000000000001E-2</v>
      </c>
      <c r="D352" s="13" t="s">
        <v>35280</v>
      </c>
      <c r="E352" s="13" t="s">
        <v>7</v>
      </c>
      <c r="F352" s="31">
        <f t="shared" si="5"/>
        <v>19</v>
      </c>
    </row>
    <row r="353" spans="1:6" ht="29.55" customHeight="1" x14ac:dyDescent="0.4">
      <c r="A353" s="12">
        <v>44721</v>
      </c>
      <c r="B353" s="13" t="s">
        <v>13016</v>
      </c>
      <c r="C353" s="14">
        <v>5.7700000000000001E-2</v>
      </c>
      <c r="D353" s="13" t="s">
        <v>35386</v>
      </c>
      <c r="E353" s="13" t="s">
        <v>7</v>
      </c>
      <c r="F353" s="31">
        <f t="shared" si="5"/>
        <v>19</v>
      </c>
    </row>
    <row r="354" spans="1:6" ht="29.55" customHeight="1" x14ac:dyDescent="0.4">
      <c r="A354" s="12">
        <v>44923</v>
      </c>
      <c r="B354" s="11" t="s">
        <v>5618</v>
      </c>
      <c r="C354" s="14">
        <v>0.14649999999999999</v>
      </c>
      <c r="D354" s="13" t="s">
        <v>28197</v>
      </c>
      <c r="E354" s="13" t="s">
        <v>27683</v>
      </c>
      <c r="F354" s="31">
        <f t="shared" si="5"/>
        <v>18</v>
      </c>
    </row>
    <row r="355" spans="1:6" ht="29.55" customHeight="1" x14ac:dyDescent="0.4">
      <c r="A355" s="12">
        <v>44915</v>
      </c>
      <c r="B355" s="11" t="s">
        <v>5618</v>
      </c>
      <c r="C355" s="11" t="s">
        <v>13367</v>
      </c>
      <c r="D355" s="13" t="s">
        <v>28457</v>
      </c>
      <c r="E355" s="13" t="s">
        <v>28458</v>
      </c>
      <c r="F355" s="31">
        <f t="shared" si="5"/>
        <v>18</v>
      </c>
    </row>
    <row r="356" spans="1:6" ht="29.55" customHeight="1" x14ac:dyDescent="0.4">
      <c r="A356" s="12">
        <v>44911</v>
      </c>
      <c r="B356" s="11" t="s">
        <v>5618</v>
      </c>
      <c r="C356" s="14">
        <v>0.25</v>
      </c>
      <c r="D356" s="13" t="s">
        <v>28530</v>
      </c>
      <c r="E356" s="13" t="s">
        <v>20624</v>
      </c>
      <c r="F356" s="31">
        <f t="shared" si="5"/>
        <v>18</v>
      </c>
    </row>
    <row r="357" spans="1:6" ht="29.55" customHeight="1" x14ac:dyDescent="0.4">
      <c r="A357" s="12">
        <v>44904</v>
      </c>
      <c r="B357" s="11" t="s">
        <v>5618</v>
      </c>
      <c r="C357" s="14">
        <v>7.5399999999999995E-2</v>
      </c>
      <c r="D357" s="13" t="s">
        <v>28826</v>
      </c>
      <c r="E357" s="13" t="s">
        <v>20624</v>
      </c>
      <c r="F357" s="31">
        <f t="shared" si="5"/>
        <v>18</v>
      </c>
    </row>
    <row r="358" spans="1:6" ht="29.55" customHeight="1" x14ac:dyDescent="0.4">
      <c r="A358" s="12">
        <v>44900</v>
      </c>
      <c r="B358" s="11" t="s">
        <v>5618</v>
      </c>
      <c r="C358" s="14">
        <v>0.14610000000000001</v>
      </c>
      <c r="D358" s="13" t="s">
        <v>28942</v>
      </c>
      <c r="E358" s="13" t="s">
        <v>27683</v>
      </c>
      <c r="F358" s="31">
        <f t="shared" si="5"/>
        <v>18</v>
      </c>
    </row>
    <row r="359" spans="1:6" ht="29.55" customHeight="1" x14ac:dyDescent="0.4">
      <c r="A359" s="12">
        <v>44895</v>
      </c>
      <c r="B359" s="11" t="s">
        <v>5618</v>
      </c>
      <c r="C359" s="14">
        <v>0.115</v>
      </c>
      <c r="D359" s="13" t="s">
        <v>29047</v>
      </c>
      <c r="E359" s="13" t="s">
        <v>20624</v>
      </c>
      <c r="F359" s="31">
        <f t="shared" si="5"/>
        <v>18</v>
      </c>
    </row>
    <row r="360" spans="1:6" ht="29.55" customHeight="1" x14ac:dyDescent="0.4">
      <c r="A360" s="12">
        <v>44894</v>
      </c>
      <c r="B360" s="11" t="s">
        <v>5618</v>
      </c>
      <c r="C360" s="14">
        <v>0.22040000000000001</v>
      </c>
      <c r="D360" s="13" t="s">
        <v>29101</v>
      </c>
      <c r="E360" s="13" t="s">
        <v>20624</v>
      </c>
      <c r="F360" s="31">
        <f t="shared" si="5"/>
        <v>18</v>
      </c>
    </row>
    <row r="361" spans="1:6" ht="29.55" customHeight="1" x14ac:dyDescent="0.4">
      <c r="A361" s="12">
        <v>44883</v>
      </c>
      <c r="B361" s="13" t="s">
        <v>5618</v>
      </c>
      <c r="C361" s="14">
        <v>5.0700000000000002E-2</v>
      </c>
      <c r="D361" s="13" t="s">
        <v>29530</v>
      </c>
      <c r="E361" s="13" t="s">
        <v>17105</v>
      </c>
      <c r="F361" s="31">
        <f t="shared" si="5"/>
        <v>18</v>
      </c>
    </row>
    <row r="362" spans="1:6" ht="29.55" customHeight="1" x14ac:dyDescent="0.4">
      <c r="A362" s="12">
        <v>44839</v>
      </c>
      <c r="B362" s="13" t="s">
        <v>5618</v>
      </c>
      <c r="C362" s="14">
        <v>6.2799999999999995E-2</v>
      </c>
      <c r="D362" s="13" t="s">
        <v>31044</v>
      </c>
      <c r="E362" s="13" t="s">
        <v>31045</v>
      </c>
      <c r="F362" s="31">
        <f t="shared" si="5"/>
        <v>18</v>
      </c>
    </row>
    <row r="363" spans="1:6" ht="29.55" customHeight="1" x14ac:dyDescent="0.4">
      <c r="A363" s="12">
        <v>44833</v>
      </c>
      <c r="B363" s="13" t="s">
        <v>5618</v>
      </c>
      <c r="C363" s="14">
        <v>1.6E-2</v>
      </c>
      <c r="D363" s="13" t="s">
        <v>31221</v>
      </c>
      <c r="E363" s="13" t="s">
        <v>27875</v>
      </c>
      <c r="F363" s="31">
        <f t="shared" si="5"/>
        <v>18</v>
      </c>
    </row>
    <row r="364" spans="1:6" ht="29.55" customHeight="1" x14ac:dyDescent="0.4">
      <c r="A364" s="12">
        <v>44832</v>
      </c>
      <c r="B364" s="13" t="s">
        <v>5618</v>
      </c>
      <c r="C364" s="14">
        <v>7.1900000000000006E-2</v>
      </c>
      <c r="D364" s="13" t="s">
        <v>31261</v>
      </c>
      <c r="E364" s="13" t="s">
        <v>30631</v>
      </c>
      <c r="F364" s="31">
        <f t="shared" si="5"/>
        <v>18</v>
      </c>
    </row>
    <row r="365" spans="1:6" ht="29.55" customHeight="1" x14ac:dyDescent="0.4">
      <c r="A365" s="12">
        <v>44823</v>
      </c>
      <c r="B365" s="11" t="s">
        <v>5618</v>
      </c>
      <c r="C365" s="17">
        <v>0.17530000000000001</v>
      </c>
      <c r="D365" s="13" t="s">
        <v>31595</v>
      </c>
      <c r="E365" s="13" t="s">
        <v>31596</v>
      </c>
      <c r="F365" s="31">
        <f t="shared" si="5"/>
        <v>18</v>
      </c>
    </row>
    <row r="366" spans="1:6" ht="29.55" customHeight="1" x14ac:dyDescent="0.4">
      <c r="A366" s="12">
        <v>44819</v>
      </c>
      <c r="B366" s="11" t="s">
        <v>5618</v>
      </c>
      <c r="C366" s="17">
        <v>8.5099999999999995E-2</v>
      </c>
      <c r="D366" s="13" t="s">
        <v>31719</v>
      </c>
      <c r="E366" s="13" t="s">
        <v>31596</v>
      </c>
      <c r="F366" s="31">
        <f t="shared" si="5"/>
        <v>18</v>
      </c>
    </row>
    <row r="367" spans="1:6" ht="29.55" customHeight="1" x14ac:dyDescent="0.4">
      <c r="A367" s="12">
        <v>44818</v>
      </c>
      <c r="B367" s="11" t="s">
        <v>5618</v>
      </c>
      <c r="C367" s="17">
        <v>5.8700000000000002E-2</v>
      </c>
      <c r="D367" s="13" t="s">
        <v>31778</v>
      </c>
      <c r="E367" s="13" t="s">
        <v>31596</v>
      </c>
      <c r="F367" s="31">
        <f t="shared" si="5"/>
        <v>18</v>
      </c>
    </row>
    <row r="368" spans="1:6" ht="29.55" customHeight="1" x14ac:dyDescent="0.4">
      <c r="A368" s="12">
        <v>44812</v>
      </c>
      <c r="B368" s="11" t="s">
        <v>5618</v>
      </c>
      <c r="C368" s="17">
        <v>0.11609999999999999</v>
      </c>
      <c r="D368" s="13" t="s">
        <v>31914</v>
      </c>
      <c r="E368" s="13" t="s">
        <v>31596</v>
      </c>
      <c r="F368" s="31">
        <f t="shared" si="5"/>
        <v>18</v>
      </c>
    </row>
    <row r="369" spans="1:6" ht="29.55" customHeight="1" x14ac:dyDescent="0.4">
      <c r="A369" s="12">
        <v>44797</v>
      </c>
      <c r="B369" s="13" t="s">
        <v>5618</v>
      </c>
      <c r="C369" s="14">
        <v>6.3E-2</v>
      </c>
      <c r="D369" s="13" t="s">
        <v>32608</v>
      </c>
      <c r="E369" s="13" t="s">
        <v>32609</v>
      </c>
      <c r="F369" s="31">
        <f t="shared" si="5"/>
        <v>18</v>
      </c>
    </row>
    <row r="370" spans="1:6" ht="29.55" customHeight="1" x14ac:dyDescent="0.4">
      <c r="A370" s="12">
        <v>44761</v>
      </c>
      <c r="B370" s="11" t="s">
        <v>5618</v>
      </c>
      <c r="C370" s="14">
        <v>0.12590000000000001</v>
      </c>
      <c r="D370" s="13" t="s">
        <v>33912</v>
      </c>
      <c r="E370" s="13" t="s">
        <v>33913</v>
      </c>
      <c r="F370" s="31">
        <f t="shared" si="5"/>
        <v>18</v>
      </c>
    </row>
    <row r="371" spans="1:6" ht="29.55" customHeight="1" x14ac:dyDescent="0.4">
      <c r="A371" s="12">
        <v>44760</v>
      </c>
      <c r="B371" s="11" t="s">
        <v>5618</v>
      </c>
      <c r="C371" s="14">
        <v>0.2208</v>
      </c>
      <c r="D371" s="13" t="s">
        <v>33972</v>
      </c>
      <c r="E371" s="13" t="s">
        <v>33913</v>
      </c>
      <c r="F371" s="31">
        <f t="shared" si="5"/>
        <v>18</v>
      </c>
    </row>
    <row r="372" spans="1:6" ht="29.55" customHeight="1" x14ac:dyDescent="0.4">
      <c r="A372" s="12">
        <v>44834</v>
      </c>
      <c r="B372" s="13" t="s">
        <v>7397</v>
      </c>
      <c r="C372" s="14">
        <v>2.2599999999999999E-2</v>
      </c>
      <c r="D372" s="13" t="s">
        <v>31189</v>
      </c>
      <c r="E372" s="13" t="s">
        <v>31188</v>
      </c>
      <c r="F372" s="31">
        <f t="shared" si="5"/>
        <v>17</v>
      </c>
    </row>
    <row r="373" spans="1:6" ht="29.55" customHeight="1" x14ac:dyDescent="0.4">
      <c r="A373" s="12">
        <v>44832</v>
      </c>
      <c r="B373" s="13" t="s">
        <v>7397</v>
      </c>
      <c r="C373" s="14">
        <v>3.73E-2</v>
      </c>
      <c r="D373" s="13" t="s">
        <v>31266</v>
      </c>
      <c r="E373" s="13" t="s">
        <v>20890</v>
      </c>
      <c r="F373" s="31">
        <f t="shared" si="5"/>
        <v>17</v>
      </c>
    </row>
    <row r="374" spans="1:6" ht="29.55" customHeight="1" x14ac:dyDescent="0.4">
      <c r="A374" s="12">
        <v>44826</v>
      </c>
      <c r="B374" s="13" t="s">
        <v>7397</v>
      </c>
      <c r="C374" s="14">
        <v>2.29E-2</v>
      </c>
      <c r="D374" s="13" t="s">
        <v>31398</v>
      </c>
      <c r="E374" s="13" t="s">
        <v>6990</v>
      </c>
      <c r="F374" s="31">
        <f t="shared" si="5"/>
        <v>17</v>
      </c>
    </row>
    <row r="375" spans="1:6" ht="29.55" customHeight="1" x14ac:dyDescent="0.4">
      <c r="A375" s="12">
        <v>44825</v>
      </c>
      <c r="B375" s="11" t="s">
        <v>7397</v>
      </c>
      <c r="C375" s="17">
        <v>6.5799999999999997E-2</v>
      </c>
      <c r="D375" s="13" t="s">
        <v>31451</v>
      </c>
      <c r="E375" s="13" t="s">
        <v>11262</v>
      </c>
      <c r="F375" s="31">
        <f t="shared" si="5"/>
        <v>17</v>
      </c>
    </row>
    <row r="376" spans="1:6" ht="29.55" customHeight="1" x14ac:dyDescent="0.4">
      <c r="A376" s="12">
        <v>44809</v>
      </c>
      <c r="B376" s="11" t="s">
        <v>7397</v>
      </c>
      <c r="C376" s="17">
        <v>0.11269999999999999</v>
      </c>
      <c r="D376" s="13" t="s">
        <v>32089</v>
      </c>
      <c r="E376" s="13" t="s">
        <v>11262</v>
      </c>
      <c r="F376" s="31">
        <f t="shared" si="5"/>
        <v>17</v>
      </c>
    </row>
    <row r="377" spans="1:6" ht="29.55" customHeight="1" x14ac:dyDescent="0.4">
      <c r="A377" s="12">
        <v>44799</v>
      </c>
      <c r="B377" s="11" t="s">
        <v>7397</v>
      </c>
      <c r="C377" s="17">
        <v>8.9200000000000002E-2</v>
      </c>
      <c r="D377" s="13" t="s">
        <v>32421</v>
      </c>
      <c r="E377" s="13" t="s">
        <v>11262</v>
      </c>
      <c r="F377" s="31">
        <f t="shared" si="5"/>
        <v>17</v>
      </c>
    </row>
    <row r="378" spans="1:6" ht="29.55" customHeight="1" x14ac:dyDescent="0.4">
      <c r="A378" s="12">
        <v>44796</v>
      </c>
      <c r="B378" s="13" t="s">
        <v>7397</v>
      </c>
      <c r="C378" s="14">
        <v>0.1414</v>
      </c>
      <c r="D378" s="13" t="s">
        <v>32648</v>
      </c>
      <c r="E378" s="13" t="s">
        <v>6990</v>
      </c>
      <c r="F378" s="31">
        <f t="shared" si="5"/>
        <v>17</v>
      </c>
    </row>
    <row r="379" spans="1:6" ht="29.55" customHeight="1" x14ac:dyDescent="0.4">
      <c r="A379" s="12">
        <v>44795</v>
      </c>
      <c r="B379" s="13" t="s">
        <v>7397</v>
      </c>
      <c r="C379" s="14">
        <v>0.27179999999999999</v>
      </c>
      <c r="D379" s="13" t="s">
        <v>32719</v>
      </c>
      <c r="E379" s="13" t="s">
        <v>6990</v>
      </c>
      <c r="F379" s="31">
        <f t="shared" si="5"/>
        <v>17</v>
      </c>
    </row>
    <row r="380" spans="1:6" ht="29.55" customHeight="1" x14ac:dyDescent="0.4">
      <c r="A380" s="12">
        <v>44792</v>
      </c>
      <c r="B380" s="13" t="s">
        <v>7397</v>
      </c>
      <c r="C380" s="14">
        <v>3.85E-2</v>
      </c>
      <c r="D380" s="13" t="s">
        <v>32775</v>
      </c>
      <c r="E380" s="13" t="s">
        <v>6990</v>
      </c>
      <c r="F380" s="31">
        <f t="shared" si="5"/>
        <v>17</v>
      </c>
    </row>
    <row r="381" spans="1:6" ht="29.55" customHeight="1" x14ac:dyDescent="0.4">
      <c r="A381" s="12">
        <v>44791</v>
      </c>
      <c r="B381" s="13" t="s">
        <v>7397</v>
      </c>
      <c r="C381" s="14">
        <v>0.123</v>
      </c>
      <c r="D381" s="13" t="s">
        <v>32792</v>
      </c>
      <c r="E381" s="13" t="s">
        <v>6990</v>
      </c>
      <c r="F381" s="31">
        <f t="shared" si="5"/>
        <v>17</v>
      </c>
    </row>
    <row r="382" spans="1:6" ht="29.55" customHeight="1" x14ac:dyDescent="0.4">
      <c r="A382" s="12">
        <v>44790</v>
      </c>
      <c r="B382" s="13" t="s">
        <v>7397</v>
      </c>
      <c r="C382" s="14">
        <v>0.1578</v>
      </c>
      <c r="D382" s="13" t="s">
        <v>32819</v>
      </c>
      <c r="E382" s="13" t="s">
        <v>6990</v>
      </c>
      <c r="F382" s="31">
        <f t="shared" si="5"/>
        <v>17</v>
      </c>
    </row>
    <row r="383" spans="1:6" ht="29.55" customHeight="1" x14ac:dyDescent="0.4">
      <c r="A383" s="12">
        <v>44781</v>
      </c>
      <c r="B383" s="13" t="s">
        <v>7397</v>
      </c>
      <c r="C383" s="14">
        <v>0.1011</v>
      </c>
      <c r="D383" s="13" t="s">
        <v>33195</v>
      </c>
      <c r="E383" s="13" t="s">
        <v>33194</v>
      </c>
      <c r="F383" s="31">
        <f t="shared" si="5"/>
        <v>17</v>
      </c>
    </row>
    <row r="384" spans="1:6" ht="29.55" customHeight="1" x14ac:dyDescent="0.4">
      <c r="A384" s="12">
        <v>44760</v>
      </c>
      <c r="B384" s="11" t="s">
        <v>7397</v>
      </c>
      <c r="C384" s="14">
        <v>9.2399999999999996E-2</v>
      </c>
      <c r="D384" s="13" t="s">
        <v>34009</v>
      </c>
      <c r="E384" s="13" t="s">
        <v>11262</v>
      </c>
      <c r="F384" s="31">
        <f t="shared" si="5"/>
        <v>17</v>
      </c>
    </row>
    <row r="385" spans="1:6" ht="29.55" customHeight="1" x14ac:dyDescent="0.4">
      <c r="A385" s="12">
        <v>44754</v>
      </c>
      <c r="B385" s="11" t="s">
        <v>7397</v>
      </c>
      <c r="C385" s="13" t="s">
        <v>34227</v>
      </c>
      <c r="D385" s="13" t="s">
        <v>34228</v>
      </c>
      <c r="E385" s="13" t="s">
        <v>33737</v>
      </c>
      <c r="F385" s="31">
        <f t="shared" si="5"/>
        <v>17</v>
      </c>
    </row>
    <row r="386" spans="1:6" ht="29.55" customHeight="1" x14ac:dyDescent="0.4">
      <c r="A386" s="12">
        <v>44732</v>
      </c>
      <c r="B386" s="13" t="s">
        <v>7397</v>
      </c>
      <c r="C386" s="14">
        <v>5.1700000000000003E-2</v>
      </c>
      <c r="D386" s="13" t="s">
        <v>35064</v>
      </c>
      <c r="E386" s="13" t="s">
        <v>34656</v>
      </c>
      <c r="F386" s="31">
        <f t="shared" ref="F386:F449" si="6">COUNTIF(B:B,B386)</f>
        <v>17</v>
      </c>
    </row>
    <row r="387" spans="1:6" ht="29.55" customHeight="1" x14ac:dyDescent="0.4">
      <c r="A387" s="12">
        <v>44729</v>
      </c>
      <c r="B387" s="13" t="s">
        <v>7397</v>
      </c>
      <c r="C387" s="14">
        <v>0.1056</v>
      </c>
      <c r="D387" s="13" t="s">
        <v>35083</v>
      </c>
      <c r="E387" s="13" t="s">
        <v>34656</v>
      </c>
      <c r="F387" s="31">
        <f t="shared" si="6"/>
        <v>17</v>
      </c>
    </row>
    <row r="388" spans="1:6" ht="29.55" customHeight="1" x14ac:dyDescent="0.4">
      <c r="A388" s="12">
        <v>44719</v>
      </c>
      <c r="B388" s="13" t="s">
        <v>7397</v>
      </c>
      <c r="C388" s="14">
        <v>9.8500000000000004E-2</v>
      </c>
      <c r="D388" s="13" t="s">
        <v>35480</v>
      </c>
      <c r="E388" s="13" t="s">
        <v>34656</v>
      </c>
      <c r="F388" s="31">
        <f t="shared" si="6"/>
        <v>17</v>
      </c>
    </row>
    <row r="389" spans="1:6" ht="29.55" customHeight="1" x14ac:dyDescent="0.4">
      <c r="A389" s="12">
        <v>44909</v>
      </c>
      <c r="B389" s="11" t="s">
        <v>7205</v>
      </c>
      <c r="C389" s="14">
        <v>9.8699999999999996E-2</v>
      </c>
      <c r="D389" s="13" t="s">
        <v>28652</v>
      </c>
      <c r="E389" s="13" t="s">
        <v>17867</v>
      </c>
      <c r="F389" s="31">
        <f t="shared" si="6"/>
        <v>17</v>
      </c>
    </row>
    <row r="390" spans="1:6" ht="29.55" customHeight="1" x14ac:dyDescent="0.4">
      <c r="A390" s="12">
        <v>44907</v>
      </c>
      <c r="B390" s="11" t="s">
        <v>7205</v>
      </c>
      <c r="C390" s="14">
        <v>0.1012</v>
      </c>
      <c r="D390" s="13" t="s">
        <v>28748</v>
      </c>
      <c r="E390" s="13" t="s">
        <v>17867</v>
      </c>
      <c r="F390" s="31">
        <f t="shared" si="6"/>
        <v>17</v>
      </c>
    </row>
    <row r="391" spans="1:6" ht="29.55" customHeight="1" x14ac:dyDescent="0.4">
      <c r="A391" s="12">
        <v>44904</v>
      </c>
      <c r="B391" s="11" t="s">
        <v>7205</v>
      </c>
      <c r="C391" s="14">
        <v>8.4900000000000003E-2</v>
      </c>
      <c r="D391" s="13" t="s">
        <v>28816</v>
      </c>
      <c r="E391" s="13" t="s">
        <v>17867</v>
      </c>
      <c r="F391" s="31">
        <f t="shared" si="6"/>
        <v>17</v>
      </c>
    </row>
    <row r="392" spans="1:6" ht="29.55" customHeight="1" x14ac:dyDescent="0.4">
      <c r="A392" s="12">
        <v>44896</v>
      </c>
      <c r="B392" s="11" t="s">
        <v>7205</v>
      </c>
      <c r="C392" s="14">
        <v>7.1900000000000006E-2</v>
      </c>
      <c r="D392" s="13" t="s">
        <v>29017</v>
      </c>
      <c r="E392" s="13" t="s">
        <v>20985</v>
      </c>
      <c r="F392" s="31">
        <f t="shared" si="6"/>
        <v>17</v>
      </c>
    </row>
    <row r="393" spans="1:6" ht="29.55" customHeight="1" x14ac:dyDescent="0.4">
      <c r="A393" s="12">
        <v>44895</v>
      </c>
      <c r="B393" s="11" t="s">
        <v>7205</v>
      </c>
      <c r="C393" s="14">
        <v>7.1900000000000006E-2</v>
      </c>
      <c r="D393" s="13" t="s">
        <v>29079</v>
      </c>
      <c r="E393" s="13" t="s">
        <v>17867</v>
      </c>
      <c r="F393" s="31">
        <f t="shared" si="6"/>
        <v>17</v>
      </c>
    </row>
    <row r="394" spans="1:6" ht="29.55" customHeight="1" x14ac:dyDescent="0.4">
      <c r="A394" s="12">
        <v>44879</v>
      </c>
      <c r="B394" s="13" t="s">
        <v>7205</v>
      </c>
      <c r="C394" s="14">
        <v>6.0400000000000002E-2</v>
      </c>
      <c r="D394" s="13" t="s">
        <v>29771</v>
      </c>
      <c r="E394" s="13" t="s">
        <v>26104</v>
      </c>
      <c r="F394" s="31">
        <f t="shared" si="6"/>
        <v>17</v>
      </c>
    </row>
    <row r="395" spans="1:6" ht="29.55" customHeight="1" x14ac:dyDescent="0.4">
      <c r="A395" s="12">
        <v>44858</v>
      </c>
      <c r="B395" s="11" t="s">
        <v>7205</v>
      </c>
      <c r="C395" s="17">
        <v>7.8600000000000003E-2</v>
      </c>
      <c r="D395" s="13" t="s">
        <v>30471</v>
      </c>
      <c r="E395" s="13" t="s">
        <v>30472</v>
      </c>
      <c r="F395" s="31">
        <f t="shared" si="6"/>
        <v>17</v>
      </c>
    </row>
    <row r="396" spans="1:6" ht="29.55" customHeight="1" x14ac:dyDescent="0.4">
      <c r="A396" s="12">
        <v>44852</v>
      </c>
      <c r="B396" s="13" t="s">
        <v>7205</v>
      </c>
      <c r="C396" s="14">
        <v>0.1671</v>
      </c>
      <c r="D396" s="13" t="s">
        <v>30663</v>
      </c>
      <c r="E396" s="13" t="s">
        <v>30664</v>
      </c>
      <c r="F396" s="31">
        <f t="shared" si="6"/>
        <v>17</v>
      </c>
    </row>
    <row r="397" spans="1:6" ht="29.55" customHeight="1" x14ac:dyDescent="0.4">
      <c r="A397" s="12">
        <v>44848</v>
      </c>
      <c r="B397" s="13" t="s">
        <v>7205</v>
      </c>
      <c r="C397" s="14">
        <v>0.11600000000000001</v>
      </c>
      <c r="D397" s="13" t="s">
        <v>30766</v>
      </c>
      <c r="E397" s="13" t="s">
        <v>30767</v>
      </c>
      <c r="F397" s="31">
        <f t="shared" si="6"/>
        <v>17</v>
      </c>
    </row>
    <row r="398" spans="1:6" ht="29.55" customHeight="1" x14ac:dyDescent="0.4">
      <c r="A398" s="12">
        <v>44782</v>
      </c>
      <c r="B398" s="13" t="s">
        <v>7205</v>
      </c>
      <c r="C398" s="14">
        <v>6.8999999999999999E-3</v>
      </c>
      <c r="D398" s="13" t="s">
        <v>33146</v>
      </c>
      <c r="E398" s="13" t="s">
        <v>33145</v>
      </c>
      <c r="F398" s="31">
        <f t="shared" si="6"/>
        <v>17</v>
      </c>
    </row>
    <row r="399" spans="1:6" ht="29.55" customHeight="1" x14ac:dyDescent="0.4">
      <c r="A399" s="12">
        <v>44777</v>
      </c>
      <c r="B399" s="13" t="s">
        <v>7205</v>
      </c>
      <c r="C399" s="14">
        <v>0.2525</v>
      </c>
      <c r="D399" s="13" t="s">
        <v>33301</v>
      </c>
      <c r="E399" s="13" t="s">
        <v>33298</v>
      </c>
      <c r="F399" s="31">
        <f t="shared" si="6"/>
        <v>17</v>
      </c>
    </row>
    <row r="400" spans="1:6" ht="29.55" customHeight="1" x14ac:dyDescent="0.4">
      <c r="A400" s="12">
        <v>44747</v>
      </c>
      <c r="B400" s="13" t="s">
        <v>7205</v>
      </c>
      <c r="C400" s="14">
        <v>6.7000000000000004E-2</v>
      </c>
      <c r="D400" s="13" t="s">
        <v>34514</v>
      </c>
      <c r="E400" s="13" t="s">
        <v>34510</v>
      </c>
      <c r="F400" s="31">
        <f t="shared" si="6"/>
        <v>17</v>
      </c>
    </row>
    <row r="401" spans="1:6" ht="29.55" customHeight="1" x14ac:dyDescent="0.4">
      <c r="A401" s="12">
        <v>44743</v>
      </c>
      <c r="B401" s="13" t="s">
        <v>7205</v>
      </c>
      <c r="C401" s="14">
        <v>2.4299999999999999E-2</v>
      </c>
      <c r="D401" s="13" t="s">
        <v>34621</v>
      </c>
      <c r="E401" s="13" t="s">
        <v>34517</v>
      </c>
      <c r="F401" s="31">
        <f t="shared" si="6"/>
        <v>17</v>
      </c>
    </row>
    <row r="402" spans="1:6" ht="29.55" customHeight="1" x14ac:dyDescent="0.4">
      <c r="A402" s="12">
        <v>44740</v>
      </c>
      <c r="B402" s="13" t="s">
        <v>7205</v>
      </c>
      <c r="C402" s="14">
        <v>5.0299999999999997E-2</v>
      </c>
      <c r="D402" s="13" t="s">
        <v>34761</v>
      </c>
      <c r="E402" s="13" t="s">
        <v>20571</v>
      </c>
      <c r="F402" s="31">
        <f t="shared" si="6"/>
        <v>17</v>
      </c>
    </row>
    <row r="403" spans="1:6" ht="29.55" customHeight="1" x14ac:dyDescent="0.4">
      <c r="A403" s="12">
        <v>44739</v>
      </c>
      <c r="B403" s="13" t="s">
        <v>7205</v>
      </c>
      <c r="C403" s="14">
        <v>0.14000000000000001</v>
      </c>
      <c r="D403" s="13" t="s">
        <v>34830</v>
      </c>
      <c r="E403" s="13" t="s">
        <v>20571</v>
      </c>
      <c r="F403" s="31">
        <f t="shared" si="6"/>
        <v>17</v>
      </c>
    </row>
    <row r="404" spans="1:6" ht="29.55" customHeight="1" x14ac:dyDescent="0.4">
      <c r="A404" s="12">
        <v>44736</v>
      </c>
      <c r="B404" s="13" t="s">
        <v>7205</v>
      </c>
      <c r="C404" s="14">
        <v>9.7600000000000006E-2</v>
      </c>
      <c r="D404" s="13" t="s">
        <v>34878</v>
      </c>
      <c r="E404" s="13" t="s">
        <v>20571</v>
      </c>
      <c r="F404" s="31">
        <f t="shared" si="6"/>
        <v>17</v>
      </c>
    </row>
    <row r="405" spans="1:6" ht="29.55" customHeight="1" x14ac:dyDescent="0.4">
      <c r="A405" s="12">
        <v>44722</v>
      </c>
      <c r="B405" s="13" t="s">
        <v>7205</v>
      </c>
      <c r="C405" s="14">
        <v>6.9199999999999998E-2</v>
      </c>
      <c r="D405" s="13" t="s">
        <v>35310</v>
      </c>
      <c r="E405" s="13" t="s">
        <v>35311</v>
      </c>
      <c r="F405" s="31">
        <f t="shared" si="6"/>
        <v>17</v>
      </c>
    </row>
    <row r="406" spans="1:6" ht="29.55" customHeight="1" x14ac:dyDescent="0.4">
      <c r="A406" s="12">
        <v>44915</v>
      </c>
      <c r="B406" s="11" t="s">
        <v>11533</v>
      </c>
      <c r="C406" s="14">
        <v>9.3200000000000005E-2</v>
      </c>
      <c r="D406" s="13" t="s">
        <v>28473</v>
      </c>
      <c r="E406" s="13" t="s">
        <v>18982</v>
      </c>
      <c r="F406" s="31">
        <f t="shared" si="6"/>
        <v>17</v>
      </c>
    </row>
    <row r="407" spans="1:6" ht="29.55" customHeight="1" x14ac:dyDescent="0.4">
      <c r="A407" s="12">
        <v>44853</v>
      </c>
      <c r="B407" s="13" t="s">
        <v>11533</v>
      </c>
      <c r="C407" s="14">
        <v>0.1757</v>
      </c>
      <c r="D407" s="13" t="s">
        <v>30641</v>
      </c>
      <c r="E407" s="13" t="s">
        <v>30640</v>
      </c>
      <c r="F407" s="31">
        <f t="shared" si="6"/>
        <v>17</v>
      </c>
    </row>
    <row r="408" spans="1:6" ht="29.55" customHeight="1" x14ac:dyDescent="0.4">
      <c r="A408" s="12">
        <v>44841</v>
      </c>
      <c r="B408" s="13" t="s">
        <v>11533</v>
      </c>
      <c r="C408" s="14">
        <v>0.29780000000000001</v>
      </c>
      <c r="D408" s="13" t="s">
        <v>30952</v>
      </c>
      <c r="E408" s="13" t="s">
        <v>18982</v>
      </c>
      <c r="F408" s="31">
        <f t="shared" si="6"/>
        <v>17</v>
      </c>
    </row>
    <row r="409" spans="1:6" ht="29.55" customHeight="1" x14ac:dyDescent="0.4">
      <c r="A409" s="12">
        <v>44839</v>
      </c>
      <c r="B409" s="13" t="s">
        <v>11533</v>
      </c>
      <c r="C409" s="14">
        <v>0.1603</v>
      </c>
      <c r="D409" s="13" t="s">
        <v>31052</v>
      </c>
      <c r="E409" s="13" t="s">
        <v>18982</v>
      </c>
      <c r="F409" s="31">
        <f t="shared" si="6"/>
        <v>17</v>
      </c>
    </row>
    <row r="410" spans="1:6" ht="29.55" customHeight="1" x14ac:dyDescent="0.4">
      <c r="A410" s="12">
        <v>44834</v>
      </c>
      <c r="B410" s="13" t="s">
        <v>11533</v>
      </c>
      <c r="C410" s="14">
        <v>0.13070000000000001</v>
      </c>
      <c r="D410" s="13" t="s">
        <v>31200</v>
      </c>
      <c r="E410" s="13" t="s">
        <v>30640</v>
      </c>
      <c r="F410" s="31">
        <f t="shared" si="6"/>
        <v>17</v>
      </c>
    </row>
    <row r="411" spans="1:6" ht="29.55" customHeight="1" x14ac:dyDescent="0.4">
      <c r="A411" s="12">
        <v>44824</v>
      </c>
      <c r="B411" s="11" t="s">
        <v>11533</v>
      </c>
      <c r="C411" s="11" t="s">
        <v>5788</v>
      </c>
      <c r="D411" s="13" t="s">
        <v>31499</v>
      </c>
      <c r="E411" s="13" t="s">
        <v>31500</v>
      </c>
      <c r="F411" s="31">
        <f t="shared" si="6"/>
        <v>17</v>
      </c>
    </row>
    <row r="412" spans="1:6" ht="29.55" customHeight="1" x14ac:dyDescent="0.4">
      <c r="A412" s="12">
        <v>44823</v>
      </c>
      <c r="B412" s="11" t="s">
        <v>11533</v>
      </c>
      <c r="C412" s="11" t="s">
        <v>5788</v>
      </c>
      <c r="D412" s="13" t="s">
        <v>31589</v>
      </c>
      <c r="E412" s="13" t="s">
        <v>10960</v>
      </c>
      <c r="F412" s="31">
        <f t="shared" si="6"/>
        <v>17</v>
      </c>
    </row>
    <row r="413" spans="1:6" ht="29.55" customHeight="1" x14ac:dyDescent="0.4">
      <c r="A413" s="12">
        <v>44820</v>
      </c>
      <c r="B413" s="11" t="s">
        <v>11533</v>
      </c>
      <c r="C413" s="17">
        <v>0.13650000000000001</v>
      </c>
      <c r="D413" s="13" t="s">
        <v>31653</v>
      </c>
      <c r="E413" s="13" t="s">
        <v>10960</v>
      </c>
      <c r="F413" s="31">
        <f t="shared" si="6"/>
        <v>17</v>
      </c>
    </row>
    <row r="414" spans="1:6" ht="29.55" customHeight="1" x14ac:dyDescent="0.4">
      <c r="A414" s="12">
        <v>44819</v>
      </c>
      <c r="B414" s="11" t="s">
        <v>11533</v>
      </c>
      <c r="C414" s="17">
        <v>0.19139999999999999</v>
      </c>
      <c r="D414" s="13" t="s">
        <v>31709</v>
      </c>
      <c r="E414" s="13" t="s">
        <v>10960</v>
      </c>
      <c r="F414" s="31">
        <f t="shared" si="6"/>
        <v>17</v>
      </c>
    </row>
    <row r="415" spans="1:6" ht="29.55" customHeight="1" x14ac:dyDescent="0.4">
      <c r="A415" s="12">
        <v>44805</v>
      </c>
      <c r="B415" s="11" t="s">
        <v>11533</v>
      </c>
      <c r="C415" s="17">
        <v>0.1358</v>
      </c>
      <c r="D415" s="13" t="s">
        <v>32218</v>
      </c>
      <c r="E415" s="13" t="s">
        <v>31500</v>
      </c>
      <c r="F415" s="31">
        <f t="shared" si="6"/>
        <v>17</v>
      </c>
    </row>
    <row r="416" spans="1:6" ht="29.55" customHeight="1" x14ac:dyDescent="0.4">
      <c r="A416" s="12">
        <v>44802</v>
      </c>
      <c r="B416" s="11" t="s">
        <v>11533</v>
      </c>
      <c r="C416" s="17">
        <v>0.1037</v>
      </c>
      <c r="D416" s="13" t="s">
        <v>32361</v>
      </c>
      <c r="E416" s="13" t="s">
        <v>10960</v>
      </c>
      <c r="F416" s="31">
        <f t="shared" si="6"/>
        <v>17</v>
      </c>
    </row>
    <row r="417" spans="1:6" ht="29.55" customHeight="1" x14ac:dyDescent="0.4">
      <c r="A417" s="12">
        <v>44783</v>
      </c>
      <c r="B417" s="13" t="s">
        <v>11533</v>
      </c>
      <c r="C417" s="11" t="s">
        <v>5629</v>
      </c>
      <c r="D417" s="13" t="s">
        <v>33096</v>
      </c>
      <c r="E417" s="13" t="s">
        <v>33095</v>
      </c>
      <c r="F417" s="31">
        <f t="shared" si="6"/>
        <v>17</v>
      </c>
    </row>
    <row r="418" spans="1:6" ht="29.55" customHeight="1" x14ac:dyDescent="0.4">
      <c r="A418" s="12">
        <v>44776</v>
      </c>
      <c r="B418" s="13" t="s">
        <v>11533</v>
      </c>
      <c r="C418" s="14">
        <v>0.18410000000000001</v>
      </c>
      <c r="D418" s="13" t="s">
        <v>33371</v>
      </c>
      <c r="E418" s="13" t="s">
        <v>33061</v>
      </c>
      <c r="F418" s="31">
        <f t="shared" si="6"/>
        <v>17</v>
      </c>
    </row>
    <row r="419" spans="1:6" ht="29.55" customHeight="1" x14ac:dyDescent="0.4">
      <c r="A419" s="12">
        <v>44764</v>
      </c>
      <c r="B419" s="11" t="s">
        <v>11533</v>
      </c>
      <c r="C419" s="13" t="s">
        <v>33832</v>
      </c>
      <c r="D419" s="13" t="s">
        <v>33833</v>
      </c>
      <c r="E419" s="13" t="s">
        <v>33834</v>
      </c>
      <c r="F419" s="31">
        <f t="shared" si="6"/>
        <v>17</v>
      </c>
    </row>
    <row r="420" spans="1:6" ht="29.55" customHeight="1" x14ac:dyDescent="0.4">
      <c r="A420" s="12">
        <v>44762</v>
      </c>
      <c r="B420" s="11" t="s">
        <v>11533</v>
      </c>
      <c r="C420" s="13" t="s">
        <v>6077</v>
      </c>
      <c r="D420" s="13" t="s">
        <v>33870</v>
      </c>
      <c r="E420" s="13" t="s">
        <v>33834</v>
      </c>
      <c r="F420" s="31">
        <f t="shared" si="6"/>
        <v>17</v>
      </c>
    </row>
    <row r="421" spans="1:6" ht="29.55" customHeight="1" x14ac:dyDescent="0.4">
      <c r="A421" s="12">
        <v>44761</v>
      </c>
      <c r="B421" s="11" t="s">
        <v>11533</v>
      </c>
      <c r="C421" s="13" t="s">
        <v>9344</v>
      </c>
      <c r="D421" s="13" t="s">
        <v>33896</v>
      </c>
      <c r="E421" s="13" t="s">
        <v>33893</v>
      </c>
      <c r="F421" s="31">
        <f t="shared" si="6"/>
        <v>17</v>
      </c>
    </row>
    <row r="422" spans="1:6" ht="29.55" customHeight="1" x14ac:dyDescent="0.4">
      <c r="A422" s="12">
        <v>44760</v>
      </c>
      <c r="B422" s="11" t="s">
        <v>11533</v>
      </c>
      <c r="C422" s="13" t="s">
        <v>6973</v>
      </c>
      <c r="D422" s="13" t="s">
        <v>33969</v>
      </c>
      <c r="E422" s="13" t="s">
        <v>33893</v>
      </c>
      <c r="F422" s="31">
        <f t="shared" si="6"/>
        <v>17</v>
      </c>
    </row>
    <row r="423" spans="1:6" ht="29.55" customHeight="1" x14ac:dyDescent="0.4">
      <c r="A423" s="12">
        <v>44924</v>
      </c>
      <c r="B423" s="11" t="s">
        <v>12927</v>
      </c>
      <c r="C423" s="14">
        <v>4.8800000000000003E-2</v>
      </c>
      <c r="D423" s="13" t="s">
        <v>28183</v>
      </c>
      <c r="E423" s="13" t="s">
        <v>14814</v>
      </c>
      <c r="F423" s="31">
        <f t="shared" si="6"/>
        <v>17</v>
      </c>
    </row>
    <row r="424" spans="1:6" ht="29.55" customHeight="1" x14ac:dyDescent="0.4">
      <c r="A424" s="12">
        <v>44921</v>
      </c>
      <c r="B424" s="11" t="s">
        <v>12927</v>
      </c>
      <c r="C424" s="14">
        <v>6.5600000000000006E-2</v>
      </c>
      <c r="D424" s="13" t="s">
        <v>28296</v>
      </c>
      <c r="E424" s="13" t="s">
        <v>14814</v>
      </c>
      <c r="F424" s="31">
        <f t="shared" si="6"/>
        <v>17</v>
      </c>
    </row>
    <row r="425" spans="1:6" ht="29.55" customHeight="1" x14ac:dyDescent="0.4">
      <c r="A425" s="12">
        <v>44909</v>
      </c>
      <c r="B425" s="11" t="s">
        <v>12927</v>
      </c>
      <c r="C425" s="14">
        <v>7.3400000000000007E-2</v>
      </c>
      <c r="D425" s="13" t="s">
        <v>28675</v>
      </c>
      <c r="E425" s="13" t="s">
        <v>14814</v>
      </c>
      <c r="F425" s="31">
        <f t="shared" si="6"/>
        <v>17</v>
      </c>
    </row>
    <row r="426" spans="1:6" ht="29.55" customHeight="1" x14ac:dyDescent="0.4">
      <c r="A426" s="12">
        <v>44897</v>
      </c>
      <c r="B426" s="11" t="s">
        <v>12927</v>
      </c>
      <c r="C426" s="14">
        <v>6.08E-2</v>
      </c>
      <c r="D426" s="13" t="s">
        <v>28975</v>
      </c>
      <c r="E426" s="13" t="s">
        <v>20985</v>
      </c>
      <c r="F426" s="31">
        <f t="shared" si="6"/>
        <v>17</v>
      </c>
    </row>
    <row r="427" spans="1:6" ht="29.55" customHeight="1" x14ac:dyDescent="0.4">
      <c r="A427" s="12">
        <v>44896</v>
      </c>
      <c r="B427" s="11" t="s">
        <v>12927</v>
      </c>
      <c r="C427" s="14">
        <v>8.0799999999999997E-2</v>
      </c>
      <c r="D427" s="13" t="s">
        <v>29007</v>
      </c>
      <c r="E427" s="13" t="s">
        <v>20985</v>
      </c>
      <c r="F427" s="31">
        <f t="shared" si="6"/>
        <v>17</v>
      </c>
    </row>
    <row r="428" spans="1:6" ht="29.55" customHeight="1" x14ac:dyDescent="0.4">
      <c r="A428" s="12">
        <v>44889</v>
      </c>
      <c r="B428" s="13" t="s">
        <v>12927</v>
      </c>
      <c r="C428" s="14">
        <v>0.1711</v>
      </c>
      <c r="D428" s="13" t="s">
        <v>29268</v>
      </c>
      <c r="E428" s="13" t="s">
        <v>14814</v>
      </c>
      <c r="F428" s="31">
        <f t="shared" si="6"/>
        <v>17</v>
      </c>
    </row>
    <row r="429" spans="1:6" ht="29.55" customHeight="1" x14ac:dyDescent="0.4">
      <c r="A429" s="12">
        <v>44888</v>
      </c>
      <c r="B429" s="13" t="s">
        <v>12927</v>
      </c>
      <c r="C429" s="14">
        <v>0.1042</v>
      </c>
      <c r="D429" s="13" t="s">
        <v>29335</v>
      </c>
      <c r="E429" s="13" t="s">
        <v>14814</v>
      </c>
      <c r="F429" s="31">
        <f t="shared" si="6"/>
        <v>17</v>
      </c>
    </row>
    <row r="430" spans="1:6" ht="29.55" customHeight="1" x14ac:dyDescent="0.4">
      <c r="A430" s="12">
        <v>44869</v>
      </c>
      <c r="B430" s="13" t="s">
        <v>12927</v>
      </c>
      <c r="C430" s="14">
        <v>8.4599999999999995E-2</v>
      </c>
      <c r="D430" s="13" t="s">
        <v>30064</v>
      </c>
      <c r="E430" s="13" t="s">
        <v>21526</v>
      </c>
      <c r="F430" s="31">
        <f t="shared" si="6"/>
        <v>17</v>
      </c>
    </row>
    <row r="431" spans="1:6" ht="29.55" customHeight="1" x14ac:dyDescent="0.4">
      <c r="A431" s="12">
        <v>44851</v>
      </c>
      <c r="B431" s="13" t="s">
        <v>12927</v>
      </c>
      <c r="C431" s="14">
        <v>4.3799999999999999E-2</v>
      </c>
      <c r="D431" s="13" t="s">
        <v>30740</v>
      </c>
      <c r="E431" s="13" t="s">
        <v>30624</v>
      </c>
      <c r="F431" s="31">
        <f t="shared" si="6"/>
        <v>17</v>
      </c>
    </row>
    <row r="432" spans="1:6" ht="29.55" customHeight="1" x14ac:dyDescent="0.4">
      <c r="A432" s="12">
        <v>44840</v>
      </c>
      <c r="B432" s="13" t="s">
        <v>12927</v>
      </c>
      <c r="C432" s="14">
        <v>4.3200000000000002E-2</v>
      </c>
      <c r="D432" s="13" t="s">
        <v>31020</v>
      </c>
      <c r="E432" s="13" t="s">
        <v>18982</v>
      </c>
      <c r="F432" s="31">
        <f t="shared" si="6"/>
        <v>17</v>
      </c>
    </row>
    <row r="433" spans="1:6" ht="29.55" customHeight="1" x14ac:dyDescent="0.4">
      <c r="A433" s="12">
        <v>44810</v>
      </c>
      <c r="B433" s="11" t="s">
        <v>12927</v>
      </c>
      <c r="C433" s="17">
        <v>0.16400000000000001</v>
      </c>
      <c r="D433" s="13" t="s">
        <v>32012</v>
      </c>
      <c r="E433" s="13" t="s">
        <v>21526</v>
      </c>
      <c r="F433" s="31">
        <f t="shared" si="6"/>
        <v>17</v>
      </c>
    </row>
    <row r="434" spans="1:6" ht="29.55" customHeight="1" x14ac:dyDescent="0.4">
      <c r="A434" s="12">
        <v>44806</v>
      </c>
      <c r="B434" s="11" t="s">
        <v>12927</v>
      </c>
      <c r="C434" s="17">
        <v>0.10050000000000001</v>
      </c>
      <c r="D434" s="13" t="s">
        <v>32156</v>
      </c>
      <c r="E434" s="13" t="s">
        <v>21526</v>
      </c>
      <c r="F434" s="31">
        <f t="shared" si="6"/>
        <v>17</v>
      </c>
    </row>
    <row r="435" spans="1:6" ht="29.55" customHeight="1" x14ac:dyDescent="0.4">
      <c r="A435" s="12">
        <v>44805</v>
      </c>
      <c r="B435" s="11" t="s">
        <v>12927</v>
      </c>
      <c r="C435" s="17">
        <v>0.14610000000000001</v>
      </c>
      <c r="D435" s="13" t="s">
        <v>32217</v>
      </c>
      <c r="E435" s="13" t="s">
        <v>21526</v>
      </c>
      <c r="F435" s="31">
        <f t="shared" si="6"/>
        <v>17</v>
      </c>
    </row>
    <row r="436" spans="1:6" ht="29.55" customHeight="1" x14ac:dyDescent="0.4">
      <c r="A436" s="12">
        <v>44804</v>
      </c>
      <c r="B436" s="11" t="s">
        <v>12927</v>
      </c>
      <c r="C436" s="17">
        <v>6.2700000000000006E-2</v>
      </c>
      <c r="D436" s="13" t="s">
        <v>32292</v>
      </c>
      <c r="E436" s="13" t="s">
        <v>21526</v>
      </c>
      <c r="F436" s="31">
        <f t="shared" si="6"/>
        <v>17</v>
      </c>
    </row>
    <row r="437" spans="1:6" ht="29.55" customHeight="1" x14ac:dyDescent="0.4">
      <c r="A437" s="12">
        <v>44733</v>
      </c>
      <c r="B437" s="13" t="s">
        <v>12927</v>
      </c>
      <c r="C437" s="14">
        <v>8.5000000000000006E-2</v>
      </c>
      <c r="D437" s="13" t="s">
        <v>35006</v>
      </c>
      <c r="E437" s="13" t="s">
        <v>34982</v>
      </c>
      <c r="F437" s="31">
        <f t="shared" si="6"/>
        <v>17</v>
      </c>
    </row>
    <row r="438" spans="1:6" ht="29.55" customHeight="1" x14ac:dyDescent="0.4">
      <c r="A438" s="12">
        <v>44722</v>
      </c>
      <c r="B438" s="13" t="s">
        <v>12927</v>
      </c>
      <c r="C438" s="14">
        <v>8.5800000000000001E-2</v>
      </c>
      <c r="D438" s="13" t="s">
        <v>35314</v>
      </c>
      <c r="E438" s="13" t="s">
        <v>35311</v>
      </c>
      <c r="F438" s="31">
        <f t="shared" si="6"/>
        <v>17</v>
      </c>
    </row>
    <row r="439" spans="1:6" ht="29.55" customHeight="1" x14ac:dyDescent="0.4">
      <c r="A439" s="12">
        <v>44715</v>
      </c>
      <c r="B439" s="13" t="s">
        <v>12927</v>
      </c>
      <c r="C439" s="14">
        <v>6.3799999999999996E-2</v>
      </c>
      <c r="D439" s="13" t="s">
        <v>35531</v>
      </c>
      <c r="E439" s="13" t="s">
        <v>35528</v>
      </c>
      <c r="F439" s="31">
        <f t="shared" si="6"/>
        <v>17</v>
      </c>
    </row>
    <row r="440" spans="1:6" ht="29.55" customHeight="1" x14ac:dyDescent="0.4">
      <c r="A440" s="12">
        <v>44834</v>
      </c>
      <c r="B440" s="13" t="s">
        <v>7394</v>
      </c>
      <c r="C440" s="14">
        <v>7.0199999999999999E-2</v>
      </c>
      <c r="D440" s="13" t="s">
        <v>31187</v>
      </c>
      <c r="E440" s="13" t="s">
        <v>31188</v>
      </c>
      <c r="F440" s="31">
        <f t="shared" si="6"/>
        <v>17</v>
      </c>
    </row>
    <row r="441" spans="1:6" ht="29.55" customHeight="1" x14ac:dyDescent="0.4">
      <c r="A441" s="12">
        <v>44832</v>
      </c>
      <c r="B441" s="13" t="s">
        <v>7394</v>
      </c>
      <c r="C441" s="14">
        <v>3.6900000000000002E-2</v>
      </c>
      <c r="D441" s="13" t="s">
        <v>31267</v>
      </c>
      <c r="E441" s="13" t="s">
        <v>20890</v>
      </c>
      <c r="F441" s="31">
        <f t="shared" si="6"/>
        <v>17</v>
      </c>
    </row>
    <row r="442" spans="1:6" ht="29.55" customHeight="1" x14ac:dyDescent="0.4">
      <c r="A442" s="12">
        <v>44825</v>
      </c>
      <c r="B442" s="11" t="s">
        <v>7394</v>
      </c>
      <c r="C442" s="17">
        <v>4.3900000000000002E-2</v>
      </c>
      <c r="D442" s="13" t="s">
        <v>31472</v>
      </c>
      <c r="E442" s="13" t="s">
        <v>11262</v>
      </c>
      <c r="F442" s="31">
        <f t="shared" si="6"/>
        <v>17</v>
      </c>
    </row>
    <row r="443" spans="1:6" ht="29.55" customHeight="1" x14ac:dyDescent="0.4">
      <c r="A443" s="12">
        <v>44809</v>
      </c>
      <c r="B443" s="11" t="s">
        <v>7394</v>
      </c>
      <c r="C443" s="17">
        <v>6.1100000000000002E-2</v>
      </c>
      <c r="D443" s="13" t="s">
        <v>32113</v>
      </c>
      <c r="E443" s="13" t="s">
        <v>11262</v>
      </c>
      <c r="F443" s="31">
        <f t="shared" si="6"/>
        <v>17</v>
      </c>
    </row>
    <row r="444" spans="1:6" ht="29.55" customHeight="1" x14ac:dyDescent="0.4">
      <c r="A444" s="12">
        <v>44799</v>
      </c>
      <c r="B444" s="11" t="s">
        <v>7394</v>
      </c>
      <c r="C444" s="17">
        <v>6.3200000000000006E-2</v>
      </c>
      <c r="D444" s="13" t="s">
        <v>32439</v>
      </c>
      <c r="E444" s="13" t="s">
        <v>11262</v>
      </c>
      <c r="F444" s="31">
        <f t="shared" si="6"/>
        <v>17</v>
      </c>
    </row>
    <row r="445" spans="1:6" ht="29.55" customHeight="1" x14ac:dyDescent="0.4">
      <c r="A445" s="12">
        <v>44796</v>
      </c>
      <c r="B445" s="13" t="s">
        <v>7394</v>
      </c>
      <c r="C445" s="14">
        <v>4.7300000000000002E-2</v>
      </c>
      <c r="D445" s="13" t="s">
        <v>32694</v>
      </c>
      <c r="E445" s="13" t="s">
        <v>6990</v>
      </c>
      <c r="F445" s="31">
        <f t="shared" si="6"/>
        <v>17</v>
      </c>
    </row>
    <row r="446" spans="1:6" ht="29.55" customHeight="1" x14ac:dyDescent="0.4">
      <c r="A446" s="12">
        <v>44795</v>
      </c>
      <c r="B446" s="13" t="s">
        <v>7394</v>
      </c>
      <c r="C446" s="13" t="s">
        <v>6075</v>
      </c>
      <c r="D446" s="13" t="s">
        <v>32718</v>
      </c>
      <c r="E446" s="13" t="s">
        <v>6990</v>
      </c>
      <c r="F446" s="31">
        <f t="shared" si="6"/>
        <v>17</v>
      </c>
    </row>
    <row r="447" spans="1:6" ht="29.55" customHeight="1" x14ac:dyDescent="0.4">
      <c r="A447" s="12">
        <v>44792</v>
      </c>
      <c r="B447" s="13" t="s">
        <v>7394</v>
      </c>
      <c r="C447" s="14">
        <v>5.5599999999999997E-2</v>
      </c>
      <c r="D447" s="13" t="s">
        <v>32771</v>
      </c>
      <c r="E447" s="13" t="s">
        <v>6990</v>
      </c>
      <c r="F447" s="31">
        <f t="shared" si="6"/>
        <v>17</v>
      </c>
    </row>
    <row r="448" spans="1:6" ht="29.55" customHeight="1" x14ac:dyDescent="0.4">
      <c r="A448" s="12">
        <v>44791</v>
      </c>
      <c r="B448" s="13" t="s">
        <v>7394</v>
      </c>
      <c r="C448" s="14">
        <v>0.17199999999999999</v>
      </c>
      <c r="D448" s="13" t="s">
        <v>32784</v>
      </c>
      <c r="E448" s="13" t="s">
        <v>6990</v>
      </c>
      <c r="F448" s="31">
        <f t="shared" si="6"/>
        <v>17</v>
      </c>
    </row>
    <row r="449" spans="1:6" ht="29.55" customHeight="1" x14ac:dyDescent="0.4">
      <c r="A449" s="12">
        <v>44790</v>
      </c>
      <c r="B449" s="13" t="s">
        <v>7394</v>
      </c>
      <c r="C449" s="14">
        <v>4.3499999999999997E-2</v>
      </c>
      <c r="D449" s="13" t="s">
        <v>32853</v>
      </c>
      <c r="E449" s="13" t="s">
        <v>6990</v>
      </c>
      <c r="F449" s="31">
        <f t="shared" si="6"/>
        <v>17</v>
      </c>
    </row>
    <row r="450" spans="1:6" ht="29.55" customHeight="1" x14ac:dyDescent="0.4">
      <c r="A450" s="12">
        <v>44783</v>
      </c>
      <c r="B450" s="13" t="s">
        <v>7394</v>
      </c>
      <c r="C450" s="14">
        <v>4.3999999999999997E-2</v>
      </c>
      <c r="D450" s="13" t="s">
        <v>33092</v>
      </c>
      <c r="E450" s="13" t="s">
        <v>33093</v>
      </c>
      <c r="F450" s="31">
        <f t="shared" ref="F450:F513" si="7">COUNTIF(B:B,B450)</f>
        <v>17</v>
      </c>
    </row>
    <row r="451" spans="1:6" ht="29.55" customHeight="1" x14ac:dyDescent="0.4">
      <c r="A451" s="12">
        <v>44782</v>
      </c>
      <c r="B451" s="13" t="s">
        <v>7394</v>
      </c>
      <c r="C451" s="14">
        <v>1.49E-2</v>
      </c>
      <c r="D451" s="13" t="s">
        <v>33143</v>
      </c>
      <c r="E451" s="13" t="s">
        <v>33142</v>
      </c>
      <c r="F451" s="31">
        <f t="shared" si="7"/>
        <v>17</v>
      </c>
    </row>
    <row r="452" spans="1:6" ht="29.55" customHeight="1" x14ac:dyDescent="0.4">
      <c r="A452" s="12">
        <v>44781</v>
      </c>
      <c r="B452" s="13" t="s">
        <v>7394</v>
      </c>
      <c r="C452" s="14">
        <v>0.1903</v>
      </c>
      <c r="D452" s="13" t="s">
        <v>33193</v>
      </c>
      <c r="E452" s="13" t="s">
        <v>33194</v>
      </c>
      <c r="F452" s="31">
        <f t="shared" si="7"/>
        <v>17</v>
      </c>
    </row>
    <row r="453" spans="1:6" ht="29.55" customHeight="1" x14ac:dyDescent="0.4">
      <c r="A453" s="12">
        <v>44768</v>
      </c>
      <c r="B453" s="11" t="s">
        <v>7394</v>
      </c>
      <c r="C453" s="14">
        <v>5.0900000000000001E-2</v>
      </c>
      <c r="D453" s="13" t="s">
        <v>33736</v>
      </c>
      <c r="E453" s="13" t="s">
        <v>33737</v>
      </c>
      <c r="F453" s="31">
        <f t="shared" si="7"/>
        <v>17</v>
      </c>
    </row>
    <row r="454" spans="1:6" ht="29.55" customHeight="1" x14ac:dyDescent="0.4">
      <c r="A454" s="12">
        <v>44732</v>
      </c>
      <c r="B454" s="13" t="s">
        <v>7394</v>
      </c>
      <c r="C454" s="14">
        <v>2.41E-2</v>
      </c>
      <c r="D454" s="13" t="s">
        <v>35073</v>
      </c>
      <c r="E454" s="13" t="s">
        <v>34656</v>
      </c>
      <c r="F454" s="31">
        <f t="shared" si="7"/>
        <v>17</v>
      </c>
    </row>
    <row r="455" spans="1:6" ht="29.55" customHeight="1" x14ac:dyDescent="0.4">
      <c r="A455" s="12">
        <v>44729</v>
      </c>
      <c r="B455" s="13" t="s">
        <v>7394</v>
      </c>
      <c r="C455" s="14">
        <v>3.7499999999999999E-2</v>
      </c>
      <c r="D455" s="13" t="s">
        <v>35122</v>
      </c>
      <c r="E455" s="13" t="s">
        <v>34656</v>
      </c>
      <c r="F455" s="31">
        <f t="shared" si="7"/>
        <v>17</v>
      </c>
    </row>
    <row r="456" spans="1:6" ht="29.55" customHeight="1" x14ac:dyDescent="0.4">
      <c r="A456" s="12">
        <v>44719</v>
      </c>
      <c r="B456" s="13" t="s">
        <v>7394</v>
      </c>
      <c r="C456" s="14">
        <v>6.3200000000000006E-2</v>
      </c>
      <c r="D456" s="13" t="s">
        <v>35481</v>
      </c>
      <c r="E456" s="13" t="s">
        <v>34656</v>
      </c>
      <c r="F456" s="31">
        <f t="shared" si="7"/>
        <v>17</v>
      </c>
    </row>
    <row r="457" spans="1:6" ht="29.55" customHeight="1" x14ac:dyDescent="0.4">
      <c r="A457" s="12">
        <v>44904</v>
      </c>
      <c r="B457" s="11" t="s">
        <v>124</v>
      </c>
      <c r="C457" s="14">
        <v>0.1011</v>
      </c>
      <c r="D457" s="13" t="s">
        <v>28811</v>
      </c>
      <c r="E457" s="13" t="s">
        <v>13584</v>
      </c>
      <c r="F457" s="31">
        <f t="shared" si="7"/>
        <v>17</v>
      </c>
    </row>
    <row r="458" spans="1:6" ht="29.55" customHeight="1" x14ac:dyDescent="0.4">
      <c r="A458" s="12">
        <v>44890</v>
      </c>
      <c r="B458" s="11" t="s">
        <v>124</v>
      </c>
      <c r="C458" s="17">
        <v>7.6700000000000004E-2</v>
      </c>
      <c r="D458" s="13" t="s">
        <v>29198</v>
      </c>
      <c r="E458" s="13" t="s">
        <v>6366</v>
      </c>
      <c r="F458" s="31">
        <f t="shared" si="7"/>
        <v>17</v>
      </c>
    </row>
    <row r="459" spans="1:6" ht="29.55" customHeight="1" x14ac:dyDescent="0.4">
      <c r="A459" s="12">
        <v>44883</v>
      </c>
      <c r="B459" s="13" t="s">
        <v>124</v>
      </c>
      <c r="C459" s="14">
        <v>2.1299999999999999E-2</v>
      </c>
      <c r="D459" s="13" t="s">
        <v>29551</v>
      </c>
      <c r="E459" s="13" t="s">
        <v>19724</v>
      </c>
      <c r="F459" s="31">
        <f t="shared" si="7"/>
        <v>17</v>
      </c>
    </row>
    <row r="460" spans="1:6" ht="29.55" customHeight="1" x14ac:dyDescent="0.4">
      <c r="A460" s="12">
        <v>44880</v>
      </c>
      <c r="B460" s="13" t="s">
        <v>124</v>
      </c>
      <c r="C460" s="14">
        <v>9.6500000000000002E-2</v>
      </c>
      <c r="D460" s="13" t="s">
        <v>29711</v>
      </c>
      <c r="E460" s="13" t="s">
        <v>19724</v>
      </c>
      <c r="F460" s="31">
        <f t="shared" si="7"/>
        <v>17</v>
      </c>
    </row>
    <row r="461" spans="1:6" ht="29.55" customHeight="1" x14ac:dyDescent="0.4">
      <c r="A461" s="12">
        <v>44872</v>
      </c>
      <c r="B461" s="13" t="s">
        <v>124</v>
      </c>
      <c r="C461" s="14">
        <v>0.25509999999999999</v>
      </c>
      <c r="D461" s="13" t="s">
        <v>29992</v>
      </c>
      <c r="E461" s="13" t="s">
        <v>19724</v>
      </c>
      <c r="F461" s="31">
        <f t="shared" si="7"/>
        <v>17</v>
      </c>
    </row>
    <row r="462" spans="1:6" ht="29.55" customHeight="1" x14ac:dyDescent="0.4">
      <c r="A462" s="12">
        <v>44869</v>
      </c>
      <c r="B462" s="13" t="s">
        <v>124</v>
      </c>
      <c r="C462" s="14">
        <v>0.1045</v>
      </c>
      <c r="D462" s="13" t="s">
        <v>30061</v>
      </c>
      <c r="E462" s="13" t="s">
        <v>19724</v>
      </c>
      <c r="F462" s="31">
        <f t="shared" si="7"/>
        <v>17</v>
      </c>
    </row>
    <row r="463" spans="1:6" ht="29.55" customHeight="1" x14ac:dyDescent="0.4">
      <c r="A463" s="12">
        <v>44867</v>
      </c>
      <c r="B463" s="13" t="s">
        <v>124</v>
      </c>
      <c r="C463" s="14">
        <v>0.1706</v>
      </c>
      <c r="D463" s="13" t="s">
        <v>30109</v>
      </c>
      <c r="E463" s="13" t="s">
        <v>19724</v>
      </c>
      <c r="F463" s="31">
        <f t="shared" si="7"/>
        <v>17</v>
      </c>
    </row>
    <row r="464" spans="1:6" ht="29.55" customHeight="1" x14ac:dyDescent="0.4">
      <c r="A464" s="12">
        <v>44854</v>
      </c>
      <c r="B464" s="11" t="s">
        <v>124</v>
      </c>
      <c r="C464" s="17">
        <v>6.8000000000000005E-2</v>
      </c>
      <c r="D464" s="13" t="s">
        <v>30524</v>
      </c>
      <c r="E464" s="13" t="s">
        <v>19724</v>
      </c>
      <c r="F464" s="31">
        <f t="shared" si="7"/>
        <v>17</v>
      </c>
    </row>
    <row r="465" spans="1:6" ht="29.55" customHeight="1" x14ac:dyDescent="0.4">
      <c r="A465" s="12">
        <v>44852</v>
      </c>
      <c r="B465" s="13" t="s">
        <v>124</v>
      </c>
      <c r="C465" s="14">
        <v>0.12620000000000001</v>
      </c>
      <c r="D465" s="13" t="s">
        <v>30688</v>
      </c>
      <c r="E465" s="13" t="s">
        <v>20890</v>
      </c>
      <c r="F465" s="31">
        <f t="shared" si="7"/>
        <v>17</v>
      </c>
    </row>
    <row r="466" spans="1:6" ht="29.55" customHeight="1" x14ac:dyDescent="0.4">
      <c r="A466" s="12">
        <v>44846</v>
      </c>
      <c r="B466" s="13" t="s">
        <v>124</v>
      </c>
      <c r="C466" s="14">
        <v>0.1578</v>
      </c>
      <c r="D466" s="13" t="s">
        <v>30843</v>
      </c>
      <c r="E466" s="13" t="s">
        <v>30844</v>
      </c>
      <c r="F466" s="31">
        <f t="shared" si="7"/>
        <v>17</v>
      </c>
    </row>
    <row r="467" spans="1:6" ht="29.55" customHeight="1" x14ac:dyDescent="0.4">
      <c r="A467" s="12">
        <v>44834</v>
      </c>
      <c r="B467" s="13" t="s">
        <v>124</v>
      </c>
      <c r="C467" s="14">
        <v>0.1239</v>
      </c>
      <c r="D467" s="13" t="s">
        <v>31211</v>
      </c>
      <c r="E467" s="13" t="s">
        <v>24523</v>
      </c>
      <c r="F467" s="31">
        <f t="shared" si="7"/>
        <v>17</v>
      </c>
    </row>
    <row r="468" spans="1:6" ht="29.55" customHeight="1" x14ac:dyDescent="0.4">
      <c r="A468" s="12">
        <v>44824</v>
      </c>
      <c r="B468" s="11" t="s">
        <v>124</v>
      </c>
      <c r="C468" s="17">
        <v>5.5E-2</v>
      </c>
      <c r="D468" s="13" t="s">
        <v>20971</v>
      </c>
      <c r="E468" s="13" t="s">
        <v>6473</v>
      </c>
      <c r="F468" s="31">
        <f t="shared" si="7"/>
        <v>17</v>
      </c>
    </row>
    <row r="469" spans="1:6" ht="29.55" customHeight="1" x14ac:dyDescent="0.4">
      <c r="A469" s="12">
        <v>44823</v>
      </c>
      <c r="B469" s="11" t="s">
        <v>124</v>
      </c>
      <c r="C469" s="17">
        <v>4.9200000000000001E-2</v>
      </c>
      <c r="D469" s="13" t="s">
        <v>31628</v>
      </c>
      <c r="E469" s="13" t="s">
        <v>126</v>
      </c>
      <c r="F469" s="31">
        <f t="shared" si="7"/>
        <v>17</v>
      </c>
    </row>
    <row r="470" spans="1:6" ht="29.55" customHeight="1" x14ac:dyDescent="0.4">
      <c r="A470" s="12">
        <v>44818</v>
      </c>
      <c r="B470" s="11" t="s">
        <v>124</v>
      </c>
      <c r="C470" s="17">
        <v>8.7999999999999995E-2</v>
      </c>
      <c r="D470" s="13" t="s">
        <v>31761</v>
      </c>
      <c r="E470" s="13" t="s">
        <v>126</v>
      </c>
      <c r="F470" s="31">
        <f t="shared" si="7"/>
        <v>17</v>
      </c>
    </row>
    <row r="471" spans="1:6" ht="29.55" customHeight="1" x14ac:dyDescent="0.4">
      <c r="A471" s="12">
        <v>44817</v>
      </c>
      <c r="B471" s="11" t="s">
        <v>124</v>
      </c>
      <c r="C471" s="11" t="s">
        <v>5606</v>
      </c>
      <c r="D471" s="13" t="s">
        <v>31801</v>
      </c>
      <c r="E471" s="13" t="s">
        <v>126</v>
      </c>
      <c r="F471" s="31">
        <f t="shared" si="7"/>
        <v>17</v>
      </c>
    </row>
    <row r="472" spans="1:6" ht="29.55" customHeight="1" x14ac:dyDescent="0.4">
      <c r="A472" s="12">
        <v>44729</v>
      </c>
      <c r="B472" s="13" t="s">
        <v>124</v>
      </c>
      <c r="C472" s="14">
        <v>2.2800000000000001E-2</v>
      </c>
      <c r="D472" s="13" t="s">
        <v>31796</v>
      </c>
      <c r="E472" s="13" t="s">
        <v>19724</v>
      </c>
      <c r="F472" s="31">
        <f t="shared" si="7"/>
        <v>17</v>
      </c>
    </row>
    <row r="473" spans="1:6" ht="29.55" customHeight="1" x14ac:dyDescent="0.4">
      <c r="A473" s="12">
        <v>44725</v>
      </c>
      <c r="B473" s="13" t="s">
        <v>124</v>
      </c>
      <c r="C473" s="14">
        <v>0.13639999999999999</v>
      </c>
      <c r="D473" s="13" t="s">
        <v>35265</v>
      </c>
      <c r="E473" s="13" t="s">
        <v>126</v>
      </c>
      <c r="F473" s="31">
        <f t="shared" si="7"/>
        <v>17</v>
      </c>
    </row>
    <row r="474" spans="1:6" ht="29.55" customHeight="1" x14ac:dyDescent="0.4">
      <c r="A474" s="12">
        <v>44881</v>
      </c>
      <c r="B474" s="13" t="s">
        <v>7467</v>
      </c>
      <c r="C474" s="14">
        <v>5.0099999999999999E-2</v>
      </c>
      <c r="D474" s="13" t="s">
        <v>29661</v>
      </c>
      <c r="E474" s="13" t="s">
        <v>29662</v>
      </c>
      <c r="F474" s="31">
        <f t="shared" si="7"/>
        <v>17</v>
      </c>
    </row>
    <row r="475" spans="1:6" ht="29.55" customHeight="1" x14ac:dyDescent="0.4">
      <c r="A475" s="12">
        <v>44875</v>
      </c>
      <c r="B475" s="13" t="s">
        <v>7467</v>
      </c>
      <c r="C475" s="14">
        <v>0.1394</v>
      </c>
      <c r="D475" s="13" t="s">
        <v>29842</v>
      </c>
      <c r="E475" s="13" t="s">
        <v>29843</v>
      </c>
      <c r="F475" s="31">
        <f t="shared" si="7"/>
        <v>17</v>
      </c>
    </row>
    <row r="476" spans="1:6" ht="29.55" customHeight="1" x14ac:dyDescent="0.4">
      <c r="A476" s="12">
        <v>44852</v>
      </c>
      <c r="B476" s="13" t="s">
        <v>7467</v>
      </c>
      <c r="C476" s="14">
        <v>7.4300000000000005E-2</v>
      </c>
      <c r="D476" s="13" t="s">
        <v>30702</v>
      </c>
      <c r="E476" s="13" t="s">
        <v>30700</v>
      </c>
      <c r="F476" s="31">
        <f t="shared" si="7"/>
        <v>17</v>
      </c>
    </row>
    <row r="477" spans="1:6" ht="29.55" customHeight="1" x14ac:dyDescent="0.4">
      <c r="A477" s="12">
        <v>44819</v>
      </c>
      <c r="B477" s="11" t="s">
        <v>7467</v>
      </c>
      <c r="C477" s="17">
        <v>9.11E-2</v>
      </c>
      <c r="D477" s="13" t="s">
        <v>31718</v>
      </c>
      <c r="E477" s="13" t="s">
        <v>12720</v>
      </c>
      <c r="F477" s="31">
        <f t="shared" si="7"/>
        <v>17</v>
      </c>
    </row>
    <row r="478" spans="1:6" ht="29.55" customHeight="1" x14ac:dyDescent="0.4">
      <c r="A478" s="12">
        <v>44818</v>
      </c>
      <c r="B478" s="11" t="s">
        <v>7467</v>
      </c>
      <c r="C478" s="17">
        <v>4.07E-2</v>
      </c>
      <c r="D478" s="13" t="s">
        <v>31786</v>
      </c>
      <c r="E478" s="13" t="s">
        <v>12720</v>
      </c>
      <c r="F478" s="31">
        <f t="shared" si="7"/>
        <v>17</v>
      </c>
    </row>
    <row r="479" spans="1:6" ht="29.55" customHeight="1" x14ac:dyDescent="0.4">
      <c r="A479" s="12">
        <v>44805</v>
      </c>
      <c r="B479" s="11" t="s">
        <v>7467</v>
      </c>
      <c r="C479" s="17">
        <v>0.19589999999999999</v>
      </c>
      <c r="D479" s="13" t="s">
        <v>32215</v>
      </c>
      <c r="E479" s="13" t="s">
        <v>32208</v>
      </c>
      <c r="F479" s="31">
        <f t="shared" si="7"/>
        <v>17</v>
      </c>
    </row>
    <row r="480" spans="1:6" ht="29.55" customHeight="1" x14ac:dyDescent="0.4">
      <c r="A480" s="12">
        <v>44797</v>
      </c>
      <c r="B480" s="13" t="s">
        <v>7467</v>
      </c>
      <c r="C480" s="14">
        <v>8.1199999999999994E-2</v>
      </c>
      <c r="D480" s="13" t="s">
        <v>32578</v>
      </c>
      <c r="E480" s="13" t="s">
        <v>9067</v>
      </c>
      <c r="F480" s="31">
        <f t="shared" si="7"/>
        <v>17</v>
      </c>
    </row>
    <row r="481" spans="1:6" ht="29.55" customHeight="1" x14ac:dyDescent="0.4">
      <c r="A481" s="12">
        <v>44795</v>
      </c>
      <c r="B481" s="13" t="s">
        <v>7467</v>
      </c>
      <c r="C481" s="14">
        <v>0.16789999999999999</v>
      </c>
      <c r="D481" s="13" t="s">
        <v>32724</v>
      </c>
      <c r="E481" s="13" t="s">
        <v>32596</v>
      </c>
      <c r="F481" s="31">
        <f t="shared" si="7"/>
        <v>17</v>
      </c>
    </row>
    <row r="482" spans="1:6" ht="29.55" customHeight="1" x14ac:dyDescent="0.4">
      <c r="A482" s="12">
        <v>44784</v>
      </c>
      <c r="B482" s="13" t="s">
        <v>7467</v>
      </c>
      <c r="C482" s="11" t="s">
        <v>7447</v>
      </c>
      <c r="D482" s="13" t="s">
        <v>32980</v>
      </c>
      <c r="E482" s="13" t="s">
        <v>32981</v>
      </c>
      <c r="F482" s="31">
        <f t="shared" si="7"/>
        <v>17</v>
      </c>
    </row>
    <row r="483" spans="1:6" ht="29.55" customHeight="1" x14ac:dyDescent="0.4">
      <c r="A483" s="12">
        <v>44783</v>
      </c>
      <c r="B483" s="13" t="s">
        <v>7467</v>
      </c>
      <c r="C483" s="14">
        <v>8.5800000000000001E-2</v>
      </c>
      <c r="D483" s="13" t="s">
        <v>33085</v>
      </c>
      <c r="E483" s="13" t="s">
        <v>33084</v>
      </c>
      <c r="F483" s="31">
        <f t="shared" si="7"/>
        <v>17</v>
      </c>
    </row>
    <row r="484" spans="1:6" ht="29.55" customHeight="1" x14ac:dyDescent="0.4">
      <c r="A484" s="12">
        <v>44778</v>
      </c>
      <c r="B484" s="13" t="s">
        <v>7467</v>
      </c>
      <c r="C484" s="14">
        <v>4.8500000000000001E-2</v>
      </c>
      <c r="D484" s="13" t="s">
        <v>33271</v>
      </c>
      <c r="E484" s="13" t="s">
        <v>33084</v>
      </c>
      <c r="F484" s="31">
        <f t="shared" si="7"/>
        <v>17</v>
      </c>
    </row>
    <row r="485" spans="1:6" ht="29.55" customHeight="1" x14ac:dyDescent="0.4">
      <c r="A485" s="12">
        <v>44776</v>
      </c>
      <c r="B485" s="13" t="s">
        <v>7467</v>
      </c>
      <c r="C485" s="14">
        <v>7.1300000000000002E-2</v>
      </c>
      <c r="D485" s="13" t="s">
        <v>33375</v>
      </c>
      <c r="E485" s="13" t="s">
        <v>33084</v>
      </c>
      <c r="F485" s="31">
        <f t="shared" si="7"/>
        <v>17</v>
      </c>
    </row>
    <row r="486" spans="1:6" ht="29.55" customHeight="1" x14ac:dyDescent="0.4">
      <c r="A486" s="12">
        <v>44771</v>
      </c>
      <c r="B486" s="13" t="s">
        <v>7467</v>
      </c>
      <c r="C486" s="11" t="s">
        <v>5788</v>
      </c>
      <c r="D486" s="13" t="s">
        <v>33517</v>
      </c>
      <c r="E486" s="13" t="s">
        <v>33518</v>
      </c>
      <c r="F486" s="31">
        <f t="shared" si="7"/>
        <v>17</v>
      </c>
    </row>
    <row r="487" spans="1:6" ht="29.55" customHeight="1" x14ac:dyDescent="0.4">
      <c r="A487" s="12">
        <v>44762</v>
      </c>
      <c r="B487" s="11" t="s">
        <v>7467</v>
      </c>
      <c r="C487" s="14">
        <v>0.1016</v>
      </c>
      <c r="D487" s="13" t="s">
        <v>33880</v>
      </c>
      <c r="E487" s="13" t="s">
        <v>33790</v>
      </c>
      <c r="F487" s="31">
        <f t="shared" si="7"/>
        <v>17</v>
      </c>
    </row>
    <row r="488" spans="1:6" ht="29.55" customHeight="1" x14ac:dyDescent="0.4">
      <c r="A488" s="12">
        <v>44728</v>
      </c>
      <c r="B488" s="13" t="s">
        <v>7467</v>
      </c>
      <c r="C488" s="14">
        <v>6.7699999999999996E-2</v>
      </c>
      <c r="D488" s="13" t="s">
        <v>35159</v>
      </c>
      <c r="E488" s="13" t="s">
        <v>34517</v>
      </c>
      <c r="F488" s="31">
        <f t="shared" si="7"/>
        <v>17</v>
      </c>
    </row>
    <row r="489" spans="1:6" ht="29.55" customHeight="1" x14ac:dyDescent="0.4">
      <c r="A489" s="12">
        <v>44727</v>
      </c>
      <c r="B489" s="13" t="s">
        <v>7467</v>
      </c>
      <c r="C489" s="14">
        <v>6.7699999999999996E-2</v>
      </c>
      <c r="D489" s="13" t="s">
        <v>35159</v>
      </c>
      <c r="E489" s="13" t="s">
        <v>34517</v>
      </c>
      <c r="F489" s="31">
        <f t="shared" si="7"/>
        <v>17</v>
      </c>
    </row>
    <row r="490" spans="1:6" ht="29.55" customHeight="1" x14ac:dyDescent="0.4">
      <c r="A490" s="12">
        <v>44726</v>
      </c>
      <c r="B490" s="13" t="s">
        <v>7467</v>
      </c>
      <c r="C490" s="14">
        <v>6.3299999999999995E-2</v>
      </c>
      <c r="D490" s="13" t="s">
        <v>35225</v>
      </c>
      <c r="E490" s="13" t="s">
        <v>23754</v>
      </c>
      <c r="F490" s="31">
        <f t="shared" si="7"/>
        <v>17</v>
      </c>
    </row>
    <row r="491" spans="1:6" ht="29.55" customHeight="1" x14ac:dyDescent="0.4">
      <c r="A491" s="12">
        <v>44826</v>
      </c>
      <c r="B491" s="13" t="s">
        <v>16687</v>
      </c>
      <c r="C491" s="14">
        <v>4.2200000000000001E-2</v>
      </c>
      <c r="D491" s="13" t="s">
        <v>31405</v>
      </c>
      <c r="E491" s="13" t="s">
        <v>31404</v>
      </c>
      <c r="F491" s="31">
        <f t="shared" si="7"/>
        <v>16</v>
      </c>
    </row>
    <row r="492" spans="1:6" ht="29.55" customHeight="1" x14ac:dyDescent="0.4">
      <c r="A492" s="12">
        <v>44825</v>
      </c>
      <c r="B492" s="11" t="s">
        <v>16687</v>
      </c>
      <c r="C492" s="17">
        <v>4.41E-2</v>
      </c>
      <c r="D492" s="13" t="s">
        <v>31471</v>
      </c>
      <c r="E492" s="13" t="s">
        <v>469</v>
      </c>
      <c r="F492" s="31">
        <f t="shared" si="7"/>
        <v>16</v>
      </c>
    </row>
    <row r="493" spans="1:6" ht="29.55" customHeight="1" x14ac:dyDescent="0.4">
      <c r="A493" s="12">
        <v>44819</v>
      </c>
      <c r="B493" s="11" t="s">
        <v>16687</v>
      </c>
      <c r="C493" s="17">
        <v>6.5699999999999995E-2</v>
      </c>
      <c r="D493" s="13" t="s">
        <v>31723</v>
      </c>
      <c r="E493" s="13" t="s">
        <v>469</v>
      </c>
      <c r="F493" s="31">
        <f t="shared" si="7"/>
        <v>16</v>
      </c>
    </row>
    <row r="494" spans="1:6" ht="29.55" customHeight="1" x14ac:dyDescent="0.4">
      <c r="A494" s="12">
        <v>44818</v>
      </c>
      <c r="B494" s="11" t="s">
        <v>16687</v>
      </c>
      <c r="C494" s="17">
        <v>6.1199999999999997E-2</v>
      </c>
      <c r="D494" s="13" t="s">
        <v>31776</v>
      </c>
      <c r="E494" s="13" t="s">
        <v>469</v>
      </c>
      <c r="F494" s="31">
        <f t="shared" si="7"/>
        <v>16</v>
      </c>
    </row>
    <row r="495" spans="1:6" ht="29.55" customHeight="1" x14ac:dyDescent="0.4">
      <c r="A495" s="12">
        <v>44812</v>
      </c>
      <c r="B495" s="11" t="s">
        <v>16687</v>
      </c>
      <c r="C495" s="17">
        <v>9.5200000000000007E-2</v>
      </c>
      <c r="D495" s="13" t="s">
        <v>31921</v>
      </c>
      <c r="E495" s="13" t="s">
        <v>469</v>
      </c>
      <c r="F495" s="31">
        <f t="shared" si="7"/>
        <v>16</v>
      </c>
    </row>
    <row r="496" spans="1:6" ht="29.55" customHeight="1" x14ac:dyDescent="0.4">
      <c r="A496" s="12">
        <v>44811</v>
      </c>
      <c r="B496" s="11" t="s">
        <v>16687</v>
      </c>
      <c r="C496" s="17">
        <v>0.05</v>
      </c>
      <c r="D496" s="13" t="s">
        <v>31992</v>
      </c>
      <c r="E496" s="13" t="s">
        <v>469</v>
      </c>
      <c r="F496" s="31">
        <f t="shared" si="7"/>
        <v>16</v>
      </c>
    </row>
    <row r="497" spans="1:6" ht="29.55" customHeight="1" x14ac:dyDescent="0.4">
      <c r="A497" s="12">
        <v>44804</v>
      </c>
      <c r="B497" s="11" t="s">
        <v>16687</v>
      </c>
      <c r="C497" s="17">
        <v>4.9500000000000002E-2</v>
      </c>
      <c r="D497" s="13" t="s">
        <v>32301</v>
      </c>
      <c r="E497" s="13" t="s">
        <v>469</v>
      </c>
      <c r="F497" s="31">
        <f t="shared" si="7"/>
        <v>16</v>
      </c>
    </row>
    <row r="498" spans="1:6" ht="29.55" customHeight="1" x14ac:dyDescent="0.4">
      <c r="A498" s="12">
        <v>44803</v>
      </c>
      <c r="B498" s="11" t="s">
        <v>16687</v>
      </c>
      <c r="C498" s="17">
        <v>6.6100000000000006E-2</v>
      </c>
      <c r="D498" s="13" t="s">
        <v>32327</v>
      </c>
      <c r="E498" s="13" t="s">
        <v>469</v>
      </c>
      <c r="F498" s="31">
        <f t="shared" si="7"/>
        <v>16</v>
      </c>
    </row>
    <row r="499" spans="1:6" ht="29.55" customHeight="1" x14ac:dyDescent="0.4">
      <c r="A499" s="12">
        <v>44798</v>
      </c>
      <c r="B499" s="13" t="s">
        <v>16687</v>
      </c>
      <c r="C499" s="14">
        <v>4.5499999999999999E-2</v>
      </c>
      <c r="D499" s="13" t="s">
        <v>32528</v>
      </c>
      <c r="E499" s="13" t="s">
        <v>32495</v>
      </c>
      <c r="F499" s="31">
        <f t="shared" si="7"/>
        <v>16</v>
      </c>
    </row>
    <row r="500" spans="1:6" ht="29.55" customHeight="1" x14ac:dyDescent="0.4">
      <c r="A500" s="12">
        <v>44797</v>
      </c>
      <c r="B500" s="13" t="s">
        <v>16687</v>
      </c>
      <c r="C500" s="14">
        <v>7.0599999999999996E-2</v>
      </c>
      <c r="D500" s="13" t="s">
        <v>32597</v>
      </c>
      <c r="E500" s="13" t="s">
        <v>32495</v>
      </c>
      <c r="F500" s="31">
        <f t="shared" si="7"/>
        <v>16</v>
      </c>
    </row>
    <row r="501" spans="1:6" ht="29.55" customHeight="1" x14ac:dyDescent="0.4">
      <c r="A501" s="12">
        <v>44792</v>
      </c>
      <c r="B501" s="13" t="s">
        <v>16687</v>
      </c>
      <c r="C501" s="14">
        <v>7.1300000000000002E-2</v>
      </c>
      <c r="D501" s="13" t="s">
        <v>32767</v>
      </c>
      <c r="E501" s="13" t="s">
        <v>469</v>
      </c>
      <c r="F501" s="31">
        <f t="shared" si="7"/>
        <v>16</v>
      </c>
    </row>
    <row r="502" spans="1:6" ht="29.55" customHeight="1" x14ac:dyDescent="0.4">
      <c r="A502" s="12">
        <v>44783</v>
      </c>
      <c r="B502" s="13" t="s">
        <v>16687</v>
      </c>
      <c r="C502" s="14">
        <v>0.1193</v>
      </c>
      <c r="D502" s="13" t="s">
        <v>33067</v>
      </c>
      <c r="E502" s="13" t="s">
        <v>33022</v>
      </c>
      <c r="F502" s="31">
        <f t="shared" si="7"/>
        <v>16</v>
      </c>
    </row>
    <row r="503" spans="1:6" ht="29.55" customHeight="1" x14ac:dyDescent="0.4">
      <c r="A503" s="12">
        <v>44782</v>
      </c>
      <c r="B503" s="13" t="s">
        <v>16687</v>
      </c>
      <c r="C503" s="14">
        <v>8.2400000000000001E-2</v>
      </c>
      <c r="D503" s="13" t="s">
        <v>33109</v>
      </c>
      <c r="E503" s="13" t="s">
        <v>33022</v>
      </c>
      <c r="F503" s="31">
        <f t="shared" si="7"/>
        <v>16</v>
      </c>
    </row>
    <row r="504" spans="1:6" ht="29.55" customHeight="1" x14ac:dyDescent="0.4">
      <c r="A504" s="12">
        <v>44762</v>
      </c>
      <c r="B504" s="11" t="s">
        <v>16687</v>
      </c>
      <c r="C504" s="14">
        <v>8.1600000000000006E-2</v>
      </c>
      <c r="D504" s="13" t="s">
        <v>33884</v>
      </c>
      <c r="E504" s="13" t="s">
        <v>23784</v>
      </c>
      <c r="F504" s="31">
        <f t="shared" si="7"/>
        <v>16</v>
      </c>
    </row>
    <row r="505" spans="1:6" ht="29.55" customHeight="1" x14ac:dyDescent="0.4">
      <c r="A505" s="12">
        <v>44761</v>
      </c>
      <c r="B505" s="11" t="s">
        <v>16687</v>
      </c>
      <c r="C505" s="14">
        <v>0.15740000000000001</v>
      </c>
      <c r="D505" s="13" t="s">
        <v>33903</v>
      </c>
      <c r="E505" s="13" t="s">
        <v>23784</v>
      </c>
      <c r="F505" s="31">
        <f t="shared" si="7"/>
        <v>16</v>
      </c>
    </row>
    <row r="506" spans="1:6" ht="29.55" customHeight="1" x14ac:dyDescent="0.4">
      <c r="A506" s="12">
        <v>44729</v>
      </c>
      <c r="B506" s="13" t="s">
        <v>16687</v>
      </c>
      <c r="C506" s="14">
        <v>9.1399999999999995E-2</v>
      </c>
      <c r="D506" s="13" t="s">
        <v>35100</v>
      </c>
      <c r="E506" s="13" t="s">
        <v>20568</v>
      </c>
      <c r="F506" s="31">
        <f t="shared" si="7"/>
        <v>16</v>
      </c>
    </row>
    <row r="507" spans="1:6" ht="29.55" customHeight="1" x14ac:dyDescent="0.4">
      <c r="A507" s="12">
        <v>44921</v>
      </c>
      <c r="B507" s="11" t="s">
        <v>13021</v>
      </c>
      <c r="C507" s="14">
        <v>5.5E-2</v>
      </c>
      <c r="D507" s="13" t="s">
        <v>28304</v>
      </c>
      <c r="E507" s="13" t="s">
        <v>20568</v>
      </c>
      <c r="F507" s="31">
        <f t="shared" si="7"/>
        <v>16</v>
      </c>
    </row>
    <row r="508" spans="1:6" ht="29.55" customHeight="1" x14ac:dyDescent="0.4">
      <c r="A508" s="12">
        <v>44895</v>
      </c>
      <c r="B508" s="11" t="s">
        <v>13021</v>
      </c>
      <c r="C508" s="14">
        <v>0.1396</v>
      </c>
      <c r="D508" s="13" t="s">
        <v>29040</v>
      </c>
      <c r="E508" s="13" t="s">
        <v>20568</v>
      </c>
      <c r="F508" s="31">
        <f t="shared" si="7"/>
        <v>16</v>
      </c>
    </row>
    <row r="509" spans="1:6" ht="29.55" customHeight="1" x14ac:dyDescent="0.4">
      <c r="A509" s="12">
        <v>44893</v>
      </c>
      <c r="B509" s="11" t="s">
        <v>13021</v>
      </c>
      <c r="C509" s="14">
        <v>7.0800000000000002E-2</v>
      </c>
      <c r="D509" s="13" t="s">
        <v>29155</v>
      </c>
      <c r="E509" s="13" t="s">
        <v>20568</v>
      </c>
      <c r="F509" s="31">
        <f t="shared" si="7"/>
        <v>16</v>
      </c>
    </row>
    <row r="510" spans="1:6" ht="29.55" customHeight="1" x14ac:dyDescent="0.4">
      <c r="A510" s="12">
        <v>44882</v>
      </c>
      <c r="B510" s="13" t="s">
        <v>13021</v>
      </c>
      <c r="C510" s="14">
        <v>4.2900000000000001E-2</v>
      </c>
      <c r="D510" s="13" t="s">
        <v>29602</v>
      </c>
      <c r="E510" s="13" t="s">
        <v>49</v>
      </c>
      <c r="F510" s="31">
        <f t="shared" si="7"/>
        <v>16</v>
      </c>
    </row>
    <row r="511" spans="1:6" ht="29.55" customHeight="1" x14ac:dyDescent="0.4">
      <c r="A511" s="12">
        <v>44881</v>
      </c>
      <c r="B511" s="13" t="s">
        <v>13021</v>
      </c>
      <c r="C511" s="14">
        <v>4.2900000000000001E-2</v>
      </c>
      <c r="D511" s="13" t="s">
        <v>29666</v>
      </c>
      <c r="E511" s="13" t="s">
        <v>49</v>
      </c>
      <c r="F511" s="31">
        <f t="shared" si="7"/>
        <v>16</v>
      </c>
    </row>
    <row r="512" spans="1:6" ht="29.55" customHeight="1" x14ac:dyDescent="0.4">
      <c r="A512" s="12">
        <v>44880</v>
      </c>
      <c r="B512" s="13" t="s">
        <v>13021</v>
      </c>
      <c r="C512" s="14">
        <v>6.5000000000000002E-2</v>
      </c>
      <c r="D512" s="13" t="s">
        <v>29727</v>
      </c>
      <c r="E512" s="13" t="s">
        <v>49</v>
      </c>
      <c r="F512" s="31">
        <f t="shared" si="7"/>
        <v>16</v>
      </c>
    </row>
    <row r="513" spans="1:6" ht="29.55" customHeight="1" x14ac:dyDescent="0.4">
      <c r="A513" s="12">
        <v>44868</v>
      </c>
      <c r="B513" s="13" t="s">
        <v>13021</v>
      </c>
      <c r="C513" s="14">
        <v>7.5300000000000006E-2</v>
      </c>
      <c r="D513" s="13" t="s">
        <v>30094</v>
      </c>
      <c r="E513" s="13" t="s">
        <v>49</v>
      </c>
      <c r="F513" s="31">
        <f t="shared" si="7"/>
        <v>16</v>
      </c>
    </row>
    <row r="514" spans="1:6" ht="29.55" customHeight="1" x14ac:dyDescent="0.4">
      <c r="A514" s="12">
        <v>44854</v>
      </c>
      <c r="B514" s="11" t="s">
        <v>13021</v>
      </c>
      <c r="C514" s="17">
        <v>0.27129999999999999</v>
      </c>
      <c r="D514" s="13" t="s">
        <v>30545</v>
      </c>
      <c r="E514" s="13" t="s">
        <v>30530</v>
      </c>
      <c r="F514" s="31">
        <f t="shared" ref="F514:F577" si="8">COUNTIF(B:B,B514)</f>
        <v>16</v>
      </c>
    </row>
    <row r="515" spans="1:6" ht="29.55" customHeight="1" x14ac:dyDescent="0.4">
      <c r="A515" s="12">
        <v>44830</v>
      </c>
      <c r="B515" s="13" t="s">
        <v>13021</v>
      </c>
      <c r="C515" s="14">
        <v>0.1036</v>
      </c>
      <c r="D515" s="13" t="s">
        <v>31320</v>
      </c>
      <c r="E515" s="13" t="s">
        <v>31321</v>
      </c>
      <c r="F515" s="31">
        <f t="shared" si="8"/>
        <v>16</v>
      </c>
    </row>
    <row r="516" spans="1:6" ht="29.55" customHeight="1" x14ac:dyDescent="0.4">
      <c r="A516" s="12">
        <v>44825</v>
      </c>
      <c r="B516" s="11" t="s">
        <v>13021</v>
      </c>
      <c r="C516" s="17">
        <v>0.18010000000000001</v>
      </c>
      <c r="D516" s="13" t="s">
        <v>31421</v>
      </c>
      <c r="E516" s="13" t="s">
        <v>498</v>
      </c>
      <c r="F516" s="31">
        <f t="shared" si="8"/>
        <v>16</v>
      </c>
    </row>
    <row r="517" spans="1:6" ht="29.55" customHeight="1" x14ac:dyDescent="0.4">
      <c r="A517" s="12">
        <v>44810</v>
      </c>
      <c r="B517" s="11" t="s">
        <v>13021</v>
      </c>
      <c r="C517" s="17">
        <v>2.4199999999999999E-2</v>
      </c>
      <c r="D517" s="13" t="s">
        <v>32073</v>
      </c>
      <c r="E517" s="13" t="s">
        <v>498</v>
      </c>
      <c r="F517" s="31">
        <f t="shared" si="8"/>
        <v>16</v>
      </c>
    </row>
    <row r="518" spans="1:6" ht="29.55" customHeight="1" x14ac:dyDescent="0.4">
      <c r="A518" s="12">
        <v>44809</v>
      </c>
      <c r="B518" s="11" t="s">
        <v>13021</v>
      </c>
      <c r="C518" s="17">
        <v>6.6000000000000003E-2</v>
      </c>
      <c r="D518" s="13" t="s">
        <v>32109</v>
      </c>
      <c r="E518" s="13" t="s">
        <v>498</v>
      </c>
      <c r="F518" s="31">
        <f t="shared" si="8"/>
        <v>16</v>
      </c>
    </row>
    <row r="519" spans="1:6" ht="29.55" customHeight="1" x14ac:dyDescent="0.4">
      <c r="A519" s="12">
        <v>44802</v>
      </c>
      <c r="B519" s="11" t="s">
        <v>13021</v>
      </c>
      <c r="C519" s="17">
        <v>0.1014</v>
      </c>
      <c r="D519" s="13" t="s">
        <v>32363</v>
      </c>
      <c r="E519" s="13" t="s">
        <v>394</v>
      </c>
      <c r="F519" s="31">
        <f t="shared" si="8"/>
        <v>16</v>
      </c>
    </row>
    <row r="520" spans="1:6" ht="29.55" customHeight="1" x14ac:dyDescent="0.4">
      <c r="A520" s="12">
        <v>44792</v>
      </c>
      <c r="B520" s="13" t="s">
        <v>13021</v>
      </c>
      <c r="C520" s="13" t="s">
        <v>5788</v>
      </c>
      <c r="D520" s="13" t="s">
        <v>32751</v>
      </c>
      <c r="E520" s="13" t="s">
        <v>49</v>
      </c>
      <c r="F520" s="31">
        <f t="shared" si="8"/>
        <v>16</v>
      </c>
    </row>
    <row r="521" spans="1:6" ht="29.55" customHeight="1" x14ac:dyDescent="0.4">
      <c r="A521" s="12">
        <v>44791</v>
      </c>
      <c r="B521" s="13" t="s">
        <v>13021</v>
      </c>
      <c r="C521" s="14">
        <v>8.5000000000000006E-2</v>
      </c>
      <c r="D521" s="13" t="s">
        <v>32799</v>
      </c>
      <c r="E521" s="13" t="s">
        <v>18374</v>
      </c>
      <c r="F521" s="31">
        <f t="shared" si="8"/>
        <v>16</v>
      </c>
    </row>
    <row r="522" spans="1:6" ht="29.55" customHeight="1" x14ac:dyDescent="0.4">
      <c r="A522" s="12">
        <v>44778</v>
      </c>
      <c r="B522" s="13" t="s">
        <v>13021</v>
      </c>
      <c r="C522" s="14">
        <v>2.52E-2</v>
      </c>
      <c r="D522" s="13" t="s">
        <v>33273</v>
      </c>
      <c r="E522" s="13" t="s">
        <v>33022</v>
      </c>
      <c r="F522" s="31">
        <f t="shared" si="8"/>
        <v>16</v>
      </c>
    </row>
    <row r="523" spans="1:6" ht="29.55" customHeight="1" x14ac:dyDescent="0.4">
      <c r="A523" s="12">
        <v>44883</v>
      </c>
      <c r="B523" s="13" t="s">
        <v>8477</v>
      </c>
      <c r="C523" s="14">
        <v>2.69E-2</v>
      </c>
      <c r="D523" s="13" t="s">
        <v>29549</v>
      </c>
      <c r="E523" s="13" t="s">
        <v>25</v>
      </c>
      <c r="F523" s="31">
        <f t="shared" si="8"/>
        <v>16</v>
      </c>
    </row>
    <row r="524" spans="1:6" ht="29.55" customHeight="1" x14ac:dyDescent="0.4">
      <c r="A524" s="12">
        <v>44840</v>
      </c>
      <c r="B524" s="13" t="s">
        <v>8477</v>
      </c>
      <c r="C524" s="14">
        <v>3.73E-2</v>
      </c>
      <c r="D524" s="13" t="s">
        <v>30979</v>
      </c>
      <c r="E524" s="13" t="s">
        <v>30624</v>
      </c>
      <c r="F524" s="31">
        <f t="shared" si="8"/>
        <v>16</v>
      </c>
    </row>
    <row r="525" spans="1:6" ht="29.55" customHeight="1" x14ac:dyDescent="0.4">
      <c r="A525" s="12">
        <v>44819</v>
      </c>
      <c r="B525" s="11" t="s">
        <v>8477</v>
      </c>
      <c r="C525" s="17">
        <v>3.4200000000000001E-2</v>
      </c>
      <c r="D525" s="13" t="s">
        <v>31736</v>
      </c>
      <c r="E525" s="13" t="s">
        <v>5950</v>
      </c>
      <c r="F525" s="31">
        <f t="shared" si="8"/>
        <v>16</v>
      </c>
    </row>
    <row r="526" spans="1:6" ht="29.55" customHeight="1" x14ac:dyDescent="0.4">
      <c r="A526" s="12">
        <v>44817</v>
      </c>
      <c r="B526" s="11" t="s">
        <v>8477</v>
      </c>
      <c r="C526" s="17">
        <v>0.13950000000000001</v>
      </c>
      <c r="D526" s="13" t="s">
        <v>31813</v>
      </c>
      <c r="E526" s="13" t="s">
        <v>5950</v>
      </c>
      <c r="F526" s="31">
        <f t="shared" si="8"/>
        <v>16</v>
      </c>
    </row>
    <row r="527" spans="1:6" ht="29.55" customHeight="1" x14ac:dyDescent="0.4">
      <c r="A527" s="12">
        <v>44805</v>
      </c>
      <c r="B527" s="11" t="s">
        <v>8477</v>
      </c>
      <c r="C527" s="17">
        <v>4.3499999999999997E-2</v>
      </c>
      <c r="D527" s="13" t="s">
        <v>32252</v>
      </c>
      <c r="E527" s="13" t="s">
        <v>25</v>
      </c>
      <c r="F527" s="31">
        <f t="shared" si="8"/>
        <v>16</v>
      </c>
    </row>
    <row r="528" spans="1:6" ht="29.55" customHeight="1" x14ac:dyDescent="0.4">
      <c r="A528" s="12">
        <v>44804</v>
      </c>
      <c r="B528" s="11" t="s">
        <v>8477</v>
      </c>
      <c r="C528" s="17">
        <v>4.7000000000000002E-3</v>
      </c>
      <c r="D528" s="13" t="s">
        <v>32316</v>
      </c>
      <c r="E528" s="13" t="s">
        <v>5950</v>
      </c>
      <c r="F528" s="31">
        <f t="shared" si="8"/>
        <v>16</v>
      </c>
    </row>
    <row r="529" spans="1:6" ht="29.55" customHeight="1" x14ac:dyDescent="0.4">
      <c r="A529" s="12">
        <v>44797</v>
      </c>
      <c r="B529" s="13" t="s">
        <v>8477</v>
      </c>
      <c r="C529" s="14">
        <v>8.3000000000000004E-2</v>
      </c>
      <c r="D529" s="13" t="s">
        <v>32577</v>
      </c>
      <c r="E529" s="13" t="s">
        <v>27782</v>
      </c>
      <c r="F529" s="31">
        <f t="shared" si="8"/>
        <v>16</v>
      </c>
    </row>
    <row r="530" spans="1:6" ht="29.55" customHeight="1" x14ac:dyDescent="0.4">
      <c r="A530" s="12">
        <v>44790</v>
      </c>
      <c r="B530" s="13" t="s">
        <v>8477</v>
      </c>
      <c r="C530" s="14">
        <v>6.6100000000000006E-2</v>
      </c>
      <c r="D530" s="13" t="s">
        <v>32841</v>
      </c>
      <c r="E530" s="13" t="s">
        <v>27782</v>
      </c>
      <c r="F530" s="31">
        <f t="shared" si="8"/>
        <v>16</v>
      </c>
    </row>
    <row r="531" spans="1:6" ht="29.55" customHeight="1" x14ac:dyDescent="0.4">
      <c r="A531" s="12">
        <v>44789</v>
      </c>
      <c r="B531" s="13" t="s">
        <v>8477</v>
      </c>
      <c r="C531" s="14">
        <v>3.04E-2</v>
      </c>
      <c r="D531" s="13" t="s">
        <v>32926</v>
      </c>
      <c r="E531" s="13" t="s">
        <v>25</v>
      </c>
      <c r="F531" s="31">
        <f t="shared" si="8"/>
        <v>16</v>
      </c>
    </row>
    <row r="532" spans="1:6" ht="29.55" customHeight="1" x14ac:dyDescent="0.4">
      <c r="A532" s="12">
        <v>44777</v>
      </c>
      <c r="B532" s="13" t="s">
        <v>8477</v>
      </c>
      <c r="C532" s="14">
        <v>4.3499999999999997E-2</v>
      </c>
      <c r="D532" s="13" t="s">
        <v>33349</v>
      </c>
      <c r="E532" s="13" t="s">
        <v>32959</v>
      </c>
      <c r="F532" s="31">
        <f t="shared" si="8"/>
        <v>16</v>
      </c>
    </row>
    <row r="533" spans="1:6" ht="29.55" customHeight="1" x14ac:dyDescent="0.4">
      <c r="A533" s="12">
        <v>44776</v>
      </c>
      <c r="B533" s="13" t="s">
        <v>8477</v>
      </c>
      <c r="C533" s="14">
        <v>0.23230000000000001</v>
      </c>
      <c r="D533" s="13" t="s">
        <v>33366</v>
      </c>
      <c r="E533" s="13" t="s">
        <v>33367</v>
      </c>
      <c r="F533" s="31">
        <f t="shared" si="8"/>
        <v>16</v>
      </c>
    </row>
    <row r="534" spans="1:6" ht="29.55" customHeight="1" x14ac:dyDescent="0.4">
      <c r="A534" s="12">
        <v>44775</v>
      </c>
      <c r="B534" s="13" t="s">
        <v>8477</v>
      </c>
      <c r="C534" s="11" t="s">
        <v>6075</v>
      </c>
      <c r="D534" s="13" t="s">
        <v>33411</v>
      </c>
      <c r="E534" s="13" t="s">
        <v>33412</v>
      </c>
      <c r="F534" s="31">
        <f t="shared" si="8"/>
        <v>16</v>
      </c>
    </row>
    <row r="535" spans="1:6" ht="29.55" customHeight="1" x14ac:dyDescent="0.4">
      <c r="A535" s="12">
        <v>44774</v>
      </c>
      <c r="B535" s="13" t="s">
        <v>8477</v>
      </c>
      <c r="C535" s="14">
        <v>4.4999999999999998E-2</v>
      </c>
      <c r="D535" s="13" t="s">
        <v>33503</v>
      </c>
      <c r="E535" s="13" t="s">
        <v>33470</v>
      </c>
      <c r="F535" s="31">
        <f t="shared" si="8"/>
        <v>16</v>
      </c>
    </row>
    <row r="536" spans="1:6" ht="29.55" customHeight="1" x14ac:dyDescent="0.4">
      <c r="A536" s="12">
        <v>44769</v>
      </c>
      <c r="B536" s="13" t="s">
        <v>8477</v>
      </c>
      <c r="C536" s="14">
        <v>7.4399999999999994E-2</v>
      </c>
      <c r="D536" s="13" t="s">
        <v>33684</v>
      </c>
      <c r="E536" s="13" t="s">
        <v>9242</v>
      </c>
      <c r="F536" s="31">
        <f t="shared" si="8"/>
        <v>16</v>
      </c>
    </row>
    <row r="537" spans="1:6" ht="29.55" customHeight="1" x14ac:dyDescent="0.4">
      <c r="A537" s="12">
        <v>44749</v>
      </c>
      <c r="B537" s="11" t="s">
        <v>8477</v>
      </c>
      <c r="C537" s="13" t="s">
        <v>9344</v>
      </c>
      <c r="D537" s="13" t="s">
        <v>34350</v>
      </c>
      <c r="E537" s="13" t="s">
        <v>25</v>
      </c>
      <c r="F537" s="31">
        <f t="shared" si="8"/>
        <v>16</v>
      </c>
    </row>
    <row r="538" spans="1:6" ht="29.55" customHeight="1" x14ac:dyDescent="0.4">
      <c r="A538" s="12">
        <v>44726</v>
      </c>
      <c r="B538" s="13" t="s">
        <v>8477</v>
      </c>
      <c r="C538" s="14">
        <v>7.4899999999999994E-2</v>
      </c>
      <c r="D538" s="13" t="s">
        <v>14809</v>
      </c>
      <c r="E538" s="13" t="s">
        <v>35193</v>
      </c>
      <c r="F538" s="31">
        <f t="shared" si="8"/>
        <v>16</v>
      </c>
    </row>
    <row r="539" spans="1:6" ht="29.55" customHeight="1" x14ac:dyDescent="0.4">
      <c r="A539" s="12">
        <v>44904</v>
      </c>
      <c r="B539" s="11" t="s">
        <v>10914</v>
      </c>
      <c r="C539" s="14">
        <v>0.19450000000000001</v>
      </c>
      <c r="D539" s="13" t="s">
        <v>28791</v>
      </c>
      <c r="E539" s="13" t="s">
        <v>17867</v>
      </c>
      <c r="F539" s="31">
        <f t="shared" si="8"/>
        <v>16</v>
      </c>
    </row>
    <row r="540" spans="1:6" ht="29.55" customHeight="1" x14ac:dyDescent="0.4">
      <c r="A540" s="12">
        <v>44894</v>
      </c>
      <c r="B540" s="11" t="s">
        <v>10914</v>
      </c>
      <c r="C540" s="14">
        <v>5.1499999999999997E-2</v>
      </c>
      <c r="D540" s="13" t="s">
        <v>29143</v>
      </c>
      <c r="E540" s="13" t="s">
        <v>17867</v>
      </c>
      <c r="F540" s="31">
        <f t="shared" si="8"/>
        <v>16</v>
      </c>
    </row>
    <row r="541" spans="1:6" ht="29.55" customHeight="1" x14ac:dyDescent="0.4">
      <c r="A541" s="12">
        <v>44888</v>
      </c>
      <c r="B541" s="13" t="s">
        <v>10914</v>
      </c>
      <c r="C541" s="14">
        <v>7.9100000000000004E-2</v>
      </c>
      <c r="D541" s="13" t="s">
        <v>29355</v>
      </c>
      <c r="E541" s="13" t="s">
        <v>6332</v>
      </c>
      <c r="F541" s="31">
        <f t="shared" si="8"/>
        <v>16</v>
      </c>
    </row>
    <row r="542" spans="1:6" ht="29.55" customHeight="1" x14ac:dyDescent="0.4">
      <c r="A542" s="12">
        <v>44866</v>
      </c>
      <c r="B542" s="13" t="s">
        <v>10914</v>
      </c>
      <c r="C542" s="14">
        <v>7.6100000000000001E-2</v>
      </c>
      <c r="D542" s="13" t="s">
        <v>30173</v>
      </c>
      <c r="E542" s="13" t="s">
        <v>6936</v>
      </c>
      <c r="F542" s="31">
        <f t="shared" si="8"/>
        <v>16</v>
      </c>
    </row>
    <row r="543" spans="1:6" ht="29.55" customHeight="1" x14ac:dyDescent="0.4">
      <c r="A543" s="12">
        <v>44852</v>
      </c>
      <c r="B543" s="13" t="s">
        <v>10914</v>
      </c>
      <c r="C543" s="14">
        <v>0.1045</v>
      </c>
      <c r="D543" s="13" t="s">
        <v>30665</v>
      </c>
      <c r="E543" s="13" t="s">
        <v>30664</v>
      </c>
      <c r="F543" s="31">
        <f t="shared" si="8"/>
        <v>16</v>
      </c>
    </row>
    <row r="544" spans="1:6" ht="29.55" customHeight="1" x14ac:dyDescent="0.4">
      <c r="A544" s="12">
        <v>44851</v>
      </c>
      <c r="B544" s="13" t="s">
        <v>10914</v>
      </c>
      <c r="C544" s="14">
        <v>7.3700000000000002E-2</v>
      </c>
      <c r="D544" s="13" t="s">
        <v>30759</v>
      </c>
      <c r="E544" s="13" t="s">
        <v>18982</v>
      </c>
      <c r="F544" s="31">
        <f t="shared" si="8"/>
        <v>16</v>
      </c>
    </row>
    <row r="545" spans="1:6" ht="29.55" customHeight="1" x14ac:dyDescent="0.4">
      <c r="A545" s="12">
        <v>44848</v>
      </c>
      <c r="B545" s="13" t="s">
        <v>10914</v>
      </c>
      <c r="C545" s="14">
        <v>0.3</v>
      </c>
      <c r="D545" s="13" t="s">
        <v>30766</v>
      </c>
      <c r="E545" s="13" t="s">
        <v>30767</v>
      </c>
      <c r="F545" s="31">
        <f t="shared" si="8"/>
        <v>16</v>
      </c>
    </row>
    <row r="546" spans="1:6" ht="29.55" customHeight="1" x14ac:dyDescent="0.4">
      <c r="A546" s="12">
        <v>44782</v>
      </c>
      <c r="B546" s="13" t="s">
        <v>10914</v>
      </c>
      <c r="C546" s="14">
        <v>7.2099999999999997E-2</v>
      </c>
      <c r="D546" s="13" t="s">
        <v>33144</v>
      </c>
      <c r="E546" s="13" t="s">
        <v>33145</v>
      </c>
      <c r="F546" s="31">
        <f t="shared" si="8"/>
        <v>16</v>
      </c>
    </row>
    <row r="547" spans="1:6" ht="29.55" customHeight="1" x14ac:dyDescent="0.4">
      <c r="A547" s="12">
        <v>44777</v>
      </c>
      <c r="B547" s="13" t="s">
        <v>10914</v>
      </c>
      <c r="C547" s="11" t="s">
        <v>5632</v>
      </c>
      <c r="D547" s="13" t="s">
        <v>33297</v>
      </c>
      <c r="E547" s="13" t="s">
        <v>33298</v>
      </c>
      <c r="F547" s="31">
        <f t="shared" si="8"/>
        <v>16</v>
      </c>
    </row>
    <row r="548" spans="1:6" ht="29.55" customHeight="1" x14ac:dyDescent="0.4">
      <c r="A548" s="12">
        <v>44743</v>
      </c>
      <c r="B548" s="13" t="s">
        <v>10914</v>
      </c>
      <c r="C548" s="14">
        <v>0.1094</v>
      </c>
      <c r="D548" s="13" t="s">
        <v>34622</v>
      </c>
      <c r="E548" s="13" t="s">
        <v>34517</v>
      </c>
      <c r="F548" s="31">
        <f t="shared" si="8"/>
        <v>16</v>
      </c>
    </row>
    <row r="549" spans="1:6" ht="29.55" customHeight="1" x14ac:dyDescent="0.4">
      <c r="A549" s="12">
        <v>44740</v>
      </c>
      <c r="B549" s="13" t="s">
        <v>10914</v>
      </c>
      <c r="C549" s="14">
        <v>0.107</v>
      </c>
      <c r="D549" s="13" t="s">
        <v>34760</v>
      </c>
      <c r="E549" s="13" t="s">
        <v>20571</v>
      </c>
      <c r="F549" s="31">
        <f t="shared" si="8"/>
        <v>16</v>
      </c>
    </row>
    <row r="550" spans="1:6" ht="29.55" customHeight="1" x14ac:dyDescent="0.4">
      <c r="A550" s="12">
        <v>44739</v>
      </c>
      <c r="B550" s="13" t="s">
        <v>10914</v>
      </c>
      <c r="C550" s="14">
        <v>6.25E-2</v>
      </c>
      <c r="D550" s="13" t="s">
        <v>34831</v>
      </c>
      <c r="E550" s="13" t="s">
        <v>20571</v>
      </c>
      <c r="F550" s="31">
        <f t="shared" si="8"/>
        <v>16</v>
      </c>
    </row>
    <row r="551" spans="1:6" ht="29.55" customHeight="1" x14ac:dyDescent="0.4">
      <c r="A551" s="12">
        <v>44736</v>
      </c>
      <c r="B551" s="13" t="s">
        <v>10914</v>
      </c>
      <c r="C551" s="14">
        <v>0.10299999999999999</v>
      </c>
      <c r="D551" s="13" t="s">
        <v>34866</v>
      </c>
      <c r="E551" s="13" t="s">
        <v>20571</v>
      </c>
      <c r="F551" s="31">
        <f t="shared" si="8"/>
        <v>16</v>
      </c>
    </row>
    <row r="552" spans="1:6" ht="29.55" customHeight="1" x14ac:dyDescent="0.4">
      <c r="A552" s="12">
        <v>44733</v>
      </c>
      <c r="B552" s="13" t="s">
        <v>10914</v>
      </c>
      <c r="C552" s="14">
        <v>4.4699999999999997E-2</v>
      </c>
      <c r="D552" s="13" t="s">
        <v>35027</v>
      </c>
      <c r="E552" s="13" t="s">
        <v>17865</v>
      </c>
      <c r="F552" s="31">
        <f t="shared" si="8"/>
        <v>16</v>
      </c>
    </row>
    <row r="553" spans="1:6" ht="29.55" customHeight="1" x14ac:dyDescent="0.4">
      <c r="A553" s="12">
        <v>44725</v>
      </c>
      <c r="B553" s="13" t="s">
        <v>10914</v>
      </c>
      <c r="C553" s="14">
        <v>2.0999999999999999E-3</v>
      </c>
      <c r="D553" s="13" t="s">
        <v>35272</v>
      </c>
      <c r="E553" s="13" t="s">
        <v>35270</v>
      </c>
      <c r="F553" s="31">
        <f t="shared" si="8"/>
        <v>16</v>
      </c>
    </row>
    <row r="554" spans="1:6" ht="29.55" customHeight="1" x14ac:dyDescent="0.4">
      <c r="A554" s="12">
        <v>44722</v>
      </c>
      <c r="B554" s="13" t="s">
        <v>10914</v>
      </c>
      <c r="C554" s="14">
        <v>6.83E-2</v>
      </c>
      <c r="D554" s="13" t="s">
        <v>26816</v>
      </c>
      <c r="E554" s="13" t="s">
        <v>35311</v>
      </c>
      <c r="F554" s="31">
        <f t="shared" si="8"/>
        <v>16</v>
      </c>
    </row>
    <row r="555" spans="1:6" ht="29.55" customHeight="1" x14ac:dyDescent="0.4">
      <c r="A555" s="12">
        <v>44916</v>
      </c>
      <c r="B555" s="11" t="s">
        <v>16636</v>
      </c>
      <c r="C555" s="14">
        <v>7.9799999999999996E-2</v>
      </c>
      <c r="D555" s="13" t="s">
        <v>28421</v>
      </c>
      <c r="E555" s="13" t="s">
        <v>19516</v>
      </c>
      <c r="F555" s="31">
        <f t="shared" si="8"/>
        <v>16</v>
      </c>
    </row>
    <row r="556" spans="1:6" ht="29.55" customHeight="1" x14ac:dyDescent="0.4">
      <c r="A556" s="12">
        <v>44914</v>
      </c>
      <c r="B556" s="11" t="s">
        <v>16636</v>
      </c>
      <c r="C556" s="14">
        <v>6.1199999999999997E-2</v>
      </c>
      <c r="D556" s="13" t="s">
        <v>28515</v>
      </c>
      <c r="E556" s="13" t="s">
        <v>19516</v>
      </c>
      <c r="F556" s="31">
        <f t="shared" si="8"/>
        <v>16</v>
      </c>
    </row>
    <row r="557" spans="1:6" ht="29.55" customHeight="1" x14ac:dyDescent="0.4">
      <c r="A557" s="12">
        <v>44911</v>
      </c>
      <c r="B557" s="11" t="s">
        <v>16636</v>
      </c>
      <c r="C557" s="14">
        <v>6.1699999999999998E-2</v>
      </c>
      <c r="D557" s="13" t="s">
        <v>28561</v>
      </c>
      <c r="E557" s="13" t="s">
        <v>19516</v>
      </c>
      <c r="F557" s="31">
        <f t="shared" si="8"/>
        <v>16</v>
      </c>
    </row>
    <row r="558" spans="1:6" ht="29.55" customHeight="1" x14ac:dyDescent="0.4">
      <c r="A558" s="12">
        <v>44910</v>
      </c>
      <c r="B558" s="11" t="s">
        <v>16636</v>
      </c>
      <c r="C558" s="14">
        <v>6.1699999999999998E-2</v>
      </c>
      <c r="D558" s="13" t="s">
        <v>28561</v>
      </c>
      <c r="E558" s="13" t="s">
        <v>19516</v>
      </c>
      <c r="F558" s="31">
        <f t="shared" si="8"/>
        <v>16</v>
      </c>
    </row>
    <row r="559" spans="1:6" ht="29.55" customHeight="1" x14ac:dyDescent="0.4">
      <c r="A559" s="12">
        <v>44880</v>
      </c>
      <c r="B559" s="13" t="s">
        <v>16636</v>
      </c>
      <c r="C559" s="14">
        <v>6.9500000000000006E-2</v>
      </c>
      <c r="D559" s="13" t="s">
        <v>29724</v>
      </c>
      <c r="E559" s="13" t="s">
        <v>7</v>
      </c>
      <c r="F559" s="31">
        <f t="shared" si="8"/>
        <v>16</v>
      </c>
    </row>
    <row r="560" spans="1:6" ht="29.55" customHeight="1" x14ac:dyDescent="0.4">
      <c r="A560" s="12">
        <v>44846</v>
      </c>
      <c r="B560" s="13" t="s">
        <v>16636</v>
      </c>
      <c r="C560" s="14">
        <v>5.96E-2</v>
      </c>
      <c r="D560" s="13" t="s">
        <v>30867</v>
      </c>
      <c r="E560" s="13" t="s">
        <v>19516</v>
      </c>
      <c r="F560" s="31">
        <f t="shared" si="8"/>
        <v>16</v>
      </c>
    </row>
    <row r="561" spans="1:6" ht="29.55" customHeight="1" x14ac:dyDescent="0.4">
      <c r="A561" s="12">
        <v>44834</v>
      </c>
      <c r="B561" s="13" t="s">
        <v>16636</v>
      </c>
      <c r="C561" s="14">
        <v>0.12820000000000001</v>
      </c>
      <c r="D561" s="13" t="s">
        <v>31201</v>
      </c>
      <c r="E561" s="13" t="s">
        <v>30640</v>
      </c>
      <c r="F561" s="31">
        <f t="shared" si="8"/>
        <v>16</v>
      </c>
    </row>
    <row r="562" spans="1:6" ht="29.55" customHeight="1" x14ac:dyDescent="0.4">
      <c r="A562" s="12">
        <v>44833</v>
      </c>
      <c r="B562" s="13" t="s">
        <v>16636</v>
      </c>
      <c r="C562" s="14">
        <v>0.1169</v>
      </c>
      <c r="D562" s="13" t="s">
        <v>31226</v>
      </c>
      <c r="E562" s="13" t="s">
        <v>19516</v>
      </c>
      <c r="F562" s="31">
        <f t="shared" si="8"/>
        <v>16</v>
      </c>
    </row>
    <row r="563" spans="1:6" ht="29.55" customHeight="1" x14ac:dyDescent="0.4">
      <c r="A563" s="12">
        <v>44831</v>
      </c>
      <c r="B563" s="13" t="s">
        <v>16636</v>
      </c>
      <c r="C563" s="14">
        <v>-8.9999999999999993E-3</v>
      </c>
      <c r="D563" s="13" t="s">
        <v>31304</v>
      </c>
      <c r="E563" s="13" t="s">
        <v>160</v>
      </c>
      <c r="F563" s="31">
        <f t="shared" si="8"/>
        <v>16</v>
      </c>
    </row>
    <row r="564" spans="1:6" ht="29.55" customHeight="1" x14ac:dyDescent="0.4">
      <c r="A564" s="12">
        <v>44830</v>
      </c>
      <c r="B564" s="13" t="s">
        <v>16636</v>
      </c>
      <c r="C564" s="14">
        <v>0.24790000000000001</v>
      </c>
      <c r="D564" s="13" t="s">
        <v>31338</v>
      </c>
      <c r="E564" s="13" t="s">
        <v>19516</v>
      </c>
      <c r="F564" s="31">
        <f t="shared" si="8"/>
        <v>16</v>
      </c>
    </row>
    <row r="565" spans="1:6" ht="29.55" customHeight="1" x14ac:dyDescent="0.4">
      <c r="A565" s="12">
        <v>44769</v>
      </c>
      <c r="B565" s="13" t="s">
        <v>16636</v>
      </c>
      <c r="C565" s="14">
        <v>8.6300000000000002E-2</v>
      </c>
      <c r="D565" s="13" t="s">
        <v>33675</v>
      </c>
      <c r="E565" s="13" t="s">
        <v>33676</v>
      </c>
      <c r="F565" s="31">
        <f t="shared" si="8"/>
        <v>16</v>
      </c>
    </row>
    <row r="566" spans="1:6" ht="29.55" customHeight="1" x14ac:dyDescent="0.4">
      <c r="A566" s="12">
        <v>44762</v>
      </c>
      <c r="B566" s="11" t="s">
        <v>16636</v>
      </c>
      <c r="C566" s="13" t="s">
        <v>5679</v>
      </c>
      <c r="D566" s="13" t="s">
        <v>33867</v>
      </c>
      <c r="E566" s="13" t="s">
        <v>33868</v>
      </c>
      <c r="F566" s="31">
        <f t="shared" si="8"/>
        <v>16</v>
      </c>
    </row>
    <row r="567" spans="1:6" ht="29.55" customHeight="1" x14ac:dyDescent="0.4">
      <c r="A567" s="12">
        <v>44760</v>
      </c>
      <c r="B567" s="11" t="s">
        <v>16636</v>
      </c>
      <c r="C567" s="14">
        <v>0.2339</v>
      </c>
      <c r="D567" s="13" t="s">
        <v>33970</v>
      </c>
      <c r="E567" s="13" t="s">
        <v>33971</v>
      </c>
      <c r="F567" s="31">
        <f t="shared" si="8"/>
        <v>16</v>
      </c>
    </row>
    <row r="568" spans="1:6" ht="29.55" customHeight="1" x14ac:dyDescent="0.4">
      <c r="A568" s="12">
        <v>44757</v>
      </c>
      <c r="B568" s="11" t="s">
        <v>16636</v>
      </c>
      <c r="C568" s="13" t="s">
        <v>5679</v>
      </c>
      <c r="D568" s="13" t="s">
        <v>34017</v>
      </c>
      <c r="E568" s="13" t="s">
        <v>33971</v>
      </c>
      <c r="F568" s="31">
        <f t="shared" si="8"/>
        <v>16</v>
      </c>
    </row>
    <row r="569" spans="1:6" ht="29.55" customHeight="1" x14ac:dyDescent="0.4">
      <c r="A569" s="12">
        <v>44756</v>
      </c>
      <c r="B569" s="11" t="s">
        <v>16636</v>
      </c>
      <c r="C569" s="14">
        <v>8.8999999999999996E-2</v>
      </c>
      <c r="D569" s="13" t="s">
        <v>34119</v>
      </c>
      <c r="E569" s="13" t="s">
        <v>34120</v>
      </c>
      <c r="F569" s="31">
        <f t="shared" si="8"/>
        <v>16</v>
      </c>
    </row>
    <row r="570" spans="1:6" ht="29.55" customHeight="1" x14ac:dyDescent="0.4">
      <c r="A570" s="12">
        <v>44747</v>
      </c>
      <c r="B570" s="13" t="s">
        <v>16636</v>
      </c>
      <c r="C570" s="14">
        <v>8.4900000000000003E-2</v>
      </c>
      <c r="D570" s="13" t="s">
        <v>34463</v>
      </c>
      <c r="E570" s="13" t="s">
        <v>34451</v>
      </c>
      <c r="F570" s="31">
        <f t="shared" si="8"/>
        <v>16</v>
      </c>
    </row>
    <row r="571" spans="1:6" ht="29.55" customHeight="1" x14ac:dyDescent="0.4">
      <c r="A571" s="12">
        <v>44847</v>
      </c>
      <c r="B571" s="13" t="s">
        <v>467</v>
      </c>
      <c r="C571" s="14">
        <v>3.2399999999999998E-2</v>
      </c>
      <c r="D571" s="13" t="s">
        <v>30816</v>
      </c>
      <c r="E571" s="13" t="s">
        <v>30311</v>
      </c>
      <c r="F571" s="31">
        <f t="shared" si="8"/>
        <v>16</v>
      </c>
    </row>
    <row r="572" spans="1:6" ht="29.55" customHeight="1" x14ac:dyDescent="0.4">
      <c r="A572" s="12">
        <v>44838</v>
      </c>
      <c r="B572" s="13" t="s">
        <v>467</v>
      </c>
      <c r="C572" s="14">
        <v>7.7899999999999997E-2</v>
      </c>
      <c r="D572" s="13" t="s">
        <v>31101</v>
      </c>
      <c r="E572" s="13" t="s">
        <v>19439</v>
      </c>
      <c r="F572" s="31">
        <f t="shared" si="8"/>
        <v>16</v>
      </c>
    </row>
    <row r="573" spans="1:6" ht="29.55" customHeight="1" x14ac:dyDescent="0.4">
      <c r="A573" s="12">
        <v>44832</v>
      </c>
      <c r="B573" s="13" t="s">
        <v>467</v>
      </c>
      <c r="C573" s="14">
        <v>2.07E-2</v>
      </c>
      <c r="D573" s="13" t="s">
        <v>31247</v>
      </c>
      <c r="E573" s="13" t="s">
        <v>31248</v>
      </c>
      <c r="F573" s="31">
        <f t="shared" si="8"/>
        <v>16</v>
      </c>
    </row>
    <row r="574" spans="1:6" ht="29.55" customHeight="1" x14ac:dyDescent="0.4">
      <c r="A574" s="12">
        <v>44831</v>
      </c>
      <c r="B574" s="13" t="s">
        <v>467</v>
      </c>
      <c r="C574" s="14">
        <v>0.13800000000000001</v>
      </c>
      <c r="D574" s="13" t="s">
        <v>31272</v>
      </c>
      <c r="E574" s="13" t="s">
        <v>31273</v>
      </c>
      <c r="F574" s="31">
        <f t="shared" si="8"/>
        <v>16</v>
      </c>
    </row>
    <row r="575" spans="1:6" ht="29.55" customHeight="1" x14ac:dyDescent="0.4">
      <c r="A575" s="12">
        <v>44826</v>
      </c>
      <c r="B575" s="13" t="s">
        <v>467</v>
      </c>
      <c r="C575" s="14">
        <v>8.2000000000000003E-2</v>
      </c>
      <c r="D575" s="13" t="s">
        <v>31402</v>
      </c>
      <c r="E575" s="13" t="s">
        <v>19439</v>
      </c>
      <c r="F575" s="31">
        <f t="shared" si="8"/>
        <v>16</v>
      </c>
    </row>
    <row r="576" spans="1:6" ht="29.55" customHeight="1" x14ac:dyDescent="0.4">
      <c r="A576" s="12">
        <v>44810</v>
      </c>
      <c r="B576" s="11" t="s">
        <v>467</v>
      </c>
      <c r="C576" s="17">
        <v>3.9800000000000002E-2</v>
      </c>
      <c r="D576" s="13" t="s">
        <v>32066</v>
      </c>
      <c r="E576" s="13" t="s">
        <v>469</v>
      </c>
      <c r="F576" s="31">
        <f t="shared" si="8"/>
        <v>16</v>
      </c>
    </row>
    <row r="577" spans="1:6" ht="29.55" customHeight="1" x14ac:dyDescent="0.4">
      <c r="A577" s="12">
        <v>44802</v>
      </c>
      <c r="B577" s="11" t="s">
        <v>467</v>
      </c>
      <c r="C577" s="17">
        <v>0.1182</v>
      </c>
      <c r="D577" s="13" t="s">
        <v>32359</v>
      </c>
      <c r="E577" s="13" t="s">
        <v>469</v>
      </c>
      <c r="F577" s="31">
        <f t="shared" si="8"/>
        <v>16</v>
      </c>
    </row>
    <row r="578" spans="1:6" ht="29.55" customHeight="1" x14ac:dyDescent="0.4">
      <c r="A578" s="12">
        <v>44798</v>
      </c>
      <c r="B578" s="13" t="s">
        <v>467</v>
      </c>
      <c r="C578" s="14">
        <v>3.8600000000000002E-2</v>
      </c>
      <c r="D578" s="13" t="s">
        <v>32532</v>
      </c>
      <c r="E578" s="13" t="s">
        <v>32495</v>
      </c>
      <c r="F578" s="31">
        <f t="shared" ref="F578:F641" si="9">COUNTIF(B:B,B578)</f>
        <v>16</v>
      </c>
    </row>
    <row r="579" spans="1:6" ht="29.55" customHeight="1" x14ac:dyDescent="0.4">
      <c r="A579" s="12">
        <v>44797</v>
      </c>
      <c r="B579" s="13" t="s">
        <v>467</v>
      </c>
      <c r="C579" s="14">
        <v>2.58E-2</v>
      </c>
      <c r="D579" s="13" t="s">
        <v>32637</v>
      </c>
      <c r="E579" s="13" t="s">
        <v>32495</v>
      </c>
      <c r="F579" s="31">
        <f t="shared" si="9"/>
        <v>16</v>
      </c>
    </row>
    <row r="580" spans="1:6" ht="29.55" customHeight="1" x14ac:dyDescent="0.4">
      <c r="A580" s="12">
        <v>44796</v>
      </c>
      <c r="B580" s="13" t="s">
        <v>467</v>
      </c>
      <c r="C580" s="14">
        <v>5.7200000000000001E-2</v>
      </c>
      <c r="D580" s="13" t="s">
        <v>32678</v>
      </c>
      <c r="E580" s="13" t="s">
        <v>469</v>
      </c>
      <c r="F580" s="31">
        <f t="shared" si="9"/>
        <v>16</v>
      </c>
    </row>
    <row r="581" spans="1:6" ht="29.55" customHeight="1" x14ac:dyDescent="0.4">
      <c r="A581" s="12">
        <v>44795</v>
      </c>
      <c r="B581" s="13" t="s">
        <v>467</v>
      </c>
      <c r="C581" s="14">
        <v>6.9099999999999995E-2</v>
      </c>
      <c r="D581" s="13" t="s">
        <v>32733</v>
      </c>
      <c r="E581" s="13" t="s">
        <v>469</v>
      </c>
      <c r="F581" s="31">
        <f t="shared" si="9"/>
        <v>16</v>
      </c>
    </row>
    <row r="582" spans="1:6" ht="29.55" customHeight="1" x14ac:dyDescent="0.4">
      <c r="A582" s="12">
        <v>44792</v>
      </c>
      <c r="B582" s="13" t="s">
        <v>467</v>
      </c>
      <c r="C582" s="14">
        <v>0.16089999999999999</v>
      </c>
      <c r="D582" s="13" t="s">
        <v>32756</v>
      </c>
      <c r="E582" s="13" t="s">
        <v>469</v>
      </c>
      <c r="F582" s="31">
        <f t="shared" si="9"/>
        <v>16</v>
      </c>
    </row>
    <row r="583" spans="1:6" ht="29.55" customHeight="1" x14ac:dyDescent="0.4">
      <c r="A583" s="12">
        <v>44791</v>
      </c>
      <c r="B583" s="13" t="s">
        <v>467</v>
      </c>
      <c r="C583" s="14">
        <v>0.15110000000000001</v>
      </c>
      <c r="D583" s="13" t="s">
        <v>32789</v>
      </c>
      <c r="E583" s="13" t="s">
        <v>32790</v>
      </c>
      <c r="F583" s="31">
        <f t="shared" si="9"/>
        <v>16</v>
      </c>
    </row>
    <row r="584" spans="1:6" ht="29.55" customHeight="1" x14ac:dyDescent="0.4">
      <c r="A584" s="12">
        <v>44790</v>
      </c>
      <c r="B584" s="13" t="s">
        <v>467</v>
      </c>
      <c r="C584" s="14">
        <v>7.2099999999999997E-2</v>
      </c>
      <c r="D584" s="13" t="s">
        <v>32836</v>
      </c>
      <c r="E584" s="13" t="s">
        <v>469</v>
      </c>
      <c r="F584" s="31">
        <f t="shared" si="9"/>
        <v>16</v>
      </c>
    </row>
    <row r="585" spans="1:6" ht="29.55" customHeight="1" x14ac:dyDescent="0.4">
      <c r="A585" s="12">
        <v>44783</v>
      </c>
      <c r="B585" s="13" t="s">
        <v>467</v>
      </c>
      <c r="C585" s="11" t="s">
        <v>5629</v>
      </c>
      <c r="D585" s="13" t="s">
        <v>33066</v>
      </c>
      <c r="E585" s="13" t="s">
        <v>33022</v>
      </c>
      <c r="F585" s="31">
        <f t="shared" si="9"/>
        <v>16</v>
      </c>
    </row>
    <row r="586" spans="1:6" ht="29.55" customHeight="1" x14ac:dyDescent="0.4">
      <c r="A586" s="12">
        <v>44777</v>
      </c>
      <c r="B586" s="13" t="s">
        <v>467</v>
      </c>
      <c r="C586" s="14">
        <v>3.6799999999999999E-2</v>
      </c>
      <c r="D586" s="13" t="s">
        <v>33353</v>
      </c>
      <c r="E586" s="13" t="s">
        <v>33022</v>
      </c>
      <c r="F586" s="31">
        <f t="shared" si="9"/>
        <v>16</v>
      </c>
    </row>
    <row r="587" spans="1:6" ht="29.55" customHeight="1" x14ac:dyDescent="0.4">
      <c r="A587" s="12">
        <v>44911</v>
      </c>
      <c r="B587" s="11" t="s">
        <v>9914</v>
      </c>
      <c r="C587" s="14">
        <v>7.6899999999999996E-2</v>
      </c>
      <c r="D587" s="13" t="s">
        <v>28547</v>
      </c>
      <c r="E587" s="13" t="s">
        <v>20624</v>
      </c>
      <c r="F587" s="31">
        <f t="shared" si="9"/>
        <v>15</v>
      </c>
    </row>
    <row r="588" spans="1:6" ht="29.55" customHeight="1" x14ac:dyDescent="0.4">
      <c r="A588" s="12">
        <v>44910</v>
      </c>
      <c r="B588" s="11" t="s">
        <v>9914</v>
      </c>
      <c r="C588" s="14">
        <v>7.6899999999999996E-2</v>
      </c>
      <c r="D588" s="13" t="s">
        <v>28606</v>
      </c>
      <c r="E588" s="13" t="s">
        <v>20624</v>
      </c>
      <c r="F588" s="31">
        <f t="shared" si="9"/>
        <v>15</v>
      </c>
    </row>
    <row r="589" spans="1:6" ht="29.55" customHeight="1" x14ac:dyDescent="0.4">
      <c r="A589" s="12">
        <v>44886</v>
      </c>
      <c r="B589" s="13" t="s">
        <v>9914</v>
      </c>
      <c r="C589" s="14">
        <v>8.0799999999999997E-2</v>
      </c>
      <c r="D589" s="13" t="s">
        <v>29454</v>
      </c>
      <c r="E589" s="13" t="s">
        <v>29455</v>
      </c>
      <c r="F589" s="31">
        <f t="shared" si="9"/>
        <v>15</v>
      </c>
    </row>
    <row r="590" spans="1:6" ht="29.55" customHeight="1" x14ac:dyDescent="0.4">
      <c r="A590" s="12">
        <v>44865</v>
      </c>
      <c r="B590" s="13" t="s">
        <v>9914</v>
      </c>
      <c r="C590" s="14">
        <v>0.24629999999999999</v>
      </c>
      <c r="D590" s="13" t="s">
        <v>30193</v>
      </c>
      <c r="E590" s="13" t="s">
        <v>14690</v>
      </c>
      <c r="F590" s="31">
        <f t="shared" si="9"/>
        <v>15</v>
      </c>
    </row>
    <row r="591" spans="1:6" ht="29.55" customHeight="1" x14ac:dyDescent="0.4">
      <c r="A591" s="12">
        <v>44845</v>
      </c>
      <c r="B591" s="13" t="s">
        <v>9914</v>
      </c>
      <c r="C591" s="14">
        <v>0.1898</v>
      </c>
      <c r="D591" s="13" t="s">
        <v>30899</v>
      </c>
      <c r="E591" s="13" t="s">
        <v>30640</v>
      </c>
      <c r="F591" s="31">
        <f t="shared" si="9"/>
        <v>15</v>
      </c>
    </row>
    <row r="592" spans="1:6" ht="29.55" customHeight="1" x14ac:dyDescent="0.4">
      <c r="A592" s="12">
        <v>44841</v>
      </c>
      <c r="B592" s="13" t="s">
        <v>9914</v>
      </c>
      <c r="C592" s="14">
        <v>5.9200000000000003E-2</v>
      </c>
      <c r="D592" s="13" t="s">
        <v>30949</v>
      </c>
      <c r="E592" s="13" t="s">
        <v>30640</v>
      </c>
      <c r="F592" s="31">
        <f t="shared" si="9"/>
        <v>15</v>
      </c>
    </row>
    <row r="593" spans="1:6" ht="29.55" customHeight="1" x14ac:dyDescent="0.4">
      <c r="A593" s="12">
        <v>44834</v>
      </c>
      <c r="B593" s="13" t="s">
        <v>9914</v>
      </c>
      <c r="C593" s="14">
        <v>7.8600000000000003E-2</v>
      </c>
      <c r="D593" s="13" t="s">
        <v>31203</v>
      </c>
      <c r="E593" s="13" t="s">
        <v>30640</v>
      </c>
      <c r="F593" s="31">
        <f t="shared" si="9"/>
        <v>15</v>
      </c>
    </row>
    <row r="594" spans="1:6" ht="29.55" customHeight="1" x14ac:dyDescent="0.4">
      <c r="A594" s="12">
        <v>44827</v>
      </c>
      <c r="B594" s="13" t="s">
        <v>9914</v>
      </c>
      <c r="C594" s="14">
        <v>0.1938</v>
      </c>
      <c r="D594" s="13" t="s">
        <v>31362</v>
      </c>
      <c r="E594" s="13" t="s">
        <v>31363</v>
      </c>
      <c r="F594" s="31">
        <f t="shared" si="9"/>
        <v>15</v>
      </c>
    </row>
    <row r="595" spans="1:6" ht="29.55" customHeight="1" x14ac:dyDescent="0.4">
      <c r="A595" s="12">
        <v>44825</v>
      </c>
      <c r="B595" s="11" t="s">
        <v>9914</v>
      </c>
      <c r="C595" s="11" t="s">
        <v>5711</v>
      </c>
      <c r="D595" s="13" t="s">
        <v>31413</v>
      </c>
      <c r="E595" s="13" t="s">
        <v>31414</v>
      </c>
      <c r="F595" s="31">
        <f t="shared" si="9"/>
        <v>15</v>
      </c>
    </row>
    <row r="596" spans="1:6" ht="29.55" customHeight="1" x14ac:dyDescent="0.4">
      <c r="A596" s="12">
        <v>44824</v>
      </c>
      <c r="B596" s="11" t="s">
        <v>9914</v>
      </c>
      <c r="C596" s="11" t="s">
        <v>5867</v>
      </c>
      <c r="D596" s="13" t="s">
        <v>31493</v>
      </c>
      <c r="E596" s="13" t="s">
        <v>31494</v>
      </c>
      <c r="F596" s="31">
        <f t="shared" si="9"/>
        <v>15</v>
      </c>
    </row>
    <row r="597" spans="1:6" ht="29.55" customHeight="1" x14ac:dyDescent="0.4">
      <c r="A597" s="12">
        <v>44823</v>
      </c>
      <c r="B597" s="11" t="s">
        <v>9914</v>
      </c>
      <c r="C597" s="11" t="s">
        <v>5711</v>
      </c>
      <c r="D597" s="13" t="s">
        <v>31590</v>
      </c>
      <c r="E597" s="13" t="s">
        <v>31414</v>
      </c>
      <c r="F597" s="31">
        <f t="shared" si="9"/>
        <v>15</v>
      </c>
    </row>
    <row r="598" spans="1:6" ht="29.55" customHeight="1" x14ac:dyDescent="0.4">
      <c r="A598" s="12">
        <v>44775</v>
      </c>
      <c r="B598" s="13" t="s">
        <v>9914</v>
      </c>
      <c r="C598" s="14">
        <v>0.16170000000000001</v>
      </c>
      <c r="D598" s="13" t="s">
        <v>33440</v>
      </c>
      <c r="E598" s="13" t="s">
        <v>33095</v>
      </c>
      <c r="F598" s="31">
        <f t="shared" si="9"/>
        <v>15</v>
      </c>
    </row>
    <row r="599" spans="1:6" ht="29.55" customHeight="1" x14ac:dyDescent="0.4">
      <c r="A599" s="12">
        <v>44769</v>
      </c>
      <c r="B599" s="13" t="s">
        <v>9914</v>
      </c>
      <c r="C599" s="14">
        <v>0.1605</v>
      </c>
      <c r="D599" s="13" t="s">
        <v>33647</v>
      </c>
      <c r="E599" s="13" t="s">
        <v>14690</v>
      </c>
      <c r="F599" s="31">
        <f t="shared" si="9"/>
        <v>15</v>
      </c>
    </row>
    <row r="600" spans="1:6" ht="29.55" customHeight="1" x14ac:dyDescent="0.4">
      <c r="A600" s="12">
        <v>44741</v>
      </c>
      <c r="B600" s="13" t="s">
        <v>9914</v>
      </c>
      <c r="C600" s="14">
        <v>2.8299999999999999E-2</v>
      </c>
      <c r="D600" s="13" t="s">
        <v>34701</v>
      </c>
      <c r="E600" s="13" t="s">
        <v>5479</v>
      </c>
      <c r="F600" s="31">
        <f t="shared" si="9"/>
        <v>15</v>
      </c>
    </row>
    <row r="601" spans="1:6" ht="29.55" customHeight="1" x14ac:dyDescent="0.4">
      <c r="A601" s="12">
        <v>44715</v>
      </c>
      <c r="B601" s="13" t="s">
        <v>9914</v>
      </c>
      <c r="C601" s="14">
        <v>0.14510000000000001</v>
      </c>
      <c r="D601" s="13" t="s">
        <v>35516</v>
      </c>
      <c r="E601" s="13" t="s">
        <v>126</v>
      </c>
      <c r="F601" s="31">
        <f t="shared" si="9"/>
        <v>15</v>
      </c>
    </row>
    <row r="602" spans="1:6" ht="29.55" customHeight="1" x14ac:dyDescent="0.4">
      <c r="A602" s="12">
        <v>44909</v>
      </c>
      <c r="B602" s="11" t="s">
        <v>6756</v>
      </c>
      <c r="C602" s="14">
        <v>6.7900000000000002E-2</v>
      </c>
      <c r="D602" s="13" t="s">
        <v>28681</v>
      </c>
      <c r="E602" s="13" t="s">
        <v>24012</v>
      </c>
      <c r="F602" s="31">
        <f t="shared" si="9"/>
        <v>15</v>
      </c>
    </row>
    <row r="603" spans="1:6" ht="29.55" customHeight="1" x14ac:dyDescent="0.4">
      <c r="A603" s="12">
        <v>44875</v>
      </c>
      <c r="B603" s="13" t="s">
        <v>6756</v>
      </c>
      <c r="C603" s="14">
        <v>5.1000000000000004E-3</v>
      </c>
      <c r="D603" s="13" t="s">
        <v>29891</v>
      </c>
      <c r="E603" s="13" t="s">
        <v>592</v>
      </c>
      <c r="F603" s="31">
        <f t="shared" si="9"/>
        <v>15</v>
      </c>
    </row>
    <row r="604" spans="1:6" ht="29.55" customHeight="1" x14ac:dyDescent="0.4">
      <c r="A604" s="12">
        <v>44861</v>
      </c>
      <c r="B604" s="13" t="s">
        <v>6756</v>
      </c>
      <c r="C604" s="14">
        <v>7.0400000000000004E-2</v>
      </c>
      <c r="D604" s="13" t="s">
        <v>30307</v>
      </c>
      <c r="E604" s="13" t="s">
        <v>11239</v>
      </c>
      <c r="F604" s="31">
        <f t="shared" si="9"/>
        <v>15</v>
      </c>
    </row>
    <row r="605" spans="1:6" ht="29.55" customHeight="1" x14ac:dyDescent="0.4">
      <c r="A605" s="12">
        <v>44852</v>
      </c>
      <c r="B605" s="13" t="s">
        <v>6756</v>
      </c>
      <c r="C605" s="14">
        <v>6.7900000000000002E-2</v>
      </c>
      <c r="D605" s="13" t="s">
        <v>30701</v>
      </c>
      <c r="E605" s="13" t="s">
        <v>30700</v>
      </c>
      <c r="F605" s="31">
        <f t="shared" si="9"/>
        <v>15</v>
      </c>
    </row>
    <row r="606" spans="1:6" ht="29.55" customHeight="1" x14ac:dyDescent="0.4">
      <c r="A606" s="12">
        <v>44810</v>
      </c>
      <c r="B606" s="11" t="s">
        <v>6756</v>
      </c>
      <c r="C606" s="17">
        <v>6.6799999999999998E-2</v>
      </c>
      <c r="D606" s="13" t="s">
        <v>32054</v>
      </c>
      <c r="E606" s="13" t="s">
        <v>576</v>
      </c>
      <c r="F606" s="31">
        <f t="shared" si="9"/>
        <v>15</v>
      </c>
    </row>
    <row r="607" spans="1:6" ht="29.55" customHeight="1" x14ac:dyDescent="0.4">
      <c r="A607" s="12">
        <v>44803</v>
      </c>
      <c r="B607" s="11" t="s">
        <v>6756</v>
      </c>
      <c r="C607" s="17">
        <v>3.7900000000000003E-2</v>
      </c>
      <c r="D607" s="13" t="s">
        <v>32341</v>
      </c>
      <c r="E607" s="13" t="s">
        <v>6758</v>
      </c>
      <c r="F607" s="31">
        <f t="shared" si="9"/>
        <v>15</v>
      </c>
    </row>
    <row r="608" spans="1:6" ht="29.55" customHeight="1" x14ac:dyDescent="0.4">
      <c r="A608" s="12">
        <v>44797</v>
      </c>
      <c r="B608" s="13" t="s">
        <v>6756</v>
      </c>
      <c r="C608" s="14">
        <v>4.6699999999999998E-2</v>
      </c>
      <c r="D608" s="13" t="s">
        <v>32625</v>
      </c>
      <c r="E608" s="13" t="s">
        <v>23826</v>
      </c>
      <c r="F608" s="31">
        <f t="shared" si="9"/>
        <v>15</v>
      </c>
    </row>
    <row r="609" spans="1:6" ht="29.55" customHeight="1" x14ac:dyDescent="0.4">
      <c r="A609" s="12">
        <v>44789</v>
      </c>
      <c r="B609" s="13" t="s">
        <v>6756</v>
      </c>
      <c r="C609" s="14">
        <v>4.2599999999999999E-2</v>
      </c>
      <c r="D609" s="13" t="s">
        <v>32917</v>
      </c>
      <c r="E609" s="13" t="s">
        <v>7445</v>
      </c>
      <c r="F609" s="31">
        <f t="shared" si="9"/>
        <v>15</v>
      </c>
    </row>
    <row r="610" spans="1:6" ht="29.55" customHeight="1" x14ac:dyDescent="0.4">
      <c r="A610" s="12">
        <v>44784</v>
      </c>
      <c r="B610" s="13" t="s">
        <v>6756</v>
      </c>
      <c r="C610" s="14">
        <v>3.3300000000000003E-2</v>
      </c>
      <c r="D610" s="13" t="s">
        <v>32985</v>
      </c>
      <c r="E610" s="13" t="s">
        <v>32983</v>
      </c>
      <c r="F610" s="31">
        <f t="shared" si="9"/>
        <v>15</v>
      </c>
    </row>
    <row r="611" spans="1:6" ht="29.55" customHeight="1" x14ac:dyDescent="0.4">
      <c r="A611" s="12">
        <v>44781</v>
      </c>
      <c r="B611" s="13" t="s">
        <v>6756</v>
      </c>
      <c r="C611" s="14">
        <v>1.9300000000000001E-2</v>
      </c>
      <c r="D611" s="13" t="s">
        <v>33204</v>
      </c>
      <c r="E611" s="13" t="s">
        <v>32983</v>
      </c>
      <c r="F611" s="31">
        <f t="shared" si="9"/>
        <v>15</v>
      </c>
    </row>
    <row r="612" spans="1:6" ht="29.55" customHeight="1" x14ac:dyDescent="0.4">
      <c r="A612" s="12">
        <v>44778</v>
      </c>
      <c r="B612" s="13" t="s">
        <v>6756</v>
      </c>
      <c r="C612" s="14">
        <v>5.2600000000000001E-2</v>
      </c>
      <c r="D612" s="13" t="s">
        <v>33267</v>
      </c>
      <c r="E612" s="13" t="s">
        <v>33084</v>
      </c>
      <c r="F612" s="31">
        <f t="shared" si="9"/>
        <v>15</v>
      </c>
    </row>
    <row r="613" spans="1:6" ht="29.55" customHeight="1" x14ac:dyDescent="0.4">
      <c r="A613" s="12">
        <v>44771</v>
      </c>
      <c r="B613" s="13" t="s">
        <v>6756</v>
      </c>
      <c r="C613" s="14">
        <v>3.6700000000000003E-2</v>
      </c>
      <c r="D613" s="13" t="s">
        <v>33569</v>
      </c>
      <c r="E613" s="13" t="s">
        <v>33518</v>
      </c>
      <c r="F613" s="31">
        <f t="shared" si="9"/>
        <v>15</v>
      </c>
    </row>
    <row r="614" spans="1:6" ht="29.55" customHeight="1" x14ac:dyDescent="0.4">
      <c r="A614" s="12">
        <v>44770</v>
      </c>
      <c r="B614" s="13" t="s">
        <v>6756</v>
      </c>
      <c r="C614" s="14">
        <v>0.20369999999999999</v>
      </c>
      <c r="D614" s="13" t="s">
        <v>33580</v>
      </c>
      <c r="E614" s="13" t="s">
        <v>32983</v>
      </c>
      <c r="F614" s="31">
        <f t="shared" si="9"/>
        <v>15</v>
      </c>
    </row>
    <row r="615" spans="1:6" ht="29.55" customHeight="1" x14ac:dyDescent="0.4">
      <c r="A615" s="12">
        <v>44739</v>
      </c>
      <c r="B615" s="13" t="s">
        <v>6756</v>
      </c>
      <c r="C615" s="14">
        <v>4.48E-2</v>
      </c>
      <c r="D615" s="13" t="s">
        <v>34795</v>
      </c>
      <c r="E615" s="13" t="s">
        <v>34738</v>
      </c>
      <c r="F615" s="31">
        <f t="shared" si="9"/>
        <v>15</v>
      </c>
    </row>
    <row r="616" spans="1:6" ht="29.55" customHeight="1" x14ac:dyDescent="0.4">
      <c r="A616" s="12">
        <v>44719</v>
      </c>
      <c r="B616" s="13" t="s">
        <v>6756</v>
      </c>
      <c r="C616" s="14">
        <v>1.7500000000000002E-2</v>
      </c>
      <c r="D616" s="13" t="s">
        <v>35016</v>
      </c>
      <c r="E616" s="13" t="s">
        <v>35471</v>
      </c>
      <c r="F616" s="31">
        <f t="shared" si="9"/>
        <v>15</v>
      </c>
    </row>
    <row r="617" spans="1:6" ht="29.55" customHeight="1" x14ac:dyDescent="0.4">
      <c r="A617" s="12">
        <v>44894</v>
      </c>
      <c r="B617" s="11" t="s">
        <v>9850</v>
      </c>
      <c r="C617" s="14">
        <v>0.11020000000000001</v>
      </c>
      <c r="D617" s="13" t="s">
        <v>29116</v>
      </c>
      <c r="E617" s="13" t="s">
        <v>29117</v>
      </c>
      <c r="F617" s="31">
        <f t="shared" si="9"/>
        <v>15</v>
      </c>
    </row>
    <row r="618" spans="1:6" ht="29.55" customHeight="1" x14ac:dyDescent="0.4">
      <c r="A618" s="12">
        <v>44868</v>
      </c>
      <c r="B618" s="13" t="s">
        <v>9850</v>
      </c>
      <c r="C618" s="14">
        <v>7.8399999999999997E-2</v>
      </c>
      <c r="D618" s="13" t="s">
        <v>30092</v>
      </c>
      <c r="E618" s="13" t="s">
        <v>17156</v>
      </c>
      <c r="F618" s="31">
        <f t="shared" si="9"/>
        <v>15</v>
      </c>
    </row>
    <row r="619" spans="1:6" ht="29.55" customHeight="1" x14ac:dyDescent="0.4">
      <c r="A619" s="12">
        <v>44852</v>
      </c>
      <c r="B619" s="13" t="s">
        <v>9850</v>
      </c>
      <c r="C619" s="14">
        <v>7.4999999999999997E-2</v>
      </c>
      <c r="D619" s="13" t="s">
        <v>30690</v>
      </c>
      <c r="E619" s="13" t="s">
        <v>20890</v>
      </c>
      <c r="F619" s="31">
        <f t="shared" si="9"/>
        <v>15</v>
      </c>
    </row>
    <row r="620" spans="1:6" ht="29.55" customHeight="1" x14ac:dyDescent="0.4">
      <c r="A620" s="12">
        <v>44846</v>
      </c>
      <c r="B620" s="13" t="s">
        <v>9850</v>
      </c>
      <c r="C620" s="14">
        <v>8.9099999999999999E-2</v>
      </c>
      <c r="D620" s="13" t="s">
        <v>30842</v>
      </c>
      <c r="E620" s="13" t="s">
        <v>30761</v>
      </c>
      <c r="F620" s="31">
        <f t="shared" si="9"/>
        <v>15</v>
      </c>
    </row>
    <row r="621" spans="1:6" ht="29.55" customHeight="1" x14ac:dyDescent="0.4">
      <c r="A621" s="12">
        <v>44838</v>
      </c>
      <c r="B621" s="13" t="s">
        <v>9850</v>
      </c>
      <c r="C621" s="14">
        <v>6.0299999999999999E-2</v>
      </c>
      <c r="D621" s="13" t="s">
        <v>31125</v>
      </c>
      <c r="E621" s="13" t="s">
        <v>17800</v>
      </c>
      <c r="F621" s="31">
        <f t="shared" si="9"/>
        <v>15</v>
      </c>
    </row>
    <row r="622" spans="1:6" ht="29.55" customHeight="1" x14ac:dyDescent="0.4">
      <c r="A622" s="12">
        <v>44806</v>
      </c>
      <c r="B622" s="11" t="s">
        <v>9850</v>
      </c>
      <c r="C622" s="17">
        <v>3.85E-2</v>
      </c>
      <c r="D622" s="13" t="s">
        <v>32198</v>
      </c>
      <c r="E622" s="13" t="s">
        <v>32145</v>
      </c>
      <c r="F622" s="31">
        <f t="shared" si="9"/>
        <v>15</v>
      </c>
    </row>
    <row r="623" spans="1:6" ht="29.55" customHeight="1" x14ac:dyDescent="0.4">
      <c r="A623" s="12">
        <v>44799</v>
      </c>
      <c r="B623" s="11" t="s">
        <v>9850</v>
      </c>
      <c r="C623" s="17">
        <v>8.3699999999999997E-2</v>
      </c>
      <c r="D623" s="13" t="s">
        <v>32426</v>
      </c>
      <c r="E623" s="13" t="s">
        <v>32395</v>
      </c>
      <c r="F623" s="31">
        <f t="shared" si="9"/>
        <v>15</v>
      </c>
    </row>
    <row r="624" spans="1:6" ht="29.55" customHeight="1" x14ac:dyDescent="0.4">
      <c r="A624" s="12">
        <v>44797</v>
      </c>
      <c r="B624" s="13" t="s">
        <v>9850</v>
      </c>
      <c r="C624" s="14">
        <v>7.51E-2</v>
      </c>
      <c r="D624" s="13" t="s">
        <v>32586</v>
      </c>
      <c r="E624" s="13" t="s">
        <v>32587</v>
      </c>
      <c r="F624" s="31">
        <f t="shared" si="9"/>
        <v>15</v>
      </c>
    </row>
    <row r="625" spans="1:6" ht="29.55" customHeight="1" x14ac:dyDescent="0.4">
      <c r="A625" s="12">
        <v>44795</v>
      </c>
      <c r="B625" s="13" t="s">
        <v>9850</v>
      </c>
      <c r="C625" s="14">
        <v>0.2208</v>
      </c>
      <c r="D625" s="13" t="s">
        <v>32720</v>
      </c>
      <c r="E625" s="13" t="s">
        <v>32721</v>
      </c>
      <c r="F625" s="31">
        <f t="shared" si="9"/>
        <v>15</v>
      </c>
    </row>
    <row r="626" spans="1:6" ht="29.55" customHeight="1" x14ac:dyDescent="0.4">
      <c r="A626" s="12">
        <v>44782</v>
      </c>
      <c r="B626" s="13" t="s">
        <v>9850</v>
      </c>
      <c r="C626" s="14">
        <v>5.3699999999999998E-2</v>
      </c>
      <c r="D626" s="13" t="s">
        <v>33134</v>
      </c>
      <c r="E626" s="13" t="s">
        <v>33117</v>
      </c>
      <c r="F626" s="31">
        <f t="shared" si="9"/>
        <v>15</v>
      </c>
    </row>
    <row r="627" spans="1:6" ht="29.55" customHeight="1" x14ac:dyDescent="0.4">
      <c r="A627" s="12">
        <v>44760</v>
      </c>
      <c r="B627" s="11" t="s">
        <v>9850</v>
      </c>
      <c r="C627" s="14">
        <v>0.1321</v>
      </c>
      <c r="D627" s="13" t="s">
        <v>33989</v>
      </c>
      <c r="E627" s="13" t="s">
        <v>22899</v>
      </c>
      <c r="F627" s="31">
        <f t="shared" si="9"/>
        <v>15</v>
      </c>
    </row>
    <row r="628" spans="1:6" ht="29.55" customHeight="1" x14ac:dyDescent="0.4">
      <c r="A628" s="12">
        <v>44748</v>
      </c>
      <c r="B628" s="11" t="s">
        <v>9850</v>
      </c>
      <c r="C628" s="14">
        <v>3.6700000000000003E-2</v>
      </c>
      <c r="D628" s="13" t="s">
        <v>34448</v>
      </c>
      <c r="E628" s="13" t="s">
        <v>19724</v>
      </c>
      <c r="F628" s="31">
        <f t="shared" si="9"/>
        <v>15</v>
      </c>
    </row>
    <row r="629" spans="1:6" ht="29.55" customHeight="1" x14ac:dyDescent="0.4">
      <c r="A629" s="12">
        <v>44743</v>
      </c>
      <c r="B629" s="13" t="s">
        <v>9850</v>
      </c>
      <c r="C629" s="14">
        <v>0.06</v>
      </c>
      <c r="D629" s="13" t="s">
        <v>34609</v>
      </c>
      <c r="E629" s="13" t="s">
        <v>34607</v>
      </c>
      <c r="F629" s="31">
        <f t="shared" si="9"/>
        <v>15</v>
      </c>
    </row>
    <row r="630" spans="1:6" ht="29.55" customHeight="1" x14ac:dyDescent="0.4">
      <c r="A630" s="12">
        <v>44742</v>
      </c>
      <c r="B630" s="13" t="s">
        <v>9850</v>
      </c>
      <c r="C630" s="14">
        <v>0.15029999999999999</v>
      </c>
      <c r="D630" s="13" t="s">
        <v>34651</v>
      </c>
      <c r="E630" s="13" t="s">
        <v>19724</v>
      </c>
      <c r="F630" s="31">
        <f t="shared" si="9"/>
        <v>15</v>
      </c>
    </row>
    <row r="631" spans="1:6" ht="29.55" customHeight="1" x14ac:dyDescent="0.4">
      <c r="A631" s="12">
        <v>44715</v>
      </c>
      <c r="B631" s="13" t="s">
        <v>9850</v>
      </c>
      <c r="C631" s="14">
        <v>8.9499999999999996E-2</v>
      </c>
      <c r="D631" s="13" t="s">
        <v>35518</v>
      </c>
      <c r="E631" s="13" t="s">
        <v>126</v>
      </c>
      <c r="F631" s="31">
        <f t="shared" si="9"/>
        <v>15</v>
      </c>
    </row>
    <row r="632" spans="1:6" ht="29.55" customHeight="1" x14ac:dyDescent="0.4">
      <c r="A632" s="12">
        <v>44874</v>
      </c>
      <c r="B632" s="13" t="s">
        <v>29921</v>
      </c>
      <c r="C632" s="14">
        <v>9.7000000000000003E-2</v>
      </c>
      <c r="D632" s="13" t="s">
        <v>29922</v>
      </c>
      <c r="E632" s="13" t="s">
        <v>394</v>
      </c>
      <c r="F632" s="31">
        <f t="shared" si="9"/>
        <v>15</v>
      </c>
    </row>
    <row r="633" spans="1:6" ht="29.55" customHeight="1" x14ac:dyDescent="0.4">
      <c r="A633" s="12">
        <v>44862</v>
      </c>
      <c r="B633" s="13" t="s">
        <v>29921</v>
      </c>
      <c r="C633" s="14">
        <v>9.69E-2</v>
      </c>
      <c r="D633" s="13" t="s">
        <v>30237</v>
      </c>
      <c r="E633" s="13" t="s">
        <v>394</v>
      </c>
      <c r="F633" s="31">
        <f t="shared" si="9"/>
        <v>15</v>
      </c>
    </row>
    <row r="634" spans="1:6" ht="29.55" customHeight="1" x14ac:dyDescent="0.4">
      <c r="A634" s="12">
        <v>44861</v>
      </c>
      <c r="B634" s="13" t="s">
        <v>29921</v>
      </c>
      <c r="C634" s="14">
        <v>9.3200000000000005E-2</v>
      </c>
      <c r="D634" s="13" t="s">
        <v>30289</v>
      </c>
      <c r="E634" s="13" t="s">
        <v>394</v>
      </c>
      <c r="F634" s="31">
        <f t="shared" si="9"/>
        <v>15</v>
      </c>
    </row>
    <row r="635" spans="1:6" ht="29.55" customHeight="1" x14ac:dyDescent="0.4">
      <c r="A635" s="12">
        <v>44858</v>
      </c>
      <c r="B635" s="11" t="s">
        <v>29921</v>
      </c>
      <c r="C635" s="11" t="s">
        <v>30427</v>
      </c>
      <c r="D635" s="13" t="s">
        <v>30428</v>
      </c>
      <c r="E635" s="13" t="s">
        <v>30429</v>
      </c>
      <c r="F635" s="31">
        <f t="shared" si="9"/>
        <v>15</v>
      </c>
    </row>
    <row r="636" spans="1:6" ht="29.55" customHeight="1" x14ac:dyDescent="0.4">
      <c r="A636" s="12">
        <v>44839</v>
      </c>
      <c r="B636" s="13" t="s">
        <v>29921</v>
      </c>
      <c r="C636" s="14">
        <v>0.22020000000000001</v>
      </c>
      <c r="D636" s="13" t="s">
        <v>31049</v>
      </c>
      <c r="E636" s="13" t="s">
        <v>18982</v>
      </c>
      <c r="F636" s="31">
        <f t="shared" si="9"/>
        <v>15</v>
      </c>
    </row>
    <row r="637" spans="1:6" ht="29.55" customHeight="1" x14ac:dyDescent="0.4">
      <c r="A637" s="12">
        <v>44834</v>
      </c>
      <c r="B637" s="13" t="s">
        <v>29921</v>
      </c>
      <c r="C637" s="14">
        <v>0.1686</v>
      </c>
      <c r="D637" s="13" t="s">
        <v>31164</v>
      </c>
      <c r="E637" s="13" t="s">
        <v>30311</v>
      </c>
      <c r="F637" s="31">
        <f t="shared" si="9"/>
        <v>15</v>
      </c>
    </row>
    <row r="638" spans="1:6" ht="29.55" customHeight="1" x14ac:dyDescent="0.4">
      <c r="A638" s="12">
        <v>44832</v>
      </c>
      <c r="B638" s="13" t="s">
        <v>29921</v>
      </c>
      <c r="C638" s="14">
        <v>0.29609999999999997</v>
      </c>
      <c r="D638" s="13" t="s">
        <v>31245</v>
      </c>
      <c r="E638" s="13" t="s">
        <v>30311</v>
      </c>
      <c r="F638" s="31">
        <f t="shared" si="9"/>
        <v>15</v>
      </c>
    </row>
    <row r="639" spans="1:6" ht="29.55" customHeight="1" x14ac:dyDescent="0.4">
      <c r="A639" s="12">
        <v>44820</v>
      </c>
      <c r="B639" s="11" t="s">
        <v>29921</v>
      </c>
      <c r="C639" s="11" t="s">
        <v>5711</v>
      </c>
      <c r="D639" s="13" t="s">
        <v>31641</v>
      </c>
      <c r="E639" s="13" t="s">
        <v>23630</v>
      </c>
      <c r="F639" s="31">
        <f t="shared" si="9"/>
        <v>15</v>
      </c>
    </row>
    <row r="640" spans="1:6" ht="29.55" customHeight="1" x14ac:dyDescent="0.4">
      <c r="A640" s="12">
        <v>44819</v>
      </c>
      <c r="B640" s="11" t="s">
        <v>29921</v>
      </c>
      <c r="C640" s="11" t="s">
        <v>5788</v>
      </c>
      <c r="D640" s="13" t="s">
        <v>31704</v>
      </c>
      <c r="E640" s="13" t="s">
        <v>23630</v>
      </c>
      <c r="F640" s="31">
        <f t="shared" si="9"/>
        <v>15</v>
      </c>
    </row>
    <row r="641" spans="1:6" ht="29.55" customHeight="1" x14ac:dyDescent="0.4">
      <c r="A641" s="12">
        <v>44817</v>
      </c>
      <c r="B641" s="11" t="s">
        <v>29921</v>
      </c>
      <c r="C641" s="11" t="s">
        <v>5867</v>
      </c>
      <c r="D641" s="13" t="s">
        <v>31798</v>
      </c>
      <c r="E641" s="13" t="s">
        <v>23630</v>
      </c>
      <c r="F641" s="31">
        <f t="shared" si="9"/>
        <v>15</v>
      </c>
    </row>
    <row r="642" spans="1:6" ht="29.55" customHeight="1" x14ac:dyDescent="0.4">
      <c r="A642" s="12">
        <v>44811</v>
      </c>
      <c r="B642" s="11" t="s">
        <v>29921</v>
      </c>
      <c r="C642" s="11" t="s">
        <v>5629</v>
      </c>
      <c r="D642" s="13" t="s">
        <v>31946</v>
      </c>
      <c r="E642" s="13" t="s">
        <v>23630</v>
      </c>
      <c r="F642" s="31">
        <f t="shared" ref="F642:F705" si="10">COUNTIF(B:B,B642)</f>
        <v>15</v>
      </c>
    </row>
    <row r="643" spans="1:6" ht="29.55" customHeight="1" x14ac:dyDescent="0.4">
      <c r="A643" s="12">
        <v>44809</v>
      </c>
      <c r="B643" s="11" t="s">
        <v>29921</v>
      </c>
      <c r="C643" s="11" t="s">
        <v>7145</v>
      </c>
      <c r="D643" s="13" t="s">
        <v>32079</v>
      </c>
      <c r="E643" s="13" t="s">
        <v>23630</v>
      </c>
      <c r="F643" s="31">
        <f t="shared" si="10"/>
        <v>15</v>
      </c>
    </row>
    <row r="644" spans="1:6" ht="29.55" customHeight="1" x14ac:dyDescent="0.4">
      <c r="A644" s="12">
        <v>44806</v>
      </c>
      <c r="B644" s="11" t="s">
        <v>29921</v>
      </c>
      <c r="C644" s="11" t="s">
        <v>5629</v>
      </c>
      <c r="D644" s="13" t="s">
        <v>32135</v>
      </c>
      <c r="E644" s="13" t="s">
        <v>32093</v>
      </c>
      <c r="F644" s="31">
        <f t="shared" si="10"/>
        <v>15</v>
      </c>
    </row>
    <row r="645" spans="1:6" ht="29.55" customHeight="1" x14ac:dyDescent="0.4">
      <c r="A645" s="12">
        <v>44805</v>
      </c>
      <c r="B645" s="11" t="s">
        <v>29921</v>
      </c>
      <c r="C645" s="11" t="s">
        <v>32213</v>
      </c>
      <c r="D645" s="13" t="s">
        <v>32214</v>
      </c>
      <c r="E645" s="13" t="s">
        <v>32093</v>
      </c>
      <c r="F645" s="31">
        <f t="shared" si="10"/>
        <v>15</v>
      </c>
    </row>
    <row r="646" spans="1:6" ht="29.55" customHeight="1" x14ac:dyDescent="0.4">
      <c r="A646" s="12">
        <v>44776</v>
      </c>
      <c r="B646" s="13" t="s">
        <v>29921</v>
      </c>
      <c r="C646" s="14">
        <v>3.0300000000000001E-2</v>
      </c>
      <c r="D646" s="13" t="s">
        <v>33406</v>
      </c>
      <c r="E646" s="13" t="s">
        <v>33365</v>
      </c>
      <c r="F646" s="31">
        <f t="shared" si="10"/>
        <v>15</v>
      </c>
    </row>
    <row r="647" spans="1:6" ht="29.55" customHeight="1" x14ac:dyDescent="0.4">
      <c r="A647" s="12">
        <v>44917</v>
      </c>
      <c r="B647" s="11" t="s">
        <v>9906</v>
      </c>
      <c r="C647" s="14">
        <v>5.7799999999999997E-2</v>
      </c>
      <c r="D647" s="13" t="s">
        <v>26221</v>
      </c>
      <c r="E647" s="13" t="s">
        <v>17784</v>
      </c>
      <c r="F647" s="31">
        <f t="shared" si="10"/>
        <v>15</v>
      </c>
    </row>
    <row r="648" spans="1:6" ht="29.55" customHeight="1" x14ac:dyDescent="0.4">
      <c r="A648" s="12">
        <v>44910</v>
      </c>
      <c r="B648" s="11" t="s">
        <v>9906</v>
      </c>
      <c r="C648" s="14">
        <v>6.3299999999999995E-2</v>
      </c>
      <c r="D648" s="13" t="s">
        <v>28613</v>
      </c>
      <c r="E648" s="13" t="s">
        <v>17784</v>
      </c>
      <c r="F648" s="31">
        <f t="shared" si="10"/>
        <v>15</v>
      </c>
    </row>
    <row r="649" spans="1:6" ht="29.55" customHeight="1" x14ac:dyDescent="0.4">
      <c r="A649" s="12">
        <v>44903</v>
      </c>
      <c r="B649" s="11" t="s">
        <v>9906</v>
      </c>
      <c r="C649" s="14">
        <v>9.7699999999999995E-2</v>
      </c>
      <c r="D649" s="13" t="s">
        <v>28613</v>
      </c>
      <c r="E649" s="13" t="s">
        <v>17784</v>
      </c>
      <c r="F649" s="31">
        <f t="shared" si="10"/>
        <v>15</v>
      </c>
    </row>
    <row r="650" spans="1:6" ht="29.55" customHeight="1" x14ac:dyDescent="0.4">
      <c r="A650" s="12">
        <v>44875</v>
      </c>
      <c r="B650" s="13" t="s">
        <v>9906</v>
      </c>
      <c r="C650" s="14">
        <v>0.1076</v>
      </c>
      <c r="D650" s="13" t="s">
        <v>29849</v>
      </c>
      <c r="E650" s="13" t="s">
        <v>17784</v>
      </c>
      <c r="F650" s="31">
        <f t="shared" si="10"/>
        <v>15</v>
      </c>
    </row>
    <row r="651" spans="1:6" ht="29.55" customHeight="1" x14ac:dyDescent="0.4">
      <c r="A651" s="12">
        <v>44858</v>
      </c>
      <c r="B651" s="11" t="s">
        <v>9906</v>
      </c>
      <c r="C651" s="17">
        <v>6.9800000000000001E-2</v>
      </c>
      <c r="D651" s="13" t="s">
        <v>30486</v>
      </c>
      <c r="E651" s="13" t="s">
        <v>30381</v>
      </c>
      <c r="F651" s="31">
        <f t="shared" si="10"/>
        <v>15</v>
      </c>
    </row>
    <row r="652" spans="1:6" ht="29.55" customHeight="1" x14ac:dyDescent="0.4">
      <c r="A652" s="12">
        <v>44854</v>
      </c>
      <c r="B652" s="11" t="s">
        <v>9906</v>
      </c>
      <c r="C652" s="17">
        <v>0.12989999999999999</v>
      </c>
      <c r="D652" s="13" t="s">
        <v>30561</v>
      </c>
      <c r="E652" s="13" t="s">
        <v>30381</v>
      </c>
      <c r="F652" s="31">
        <f t="shared" si="10"/>
        <v>15</v>
      </c>
    </row>
    <row r="653" spans="1:6" ht="29.55" customHeight="1" x14ac:dyDescent="0.4">
      <c r="A653" s="12">
        <v>44851</v>
      </c>
      <c r="B653" s="13" t="s">
        <v>9906</v>
      </c>
      <c r="C653" s="14">
        <v>4.4999999999999998E-2</v>
      </c>
      <c r="D653" s="13" t="s">
        <v>30729</v>
      </c>
      <c r="E653" s="13" t="s">
        <v>21019</v>
      </c>
      <c r="F653" s="31">
        <f t="shared" si="10"/>
        <v>15</v>
      </c>
    </row>
    <row r="654" spans="1:6" ht="29.55" customHeight="1" x14ac:dyDescent="0.4">
      <c r="A654" s="12">
        <v>44746</v>
      </c>
      <c r="B654" s="13" t="s">
        <v>9906</v>
      </c>
      <c r="C654" s="14">
        <v>5.0599999999999999E-2</v>
      </c>
      <c r="D654" s="13" t="s">
        <v>34587</v>
      </c>
      <c r="E654" s="13" t="s">
        <v>34584</v>
      </c>
      <c r="F654" s="31">
        <f t="shared" si="10"/>
        <v>15</v>
      </c>
    </row>
    <row r="655" spans="1:6" ht="29.55" customHeight="1" x14ac:dyDescent="0.4">
      <c r="A655" s="12">
        <v>44736</v>
      </c>
      <c r="B655" s="13" t="s">
        <v>9906</v>
      </c>
      <c r="C655" s="14">
        <v>6.2899999999999998E-2</v>
      </c>
      <c r="D655" s="13" t="s">
        <v>34900</v>
      </c>
      <c r="E655" s="13" t="s">
        <v>23088</v>
      </c>
      <c r="F655" s="31">
        <f t="shared" si="10"/>
        <v>15</v>
      </c>
    </row>
    <row r="656" spans="1:6" ht="29.55" customHeight="1" x14ac:dyDescent="0.4">
      <c r="A656" s="12">
        <v>44733</v>
      </c>
      <c r="B656" s="13" t="s">
        <v>9906</v>
      </c>
      <c r="C656" s="14">
        <v>5.1700000000000003E-2</v>
      </c>
      <c r="D656" s="13" t="s">
        <v>34900</v>
      </c>
      <c r="E656" s="13" t="s">
        <v>34989</v>
      </c>
      <c r="F656" s="31">
        <f t="shared" si="10"/>
        <v>15</v>
      </c>
    </row>
    <row r="657" spans="1:6" ht="29.55" customHeight="1" x14ac:dyDescent="0.4">
      <c r="A657" s="12">
        <v>44729</v>
      </c>
      <c r="B657" s="13" t="s">
        <v>9906</v>
      </c>
      <c r="C657" s="14">
        <v>8.8599999999999998E-2</v>
      </c>
      <c r="D657" s="13" t="s">
        <v>35101</v>
      </c>
      <c r="E657" s="13" t="s">
        <v>35102</v>
      </c>
      <c r="F657" s="31">
        <f t="shared" si="10"/>
        <v>15</v>
      </c>
    </row>
    <row r="658" spans="1:6" ht="29.55" customHeight="1" x14ac:dyDescent="0.4">
      <c r="A658" s="12">
        <v>44726</v>
      </c>
      <c r="B658" s="13" t="s">
        <v>9906</v>
      </c>
      <c r="C658" s="14">
        <v>6.8099999999999994E-2</v>
      </c>
      <c r="D658" s="13" t="s">
        <v>35220</v>
      </c>
      <c r="E658" s="13" t="s">
        <v>35206</v>
      </c>
      <c r="F658" s="31">
        <f t="shared" si="10"/>
        <v>15</v>
      </c>
    </row>
    <row r="659" spans="1:6" ht="29.55" customHeight="1" x14ac:dyDescent="0.4">
      <c r="A659" s="12">
        <v>44725</v>
      </c>
      <c r="B659" s="13" t="s">
        <v>9906</v>
      </c>
      <c r="C659" s="14">
        <v>6.13E-2</v>
      </c>
      <c r="D659" s="13" t="s">
        <v>35277</v>
      </c>
      <c r="E659" s="13" t="s">
        <v>35278</v>
      </c>
      <c r="F659" s="31">
        <f t="shared" si="10"/>
        <v>15</v>
      </c>
    </row>
    <row r="660" spans="1:6" ht="29.55" customHeight="1" x14ac:dyDescent="0.4">
      <c r="A660" s="12">
        <v>44722</v>
      </c>
      <c r="B660" s="13" t="s">
        <v>9906</v>
      </c>
      <c r="C660" s="14">
        <v>0.18659999999999999</v>
      </c>
      <c r="D660" s="13" t="s">
        <v>35317</v>
      </c>
      <c r="E660" s="13" t="s">
        <v>35278</v>
      </c>
      <c r="F660" s="31">
        <f t="shared" si="10"/>
        <v>15</v>
      </c>
    </row>
    <row r="661" spans="1:6" ht="29.55" customHeight="1" x14ac:dyDescent="0.4">
      <c r="A661" s="12">
        <v>44714</v>
      </c>
      <c r="B661" s="13" t="s">
        <v>9906</v>
      </c>
      <c r="C661" s="14">
        <v>2.8000000000000001E-2</v>
      </c>
      <c r="D661" s="13" t="s">
        <v>35609</v>
      </c>
      <c r="E661" s="13" t="s">
        <v>17784</v>
      </c>
      <c r="F661" s="31">
        <f t="shared" si="10"/>
        <v>15</v>
      </c>
    </row>
    <row r="662" spans="1:6" ht="29.55" customHeight="1" x14ac:dyDescent="0.4">
      <c r="A662" s="12">
        <v>44881</v>
      </c>
      <c r="B662" s="13" t="s">
        <v>15307</v>
      </c>
      <c r="C662" s="14">
        <v>8.5300000000000001E-2</v>
      </c>
      <c r="D662" s="13" t="s">
        <v>29635</v>
      </c>
      <c r="E662" s="13" t="s">
        <v>7368</v>
      </c>
      <c r="F662" s="31">
        <f t="shared" si="10"/>
        <v>15</v>
      </c>
    </row>
    <row r="663" spans="1:6" ht="29.55" customHeight="1" x14ac:dyDescent="0.4">
      <c r="A663" s="12">
        <v>44874</v>
      </c>
      <c r="B663" s="13" t="s">
        <v>15307</v>
      </c>
      <c r="C663" s="14">
        <v>0.1348</v>
      </c>
      <c r="D663" s="13" t="s">
        <v>29910</v>
      </c>
      <c r="E663" s="13" t="s">
        <v>7368</v>
      </c>
      <c r="F663" s="31">
        <f t="shared" si="10"/>
        <v>15</v>
      </c>
    </row>
    <row r="664" spans="1:6" ht="29.55" customHeight="1" x14ac:dyDescent="0.4">
      <c r="A664" s="12">
        <v>44797</v>
      </c>
      <c r="B664" s="13" t="s">
        <v>15307</v>
      </c>
      <c r="C664" s="14">
        <v>7.3499999999999996E-2</v>
      </c>
      <c r="D664" s="13" t="s">
        <v>32595</v>
      </c>
      <c r="E664" s="13" t="s">
        <v>32596</v>
      </c>
      <c r="F664" s="31">
        <f t="shared" si="10"/>
        <v>15</v>
      </c>
    </row>
    <row r="665" spans="1:6" ht="29.55" customHeight="1" x14ac:dyDescent="0.4">
      <c r="A665" s="12">
        <v>44796</v>
      </c>
      <c r="B665" s="13" t="s">
        <v>15307</v>
      </c>
      <c r="C665" s="14">
        <v>2.0799999999999999E-2</v>
      </c>
      <c r="D665" s="13" t="s">
        <v>32715</v>
      </c>
      <c r="E665" s="13" t="s">
        <v>32596</v>
      </c>
      <c r="F665" s="31">
        <f t="shared" si="10"/>
        <v>15</v>
      </c>
    </row>
    <row r="666" spans="1:6" ht="29.55" customHeight="1" x14ac:dyDescent="0.4">
      <c r="A666" s="12">
        <v>44795</v>
      </c>
      <c r="B666" s="13" t="s">
        <v>15307</v>
      </c>
      <c r="C666" s="14">
        <v>4.5699999999999998E-2</v>
      </c>
      <c r="D666" s="13" t="s">
        <v>32742</v>
      </c>
      <c r="E666" s="13" t="s">
        <v>32596</v>
      </c>
      <c r="F666" s="31">
        <f t="shared" si="10"/>
        <v>15</v>
      </c>
    </row>
    <row r="667" spans="1:6" ht="29.55" customHeight="1" x14ac:dyDescent="0.4">
      <c r="A667" s="12">
        <v>44784</v>
      </c>
      <c r="B667" s="13" t="s">
        <v>15307</v>
      </c>
      <c r="C667" s="14">
        <v>7.9799999999999996E-2</v>
      </c>
      <c r="D667" s="13" t="s">
        <v>32988</v>
      </c>
      <c r="E667" s="13" t="s">
        <v>32989</v>
      </c>
      <c r="F667" s="31">
        <f t="shared" si="10"/>
        <v>15</v>
      </c>
    </row>
    <row r="668" spans="1:6" ht="29.55" customHeight="1" x14ac:dyDescent="0.4">
      <c r="A668" s="12">
        <v>44781</v>
      </c>
      <c r="B668" s="13" t="s">
        <v>15307</v>
      </c>
      <c r="C668" s="14">
        <v>7.2099999999999997E-2</v>
      </c>
      <c r="D668" s="13" t="s">
        <v>33201</v>
      </c>
      <c r="E668" s="13" t="s">
        <v>32989</v>
      </c>
      <c r="F668" s="31">
        <f t="shared" si="10"/>
        <v>15</v>
      </c>
    </row>
    <row r="669" spans="1:6" ht="29.55" customHeight="1" x14ac:dyDescent="0.4">
      <c r="A669" s="12">
        <v>44778</v>
      </c>
      <c r="B669" s="13" t="s">
        <v>15307</v>
      </c>
      <c r="C669" s="14">
        <v>9.3600000000000003E-2</v>
      </c>
      <c r="D669" s="13" t="s">
        <v>33269</v>
      </c>
      <c r="E669" s="13" t="s">
        <v>33084</v>
      </c>
      <c r="F669" s="31">
        <f t="shared" si="10"/>
        <v>15</v>
      </c>
    </row>
    <row r="670" spans="1:6" ht="29.55" customHeight="1" x14ac:dyDescent="0.4">
      <c r="A670" s="12">
        <v>44771</v>
      </c>
      <c r="B670" s="13" t="s">
        <v>15307</v>
      </c>
      <c r="C670" s="14">
        <v>7.4300000000000005E-2</v>
      </c>
      <c r="D670" s="13" t="s">
        <v>33547</v>
      </c>
      <c r="E670" s="13" t="s">
        <v>33518</v>
      </c>
      <c r="F670" s="31">
        <f t="shared" si="10"/>
        <v>15</v>
      </c>
    </row>
    <row r="671" spans="1:6" ht="29.55" customHeight="1" x14ac:dyDescent="0.4">
      <c r="A671" s="12">
        <v>44770</v>
      </c>
      <c r="B671" s="13" t="s">
        <v>15307</v>
      </c>
      <c r="C671" s="14">
        <v>9.4299999999999995E-2</v>
      </c>
      <c r="D671" s="13" t="s">
        <v>33601</v>
      </c>
      <c r="E671" s="13" t="s">
        <v>32989</v>
      </c>
      <c r="F671" s="31">
        <f t="shared" si="10"/>
        <v>15</v>
      </c>
    </row>
    <row r="672" spans="1:6" ht="29.55" customHeight="1" x14ac:dyDescent="0.4">
      <c r="A672" s="12">
        <v>44761</v>
      </c>
      <c r="B672" s="11" t="s">
        <v>15307</v>
      </c>
      <c r="C672" s="14">
        <v>6.9400000000000003E-2</v>
      </c>
      <c r="D672" s="13" t="s">
        <v>33949</v>
      </c>
      <c r="E672" s="13" t="s">
        <v>32596</v>
      </c>
      <c r="F672" s="31">
        <f t="shared" si="10"/>
        <v>15</v>
      </c>
    </row>
    <row r="673" spans="1:6" ht="29.55" customHeight="1" x14ac:dyDescent="0.4">
      <c r="A673" s="12">
        <v>44740</v>
      </c>
      <c r="B673" s="13" t="s">
        <v>15307</v>
      </c>
      <c r="C673" s="13" t="s">
        <v>17464</v>
      </c>
      <c r="D673" s="13" t="s">
        <v>34732</v>
      </c>
      <c r="E673" s="13" t="s">
        <v>34733</v>
      </c>
      <c r="F673" s="31">
        <f t="shared" si="10"/>
        <v>15</v>
      </c>
    </row>
    <row r="674" spans="1:6" ht="29.55" customHeight="1" x14ac:dyDescent="0.4">
      <c r="A674" s="12">
        <v>44739</v>
      </c>
      <c r="B674" s="13" t="s">
        <v>15307</v>
      </c>
      <c r="C674" s="14">
        <v>4.48E-2</v>
      </c>
      <c r="D674" s="13" t="s">
        <v>34796</v>
      </c>
      <c r="E674" s="13" t="s">
        <v>34733</v>
      </c>
      <c r="F674" s="31">
        <f t="shared" si="10"/>
        <v>15</v>
      </c>
    </row>
    <row r="675" spans="1:6" ht="29.55" customHeight="1" x14ac:dyDescent="0.4">
      <c r="A675" s="12">
        <v>44732</v>
      </c>
      <c r="B675" s="13" t="s">
        <v>15307</v>
      </c>
      <c r="C675" s="13" t="s">
        <v>7872</v>
      </c>
      <c r="D675" s="13" t="s">
        <v>21736</v>
      </c>
      <c r="E675" s="13" t="s">
        <v>34517</v>
      </c>
      <c r="F675" s="31">
        <f t="shared" si="10"/>
        <v>15</v>
      </c>
    </row>
    <row r="676" spans="1:6" ht="29.55" customHeight="1" x14ac:dyDescent="0.4">
      <c r="A676" s="12">
        <v>44714</v>
      </c>
      <c r="B676" s="13" t="s">
        <v>15307</v>
      </c>
      <c r="C676" s="14">
        <v>7.0400000000000004E-2</v>
      </c>
      <c r="D676" s="13" t="s">
        <v>35577</v>
      </c>
      <c r="E676" s="13" t="s">
        <v>35578</v>
      </c>
      <c r="F676" s="31">
        <f t="shared" si="10"/>
        <v>15</v>
      </c>
    </row>
    <row r="677" spans="1:6" ht="29.55" customHeight="1" x14ac:dyDescent="0.4">
      <c r="A677" s="12">
        <v>44917</v>
      </c>
      <c r="B677" s="11" t="s">
        <v>353</v>
      </c>
      <c r="C677" s="14">
        <v>2.0199999999999999E-2</v>
      </c>
      <c r="D677" s="13" t="s">
        <v>28387</v>
      </c>
      <c r="E677" s="13" t="s">
        <v>27349</v>
      </c>
      <c r="F677" s="31">
        <f t="shared" si="10"/>
        <v>15</v>
      </c>
    </row>
    <row r="678" spans="1:6" ht="29.55" customHeight="1" x14ac:dyDescent="0.4">
      <c r="A678" s="12">
        <v>44915</v>
      </c>
      <c r="B678" s="11" t="s">
        <v>353</v>
      </c>
      <c r="C678" s="14">
        <v>0.1003</v>
      </c>
      <c r="D678" s="13" t="s">
        <v>28472</v>
      </c>
      <c r="E678" s="13" t="s">
        <v>27863</v>
      </c>
      <c r="F678" s="31">
        <f t="shared" si="10"/>
        <v>15</v>
      </c>
    </row>
    <row r="679" spans="1:6" ht="29.55" customHeight="1" x14ac:dyDescent="0.4">
      <c r="A679" s="12">
        <v>44911</v>
      </c>
      <c r="B679" s="11" t="s">
        <v>353</v>
      </c>
      <c r="C679" s="14">
        <v>9.4600000000000004E-2</v>
      </c>
      <c r="D679" s="13" t="s">
        <v>28544</v>
      </c>
      <c r="E679" s="13" t="s">
        <v>28192</v>
      </c>
      <c r="F679" s="31">
        <f t="shared" si="10"/>
        <v>15</v>
      </c>
    </row>
    <row r="680" spans="1:6" ht="29.55" customHeight="1" x14ac:dyDescent="0.4">
      <c r="A680" s="12">
        <v>44910</v>
      </c>
      <c r="B680" s="11" t="s">
        <v>353</v>
      </c>
      <c r="C680" s="14">
        <v>9.4600000000000004E-2</v>
      </c>
      <c r="D680" s="13" t="s">
        <v>28544</v>
      </c>
      <c r="E680" s="13" t="s">
        <v>27863</v>
      </c>
      <c r="F680" s="31">
        <f t="shared" si="10"/>
        <v>15</v>
      </c>
    </row>
    <row r="681" spans="1:6" ht="29.55" customHeight="1" x14ac:dyDescent="0.4">
      <c r="A681" s="12">
        <v>44909</v>
      </c>
      <c r="B681" s="11" t="s">
        <v>353</v>
      </c>
      <c r="C681" s="14">
        <v>7.8700000000000006E-2</v>
      </c>
      <c r="D681" s="13" t="s">
        <v>28669</v>
      </c>
      <c r="E681" s="13" t="s">
        <v>28192</v>
      </c>
      <c r="F681" s="31">
        <f t="shared" si="10"/>
        <v>15</v>
      </c>
    </row>
    <row r="682" spans="1:6" ht="29.55" customHeight="1" x14ac:dyDescent="0.4">
      <c r="A682" s="12">
        <v>44902</v>
      </c>
      <c r="B682" s="11" t="s">
        <v>353</v>
      </c>
      <c r="C682" s="14">
        <v>0.13950000000000001</v>
      </c>
      <c r="D682" s="13" t="s">
        <v>28544</v>
      </c>
      <c r="E682" s="13" t="s">
        <v>17118</v>
      </c>
      <c r="F682" s="31">
        <f t="shared" si="10"/>
        <v>15</v>
      </c>
    </row>
    <row r="683" spans="1:6" ht="29.55" customHeight="1" x14ac:dyDescent="0.4">
      <c r="A683" s="12">
        <v>44901</v>
      </c>
      <c r="B683" s="11" t="s">
        <v>353</v>
      </c>
      <c r="C683" s="14">
        <v>7.3700000000000002E-2</v>
      </c>
      <c r="D683" s="13" t="s">
        <v>28926</v>
      </c>
      <c r="E683" s="13" t="s">
        <v>18171</v>
      </c>
      <c r="F683" s="31">
        <f t="shared" si="10"/>
        <v>15</v>
      </c>
    </row>
    <row r="684" spans="1:6" ht="29.55" customHeight="1" x14ac:dyDescent="0.4">
      <c r="A684" s="12">
        <v>44859</v>
      </c>
      <c r="B684" s="11" t="s">
        <v>353</v>
      </c>
      <c r="C684" s="11" t="s">
        <v>5979</v>
      </c>
      <c r="D684" s="13" t="s">
        <v>30352</v>
      </c>
      <c r="E684" s="13" t="s">
        <v>30353</v>
      </c>
      <c r="F684" s="31">
        <f t="shared" si="10"/>
        <v>15</v>
      </c>
    </row>
    <row r="685" spans="1:6" ht="29.55" customHeight="1" x14ac:dyDescent="0.4">
      <c r="A685" s="12">
        <v>44757</v>
      </c>
      <c r="B685" s="11" t="s">
        <v>353</v>
      </c>
      <c r="C685" s="13" t="s">
        <v>6094</v>
      </c>
      <c r="D685" s="13" t="s">
        <v>34019</v>
      </c>
      <c r="E685" s="13" t="s">
        <v>33895</v>
      </c>
      <c r="F685" s="31">
        <f t="shared" si="10"/>
        <v>15</v>
      </c>
    </row>
    <row r="686" spans="1:6" ht="29.55" customHeight="1" x14ac:dyDescent="0.4">
      <c r="A686" s="12">
        <v>44756</v>
      </c>
      <c r="B686" s="11" t="s">
        <v>353</v>
      </c>
      <c r="C686" s="13" t="s">
        <v>6643</v>
      </c>
      <c r="D686" s="13" t="s">
        <v>28481</v>
      </c>
      <c r="E686" s="13" t="s">
        <v>34073</v>
      </c>
      <c r="F686" s="31">
        <f t="shared" si="10"/>
        <v>15</v>
      </c>
    </row>
    <row r="687" spans="1:6" ht="29.55" customHeight="1" x14ac:dyDescent="0.4">
      <c r="A687" s="12">
        <v>44742</v>
      </c>
      <c r="B687" s="13" t="s">
        <v>353</v>
      </c>
      <c r="C687" s="14">
        <v>0.2732</v>
      </c>
      <c r="D687" s="13" t="s">
        <v>34675</v>
      </c>
      <c r="E687" s="13" t="s">
        <v>34517</v>
      </c>
      <c r="F687" s="31">
        <f t="shared" si="10"/>
        <v>15</v>
      </c>
    </row>
    <row r="688" spans="1:6" ht="29.55" customHeight="1" x14ac:dyDescent="0.4">
      <c r="A688" s="12">
        <v>44741</v>
      </c>
      <c r="B688" s="13" t="s">
        <v>353</v>
      </c>
      <c r="C688" s="14">
        <v>4.1000000000000002E-2</v>
      </c>
      <c r="D688" s="13" t="s">
        <v>27787</v>
      </c>
      <c r="E688" s="13" t="s">
        <v>18982</v>
      </c>
      <c r="F688" s="31">
        <f t="shared" si="10"/>
        <v>15</v>
      </c>
    </row>
    <row r="689" spans="1:6" ht="29.55" customHeight="1" x14ac:dyDescent="0.4">
      <c r="A689" s="12">
        <v>44739</v>
      </c>
      <c r="B689" s="13" t="s">
        <v>353</v>
      </c>
      <c r="C689" s="14">
        <v>0.16900000000000001</v>
      </c>
      <c r="D689" s="13" t="s">
        <v>34809</v>
      </c>
      <c r="E689" s="13" t="s">
        <v>34517</v>
      </c>
      <c r="F689" s="31">
        <f t="shared" si="10"/>
        <v>15</v>
      </c>
    </row>
    <row r="690" spans="1:6" ht="29.55" customHeight="1" x14ac:dyDescent="0.4">
      <c r="A690" s="12">
        <v>44736</v>
      </c>
      <c r="B690" s="13" t="s">
        <v>353</v>
      </c>
      <c r="C690" s="13" t="s">
        <v>7034</v>
      </c>
      <c r="D690" s="13" t="s">
        <v>34834</v>
      </c>
      <c r="E690" s="13" t="s">
        <v>34517</v>
      </c>
      <c r="F690" s="31">
        <f t="shared" si="10"/>
        <v>15</v>
      </c>
    </row>
    <row r="691" spans="1:6" ht="29.55" customHeight="1" x14ac:dyDescent="0.4">
      <c r="A691" s="12">
        <v>44733</v>
      </c>
      <c r="B691" s="13" t="s">
        <v>353</v>
      </c>
      <c r="C691" s="13" t="s">
        <v>28867</v>
      </c>
      <c r="D691" s="13" t="s">
        <v>34983</v>
      </c>
      <c r="E691" s="13" t="s">
        <v>34517</v>
      </c>
      <c r="F691" s="31">
        <f t="shared" si="10"/>
        <v>15</v>
      </c>
    </row>
    <row r="692" spans="1:6" ht="29.55" customHeight="1" x14ac:dyDescent="0.4">
      <c r="A692" s="12">
        <v>44902</v>
      </c>
      <c r="B692" s="11" t="s">
        <v>8417</v>
      </c>
      <c r="C692" s="14">
        <v>4.1399999999999999E-2</v>
      </c>
      <c r="D692" s="13" t="s">
        <v>28906</v>
      </c>
      <c r="E692" s="13" t="s">
        <v>23176</v>
      </c>
      <c r="F692" s="31">
        <f t="shared" si="10"/>
        <v>15</v>
      </c>
    </row>
    <row r="693" spans="1:6" ht="29.55" customHeight="1" x14ac:dyDescent="0.4">
      <c r="A693" s="12">
        <v>44865</v>
      </c>
      <c r="B693" s="13" t="s">
        <v>8417</v>
      </c>
      <c r="C693" s="14">
        <v>0.14230000000000001</v>
      </c>
      <c r="D693" s="13" t="s">
        <v>30204</v>
      </c>
      <c r="E693" s="13" t="s">
        <v>17473</v>
      </c>
      <c r="F693" s="31">
        <f t="shared" si="10"/>
        <v>15</v>
      </c>
    </row>
    <row r="694" spans="1:6" ht="29.55" customHeight="1" x14ac:dyDescent="0.4">
      <c r="A694" s="12">
        <v>44832</v>
      </c>
      <c r="B694" s="13" t="s">
        <v>8417</v>
      </c>
      <c r="C694" s="14">
        <v>8.1699999999999995E-2</v>
      </c>
      <c r="D694" s="13" t="s">
        <v>31265</v>
      </c>
      <c r="E694" s="13" t="s">
        <v>17825</v>
      </c>
      <c r="F694" s="31">
        <f t="shared" si="10"/>
        <v>15</v>
      </c>
    </row>
    <row r="695" spans="1:6" ht="29.55" customHeight="1" x14ac:dyDescent="0.4">
      <c r="A695" s="12">
        <v>44830</v>
      </c>
      <c r="B695" s="13" t="s">
        <v>8417</v>
      </c>
      <c r="C695" s="14">
        <v>3.5099999999999999E-2</v>
      </c>
      <c r="D695" s="13" t="s">
        <v>31327</v>
      </c>
      <c r="E695" s="13" t="s">
        <v>21160</v>
      </c>
      <c r="F695" s="31">
        <f t="shared" si="10"/>
        <v>15</v>
      </c>
    </row>
    <row r="696" spans="1:6" ht="29.55" customHeight="1" x14ac:dyDescent="0.4">
      <c r="A696" s="12">
        <v>44826</v>
      </c>
      <c r="B696" s="13" t="s">
        <v>8417</v>
      </c>
      <c r="C696" s="14">
        <v>0.11600000000000001</v>
      </c>
      <c r="D696" s="13" t="s">
        <v>31382</v>
      </c>
      <c r="E696" s="13" t="s">
        <v>31381</v>
      </c>
      <c r="F696" s="31">
        <f t="shared" si="10"/>
        <v>15</v>
      </c>
    </row>
    <row r="697" spans="1:6" ht="29.55" customHeight="1" x14ac:dyDescent="0.4">
      <c r="A697" s="12">
        <v>44818</v>
      </c>
      <c r="B697" s="11" t="s">
        <v>8417</v>
      </c>
      <c r="C697" s="17">
        <v>5.5300000000000002E-2</v>
      </c>
      <c r="D697" s="13" t="s">
        <v>31782</v>
      </c>
      <c r="E697" s="13" t="s">
        <v>17473</v>
      </c>
      <c r="F697" s="31">
        <f t="shared" si="10"/>
        <v>15</v>
      </c>
    </row>
    <row r="698" spans="1:6" ht="29.55" customHeight="1" x14ac:dyDescent="0.4">
      <c r="A698" s="12">
        <v>44812</v>
      </c>
      <c r="B698" s="11" t="s">
        <v>8417</v>
      </c>
      <c r="C698" s="17">
        <v>6.5000000000000002E-2</v>
      </c>
      <c r="D698" s="13" t="s">
        <v>31932</v>
      </c>
      <c r="E698" s="13" t="s">
        <v>17473</v>
      </c>
      <c r="F698" s="31">
        <f t="shared" si="10"/>
        <v>15</v>
      </c>
    </row>
    <row r="699" spans="1:6" ht="29.55" customHeight="1" x14ac:dyDescent="0.4">
      <c r="A699" s="12">
        <v>44795</v>
      </c>
      <c r="B699" s="13" t="s">
        <v>8417</v>
      </c>
      <c r="C699" s="14">
        <v>5.1299999999999998E-2</v>
      </c>
      <c r="D699" s="13" t="s">
        <v>32741</v>
      </c>
      <c r="E699" s="13" t="s">
        <v>17473</v>
      </c>
      <c r="F699" s="31">
        <f t="shared" si="10"/>
        <v>15</v>
      </c>
    </row>
    <row r="700" spans="1:6" ht="29.55" customHeight="1" x14ac:dyDescent="0.4">
      <c r="A700" s="12">
        <v>44790</v>
      </c>
      <c r="B700" s="13" t="s">
        <v>8417</v>
      </c>
      <c r="C700" s="14">
        <v>3.4500000000000003E-2</v>
      </c>
      <c r="D700" s="13" t="s">
        <v>32859</v>
      </c>
      <c r="E700" s="13" t="s">
        <v>17473</v>
      </c>
      <c r="F700" s="31">
        <f t="shared" si="10"/>
        <v>15</v>
      </c>
    </row>
    <row r="701" spans="1:6" ht="29.55" customHeight="1" x14ac:dyDescent="0.4">
      <c r="A701" s="12">
        <v>44776</v>
      </c>
      <c r="B701" s="13" t="s">
        <v>8417</v>
      </c>
      <c r="C701" s="14">
        <v>6.9800000000000001E-2</v>
      </c>
      <c r="D701" s="13" t="s">
        <v>33377</v>
      </c>
      <c r="E701" s="13" t="s">
        <v>33378</v>
      </c>
      <c r="F701" s="31">
        <f t="shared" si="10"/>
        <v>15</v>
      </c>
    </row>
    <row r="702" spans="1:6" ht="29.55" customHeight="1" x14ac:dyDescent="0.4">
      <c r="A702" s="12">
        <v>44742</v>
      </c>
      <c r="B702" s="13" t="s">
        <v>8417</v>
      </c>
      <c r="C702" s="14">
        <v>8.9200000000000002E-2</v>
      </c>
      <c r="D702" s="13" t="s">
        <v>34655</v>
      </c>
      <c r="E702" s="13" t="s">
        <v>34656</v>
      </c>
      <c r="F702" s="31">
        <f t="shared" si="10"/>
        <v>15</v>
      </c>
    </row>
    <row r="703" spans="1:6" ht="29.55" customHeight="1" x14ac:dyDescent="0.4">
      <c r="A703" s="12">
        <v>44728</v>
      </c>
      <c r="B703" s="13" t="s">
        <v>8417</v>
      </c>
      <c r="C703" s="14">
        <v>0.21779999999999999</v>
      </c>
      <c r="D703" s="13" t="s">
        <v>35151</v>
      </c>
      <c r="E703" s="13" t="s">
        <v>14740</v>
      </c>
      <c r="F703" s="31">
        <f t="shared" si="10"/>
        <v>15</v>
      </c>
    </row>
    <row r="704" spans="1:6" ht="29.55" customHeight="1" x14ac:dyDescent="0.4">
      <c r="A704" s="12">
        <v>44727</v>
      </c>
      <c r="B704" s="13" t="s">
        <v>8417</v>
      </c>
      <c r="C704" s="13" t="s">
        <v>6038</v>
      </c>
      <c r="D704" s="13" t="s">
        <v>35169</v>
      </c>
      <c r="E704" s="13" t="s">
        <v>14740</v>
      </c>
      <c r="F704" s="31">
        <f t="shared" si="10"/>
        <v>15</v>
      </c>
    </row>
    <row r="705" spans="1:6" ht="29.55" customHeight="1" x14ac:dyDescent="0.4">
      <c r="A705" s="12">
        <v>44726</v>
      </c>
      <c r="B705" s="13" t="s">
        <v>8417</v>
      </c>
      <c r="C705" s="14">
        <v>8.4699999999999998E-2</v>
      </c>
      <c r="D705" s="13" t="s">
        <v>35214</v>
      </c>
      <c r="E705" s="13" t="s">
        <v>34656</v>
      </c>
      <c r="F705" s="31">
        <f t="shared" si="10"/>
        <v>15</v>
      </c>
    </row>
    <row r="706" spans="1:6" ht="29.55" customHeight="1" x14ac:dyDescent="0.4">
      <c r="A706" s="12">
        <v>44725</v>
      </c>
      <c r="B706" s="13" t="s">
        <v>8417</v>
      </c>
      <c r="C706" s="13" t="s">
        <v>5679</v>
      </c>
      <c r="D706" s="13" t="s">
        <v>35250</v>
      </c>
      <c r="E706" s="13" t="s">
        <v>35251</v>
      </c>
      <c r="F706" s="31">
        <f t="shared" ref="F706:F769" si="11">COUNTIF(B:B,B706)</f>
        <v>15</v>
      </c>
    </row>
    <row r="707" spans="1:6" ht="29.55" customHeight="1" x14ac:dyDescent="0.4">
      <c r="A707" s="12">
        <v>44900</v>
      </c>
      <c r="B707" s="11" t="s">
        <v>13390</v>
      </c>
      <c r="C707" s="11" t="s">
        <v>7678</v>
      </c>
      <c r="D707" s="13" t="s">
        <v>28937</v>
      </c>
      <c r="E707" s="13" t="s">
        <v>27923</v>
      </c>
      <c r="F707" s="31">
        <f t="shared" si="11"/>
        <v>15</v>
      </c>
    </row>
    <row r="708" spans="1:6" ht="29.55" customHeight="1" x14ac:dyDescent="0.4">
      <c r="A708" s="12">
        <v>44883</v>
      </c>
      <c r="B708" s="13" t="s">
        <v>13390</v>
      </c>
      <c r="C708" s="14">
        <v>0.10589999999999999</v>
      </c>
      <c r="D708" s="13" t="s">
        <v>29500</v>
      </c>
      <c r="E708" s="13" t="s">
        <v>29501</v>
      </c>
      <c r="F708" s="31">
        <f t="shared" si="11"/>
        <v>15</v>
      </c>
    </row>
    <row r="709" spans="1:6" ht="29.55" customHeight="1" x14ac:dyDescent="0.4">
      <c r="A709" s="12">
        <v>44881</v>
      </c>
      <c r="B709" s="13" t="s">
        <v>13390</v>
      </c>
      <c r="C709" s="13" t="s">
        <v>5788</v>
      </c>
      <c r="D709" s="13" t="s">
        <v>29609</v>
      </c>
      <c r="E709" s="13" t="s">
        <v>29545</v>
      </c>
      <c r="F709" s="31">
        <f t="shared" si="11"/>
        <v>15</v>
      </c>
    </row>
    <row r="710" spans="1:6" ht="29.55" customHeight="1" x14ac:dyDescent="0.4">
      <c r="A710" s="12">
        <v>44862</v>
      </c>
      <c r="B710" s="13" t="s">
        <v>13390</v>
      </c>
      <c r="C710" s="14">
        <v>0.10929999999999999</v>
      </c>
      <c r="D710" s="13" t="s">
        <v>30236</v>
      </c>
      <c r="E710" s="13" t="s">
        <v>6736</v>
      </c>
      <c r="F710" s="31">
        <f t="shared" si="11"/>
        <v>15</v>
      </c>
    </row>
    <row r="711" spans="1:6" ht="29.55" customHeight="1" x14ac:dyDescent="0.4">
      <c r="A711" s="12">
        <v>44859</v>
      </c>
      <c r="B711" s="11" t="s">
        <v>13390</v>
      </c>
      <c r="C711" s="17">
        <v>0.27300000000000002</v>
      </c>
      <c r="D711" s="13" t="s">
        <v>30355</v>
      </c>
      <c r="E711" s="13" t="s">
        <v>30356</v>
      </c>
      <c r="F711" s="31">
        <f t="shared" si="11"/>
        <v>15</v>
      </c>
    </row>
    <row r="712" spans="1:6" ht="29.55" customHeight="1" x14ac:dyDescent="0.4">
      <c r="A712" s="12">
        <v>44851</v>
      </c>
      <c r="B712" s="13" t="s">
        <v>13390</v>
      </c>
      <c r="C712" s="14">
        <v>0.20979999999999999</v>
      </c>
      <c r="D712" s="13" t="s">
        <v>30754</v>
      </c>
      <c r="E712" s="13" t="s">
        <v>18982</v>
      </c>
      <c r="F712" s="31">
        <f t="shared" si="11"/>
        <v>15</v>
      </c>
    </row>
    <row r="713" spans="1:6" ht="29.55" customHeight="1" x14ac:dyDescent="0.4">
      <c r="A713" s="12">
        <v>44761</v>
      </c>
      <c r="B713" s="11" t="s">
        <v>13390</v>
      </c>
      <c r="C713" s="13" t="s">
        <v>5632</v>
      </c>
      <c r="D713" s="13" t="s">
        <v>33894</v>
      </c>
      <c r="E713" s="13" t="s">
        <v>33895</v>
      </c>
      <c r="F713" s="31">
        <f t="shared" si="11"/>
        <v>15</v>
      </c>
    </row>
    <row r="714" spans="1:6" ht="29.55" customHeight="1" x14ac:dyDescent="0.4">
      <c r="A714" s="12">
        <v>44760</v>
      </c>
      <c r="B714" s="11" t="s">
        <v>13390</v>
      </c>
      <c r="C714" s="14">
        <v>0.21240000000000001</v>
      </c>
      <c r="D714" s="13" t="s">
        <v>33975</v>
      </c>
      <c r="E714" s="13" t="s">
        <v>33895</v>
      </c>
      <c r="F714" s="31">
        <f t="shared" si="11"/>
        <v>15</v>
      </c>
    </row>
    <row r="715" spans="1:6" ht="29.55" customHeight="1" x14ac:dyDescent="0.4">
      <c r="A715" s="12">
        <v>44757</v>
      </c>
      <c r="B715" s="11" t="s">
        <v>13390</v>
      </c>
      <c r="C715" s="14">
        <v>0.1229</v>
      </c>
      <c r="D715" s="13" t="s">
        <v>34035</v>
      </c>
      <c r="E715" s="13" t="s">
        <v>33895</v>
      </c>
      <c r="F715" s="31">
        <f t="shared" si="11"/>
        <v>15</v>
      </c>
    </row>
    <row r="716" spans="1:6" ht="29.55" customHeight="1" x14ac:dyDescent="0.4">
      <c r="A716" s="12">
        <v>44748</v>
      </c>
      <c r="B716" s="11" t="s">
        <v>13390</v>
      </c>
      <c r="C716" s="13" t="s">
        <v>9344</v>
      </c>
      <c r="D716" s="13" t="s">
        <v>29995</v>
      </c>
      <c r="E716" s="13" t="s">
        <v>33895</v>
      </c>
      <c r="F716" s="31">
        <f t="shared" si="11"/>
        <v>15</v>
      </c>
    </row>
    <row r="717" spans="1:6" ht="29.55" customHeight="1" x14ac:dyDescent="0.4">
      <c r="A717" s="12">
        <v>44747</v>
      </c>
      <c r="B717" s="13" t="s">
        <v>13390</v>
      </c>
      <c r="C717" s="13" t="s">
        <v>5818</v>
      </c>
      <c r="D717" s="13" t="s">
        <v>34519</v>
      </c>
      <c r="E717" s="13" t="s">
        <v>34517</v>
      </c>
      <c r="F717" s="31">
        <f t="shared" si="11"/>
        <v>15</v>
      </c>
    </row>
    <row r="718" spans="1:6" ht="29.55" customHeight="1" x14ac:dyDescent="0.4">
      <c r="A718" s="12">
        <v>44742</v>
      </c>
      <c r="B718" s="13" t="s">
        <v>13390</v>
      </c>
      <c r="C718" s="14">
        <v>4.7100000000000003E-2</v>
      </c>
      <c r="D718" s="13" t="s">
        <v>34676</v>
      </c>
      <c r="E718" s="13" t="s">
        <v>34517</v>
      </c>
      <c r="F718" s="31">
        <f t="shared" si="11"/>
        <v>15</v>
      </c>
    </row>
    <row r="719" spans="1:6" ht="29.55" customHeight="1" x14ac:dyDescent="0.4">
      <c r="A719" s="12">
        <v>44741</v>
      </c>
      <c r="B719" s="13" t="s">
        <v>13390</v>
      </c>
      <c r="C719" s="13" t="s">
        <v>5979</v>
      </c>
      <c r="D719" s="13" t="s">
        <v>34718</v>
      </c>
      <c r="E719" s="13" t="s">
        <v>18982</v>
      </c>
      <c r="F719" s="31">
        <f t="shared" si="11"/>
        <v>15</v>
      </c>
    </row>
    <row r="720" spans="1:6" ht="29.55" customHeight="1" x14ac:dyDescent="0.4">
      <c r="A720" s="12">
        <v>44739</v>
      </c>
      <c r="B720" s="13" t="s">
        <v>13390</v>
      </c>
      <c r="C720" s="13" t="s">
        <v>6643</v>
      </c>
      <c r="D720" s="13" t="s">
        <v>30500</v>
      </c>
      <c r="E720" s="13" t="s">
        <v>34517</v>
      </c>
      <c r="F720" s="31">
        <f t="shared" si="11"/>
        <v>15</v>
      </c>
    </row>
    <row r="721" spans="1:6" ht="29.55" customHeight="1" x14ac:dyDescent="0.4">
      <c r="A721" s="12">
        <v>44736</v>
      </c>
      <c r="B721" s="13" t="s">
        <v>13390</v>
      </c>
      <c r="C721" s="13" t="s">
        <v>7678</v>
      </c>
      <c r="D721" s="13" t="s">
        <v>34836</v>
      </c>
      <c r="E721" s="13" t="s">
        <v>23286</v>
      </c>
      <c r="F721" s="31">
        <f t="shared" si="11"/>
        <v>15</v>
      </c>
    </row>
    <row r="722" spans="1:6" ht="29.55" customHeight="1" x14ac:dyDescent="0.4">
      <c r="A722" s="12">
        <v>44916</v>
      </c>
      <c r="B722" s="11" t="s">
        <v>274</v>
      </c>
      <c r="C722" s="14">
        <v>5.74E-2</v>
      </c>
      <c r="D722" s="13" t="s">
        <v>26221</v>
      </c>
      <c r="E722" s="13" t="s">
        <v>17784</v>
      </c>
      <c r="F722" s="31">
        <f t="shared" si="11"/>
        <v>15</v>
      </c>
    </row>
    <row r="723" spans="1:6" ht="29.55" customHeight="1" x14ac:dyDescent="0.4">
      <c r="A723" s="12">
        <v>44910</v>
      </c>
      <c r="B723" s="11" t="s">
        <v>274</v>
      </c>
      <c r="C723" s="14">
        <v>8.8900000000000007E-2</v>
      </c>
      <c r="D723" s="13" t="s">
        <v>26221</v>
      </c>
      <c r="E723" s="13" t="s">
        <v>17784</v>
      </c>
      <c r="F723" s="31">
        <f t="shared" si="11"/>
        <v>15</v>
      </c>
    </row>
    <row r="724" spans="1:6" ht="29.55" customHeight="1" x14ac:dyDescent="0.4">
      <c r="A724" s="12">
        <v>44904</v>
      </c>
      <c r="B724" s="11" t="s">
        <v>274</v>
      </c>
      <c r="C724" s="14">
        <v>0.1069</v>
      </c>
      <c r="D724" s="13" t="s">
        <v>28809</v>
      </c>
      <c r="E724" s="13" t="s">
        <v>17784</v>
      </c>
      <c r="F724" s="31">
        <f t="shared" si="11"/>
        <v>15</v>
      </c>
    </row>
    <row r="725" spans="1:6" ht="29.55" customHeight="1" x14ac:dyDescent="0.4">
      <c r="A725" s="12">
        <v>44903</v>
      </c>
      <c r="B725" s="11" t="s">
        <v>274</v>
      </c>
      <c r="C725" s="14">
        <v>5.0799999999999998E-2</v>
      </c>
      <c r="D725" s="13" t="s">
        <v>28613</v>
      </c>
      <c r="E725" s="13" t="s">
        <v>17784</v>
      </c>
      <c r="F725" s="31">
        <f t="shared" si="11"/>
        <v>15</v>
      </c>
    </row>
    <row r="726" spans="1:6" ht="29.55" customHeight="1" x14ac:dyDescent="0.4">
      <c r="A726" s="12">
        <v>44901</v>
      </c>
      <c r="B726" s="11" t="s">
        <v>274</v>
      </c>
      <c r="C726" s="14">
        <v>0.17499999999999999</v>
      </c>
      <c r="D726" s="13" t="s">
        <v>28913</v>
      </c>
      <c r="E726" s="13" t="s">
        <v>17784</v>
      </c>
      <c r="F726" s="31">
        <f t="shared" si="11"/>
        <v>15</v>
      </c>
    </row>
    <row r="727" spans="1:6" ht="29.55" customHeight="1" x14ac:dyDescent="0.4">
      <c r="A727" s="12">
        <v>44889</v>
      </c>
      <c r="B727" s="13" t="s">
        <v>274</v>
      </c>
      <c r="C727" s="14">
        <v>8.2500000000000004E-2</v>
      </c>
      <c r="D727" s="13" t="s">
        <v>29292</v>
      </c>
      <c r="E727" s="13" t="s">
        <v>17784</v>
      </c>
      <c r="F727" s="31">
        <f t="shared" si="11"/>
        <v>15</v>
      </c>
    </row>
    <row r="728" spans="1:6" ht="29.55" customHeight="1" x14ac:dyDescent="0.4">
      <c r="A728" s="12">
        <v>44859</v>
      </c>
      <c r="B728" s="11" t="s">
        <v>274</v>
      </c>
      <c r="C728" s="17">
        <v>0.1135</v>
      </c>
      <c r="D728" s="13" t="s">
        <v>30380</v>
      </c>
      <c r="E728" s="13" t="s">
        <v>30381</v>
      </c>
      <c r="F728" s="31">
        <f t="shared" si="11"/>
        <v>15</v>
      </c>
    </row>
    <row r="729" spans="1:6" ht="29.55" customHeight="1" x14ac:dyDescent="0.4">
      <c r="A729" s="12">
        <v>44854</v>
      </c>
      <c r="B729" s="11" t="s">
        <v>274</v>
      </c>
      <c r="C729" s="17">
        <v>0.109</v>
      </c>
      <c r="D729" s="13" t="s">
        <v>30566</v>
      </c>
      <c r="E729" s="13" t="s">
        <v>30381</v>
      </c>
      <c r="F729" s="31">
        <f t="shared" si="11"/>
        <v>15</v>
      </c>
    </row>
    <row r="730" spans="1:6" ht="29.55" customHeight="1" x14ac:dyDescent="0.4">
      <c r="A730" s="12">
        <v>44746</v>
      </c>
      <c r="B730" s="13" t="s">
        <v>274</v>
      </c>
      <c r="C730" s="14">
        <v>4.9000000000000002E-2</v>
      </c>
      <c r="D730" s="13" t="s">
        <v>34588</v>
      </c>
      <c r="E730" s="13" t="s">
        <v>34584</v>
      </c>
      <c r="F730" s="31">
        <f t="shared" si="11"/>
        <v>15</v>
      </c>
    </row>
    <row r="731" spans="1:6" ht="29.55" customHeight="1" x14ac:dyDescent="0.4">
      <c r="A731" s="12">
        <v>44736</v>
      </c>
      <c r="B731" s="13" t="s">
        <v>274</v>
      </c>
      <c r="C731" s="14">
        <v>0.19359999999999999</v>
      </c>
      <c r="D731" s="13" t="s">
        <v>34840</v>
      </c>
      <c r="E731" s="13" t="s">
        <v>23088</v>
      </c>
      <c r="F731" s="31">
        <f t="shared" si="11"/>
        <v>15</v>
      </c>
    </row>
    <row r="732" spans="1:6" ht="29.55" customHeight="1" x14ac:dyDescent="0.4">
      <c r="A732" s="12">
        <v>44734</v>
      </c>
      <c r="B732" s="13" t="s">
        <v>274</v>
      </c>
      <c r="C732" s="14">
        <v>0.1172</v>
      </c>
      <c r="D732" s="13" t="s">
        <v>34840</v>
      </c>
      <c r="E732" s="13" t="s">
        <v>34584</v>
      </c>
      <c r="F732" s="31">
        <f t="shared" si="11"/>
        <v>15</v>
      </c>
    </row>
    <row r="733" spans="1:6" ht="29.55" customHeight="1" x14ac:dyDescent="0.4">
      <c r="A733" s="12">
        <v>44733</v>
      </c>
      <c r="B733" s="13" t="s">
        <v>274</v>
      </c>
      <c r="C733" s="14">
        <v>0.14960000000000001</v>
      </c>
      <c r="D733" s="13" t="s">
        <v>34990</v>
      </c>
      <c r="E733" s="13" t="s">
        <v>34989</v>
      </c>
      <c r="F733" s="31">
        <f t="shared" si="11"/>
        <v>15</v>
      </c>
    </row>
    <row r="734" spans="1:6" ht="29.55" customHeight="1" x14ac:dyDescent="0.4">
      <c r="A734" s="12">
        <v>44729</v>
      </c>
      <c r="B734" s="13" t="s">
        <v>274</v>
      </c>
      <c r="C734" s="14">
        <v>4.4200000000000003E-2</v>
      </c>
      <c r="D734" s="13" t="s">
        <v>34900</v>
      </c>
      <c r="E734" s="13" t="s">
        <v>35102</v>
      </c>
      <c r="F734" s="31">
        <f t="shared" si="11"/>
        <v>15</v>
      </c>
    </row>
    <row r="735" spans="1:6" ht="29.55" customHeight="1" x14ac:dyDescent="0.4">
      <c r="A735" s="12">
        <v>44726</v>
      </c>
      <c r="B735" s="13" t="s">
        <v>274</v>
      </c>
      <c r="C735" s="14">
        <v>0.18310000000000001</v>
      </c>
      <c r="D735" s="13" t="s">
        <v>35200</v>
      </c>
      <c r="E735" s="13" t="s">
        <v>18982</v>
      </c>
      <c r="F735" s="31">
        <f t="shared" si="11"/>
        <v>15</v>
      </c>
    </row>
    <row r="736" spans="1:6" ht="29.55" customHeight="1" x14ac:dyDescent="0.4">
      <c r="A736" s="12">
        <v>44722</v>
      </c>
      <c r="B736" s="13" t="s">
        <v>274</v>
      </c>
      <c r="C736" s="14">
        <v>0.1016</v>
      </c>
      <c r="D736" s="13" t="s">
        <v>35325</v>
      </c>
      <c r="E736" s="13" t="s">
        <v>7</v>
      </c>
      <c r="F736" s="31">
        <f t="shared" si="11"/>
        <v>15</v>
      </c>
    </row>
    <row r="737" spans="1:6" ht="29.55" customHeight="1" x14ac:dyDescent="0.4">
      <c r="A737" s="12">
        <v>44902</v>
      </c>
      <c r="B737" s="11" t="s">
        <v>10628</v>
      </c>
      <c r="C737" s="14">
        <v>2.1299999999999999E-2</v>
      </c>
      <c r="D737" s="13" t="s">
        <v>28907</v>
      </c>
      <c r="E737" s="13" t="s">
        <v>23176</v>
      </c>
      <c r="F737" s="31">
        <f t="shared" si="11"/>
        <v>15</v>
      </c>
    </row>
    <row r="738" spans="1:6" ht="29.55" customHeight="1" x14ac:dyDescent="0.4">
      <c r="A738" s="12">
        <v>44881</v>
      </c>
      <c r="B738" s="13" t="s">
        <v>10628</v>
      </c>
      <c r="C738" s="14">
        <v>3.5200000000000002E-2</v>
      </c>
      <c r="D738" s="13" t="s">
        <v>29670</v>
      </c>
      <c r="E738" s="13" t="s">
        <v>14762</v>
      </c>
      <c r="F738" s="31">
        <f t="shared" si="11"/>
        <v>15</v>
      </c>
    </row>
    <row r="739" spans="1:6" ht="29.55" customHeight="1" x14ac:dyDescent="0.4">
      <c r="A739" s="12">
        <v>44830</v>
      </c>
      <c r="B739" s="13" t="s">
        <v>10628</v>
      </c>
      <c r="C739" s="14">
        <v>3.3300000000000003E-2</v>
      </c>
      <c r="D739" s="13" t="s">
        <v>31325</v>
      </c>
      <c r="E739" s="13" t="s">
        <v>31326</v>
      </c>
      <c r="F739" s="31">
        <f t="shared" si="11"/>
        <v>15</v>
      </c>
    </row>
    <row r="740" spans="1:6" ht="29.55" customHeight="1" x14ac:dyDescent="0.4">
      <c r="A740" s="12">
        <v>44826</v>
      </c>
      <c r="B740" s="13" t="s">
        <v>10628</v>
      </c>
      <c r="C740" s="14">
        <v>0.20150000000000001</v>
      </c>
      <c r="D740" s="13" t="s">
        <v>31377</v>
      </c>
      <c r="E740" s="13" t="s">
        <v>31374</v>
      </c>
      <c r="F740" s="31">
        <f t="shared" si="11"/>
        <v>15</v>
      </c>
    </row>
    <row r="741" spans="1:6" ht="29.55" customHeight="1" x14ac:dyDescent="0.4">
      <c r="A741" s="12">
        <v>44812</v>
      </c>
      <c r="B741" s="11" t="s">
        <v>10628</v>
      </c>
      <c r="C741" s="17">
        <v>6.6900000000000001E-2</v>
      </c>
      <c r="D741" s="13" t="s">
        <v>31931</v>
      </c>
      <c r="E741" s="13" t="s">
        <v>14762</v>
      </c>
      <c r="F741" s="31">
        <f t="shared" si="11"/>
        <v>15</v>
      </c>
    </row>
    <row r="742" spans="1:6" ht="29.55" customHeight="1" x14ac:dyDescent="0.4">
      <c r="A742" s="12">
        <v>44795</v>
      </c>
      <c r="B742" s="13" t="s">
        <v>10628</v>
      </c>
      <c r="C742" s="14">
        <v>4.2700000000000002E-2</v>
      </c>
      <c r="D742" s="13" t="s">
        <v>32743</v>
      </c>
      <c r="E742" s="13" t="s">
        <v>14762</v>
      </c>
      <c r="F742" s="31">
        <f t="shared" si="11"/>
        <v>15</v>
      </c>
    </row>
    <row r="743" spans="1:6" ht="29.55" customHeight="1" x14ac:dyDescent="0.4">
      <c r="A743" s="12">
        <v>44790</v>
      </c>
      <c r="B743" s="13" t="s">
        <v>10628</v>
      </c>
      <c r="C743" s="14">
        <v>0.182</v>
      </c>
      <c r="D743" s="13" t="s">
        <v>32814</v>
      </c>
      <c r="E743" s="13" t="s">
        <v>14762</v>
      </c>
      <c r="F743" s="31">
        <f t="shared" si="11"/>
        <v>15</v>
      </c>
    </row>
    <row r="744" spans="1:6" ht="29.55" customHeight="1" x14ac:dyDescent="0.4">
      <c r="A744" s="12">
        <v>44742</v>
      </c>
      <c r="B744" s="13" t="s">
        <v>10628</v>
      </c>
      <c r="C744" s="14">
        <v>0.05</v>
      </c>
      <c r="D744" s="13" t="s">
        <v>34657</v>
      </c>
      <c r="E744" s="13" t="s">
        <v>34656</v>
      </c>
      <c r="F744" s="31">
        <f t="shared" si="11"/>
        <v>15</v>
      </c>
    </row>
    <row r="745" spans="1:6" ht="29.55" customHeight="1" x14ac:dyDescent="0.4">
      <c r="A745" s="12">
        <v>44739</v>
      </c>
      <c r="B745" s="13" t="s">
        <v>10628</v>
      </c>
      <c r="C745" s="14">
        <v>5.1799999999999999E-2</v>
      </c>
      <c r="D745" s="13" t="s">
        <v>34813</v>
      </c>
      <c r="E745" s="13" t="s">
        <v>5873</v>
      </c>
      <c r="F745" s="31">
        <f t="shared" si="11"/>
        <v>15</v>
      </c>
    </row>
    <row r="746" spans="1:6" ht="29.55" customHeight="1" x14ac:dyDescent="0.4">
      <c r="A746" s="12">
        <v>44733</v>
      </c>
      <c r="B746" s="13" t="s">
        <v>10628</v>
      </c>
      <c r="C746" s="14">
        <v>9.7999999999999997E-3</v>
      </c>
      <c r="D746" s="13" t="s">
        <v>35037</v>
      </c>
      <c r="E746" s="13" t="s">
        <v>35019</v>
      </c>
      <c r="F746" s="31">
        <f t="shared" si="11"/>
        <v>15</v>
      </c>
    </row>
    <row r="747" spans="1:6" ht="29.55" customHeight="1" x14ac:dyDescent="0.4">
      <c r="A747" s="12">
        <v>44732</v>
      </c>
      <c r="B747" s="13" t="s">
        <v>10628</v>
      </c>
      <c r="C747" s="14">
        <v>0.2316</v>
      </c>
      <c r="D747" s="13" t="s">
        <v>35044</v>
      </c>
      <c r="E747" s="13" t="s">
        <v>34656</v>
      </c>
      <c r="F747" s="31">
        <f t="shared" si="11"/>
        <v>15</v>
      </c>
    </row>
    <row r="748" spans="1:6" ht="29.55" customHeight="1" x14ac:dyDescent="0.4">
      <c r="A748" s="12">
        <v>44727</v>
      </c>
      <c r="B748" s="13" t="s">
        <v>10628</v>
      </c>
      <c r="C748" s="14">
        <v>1.8100000000000002E-2</v>
      </c>
      <c r="D748" s="13" t="s">
        <v>35172</v>
      </c>
      <c r="E748" s="13" t="s">
        <v>14740</v>
      </c>
      <c r="F748" s="31">
        <f t="shared" si="11"/>
        <v>15</v>
      </c>
    </row>
    <row r="749" spans="1:6" ht="29.55" customHeight="1" x14ac:dyDescent="0.4">
      <c r="A749" s="12">
        <v>44725</v>
      </c>
      <c r="B749" s="13" t="s">
        <v>10628</v>
      </c>
      <c r="C749" s="14">
        <v>0.13950000000000001</v>
      </c>
      <c r="D749" s="13" t="s">
        <v>35254</v>
      </c>
      <c r="E749" s="13" t="s">
        <v>35251</v>
      </c>
      <c r="F749" s="31">
        <f t="shared" si="11"/>
        <v>15</v>
      </c>
    </row>
    <row r="750" spans="1:6" ht="29.55" customHeight="1" x14ac:dyDescent="0.4">
      <c r="A750" s="12">
        <v>44722</v>
      </c>
      <c r="B750" s="13" t="s">
        <v>10628</v>
      </c>
      <c r="C750" s="14">
        <v>6.7400000000000002E-2</v>
      </c>
      <c r="D750" s="13" t="s">
        <v>35307</v>
      </c>
      <c r="E750" s="13" t="s">
        <v>35308</v>
      </c>
      <c r="F750" s="31">
        <f t="shared" si="11"/>
        <v>15</v>
      </c>
    </row>
    <row r="751" spans="1:6" ht="29.55" customHeight="1" x14ac:dyDescent="0.4">
      <c r="A751" s="12">
        <v>44719</v>
      </c>
      <c r="B751" s="13" t="s">
        <v>10628</v>
      </c>
      <c r="C751" s="14">
        <v>1.5800000000000002E-2</v>
      </c>
      <c r="D751" s="13" t="s">
        <v>35478</v>
      </c>
      <c r="E751" s="13" t="s">
        <v>34656</v>
      </c>
      <c r="F751" s="31">
        <f t="shared" si="11"/>
        <v>15</v>
      </c>
    </row>
    <row r="752" spans="1:6" ht="29.55" customHeight="1" x14ac:dyDescent="0.4">
      <c r="A752" s="12">
        <v>44914</v>
      </c>
      <c r="B752" s="11" t="s">
        <v>16339</v>
      </c>
      <c r="C752" s="14">
        <v>8.6400000000000005E-2</v>
      </c>
      <c r="D752" s="13" t="s">
        <v>28503</v>
      </c>
      <c r="E752" s="13" t="s">
        <v>20624</v>
      </c>
      <c r="F752" s="31">
        <f t="shared" si="11"/>
        <v>15</v>
      </c>
    </row>
    <row r="753" spans="1:6" ht="29.55" customHeight="1" x14ac:dyDescent="0.4">
      <c r="A753" s="12">
        <v>44911</v>
      </c>
      <c r="B753" s="11" t="s">
        <v>16339</v>
      </c>
      <c r="C753" s="14">
        <v>6.2399999999999997E-2</v>
      </c>
      <c r="D753" s="13" t="s">
        <v>28559</v>
      </c>
      <c r="E753" s="13" t="s">
        <v>20624</v>
      </c>
      <c r="F753" s="31">
        <f t="shared" si="11"/>
        <v>15</v>
      </c>
    </row>
    <row r="754" spans="1:6" ht="29.55" customHeight="1" x14ac:dyDescent="0.4">
      <c r="A754" s="12">
        <v>44910</v>
      </c>
      <c r="B754" s="11" t="s">
        <v>16339</v>
      </c>
      <c r="C754" s="14">
        <v>6.2399999999999997E-2</v>
      </c>
      <c r="D754" s="13" t="s">
        <v>28620</v>
      </c>
      <c r="E754" s="13" t="s">
        <v>20624</v>
      </c>
      <c r="F754" s="31">
        <f t="shared" si="11"/>
        <v>15</v>
      </c>
    </row>
    <row r="755" spans="1:6" ht="29.55" customHeight="1" x14ac:dyDescent="0.4">
      <c r="A755" s="12">
        <v>44886</v>
      </c>
      <c r="B755" s="13" t="s">
        <v>16339</v>
      </c>
      <c r="C755" s="14">
        <v>6.9800000000000001E-2</v>
      </c>
      <c r="D755" s="13" t="s">
        <v>29464</v>
      </c>
      <c r="E755" s="13" t="s">
        <v>17153</v>
      </c>
      <c r="F755" s="31">
        <f t="shared" si="11"/>
        <v>15</v>
      </c>
    </row>
    <row r="756" spans="1:6" ht="29.55" customHeight="1" x14ac:dyDescent="0.4">
      <c r="A756" s="12">
        <v>44874</v>
      </c>
      <c r="B756" s="13" t="s">
        <v>16339</v>
      </c>
      <c r="C756" s="14">
        <v>0.20960000000000001</v>
      </c>
      <c r="D756" s="13" t="s">
        <v>29900</v>
      </c>
      <c r="E756" s="13" t="s">
        <v>17153</v>
      </c>
      <c r="F756" s="31">
        <f t="shared" si="11"/>
        <v>15</v>
      </c>
    </row>
    <row r="757" spans="1:6" ht="29.55" customHeight="1" x14ac:dyDescent="0.4">
      <c r="A757" s="12">
        <v>44853</v>
      </c>
      <c r="B757" s="13" t="s">
        <v>16339</v>
      </c>
      <c r="C757" s="14">
        <v>9.3899999999999997E-2</v>
      </c>
      <c r="D757" s="13" t="s">
        <v>30642</v>
      </c>
      <c r="E757" s="13" t="s">
        <v>30640</v>
      </c>
      <c r="F757" s="31">
        <f t="shared" si="11"/>
        <v>15</v>
      </c>
    </row>
    <row r="758" spans="1:6" ht="29.55" customHeight="1" x14ac:dyDescent="0.4">
      <c r="A758" s="12">
        <v>44845</v>
      </c>
      <c r="B758" s="13" t="s">
        <v>16339</v>
      </c>
      <c r="C758" s="14">
        <v>5.11E-2</v>
      </c>
      <c r="D758" s="13" t="s">
        <v>30901</v>
      </c>
      <c r="E758" s="13" t="s">
        <v>30640</v>
      </c>
      <c r="F758" s="31">
        <f t="shared" si="11"/>
        <v>15</v>
      </c>
    </row>
    <row r="759" spans="1:6" ht="29.55" customHeight="1" x14ac:dyDescent="0.4">
      <c r="A759" s="12">
        <v>44840</v>
      </c>
      <c r="B759" s="13" t="s">
        <v>16339</v>
      </c>
      <c r="C759" s="14">
        <v>3.5200000000000002E-2</v>
      </c>
      <c r="D759" s="13" t="s">
        <v>30694</v>
      </c>
      <c r="E759" s="13" t="s">
        <v>30640</v>
      </c>
      <c r="F759" s="31">
        <f t="shared" si="11"/>
        <v>15</v>
      </c>
    </row>
    <row r="760" spans="1:6" ht="29.55" customHeight="1" x14ac:dyDescent="0.4">
      <c r="A760" s="12">
        <v>44834</v>
      </c>
      <c r="B760" s="13" t="s">
        <v>16339</v>
      </c>
      <c r="C760" s="14">
        <v>0.1986</v>
      </c>
      <c r="D760" s="13" t="s">
        <v>31197</v>
      </c>
      <c r="E760" s="13" t="s">
        <v>30640</v>
      </c>
      <c r="F760" s="31">
        <f t="shared" si="11"/>
        <v>15</v>
      </c>
    </row>
    <row r="761" spans="1:6" ht="29.55" customHeight="1" x14ac:dyDescent="0.4">
      <c r="A761" s="12">
        <v>44827</v>
      </c>
      <c r="B761" s="13" t="s">
        <v>16339</v>
      </c>
      <c r="C761" s="14">
        <v>0.25559999999999999</v>
      </c>
      <c r="D761" s="13" t="s">
        <v>31358</v>
      </c>
      <c r="E761" s="13" t="s">
        <v>20909</v>
      </c>
      <c r="F761" s="31">
        <f t="shared" si="11"/>
        <v>15</v>
      </c>
    </row>
    <row r="762" spans="1:6" ht="29.55" customHeight="1" x14ac:dyDescent="0.4">
      <c r="A762" s="12">
        <v>44825</v>
      </c>
      <c r="B762" s="11" t="s">
        <v>16339</v>
      </c>
      <c r="C762" s="11" t="s">
        <v>5711</v>
      </c>
      <c r="D762" s="13" t="s">
        <v>31415</v>
      </c>
      <c r="E762" s="13" t="s">
        <v>31416</v>
      </c>
      <c r="F762" s="31">
        <f t="shared" si="11"/>
        <v>15</v>
      </c>
    </row>
    <row r="763" spans="1:6" ht="29.55" customHeight="1" x14ac:dyDescent="0.4">
      <c r="A763" s="12">
        <v>44824</v>
      </c>
      <c r="B763" s="11" t="s">
        <v>16339</v>
      </c>
      <c r="C763" s="11" t="s">
        <v>5606</v>
      </c>
      <c r="D763" s="13" t="s">
        <v>31501</v>
      </c>
      <c r="E763" s="13" t="s">
        <v>31416</v>
      </c>
      <c r="F763" s="31">
        <f t="shared" si="11"/>
        <v>15</v>
      </c>
    </row>
    <row r="764" spans="1:6" ht="29.55" customHeight="1" x14ac:dyDescent="0.4">
      <c r="A764" s="12">
        <v>44823</v>
      </c>
      <c r="B764" s="11" t="s">
        <v>16339</v>
      </c>
      <c r="C764" s="17">
        <v>0.13420000000000001</v>
      </c>
      <c r="D764" s="13" t="s">
        <v>31603</v>
      </c>
      <c r="E764" s="13" t="s">
        <v>31416</v>
      </c>
      <c r="F764" s="31">
        <f t="shared" si="11"/>
        <v>15</v>
      </c>
    </row>
    <row r="765" spans="1:6" ht="29.55" customHeight="1" x14ac:dyDescent="0.4">
      <c r="A765" s="12">
        <v>44820</v>
      </c>
      <c r="B765" s="11" t="s">
        <v>16339</v>
      </c>
      <c r="C765" s="17">
        <v>6.4699999999999994E-2</v>
      </c>
      <c r="D765" s="13" t="s">
        <v>31675</v>
      </c>
      <c r="E765" s="13" t="s">
        <v>31416</v>
      </c>
      <c r="F765" s="31">
        <f t="shared" si="11"/>
        <v>15</v>
      </c>
    </row>
    <row r="766" spans="1:6" ht="29.55" customHeight="1" x14ac:dyDescent="0.4">
      <c r="A766" s="12">
        <v>44819</v>
      </c>
      <c r="B766" s="11" t="s">
        <v>16339</v>
      </c>
      <c r="C766" s="17">
        <v>0.20660000000000001</v>
      </c>
      <c r="D766" s="13" t="s">
        <v>31707</v>
      </c>
      <c r="E766" s="13" t="s">
        <v>31416</v>
      </c>
      <c r="F766" s="31">
        <f t="shared" si="11"/>
        <v>15</v>
      </c>
    </row>
    <row r="767" spans="1:6" ht="29.55" customHeight="1" x14ac:dyDescent="0.4">
      <c r="A767" s="12">
        <v>44915</v>
      </c>
      <c r="B767" s="11" t="s">
        <v>14070</v>
      </c>
      <c r="C767" s="14">
        <v>0.17130000000000001</v>
      </c>
      <c r="D767" s="13" t="s">
        <v>28462</v>
      </c>
      <c r="E767" s="13" t="s">
        <v>28458</v>
      </c>
      <c r="F767" s="31">
        <f t="shared" si="11"/>
        <v>14</v>
      </c>
    </row>
    <row r="768" spans="1:6" ht="29.55" customHeight="1" x14ac:dyDescent="0.4">
      <c r="A768" s="12">
        <v>44911</v>
      </c>
      <c r="B768" s="11" t="s">
        <v>14070</v>
      </c>
      <c r="C768" s="14">
        <v>5.3100000000000001E-2</v>
      </c>
      <c r="D768" s="13" t="s">
        <v>28569</v>
      </c>
      <c r="E768" s="13" t="s">
        <v>28570</v>
      </c>
      <c r="F768" s="31">
        <f t="shared" si="11"/>
        <v>14</v>
      </c>
    </row>
    <row r="769" spans="1:6" ht="29.55" customHeight="1" x14ac:dyDescent="0.4">
      <c r="A769" s="12">
        <v>44886</v>
      </c>
      <c r="B769" s="13" t="s">
        <v>14070</v>
      </c>
      <c r="C769" s="14">
        <v>5.0999999999999997E-2</v>
      </c>
      <c r="D769" s="13" t="s">
        <v>29476</v>
      </c>
      <c r="E769" s="13" t="s">
        <v>17105</v>
      </c>
      <c r="F769" s="31">
        <f t="shared" si="11"/>
        <v>14</v>
      </c>
    </row>
    <row r="770" spans="1:6" ht="29.55" customHeight="1" x14ac:dyDescent="0.4">
      <c r="A770" s="12">
        <v>44881</v>
      </c>
      <c r="B770" s="13" t="s">
        <v>14070</v>
      </c>
      <c r="C770" s="14">
        <v>5.0999999999999997E-2</v>
      </c>
      <c r="D770" s="13" t="s">
        <v>29660</v>
      </c>
      <c r="E770" s="13" t="s">
        <v>17105</v>
      </c>
      <c r="F770" s="31">
        <f t="shared" ref="F770:F833" si="12">COUNTIF(B:B,B770)</f>
        <v>14</v>
      </c>
    </row>
    <row r="771" spans="1:6" ht="29.55" customHeight="1" x14ac:dyDescent="0.4">
      <c r="A771" s="12">
        <v>44853</v>
      </c>
      <c r="B771" s="13" t="s">
        <v>14070</v>
      </c>
      <c r="C771" s="14">
        <v>5.28E-2</v>
      </c>
      <c r="D771" s="13" t="s">
        <v>30633</v>
      </c>
      <c r="E771" s="13" t="s">
        <v>30631</v>
      </c>
      <c r="F771" s="31">
        <f t="shared" si="12"/>
        <v>14</v>
      </c>
    </row>
    <row r="772" spans="1:6" ht="29.55" customHeight="1" x14ac:dyDescent="0.4">
      <c r="A772" s="12">
        <v>44833</v>
      </c>
      <c r="B772" s="13" t="s">
        <v>14070</v>
      </c>
      <c r="C772" s="14">
        <v>0.11700000000000001</v>
      </c>
      <c r="D772" s="13" t="s">
        <v>31220</v>
      </c>
      <c r="E772" s="13" t="s">
        <v>27875</v>
      </c>
      <c r="F772" s="31">
        <f t="shared" si="12"/>
        <v>14</v>
      </c>
    </row>
    <row r="773" spans="1:6" ht="29.55" customHeight="1" x14ac:dyDescent="0.4">
      <c r="A773" s="12">
        <v>44832</v>
      </c>
      <c r="B773" s="13" t="s">
        <v>14070</v>
      </c>
      <c r="C773" s="14">
        <v>0.20419999999999999</v>
      </c>
      <c r="D773" s="13" t="s">
        <v>31260</v>
      </c>
      <c r="E773" s="13" t="s">
        <v>30631</v>
      </c>
      <c r="F773" s="31">
        <f t="shared" si="12"/>
        <v>14</v>
      </c>
    </row>
    <row r="774" spans="1:6" ht="29.55" customHeight="1" x14ac:dyDescent="0.4">
      <c r="A774" s="12">
        <v>44830</v>
      </c>
      <c r="B774" s="13" t="s">
        <v>14070</v>
      </c>
      <c r="C774" s="14">
        <v>9.1499999999999998E-2</v>
      </c>
      <c r="D774" s="13" t="s">
        <v>31319</v>
      </c>
      <c r="E774" s="13" t="s">
        <v>30631</v>
      </c>
      <c r="F774" s="31">
        <f t="shared" si="12"/>
        <v>14</v>
      </c>
    </row>
    <row r="775" spans="1:6" ht="29.55" customHeight="1" x14ac:dyDescent="0.4">
      <c r="A775" s="12">
        <v>44823</v>
      </c>
      <c r="B775" s="11" t="s">
        <v>14070</v>
      </c>
      <c r="C775" s="17">
        <v>4.9000000000000002E-2</v>
      </c>
      <c r="D775" s="13" t="s">
        <v>31629</v>
      </c>
      <c r="E775" s="13" t="s">
        <v>31630</v>
      </c>
      <c r="F775" s="31">
        <f t="shared" si="12"/>
        <v>14</v>
      </c>
    </row>
    <row r="776" spans="1:6" ht="29.55" customHeight="1" x14ac:dyDescent="0.4">
      <c r="A776" s="12">
        <v>44819</v>
      </c>
      <c r="B776" s="11" t="s">
        <v>14070</v>
      </c>
      <c r="C776" s="17">
        <v>0.20080000000000001</v>
      </c>
      <c r="D776" s="13" t="s">
        <v>31708</v>
      </c>
      <c r="E776" s="13" t="s">
        <v>31630</v>
      </c>
      <c r="F776" s="31">
        <f t="shared" si="12"/>
        <v>14</v>
      </c>
    </row>
    <row r="777" spans="1:6" ht="29.55" customHeight="1" x14ac:dyDescent="0.4">
      <c r="A777" s="12">
        <v>44818</v>
      </c>
      <c r="B777" s="11" t="s">
        <v>14070</v>
      </c>
      <c r="C777" s="17">
        <v>0.14810000000000001</v>
      </c>
      <c r="D777" s="13" t="s">
        <v>31753</v>
      </c>
      <c r="E777" s="13" t="s">
        <v>31630</v>
      </c>
      <c r="F777" s="31">
        <f t="shared" si="12"/>
        <v>14</v>
      </c>
    </row>
    <row r="778" spans="1:6" ht="29.55" customHeight="1" x14ac:dyDescent="0.4">
      <c r="A778" s="12">
        <v>44805</v>
      </c>
      <c r="B778" s="11" t="s">
        <v>14070</v>
      </c>
      <c r="C778" s="17">
        <v>9.3200000000000005E-2</v>
      </c>
      <c r="D778" s="13" t="s">
        <v>32227</v>
      </c>
      <c r="E778" s="13" t="s">
        <v>31630</v>
      </c>
      <c r="F778" s="31">
        <f t="shared" si="12"/>
        <v>14</v>
      </c>
    </row>
    <row r="779" spans="1:6" ht="29.55" customHeight="1" x14ac:dyDescent="0.4">
      <c r="A779" s="12">
        <v>44802</v>
      </c>
      <c r="B779" s="11" t="s">
        <v>14070</v>
      </c>
      <c r="C779" s="17">
        <v>0.23619999999999999</v>
      </c>
      <c r="D779" s="13" t="s">
        <v>32354</v>
      </c>
      <c r="E779" s="13" t="s">
        <v>31630</v>
      </c>
      <c r="F779" s="31">
        <f t="shared" si="12"/>
        <v>14</v>
      </c>
    </row>
    <row r="780" spans="1:6" ht="29.55" customHeight="1" x14ac:dyDescent="0.4">
      <c r="A780" s="12">
        <v>44755</v>
      </c>
      <c r="B780" s="11" t="s">
        <v>14070</v>
      </c>
      <c r="C780" s="14">
        <v>9.1899999999999996E-2</v>
      </c>
      <c r="D780" s="13" t="s">
        <v>34180</v>
      </c>
      <c r="E780" s="13" t="s">
        <v>13171</v>
      </c>
      <c r="F780" s="31">
        <f t="shared" si="12"/>
        <v>14</v>
      </c>
    </row>
    <row r="781" spans="1:6" ht="29.55" customHeight="1" x14ac:dyDescent="0.4">
      <c r="A781" s="12">
        <v>44916</v>
      </c>
      <c r="B781" s="11" t="s">
        <v>5514</v>
      </c>
      <c r="C781" s="14">
        <v>0.1018</v>
      </c>
      <c r="D781" s="13" t="s">
        <v>28412</v>
      </c>
      <c r="E781" s="13" t="s">
        <v>23406</v>
      </c>
      <c r="F781" s="31">
        <f t="shared" si="12"/>
        <v>14</v>
      </c>
    </row>
    <row r="782" spans="1:6" ht="29.55" customHeight="1" x14ac:dyDescent="0.4">
      <c r="A782" s="12">
        <v>44901</v>
      </c>
      <c r="B782" s="11" t="s">
        <v>5514</v>
      </c>
      <c r="C782" s="14">
        <v>9.2399999999999996E-2</v>
      </c>
      <c r="D782" s="13" t="s">
        <v>28932</v>
      </c>
      <c r="E782" s="13" t="s">
        <v>20568</v>
      </c>
      <c r="F782" s="31">
        <f t="shared" si="12"/>
        <v>14</v>
      </c>
    </row>
    <row r="783" spans="1:6" ht="29.55" customHeight="1" x14ac:dyDescent="0.4">
      <c r="A783" s="12">
        <v>44896</v>
      </c>
      <c r="B783" s="11" t="s">
        <v>5514</v>
      </c>
      <c r="C783" s="14">
        <v>0.10780000000000001</v>
      </c>
      <c r="D783" s="13" t="s">
        <v>28998</v>
      </c>
      <c r="E783" s="13" t="s">
        <v>20568</v>
      </c>
      <c r="F783" s="31">
        <f t="shared" si="12"/>
        <v>14</v>
      </c>
    </row>
    <row r="784" spans="1:6" ht="29.55" customHeight="1" x14ac:dyDescent="0.4">
      <c r="A784" s="12">
        <v>44895</v>
      </c>
      <c r="B784" s="11" t="s">
        <v>5514</v>
      </c>
      <c r="C784" s="14">
        <v>0.10780000000000001</v>
      </c>
      <c r="D784" s="13" t="s">
        <v>29054</v>
      </c>
      <c r="E784" s="13" t="s">
        <v>20568</v>
      </c>
      <c r="F784" s="31">
        <f t="shared" si="12"/>
        <v>14</v>
      </c>
    </row>
    <row r="785" spans="1:6" ht="29.55" customHeight="1" x14ac:dyDescent="0.4">
      <c r="A785" s="12">
        <v>44894</v>
      </c>
      <c r="B785" s="11" t="s">
        <v>5514</v>
      </c>
      <c r="C785" s="14">
        <v>8.8800000000000004E-2</v>
      </c>
      <c r="D785" s="13" t="s">
        <v>29121</v>
      </c>
      <c r="E785" s="13" t="s">
        <v>20568</v>
      </c>
      <c r="F785" s="31">
        <f t="shared" si="12"/>
        <v>14</v>
      </c>
    </row>
    <row r="786" spans="1:6" ht="29.55" customHeight="1" x14ac:dyDescent="0.4">
      <c r="A786" s="12">
        <v>44893</v>
      </c>
      <c r="B786" s="11" t="s">
        <v>5514</v>
      </c>
      <c r="C786" s="14">
        <v>0.23069999999999999</v>
      </c>
      <c r="D786" s="13" t="s">
        <v>29146</v>
      </c>
      <c r="E786" s="13" t="s">
        <v>20568</v>
      </c>
      <c r="F786" s="31">
        <f t="shared" si="12"/>
        <v>14</v>
      </c>
    </row>
    <row r="787" spans="1:6" ht="29.55" customHeight="1" x14ac:dyDescent="0.4">
      <c r="A787" s="12">
        <v>44847</v>
      </c>
      <c r="B787" s="13" t="s">
        <v>5514</v>
      </c>
      <c r="C787" s="14">
        <v>0.18629999999999999</v>
      </c>
      <c r="D787" s="13" t="s">
        <v>30814</v>
      </c>
      <c r="E787" s="13" t="s">
        <v>30311</v>
      </c>
      <c r="F787" s="31">
        <f t="shared" si="12"/>
        <v>14</v>
      </c>
    </row>
    <row r="788" spans="1:6" ht="29.55" customHeight="1" x14ac:dyDescent="0.4">
      <c r="A788" s="12">
        <v>44845</v>
      </c>
      <c r="B788" s="13" t="s">
        <v>5514</v>
      </c>
      <c r="C788" s="14">
        <v>6.3899999999999998E-2</v>
      </c>
      <c r="D788" s="13" t="s">
        <v>30908</v>
      </c>
      <c r="E788" s="13" t="s">
        <v>18982</v>
      </c>
      <c r="F788" s="31">
        <f t="shared" si="12"/>
        <v>14</v>
      </c>
    </row>
    <row r="789" spans="1:6" ht="29.55" customHeight="1" x14ac:dyDescent="0.4">
      <c r="A789" s="12">
        <v>44838</v>
      </c>
      <c r="B789" s="13" t="s">
        <v>5514</v>
      </c>
      <c r="C789" s="14">
        <v>0.1118</v>
      </c>
      <c r="D789" s="13" t="s">
        <v>31105</v>
      </c>
      <c r="E789" s="13" t="s">
        <v>31104</v>
      </c>
      <c r="F789" s="31">
        <f t="shared" si="12"/>
        <v>14</v>
      </c>
    </row>
    <row r="790" spans="1:6" ht="29.55" customHeight="1" x14ac:dyDescent="0.4">
      <c r="A790" s="12">
        <v>44782</v>
      </c>
      <c r="B790" s="13" t="s">
        <v>5514</v>
      </c>
      <c r="C790" s="14">
        <v>6.7000000000000004E-2</v>
      </c>
      <c r="D790" s="13" t="s">
        <v>33107</v>
      </c>
      <c r="E790" s="13" t="s">
        <v>33022</v>
      </c>
      <c r="F790" s="31">
        <f t="shared" si="12"/>
        <v>14</v>
      </c>
    </row>
    <row r="791" spans="1:6" ht="29.55" customHeight="1" x14ac:dyDescent="0.4">
      <c r="A791" s="12">
        <v>44775</v>
      </c>
      <c r="B791" s="13" t="s">
        <v>5514</v>
      </c>
      <c r="C791" s="14">
        <v>7.6999999999999999E-2</v>
      </c>
      <c r="D791" s="13" t="s">
        <v>33428</v>
      </c>
      <c r="E791" s="13" t="s">
        <v>33093</v>
      </c>
      <c r="F791" s="31">
        <f t="shared" si="12"/>
        <v>14</v>
      </c>
    </row>
    <row r="792" spans="1:6" ht="29.55" customHeight="1" x14ac:dyDescent="0.4">
      <c r="A792" s="12">
        <v>44770</v>
      </c>
      <c r="B792" s="13" t="s">
        <v>5514</v>
      </c>
      <c r="C792" s="14">
        <v>4.9200000000000001E-2</v>
      </c>
      <c r="D792" s="13" t="s">
        <v>33625</v>
      </c>
      <c r="E792" s="13" t="s">
        <v>33022</v>
      </c>
      <c r="F792" s="31">
        <f t="shared" si="12"/>
        <v>14</v>
      </c>
    </row>
    <row r="793" spans="1:6" ht="29.55" customHeight="1" x14ac:dyDescent="0.4">
      <c r="A793" s="12">
        <v>44755</v>
      </c>
      <c r="B793" s="11" t="s">
        <v>5514</v>
      </c>
      <c r="C793" s="13" t="s">
        <v>34157</v>
      </c>
      <c r="D793" s="13" t="s">
        <v>34158</v>
      </c>
      <c r="E793" s="13" t="s">
        <v>20568</v>
      </c>
      <c r="F793" s="31">
        <f t="shared" si="12"/>
        <v>14</v>
      </c>
    </row>
    <row r="794" spans="1:6" ht="29.55" customHeight="1" x14ac:dyDescent="0.4">
      <c r="A794" s="12">
        <v>44715</v>
      </c>
      <c r="B794" s="13" t="s">
        <v>5514</v>
      </c>
      <c r="C794" s="14">
        <v>4.1000000000000003E-3</v>
      </c>
      <c r="D794" s="13" t="s">
        <v>35562</v>
      </c>
      <c r="E794" s="13" t="s">
        <v>18982</v>
      </c>
      <c r="F794" s="31">
        <f t="shared" si="12"/>
        <v>14</v>
      </c>
    </row>
    <row r="795" spans="1:6" ht="29.55" customHeight="1" x14ac:dyDescent="0.4">
      <c r="A795" s="12">
        <v>44903</v>
      </c>
      <c r="B795" s="11" t="s">
        <v>24945</v>
      </c>
      <c r="C795" s="14">
        <v>8.0299999999999996E-2</v>
      </c>
      <c r="D795" s="13" t="s">
        <v>28855</v>
      </c>
      <c r="E795" s="13" t="s">
        <v>20571</v>
      </c>
      <c r="F795" s="31">
        <f t="shared" si="12"/>
        <v>14</v>
      </c>
    </row>
    <row r="796" spans="1:6" ht="29.55" customHeight="1" x14ac:dyDescent="0.4">
      <c r="A796" s="12">
        <v>44866</v>
      </c>
      <c r="B796" s="13" t="s">
        <v>24945</v>
      </c>
      <c r="C796" s="14">
        <v>9.7100000000000006E-2</v>
      </c>
      <c r="D796" s="13" t="s">
        <v>30158</v>
      </c>
      <c r="E796" s="13" t="s">
        <v>30159</v>
      </c>
      <c r="F796" s="31">
        <f t="shared" si="12"/>
        <v>14</v>
      </c>
    </row>
    <row r="797" spans="1:6" ht="29.55" customHeight="1" x14ac:dyDescent="0.4">
      <c r="A797" s="12">
        <v>44858</v>
      </c>
      <c r="B797" s="11" t="s">
        <v>24945</v>
      </c>
      <c r="C797" s="17">
        <v>9.8500000000000004E-2</v>
      </c>
      <c r="D797" s="13" t="s">
        <v>30459</v>
      </c>
      <c r="E797" s="13" t="s">
        <v>5479</v>
      </c>
      <c r="F797" s="31">
        <f t="shared" si="12"/>
        <v>14</v>
      </c>
    </row>
    <row r="798" spans="1:6" ht="29.55" customHeight="1" x14ac:dyDescent="0.4">
      <c r="A798" s="12">
        <v>44854</v>
      </c>
      <c r="B798" s="11" t="s">
        <v>24945</v>
      </c>
      <c r="C798" s="17">
        <v>8.6300000000000002E-2</v>
      </c>
      <c r="D798" s="13" t="s">
        <v>30568</v>
      </c>
      <c r="E798" s="13" t="s">
        <v>5479</v>
      </c>
      <c r="F798" s="31">
        <f t="shared" si="12"/>
        <v>14</v>
      </c>
    </row>
    <row r="799" spans="1:6" ht="29.55" customHeight="1" x14ac:dyDescent="0.4">
      <c r="A799" s="12">
        <v>44802</v>
      </c>
      <c r="B799" s="11" t="s">
        <v>24945</v>
      </c>
      <c r="C799" s="17">
        <v>5.21E-2</v>
      </c>
      <c r="D799" s="13" t="s">
        <v>32377</v>
      </c>
      <c r="E799" s="13" t="s">
        <v>32378</v>
      </c>
      <c r="F799" s="31">
        <f t="shared" si="12"/>
        <v>14</v>
      </c>
    </row>
    <row r="800" spans="1:6" ht="29.55" customHeight="1" x14ac:dyDescent="0.4">
      <c r="A800" s="12">
        <v>44796</v>
      </c>
      <c r="B800" s="13" t="s">
        <v>24945</v>
      </c>
      <c r="C800" s="14">
        <v>5.6000000000000001E-2</v>
      </c>
      <c r="D800" s="13" t="s">
        <v>32680</v>
      </c>
      <c r="E800" s="13" t="s">
        <v>8954</v>
      </c>
      <c r="F800" s="31">
        <f t="shared" si="12"/>
        <v>14</v>
      </c>
    </row>
    <row r="801" spans="1:6" ht="29.55" customHeight="1" x14ac:dyDescent="0.4">
      <c r="A801" s="12">
        <v>44790</v>
      </c>
      <c r="B801" s="13" t="s">
        <v>24945</v>
      </c>
      <c r="C801" s="14">
        <v>0.16969999999999999</v>
      </c>
      <c r="D801" s="13" t="s">
        <v>32815</v>
      </c>
      <c r="E801" s="13" t="s">
        <v>8954</v>
      </c>
      <c r="F801" s="31">
        <f t="shared" si="12"/>
        <v>14</v>
      </c>
    </row>
    <row r="802" spans="1:6" ht="29.55" customHeight="1" x14ac:dyDescent="0.4">
      <c r="A802" s="12">
        <v>44760</v>
      </c>
      <c r="B802" s="11" t="s">
        <v>24945</v>
      </c>
      <c r="C802" s="13" t="s">
        <v>6225</v>
      </c>
      <c r="D802" s="13" t="s">
        <v>33967</v>
      </c>
      <c r="E802" s="13" t="s">
        <v>33895</v>
      </c>
      <c r="F802" s="31">
        <f t="shared" si="12"/>
        <v>14</v>
      </c>
    </row>
    <row r="803" spans="1:6" ht="29.55" customHeight="1" x14ac:dyDescent="0.4">
      <c r="A803" s="12">
        <v>44757</v>
      </c>
      <c r="B803" s="11" t="s">
        <v>24945</v>
      </c>
      <c r="C803" s="13" t="s">
        <v>5606</v>
      </c>
      <c r="D803" s="13" t="s">
        <v>34018</v>
      </c>
      <c r="E803" s="13" t="s">
        <v>33895</v>
      </c>
      <c r="F803" s="31">
        <f t="shared" si="12"/>
        <v>14</v>
      </c>
    </row>
    <row r="804" spans="1:6" ht="29.55" customHeight="1" x14ac:dyDescent="0.4">
      <c r="A804" s="12">
        <v>44756</v>
      </c>
      <c r="B804" s="11" t="s">
        <v>24945</v>
      </c>
      <c r="C804" s="13" t="s">
        <v>5679</v>
      </c>
      <c r="D804" s="13" t="s">
        <v>28481</v>
      </c>
      <c r="E804" s="13" t="s">
        <v>34072</v>
      </c>
      <c r="F804" s="31">
        <f t="shared" si="12"/>
        <v>14</v>
      </c>
    </row>
    <row r="805" spans="1:6" ht="29.55" customHeight="1" x14ac:dyDescent="0.4">
      <c r="A805" s="12">
        <v>44747</v>
      </c>
      <c r="B805" s="13" t="s">
        <v>24945</v>
      </c>
      <c r="C805" s="14">
        <v>0.13819999999999999</v>
      </c>
      <c r="D805" s="13" t="s">
        <v>34522</v>
      </c>
      <c r="E805" s="13" t="s">
        <v>34517</v>
      </c>
      <c r="F805" s="31">
        <f t="shared" si="12"/>
        <v>14</v>
      </c>
    </row>
    <row r="806" spans="1:6" ht="29.55" customHeight="1" x14ac:dyDescent="0.4">
      <c r="A806" s="12">
        <v>44741</v>
      </c>
      <c r="B806" s="13" t="s">
        <v>24945</v>
      </c>
      <c r="C806" s="14">
        <v>6.2700000000000006E-2</v>
      </c>
      <c r="D806" s="13" t="s">
        <v>27787</v>
      </c>
      <c r="E806" s="13" t="s">
        <v>18982</v>
      </c>
      <c r="F806" s="31">
        <f t="shared" si="12"/>
        <v>14</v>
      </c>
    </row>
    <row r="807" spans="1:6" ht="29.55" customHeight="1" x14ac:dyDescent="0.4">
      <c r="A807" s="12">
        <v>44739</v>
      </c>
      <c r="B807" s="13" t="s">
        <v>24945</v>
      </c>
      <c r="C807" s="14">
        <v>0.20080000000000001</v>
      </c>
      <c r="D807" s="13" t="s">
        <v>34808</v>
      </c>
      <c r="E807" s="13" t="s">
        <v>34517</v>
      </c>
      <c r="F807" s="31">
        <f t="shared" si="12"/>
        <v>14</v>
      </c>
    </row>
    <row r="808" spans="1:6" ht="29.55" customHeight="1" x14ac:dyDescent="0.4">
      <c r="A808" s="12">
        <v>44729</v>
      </c>
      <c r="B808" s="13" t="s">
        <v>24945</v>
      </c>
      <c r="C808" s="14">
        <v>0.23469999999999999</v>
      </c>
      <c r="D808" s="13" t="s">
        <v>35084</v>
      </c>
      <c r="E808" s="13" t="s">
        <v>34517</v>
      </c>
      <c r="F808" s="31">
        <f t="shared" si="12"/>
        <v>14</v>
      </c>
    </row>
    <row r="809" spans="1:6" ht="29.55" customHeight="1" x14ac:dyDescent="0.4">
      <c r="A809" s="12">
        <v>44901</v>
      </c>
      <c r="B809" s="11" t="s">
        <v>15816</v>
      </c>
      <c r="C809" s="14">
        <v>0.1237</v>
      </c>
      <c r="D809" s="13" t="s">
        <v>28931</v>
      </c>
      <c r="E809" s="13" t="s">
        <v>20568</v>
      </c>
      <c r="F809" s="31">
        <f t="shared" si="12"/>
        <v>14</v>
      </c>
    </row>
    <row r="810" spans="1:6" ht="29.55" customHeight="1" x14ac:dyDescent="0.4">
      <c r="A810" s="12">
        <v>44888</v>
      </c>
      <c r="B810" s="13" t="s">
        <v>15816</v>
      </c>
      <c r="C810" s="14">
        <v>0.1168</v>
      </c>
      <c r="D810" s="13" t="s">
        <v>29325</v>
      </c>
      <c r="E810" s="13" t="s">
        <v>29326</v>
      </c>
      <c r="F810" s="31">
        <f t="shared" si="12"/>
        <v>14</v>
      </c>
    </row>
    <row r="811" spans="1:6" ht="29.55" customHeight="1" x14ac:dyDescent="0.4">
      <c r="A811" s="12">
        <v>44886</v>
      </c>
      <c r="B811" s="13" t="s">
        <v>15816</v>
      </c>
      <c r="C811" s="13" t="s">
        <v>5583</v>
      </c>
      <c r="D811" s="13" t="s">
        <v>29419</v>
      </c>
      <c r="E811" s="13" t="s">
        <v>29326</v>
      </c>
      <c r="F811" s="31">
        <f t="shared" si="12"/>
        <v>14</v>
      </c>
    </row>
    <row r="812" spans="1:6" ht="29.55" customHeight="1" x14ac:dyDescent="0.4">
      <c r="A812" s="12">
        <v>44879</v>
      </c>
      <c r="B812" s="13" t="s">
        <v>15816</v>
      </c>
      <c r="C812" s="14">
        <v>0.24460000000000001</v>
      </c>
      <c r="D812" s="13" t="s">
        <v>29752</v>
      </c>
      <c r="E812" s="13" t="s">
        <v>29326</v>
      </c>
      <c r="F812" s="31">
        <f t="shared" si="12"/>
        <v>14</v>
      </c>
    </row>
    <row r="813" spans="1:6" ht="29.55" customHeight="1" x14ac:dyDescent="0.4">
      <c r="A813" s="12">
        <v>44872</v>
      </c>
      <c r="B813" s="13" t="s">
        <v>15816</v>
      </c>
      <c r="C813" s="14">
        <v>9.0899999999999995E-2</v>
      </c>
      <c r="D813" s="13" t="s">
        <v>30027</v>
      </c>
      <c r="E813" s="13" t="s">
        <v>29326</v>
      </c>
      <c r="F813" s="31">
        <f t="shared" si="12"/>
        <v>14</v>
      </c>
    </row>
    <row r="814" spans="1:6" ht="29.55" customHeight="1" x14ac:dyDescent="0.4">
      <c r="A814" s="12">
        <v>44846</v>
      </c>
      <c r="B814" s="13" t="s">
        <v>15816</v>
      </c>
      <c r="C814" s="14">
        <v>0.2407</v>
      </c>
      <c r="D814" s="13" t="s">
        <v>30850</v>
      </c>
      <c r="E814" s="13" t="s">
        <v>30311</v>
      </c>
      <c r="F814" s="31">
        <f t="shared" si="12"/>
        <v>14</v>
      </c>
    </row>
    <row r="815" spans="1:6" ht="29.55" customHeight="1" x14ac:dyDescent="0.4">
      <c r="A815" s="12">
        <v>44818</v>
      </c>
      <c r="B815" s="11" t="s">
        <v>15816</v>
      </c>
      <c r="C815" s="17">
        <v>4.0399999999999998E-2</v>
      </c>
      <c r="D815" s="13" t="s">
        <v>31787</v>
      </c>
      <c r="E815" s="13" t="s">
        <v>469</v>
      </c>
      <c r="F815" s="31">
        <f t="shared" si="12"/>
        <v>14</v>
      </c>
    </row>
    <row r="816" spans="1:6" ht="29.55" customHeight="1" x14ac:dyDescent="0.4">
      <c r="A816" s="12">
        <v>44817</v>
      </c>
      <c r="B816" s="11" t="s">
        <v>15816</v>
      </c>
      <c r="C816" s="17">
        <v>6.4000000000000001E-2</v>
      </c>
      <c r="D816" s="13" t="s">
        <v>31861</v>
      </c>
      <c r="E816" s="13" t="s">
        <v>394</v>
      </c>
      <c r="F816" s="31">
        <f t="shared" si="12"/>
        <v>14</v>
      </c>
    </row>
    <row r="817" spans="1:6" ht="29.55" customHeight="1" x14ac:dyDescent="0.4">
      <c r="A817" s="12">
        <v>44811</v>
      </c>
      <c r="B817" s="11" t="s">
        <v>15816</v>
      </c>
      <c r="C817" s="17">
        <v>8.8200000000000001E-2</v>
      </c>
      <c r="D817" s="13" t="s">
        <v>31964</v>
      </c>
      <c r="E817" s="13" t="s">
        <v>469</v>
      </c>
      <c r="F817" s="31">
        <f t="shared" si="12"/>
        <v>14</v>
      </c>
    </row>
    <row r="818" spans="1:6" ht="29.55" customHeight="1" x14ac:dyDescent="0.4">
      <c r="A818" s="12">
        <v>44797</v>
      </c>
      <c r="B818" s="13" t="s">
        <v>15816</v>
      </c>
      <c r="C818" s="14">
        <v>6.7000000000000004E-2</v>
      </c>
      <c r="D818" s="13" t="s">
        <v>32600</v>
      </c>
      <c r="E818" s="13" t="s">
        <v>32523</v>
      </c>
      <c r="F818" s="31">
        <f t="shared" si="12"/>
        <v>14</v>
      </c>
    </row>
    <row r="819" spans="1:6" ht="29.55" customHeight="1" x14ac:dyDescent="0.4">
      <c r="A819" s="12">
        <v>44769</v>
      </c>
      <c r="B819" s="13" t="s">
        <v>15816</v>
      </c>
      <c r="C819" s="14">
        <v>0.1421</v>
      </c>
      <c r="D819" s="13" t="s">
        <v>33654</v>
      </c>
      <c r="E819" s="13" t="s">
        <v>33655</v>
      </c>
      <c r="F819" s="31">
        <f t="shared" si="12"/>
        <v>14</v>
      </c>
    </row>
    <row r="820" spans="1:6" ht="29.55" customHeight="1" x14ac:dyDescent="0.4">
      <c r="A820" s="12">
        <v>44768</v>
      </c>
      <c r="B820" s="11" t="s">
        <v>15816</v>
      </c>
      <c r="C820" s="14">
        <v>0.1835</v>
      </c>
      <c r="D820" s="13" t="s">
        <v>33705</v>
      </c>
      <c r="E820" s="13" t="s">
        <v>20568</v>
      </c>
      <c r="F820" s="31">
        <f t="shared" si="12"/>
        <v>14</v>
      </c>
    </row>
    <row r="821" spans="1:6" ht="29.55" customHeight="1" x14ac:dyDescent="0.4">
      <c r="A821" s="12">
        <v>44767</v>
      </c>
      <c r="B821" s="11" t="s">
        <v>15816</v>
      </c>
      <c r="C821" s="14">
        <v>5.1400000000000001E-2</v>
      </c>
      <c r="D821" s="13" t="s">
        <v>33799</v>
      </c>
      <c r="E821" s="13" t="s">
        <v>23784</v>
      </c>
      <c r="F821" s="31">
        <f t="shared" si="12"/>
        <v>14</v>
      </c>
    </row>
    <row r="822" spans="1:6" ht="29.55" customHeight="1" x14ac:dyDescent="0.4">
      <c r="A822" s="12">
        <v>44747</v>
      </c>
      <c r="B822" s="13" t="s">
        <v>15816</v>
      </c>
      <c r="C822" s="14">
        <v>7.0199999999999999E-2</v>
      </c>
      <c r="D822" s="13" t="s">
        <v>34474</v>
      </c>
      <c r="E822" s="13" t="s">
        <v>19724</v>
      </c>
      <c r="F822" s="31">
        <f t="shared" si="12"/>
        <v>14</v>
      </c>
    </row>
    <row r="823" spans="1:6" ht="29.55" customHeight="1" x14ac:dyDescent="0.4">
      <c r="A823" s="12">
        <v>44908</v>
      </c>
      <c r="B823" s="11" t="s">
        <v>39</v>
      </c>
      <c r="C823" s="14">
        <v>6.25E-2</v>
      </c>
      <c r="D823" s="13" t="s">
        <v>28720</v>
      </c>
      <c r="E823" s="13" t="s">
        <v>21115</v>
      </c>
      <c r="F823" s="31">
        <f t="shared" si="12"/>
        <v>14</v>
      </c>
    </row>
    <row r="824" spans="1:6" ht="29.55" customHeight="1" x14ac:dyDescent="0.4">
      <c r="A824" s="12">
        <v>44858</v>
      </c>
      <c r="B824" s="11" t="s">
        <v>39</v>
      </c>
      <c r="C824" s="17">
        <v>7.5999999999999998E-2</v>
      </c>
      <c r="D824" s="13" t="s">
        <v>30477</v>
      </c>
      <c r="E824" s="13" t="s">
        <v>30478</v>
      </c>
      <c r="F824" s="31">
        <f t="shared" si="12"/>
        <v>14</v>
      </c>
    </row>
    <row r="825" spans="1:6" ht="29.55" customHeight="1" x14ac:dyDescent="0.4">
      <c r="A825" s="12">
        <v>44825</v>
      </c>
      <c r="B825" s="11" t="s">
        <v>39</v>
      </c>
      <c r="C825" s="17">
        <v>2.52E-2</v>
      </c>
      <c r="D825" s="13" t="s">
        <v>31486</v>
      </c>
      <c r="E825" s="13" t="s">
        <v>15011</v>
      </c>
      <c r="F825" s="31">
        <f t="shared" si="12"/>
        <v>14</v>
      </c>
    </row>
    <row r="826" spans="1:6" ht="29.55" customHeight="1" x14ac:dyDescent="0.4">
      <c r="A826" s="12">
        <v>44824</v>
      </c>
      <c r="B826" s="11" t="s">
        <v>39</v>
      </c>
      <c r="C826" s="17">
        <v>7.4800000000000005E-2</v>
      </c>
      <c r="D826" s="13" t="s">
        <v>31558</v>
      </c>
      <c r="E826" s="13" t="s">
        <v>5499</v>
      </c>
      <c r="F826" s="31">
        <f t="shared" si="12"/>
        <v>14</v>
      </c>
    </row>
    <row r="827" spans="1:6" ht="29.55" customHeight="1" x14ac:dyDescent="0.4">
      <c r="A827" s="12">
        <v>44812</v>
      </c>
      <c r="B827" s="11" t="s">
        <v>39</v>
      </c>
      <c r="C827" s="17">
        <v>5.62E-2</v>
      </c>
      <c r="D827" s="13" t="s">
        <v>31939</v>
      </c>
      <c r="E827" s="13" t="s">
        <v>7368</v>
      </c>
      <c r="F827" s="31">
        <f t="shared" si="12"/>
        <v>14</v>
      </c>
    </row>
    <row r="828" spans="1:6" ht="29.55" customHeight="1" x14ac:dyDescent="0.4">
      <c r="A828" s="12">
        <v>44784</v>
      </c>
      <c r="B828" s="13" t="s">
        <v>39</v>
      </c>
      <c r="C828" s="14">
        <v>8.8499999999999995E-2</v>
      </c>
      <c r="D828" s="13" t="s">
        <v>33016</v>
      </c>
      <c r="E828" s="13" t="s">
        <v>32959</v>
      </c>
      <c r="F828" s="31">
        <f t="shared" si="12"/>
        <v>14</v>
      </c>
    </row>
    <row r="829" spans="1:6" ht="29.55" customHeight="1" x14ac:dyDescent="0.4">
      <c r="A829" s="12">
        <v>44776</v>
      </c>
      <c r="B829" s="13" t="s">
        <v>39</v>
      </c>
      <c r="C829" s="14">
        <v>5.9200000000000003E-2</v>
      </c>
      <c r="D829" s="13" t="s">
        <v>33386</v>
      </c>
      <c r="E829" s="13" t="s">
        <v>33367</v>
      </c>
      <c r="F829" s="31">
        <f t="shared" si="12"/>
        <v>14</v>
      </c>
    </row>
    <row r="830" spans="1:6" ht="29.55" customHeight="1" x14ac:dyDescent="0.4">
      <c r="A830" s="12">
        <v>44771</v>
      </c>
      <c r="B830" s="13" t="s">
        <v>39</v>
      </c>
      <c r="C830" s="14">
        <v>5.3600000000000002E-2</v>
      </c>
      <c r="D830" s="13" t="s">
        <v>33564</v>
      </c>
      <c r="E830" s="13" t="s">
        <v>32959</v>
      </c>
      <c r="F830" s="31">
        <f t="shared" si="12"/>
        <v>14</v>
      </c>
    </row>
    <row r="831" spans="1:6" ht="29.55" customHeight="1" x14ac:dyDescent="0.4">
      <c r="A831" s="12">
        <v>44740</v>
      </c>
      <c r="B831" s="13" t="s">
        <v>39</v>
      </c>
      <c r="C831" s="14">
        <v>8.4199999999999997E-2</v>
      </c>
      <c r="D831" s="13" t="s">
        <v>34747</v>
      </c>
      <c r="E831" s="13" t="s">
        <v>19724</v>
      </c>
      <c r="F831" s="31">
        <f t="shared" si="12"/>
        <v>14</v>
      </c>
    </row>
    <row r="832" spans="1:6" ht="29.55" customHeight="1" x14ac:dyDescent="0.4">
      <c r="A832" s="12">
        <v>44733</v>
      </c>
      <c r="B832" s="13" t="s">
        <v>39</v>
      </c>
      <c r="C832" s="14">
        <v>2.3E-2</v>
      </c>
      <c r="D832" s="13" t="s">
        <v>35035</v>
      </c>
      <c r="E832" s="13" t="s">
        <v>20566</v>
      </c>
      <c r="F832" s="31">
        <f t="shared" si="12"/>
        <v>14</v>
      </c>
    </row>
    <row r="833" spans="1:6" ht="29.55" customHeight="1" x14ac:dyDescent="0.4">
      <c r="A833" s="12">
        <v>44729</v>
      </c>
      <c r="B833" s="13" t="s">
        <v>39</v>
      </c>
      <c r="C833" s="13" t="s">
        <v>5632</v>
      </c>
      <c r="D833" s="13" t="s">
        <v>35080</v>
      </c>
      <c r="E833" s="13" t="s">
        <v>20566</v>
      </c>
      <c r="F833" s="31">
        <f t="shared" si="12"/>
        <v>14</v>
      </c>
    </row>
    <row r="834" spans="1:6" ht="29.55" customHeight="1" x14ac:dyDescent="0.4">
      <c r="A834" s="12">
        <v>44726</v>
      </c>
      <c r="B834" s="13" t="s">
        <v>39</v>
      </c>
      <c r="C834" s="14">
        <v>5.7799999999999997E-2</v>
      </c>
      <c r="D834" s="13" t="s">
        <v>35229</v>
      </c>
      <c r="E834" s="13" t="s">
        <v>35193</v>
      </c>
      <c r="F834" s="31">
        <f t="shared" ref="F834:F897" si="13">COUNTIF(B:B,B834)</f>
        <v>14</v>
      </c>
    </row>
    <row r="835" spans="1:6" ht="29.55" customHeight="1" x14ac:dyDescent="0.4">
      <c r="A835" s="12">
        <v>44715</v>
      </c>
      <c r="B835" s="13" t="s">
        <v>39</v>
      </c>
      <c r="C835" s="14">
        <v>0.2019</v>
      </c>
      <c r="D835" s="13" t="s">
        <v>35541</v>
      </c>
      <c r="E835" s="13" t="s">
        <v>35542</v>
      </c>
      <c r="F835" s="31">
        <f t="shared" si="13"/>
        <v>14</v>
      </c>
    </row>
    <row r="836" spans="1:6" ht="29.55" customHeight="1" x14ac:dyDescent="0.4">
      <c r="A836" s="12">
        <v>44714</v>
      </c>
      <c r="B836" s="13" t="s">
        <v>39</v>
      </c>
      <c r="C836" s="13" t="s">
        <v>35563</v>
      </c>
      <c r="D836" s="13" t="s">
        <v>35564</v>
      </c>
      <c r="E836" s="13" t="s">
        <v>34139</v>
      </c>
      <c r="F836" s="31">
        <f t="shared" si="13"/>
        <v>14</v>
      </c>
    </row>
    <row r="837" spans="1:6" ht="29.55" customHeight="1" x14ac:dyDescent="0.4">
      <c r="A837" s="12">
        <v>44812</v>
      </c>
      <c r="B837" s="11" t="s">
        <v>24444</v>
      </c>
      <c r="C837" s="17">
        <v>4.7199999999999999E-2</v>
      </c>
      <c r="D837" s="13" t="s">
        <v>31942</v>
      </c>
      <c r="E837" s="13" t="s">
        <v>592</v>
      </c>
      <c r="F837" s="31">
        <f t="shared" si="13"/>
        <v>14</v>
      </c>
    </row>
    <row r="838" spans="1:6" ht="29.55" customHeight="1" x14ac:dyDescent="0.4">
      <c r="A838" s="12">
        <v>44810</v>
      </c>
      <c r="B838" s="11" t="s">
        <v>24444</v>
      </c>
      <c r="C838" s="17">
        <v>7.6700000000000004E-2</v>
      </c>
      <c r="D838" s="13" t="s">
        <v>32044</v>
      </c>
      <c r="E838" s="13" t="s">
        <v>576</v>
      </c>
      <c r="F838" s="31">
        <f t="shared" si="13"/>
        <v>14</v>
      </c>
    </row>
    <row r="839" spans="1:6" ht="29.55" customHeight="1" x14ac:dyDescent="0.4">
      <c r="A839" s="12">
        <v>44803</v>
      </c>
      <c r="B839" s="11" t="s">
        <v>24444</v>
      </c>
      <c r="C839" s="17">
        <v>1.11E-2</v>
      </c>
      <c r="D839" s="13" t="s">
        <v>32353</v>
      </c>
      <c r="E839" s="13" t="s">
        <v>592</v>
      </c>
      <c r="F839" s="31">
        <f t="shared" si="13"/>
        <v>14</v>
      </c>
    </row>
    <row r="840" spans="1:6" ht="29.55" customHeight="1" x14ac:dyDescent="0.4">
      <c r="A840" s="12">
        <v>44799</v>
      </c>
      <c r="B840" s="11" t="s">
        <v>24444</v>
      </c>
      <c r="C840" s="17">
        <v>0.1331</v>
      </c>
      <c r="D840" s="13" t="s">
        <v>32407</v>
      </c>
      <c r="E840" s="13" t="s">
        <v>576</v>
      </c>
      <c r="F840" s="31">
        <f t="shared" si="13"/>
        <v>14</v>
      </c>
    </row>
    <row r="841" spans="1:6" ht="29.55" customHeight="1" x14ac:dyDescent="0.4">
      <c r="A841" s="12">
        <v>44797</v>
      </c>
      <c r="B841" s="13" t="s">
        <v>24444</v>
      </c>
      <c r="C841" s="14">
        <v>9.5100000000000004E-2</v>
      </c>
      <c r="D841" s="13" t="s">
        <v>32563</v>
      </c>
      <c r="E841" s="13" t="s">
        <v>23826</v>
      </c>
      <c r="F841" s="31">
        <f t="shared" si="13"/>
        <v>14</v>
      </c>
    </row>
    <row r="842" spans="1:6" ht="29.55" customHeight="1" x14ac:dyDescent="0.4">
      <c r="A842" s="12">
        <v>44796</v>
      </c>
      <c r="B842" s="13" t="s">
        <v>24444</v>
      </c>
      <c r="C842" s="14">
        <v>5.4199999999999998E-2</v>
      </c>
      <c r="D842" s="13" t="s">
        <v>32684</v>
      </c>
      <c r="E842" s="13" t="s">
        <v>23826</v>
      </c>
      <c r="F842" s="31">
        <f t="shared" si="13"/>
        <v>14</v>
      </c>
    </row>
    <row r="843" spans="1:6" ht="29.55" customHeight="1" x14ac:dyDescent="0.4">
      <c r="A843" s="12">
        <v>44784</v>
      </c>
      <c r="B843" s="13" t="s">
        <v>24444</v>
      </c>
      <c r="C843" s="14">
        <v>0.1187</v>
      </c>
      <c r="D843" s="13" t="s">
        <v>32982</v>
      </c>
      <c r="E843" s="13" t="s">
        <v>32983</v>
      </c>
      <c r="F843" s="31">
        <f t="shared" si="13"/>
        <v>14</v>
      </c>
    </row>
    <row r="844" spans="1:6" ht="29.55" customHeight="1" x14ac:dyDescent="0.4">
      <c r="A844" s="12">
        <v>44778</v>
      </c>
      <c r="B844" s="13" t="s">
        <v>24444</v>
      </c>
      <c r="C844" s="14">
        <v>8.4199999999999997E-2</v>
      </c>
      <c r="D844" s="13" t="s">
        <v>33266</v>
      </c>
      <c r="E844" s="13" t="s">
        <v>33084</v>
      </c>
      <c r="F844" s="31">
        <f t="shared" si="13"/>
        <v>14</v>
      </c>
    </row>
    <row r="845" spans="1:6" ht="29.55" customHeight="1" x14ac:dyDescent="0.4">
      <c r="A845" s="12">
        <v>44774</v>
      </c>
      <c r="B845" s="13" t="s">
        <v>24444</v>
      </c>
      <c r="C845" s="14">
        <v>8.9399999999999993E-2</v>
      </c>
      <c r="D845" s="13" t="s">
        <v>33472</v>
      </c>
      <c r="E845" s="13" t="s">
        <v>32983</v>
      </c>
      <c r="F845" s="31">
        <f t="shared" si="13"/>
        <v>14</v>
      </c>
    </row>
    <row r="846" spans="1:6" ht="29.55" customHeight="1" x14ac:dyDescent="0.4">
      <c r="A846" s="12">
        <v>44771</v>
      </c>
      <c r="B846" s="13" t="s">
        <v>24444</v>
      </c>
      <c r="C846" s="14">
        <v>4.2500000000000003E-2</v>
      </c>
      <c r="D846" s="13" t="s">
        <v>33567</v>
      </c>
      <c r="E846" s="13" t="s">
        <v>33518</v>
      </c>
      <c r="F846" s="31">
        <f t="shared" si="13"/>
        <v>14</v>
      </c>
    </row>
    <row r="847" spans="1:6" ht="29.55" customHeight="1" x14ac:dyDescent="0.4">
      <c r="A847" s="12">
        <v>44741</v>
      </c>
      <c r="B847" s="13" t="s">
        <v>24444</v>
      </c>
      <c r="C847" s="14">
        <v>1.9900000000000001E-2</v>
      </c>
      <c r="D847" s="13" t="s">
        <v>34711</v>
      </c>
      <c r="E847" s="13" t="s">
        <v>7469</v>
      </c>
      <c r="F847" s="31">
        <f t="shared" si="13"/>
        <v>14</v>
      </c>
    </row>
    <row r="848" spans="1:6" ht="29.55" customHeight="1" x14ac:dyDescent="0.4">
      <c r="A848" s="12">
        <v>44733</v>
      </c>
      <c r="B848" s="13" t="s">
        <v>24444</v>
      </c>
      <c r="C848" s="14">
        <v>3.0200000000000001E-2</v>
      </c>
      <c r="D848" s="13" t="s">
        <v>35032</v>
      </c>
      <c r="E848" s="13" t="s">
        <v>34997</v>
      </c>
      <c r="F848" s="31">
        <f t="shared" si="13"/>
        <v>14</v>
      </c>
    </row>
    <row r="849" spans="1:6" ht="29.55" customHeight="1" x14ac:dyDescent="0.4">
      <c r="A849" s="12">
        <v>44719</v>
      </c>
      <c r="B849" s="13" t="s">
        <v>24444</v>
      </c>
      <c r="C849" s="13" t="s">
        <v>5629</v>
      </c>
      <c r="D849" s="13" t="s">
        <v>35470</v>
      </c>
      <c r="E849" s="13" t="s">
        <v>35471</v>
      </c>
      <c r="F849" s="31">
        <f t="shared" si="13"/>
        <v>14</v>
      </c>
    </row>
    <row r="850" spans="1:6" ht="29.55" customHeight="1" x14ac:dyDescent="0.4">
      <c r="A850" s="12">
        <v>44715</v>
      </c>
      <c r="B850" s="13" t="s">
        <v>24444</v>
      </c>
      <c r="C850" s="14">
        <v>1.5100000000000001E-2</v>
      </c>
      <c r="D850" s="13" t="s">
        <v>35016</v>
      </c>
      <c r="E850" s="13" t="s">
        <v>35521</v>
      </c>
      <c r="F850" s="31">
        <f t="shared" si="13"/>
        <v>14</v>
      </c>
    </row>
    <row r="851" spans="1:6" ht="29.55" customHeight="1" x14ac:dyDescent="0.4">
      <c r="A851" s="12">
        <v>44847</v>
      </c>
      <c r="B851" s="13" t="s">
        <v>19569</v>
      </c>
      <c r="C851" s="14">
        <v>4.2599999999999999E-2</v>
      </c>
      <c r="D851" s="13" t="s">
        <v>30815</v>
      </c>
      <c r="E851" s="13" t="s">
        <v>30311</v>
      </c>
      <c r="F851" s="31">
        <f t="shared" si="13"/>
        <v>14</v>
      </c>
    </row>
    <row r="852" spans="1:6" ht="29.55" customHeight="1" x14ac:dyDescent="0.4">
      <c r="A852" s="12">
        <v>44838</v>
      </c>
      <c r="B852" s="13" t="s">
        <v>19569</v>
      </c>
      <c r="C852" s="14">
        <v>5.3800000000000001E-2</v>
      </c>
      <c r="D852" s="13" t="s">
        <v>31100</v>
      </c>
      <c r="E852" s="13" t="s">
        <v>19439</v>
      </c>
      <c r="F852" s="31">
        <f t="shared" si="13"/>
        <v>14</v>
      </c>
    </row>
    <row r="853" spans="1:6" ht="29.55" customHeight="1" x14ac:dyDescent="0.4">
      <c r="A853" s="12">
        <v>44831</v>
      </c>
      <c r="B853" s="13" t="s">
        <v>19569</v>
      </c>
      <c r="C853" s="14">
        <v>8.9399999999999993E-2</v>
      </c>
      <c r="D853" s="13" t="s">
        <v>31274</v>
      </c>
      <c r="E853" s="13" t="s">
        <v>31273</v>
      </c>
      <c r="F853" s="31">
        <f t="shared" si="13"/>
        <v>14</v>
      </c>
    </row>
    <row r="854" spans="1:6" ht="29.55" customHeight="1" x14ac:dyDescent="0.4">
      <c r="A854" s="12">
        <v>44825</v>
      </c>
      <c r="B854" s="11" t="s">
        <v>19569</v>
      </c>
      <c r="C854" s="17">
        <v>5.1900000000000002E-2</v>
      </c>
      <c r="D854" s="13" t="s">
        <v>31463</v>
      </c>
      <c r="E854" s="13" t="s">
        <v>469</v>
      </c>
      <c r="F854" s="31">
        <f t="shared" si="13"/>
        <v>14</v>
      </c>
    </row>
    <row r="855" spans="1:6" ht="29.55" customHeight="1" x14ac:dyDescent="0.4">
      <c r="A855" s="12">
        <v>44818</v>
      </c>
      <c r="B855" s="11" t="s">
        <v>19569</v>
      </c>
      <c r="C855" s="17">
        <v>7.0499999999999993E-2</v>
      </c>
      <c r="D855" s="13" t="s">
        <v>31769</v>
      </c>
      <c r="E855" s="13" t="s">
        <v>469</v>
      </c>
      <c r="F855" s="31">
        <f t="shared" si="13"/>
        <v>14</v>
      </c>
    </row>
    <row r="856" spans="1:6" ht="29.55" customHeight="1" x14ac:dyDescent="0.4">
      <c r="A856" s="12">
        <v>44811</v>
      </c>
      <c r="B856" s="11" t="s">
        <v>19569</v>
      </c>
      <c r="C856" s="17">
        <v>5.2600000000000001E-2</v>
      </c>
      <c r="D856" s="13" t="s">
        <v>31988</v>
      </c>
      <c r="E856" s="13" t="s">
        <v>469</v>
      </c>
      <c r="F856" s="31">
        <f t="shared" si="13"/>
        <v>14</v>
      </c>
    </row>
    <row r="857" spans="1:6" ht="29.55" customHeight="1" x14ac:dyDescent="0.4">
      <c r="A857" s="12">
        <v>44810</v>
      </c>
      <c r="B857" s="11" t="s">
        <v>19569</v>
      </c>
      <c r="C857" s="17">
        <v>0.14829999999999999</v>
      </c>
      <c r="D857" s="13" t="s">
        <v>32014</v>
      </c>
      <c r="E857" s="13" t="s">
        <v>469</v>
      </c>
      <c r="F857" s="31">
        <f t="shared" si="13"/>
        <v>14</v>
      </c>
    </row>
    <row r="858" spans="1:6" ht="29.55" customHeight="1" x14ac:dyDescent="0.4">
      <c r="A858" s="12">
        <v>44805</v>
      </c>
      <c r="B858" s="11" t="s">
        <v>19569</v>
      </c>
      <c r="C858" s="17">
        <v>6.3899999999999998E-2</v>
      </c>
      <c r="D858" s="13" t="s">
        <v>32242</v>
      </c>
      <c r="E858" s="13" t="s">
        <v>469</v>
      </c>
      <c r="F858" s="31">
        <f t="shared" si="13"/>
        <v>14</v>
      </c>
    </row>
    <row r="859" spans="1:6" ht="29.55" customHeight="1" x14ac:dyDescent="0.4">
      <c r="A859" s="12">
        <v>44804</v>
      </c>
      <c r="B859" s="11" t="s">
        <v>19569</v>
      </c>
      <c r="C859" s="17">
        <v>1.0999999999999999E-2</v>
      </c>
      <c r="D859" s="13" t="s">
        <v>32314</v>
      </c>
      <c r="E859" s="13" t="s">
        <v>469</v>
      </c>
      <c r="F859" s="31">
        <f t="shared" si="13"/>
        <v>14</v>
      </c>
    </row>
    <row r="860" spans="1:6" ht="29.55" customHeight="1" x14ac:dyDescent="0.4">
      <c r="A860" s="12">
        <v>44802</v>
      </c>
      <c r="B860" s="11" t="s">
        <v>19569</v>
      </c>
      <c r="C860" s="17">
        <v>0.04</v>
      </c>
      <c r="D860" s="13" t="s">
        <v>32384</v>
      </c>
      <c r="E860" s="13" t="s">
        <v>469</v>
      </c>
      <c r="F860" s="31">
        <f t="shared" si="13"/>
        <v>14</v>
      </c>
    </row>
    <row r="861" spans="1:6" ht="29.55" customHeight="1" x14ac:dyDescent="0.4">
      <c r="A861" s="12">
        <v>44797</v>
      </c>
      <c r="B861" s="13" t="s">
        <v>19569</v>
      </c>
      <c r="C861" s="14">
        <v>0.19769999999999999</v>
      </c>
      <c r="D861" s="13" t="s">
        <v>32543</v>
      </c>
      <c r="E861" s="13" t="s">
        <v>32495</v>
      </c>
      <c r="F861" s="31">
        <f t="shared" si="13"/>
        <v>14</v>
      </c>
    </row>
    <row r="862" spans="1:6" ht="29.55" customHeight="1" x14ac:dyDescent="0.4">
      <c r="A862" s="12">
        <v>44790</v>
      </c>
      <c r="B862" s="13" t="s">
        <v>19569</v>
      </c>
      <c r="C862" s="14">
        <v>1.7600000000000001E-2</v>
      </c>
      <c r="D862" s="13" t="s">
        <v>32863</v>
      </c>
      <c r="E862" s="13" t="s">
        <v>469</v>
      </c>
      <c r="F862" s="31">
        <f t="shared" si="13"/>
        <v>14</v>
      </c>
    </row>
    <row r="863" spans="1:6" ht="29.55" customHeight="1" x14ac:dyDescent="0.4">
      <c r="A863" s="12">
        <v>44783</v>
      </c>
      <c r="B863" s="13" t="s">
        <v>19569</v>
      </c>
      <c r="C863" s="14">
        <v>6.7199999999999996E-2</v>
      </c>
      <c r="D863" s="13" t="s">
        <v>33068</v>
      </c>
      <c r="E863" s="13" t="s">
        <v>33022</v>
      </c>
      <c r="F863" s="31">
        <f t="shared" si="13"/>
        <v>14</v>
      </c>
    </row>
    <row r="864" spans="1:6" ht="29.55" customHeight="1" x14ac:dyDescent="0.4">
      <c r="A864" s="12">
        <v>44770</v>
      </c>
      <c r="B864" s="13" t="s">
        <v>19569</v>
      </c>
      <c r="C864" s="14">
        <v>-0.1171</v>
      </c>
      <c r="D864" s="13" t="s">
        <v>33631</v>
      </c>
      <c r="E864" s="13" t="s">
        <v>33632</v>
      </c>
      <c r="F864" s="31">
        <f t="shared" si="13"/>
        <v>14</v>
      </c>
    </row>
    <row r="865" spans="1:6" ht="29.55" customHeight="1" x14ac:dyDescent="0.4">
      <c r="A865" s="12">
        <v>44924</v>
      </c>
      <c r="B865" s="11" t="s">
        <v>6587</v>
      </c>
      <c r="C865" s="14">
        <v>7.8100000000000003E-2</v>
      </c>
      <c r="D865" s="13" t="s">
        <v>28178</v>
      </c>
      <c r="E865" s="13" t="s">
        <v>18400</v>
      </c>
      <c r="F865" s="31">
        <f t="shared" si="13"/>
        <v>14</v>
      </c>
    </row>
    <row r="866" spans="1:6" ht="29.55" customHeight="1" x14ac:dyDescent="0.4">
      <c r="A866" s="12">
        <v>44923</v>
      </c>
      <c r="B866" s="11" t="s">
        <v>6587</v>
      </c>
      <c r="C866" s="14">
        <v>7.8100000000000003E-2</v>
      </c>
      <c r="D866" s="13" t="s">
        <v>28219</v>
      </c>
      <c r="E866" s="13" t="s">
        <v>18400</v>
      </c>
      <c r="F866" s="31">
        <f t="shared" si="13"/>
        <v>14</v>
      </c>
    </row>
    <row r="867" spans="1:6" ht="29.55" customHeight="1" x14ac:dyDescent="0.4">
      <c r="A867" s="12">
        <v>44918</v>
      </c>
      <c r="B867" s="11" t="s">
        <v>6587</v>
      </c>
      <c r="C867" s="14">
        <v>0.1429</v>
      </c>
      <c r="D867" s="13" t="s">
        <v>28316</v>
      </c>
      <c r="E867" s="13" t="s">
        <v>20568</v>
      </c>
      <c r="F867" s="31">
        <f t="shared" si="13"/>
        <v>14</v>
      </c>
    </row>
    <row r="868" spans="1:6" ht="29.55" customHeight="1" x14ac:dyDescent="0.4">
      <c r="A868" s="12">
        <v>44911</v>
      </c>
      <c r="B868" s="11" t="s">
        <v>6587</v>
      </c>
      <c r="C868" s="14">
        <v>5.6500000000000002E-2</v>
      </c>
      <c r="D868" s="13" t="s">
        <v>28563</v>
      </c>
      <c r="E868" s="13" t="s">
        <v>20568</v>
      </c>
      <c r="F868" s="31">
        <f t="shared" si="13"/>
        <v>14</v>
      </c>
    </row>
    <row r="869" spans="1:6" ht="29.55" customHeight="1" x14ac:dyDescent="0.4">
      <c r="A869" s="12">
        <v>44910</v>
      </c>
      <c r="B869" s="11" t="s">
        <v>6587</v>
      </c>
      <c r="C869" s="14">
        <v>5.6500000000000002E-2</v>
      </c>
      <c r="D869" s="13" t="s">
        <v>28623</v>
      </c>
      <c r="E869" s="13" t="s">
        <v>20568</v>
      </c>
      <c r="F869" s="31">
        <f t="shared" si="13"/>
        <v>14</v>
      </c>
    </row>
    <row r="870" spans="1:6" ht="29.55" customHeight="1" x14ac:dyDescent="0.4">
      <c r="A870" s="12">
        <v>44868</v>
      </c>
      <c r="B870" s="13" t="s">
        <v>6587</v>
      </c>
      <c r="C870" s="14">
        <v>9.0899999999999995E-2</v>
      </c>
      <c r="D870" s="13" t="s">
        <v>30083</v>
      </c>
      <c r="E870" s="13" t="s">
        <v>498</v>
      </c>
      <c r="F870" s="31">
        <f t="shared" si="13"/>
        <v>14</v>
      </c>
    </row>
    <row r="871" spans="1:6" ht="29.55" customHeight="1" x14ac:dyDescent="0.4">
      <c r="A871" s="12">
        <v>44866</v>
      </c>
      <c r="B871" s="13" t="s">
        <v>6587</v>
      </c>
      <c r="C871" s="14">
        <v>0.1071</v>
      </c>
      <c r="D871" s="13" t="s">
        <v>30149</v>
      </c>
      <c r="E871" s="13" t="s">
        <v>498</v>
      </c>
      <c r="F871" s="31">
        <f t="shared" si="13"/>
        <v>14</v>
      </c>
    </row>
    <row r="872" spans="1:6" ht="29.55" customHeight="1" x14ac:dyDescent="0.4">
      <c r="A872" s="12">
        <v>44853</v>
      </c>
      <c r="B872" s="13" t="s">
        <v>6587</v>
      </c>
      <c r="C872" s="14">
        <v>7.2800000000000004E-2</v>
      </c>
      <c r="D872" s="13" t="s">
        <v>30619</v>
      </c>
      <c r="E872" s="13" t="s">
        <v>30311</v>
      </c>
      <c r="F872" s="31">
        <f t="shared" si="13"/>
        <v>14</v>
      </c>
    </row>
    <row r="873" spans="1:6" ht="29.55" customHeight="1" x14ac:dyDescent="0.4">
      <c r="A873" s="12">
        <v>44840</v>
      </c>
      <c r="B873" s="13" t="s">
        <v>6587</v>
      </c>
      <c r="C873" s="14">
        <v>4.9500000000000002E-2</v>
      </c>
      <c r="D873" s="13" t="s">
        <v>30998</v>
      </c>
      <c r="E873" s="13" t="s">
        <v>17825</v>
      </c>
      <c r="F873" s="31">
        <f t="shared" si="13"/>
        <v>14</v>
      </c>
    </row>
    <row r="874" spans="1:6" ht="29.55" customHeight="1" x14ac:dyDescent="0.4">
      <c r="A874" s="12">
        <v>44834</v>
      </c>
      <c r="B874" s="13" t="s">
        <v>6587</v>
      </c>
      <c r="C874" s="14">
        <v>5.6899999999999999E-2</v>
      </c>
      <c r="D874" s="13" t="s">
        <v>31194</v>
      </c>
      <c r="E874" s="13" t="s">
        <v>31193</v>
      </c>
      <c r="F874" s="31">
        <f t="shared" si="13"/>
        <v>14</v>
      </c>
    </row>
    <row r="875" spans="1:6" ht="29.55" customHeight="1" x14ac:dyDescent="0.4">
      <c r="A875" s="12">
        <v>44796</v>
      </c>
      <c r="B875" s="13" t="s">
        <v>6587</v>
      </c>
      <c r="C875" s="14">
        <v>9.4100000000000003E-2</v>
      </c>
      <c r="D875" s="13" t="s">
        <v>32654</v>
      </c>
      <c r="E875" s="13" t="s">
        <v>32580</v>
      </c>
      <c r="F875" s="31">
        <f t="shared" si="13"/>
        <v>14</v>
      </c>
    </row>
    <row r="876" spans="1:6" ht="29.55" customHeight="1" x14ac:dyDescent="0.4">
      <c r="A876" s="12">
        <v>44784</v>
      </c>
      <c r="B876" s="13" t="s">
        <v>6587</v>
      </c>
      <c r="C876" s="14">
        <v>9.4600000000000004E-2</v>
      </c>
      <c r="D876" s="13" t="s">
        <v>33029</v>
      </c>
      <c r="E876" s="13" t="s">
        <v>33022</v>
      </c>
      <c r="F876" s="31">
        <f t="shared" si="13"/>
        <v>14</v>
      </c>
    </row>
    <row r="877" spans="1:6" ht="29.55" customHeight="1" x14ac:dyDescent="0.4">
      <c r="A877" s="12">
        <v>44782</v>
      </c>
      <c r="B877" s="13" t="s">
        <v>6587</v>
      </c>
      <c r="C877" s="14">
        <v>7.4399999999999994E-2</v>
      </c>
      <c r="D877" s="13" t="s">
        <v>33113</v>
      </c>
      <c r="E877" s="13" t="s">
        <v>33022</v>
      </c>
      <c r="F877" s="31">
        <f t="shared" si="13"/>
        <v>14</v>
      </c>
    </row>
    <row r="878" spans="1:6" ht="29.55" customHeight="1" x14ac:dyDescent="0.4">
      <c r="A878" s="12">
        <v>44770</v>
      </c>
      <c r="B878" s="13" t="s">
        <v>6587</v>
      </c>
      <c r="C878" s="14">
        <v>0.14169999999999999</v>
      </c>
      <c r="D878" s="13" t="s">
        <v>33588</v>
      </c>
      <c r="E878" s="13" t="s">
        <v>33022</v>
      </c>
      <c r="F878" s="31">
        <f t="shared" si="13"/>
        <v>14</v>
      </c>
    </row>
    <row r="879" spans="1:6" ht="29.55" customHeight="1" x14ac:dyDescent="0.4">
      <c r="A879" s="12">
        <v>44873</v>
      </c>
      <c r="B879" s="13" t="s">
        <v>24746</v>
      </c>
      <c r="C879" s="14">
        <v>0.11</v>
      </c>
      <c r="D879" s="13" t="s">
        <v>29966</v>
      </c>
      <c r="E879" s="13" t="s">
        <v>29950</v>
      </c>
      <c r="F879" s="31">
        <f t="shared" si="13"/>
        <v>14</v>
      </c>
    </row>
    <row r="880" spans="1:6" ht="29.55" customHeight="1" x14ac:dyDescent="0.4">
      <c r="A880" s="12">
        <v>44848</v>
      </c>
      <c r="B880" s="13" t="s">
        <v>24746</v>
      </c>
      <c r="C880" s="14">
        <v>0.1298</v>
      </c>
      <c r="D880" s="13" t="s">
        <v>30774</v>
      </c>
      <c r="E880" s="13" t="s">
        <v>30767</v>
      </c>
      <c r="F880" s="31">
        <f t="shared" si="13"/>
        <v>14</v>
      </c>
    </row>
    <row r="881" spans="1:6" ht="29.55" customHeight="1" x14ac:dyDescent="0.4">
      <c r="A881" s="12">
        <v>44817</v>
      </c>
      <c r="B881" s="11" t="s">
        <v>24746</v>
      </c>
      <c r="C881" s="17">
        <v>5.5599999999999997E-2</v>
      </c>
      <c r="D881" s="13" t="s">
        <v>31867</v>
      </c>
      <c r="E881" s="13" t="s">
        <v>7265</v>
      </c>
      <c r="F881" s="31">
        <f t="shared" si="13"/>
        <v>14</v>
      </c>
    </row>
    <row r="882" spans="1:6" ht="29.55" customHeight="1" x14ac:dyDescent="0.4">
      <c r="A882" s="12">
        <v>44802</v>
      </c>
      <c r="B882" s="11" t="s">
        <v>24746</v>
      </c>
      <c r="C882" s="17">
        <v>5.7200000000000001E-2</v>
      </c>
      <c r="D882" s="13" t="s">
        <v>32373</v>
      </c>
      <c r="E882" s="13" t="s">
        <v>31834</v>
      </c>
      <c r="F882" s="31">
        <f t="shared" si="13"/>
        <v>14</v>
      </c>
    </row>
    <row r="883" spans="1:6" ht="29.55" customHeight="1" x14ac:dyDescent="0.4">
      <c r="A883" s="12">
        <v>44799</v>
      </c>
      <c r="B883" s="11" t="s">
        <v>24746</v>
      </c>
      <c r="C883" s="17">
        <v>6.9000000000000006E-2</v>
      </c>
      <c r="D883" s="13" t="s">
        <v>32436</v>
      </c>
      <c r="E883" s="13" t="s">
        <v>7163</v>
      </c>
      <c r="F883" s="31">
        <f t="shared" si="13"/>
        <v>14</v>
      </c>
    </row>
    <row r="884" spans="1:6" ht="29.55" customHeight="1" x14ac:dyDescent="0.4">
      <c r="A884" s="12">
        <v>44784</v>
      </c>
      <c r="B884" s="13" t="s">
        <v>24746</v>
      </c>
      <c r="C884" s="14">
        <v>7.2499999999999995E-2</v>
      </c>
      <c r="D884" s="13" t="s">
        <v>33041</v>
      </c>
      <c r="E884" s="13" t="s">
        <v>33040</v>
      </c>
      <c r="F884" s="31">
        <f t="shared" si="13"/>
        <v>14</v>
      </c>
    </row>
    <row r="885" spans="1:6" ht="29.55" customHeight="1" x14ac:dyDescent="0.4">
      <c r="A885" s="12">
        <v>44776</v>
      </c>
      <c r="B885" s="13" t="s">
        <v>24746</v>
      </c>
      <c r="C885" s="14">
        <v>0.21959999999999999</v>
      </c>
      <c r="D885" s="13" t="s">
        <v>33368</v>
      </c>
      <c r="E885" s="13" t="s">
        <v>33369</v>
      </c>
      <c r="F885" s="31">
        <f t="shared" si="13"/>
        <v>14</v>
      </c>
    </row>
    <row r="886" spans="1:6" ht="29.55" customHeight="1" x14ac:dyDescent="0.4">
      <c r="A886" s="12">
        <v>44768</v>
      </c>
      <c r="B886" s="11" t="s">
        <v>24746</v>
      </c>
      <c r="C886" s="13" t="s">
        <v>33710</v>
      </c>
      <c r="D886" s="13" t="s">
        <v>33711</v>
      </c>
      <c r="E886" s="13" t="s">
        <v>17867</v>
      </c>
      <c r="F886" s="31">
        <f t="shared" si="13"/>
        <v>14</v>
      </c>
    </row>
    <row r="887" spans="1:6" ht="29.55" customHeight="1" x14ac:dyDescent="0.4">
      <c r="A887" s="12">
        <v>44767</v>
      </c>
      <c r="B887" s="11" t="s">
        <v>24746</v>
      </c>
      <c r="C887" s="14">
        <v>0.29770000000000002</v>
      </c>
      <c r="D887" s="13" t="s">
        <v>33757</v>
      </c>
      <c r="E887" s="13" t="s">
        <v>33758</v>
      </c>
      <c r="F887" s="31">
        <f t="shared" si="13"/>
        <v>14</v>
      </c>
    </row>
    <row r="888" spans="1:6" ht="29.55" customHeight="1" x14ac:dyDescent="0.4">
      <c r="A888" s="12">
        <v>44763</v>
      </c>
      <c r="B888" s="11" t="s">
        <v>24746</v>
      </c>
      <c r="C888" s="14">
        <v>6.1600000000000002E-2</v>
      </c>
      <c r="D888" s="13" t="s">
        <v>33861</v>
      </c>
      <c r="E888" s="13" t="s">
        <v>33862</v>
      </c>
      <c r="F888" s="31">
        <f t="shared" si="13"/>
        <v>14</v>
      </c>
    </row>
    <row r="889" spans="1:6" ht="29.55" customHeight="1" x14ac:dyDescent="0.4">
      <c r="A889" s="12">
        <v>44762</v>
      </c>
      <c r="B889" s="11" t="s">
        <v>24746</v>
      </c>
      <c r="C889" s="14">
        <v>0.13389999999999999</v>
      </c>
      <c r="D889" s="13" t="s">
        <v>33877</v>
      </c>
      <c r="E889" s="13" t="s">
        <v>33862</v>
      </c>
      <c r="F889" s="31">
        <f t="shared" si="13"/>
        <v>14</v>
      </c>
    </row>
    <row r="890" spans="1:6" ht="29.55" customHeight="1" x14ac:dyDescent="0.4">
      <c r="A890" s="12">
        <v>44760</v>
      </c>
      <c r="B890" s="11" t="s">
        <v>24746</v>
      </c>
      <c r="C890" s="14">
        <v>9.7799999999999998E-2</v>
      </c>
      <c r="D890" s="13" t="s">
        <v>34007</v>
      </c>
      <c r="E890" s="13" t="s">
        <v>17867</v>
      </c>
      <c r="F890" s="31">
        <f t="shared" si="13"/>
        <v>14</v>
      </c>
    </row>
    <row r="891" spans="1:6" ht="29.55" customHeight="1" x14ac:dyDescent="0.4">
      <c r="A891" s="12">
        <v>44747</v>
      </c>
      <c r="B891" s="13" t="s">
        <v>24746</v>
      </c>
      <c r="C891" s="14">
        <v>6.2199999999999998E-2</v>
      </c>
      <c r="D891" s="13" t="s">
        <v>34513</v>
      </c>
      <c r="E891" s="13" t="s">
        <v>34510</v>
      </c>
      <c r="F891" s="31">
        <f t="shared" si="13"/>
        <v>14</v>
      </c>
    </row>
    <row r="892" spans="1:6" ht="29.55" customHeight="1" x14ac:dyDescent="0.4">
      <c r="A892" s="12">
        <v>44736</v>
      </c>
      <c r="B892" s="13" t="s">
        <v>24746</v>
      </c>
      <c r="C892" s="14">
        <v>9.5799999999999996E-2</v>
      </c>
      <c r="D892" s="13" t="s">
        <v>34882</v>
      </c>
      <c r="E892" s="13" t="s">
        <v>30638</v>
      </c>
      <c r="F892" s="31">
        <f t="shared" si="13"/>
        <v>14</v>
      </c>
    </row>
    <row r="893" spans="1:6" ht="29.55" customHeight="1" x14ac:dyDescent="0.4">
      <c r="A893" s="12">
        <v>44887</v>
      </c>
      <c r="B893" s="13" t="s">
        <v>11530</v>
      </c>
      <c r="C893" s="14">
        <v>4.6699999999999998E-2</v>
      </c>
      <c r="D893" s="13" t="s">
        <v>29416</v>
      </c>
      <c r="E893" s="13" t="s">
        <v>29409</v>
      </c>
      <c r="F893" s="31">
        <f t="shared" si="13"/>
        <v>14</v>
      </c>
    </row>
    <row r="894" spans="1:6" ht="29.55" customHeight="1" x14ac:dyDescent="0.4">
      <c r="A894" s="12">
        <v>44879</v>
      </c>
      <c r="B894" s="13" t="s">
        <v>11530</v>
      </c>
      <c r="C894" s="14">
        <v>4.2299999999999997E-2</v>
      </c>
      <c r="D894" s="13" t="s">
        <v>29777</v>
      </c>
      <c r="E894" s="13" t="s">
        <v>17156</v>
      </c>
      <c r="F894" s="31">
        <f t="shared" si="13"/>
        <v>14</v>
      </c>
    </row>
    <row r="895" spans="1:6" ht="29.55" customHeight="1" x14ac:dyDescent="0.4">
      <c r="A895" s="12">
        <v>44872</v>
      </c>
      <c r="B895" s="13" t="s">
        <v>11530</v>
      </c>
      <c r="C895" s="14">
        <v>7.4300000000000005E-2</v>
      </c>
      <c r="D895" s="13" t="s">
        <v>30033</v>
      </c>
      <c r="E895" s="13" t="s">
        <v>19724</v>
      </c>
      <c r="F895" s="31">
        <f t="shared" si="13"/>
        <v>14</v>
      </c>
    </row>
    <row r="896" spans="1:6" ht="29.55" customHeight="1" x14ac:dyDescent="0.4">
      <c r="A896" s="12">
        <v>44819</v>
      </c>
      <c r="B896" s="11" t="s">
        <v>11530</v>
      </c>
      <c r="C896" s="17">
        <v>0.1663</v>
      </c>
      <c r="D896" s="13" t="s">
        <v>31711</v>
      </c>
      <c r="E896" s="13" t="s">
        <v>18465</v>
      </c>
      <c r="F896" s="31">
        <f t="shared" si="13"/>
        <v>14</v>
      </c>
    </row>
    <row r="897" spans="1:6" ht="29.55" customHeight="1" x14ac:dyDescent="0.4">
      <c r="A897" s="12">
        <v>44817</v>
      </c>
      <c r="B897" s="11" t="s">
        <v>11530</v>
      </c>
      <c r="C897" s="17">
        <v>7.2099999999999997E-2</v>
      </c>
      <c r="D897" s="13" t="s">
        <v>31854</v>
      </c>
      <c r="E897" s="13" t="s">
        <v>126</v>
      </c>
      <c r="F897" s="31">
        <f t="shared" si="13"/>
        <v>14</v>
      </c>
    </row>
    <row r="898" spans="1:6" ht="29.55" customHeight="1" x14ac:dyDescent="0.4">
      <c r="A898" s="12">
        <v>44809</v>
      </c>
      <c r="B898" s="11" t="s">
        <v>11530</v>
      </c>
      <c r="C898" s="17">
        <v>3.5000000000000003E-2</v>
      </c>
      <c r="D898" s="13" t="s">
        <v>32131</v>
      </c>
      <c r="E898" s="13" t="s">
        <v>29409</v>
      </c>
      <c r="F898" s="31">
        <f t="shared" ref="F898:F961" si="14">COUNTIF(B:B,B898)</f>
        <v>14</v>
      </c>
    </row>
    <row r="899" spans="1:6" ht="29.55" customHeight="1" x14ac:dyDescent="0.4">
      <c r="A899" s="12">
        <v>44799</v>
      </c>
      <c r="B899" s="11" t="s">
        <v>11530</v>
      </c>
      <c r="C899" s="17">
        <v>0.1134</v>
      </c>
      <c r="D899" s="13" t="s">
        <v>32414</v>
      </c>
      <c r="E899" s="13" t="s">
        <v>29409</v>
      </c>
      <c r="F899" s="31">
        <f t="shared" si="14"/>
        <v>14</v>
      </c>
    </row>
    <row r="900" spans="1:6" ht="29.55" customHeight="1" x14ac:dyDescent="0.4">
      <c r="A900" s="12">
        <v>44791</v>
      </c>
      <c r="B900" s="13" t="s">
        <v>11530</v>
      </c>
      <c r="C900" s="14">
        <v>4.1399999999999999E-2</v>
      </c>
      <c r="D900" s="13" t="s">
        <v>32806</v>
      </c>
      <c r="E900" s="13" t="s">
        <v>27322</v>
      </c>
      <c r="F900" s="31">
        <f t="shared" si="14"/>
        <v>14</v>
      </c>
    </row>
    <row r="901" spans="1:6" ht="29.55" customHeight="1" x14ac:dyDescent="0.4">
      <c r="A901" s="12">
        <v>44784</v>
      </c>
      <c r="B901" s="13" t="s">
        <v>11530</v>
      </c>
      <c r="C901" s="14">
        <v>0.11310000000000001</v>
      </c>
      <c r="D901" s="13" t="s">
        <v>33012</v>
      </c>
      <c r="E901" s="13" t="s">
        <v>33013</v>
      </c>
      <c r="F901" s="31">
        <f t="shared" si="14"/>
        <v>14</v>
      </c>
    </row>
    <row r="902" spans="1:6" ht="29.55" customHeight="1" x14ac:dyDescent="0.4">
      <c r="A902" s="12">
        <v>44774</v>
      </c>
      <c r="B902" s="13" t="s">
        <v>11530</v>
      </c>
      <c r="C902" s="14">
        <v>2.41E-2</v>
      </c>
      <c r="D902" s="13" t="s">
        <v>33514</v>
      </c>
      <c r="E902" s="13" t="s">
        <v>32983</v>
      </c>
      <c r="F902" s="31">
        <f t="shared" si="14"/>
        <v>14</v>
      </c>
    </row>
    <row r="903" spans="1:6" ht="29.55" customHeight="1" x14ac:dyDescent="0.4">
      <c r="A903" s="12">
        <v>44771</v>
      </c>
      <c r="B903" s="13" t="s">
        <v>11530</v>
      </c>
      <c r="C903" s="14">
        <v>4.65E-2</v>
      </c>
      <c r="D903" s="13" t="s">
        <v>33565</v>
      </c>
      <c r="E903" s="13" t="s">
        <v>33061</v>
      </c>
      <c r="F903" s="31">
        <f t="shared" si="14"/>
        <v>14</v>
      </c>
    </row>
    <row r="904" spans="1:6" ht="29.55" customHeight="1" x14ac:dyDescent="0.4">
      <c r="A904" s="12">
        <v>44742</v>
      </c>
      <c r="B904" s="13" t="s">
        <v>11530</v>
      </c>
      <c r="C904" s="14">
        <v>3.1600000000000003E-2</v>
      </c>
      <c r="D904" s="13" t="s">
        <v>34639</v>
      </c>
      <c r="E904" s="13" t="s">
        <v>17800</v>
      </c>
      <c r="F904" s="31">
        <f t="shared" si="14"/>
        <v>14</v>
      </c>
    </row>
    <row r="905" spans="1:6" ht="29.55" customHeight="1" x14ac:dyDescent="0.4">
      <c r="A905" s="12">
        <v>44741</v>
      </c>
      <c r="B905" s="13" t="s">
        <v>11530</v>
      </c>
      <c r="C905" s="14">
        <v>9.4999999999999998E-3</v>
      </c>
      <c r="D905" s="13" t="s">
        <v>34708</v>
      </c>
      <c r="E905" s="13" t="s">
        <v>34705</v>
      </c>
      <c r="F905" s="31">
        <f t="shared" si="14"/>
        <v>14</v>
      </c>
    </row>
    <row r="906" spans="1:6" ht="29.55" customHeight="1" x14ac:dyDescent="0.4">
      <c r="A906" s="12">
        <v>44739</v>
      </c>
      <c r="B906" s="13" t="s">
        <v>11530</v>
      </c>
      <c r="C906" s="14">
        <v>5.57E-2</v>
      </c>
      <c r="D906" s="13" t="s">
        <v>34802</v>
      </c>
      <c r="E906" s="13" t="s">
        <v>29494</v>
      </c>
      <c r="F906" s="31">
        <f t="shared" si="14"/>
        <v>14</v>
      </c>
    </row>
    <row r="907" spans="1:6" ht="29.55" customHeight="1" x14ac:dyDescent="0.4">
      <c r="A907" s="12">
        <v>44917</v>
      </c>
      <c r="B907" s="11" t="s">
        <v>9468</v>
      </c>
      <c r="C907" s="14">
        <v>6.7900000000000002E-2</v>
      </c>
      <c r="D907" s="13" t="s">
        <v>28373</v>
      </c>
      <c r="E907" s="13" t="s">
        <v>28367</v>
      </c>
      <c r="F907" s="31">
        <f t="shared" si="14"/>
        <v>14</v>
      </c>
    </row>
    <row r="908" spans="1:6" ht="29.55" customHeight="1" x14ac:dyDescent="0.4">
      <c r="A908" s="12">
        <v>44903</v>
      </c>
      <c r="B908" s="11" t="s">
        <v>9468</v>
      </c>
      <c r="C908" s="14">
        <v>0.12139999999999999</v>
      </c>
      <c r="D908" s="13" t="s">
        <v>28843</v>
      </c>
      <c r="E908" s="13" t="s">
        <v>24372</v>
      </c>
      <c r="F908" s="31">
        <f t="shared" si="14"/>
        <v>14</v>
      </c>
    </row>
    <row r="909" spans="1:6" ht="29.55" customHeight="1" x14ac:dyDescent="0.4">
      <c r="A909" s="12">
        <v>44902</v>
      </c>
      <c r="B909" s="11" t="s">
        <v>9468</v>
      </c>
      <c r="C909" s="11" t="s">
        <v>28867</v>
      </c>
      <c r="D909" s="13" t="s">
        <v>28868</v>
      </c>
      <c r="E909" s="13" t="s">
        <v>20624</v>
      </c>
      <c r="F909" s="31">
        <f t="shared" si="14"/>
        <v>14</v>
      </c>
    </row>
    <row r="910" spans="1:6" ht="29.55" customHeight="1" x14ac:dyDescent="0.4">
      <c r="A910" s="12">
        <v>44881</v>
      </c>
      <c r="B910" s="13" t="s">
        <v>9468</v>
      </c>
      <c r="C910" s="14">
        <v>0.17849999999999999</v>
      </c>
      <c r="D910" s="13" t="s">
        <v>29615</v>
      </c>
      <c r="E910" s="13" t="s">
        <v>29616</v>
      </c>
      <c r="F910" s="31">
        <f t="shared" si="14"/>
        <v>14</v>
      </c>
    </row>
    <row r="911" spans="1:6" ht="29.55" customHeight="1" x14ac:dyDescent="0.4">
      <c r="A911" s="12">
        <v>44858</v>
      </c>
      <c r="B911" s="11" t="s">
        <v>9468</v>
      </c>
      <c r="C911" s="17">
        <v>0.17180000000000001</v>
      </c>
      <c r="D911" s="13" t="s">
        <v>30439</v>
      </c>
      <c r="E911" s="13" t="s">
        <v>30440</v>
      </c>
      <c r="F911" s="31">
        <f t="shared" si="14"/>
        <v>14</v>
      </c>
    </row>
    <row r="912" spans="1:6" ht="29.55" customHeight="1" x14ac:dyDescent="0.4">
      <c r="A912" s="12">
        <v>44854</v>
      </c>
      <c r="B912" s="11" t="s">
        <v>9468</v>
      </c>
      <c r="C912" s="17">
        <v>0.2412</v>
      </c>
      <c r="D912" s="13" t="s">
        <v>30547</v>
      </c>
      <c r="E912" s="13" t="s">
        <v>30440</v>
      </c>
      <c r="F912" s="31">
        <f t="shared" si="14"/>
        <v>14</v>
      </c>
    </row>
    <row r="913" spans="1:6" ht="29.55" customHeight="1" x14ac:dyDescent="0.4">
      <c r="A913" s="12">
        <v>44747</v>
      </c>
      <c r="B913" s="13" t="s">
        <v>9468</v>
      </c>
      <c r="C913" s="13" t="s">
        <v>5979</v>
      </c>
      <c r="D913" s="13" t="s">
        <v>34516</v>
      </c>
      <c r="E913" s="13" t="s">
        <v>34517</v>
      </c>
      <c r="F913" s="31">
        <f t="shared" si="14"/>
        <v>14</v>
      </c>
    </row>
    <row r="914" spans="1:6" ht="29.55" customHeight="1" x14ac:dyDescent="0.4">
      <c r="A914" s="12">
        <v>44746</v>
      </c>
      <c r="B914" s="13" t="s">
        <v>9468</v>
      </c>
      <c r="C914" s="13" t="s">
        <v>5679</v>
      </c>
      <c r="D914" s="13" t="s">
        <v>34593</v>
      </c>
      <c r="E914" s="13" t="s">
        <v>34517</v>
      </c>
      <c r="F914" s="31">
        <f t="shared" si="14"/>
        <v>14</v>
      </c>
    </row>
    <row r="915" spans="1:6" ht="29.55" customHeight="1" x14ac:dyDescent="0.4">
      <c r="A915" s="12">
        <v>44742</v>
      </c>
      <c r="B915" s="13" t="s">
        <v>9468</v>
      </c>
      <c r="C915" s="13" t="s">
        <v>5629</v>
      </c>
      <c r="D915" s="13" t="s">
        <v>34674</v>
      </c>
      <c r="E915" s="13" t="s">
        <v>34517</v>
      </c>
      <c r="F915" s="31">
        <f t="shared" si="14"/>
        <v>14</v>
      </c>
    </row>
    <row r="916" spans="1:6" ht="29.55" customHeight="1" x14ac:dyDescent="0.4">
      <c r="A916" s="12">
        <v>44740</v>
      </c>
      <c r="B916" s="13" t="s">
        <v>9468</v>
      </c>
      <c r="C916" s="14">
        <v>0.1706</v>
      </c>
      <c r="D916" s="13" t="s">
        <v>34770</v>
      </c>
      <c r="E916" s="13" t="s">
        <v>34517</v>
      </c>
      <c r="F916" s="31">
        <f t="shared" si="14"/>
        <v>14</v>
      </c>
    </row>
    <row r="917" spans="1:6" ht="29.55" customHeight="1" x14ac:dyDescent="0.4">
      <c r="A917" s="12">
        <v>44739</v>
      </c>
      <c r="B917" s="13" t="s">
        <v>9468</v>
      </c>
      <c r="C917" s="13" t="s">
        <v>5979</v>
      </c>
      <c r="D917" s="13" t="s">
        <v>34807</v>
      </c>
      <c r="E917" s="13" t="s">
        <v>34517</v>
      </c>
      <c r="F917" s="31">
        <f t="shared" si="14"/>
        <v>14</v>
      </c>
    </row>
    <row r="918" spans="1:6" ht="29.55" customHeight="1" x14ac:dyDescent="0.4">
      <c r="A918" s="12">
        <v>44726</v>
      </c>
      <c r="B918" s="13" t="s">
        <v>9468</v>
      </c>
      <c r="C918" s="13" t="s">
        <v>5711</v>
      </c>
      <c r="D918" s="13" t="s">
        <v>35195</v>
      </c>
      <c r="E918" s="13" t="s">
        <v>34517</v>
      </c>
      <c r="F918" s="31">
        <f t="shared" si="14"/>
        <v>14</v>
      </c>
    </row>
    <row r="919" spans="1:6" ht="29.55" customHeight="1" x14ac:dyDescent="0.4">
      <c r="A919" s="12">
        <v>44722</v>
      </c>
      <c r="B919" s="13" t="s">
        <v>9468</v>
      </c>
      <c r="C919" s="14">
        <v>0.18410000000000001</v>
      </c>
      <c r="D919" s="13" t="s">
        <v>35340</v>
      </c>
      <c r="E919" s="13" t="s">
        <v>18982</v>
      </c>
      <c r="F919" s="31">
        <f t="shared" si="14"/>
        <v>14</v>
      </c>
    </row>
    <row r="920" spans="1:6" ht="29.55" customHeight="1" x14ac:dyDescent="0.4">
      <c r="A920" s="12">
        <v>44721</v>
      </c>
      <c r="B920" s="13" t="s">
        <v>9468</v>
      </c>
      <c r="C920" s="14">
        <v>0.13120000000000001</v>
      </c>
      <c r="D920" s="13" t="s">
        <v>35392</v>
      </c>
      <c r="E920" s="13" t="s">
        <v>18982</v>
      </c>
      <c r="F920" s="31">
        <f t="shared" si="14"/>
        <v>14</v>
      </c>
    </row>
    <row r="921" spans="1:6" ht="29.55" customHeight="1" x14ac:dyDescent="0.4">
      <c r="A921" s="12">
        <v>44917</v>
      </c>
      <c r="B921" s="11" t="s">
        <v>9862</v>
      </c>
      <c r="C921" s="14">
        <v>6.08E-2</v>
      </c>
      <c r="D921" s="13" t="s">
        <v>27940</v>
      </c>
      <c r="E921" s="13" t="s">
        <v>17784</v>
      </c>
      <c r="F921" s="31">
        <f t="shared" si="14"/>
        <v>14</v>
      </c>
    </row>
    <row r="922" spans="1:6" ht="29.55" customHeight="1" x14ac:dyDescent="0.4">
      <c r="A922" s="12">
        <v>44908</v>
      </c>
      <c r="B922" s="11" t="s">
        <v>9862</v>
      </c>
      <c r="C922" s="14">
        <v>5.7700000000000001E-2</v>
      </c>
      <c r="D922" s="13" t="s">
        <v>28726</v>
      </c>
      <c r="E922" s="13" t="s">
        <v>25303</v>
      </c>
      <c r="F922" s="31">
        <f t="shared" si="14"/>
        <v>14</v>
      </c>
    </row>
    <row r="923" spans="1:6" ht="29.55" customHeight="1" x14ac:dyDescent="0.4">
      <c r="A923" s="12">
        <v>44907</v>
      </c>
      <c r="B923" s="11" t="s">
        <v>9862</v>
      </c>
      <c r="C923" s="14">
        <v>5.7700000000000001E-2</v>
      </c>
      <c r="D923" s="13" t="s">
        <v>28772</v>
      </c>
      <c r="E923" s="13" t="s">
        <v>25303</v>
      </c>
      <c r="F923" s="31">
        <f t="shared" si="14"/>
        <v>14</v>
      </c>
    </row>
    <row r="924" spans="1:6" ht="29.55" customHeight="1" x14ac:dyDescent="0.4">
      <c r="A924" s="12">
        <v>44904</v>
      </c>
      <c r="B924" s="11" t="s">
        <v>9862</v>
      </c>
      <c r="C924" s="14">
        <v>0.15540000000000001</v>
      </c>
      <c r="D924" s="13" t="s">
        <v>27940</v>
      </c>
      <c r="E924" s="13" t="s">
        <v>17784</v>
      </c>
      <c r="F924" s="31">
        <f t="shared" si="14"/>
        <v>14</v>
      </c>
    </row>
    <row r="925" spans="1:6" ht="29.55" customHeight="1" x14ac:dyDescent="0.4">
      <c r="A925" s="12">
        <v>44901</v>
      </c>
      <c r="B925" s="11" t="s">
        <v>9862</v>
      </c>
      <c r="C925" s="14">
        <v>6.4199999999999993E-2</v>
      </c>
      <c r="D925" s="13" t="s">
        <v>28916</v>
      </c>
      <c r="E925" s="13" t="s">
        <v>17784</v>
      </c>
      <c r="F925" s="31">
        <f t="shared" si="14"/>
        <v>14</v>
      </c>
    </row>
    <row r="926" spans="1:6" ht="29.55" customHeight="1" x14ac:dyDescent="0.4">
      <c r="A926" s="12">
        <v>44896</v>
      </c>
      <c r="B926" s="11" t="s">
        <v>9862</v>
      </c>
      <c r="C926" s="14">
        <v>0.13650000000000001</v>
      </c>
      <c r="D926" s="13" t="s">
        <v>28990</v>
      </c>
      <c r="E926" s="13" t="s">
        <v>25303</v>
      </c>
      <c r="F926" s="31">
        <f t="shared" si="14"/>
        <v>14</v>
      </c>
    </row>
    <row r="927" spans="1:6" ht="29.55" customHeight="1" x14ac:dyDescent="0.4">
      <c r="A927" s="12">
        <v>44895</v>
      </c>
      <c r="B927" s="11" t="s">
        <v>9862</v>
      </c>
      <c r="C927" s="14">
        <v>0.13650000000000001</v>
      </c>
      <c r="D927" s="13" t="s">
        <v>29041</v>
      </c>
      <c r="E927" s="13" t="s">
        <v>25303</v>
      </c>
      <c r="F927" s="31">
        <f t="shared" si="14"/>
        <v>14</v>
      </c>
    </row>
    <row r="928" spans="1:6" ht="29.55" customHeight="1" x14ac:dyDescent="0.4">
      <c r="A928" s="12">
        <v>44889</v>
      </c>
      <c r="B928" s="13" t="s">
        <v>9862</v>
      </c>
      <c r="C928" s="14">
        <v>0.1923</v>
      </c>
      <c r="D928" s="13" t="s">
        <v>29264</v>
      </c>
      <c r="E928" s="13" t="s">
        <v>17784</v>
      </c>
      <c r="F928" s="31">
        <f t="shared" si="14"/>
        <v>14</v>
      </c>
    </row>
    <row r="929" spans="1:6" ht="29.55" customHeight="1" x14ac:dyDescent="0.4">
      <c r="A929" s="12">
        <v>44858</v>
      </c>
      <c r="B929" s="11" t="s">
        <v>9862</v>
      </c>
      <c r="C929" s="17">
        <v>0.17829999999999999</v>
      </c>
      <c r="D929" s="13" t="s">
        <v>30438</v>
      </c>
      <c r="E929" s="13" t="s">
        <v>30362</v>
      </c>
      <c r="F929" s="31">
        <f t="shared" si="14"/>
        <v>14</v>
      </c>
    </row>
    <row r="930" spans="1:6" ht="29.55" customHeight="1" x14ac:dyDescent="0.4">
      <c r="A930" s="12">
        <v>44855</v>
      </c>
      <c r="B930" s="11" t="s">
        <v>9862</v>
      </c>
      <c r="C930" s="17">
        <v>7.6799999999999993E-2</v>
      </c>
      <c r="D930" s="13" t="s">
        <v>30523</v>
      </c>
      <c r="E930" s="13" t="s">
        <v>30362</v>
      </c>
      <c r="F930" s="31">
        <f t="shared" si="14"/>
        <v>14</v>
      </c>
    </row>
    <row r="931" spans="1:6" ht="29.55" customHeight="1" x14ac:dyDescent="0.4">
      <c r="A931" s="12">
        <v>44726</v>
      </c>
      <c r="B931" s="13" t="s">
        <v>9862</v>
      </c>
      <c r="C931" s="14">
        <v>0.13239999999999999</v>
      </c>
      <c r="D931" s="13" t="s">
        <v>35205</v>
      </c>
      <c r="E931" s="13" t="s">
        <v>35206</v>
      </c>
      <c r="F931" s="31">
        <f t="shared" si="14"/>
        <v>14</v>
      </c>
    </row>
    <row r="932" spans="1:6" ht="29.55" customHeight="1" x14ac:dyDescent="0.4">
      <c r="A932" s="12">
        <v>44722</v>
      </c>
      <c r="B932" s="13" t="s">
        <v>9862</v>
      </c>
      <c r="C932" s="14">
        <v>2.0299999999999999E-2</v>
      </c>
      <c r="D932" s="13" t="s">
        <v>35322</v>
      </c>
      <c r="E932" s="13" t="s">
        <v>35278</v>
      </c>
      <c r="F932" s="31">
        <f t="shared" si="14"/>
        <v>14</v>
      </c>
    </row>
    <row r="933" spans="1:6" ht="29.55" customHeight="1" x14ac:dyDescent="0.4">
      <c r="A933" s="12">
        <v>44721</v>
      </c>
      <c r="B933" s="13" t="s">
        <v>9862</v>
      </c>
      <c r="C933" s="14">
        <v>7.1300000000000002E-2</v>
      </c>
      <c r="D933" s="13" t="s">
        <v>35395</v>
      </c>
      <c r="E933" s="13" t="s">
        <v>18982</v>
      </c>
      <c r="F933" s="31">
        <f t="shared" si="14"/>
        <v>14</v>
      </c>
    </row>
    <row r="934" spans="1:6" ht="29.55" customHeight="1" x14ac:dyDescent="0.4">
      <c r="A934" s="12">
        <v>44714</v>
      </c>
      <c r="B934" s="13" t="s">
        <v>9862</v>
      </c>
      <c r="C934" s="14">
        <v>0.14530000000000001</v>
      </c>
      <c r="D934" s="13" t="s">
        <v>35607</v>
      </c>
      <c r="E934" s="13" t="s">
        <v>17784</v>
      </c>
      <c r="F934" s="31">
        <f t="shared" si="14"/>
        <v>14</v>
      </c>
    </row>
    <row r="935" spans="1:6" ht="29.55" customHeight="1" x14ac:dyDescent="0.4">
      <c r="A935" s="12">
        <v>44865</v>
      </c>
      <c r="B935" s="13" t="s">
        <v>13477</v>
      </c>
      <c r="C935" s="14">
        <v>0.15629999999999999</v>
      </c>
      <c r="D935" s="13" t="s">
        <v>30201</v>
      </c>
      <c r="E935" s="13" t="s">
        <v>14762</v>
      </c>
      <c r="F935" s="31">
        <f t="shared" si="14"/>
        <v>13</v>
      </c>
    </row>
    <row r="936" spans="1:6" ht="29.55" customHeight="1" x14ac:dyDescent="0.4">
      <c r="A936" s="12">
        <v>44845</v>
      </c>
      <c r="B936" s="13" t="s">
        <v>13477</v>
      </c>
      <c r="C936" s="14">
        <v>8.9300000000000004E-2</v>
      </c>
      <c r="D936" s="13" t="s">
        <v>30896</v>
      </c>
      <c r="E936" s="13" t="s">
        <v>30897</v>
      </c>
      <c r="F936" s="31">
        <f t="shared" si="14"/>
        <v>13</v>
      </c>
    </row>
    <row r="937" spans="1:6" ht="29.55" customHeight="1" x14ac:dyDescent="0.4">
      <c r="A937" s="12">
        <v>44826</v>
      </c>
      <c r="B937" s="13" t="s">
        <v>13477</v>
      </c>
      <c r="C937" s="14">
        <v>0.2994</v>
      </c>
      <c r="D937" s="13" t="s">
        <v>31373</v>
      </c>
      <c r="E937" s="13" t="s">
        <v>31374</v>
      </c>
      <c r="F937" s="31">
        <f t="shared" si="14"/>
        <v>13</v>
      </c>
    </row>
    <row r="938" spans="1:6" ht="29.55" customHeight="1" x14ac:dyDescent="0.4">
      <c r="A938" s="12">
        <v>44812</v>
      </c>
      <c r="B938" s="11" t="s">
        <v>13477</v>
      </c>
      <c r="C938" s="17">
        <v>7.7700000000000005E-2</v>
      </c>
      <c r="D938" s="13" t="s">
        <v>31928</v>
      </c>
      <c r="E938" s="13" t="s">
        <v>14762</v>
      </c>
      <c r="F938" s="31">
        <f t="shared" si="14"/>
        <v>13</v>
      </c>
    </row>
    <row r="939" spans="1:6" ht="29.55" customHeight="1" x14ac:dyDescent="0.4">
      <c r="A939" s="12">
        <v>44796</v>
      </c>
      <c r="B939" s="13" t="s">
        <v>13477</v>
      </c>
      <c r="C939" s="14">
        <v>4.7699999999999999E-2</v>
      </c>
      <c r="D939" s="13" t="s">
        <v>32693</v>
      </c>
      <c r="E939" s="13" t="s">
        <v>14762</v>
      </c>
      <c r="F939" s="31">
        <f t="shared" si="14"/>
        <v>13</v>
      </c>
    </row>
    <row r="940" spans="1:6" ht="29.55" customHeight="1" x14ac:dyDescent="0.4">
      <c r="A940" s="12">
        <v>44795</v>
      </c>
      <c r="B940" s="13" t="s">
        <v>13477</v>
      </c>
      <c r="C940" s="14">
        <v>5.3600000000000002E-2</v>
      </c>
      <c r="D940" s="13" t="s">
        <v>32739</v>
      </c>
      <c r="E940" s="13" t="s">
        <v>14762</v>
      </c>
      <c r="F940" s="31">
        <f t="shared" si="14"/>
        <v>13</v>
      </c>
    </row>
    <row r="941" spans="1:6" ht="29.55" customHeight="1" x14ac:dyDescent="0.4">
      <c r="A941" s="12">
        <v>44790</v>
      </c>
      <c r="B941" s="13" t="s">
        <v>13477</v>
      </c>
      <c r="C941" s="14">
        <v>0.1019</v>
      </c>
      <c r="D941" s="13" t="s">
        <v>32825</v>
      </c>
      <c r="E941" s="13" t="s">
        <v>14762</v>
      </c>
      <c r="F941" s="31">
        <f t="shared" si="14"/>
        <v>13</v>
      </c>
    </row>
    <row r="942" spans="1:6" ht="29.55" customHeight="1" x14ac:dyDescent="0.4">
      <c r="A942" s="12">
        <v>44734</v>
      </c>
      <c r="B942" s="13" t="s">
        <v>13477</v>
      </c>
      <c r="C942" s="14">
        <v>7.22E-2</v>
      </c>
      <c r="D942" s="13" t="s">
        <v>34971</v>
      </c>
      <c r="E942" s="13" t="s">
        <v>34950</v>
      </c>
      <c r="F942" s="31">
        <f t="shared" si="14"/>
        <v>13</v>
      </c>
    </row>
    <row r="943" spans="1:6" ht="29.55" customHeight="1" x14ac:dyDescent="0.4">
      <c r="A943" s="12">
        <v>44732</v>
      </c>
      <c r="B943" s="13" t="s">
        <v>13477</v>
      </c>
      <c r="C943" s="14">
        <v>5.3400000000000003E-2</v>
      </c>
      <c r="D943" s="13" t="s">
        <v>35062</v>
      </c>
      <c r="E943" s="13" t="s">
        <v>34656</v>
      </c>
      <c r="F943" s="31">
        <f t="shared" si="14"/>
        <v>13</v>
      </c>
    </row>
    <row r="944" spans="1:6" ht="29.55" customHeight="1" x14ac:dyDescent="0.4">
      <c r="A944" s="12">
        <v>44727</v>
      </c>
      <c r="B944" s="13" t="s">
        <v>13477</v>
      </c>
      <c r="C944" s="14">
        <v>3.1800000000000002E-2</v>
      </c>
      <c r="D944" s="13" t="s">
        <v>35171</v>
      </c>
      <c r="E944" s="13" t="s">
        <v>14740</v>
      </c>
      <c r="F944" s="31">
        <f t="shared" si="14"/>
        <v>13</v>
      </c>
    </row>
    <row r="945" spans="1:6" ht="29.55" customHeight="1" x14ac:dyDescent="0.4">
      <c r="A945" s="12">
        <v>44725</v>
      </c>
      <c r="B945" s="13" t="s">
        <v>13477</v>
      </c>
      <c r="C945" s="14">
        <v>0.27429999999999999</v>
      </c>
      <c r="D945" s="13" t="s">
        <v>35255</v>
      </c>
      <c r="E945" s="13" t="s">
        <v>35251</v>
      </c>
      <c r="F945" s="31">
        <f t="shared" si="14"/>
        <v>13</v>
      </c>
    </row>
    <row r="946" spans="1:6" ht="29.55" customHeight="1" x14ac:dyDescent="0.4">
      <c r="A946" s="12">
        <v>44722</v>
      </c>
      <c r="B946" s="13" t="s">
        <v>13477</v>
      </c>
      <c r="C946" s="14">
        <v>0.03</v>
      </c>
      <c r="D946" s="13" t="s">
        <v>35253</v>
      </c>
      <c r="E946" s="13" t="s">
        <v>35308</v>
      </c>
      <c r="F946" s="31">
        <f t="shared" si="14"/>
        <v>13</v>
      </c>
    </row>
    <row r="947" spans="1:6" ht="29.55" customHeight="1" x14ac:dyDescent="0.4">
      <c r="A947" s="12">
        <v>44714</v>
      </c>
      <c r="B947" s="13" t="s">
        <v>13477</v>
      </c>
      <c r="C947" s="14">
        <v>2.1000000000000001E-2</v>
      </c>
      <c r="D947" s="13" t="s">
        <v>35595</v>
      </c>
      <c r="E947" s="13" t="s">
        <v>35308</v>
      </c>
      <c r="F947" s="31">
        <f t="shared" si="14"/>
        <v>13</v>
      </c>
    </row>
    <row r="948" spans="1:6" ht="29.55" customHeight="1" x14ac:dyDescent="0.4">
      <c r="A948" s="12">
        <v>44922</v>
      </c>
      <c r="B948" s="11" t="s">
        <v>5518</v>
      </c>
      <c r="C948" s="14">
        <v>0.1603</v>
      </c>
      <c r="D948" s="13" t="s">
        <v>28242</v>
      </c>
      <c r="E948" s="13" t="s">
        <v>18400</v>
      </c>
      <c r="F948" s="31">
        <f t="shared" si="14"/>
        <v>13</v>
      </c>
    </row>
    <row r="949" spans="1:6" ht="29.55" customHeight="1" x14ac:dyDescent="0.4">
      <c r="A949" s="12">
        <v>44917</v>
      </c>
      <c r="B949" s="11" t="s">
        <v>5518</v>
      </c>
      <c r="C949" s="14">
        <v>7.6499999999999999E-2</v>
      </c>
      <c r="D949" s="13" t="s">
        <v>28358</v>
      </c>
      <c r="E949" s="13" t="s">
        <v>18400</v>
      </c>
      <c r="F949" s="31">
        <f t="shared" si="14"/>
        <v>13</v>
      </c>
    </row>
    <row r="950" spans="1:6" ht="29.55" customHeight="1" x14ac:dyDescent="0.4">
      <c r="A950" s="12">
        <v>44915</v>
      </c>
      <c r="B950" s="11" t="s">
        <v>5518</v>
      </c>
      <c r="C950" s="14">
        <v>0.12989999999999999</v>
      </c>
      <c r="D950" s="13" t="s">
        <v>28465</v>
      </c>
      <c r="E950" s="13" t="s">
        <v>20568</v>
      </c>
      <c r="F950" s="31">
        <f t="shared" si="14"/>
        <v>13</v>
      </c>
    </row>
    <row r="951" spans="1:6" ht="29.55" customHeight="1" x14ac:dyDescent="0.4">
      <c r="A951" s="12">
        <v>44914</v>
      </c>
      <c r="B951" s="11" t="s">
        <v>5518</v>
      </c>
      <c r="C951" s="11" t="s">
        <v>6795</v>
      </c>
      <c r="D951" s="13" t="s">
        <v>28484</v>
      </c>
      <c r="E951" s="13" t="s">
        <v>23406</v>
      </c>
      <c r="F951" s="31">
        <f t="shared" si="14"/>
        <v>13</v>
      </c>
    </row>
    <row r="952" spans="1:6" ht="29.55" customHeight="1" x14ac:dyDescent="0.4">
      <c r="A952" s="12">
        <v>44894</v>
      </c>
      <c r="B952" s="11" t="s">
        <v>5518</v>
      </c>
      <c r="C952" s="14">
        <v>7.85E-2</v>
      </c>
      <c r="D952" s="13" t="s">
        <v>29127</v>
      </c>
      <c r="E952" s="13" t="s">
        <v>20568</v>
      </c>
      <c r="F952" s="31">
        <f t="shared" si="14"/>
        <v>13</v>
      </c>
    </row>
    <row r="953" spans="1:6" ht="29.55" customHeight="1" x14ac:dyDescent="0.4">
      <c r="A953" s="12">
        <v>44889</v>
      </c>
      <c r="B953" s="13" t="s">
        <v>5518</v>
      </c>
      <c r="C953" s="14">
        <v>0.12690000000000001</v>
      </c>
      <c r="D953" s="13" t="s">
        <v>29277</v>
      </c>
      <c r="E953" s="13" t="s">
        <v>394</v>
      </c>
      <c r="F953" s="31">
        <f t="shared" si="14"/>
        <v>13</v>
      </c>
    </row>
    <row r="954" spans="1:6" ht="29.55" customHeight="1" x14ac:dyDescent="0.4">
      <c r="A954" s="12">
        <v>44888</v>
      </c>
      <c r="B954" s="13" t="s">
        <v>5518</v>
      </c>
      <c r="C954" s="14">
        <v>9.4700000000000006E-2</v>
      </c>
      <c r="D954" s="13" t="s">
        <v>29339</v>
      </c>
      <c r="E954" s="13" t="s">
        <v>394</v>
      </c>
      <c r="F954" s="31">
        <f t="shared" si="14"/>
        <v>13</v>
      </c>
    </row>
    <row r="955" spans="1:6" ht="29.55" customHeight="1" x14ac:dyDescent="0.4">
      <c r="A955" s="12">
        <v>44886</v>
      </c>
      <c r="B955" s="13" t="s">
        <v>5518</v>
      </c>
      <c r="C955" s="14">
        <v>0.16669999999999999</v>
      </c>
      <c r="D955" s="13" t="s">
        <v>29434</v>
      </c>
      <c r="E955" s="13" t="s">
        <v>394</v>
      </c>
      <c r="F955" s="31">
        <f t="shared" si="14"/>
        <v>13</v>
      </c>
    </row>
    <row r="956" spans="1:6" ht="29.55" customHeight="1" x14ac:dyDescent="0.4">
      <c r="A956" s="12">
        <v>44883</v>
      </c>
      <c r="B956" s="13" t="s">
        <v>5518</v>
      </c>
      <c r="C956" s="14">
        <v>3.4000000000000002E-2</v>
      </c>
      <c r="D956" s="13" t="s">
        <v>29546</v>
      </c>
      <c r="E956" s="13" t="s">
        <v>394</v>
      </c>
      <c r="F956" s="31">
        <f t="shared" si="14"/>
        <v>13</v>
      </c>
    </row>
    <row r="957" spans="1:6" ht="29.55" customHeight="1" x14ac:dyDescent="0.4">
      <c r="A957" s="12">
        <v>44880</v>
      </c>
      <c r="B957" s="13" t="s">
        <v>5518</v>
      </c>
      <c r="C957" s="14">
        <v>6.5699999999999995E-2</v>
      </c>
      <c r="D957" s="13" t="s">
        <v>29726</v>
      </c>
      <c r="E957" s="13" t="s">
        <v>394</v>
      </c>
      <c r="F957" s="31">
        <f t="shared" si="14"/>
        <v>13</v>
      </c>
    </row>
    <row r="958" spans="1:6" ht="29.55" customHeight="1" x14ac:dyDescent="0.4">
      <c r="A958" s="12">
        <v>44879</v>
      </c>
      <c r="B958" s="13" t="s">
        <v>5518</v>
      </c>
      <c r="C958" s="14">
        <v>0.1074</v>
      </c>
      <c r="D958" s="13" t="s">
        <v>29761</v>
      </c>
      <c r="E958" s="13" t="s">
        <v>394</v>
      </c>
      <c r="F958" s="31">
        <f t="shared" si="14"/>
        <v>13</v>
      </c>
    </row>
    <row r="959" spans="1:6" ht="29.55" customHeight="1" x14ac:dyDescent="0.4">
      <c r="A959" s="12">
        <v>44876</v>
      </c>
      <c r="B959" s="13" t="s">
        <v>5518</v>
      </c>
      <c r="C959" s="14">
        <v>0.124</v>
      </c>
      <c r="D959" s="13" t="s">
        <v>29808</v>
      </c>
      <c r="E959" s="13" t="s">
        <v>394</v>
      </c>
      <c r="F959" s="31">
        <f t="shared" si="14"/>
        <v>13</v>
      </c>
    </row>
    <row r="960" spans="1:6" ht="29.55" customHeight="1" x14ac:dyDescent="0.4">
      <c r="A960" s="12">
        <v>44875</v>
      </c>
      <c r="B960" s="13" t="s">
        <v>5518</v>
      </c>
      <c r="C960" s="14">
        <v>0.2432</v>
      </c>
      <c r="D960" s="13" t="s">
        <v>29831</v>
      </c>
      <c r="E960" s="13" t="s">
        <v>394</v>
      </c>
      <c r="F960" s="31">
        <f t="shared" si="14"/>
        <v>13</v>
      </c>
    </row>
    <row r="961" spans="1:6" ht="29.55" customHeight="1" x14ac:dyDescent="0.4">
      <c r="A961" s="12">
        <v>44908</v>
      </c>
      <c r="B961" s="11" t="s">
        <v>14312</v>
      </c>
      <c r="C961" s="14">
        <v>0.1613</v>
      </c>
      <c r="D961" s="13" t="s">
        <v>28706</v>
      </c>
      <c r="E961" s="13" t="s">
        <v>19516</v>
      </c>
      <c r="F961" s="31">
        <f t="shared" si="14"/>
        <v>13</v>
      </c>
    </row>
    <row r="962" spans="1:6" ht="29.55" customHeight="1" x14ac:dyDescent="0.4">
      <c r="A962" s="12">
        <v>44888</v>
      </c>
      <c r="B962" s="13" t="s">
        <v>14312</v>
      </c>
      <c r="C962" s="14">
        <v>8.5400000000000004E-2</v>
      </c>
      <c r="D962" s="13" t="s">
        <v>29350</v>
      </c>
      <c r="E962" s="13" t="s">
        <v>7</v>
      </c>
      <c r="F962" s="31">
        <f t="shared" ref="F962:F1025" si="15">COUNTIF(B:B,B962)</f>
        <v>13</v>
      </c>
    </row>
    <row r="963" spans="1:6" ht="29.55" customHeight="1" x14ac:dyDescent="0.4">
      <c r="A963" s="12">
        <v>44880</v>
      </c>
      <c r="B963" s="13" t="s">
        <v>14312</v>
      </c>
      <c r="C963" s="14">
        <v>0.26490000000000002</v>
      </c>
      <c r="D963" s="13" t="s">
        <v>29678</v>
      </c>
      <c r="E963" s="13" t="s">
        <v>7</v>
      </c>
      <c r="F963" s="31">
        <f t="shared" si="15"/>
        <v>13</v>
      </c>
    </row>
    <row r="964" spans="1:6" ht="29.55" customHeight="1" x14ac:dyDescent="0.4">
      <c r="A964" s="12">
        <v>44875</v>
      </c>
      <c r="B964" s="13" t="s">
        <v>14312</v>
      </c>
      <c r="C964" s="14">
        <v>6.9599999999999995E-2</v>
      </c>
      <c r="D964" s="13" t="s">
        <v>29864</v>
      </c>
      <c r="E964" s="13" t="s">
        <v>7</v>
      </c>
      <c r="F964" s="31">
        <f t="shared" si="15"/>
        <v>13</v>
      </c>
    </row>
    <row r="965" spans="1:6" ht="29.55" customHeight="1" x14ac:dyDescent="0.4">
      <c r="A965" s="12">
        <v>44848</v>
      </c>
      <c r="B965" s="13" t="s">
        <v>14312</v>
      </c>
      <c r="C965" s="14">
        <v>8.48E-2</v>
      </c>
      <c r="D965" s="13" t="s">
        <v>30791</v>
      </c>
      <c r="E965" s="13" t="s">
        <v>19516</v>
      </c>
      <c r="F965" s="31">
        <f t="shared" si="15"/>
        <v>13</v>
      </c>
    </row>
    <row r="966" spans="1:6" ht="29.55" customHeight="1" x14ac:dyDescent="0.4">
      <c r="A966" s="12">
        <v>44846</v>
      </c>
      <c r="B966" s="13" t="s">
        <v>14312</v>
      </c>
      <c r="C966" s="14">
        <v>9.3100000000000002E-2</v>
      </c>
      <c r="D966" s="13" t="s">
        <v>30866</v>
      </c>
      <c r="E966" s="13" t="s">
        <v>19516</v>
      </c>
      <c r="F966" s="31">
        <f t="shared" si="15"/>
        <v>13</v>
      </c>
    </row>
    <row r="967" spans="1:6" ht="29.55" customHeight="1" x14ac:dyDescent="0.4">
      <c r="A967" s="12">
        <v>44834</v>
      </c>
      <c r="B967" s="13" t="s">
        <v>14312</v>
      </c>
      <c r="C967" s="14">
        <v>1.35E-2</v>
      </c>
      <c r="D967" s="13" t="s">
        <v>31202</v>
      </c>
      <c r="E967" s="13" t="s">
        <v>30640</v>
      </c>
      <c r="F967" s="31">
        <f t="shared" si="15"/>
        <v>13</v>
      </c>
    </row>
    <row r="968" spans="1:6" ht="29.55" customHeight="1" x14ac:dyDescent="0.4">
      <c r="A968" s="12">
        <v>44833</v>
      </c>
      <c r="B968" s="13" t="s">
        <v>14312</v>
      </c>
      <c r="C968" s="14">
        <v>5.9799999999999999E-2</v>
      </c>
      <c r="D968" s="13" t="s">
        <v>31227</v>
      </c>
      <c r="E968" s="13" t="s">
        <v>19516</v>
      </c>
      <c r="F968" s="31">
        <f t="shared" si="15"/>
        <v>13</v>
      </c>
    </row>
    <row r="969" spans="1:6" ht="29.55" customHeight="1" x14ac:dyDescent="0.4">
      <c r="A969" s="12">
        <v>44831</v>
      </c>
      <c r="B969" s="13" t="s">
        <v>14312</v>
      </c>
      <c r="C969" s="14">
        <v>0.1663</v>
      </c>
      <c r="D969" s="13" t="s">
        <v>31303</v>
      </c>
      <c r="E969" s="13" t="s">
        <v>160</v>
      </c>
      <c r="F969" s="31">
        <f t="shared" si="15"/>
        <v>13</v>
      </c>
    </row>
    <row r="970" spans="1:6" ht="29.55" customHeight="1" x14ac:dyDescent="0.4">
      <c r="A970" s="12">
        <v>44830</v>
      </c>
      <c r="B970" s="13" t="s">
        <v>14312</v>
      </c>
      <c r="C970" s="14">
        <v>0.3</v>
      </c>
      <c r="D970" s="13" t="s">
        <v>31337</v>
      </c>
      <c r="E970" s="13" t="s">
        <v>19516</v>
      </c>
      <c r="F970" s="31">
        <f t="shared" si="15"/>
        <v>13</v>
      </c>
    </row>
    <row r="971" spans="1:6" ht="29.55" customHeight="1" x14ac:dyDescent="0.4">
      <c r="A971" s="12">
        <v>44826</v>
      </c>
      <c r="B971" s="13" t="s">
        <v>14312</v>
      </c>
      <c r="C971" s="14">
        <v>7.0800000000000002E-2</v>
      </c>
      <c r="D971" s="13" t="s">
        <v>31375</v>
      </c>
      <c r="E971" s="13" t="s">
        <v>31374</v>
      </c>
      <c r="F971" s="31">
        <f t="shared" si="15"/>
        <v>13</v>
      </c>
    </row>
    <row r="972" spans="1:6" ht="29.55" customHeight="1" x14ac:dyDescent="0.4">
      <c r="A972" s="12">
        <v>44755</v>
      </c>
      <c r="B972" s="11" t="s">
        <v>14312</v>
      </c>
      <c r="C972" s="14">
        <v>0.1103</v>
      </c>
      <c r="D972" s="13" t="s">
        <v>34168</v>
      </c>
      <c r="E972" s="13" t="s">
        <v>19757</v>
      </c>
      <c r="F972" s="31">
        <f t="shared" si="15"/>
        <v>13</v>
      </c>
    </row>
    <row r="973" spans="1:6" ht="29.55" customHeight="1" x14ac:dyDescent="0.4">
      <c r="A973" s="12">
        <v>44754</v>
      </c>
      <c r="B973" s="11" t="s">
        <v>14312</v>
      </c>
      <c r="C973" s="14">
        <v>0.1042</v>
      </c>
      <c r="D973" s="13" t="s">
        <v>34207</v>
      </c>
      <c r="E973" s="13" t="s">
        <v>19757</v>
      </c>
      <c r="F973" s="31">
        <f t="shared" si="15"/>
        <v>13</v>
      </c>
    </row>
    <row r="974" spans="1:6" ht="29.55" customHeight="1" x14ac:dyDescent="0.4">
      <c r="A974" s="12">
        <v>44916</v>
      </c>
      <c r="B974" s="11" t="s">
        <v>8009</v>
      </c>
      <c r="C974" s="14">
        <v>5.04E-2</v>
      </c>
      <c r="D974" s="13" t="s">
        <v>28454</v>
      </c>
      <c r="E974" s="13" t="s">
        <v>17825</v>
      </c>
      <c r="F974" s="31">
        <f t="shared" si="15"/>
        <v>13</v>
      </c>
    </row>
    <row r="975" spans="1:6" ht="29.55" customHeight="1" x14ac:dyDescent="0.4">
      <c r="A975" s="12">
        <v>44907</v>
      </c>
      <c r="B975" s="11" t="s">
        <v>8009</v>
      </c>
      <c r="C975" s="14">
        <v>0.2442</v>
      </c>
      <c r="D975" s="13" t="s">
        <v>28734</v>
      </c>
      <c r="E975" s="13" t="s">
        <v>20568</v>
      </c>
      <c r="F975" s="31">
        <f t="shared" si="15"/>
        <v>13</v>
      </c>
    </row>
    <row r="976" spans="1:6" ht="29.55" customHeight="1" x14ac:dyDescent="0.4">
      <c r="A976" s="12">
        <v>44840</v>
      </c>
      <c r="B976" s="13" t="s">
        <v>8009</v>
      </c>
      <c r="C976" s="14">
        <v>0.10829999999999999</v>
      </c>
      <c r="D976" s="13" t="s">
        <v>30996</v>
      </c>
      <c r="E976" s="13" t="s">
        <v>17825</v>
      </c>
      <c r="F976" s="31">
        <f t="shared" si="15"/>
        <v>13</v>
      </c>
    </row>
    <row r="977" spans="1:6" ht="29.55" customHeight="1" x14ac:dyDescent="0.4">
      <c r="A977" s="12">
        <v>44832</v>
      </c>
      <c r="B977" s="13" t="s">
        <v>8009</v>
      </c>
      <c r="C977" s="14">
        <v>4.1300000000000003E-2</v>
      </c>
      <c r="D977" s="13" t="s">
        <v>31250</v>
      </c>
      <c r="E977" s="13" t="s">
        <v>30311</v>
      </c>
      <c r="F977" s="31">
        <f t="shared" si="15"/>
        <v>13</v>
      </c>
    </row>
    <row r="978" spans="1:6" ht="29.55" customHeight="1" x14ac:dyDescent="0.4">
      <c r="A978" s="12">
        <v>44823</v>
      </c>
      <c r="B978" s="11" t="s">
        <v>8009</v>
      </c>
      <c r="C978" s="17">
        <v>7.0199999999999999E-2</v>
      </c>
      <c r="D978" s="13" t="s">
        <v>31620</v>
      </c>
      <c r="E978" s="13" t="s">
        <v>13094</v>
      </c>
      <c r="F978" s="31">
        <f t="shared" si="15"/>
        <v>13</v>
      </c>
    </row>
    <row r="979" spans="1:6" ht="29.55" customHeight="1" x14ac:dyDescent="0.4">
      <c r="A979" s="12">
        <v>44820</v>
      </c>
      <c r="B979" s="11" t="s">
        <v>8009</v>
      </c>
      <c r="C979" s="17">
        <v>5.8599999999999999E-2</v>
      </c>
      <c r="D979" s="13" t="s">
        <v>31680</v>
      </c>
      <c r="E979" s="13" t="s">
        <v>13094</v>
      </c>
      <c r="F979" s="31">
        <f t="shared" si="15"/>
        <v>13</v>
      </c>
    </row>
    <row r="980" spans="1:6" ht="29.55" customHeight="1" x14ac:dyDescent="0.4">
      <c r="A980" s="12">
        <v>44809</v>
      </c>
      <c r="B980" s="11" t="s">
        <v>8009</v>
      </c>
      <c r="C980" s="17">
        <v>7.0300000000000001E-2</v>
      </c>
      <c r="D980" s="13" t="s">
        <v>32108</v>
      </c>
      <c r="E980" s="13" t="s">
        <v>13094</v>
      </c>
      <c r="F980" s="31">
        <f t="shared" si="15"/>
        <v>13</v>
      </c>
    </row>
    <row r="981" spans="1:6" ht="29.55" customHeight="1" x14ac:dyDescent="0.4">
      <c r="A981" s="12">
        <v>44798</v>
      </c>
      <c r="B981" s="13" t="s">
        <v>8009</v>
      </c>
      <c r="C981" s="14">
        <v>6.25E-2</v>
      </c>
      <c r="D981" s="13" t="s">
        <v>32521</v>
      </c>
      <c r="E981" s="13" t="s">
        <v>8750</v>
      </c>
      <c r="F981" s="31">
        <f t="shared" si="15"/>
        <v>13</v>
      </c>
    </row>
    <row r="982" spans="1:6" ht="29.55" customHeight="1" x14ac:dyDescent="0.4">
      <c r="A982" s="12">
        <v>44797</v>
      </c>
      <c r="B982" s="13" t="s">
        <v>8009</v>
      </c>
      <c r="C982" s="14">
        <v>1.7500000000000002E-2</v>
      </c>
      <c r="D982" s="13" t="s">
        <v>32640</v>
      </c>
      <c r="E982" s="13" t="s">
        <v>32580</v>
      </c>
      <c r="F982" s="31">
        <f t="shared" si="15"/>
        <v>13</v>
      </c>
    </row>
    <row r="983" spans="1:6" ht="29.55" customHeight="1" x14ac:dyDescent="0.4">
      <c r="A983" s="12">
        <v>44796</v>
      </c>
      <c r="B983" s="13" t="s">
        <v>8009</v>
      </c>
      <c r="C983" s="14">
        <v>7.5499999999999998E-2</v>
      </c>
      <c r="D983" s="13" t="s">
        <v>32658</v>
      </c>
      <c r="E983" s="13" t="s">
        <v>32580</v>
      </c>
      <c r="F983" s="31">
        <f t="shared" si="15"/>
        <v>13</v>
      </c>
    </row>
    <row r="984" spans="1:6" ht="29.55" customHeight="1" x14ac:dyDescent="0.4">
      <c r="A984" s="12">
        <v>44792</v>
      </c>
      <c r="B984" s="13" t="s">
        <v>8009</v>
      </c>
      <c r="C984" s="14">
        <v>0.18909999999999999</v>
      </c>
      <c r="D984" s="13" t="s">
        <v>32753</v>
      </c>
      <c r="E984" s="13" t="s">
        <v>8750</v>
      </c>
      <c r="F984" s="31">
        <f t="shared" si="15"/>
        <v>13</v>
      </c>
    </row>
    <row r="985" spans="1:6" ht="29.55" customHeight="1" x14ac:dyDescent="0.4">
      <c r="A985" s="12">
        <v>44791</v>
      </c>
      <c r="B985" s="13" t="s">
        <v>8009</v>
      </c>
      <c r="C985" s="14">
        <v>3.32E-2</v>
      </c>
      <c r="D985" s="13" t="s">
        <v>32808</v>
      </c>
      <c r="E985" s="13" t="s">
        <v>32580</v>
      </c>
      <c r="F985" s="31">
        <f t="shared" si="15"/>
        <v>13</v>
      </c>
    </row>
    <row r="986" spans="1:6" ht="29.55" customHeight="1" x14ac:dyDescent="0.4">
      <c r="A986" s="12">
        <v>44770</v>
      </c>
      <c r="B986" s="13" t="s">
        <v>8009</v>
      </c>
      <c r="C986" s="11" t="s">
        <v>6496</v>
      </c>
      <c r="D986" s="13" t="s">
        <v>33579</v>
      </c>
      <c r="E986" s="13" t="s">
        <v>33022</v>
      </c>
      <c r="F986" s="31">
        <f t="shared" si="15"/>
        <v>13</v>
      </c>
    </row>
    <row r="987" spans="1:6" ht="29.55" customHeight="1" x14ac:dyDescent="0.4">
      <c r="A987" s="12">
        <v>44900</v>
      </c>
      <c r="B987" s="11" t="s">
        <v>5503</v>
      </c>
      <c r="C987" s="14">
        <v>0.12720000000000001</v>
      </c>
      <c r="D987" s="13" t="s">
        <v>28943</v>
      </c>
      <c r="E987" s="13" t="s">
        <v>28944</v>
      </c>
      <c r="F987" s="31">
        <f t="shared" si="15"/>
        <v>13</v>
      </c>
    </row>
    <row r="988" spans="1:6" ht="29.55" customHeight="1" x14ac:dyDescent="0.4">
      <c r="A988" s="12">
        <v>44851</v>
      </c>
      <c r="B988" s="13" t="s">
        <v>5503</v>
      </c>
      <c r="C988" s="14">
        <v>0.29920000000000002</v>
      </c>
      <c r="D988" s="13" t="s">
        <v>30704</v>
      </c>
      <c r="E988" s="13" t="s">
        <v>30705</v>
      </c>
      <c r="F988" s="31">
        <f t="shared" si="15"/>
        <v>13</v>
      </c>
    </row>
    <row r="989" spans="1:6" ht="29.55" customHeight="1" x14ac:dyDescent="0.4">
      <c r="A989" s="12">
        <v>44845</v>
      </c>
      <c r="B989" s="13" t="s">
        <v>5503</v>
      </c>
      <c r="C989" s="14">
        <v>0.1401</v>
      </c>
      <c r="D989" s="13" t="s">
        <v>30882</v>
      </c>
      <c r="E989" s="13" t="s">
        <v>30881</v>
      </c>
      <c r="F989" s="31">
        <f t="shared" si="15"/>
        <v>13</v>
      </c>
    </row>
    <row r="990" spans="1:6" ht="29.55" customHeight="1" x14ac:dyDescent="0.4">
      <c r="A990" s="12">
        <v>44805</v>
      </c>
      <c r="B990" s="11" t="s">
        <v>5503</v>
      </c>
      <c r="C990" s="17">
        <v>7.7200000000000005E-2</v>
      </c>
      <c r="D990" s="13" t="s">
        <v>32234</v>
      </c>
      <c r="E990" s="13" t="s">
        <v>32235</v>
      </c>
      <c r="F990" s="31">
        <f t="shared" si="15"/>
        <v>13</v>
      </c>
    </row>
    <row r="991" spans="1:6" ht="29.55" customHeight="1" x14ac:dyDescent="0.4">
      <c r="A991" s="12">
        <v>44790</v>
      </c>
      <c r="B991" s="13" t="s">
        <v>5503</v>
      </c>
      <c r="C991" s="14">
        <v>1.06E-2</v>
      </c>
      <c r="D991" s="13" t="s">
        <v>32865</v>
      </c>
      <c r="E991" s="13" t="s">
        <v>22844</v>
      </c>
      <c r="F991" s="31">
        <f t="shared" si="15"/>
        <v>13</v>
      </c>
    </row>
    <row r="992" spans="1:6" ht="29.55" customHeight="1" x14ac:dyDescent="0.4">
      <c r="A992" s="12">
        <v>44784</v>
      </c>
      <c r="B992" s="13" t="s">
        <v>5503</v>
      </c>
      <c r="C992" s="14">
        <v>1.4E-3</v>
      </c>
      <c r="D992" s="13" t="s">
        <v>33009</v>
      </c>
      <c r="E992" s="13" t="s">
        <v>33010</v>
      </c>
      <c r="F992" s="31">
        <f t="shared" si="15"/>
        <v>13</v>
      </c>
    </row>
    <row r="993" spans="1:6" ht="29.55" customHeight="1" x14ac:dyDescent="0.4">
      <c r="A993" s="12">
        <v>44782</v>
      </c>
      <c r="B993" s="13" t="s">
        <v>5503</v>
      </c>
      <c r="C993" s="14">
        <v>0.1595</v>
      </c>
      <c r="D993" s="13" t="s">
        <v>33138</v>
      </c>
      <c r="E993" s="13" t="s">
        <v>33003</v>
      </c>
      <c r="F993" s="31">
        <f t="shared" si="15"/>
        <v>13</v>
      </c>
    </row>
    <row r="994" spans="1:6" ht="29.55" customHeight="1" x14ac:dyDescent="0.4">
      <c r="A994" s="12">
        <v>44776</v>
      </c>
      <c r="B994" s="13" t="s">
        <v>5503</v>
      </c>
      <c r="C994" s="14">
        <v>6.7100000000000007E-2</v>
      </c>
      <c r="D994" s="13" t="s">
        <v>33379</v>
      </c>
      <c r="E994" s="13" t="s">
        <v>33003</v>
      </c>
      <c r="F994" s="31">
        <f t="shared" si="15"/>
        <v>13</v>
      </c>
    </row>
    <row r="995" spans="1:6" ht="29.55" customHeight="1" x14ac:dyDescent="0.4">
      <c r="A995" s="12">
        <v>44775</v>
      </c>
      <c r="B995" s="13" t="s">
        <v>5503</v>
      </c>
      <c r="C995" s="14">
        <v>0.1085</v>
      </c>
      <c r="D995" s="13" t="s">
        <v>33424</v>
      </c>
      <c r="E995" s="13" t="s">
        <v>33003</v>
      </c>
      <c r="F995" s="31">
        <f t="shared" si="15"/>
        <v>13</v>
      </c>
    </row>
    <row r="996" spans="1:6" ht="29.55" customHeight="1" x14ac:dyDescent="0.4">
      <c r="A996" s="12">
        <v>44774</v>
      </c>
      <c r="B996" s="13" t="s">
        <v>5503</v>
      </c>
      <c r="C996" s="14">
        <v>0.16309999999999999</v>
      </c>
      <c r="D996" s="13" t="s">
        <v>33458</v>
      </c>
      <c r="E996" s="13" t="s">
        <v>33003</v>
      </c>
      <c r="F996" s="31">
        <f t="shared" si="15"/>
        <v>13</v>
      </c>
    </row>
    <row r="997" spans="1:6" ht="29.55" customHeight="1" x14ac:dyDescent="0.4">
      <c r="A997" s="12">
        <v>44767</v>
      </c>
      <c r="B997" s="11" t="s">
        <v>5503</v>
      </c>
      <c r="C997" s="14">
        <v>5.8000000000000003E-2</v>
      </c>
      <c r="D997" s="13" t="s">
        <v>33797</v>
      </c>
      <c r="E997" s="13" t="s">
        <v>9270</v>
      </c>
      <c r="F997" s="31">
        <f t="shared" si="15"/>
        <v>13</v>
      </c>
    </row>
    <row r="998" spans="1:6" ht="29.55" customHeight="1" x14ac:dyDescent="0.4">
      <c r="A998" s="12">
        <v>44761</v>
      </c>
      <c r="B998" s="11" t="s">
        <v>5503</v>
      </c>
      <c r="C998" s="14">
        <v>0.1183</v>
      </c>
      <c r="D998" s="13" t="s">
        <v>33916</v>
      </c>
      <c r="E998" s="13" t="s">
        <v>22844</v>
      </c>
      <c r="F998" s="31">
        <f t="shared" si="15"/>
        <v>13</v>
      </c>
    </row>
    <row r="999" spans="1:6" ht="29.55" customHeight="1" x14ac:dyDescent="0.4">
      <c r="A999" s="12">
        <v>44746</v>
      </c>
      <c r="B999" s="13" t="s">
        <v>5503</v>
      </c>
      <c r="C999" s="14">
        <v>5.4399999999999997E-2</v>
      </c>
      <c r="D999" s="13" t="s">
        <v>34603</v>
      </c>
      <c r="E999" s="13" t="s">
        <v>18982</v>
      </c>
      <c r="F999" s="31">
        <f t="shared" si="15"/>
        <v>13</v>
      </c>
    </row>
    <row r="1000" spans="1:6" ht="29.55" customHeight="1" x14ac:dyDescent="0.4">
      <c r="A1000" s="12">
        <v>44873</v>
      </c>
      <c r="B1000" s="13" t="s">
        <v>12723</v>
      </c>
      <c r="C1000" s="14">
        <v>8.7499999999999994E-2</v>
      </c>
      <c r="D1000" s="13" t="s">
        <v>29976</v>
      </c>
      <c r="E1000" s="13" t="s">
        <v>11026</v>
      </c>
      <c r="F1000" s="31">
        <f t="shared" si="15"/>
        <v>13</v>
      </c>
    </row>
    <row r="1001" spans="1:6" ht="29.55" customHeight="1" x14ac:dyDescent="0.4">
      <c r="A1001" s="12">
        <v>44795</v>
      </c>
      <c r="B1001" s="13" t="s">
        <v>12723</v>
      </c>
      <c r="C1001" s="14">
        <v>0.19159999999999999</v>
      </c>
      <c r="D1001" s="13" t="s">
        <v>32722</v>
      </c>
      <c r="E1001" s="13" t="s">
        <v>7</v>
      </c>
      <c r="F1001" s="31">
        <f t="shared" si="15"/>
        <v>13</v>
      </c>
    </row>
    <row r="1002" spans="1:6" ht="29.55" customHeight="1" x14ac:dyDescent="0.4">
      <c r="A1002" s="12">
        <v>44791</v>
      </c>
      <c r="B1002" s="13" t="s">
        <v>12723</v>
      </c>
      <c r="C1002" s="14">
        <v>0.20369999999999999</v>
      </c>
      <c r="D1002" s="13" t="s">
        <v>32780</v>
      </c>
      <c r="E1002" s="13" t="s">
        <v>7</v>
      </c>
      <c r="F1002" s="31">
        <f t="shared" si="15"/>
        <v>13</v>
      </c>
    </row>
    <row r="1003" spans="1:6" ht="29.55" customHeight="1" x14ac:dyDescent="0.4">
      <c r="A1003" s="12">
        <v>44789</v>
      </c>
      <c r="B1003" s="13" t="s">
        <v>12723</v>
      </c>
      <c r="C1003" s="14">
        <v>0.21440000000000001</v>
      </c>
      <c r="D1003" s="13" t="s">
        <v>32868</v>
      </c>
      <c r="E1003" s="13" t="s">
        <v>19516</v>
      </c>
      <c r="F1003" s="31">
        <f t="shared" si="15"/>
        <v>13</v>
      </c>
    </row>
    <row r="1004" spans="1:6" ht="29.55" customHeight="1" x14ac:dyDescent="0.4">
      <c r="A1004" s="12">
        <v>44785</v>
      </c>
      <c r="B1004" s="13" t="s">
        <v>12723</v>
      </c>
      <c r="C1004" s="14">
        <v>0.1176</v>
      </c>
      <c r="D1004" s="13" t="s">
        <v>32939</v>
      </c>
      <c r="E1004" s="13" t="s">
        <v>32940</v>
      </c>
      <c r="F1004" s="31">
        <f t="shared" si="15"/>
        <v>13</v>
      </c>
    </row>
    <row r="1005" spans="1:6" ht="29.55" customHeight="1" x14ac:dyDescent="0.4">
      <c r="A1005" s="12">
        <v>44784</v>
      </c>
      <c r="B1005" s="13" t="s">
        <v>12723</v>
      </c>
      <c r="C1005" s="14">
        <v>9.2499999999999999E-2</v>
      </c>
      <c r="D1005" s="13" t="s">
        <v>33032</v>
      </c>
      <c r="E1005" s="13" t="s">
        <v>33031</v>
      </c>
      <c r="F1005" s="31">
        <f t="shared" si="15"/>
        <v>13</v>
      </c>
    </row>
    <row r="1006" spans="1:6" ht="29.55" customHeight="1" x14ac:dyDescent="0.4">
      <c r="A1006" s="12">
        <v>44776</v>
      </c>
      <c r="B1006" s="13" t="s">
        <v>12723</v>
      </c>
      <c r="C1006" s="14">
        <v>0.1946</v>
      </c>
      <c r="D1006" s="13" t="s">
        <v>33370</v>
      </c>
      <c r="E1006" s="13" t="s">
        <v>33031</v>
      </c>
      <c r="F1006" s="31">
        <f t="shared" si="15"/>
        <v>13</v>
      </c>
    </row>
    <row r="1007" spans="1:6" ht="29.55" customHeight="1" x14ac:dyDescent="0.4">
      <c r="A1007" s="12">
        <v>44771</v>
      </c>
      <c r="B1007" s="13" t="s">
        <v>12723</v>
      </c>
      <c r="C1007" s="14">
        <v>7.3400000000000007E-2</v>
      </c>
      <c r="D1007" s="13" t="s">
        <v>33549</v>
      </c>
      <c r="E1007" s="13" t="s">
        <v>33031</v>
      </c>
      <c r="F1007" s="31">
        <f t="shared" si="15"/>
        <v>13</v>
      </c>
    </row>
    <row r="1008" spans="1:6" ht="29.55" customHeight="1" x14ac:dyDescent="0.4">
      <c r="A1008" s="12">
        <v>44763</v>
      </c>
      <c r="B1008" s="11" t="s">
        <v>12723</v>
      </c>
      <c r="C1008" s="14">
        <v>0.15579999999999999</v>
      </c>
      <c r="D1008" s="13" t="s">
        <v>33849</v>
      </c>
      <c r="E1008" s="13" t="s">
        <v>19757</v>
      </c>
      <c r="F1008" s="31">
        <f t="shared" si="15"/>
        <v>13</v>
      </c>
    </row>
    <row r="1009" spans="1:6" ht="29.55" customHeight="1" x14ac:dyDescent="0.4">
      <c r="A1009" s="12">
        <v>44762</v>
      </c>
      <c r="B1009" s="11" t="s">
        <v>12723</v>
      </c>
      <c r="C1009" s="14">
        <v>6.6900000000000001E-2</v>
      </c>
      <c r="D1009" s="13" t="s">
        <v>33885</v>
      </c>
      <c r="E1009" s="13" t="s">
        <v>33883</v>
      </c>
      <c r="F1009" s="31">
        <f t="shared" si="15"/>
        <v>13</v>
      </c>
    </row>
    <row r="1010" spans="1:6" ht="29.55" customHeight="1" x14ac:dyDescent="0.4">
      <c r="A1010" s="12">
        <v>44761</v>
      </c>
      <c r="B1010" s="11" t="s">
        <v>12723</v>
      </c>
      <c r="C1010" s="14">
        <v>7.5600000000000001E-2</v>
      </c>
      <c r="D1010" s="13" t="s">
        <v>33938</v>
      </c>
      <c r="E1010" s="13" t="s">
        <v>19665</v>
      </c>
      <c r="F1010" s="31">
        <f t="shared" si="15"/>
        <v>13</v>
      </c>
    </row>
    <row r="1011" spans="1:6" ht="29.55" customHeight="1" x14ac:dyDescent="0.4">
      <c r="A1011" s="12">
        <v>44760</v>
      </c>
      <c r="B1011" s="11" t="s">
        <v>12723</v>
      </c>
      <c r="C1011" s="13" t="s">
        <v>5679</v>
      </c>
      <c r="D1011" s="13" t="s">
        <v>33966</v>
      </c>
      <c r="E1011" s="13" t="s">
        <v>19665</v>
      </c>
      <c r="F1011" s="31">
        <f t="shared" si="15"/>
        <v>13</v>
      </c>
    </row>
    <row r="1012" spans="1:6" ht="29.55" customHeight="1" x14ac:dyDescent="0.4">
      <c r="A1012" s="12">
        <v>44719</v>
      </c>
      <c r="B1012" s="13" t="s">
        <v>12723</v>
      </c>
      <c r="C1012" s="14">
        <v>3.2099999999999997E-2</v>
      </c>
      <c r="D1012" s="13" t="s">
        <v>35494</v>
      </c>
      <c r="E1012" s="13" t="s">
        <v>7</v>
      </c>
      <c r="F1012" s="31">
        <f t="shared" si="15"/>
        <v>13</v>
      </c>
    </row>
    <row r="1013" spans="1:6" ht="29.55" customHeight="1" x14ac:dyDescent="0.4">
      <c r="A1013" s="12">
        <v>44911</v>
      </c>
      <c r="B1013" s="11" t="s">
        <v>7614</v>
      </c>
      <c r="C1013" s="14">
        <v>5.5E-2</v>
      </c>
      <c r="D1013" s="13" t="s">
        <v>28567</v>
      </c>
      <c r="E1013" s="13" t="s">
        <v>28123</v>
      </c>
      <c r="F1013" s="31">
        <f t="shared" si="15"/>
        <v>13</v>
      </c>
    </row>
    <row r="1014" spans="1:6" ht="29.55" customHeight="1" x14ac:dyDescent="0.4">
      <c r="A1014" s="12">
        <v>44910</v>
      </c>
      <c r="B1014" s="11" t="s">
        <v>7614</v>
      </c>
      <c r="C1014" s="14">
        <v>5.5E-2</v>
      </c>
      <c r="D1014" s="13" t="s">
        <v>28627</v>
      </c>
      <c r="E1014" s="13" t="s">
        <v>28123</v>
      </c>
      <c r="F1014" s="31">
        <f t="shared" si="15"/>
        <v>13</v>
      </c>
    </row>
    <row r="1015" spans="1:6" ht="29.55" customHeight="1" x14ac:dyDescent="0.4">
      <c r="A1015" s="12">
        <v>44852</v>
      </c>
      <c r="B1015" s="13" t="s">
        <v>7614</v>
      </c>
      <c r="C1015" s="14">
        <v>0.1022</v>
      </c>
      <c r="D1015" s="13" t="s">
        <v>30687</v>
      </c>
      <c r="E1015" s="13" t="s">
        <v>19516</v>
      </c>
      <c r="F1015" s="31">
        <f t="shared" si="15"/>
        <v>13</v>
      </c>
    </row>
    <row r="1016" spans="1:6" ht="29.55" customHeight="1" x14ac:dyDescent="0.4">
      <c r="A1016" s="12">
        <v>44848</v>
      </c>
      <c r="B1016" s="13" t="s">
        <v>7614</v>
      </c>
      <c r="C1016" s="14">
        <v>3.7999999999999999E-2</v>
      </c>
      <c r="D1016" s="13" t="s">
        <v>30786</v>
      </c>
      <c r="E1016" s="13" t="s">
        <v>19516</v>
      </c>
      <c r="F1016" s="31">
        <f t="shared" si="15"/>
        <v>13</v>
      </c>
    </row>
    <row r="1017" spans="1:6" ht="29.55" customHeight="1" x14ac:dyDescent="0.4">
      <c r="A1017" s="12">
        <v>44845</v>
      </c>
      <c r="B1017" s="13" t="s">
        <v>7614</v>
      </c>
      <c r="C1017" s="14">
        <v>0.1007</v>
      </c>
      <c r="D1017" s="13" t="s">
        <v>30892</v>
      </c>
      <c r="E1017" s="13" t="s">
        <v>19516</v>
      </c>
      <c r="F1017" s="31">
        <f t="shared" si="15"/>
        <v>13</v>
      </c>
    </row>
    <row r="1018" spans="1:6" ht="29.55" customHeight="1" x14ac:dyDescent="0.4">
      <c r="A1018" s="12">
        <v>44840</v>
      </c>
      <c r="B1018" s="13" t="s">
        <v>7614</v>
      </c>
      <c r="C1018" s="14">
        <v>0.1603</v>
      </c>
      <c r="D1018" s="13" t="s">
        <v>30984</v>
      </c>
      <c r="E1018" s="13" t="s">
        <v>19516</v>
      </c>
      <c r="F1018" s="31">
        <f t="shared" si="15"/>
        <v>13</v>
      </c>
    </row>
    <row r="1019" spans="1:6" ht="29.55" customHeight="1" x14ac:dyDescent="0.4">
      <c r="A1019" s="12">
        <v>44834</v>
      </c>
      <c r="B1019" s="13" t="s">
        <v>7614</v>
      </c>
      <c r="C1019" s="14">
        <v>7.6399999999999996E-2</v>
      </c>
      <c r="D1019" s="13" t="s">
        <v>31176</v>
      </c>
      <c r="E1019" s="13" t="s">
        <v>19516</v>
      </c>
      <c r="F1019" s="31">
        <f t="shared" si="15"/>
        <v>13</v>
      </c>
    </row>
    <row r="1020" spans="1:6" ht="29.55" customHeight="1" x14ac:dyDescent="0.4">
      <c r="A1020" s="12">
        <v>44825</v>
      </c>
      <c r="B1020" s="11" t="s">
        <v>7614</v>
      </c>
      <c r="C1020" s="17">
        <v>9.3200000000000005E-2</v>
      </c>
      <c r="D1020" s="13" t="s">
        <v>31439</v>
      </c>
      <c r="E1020" s="13" t="s">
        <v>6920</v>
      </c>
      <c r="F1020" s="31">
        <f t="shared" si="15"/>
        <v>13</v>
      </c>
    </row>
    <row r="1021" spans="1:6" ht="29.55" customHeight="1" x14ac:dyDescent="0.4">
      <c r="A1021" s="12">
        <v>44818</v>
      </c>
      <c r="B1021" s="11" t="s">
        <v>7614</v>
      </c>
      <c r="C1021" s="17">
        <v>6.3100000000000003E-2</v>
      </c>
      <c r="D1021" s="13" t="s">
        <v>31775</v>
      </c>
      <c r="E1021" s="13" t="s">
        <v>7283</v>
      </c>
      <c r="F1021" s="31">
        <f t="shared" si="15"/>
        <v>13</v>
      </c>
    </row>
    <row r="1022" spans="1:6" ht="29.55" customHeight="1" x14ac:dyDescent="0.4">
      <c r="A1022" s="12">
        <v>44783</v>
      </c>
      <c r="B1022" s="13" t="s">
        <v>7614</v>
      </c>
      <c r="C1022" s="14">
        <v>4.0899999999999999E-2</v>
      </c>
      <c r="D1022" s="13" t="s">
        <v>33105</v>
      </c>
      <c r="E1022" s="13" t="s">
        <v>33061</v>
      </c>
      <c r="F1022" s="31">
        <f t="shared" si="15"/>
        <v>13</v>
      </c>
    </row>
    <row r="1023" spans="1:6" ht="29.55" customHeight="1" x14ac:dyDescent="0.4">
      <c r="A1023" s="12">
        <v>44755</v>
      </c>
      <c r="B1023" s="11" t="s">
        <v>7614</v>
      </c>
      <c r="C1023" s="14">
        <v>0.15290000000000001</v>
      </c>
      <c r="D1023" s="13" t="s">
        <v>34148</v>
      </c>
      <c r="E1023" s="13" t="s">
        <v>33962</v>
      </c>
      <c r="F1023" s="31">
        <f t="shared" si="15"/>
        <v>13</v>
      </c>
    </row>
    <row r="1024" spans="1:6" ht="29.55" customHeight="1" x14ac:dyDescent="0.4">
      <c r="A1024" s="12">
        <v>44748</v>
      </c>
      <c r="B1024" s="11" t="s">
        <v>7614</v>
      </c>
      <c r="C1024" s="14">
        <v>4.4400000000000002E-2</v>
      </c>
      <c r="D1024" s="13" t="s">
        <v>34447</v>
      </c>
      <c r="E1024" s="13" t="s">
        <v>23221</v>
      </c>
      <c r="F1024" s="31">
        <f t="shared" si="15"/>
        <v>13</v>
      </c>
    </row>
    <row r="1025" spans="1:6" ht="29.55" customHeight="1" x14ac:dyDescent="0.4">
      <c r="A1025" s="12">
        <v>44746</v>
      </c>
      <c r="B1025" s="13" t="s">
        <v>7614</v>
      </c>
      <c r="C1025" s="14">
        <v>0.14729999999999999</v>
      </c>
      <c r="D1025" s="13" t="s">
        <v>34542</v>
      </c>
      <c r="E1025" s="13" t="s">
        <v>34540</v>
      </c>
      <c r="F1025" s="31">
        <f t="shared" si="15"/>
        <v>13</v>
      </c>
    </row>
    <row r="1026" spans="1:6" ht="29.55" customHeight="1" x14ac:dyDescent="0.4">
      <c r="A1026" s="12">
        <v>44879</v>
      </c>
      <c r="B1026" s="13" t="s">
        <v>12603</v>
      </c>
      <c r="C1026" s="14">
        <v>6.0299999999999999E-2</v>
      </c>
      <c r="D1026" s="13" t="s">
        <v>29772</v>
      </c>
      <c r="E1026" s="13" t="s">
        <v>29773</v>
      </c>
      <c r="F1026" s="31">
        <f t="shared" ref="F1026:F1089" si="16">COUNTIF(B:B,B1026)</f>
        <v>13</v>
      </c>
    </row>
    <row r="1027" spans="1:6" ht="29.55" customHeight="1" x14ac:dyDescent="0.4">
      <c r="A1027" s="12">
        <v>44873</v>
      </c>
      <c r="B1027" s="13" t="s">
        <v>12603</v>
      </c>
      <c r="C1027" s="14">
        <v>0.1739</v>
      </c>
      <c r="D1027" s="13" t="s">
        <v>29958</v>
      </c>
      <c r="E1027" s="13" t="s">
        <v>19724</v>
      </c>
      <c r="F1027" s="31">
        <f t="shared" si="16"/>
        <v>13</v>
      </c>
    </row>
    <row r="1028" spans="1:6" ht="29.55" customHeight="1" x14ac:dyDescent="0.4">
      <c r="A1028" s="12">
        <v>44848</v>
      </c>
      <c r="B1028" s="13" t="s">
        <v>12603</v>
      </c>
      <c r="C1028" s="14">
        <v>7.1999999999999995E-2</v>
      </c>
      <c r="D1028" s="13" t="s">
        <v>30765</v>
      </c>
      <c r="E1028" s="13" t="s">
        <v>30761</v>
      </c>
      <c r="F1028" s="31">
        <f t="shared" si="16"/>
        <v>13</v>
      </c>
    </row>
    <row r="1029" spans="1:6" ht="29.55" customHeight="1" x14ac:dyDescent="0.4">
      <c r="A1029" s="12">
        <v>44834</v>
      </c>
      <c r="B1029" s="13" t="s">
        <v>12603</v>
      </c>
      <c r="C1029" s="14">
        <v>4.3200000000000002E-2</v>
      </c>
      <c r="D1029" s="13" t="s">
        <v>31212</v>
      </c>
      <c r="E1029" s="13" t="s">
        <v>24523</v>
      </c>
      <c r="F1029" s="31">
        <f t="shared" si="16"/>
        <v>13</v>
      </c>
    </row>
    <row r="1030" spans="1:6" ht="29.55" customHeight="1" x14ac:dyDescent="0.4">
      <c r="A1030" s="12">
        <v>44823</v>
      </c>
      <c r="B1030" s="11" t="s">
        <v>12603</v>
      </c>
      <c r="C1030" s="17">
        <v>4.65E-2</v>
      </c>
      <c r="D1030" s="13" t="s">
        <v>21851</v>
      </c>
      <c r="E1030" s="13" t="s">
        <v>126</v>
      </c>
      <c r="F1030" s="31">
        <f t="shared" si="16"/>
        <v>13</v>
      </c>
    </row>
    <row r="1031" spans="1:6" ht="29.55" customHeight="1" x14ac:dyDescent="0.4">
      <c r="A1031" s="12">
        <v>44819</v>
      </c>
      <c r="B1031" s="11" t="s">
        <v>12603</v>
      </c>
      <c r="C1031" s="17">
        <v>5.7099999999999998E-2</v>
      </c>
      <c r="D1031" s="13" t="s">
        <v>31726</v>
      </c>
      <c r="E1031" s="13" t="s">
        <v>31727</v>
      </c>
      <c r="F1031" s="31">
        <f t="shared" si="16"/>
        <v>13</v>
      </c>
    </row>
    <row r="1032" spans="1:6" ht="29.55" customHeight="1" x14ac:dyDescent="0.4">
      <c r="A1032" s="12">
        <v>44817</v>
      </c>
      <c r="B1032" s="11" t="s">
        <v>12603</v>
      </c>
      <c r="C1032" s="17">
        <v>4.7500000000000001E-2</v>
      </c>
      <c r="D1032" s="13" t="s">
        <v>31872</v>
      </c>
      <c r="E1032" s="13" t="s">
        <v>126</v>
      </c>
      <c r="F1032" s="31">
        <f t="shared" si="16"/>
        <v>13</v>
      </c>
    </row>
    <row r="1033" spans="1:6" ht="29.55" customHeight="1" x14ac:dyDescent="0.4">
      <c r="A1033" s="12">
        <v>44806</v>
      </c>
      <c r="B1033" s="11" t="s">
        <v>12603</v>
      </c>
      <c r="C1033" s="17">
        <v>0.1371</v>
      </c>
      <c r="D1033" s="13" t="s">
        <v>32144</v>
      </c>
      <c r="E1033" s="13" t="s">
        <v>32145</v>
      </c>
      <c r="F1033" s="31">
        <f t="shared" si="16"/>
        <v>13</v>
      </c>
    </row>
    <row r="1034" spans="1:6" ht="29.55" customHeight="1" x14ac:dyDescent="0.4">
      <c r="A1034" s="12">
        <v>44802</v>
      </c>
      <c r="B1034" s="11" t="s">
        <v>12603</v>
      </c>
      <c r="C1034" s="17">
        <v>1.8700000000000001E-2</v>
      </c>
      <c r="D1034" s="13" t="s">
        <v>32386</v>
      </c>
      <c r="E1034" s="13" t="s">
        <v>32145</v>
      </c>
      <c r="F1034" s="31">
        <f t="shared" si="16"/>
        <v>13</v>
      </c>
    </row>
    <row r="1035" spans="1:6" ht="29.55" customHeight="1" x14ac:dyDescent="0.4">
      <c r="A1035" s="12">
        <v>44791</v>
      </c>
      <c r="B1035" s="13" t="s">
        <v>12603</v>
      </c>
      <c r="C1035" s="14">
        <v>8.6800000000000002E-2</v>
      </c>
      <c r="D1035" s="13" t="s">
        <v>32797</v>
      </c>
      <c r="E1035" s="13" t="s">
        <v>27322</v>
      </c>
      <c r="F1035" s="31">
        <f t="shared" si="16"/>
        <v>13</v>
      </c>
    </row>
    <row r="1036" spans="1:6" ht="29.55" customHeight="1" x14ac:dyDescent="0.4">
      <c r="A1036" s="12">
        <v>44777</v>
      </c>
      <c r="B1036" s="13" t="s">
        <v>12603</v>
      </c>
      <c r="C1036" s="14">
        <v>1.46E-2</v>
      </c>
      <c r="D1036" s="13" t="s">
        <v>33362</v>
      </c>
      <c r="E1036" s="13" t="s">
        <v>33061</v>
      </c>
      <c r="F1036" s="31">
        <f t="shared" si="16"/>
        <v>13</v>
      </c>
    </row>
    <row r="1037" spans="1:6" ht="29.55" customHeight="1" x14ac:dyDescent="0.4">
      <c r="A1037" s="12">
        <v>44743</v>
      </c>
      <c r="B1037" s="13" t="s">
        <v>12603</v>
      </c>
      <c r="C1037" s="14">
        <v>7.8299999999999995E-2</v>
      </c>
      <c r="D1037" s="13" t="s">
        <v>34608</v>
      </c>
      <c r="E1037" s="13" t="s">
        <v>34607</v>
      </c>
      <c r="F1037" s="31">
        <f t="shared" si="16"/>
        <v>13</v>
      </c>
    </row>
    <row r="1038" spans="1:6" ht="29.55" customHeight="1" x14ac:dyDescent="0.4">
      <c r="A1038" s="12">
        <v>44739</v>
      </c>
      <c r="B1038" s="13" t="s">
        <v>12603</v>
      </c>
      <c r="C1038" s="14">
        <v>6.2899999999999998E-2</v>
      </c>
      <c r="D1038" s="13" t="s">
        <v>34801</v>
      </c>
      <c r="E1038" s="13" t="s">
        <v>29494</v>
      </c>
      <c r="F1038" s="31">
        <f t="shared" si="16"/>
        <v>13</v>
      </c>
    </row>
    <row r="1039" spans="1:6" ht="29.55" customHeight="1" x14ac:dyDescent="0.4">
      <c r="A1039" s="12">
        <v>44921</v>
      </c>
      <c r="B1039" s="11" t="s">
        <v>10639</v>
      </c>
      <c r="C1039" s="14">
        <v>6.5799999999999997E-2</v>
      </c>
      <c r="D1039" s="13" t="s">
        <v>28295</v>
      </c>
      <c r="E1039" s="13" t="s">
        <v>14814</v>
      </c>
      <c r="F1039" s="31">
        <f t="shared" si="16"/>
        <v>13</v>
      </c>
    </row>
    <row r="1040" spans="1:6" ht="29.55" customHeight="1" x14ac:dyDescent="0.4">
      <c r="A1040" s="12">
        <v>44909</v>
      </c>
      <c r="B1040" s="11" t="s">
        <v>10639</v>
      </c>
      <c r="C1040" s="14">
        <v>8.0600000000000005E-2</v>
      </c>
      <c r="D1040" s="13" t="s">
        <v>28668</v>
      </c>
      <c r="E1040" s="13" t="s">
        <v>14814</v>
      </c>
      <c r="F1040" s="31">
        <f t="shared" si="16"/>
        <v>13</v>
      </c>
    </row>
    <row r="1041" spans="1:6" ht="29.55" customHeight="1" x14ac:dyDescent="0.4">
      <c r="A1041" s="12">
        <v>44875</v>
      </c>
      <c r="B1041" s="13" t="s">
        <v>10639</v>
      </c>
      <c r="C1041" s="14">
        <v>6.8400000000000002E-2</v>
      </c>
      <c r="D1041" s="13" t="s">
        <v>29865</v>
      </c>
      <c r="E1041" s="13" t="s">
        <v>14814</v>
      </c>
      <c r="F1041" s="31">
        <f t="shared" si="16"/>
        <v>13</v>
      </c>
    </row>
    <row r="1042" spans="1:6" ht="29.55" customHeight="1" x14ac:dyDescent="0.4">
      <c r="A1042" s="12">
        <v>44858</v>
      </c>
      <c r="B1042" s="11" t="s">
        <v>10639</v>
      </c>
      <c r="C1042" s="17">
        <v>6.9199999999999998E-2</v>
      </c>
      <c r="D1042" s="13" t="s">
        <v>30487</v>
      </c>
      <c r="E1042" s="13" t="s">
        <v>30488</v>
      </c>
      <c r="F1042" s="31">
        <f t="shared" si="16"/>
        <v>13</v>
      </c>
    </row>
    <row r="1043" spans="1:6" ht="29.55" customHeight="1" x14ac:dyDescent="0.4">
      <c r="A1043" s="12">
        <v>44852</v>
      </c>
      <c r="B1043" s="13" t="s">
        <v>10639</v>
      </c>
      <c r="C1043" s="14">
        <v>7.7499999999999999E-2</v>
      </c>
      <c r="D1043" s="13" t="s">
        <v>30672</v>
      </c>
      <c r="E1043" s="13" t="s">
        <v>30664</v>
      </c>
      <c r="F1043" s="31">
        <f t="shared" si="16"/>
        <v>13</v>
      </c>
    </row>
    <row r="1044" spans="1:6" ht="29.55" customHeight="1" x14ac:dyDescent="0.4">
      <c r="A1044" s="12">
        <v>44840</v>
      </c>
      <c r="B1044" s="13" t="s">
        <v>10639</v>
      </c>
      <c r="C1044" s="14">
        <v>9.4E-2</v>
      </c>
      <c r="D1044" s="13" t="s">
        <v>31019</v>
      </c>
      <c r="E1044" s="13" t="s">
        <v>18982</v>
      </c>
      <c r="F1044" s="31">
        <f t="shared" si="16"/>
        <v>13</v>
      </c>
    </row>
    <row r="1045" spans="1:6" ht="29.55" customHeight="1" x14ac:dyDescent="0.4">
      <c r="A1045" s="12">
        <v>44838</v>
      </c>
      <c r="B1045" s="13" t="s">
        <v>10639</v>
      </c>
      <c r="C1045" s="14">
        <v>0.1172</v>
      </c>
      <c r="D1045" s="13" t="s">
        <v>31147</v>
      </c>
      <c r="E1045" s="13" t="s">
        <v>31148</v>
      </c>
      <c r="F1045" s="31">
        <f t="shared" si="16"/>
        <v>13</v>
      </c>
    </row>
    <row r="1046" spans="1:6" ht="29.55" customHeight="1" x14ac:dyDescent="0.4">
      <c r="A1046" s="12">
        <v>44810</v>
      </c>
      <c r="B1046" s="11" t="s">
        <v>10639</v>
      </c>
      <c r="C1046" s="17">
        <v>0.22459999999999999</v>
      </c>
      <c r="D1046" s="13" t="s">
        <v>32009</v>
      </c>
      <c r="E1046" s="13" t="s">
        <v>32010</v>
      </c>
      <c r="F1046" s="31">
        <f t="shared" si="16"/>
        <v>13</v>
      </c>
    </row>
    <row r="1047" spans="1:6" ht="29.55" customHeight="1" x14ac:dyDescent="0.4">
      <c r="A1047" s="12">
        <v>44809</v>
      </c>
      <c r="B1047" s="11" t="s">
        <v>10639</v>
      </c>
      <c r="C1047" s="17">
        <v>0.1013</v>
      </c>
      <c r="D1047" s="13" t="s">
        <v>32091</v>
      </c>
      <c r="E1047" s="13" t="s">
        <v>32010</v>
      </c>
      <c r="F1047" s="31">
        <f t="shared" si="16"/>
        <v>13</v>
      </c>
    </row>
    <row r="1048" spans="1:6" ht="29.55" customHeight="1" x14ac:dyDescent="0.4">
      <c r="A1048" s="12">
        <v>44805</v>
      </c>
      <c r="B1048" s="11" t="s">
        <v>10639</v>
      </c>
      <c r="C1048" s="17">
        <v>8.6099999999999996E-2</v>
      </c>
      <c r="D1048" s="13" t="s">
        <v>32228</v>
      </c>
      <c r="E1048" s="13" t="s">
        <v>32229</v>
      </c>
      <c r="F1048" s="31">
        <f t="shared" si="16"/>
        <v>13</v>
      </c>
    </row>
    <row r="1049" spans="1:6" ht="29.55" customHeight="1" x14ac:dyDescent="0.4">
      <c r="A1049" s="12">
        <v>44804</v>
      </c>
      <c r="B1049" s="11" t="s">
        <v>10639</v>
      </c>
      <c r="C1049" s="17">
        <v>0.1022</v>
      </c>
      <c r="D1049" s="13" t="s">
        <v>32276</v>
      </c>
      <c r="E1049" s="13" t="s">
        <v>32229</v>
      </c>
      <c r="F1049" s="31">
        <f t="shared" si="16"/>
        <v>13</v>
      </c>
    </row>
    <row r="1050" spans="1:6" ht="29.55" customHeight="1" x14ac:dyDescent="0.4">
      <c r="A1050" s="12">
        <v>44761</v>
      </c>
      <c r="B1050" s="11" t="s">
        <v>10639</v>
      </c>
      <c r="C1050" s="14">
        <v>9.5500000000000002E-2</v>
      </c>
      <c r="D1050" s="13" t="s">
        <v>33922</v>
      </c>
      <c r="E1050" s="13" t="s">
        <v>14814</v>
      </c>
      <c r="F1050" s="31">
        <f t="shared" si="16"/>
        <v>13</v>
      </c>
    </row>
    <row r="1051" spans="1:6" ht="29.55" customHeight="1" x14ac:dyDescent="0.4">
      <c r="A1051" s="12">
        <v>44721</v>
      </c>
      <c r="B1051" s="13" t="s">
        <v>10639</v>
      </c>
      <c r="C1051" s="14">
        <v>2.8000000000000001E-2</v>
      </c>
      <c r="D1051" s="13" t="s">
        <v>35359</v>
      </c>
      <c r="E1051" s="13" t="s">
        <v>20568</v>
      </c>
      <c r="F1051" s="31">
        <f t="shared" si="16"/>
        <v>13</v>
      </c>
    </row>
    <row r="1052" spans="1:6" ht="29.55" customHeight="1" x14ac:dyDescent="0.4">
      <c r="A1052" s="12">
        <v>44886</v>
      </c>
      <c r="B1052" s="13" t="s">
        <v>5749</v>
      </c>
      <c r="C1052" s="14">
        <v>6.5799999999999997E-2</v>
      </c>
      <c r="D1052" s="13" t="s">
        <v>29467</v>
      </c>
      <c r="E1052" s="13" t="s">
        <v>532</v>
      </c>
      <c r="F1052" s="31">
        <f t="shared" si="16"/>
        <v>12</v>
      </c>
    </row>
    <row r="1053" spans="1:6" ht="29.55" customHeight="1" x14ac:dyDescent="0.4">
      <c r="A1053" s="12">
        <v>44882</v>
      </c>
      <c r="B1053" s="13" t="s">
        <v>5749</v>
      </c>
      <c r="C1053" s="14">
        <v>5.45E-2</v>
      </c>
      <c r="D1053" s="13" t="s">
        <v>29593</v>
      </c>
      <c r="E1053" s="13" t="s">
        <v>5751</v>
      </c>
      <c r="F1053" s="31">
        <f t="shared" si="16"/>
        <v>12</v>
      </c>
    </row>
    <row r="1054" spans="1:6" ht="29.55" customHeight="1" x14ac:dyDescent="0.4">
      <c r="A1054" s="12">
        <v>44881</v>
      </c>
      <c r="B1054" s="13" t="s">
        <v>5749</v>
      </c>
      <c r="C1054" s="14">
        <v>5.1400000000000001E-2</v>
      </c>
      <c r="D1054" s="13" t="s">
        <v>29658</v>
      </c>
      <c r="E1054" s="13" t="s">
        <v>29659</v>
      </c>
      <c r="F1054" s="31">
        <f t="shared" si="16"/>
        <v>12</v>
      </c>
    </row>
    <row r="1055" spans="1:6" ht="29.55" customHeight="1" x14ac:dyDescent="0.4">
      <c r="A1055" s="12">
        <v>44803</v>
      </c>
      <c r="B1055" s="11" t="s">
        <v>5749</v>
      </c>
      <c r="C1055" s="17">
        <v>3.4299999999999997E-2</v>
      </c>
      <c r="D1055" s="13" t="s">
        <v>32344</v>
      </c>
      <c r="E1055" s="13" t="s">
        <v>532</v>
      </c>
      <c r="F1055" s="31">
        <f t="shared" si="16"/>
        <v>12</v>
      </c>
    </row>
    <row r="1056" spans="1:6" ht="29.55" customHeight="1" x14ac:dyDescent="0.4">
      <c r="A1056" s="12">
        <v>44797</v>
      </c>
      <c r="B1056" s="13" t="s">
        <v>5749</v>
      </c>
      <c r="C1056" s="14">
        <v>0.1716</v>
      </c>
      <c r="D1056" s="13" t="s">
        <v>32547</v>
      </c>
      <c r="E1056" s="13" t="s">
        <v>20563</v>
      </c>
      <c r="F1056" s="31">
        <f t="shared" si="16"/>
        <v>12</v>
      </c>
    </row>
    <row r="1057" spans="1:6" ht="29.55" customHeight="1" x14ac:dyDescent="0.4">
      <c r="A1057" s="12">
        <v>44796</v>
      </c>
      <c r="B1057" s="13" t="s">
        <v>5749</v>
      </c>
      <c r="C1057" s="14">
        <v>2.1000000000000001E-2</v>
      </c>
      <c r="D1057" s="13" t="s">
        <v>32714</v>
      </c>
      <c r="E1057" s="13" t="s">
        <v>532</v>
      </c>
      <c r="F1057" s="31">
        <f t="shared" si="16"/>
        <v>12</v>
      </c>
    </row>
    <row r="1058" spans="1:6" ht="29.55" customHeight="1" x14ac:dyDescent="0.4">
      <c r="A1058" s="12">
        <v>44785</v>
      </c>
      <c r="B1058" s="13" t="s">
        <v>5749</v>
      </c>
      <c r="C1058" s="14">
        <v>0.02</v>
      </c>
      <c r="D1058" s="13" t="s">
        <v>32965</v>
      </c>
      <c r="E1058" s="13" t="s">
        <v>32966</v>
      </c>
      <c r="F1058" s="31">
        <f t="shared" si="16"/>
        <v>12</v>
      </c>
    </row>
    <row r="1059" spans="1:6" ht="29.55" customHeight="1" x14ac:dyDescent="0.4">
      <c r="A1059" s="12">
        <v>44771</v>
      </c>
      <c r="B1059" s="13" t="s">
        <v>5749</v>
      </c>
      <c r="C1059" s="14">
        <v>6.4100000000000004E-2</v>
      </c>
      <c r="D1059" s="13" t="s">
        <v>33555</v>
      </c>
      <c r="E1059" s="13" t="s">
        <v>33556</v>
      </c>
      <c r="F1059" s="31">
        <f t="shared" si="16"/>
        <v>12</v>
      </c>
    </row>
    <row r="1060" spans="1:6" ht="29.55" customHeight="1" x14ac:dyDescent="0.4">
      <c r="A1060" s="12">
        <v>44764</v>
      </c>
      <c r="B1060" s="11" t="s">
        <v>5749</v>
      </c>
      <c r="C1060" s="14">
        <v>0.2079</v>
      </c>
      <c r="D1060" s="13" t="s">
        <v>33800</v>
      </c>
      <c r="E1060" s="13" t="s">
        <v>532</v>
      </c>
      <c r="F1060" s="31">
        <f t="shared" si="16"/>
        <v>12</v>
      </c>
    </row>
    <row r="1061" spans="1:6" ht="29.55" customHeight="1" x14ac:dyDescent="0.4">
      <c r="A1061" s="12">
        <v>44740</v>
      </c>
      <c r="B1061" s="13" t="s">
        <v>5749</v>
      </c>
      <c r="C1061" s="14">
        <v>6.0299999999999999E-2</v>
      </c>
      <c r="D1061" s="13" t="s">
        <v>34784</v>
      </c>
      <c r="E1061" s="13" t="s">
        <v>18982</v>
      </c>
      <c r="F1061" s="31">
        <f t="shared" si="16"/>
        <v>12</v>
      </c>
    </row>
    <row r="1062" spans="1:6" ht="29.55" customHeight="1" x14ac:dyDescent="0.4">
      <c r="A1062" s="12">
        <v>44721</v>
      </c>
      <c r="B1062" s="13" t="s">
        <v>5749</v>
      </c>
      <c r="C1062" s="14">
        <v>8.5500000000000007E-2</v>
      </c>
      <c r="D1062" s="13" t="s">
        <v>35378</v>
      </c>
      <c r="E1062" s="13" t="s">
        <v>35379</v>
      </c>
      <c r="F1062" s="31">
        <f t="shared" si="16"/>
        <v>12</v>
      </c>
    </row>
    <row r="1063" spans="1:6" ht="29.55" customHeight="1" x14ac:dyDescent="0.4">
      <c r="A1063" s="12">
        <v>44720</v>
      </c>
      <c r="B1063" s="13" t="s">
        <v>5749</v>
      </c>
      <c r="C1063" s="14">
        <v>3.95E-2</v>
      </c>
      <c r="D1063" s="13" t="s">
        <v>35427</v>
      </c>
      <c r="E1063" s="13" t="s">
        <v>30793</v>
      </c>
      <c r="F1063" s="31">
        <f t="shared" si="16"/>
        <v>12</v>
      </c>
    </row>
    <row r="1064" spans="1:6" ht="29.55" customHeight="1" x14ac:dyDescent="0.4">
      <c r="A1064" s="12">
        <v>44838</v>
      </c>
      <c r="B1064" s="13" t="s">
        <v>9831</v>
      </c>
      <c r="C1064" s="14">
        <v>0.1174</v>
      </c>
      <c r="D1064" s="13" t="s">
        <v>31086</v>
      </c>
      <c r="E1064" s="13" t="s">
        <v>31083</v>
      </c>
      <c r="F1064" s="31">
        <f t="shared" si="16"/>
        <v>12</v>
      </c>
    </row>
    <row r="1065" spans="1:6" ht="29.55" customHeight="1" x14ac:dyDescent="0.4">
      <c r="A1065" s="12">
        <v>44825</v>
      </c>
      <c r="B1065" s="11" t="s">
        <v>9831</v>
      </c>
      <c r="C1065" s="17">
        <v>7.2499999999999995E-2</v>
      </c>
      <c r="D1065" s="13" t="s">
        <v>31447</v>
      </c>
      <c r="E1065" s="13" t="s">
        <v>19750</v>
      </c>
      <c r="F1065" s="31">
        <f t="shared" si="16"/>
        <v>12</v>
      </c>
    </row>
    <row r="1066" spans="1:6" ht="29.55" customHeight="1" x14ac:dyDescent="0.4">
      <c r="A1066" s="12">
        <v>44820</v>
      </c>
      <c r="B1066" s="11" t="s">
        <v>9831</v>
      </c>
      <c r="C1066" s="17">
        <v>5.1200000000000002E-2</v>
      </c>
      <c r="D1066" s="13" t="s">
        <v>31690</v>
      </c>
      <c r="E1066" s="13" t="s">
        <v>7714</v>
      </c>
      <c r="F1066" s="31">
        <f t="shared" si="16"/>
        <v>12</v>
      </c>
    </row>
    <row r="1067" spans="1:6" ht="29.55" customHeight="1" x14ac:dyDescent="0.4">
      <c r="A1067" s="12">
        <v>44804</v>
      </c>
      <c r="B1067" s="11" t="s">
        <v>9831</v>
      </c>
      <c r="C1067" s="17">
        <v>5.4100000000000002E-2</v>
      </c>
      <c r="D1067" s="13" t="s">
        <v>32298</v>
      </c>
      <c r="E1067" s="13" t="s">
        <v>7599</v>
      </c>
      <c r="F1067" s="31">
        <f t="shared" si="16"/>
        <v>12</v>
      </c>
    </row>
    <row r="1068" spans="1:6" ht="29.55" customHeight="1" x14ac:dyDescent="0.4">
      <c r="A1068" s="12">
        <v>44749</v>
      </c>
      <c r="B1068" s="11" t="s">
        <v>9831</v>
      </c>
      <c r="C1068" s="14">
        <v>7.9100000000000004E-2</v>
      </c>
      <c r="D1068" s="13" t="s">
        <v>34391</v>
      </c>
      <c r="E1068" s="13" t="s">
        <v>23738</v>
      </c>
      <c r="F1068" s="31">
        <f t="shared" si="16"/>
        <v>12</v>
      </c>
    </row>
    <row r="1069" spans="1:6" ht="29.55" customHeight="1" x14ac:dyDescent="0.4">
      <c r="A1069" s="12">
        <v>44746</v>
      </c>
      <c r="B1069" s="13" t="s">
        <v>9831</v>
      </c>
      <c r="C1069" s="14">
        <v>4.8599999999999997E-2</v>
      </c>
      <c r="D1069" s="13" t="s">
        <v>34568</v>
      </c>
      <c r="E1069" s="13" t="s">
        <v>20568</v>
      </c>
      <c r="F1069" s="31">
        <f t="shared" si="16"/>
        <v>12</v>
      </c>
    </row>
    <row r="1070" spans="1:6" ht="29.55" customHeight="1" x14ac:dyDescent="0.4">
      <c r="A1070" s="12">
        <v>44732</v>
      </c>
      <c r="B1070" s="13" t="s">
        <v>9831</v>
      </c>
      <c r="C1070" s="14">
        <v>0.10390000000000001</v>
      </c>
      <c r="D1070" s="13" t="s">
        <v>35050</v>
      </c>
      <c r="E1070" s="13" t="s">
        <v>20566</v>
      </c>
      <c r="F1070" s="31">
        <f t="shared" si="16"/>
        <v>12</v>
      </c>
    </row>
    <row r="1071" spans="1:6" ht="29.55" customHeight="1" x14ac:dyDescent="0.4">
      <c r="A1071" s="12">
        <v>44727</v>
      </c>
      <c r="B1071" s="13" t="s">
        <v>9831</v>
      </c>
      <c r="C1071" s="14">
        <v>7.0000000000000007E-2</v>
      </c>
      <c r="D1071" s="13" t="s">
        <v>35182</v>
      </c>
      <c r="E1071" s="13" t="s">
        <v>20566</v>
      </c>
      <c r="F1071" s="31">
        <f t="shared" si="16"/>
        <v>12</v>
      </c>
    </row>
    <row r="1072" spans="1:6" ht="29.55" customHeight="1" x14ac:dyDescent="0.4">
      <c r="A1072" s="12">
        <v>44726</v>
      </c>
      <c r="B1072" s="13" t="s">
        <v>9831</v>
      </c>
      <c r="C1072" s="14">
        <v>0.10299999999999999</v>
      </c>
      <c r="D1072" s="13" t="s">
        <v>35210</v>
      </c>
      <c r="E1072" s="13" t="s">
        <v>20568</v>
      </c>
      <c r="F1072" s="31">
        <f t="shared" si="16"/>
        <v>12</v>
      </c>
    </row>
    <row r="1073" spans="1:6" ht="29.55" customHeight="1" x14ac:dyDescent="0.4">
      <c r="A1073" s="12">
        <v>44722</v>
      </c>
      <c r="B1073" s="13" t="s">
        <v>9831</v>
      </c>
      <c r="C1073" s="14">
        <v>6.6699999999999995E-2</v>
      </c>
      <c r="D1073" s="13" t="s">
        <v>35295</v>
      </c>
      <c r="E1073" s="13" t="s">
        <v>20568</v>
      </c>
      <c r="F1073" s="31">
        <f t="shared" si="16"/>
        <v>12</v>
      </c>
    </row>
    <row r="1074" spans="1:6" ht="29.55" customHeight="1" x14ac:dyDescent="0.4">
      <c r="A1074" s="12">
        <v>44721</v>
      </c>
      <c r="B1074" s="13" t="s">
        <v>9831</v>
      </c>
      <c r="C1074" s="14">
        <v>5.2600000000000001E-2</v>
      </c>
      <c r="D1074" s="13" t="s">
        <v>35357</v>
      </c>
      <c r="E1074" s="13" t="s">
        <v>20568</v>
      </c>
      <c r="F1074" s="31">
        <f t="shared" si="16"/>
        <v>12</v>
      </c>
    </row>
    <row r="1075" spans="1:6" ht="29.55" customHeight="1" x14ac:dyDescent="0.4">
      <c r="A1075" s="12">
        <v>44720</v>
      </c>
      <c r="B1075" s="13" t="s">
        <v>9831</v>
      </c>
      <c r="C1075" s="14">
        <v>5.5599999999999997E-2</v>
      </c>
      <c r="D1075" s="13" t="s">
        <v>35401</v>
      </c>
      <c r="E1075" s="13" t="s">
        <v>20568</v>
      </c>
      <c r="F1075" s="31">
        <f t="shared" si="16"/>
        <v>12</v>
      </c>
    </row>
    <row r="1076" spans="1:6" ht="29.55" customHeight="1" x14ac:dyDescent="0.4">
      <c r="A1076" s="12">
        <v>44922</v>
      </c>
      <c r="B1076" s="11" t="s">
        <v>12538</v>
      </c>
      <c r="C1076" s="14">
        <v>5.6800000000000003E-2</v>
      </c>
      <c r="D1076" s="13" t="s">
        <v>23594</v>
      </c>
      <c r="E1076" s="13" t="s">
        <v>24659</v>
      </c>
      <c r="F1076" s="31">
        <f t="shared" si="16"/>
        <v>12</v>
      </c>
    </row>
    <row r="1077" spans="1:6" ht="29.55" customHeight="1" x14ac:dyDescent="0.4">
      <c r="A1077" s="12">
        <v>44911</v>
      </c>
      <c r="B1077" s="11" t="s">
        <v>12538</v>
      </c>
      <c r="C1077" s="14">
        <v>5.3699999999999998E-2</v>
      </c>
      <c r="D1077" s="13" t="s">
        <v>28568</v>
      </c>
      <c r="E1077" s="13" t="s">
        <v>27541</v>
      </c>
      <c r="F1077" s="31">
        <f t="shared" si="16"/>
        <v>12</v>
      </c>
    </row>
    <row r="1078" spans="1:6" ht="29.55" customHeight="1" x14ac:dyDescent="0.4">
      <c r="A1078" s="12">
        <v>44910</v>
      </c>
      <c r="B1078" s="11" t="s">
        <v>12538</v>
      </c>
      <c r="C1078" s="14">
        <v>9.2799999999999994E-2</v>
      </c>
      <c r="D1078" s="13" t="s">
        <v>28599</v>
      </c>
      <c r="E1078" s="13" t="s">
        <v>20571</v>
      </c>
      <c r="F1078" s="31">
        <f t="shared" si="16"/>
        <v>12</v>
      </c>
    </row>
    <row r="1079" spans="1:6" ht="29.55" customHeight="1" x14ac:dyDescent="0.4">
      <c r="A1079" s="12">
        <v>44904</v>
      </c>
      <c r="B1079" s="11" t="s">
        <v>12538</v>
      </c>
      <c r="C1079" s="14">
        <v>0.16250000000000001</v>
      </c>
      <c r="D1079" s="13" t="s">
        <v>28795</v>
      </c>
      <c r="E1079" s="13" t="s">
        <v>24659</v>
      </c>
      <c r="F1079" s="31">
        <f t="shared" si="16"/>
        <v>12</v>
      </c>
    </row>
    <row r="1080" spans="1:6" ht="29.55" customHeight="1" x14ac:dyDescent="0.4">
      <c r="A1080" s="12">
        <v>44896</v>
      </c>
      <c r="B1080" s="11" t="s">
        <v>12538</v>
      </c>
      <c r="C1080" s="14">
        <v>7.6899999999999996E-2</v>
      </c>
      <c r="D1080" s="13" t="s">
        <v>29012</v>
      </c>
      <c r="E1080" s="13" t="s">
        <v>20571</v>
      </c>
      <c r="F1080" s="31">
        <f t="shared" si="16"/>
        <v>12</v>
      </c>
    </row>
    <row r="1081" spans="1:6" ht="29.55" customHeight="1" x14ac:dyDescent="0.4">
      <c r="A1081" s="12">
        <v>44895</v>
      </c>
      <c r="B1081" s="11" t="s">
        <v>12538</v>
      </c>
      <c r="C1081" s="14">
        <v>7.6899999999999996E-2</v>
      </c>
      <c r="D1081" s="13" t="s">
        <v>29073</v>
      </c>
      <c r="E1081" s="13" t="s">
        <v>20571</v>
      </c>
      <c r="F1081" s="31">
        <f t="shared" si="16"/>
        <v>12</v>
      </c>
    </row>
    <row r="1082" spans="1:6" ht="29.55" customHeight="1" x14ac:dyDescent="0.4">
      <c r="A1082" s="12">
        <v>44888</v>
      </c>
      <c r="B1082" s="13" t="s">
        <v>12538</v>
      </c>
      <c r="C1082" s="13" t="s">
        <v>5632</v>
      </c>
      <c r="D1082" s="13" t="s">
        <v>29309</v>
      </c>
      <c r="E1082" s="13" t="s">
        <v>23586</v>
      </c>
      <c r="F1082" s="31">
        <f t="shared" si="16"/>
        <v>12</v>
      </c>
    </row>
    <row r="1083" spans="1:6" ht="29.55" customHeight="1" x14ac:dyDescent="0.4">
      <c r="A1083" s="12">
        <v>44777</v>
      </c>
      <c r="B1083" s="13" t="s">
        <v>12538</v>
      </c>
      <c r="C1083" s="14">
        <v>9.8199999999999996E-2</v>
      </c>
      <c r="D1083" s="13" t="s">
        <v>33314</v>
      </c>
      <c r="E1083" s="13" t="s">
        <v>33315</v>
      </c>
      <c r="F1083" s="31">
        <f t="shared" si="16"/>
        <v>12</v>
      </c>
    </row>
    <row r="1084" spans="1:6" ht="29.55" customHeight="1" x14ac:dyDescent="0.4">
      <c r="A1084" s="12">
        <v>44771</v>
      </c>
      <c r="B1084" s="13" t="s">
        <v>12538</v>
      </c>
      <c r="C1084" s="14">
        <v>8.7499999999999994E-2</v>
      </c>
      <c r="D1084" s="13" t="s">
        <v>33538</v>
      </c>
      <c r="E1084" s="13" t="s">
        <v>33095</v>
      </c>
      <c r="F1084" s="31">
        <f t="shared" si="16"/>
        <v>12</v>
      </c>
    </row>
    <row r="1085" spans="1:6" ht="29.55" customHeight="1" x14ac:dyDescent="0.4">
      <c r="A1085" s="12">
        <v>44757</v>
      </c>
      <c r="B1085" s="11" t="s">
        <v>12538</v>
      </c>
      <c r="C1085" s="14">
        <v>7.7600000000000002E-2</v>
      </c>
      <c r="D1085" s="13" t="s">
        <v>34050</v>
      </c>
      <c r="E1085" s="13" t="s">
        <v>23586</v>
      </c>
      <c r="F1085" s="31">
        <f t="shared" si="16"/>
        <v>12</v>
      </c>
    </row>
    <row r="1086" spans="1:6" ht="29.55" customHeight="1" x14ac:dyDescent="0.4">
      <c r="A1086" s="12">
        <v>44748</v>
      </c>
      <c r="B1086" s="11" t="s">
        <v>12538</v>
      </c>
      <c r="C1086" s="14">
        <v>0.11749999999999999</v>
      </c>
      <c r="D1086" s="13" t="s">
        <v>34427</v>
      </c>
      <c r="E1086" s="13" t="s">
        <v>23586</v>
      </c>
      <c r="F1086" s="31">
        <f t="shared" si="16"/>
        <v>12</v>
      </c>
    </row>
    <row r="1087" spans="1:6" ht="29.55" customHeight="1" x14ac:dyDescent="0.4">
      <c r="A1087" s="12">
        <v>44733</v>
      </c>
      <c r="B1087" s="13" t="s">
        <v>12538</v>
      </c>
      <c r="C1087" s="14">
        <v>2.93E-2</v>
      </c>
      <c r="D1087" s="13" t="s">
        <v>35033</v>
      </c>
      <c r="E1087" s="13" t="s">
        <v>20571</v>
      </c>
      <c r="F1087" s="31">
        <f t="shared" si="16"/>
        <v>12</v>
      </c>
    </row>
    <row r="1088" spans="1:6" ht="29.55" customHeight="1" x14ac:dyDescent="0.4">
      <c r="A1088" s="12">
        <v>44922</v>
      </c>
      <c r="B1088" s="11" t="s">
        <v>20937</v>
      </c>
      <c r="C1088" s="14">
        <v>6.6900000000000001E-2</v>
      </c>
      <c r="D1088" s="13" t="s">
        <v>28260</v>
      </c>
      <c r="E1088" s="13" t="s">
        <v>18400</v>
      </c>
      <c r="F1088" s="31">
        <f t="shared" si="16"/>
        <v>12</v>
      </c>
    </row>
    <row r="1089" spans="1:6" ht="29.55" customHeight="1" x14ac:dyDescent="0.4">
      <c r="A1089" s="12">
        <v>44914</v>
      </c>
      <c r="B1089" s="11" t="s">
        <v>20937</v>
      </c>
      <c r="C1089" s="14">
        <v>0.12509999999999999</v>
      </c>
      <c r="D1089" s="13" t="s">
        <v>28496</v>
      </c>
      <c r="E1089" s="13" t="s">
        <v>23406</v>
      </c>
      <c r="F1089" s="31">
        <f t="shared" si="16"/>
        <v>12</v>
      </c>
    </row>
    <row r="1090" spans="1:6" ht="29.55" customHeight="1" x14ac:dyDescent="0.4">
      <c r="A1090" s="12">
        <v>44911</v>
      </c>
      <c r="B1090" s="11" t="s">
        <v>20937</v>
      </c>
      <c r="C1090" s="14">
        <v>6.08E-2</v>
      </c>
      <c r="D1090" s="13" t="s">
        <v>28562</v>
      </c>
      <c r="E1090" s="13" t="s">
        <v>20568</v>
      </c>
      <c r="F1090" s="31">
        <f t="shared" ref="F1090:F1153" si="17">COUNTIF(B:B,B1090)</f>
        <v>12</v>
      </c>
    </row>
    <row r="1091" spans="1:6" ht="29.55" customHeight="1" x14ac:dyDescent="0.4">
      <c r="A1091" s="12">
        <v>44910</v>
      </c>
      <c r="B1091" s="11" t="s">
        <v>20937</v>
      </c>
      <c r="C1091" s="14">
        <v>6.08E-2</v>
      </c>
      <c r="D1091" s="13" t="s">
        <v>28562</v>
      </c>
      <c r="E1091" s="13" t="s">
        <v>20568</v>
      </c>
      <c r="F1091" s="31">
        <f t="shared" si="17"/>
        <v>12</v>
      </c>
    </row>
    <row r="1092" spans="1:6" ht="29.55" customHeight="1" x14ac:dyDescent="0.4">
      <c r="A1092" s="12">
        <v>44896</v>
      </c>
      <c r="B1092" s="11" t="s">
        <v>20937</v>
      </c>
      <c r="C1092" s="11" t="s">
        <v>5711</v>
      </c>
      <c r="D1092" s="13" t="s">
        <v>28977</v>
      </c>
      <c r="E1092" s="13" t="s">
        <v>20568</v>
      </c>
      <c r="F1092" s="31">
        <f t="shared" si="17"/>
        <v>12</v>
      </c>
    </row>
    <row r="1093" spans="1:6" ht="29.55" customHeight="1" x14ac:dyDescent="0.4">
      <c r="A1093" s="12">
        <v>44886</v>
      </c>
      <c r="B1093" s="13" t="s">
        <v>20937</v>
      </c>
      <c r="C1093" s="14">
        <v>8.1500000000000003E-2</v>
      </c>
      <c r="D1093" s="13" t="s">
        <v>29453</v>
      </c>
      <c r="E1093" s="13" t="s">
        <v>394</v>
      </c>
      <c r="F1093" s="31">
        <f t="shared" si="17"/>
        <v>12</v>
      </c>
    </row>
    <row r="1094" spans="1:6" ht="29.55" customHeight="1" x14ac:dyDescent="0.4">
      <c r="A1094" s="12">
        <v>44883</v>
      </c>
      <c r="B1094" s="13" t="s">
        <v>20937</v>
      </c>
      <c r="C1094" s="14">
        <v>7.46E-2</v>
      </c>
      <c r="D1094" s="13" t="s">
        <v>29516</v>
      </c>
      <c r="E1094" s="13" t="s">
        <v>394</v>
      </c>
      <c r="F1094" s="31">
        <f t="shared" si="17"/>
        <v>12</v>
      </c>
    </row>
    <row r="1095" spans="1:6" ht="29.55" customHeight="1" x14ac:dyDescent="0.4">
      <c r="A1095" s="12">
        <v>44876</v>
      </c>
      <c r="B1095" s="13" t="s">
        <v>20937</v>
      </c>
      <c r="C1095" s="14">
        <v>0.1908</v>
      </c>
      <c r="D1095" s="13" t="s">
        <v>29786</v>
      </c>
      <c r="E1095" s="13" t="s">
        <v>20624</v>
      </c>
      <c r="F1095" s="31">
        <f t="shared" si="17"/>
        <v>12</v>
      </c>
    </row>
    <row r="1096" spans="1:6" ht="29.55" customHeight="1" x14ac:dyDescent="0.4">
      <c r="A1096" s="12">
        <v>44875</v>
      </c>
      <c r="B1096" s="13" t="s">
        <v>20937</v>
      </c>
      <c r="C1096" s="14">
        <v>8.4400000000000003E-2</v>
      </c>
      <c r="D1096" s="13" t="s">
        <v>29859</v>
      </c>
      <c r="E1096" s="13" t="s">
        <v>29334</v>
      </c>
      <c r="F1096" s="31">
        <f t="shared" si="17"/>
        <v>12</v>
      </c>
    </row>
    <row r="1097" spans="1:6" ht="29.55" customHeight="1" x14ac:dyDescent="0.4">
      <c r="A1097" s="12">
        <v>44874</v>
      </c>
      <c r="B1097" s="13" t="s">
        <v>20937</v>
      </c>
      <c r="C1097" s="14">
        <v>0.24279999999999999</v>
      </c>
      <c r="D1097" s="13" t="s">
        <v>29898</v>
      </c>
      <c r="E1097" s="13" t="s">
        <v>29334</v>
      </c>
      <c r="F1097" s="31">
        <f t="shared" si="17"/>
        <v>12</v>
      </c>
    </row>
    <row r="1098" spans="1:6" ht="29.55" customHeight="1" x14ac:dyDescent="0.4">
      <c r="A1098" s="12">
        <v>44774</v>
      </c>
      <c r="B1098" s="13" t="s">
        <v>20937</v>
      </c>
      <c r="C1098" s="14">
        <v>5.6399999999999999E-2</v>
      </c>
      <c r="D1098" s="13" t="s">
        <v>33497</v>
      </c>
      <c r="E1098" s="13" t="s">
        <v>33084</v>
      </c>
      <c r="F1098" s="31">
        <f t="shared" si="17"/>
        <v>12</v>
      </c>
    </row>
    <row r="1099" spans="1:6" ht="29.55" customHeight="1" x14ac:dyDescent="0.4">
      <c r="A1099" s="12">
        <v>44771</v>
      </c>
      <c r="B1099" s="13" t="s">
        <v>20937</v>
      </c>
      <c r="C1099" s="14">
        <v>9.2399999999999996E-2</v>
      </c>
      <c r="D1099" s="13" t="s">
        <v>33497</v>
      </c>
      <c r="E1099" s="13" t="s">
        <v>33518</v>
      </c>
      <c r="F1099" s="31">
        <f t="shared" si="17"/>
        <v>12</v>
      </c>
    </row>
    <row r="1100" spans="1:6" ht="29.55" customHeight="1" x14ac:dyDescent="0.4">
      <c r="A1100" s="12">
        <v>44893</v>
      </c>
      <c r="B1100" s="11" t="s">
        <v>6355</v>
      </c>
      <c r="C1100" s="14">
        <v>6.0299999999999999E-2</v>
      </c>
      <c r="D1100" s="13" t="s">
        <v>29157</v>
      </c>
      <c r="E1100" s="13" t="s">
        <v>24493</v>
      </c>
      <c r="F1100" s="31">
        <f t="shared" si="17"/>
        <v>12</v>
      </c>
    </row>
    <row r="1101" spans="1:6" ht="29.55" customHeight="1" x14ac:dyDescent="0.4">
      <c r="A1101" s="12">
        <v>44889</v>
      </c>
      <c r="B1101" s="13" t="s">
        <v>6355</v>
      </c>
      <c r="C1101" s="14">
        <v>0.1893</v>
      </c>
      <c r="D1101" s="13" t="s">
        <v>29267</v>
      </c>
      <c r="E1101" s="13" t="s">
        <v>394</v>
      </c>
      <c r="F1101" s="31">
        <f t="shared" si="17"/>
        <v>12</v>
      </c>
    </row>
    <row r="1102" spans="1:6" ht="29.55" customHeight="1" x14ac:dyDescent="0.4">
      <c r="A1102" s="12">
        <v>44847</v>
      </c>
      <c r="B1102" s="13" t="s">
        <v>6355</v>
      </c>
      <c r="C1102" s="14">
        <v>0.1192</v>
      </c>
      <c r="D1102" s="13" t="s">
        <v>30817</v>
      </c>
      <c r="E1102" s="13" t="s">
        <v>30311</v>
      </c>
      <c r="F1102" s="31">
        <f t="shared" si="17"/>
        <v>12</v>
      </c>
    </row>
    <row r="1103" spans="1:6" ht="29.55" customHeight="1" x14ac:dyDescent="0.4">
      <c r="A1103" s="12">
        <v>44839</v>
      </c>
      <c r="B1103" s="13" t="s">
        <v>6355</v>
      </c>
      <c r="C1103" s="14">
        <v>0.12</v>
      </c>
      <c r="D1103" s="13" t="s">
        <v>31050</v>
      </c>
      <c r="E1103" s="13" t="s">
        <v>18982</v>
      </c>
      <c r="F1103" s="31">
        <f t="shared" si="17"/>
        <v>12</v>
      </c>
    </row>
    <row r="1104" spans="1:6" ht="29.55" customHeight="1" x14ac:dyDescent="0.4">
      <c r="A1104" s="12">
        <v>44832</v>
      </c>
      <c r="B1104" s="13" t="s">
        <v>6355</v>
      </c>
      <c r="C1104" s="14">
        <v>5.6099999999999997E-2</v>
      </c>
      <c r="D1104" s="13" t="s">
        <v>31246</v>
      </c>
      <c r="E1104" s="13" t="s">
        <v>30311</v>
      </c>
      <c r="F1104" s="31">
        <f t="shared" si="17"/>
        <v>12</v>
      </c>
    </row>
    <row r="1105" spans="1:6" ht="29.55" customHeight="1" x14ac:dyDescent="0.4">
      <c r="A1105" s="12">
        <v>44827</v>
      </c>
      <c r="B1105" s="13" t="s">
        <v>6355</v>
      </c>
      <c r="C1105" s="14">
        <v>0.2994</v>
      </c>
      <c r="D1105" s="13" t="s">
        <v>31356</v>
      </c>
      <c r="E1105" s="13" t="s">
        <v>30311</v>
      </c>
      <c r="F1105" s="31">
        <f t="shared" si="17"/>
        <v>12</v>
      </c>
    </row>
    <row r="1106" spans="1:6" ht="29.55" customHeight="1" x14ac:dyDescent="0.4">
      <c r="A1106" s="12">
        <v>44817</v>
      </c>
      <c r="B1106" s="11" t="s">
        <v>6355</v>
      </c>
      <c r="C1106" s="17">
        <v>5.7500000000000002E-2</v>
      </c>
      <c r="D1106" s="13" t="s">
        <v>31865</v>
      </c>
      <c r="E1106" s="13" t="s">
        <v>394</v>
      </c>
      <c r="F1106" s="31">
        <f t="shared" si="17"/>
        <v>12</v>
      </c>
    </row>
    <row r="1107" spans="1:6" ht="29.55" customHeight="1" x14ac:dyDescent="0.4">
      <c r="A1107" s="12">
        <v>44810</v>
      </c>
      <c r="B1107" s="11" t="s">
        <v>6355</v>
      </c>
      <c r="C1107" s="17">
        <v>8.8099999999999998E-2</v>
      </c>
      <c r="D1107" s="13" t="s">
        <v>32038</v>
      </c>
      <c r="E1107" s="13" t="s">
        <v>394</v>
      </c>
      <c r="F1107" s="31">
        <f t="shared" si="17"/>
        <v>12</v>
      </c>
    </row>
    <row r="1108" spans="1:6" ht="29.55" customHeight="1" x14ac:dyDescent="0.4">
      <c r="A1108" s="12">
        <v>44797</v>
      </c>
      <c r="B1108" s="13" t="s">
        <v>6355</v>
      </c>
      <c r="C1108" s="14">
        <v>9.6299999999999997E-2</v>
      </c>
      <c r="D1108" s="13" t="s">
        <v>32561</v>
      </c>
      <c r="E1108" s="13" t="s">
        <v>32523</v>
      </c>
      <c r="F1108" s="31">
        <f t="shared" si="17"/>
        <v>12</v>
      </c>
    </row>
    <row r="1109" spans="1:6" ht="29.55" customHeight="1" x14ac:dyDescent="0.4">
      <c r="A1109" s="12">
        <v>44734</v>
      </c>
      <c r="B1109" s="13" t="s">
        <v>6355</v>
      </c>
      <c r="C1109" s="14">
        <v>6.3799999999999996E-2</v>
      </c>
      <c r="D1109" s="13" t="s">
        <v>34973</v>
      </c>
      <c r="E1109" s="13" t="s">
        <v>20568</v>
      </c>
      <c r="F1109" s="31">
        <f t="shared" si="17"/>
        <v>12</v>
      </c>
    </row>
    <row r="1110" spans="1:6" ht="29.55" customHeight="1" x14ac:dyDescent="0.4">
      <c r="A1110" s="12">
        <v>44726</v>
      </c>
      <c r="B1110" s="13" t="s">
        <v>6355</v>
      </c>
      <c r="C1110" s="14">
        <v>4.3999999999999997E-2</v>
      </c>
      <c r="D1110" s="13" t="s">
        <v>35238</v>
      </c>
      <c r="E1110" s="13" t="s">
        <v>20568</v>
      </c>
      <c r="F1110" s="31">
        <f t="shared" si="17"/>
        <v>12</v>
      </c>
    </row>
    <row r="1111" spans="1:6" ht="29.55" customHeight="1" x14ac:dyDescent="0.4">
      <c r="A1111" s="12">
        <v>44722</v>
      </c>
      <c r="B1111" s="13" t="s">
        <v>6355</v>
      </c>
      <c r="C1111" s="14">
        <v>4.0800000000000003E-2</v>
      </c>
      <c r="D1111" s="13" t="s">
        <v>35303</v>
      </c>
      <c r="E1111" s="13" t="s">
        <v>20568</v>
      </c>
      <c r="F1111" s="31">
        <f t="shared" si="17"/>
        <v>12</v>
      </c>
    </row>
    <row r="1112" spans="1:6" ht="29.55" customHeight="1" x14ac:dyDescent="0.4">
      <c r="A1112" s="12">
        <v>44873</v>
      </c>
      <c r="B1112" s="13" t="s">
        <v>8084</v>
      </c>
      <c r="C1112" s="14">
        <v>8.4500000000000006E-2</v>
      </c>
      <c r="D1112" s="13" t="s">
        <v>29978</v>
      </c>
      <c r="E1112" s="13" t="s">
        <v>26792</v>
      </c>
      <c r="F1112" s="31">
        <f t="shared" si="17"/>
        <v>12</v>
      </c>
    </row>
    <row r="1113" spans="1:6" ht="29.55" customHeight="1" x14ac:dyDescent="0.4">
      <c r="A1113" s="12">
        <v>44851</v>
      </c>
      <c r="B1113" s="13" t="s">
        <v>8084</v>
      </c>
      <c r="C1113" s="14">
        <v>0.14399999999999999</v>
      </c>
      <c r="D1113" s="13" t="s">
        <v>30735</v>
      </c>
      <c r="E1113" s="13" t="s">
        <v>20277</v>
      </c>
      <c r="F1113" s="31">
        <f t="shared" si="17"/>
        <v>12</v>
      </c>
    </row>
    <row r="1114" spans="1:6" ht="29.55" customHeight="1" x14ac:dyDescent="0.4">
      <c r="A1114" s="12">
        <v>44817</v>
      </c>
      <c r="B1114" s="11" t="s">
        <v>8084</v>
      </c>
      <c r="C1114" s="17">
        <v>0.159</v>
      </c>
      <c r="D1114" s="13" t="s">
        <v>31811</v>
      </c>
      <c r="E1114" s="13" t="s">
        <v>26792</v>
      </c>
      <c r="F1114" s="31">
        <f t="shared" si="17"/>
        <v>12</v>
      </c>
    </row>
    <row r="1115" spans="1:6" ht="29.55" customHeight="1" x14ac:dyDescent="0.4">
      <c r="A1115" s="12">
        <v>44811</v>
      </c>
      <c r="B1115" s="11" t="s">
        <v>8084</v>
      </c>
      <c r="C1115" s="17">
        <v>3.2500000000000001E-2</v>
      </c>
      <c r="D1115" s="13" t="s">
        <v>31997</v>
      </c>
      <c r="E1115" s="13" t="s">
        <v>26792</v>
      </c>
      <c r="F1115" s="31">
        <f t="shared" si="17"/>
        <v>12</v>
      </c>
    </row>
    <row r="1116" spans="1:6" ht="29.55" customHeight="1" x14ac:dyDescent="0.4">
      <c r="A1116" s="12">
        <v>44809</v>
      </c>
      <c r="B1116" s="11" t="s">
        <v>8084</v>
      </c>
      <c r="C1116" s="17">
        <v>4.48E-2</v>
      </c>
      <c r="D1116" s="13" t="s">
        <v>32122</v>
      </c>
      <c r="E1116" s="13" t="s">
        <v>26792</v>
      </c>
      <c r="F1116" s="31">
        <f t="shared" si="17"/>
        <v>12</v>
      </c>
    </row>
    <row r="1117" spans="1:6" ht="29.55" customHeight="1" x14ac:dyDescent="0.4">
      <c r="A1117" s="12">
        <v>44806</v>
      </c>
      <c r="B1117" s="11" t="s">
        <v>8084</v>
      </c>
      <c r="C1117" s="17">
        <v>6.8099999999999994E-2</v>
      </c>
      <c r="D1117" s="13" t="s">
        <v>32174</v>
      </c>
      <c r="E1117" s="13" t="s">
        <v>18037</v>
      </c>
      <c r="F1117" s="31">
        <f t="shared" si="17"/>
        <v>12</v>
      </c>
    </row>
    <row r="1118" spans="1:6" ht="29.55" customHeight="1" x14ac:dyDescent="0.4">
      <c r="A1118" s="12">
        <v>44782</v>
      </c>
      <c r="B1118" s="13" t="s">
        <v>8084</v>
      </c>
      <c r="C1118" s="14">
        <v>0.14510000000000001</v>
      </c>
      <c r="D1118" s="13" t="s">
        <v>33153</v>
      </c>
      <c r="E1118" s="13" t="s">
        <v>33154</v>
      </c>
      <c r="F1118" s="31">
        <f t="shared" si="17"/>
        <v>12</v>
      </c>
    </row>
    <row r="1119" spans="1:6" ht="29.55" customHeight="1" x14ac:dyDescent="0.4">
      <c r="A1119" s="12">
        <v>44781</v>
      </c>
      <c r="B1119" s="13" t="s">
        <v>8084</v>
      </c>
      <c r="C1119" s="14">
        <v>0.1205</v>
      </c>
      <c r="D1119" s="13" t="s">
        <v>33191</v>
      </c>
      <c r="E1119" s="13" t="s">
        <v>33185</v>
      </c>
      <c r="F1119" s="31">
        <f t="shared" si="17"/>
        <v>12</v>
      </c>
    </row>
    <row r="1120" spans="1:6" ht="29.55" customHeight="1" x14ac:dyDescent="0.4">
      <c r="A1120" s="12">
        <v>44776</v>
      </c>
      <c r="B1120" s="13" t="s">
        <v>8084</v>
      </c>
      <c r="C1120" s="14">
        <v>6.59E-2</v>
      </c>
      <c r="D1120" s="13" t="s">
        <v>33381</v>
      </c>
      <c r="E1120" s="13" t="s">
        <v>33382</v>
      </c>
      <c r="F1120" s="31">
        <f t="shared" si="17"/>
        <v>12</v>
      </c>
    </row>
    <row r="1121" spans="1:6" ht="29.55" customHeight="1" x14ac:dyDescent="0.4">
      <c r="A1121" s="12">
        <v>44764</v>
      </c>
      <c r="B1121" s="11" t="s">
        <v>8084</v>
      </c>
      <c r="C1121" s="14">
        <v>0.1033</v>
      </c>
      <c r="D1121" s="13" t="s">
        <v>33839</v>
      </c>
      <c r="E1121" s="13" t="s">
        <v>33751</v>
      </c>
      <c r="F1121" s="31">
        <f t="shared" si="17"/>
        <v>12</v>
      </c>
    </row>
    <row r="1122" spans="1:6" ht="29.55" customHeight="1" x14ac:dyDescent="0.4">
      <c r="A1122" s="12">
        <v>44743</v>
      </c>
      <c r="B1122" s="13" t="s">
        <v>8084</v>
      </c>
      <c r="C1122" s="14">
        <v>0.19259999999999999</v>
      </c>
      <c r="D1122" s="13" t="s">
        <v>34616</v>
      </c>
      <c r="E1122" s="13" t="s">
        <v>17865</v>
      </c>
      <c r="F1122" s="31">
        <f t="shared" si="17"/>
        <v>12</v>
      </c>
    </row>
    <row r="1123" spans="1:6" ht="29.55" customHeight="1" x14ac:dyDescent="0.4">
      <c r="A1123" s="12">
        <v>44721</v>
      </c>
      <c r="B1123" s="13" t="s">
        <v>8084</v>
      </c>
      <c r="C1123" s="14">
        <v>0.16289999999999999</v>
      </c>
      <c r="D1123" s="13" t="s">
        <v>35370</v>
      </c>
      <c r="E1123" s="13" t="s">
        <v>17865</v>
      </c>
      <c r="F1123" s="31">
        <f t="shared" si="17"/>
        <v>12</v>
      </c>
    </row>
    <row r="1124" spans="1:6" ht="29.55" customHeight="1" x14ac:dyDescent="0.4">
      <c r="A1124" s="12">
        <v>44859</v>
      </c>
      <c r="B1124" s="11" t="s">
        <v>27844</v>
      </c>
      <c r="C1124" s="17">
        <v>0.2326</v>
      </c>
      <c r="D1124" s="13" t="s">
        <v>30363</v>
      </c>
      <c r="E1124" s="13" t="s">
        <v>30349</v>
      </c>
      <c r="F1124" s="31">
        <f t="shared" si="17"/>
        <v>12</v>
      </c>
    </row>
    <row r="1125" spans="1:6" ht="29.55" customHeight="1" x14ac:dyDescent="0.4">
      <c r="A1125" s="12">
        <v>44838</v>
      </c>
      <c r="B1125" s="13" t="s">
        <v>27844</v>
      </c>
      <c r="C1125" s="14">
        <v>0.1265</v>
      </c>
      <c r="D1125" s="13" t="s">
        <v>31074</v>
      </c>
      <c r="E1125" s="13" t="s">
        <v>31071</v>
      </c>
      <c r="F1125" s="31">
        <f t="shared" si="17"/>
        <v>12</v>
      </c>
    </row>
    <row r="1126" spans="1:6" ht="29.55" customHeight="1" x14ac:dyDescent="0.4">
      <c r="A1126" s="12">
        <v>44830</v>
      </c>
      <c r="B1126" s="13" t="s">
        <v>27844</v>
      </c>
      <c r="C1126" s="14">
        <v>2.63E-2</v>
      </c>
      <c r="D1126" s="13" t="s">
        <v>31336</v>
      </c>
      <c r="E1126" s="13" t="s">
        <v>30624</v>
      </c>
      <c r="F1126" s="31">
        <f t="shared" si="17"/>
        <v>12</v>
      </c>
    </row>
    <row r="1127" spans="1:6" ht="29.55" customHeight="1" x14ac:dyDescent="0.4">
      <c r="A1127" s="12">
        <v>44827</v>
      </c>
      <c r="B1127" s="13" t="s">
        <v>27844</v>
      </c>
      <c r="C1127" s="14">
        <v>0.05</v>
      </c>
      <c r="D1127" s="13" t="s">
        <v>31346</v>
      </c>
      <c r="E1127" s="13" t="s">
        <v>31345</v>
      </c>
      <c r="F1127" s="31">
        <f t="shared" si="17"/>
        <v>12</v>
      </c>
    </row>
    <row r="1128" spans="1:6" ht="29.55" customHeight="1" x14ac:dyDescent="0.4">
      <c r="A1128" s="12">
        <v>44784</v>
      </c>
      <c r="B1128" s="13" t="s">
        <v>27844</v>
      </c>
      <c r="C1128" s="14">
        <v>7.1099999999999997E-2</v>
      </c>
      <c r="D1128" s="13" t="s">
        <v>33017</v>
      </c>
      <c r="E1128" s="13" t="s">
        <v>32959</v>
      </c>
      <c r="F1128" s="31">
        <f t="shared" si="17"/>
        <v>12</v>
      </c>
    </row>
    <row r="1129" spans="1:6" ht="29.55" customHeight="1" x14ac:dyDescent="0.4">
      <c r="A1129" s="12">
        <v>44781</v>
      </c>
      <c r="B1129" s="13" t="s">
        <v>27844</v>
      </c>
      <c r="C1129" s="14">
        <v>0.1041</v>
      </c>
      <c r="D1129" s="13" t="s">
        <v>33218</v>
      </c>
      <c r="E1129" s="13" t="s">
        <v>32959</v>
      </c>
      <c r="F1129" s="31">
        <f t="shared" si="17"/>
        <v>12</v>
      </c>
    </row>
    <row r="1130" spans="1:6" ht="29.55" customHeight="1" x14ac:dyDescent="0.4">
      <c r="A1130" s="12">
        <v>44778</v>
      </c>
      <c r="B1130" s="13" t="s">
        <v>27844</v>
      </c>
      <c r="C1130" s="14">
        <v>8.2900000000000001E-2</v>
      </c>
      <c r="D1130" s="13" t="s">
        <v>33286</v>
      </c>
      <c r="E1130" s="13" t="s">
        <v>32959</v>
      </c>
      <c r="F1130" s="31">
        <f t="shared" si="17"/>
        <v>12</v>
      </c>
    </row>
    <row r="1131" spans="1:6" ht="29.55" customHeight="1" x14ac:dyDescent="0.4">
      <c r="A1131" s="12">
        <v>44755</v>
      </c>
      <c r="B1131" s="11" t="s">
        <v>27844</v>
      </c>
      <c r="C1131" s="13" t="s">
        <v>5606</v>
      </c>
      <c r="D1131" s="13" t="s">
        <v>34138</v>
      </c>
      <c r="E1131" s="13" t="s">
        <v>34139</v>
      </c>
      <c r="F1131" s="31">
        <f t="shared" si="17"/>
        <v>12</v>
      </c>
    </row>
    <row r="1132" spans="1:6" ht="29.55" customHeight="1" x14ac:dyDescent="0.4">
      <c r="A1132" s="12">
        <v>44746</v>
      </c>
      <c r="B1132" s="13" t="s">
        <v>27844</v>
      </c>
      <c r="C1132" s="14">
        <v>2.6700000000000002E-2</v>
      </c>
      <c r="D1132" s="13" t="s">
        <v>34604</v>
      </c>
      <c r="E1132" s="13" t="s">
        <v>18982</v>
      </c>
      <c r="F1132" s="31">
        <f t="shared" si="17"/>
        <v>12</v>
      </c>
    </row>
    <row r="1133" spans="1:6" ht="29.55" customHeight="1" x14ac:dyDescent="0.4">
      <c r="A1133" s="12">
        <v>44726</v>
      </c>
      <c r="B1133" s="13" t="s">
        <v>27844</v>
      </c>
      <c r="C1133" s="13" t="s">
        <v>5632</v>
      </c>
      <c r="D1133" s="13" t="s">
        <v>35194</v>
      </c>
      <c r="E1133" s="13" t="s">
        <v>35193</v>
      </c>
      <c r="F1133" s="31">
        <f t="shared" si="17"/>
        <v>12</v>
      </c>
    </row>
    <row r="1134" spans="1:6" ht="29.55" customHeight="1" x14ac:dyDescent="0.4">
      <c r="A1134" s="12">
        <v>44715</v>
      </c>
      <c r="B1134" s="13" t="s">
        <v>27844</v>
      </c>
      <c r="C1134" s="13" t="s">
        <v>5632</v>
      </c>
      <c r="D1134" s="13" t="s">
        <v>35544</v>
      </c>
      <c r="E1134" s="13" t="s">
        <v>35545</v>
      </c>
      <c r="F1134" s="31">
        <f t="shared" si="17"/>
        <v>12</v>
      </c>
    </row>
    <row r="1135" spans="1:6" ht="29.55" customHeight="1" x14ac:dyDescent="0.4">
      <c r="A1135" s="12">
        <v>44714</v>
      </c>
      <c r="B1135" s="13" t="s">
        <v>27844</v>
      </c>
      <c r="C1135" s="13" t="s">
        <v>5979</v>
      </c>
      <c r="D1135" s="13" t="s">
        <v>35571</v>
      </c>
      <c r="E1135" s="13" t="s">
        <v>34139</v>
      </c>
      <c r="F1135" s="31">
        <f t="shared" si="17"/>
        <v>12</v>
      </c>
    </row>
    <row r="1136" spans="1:6" ht="29.55" customHeight="1" x14ac:dyDescent="0.4">
      <c r="A1136" s="12">
        <v>44917</v>
      </c>
      <c r="B1136" s="11" t="s">
        <v>447</v>
      </c>
      <c r="C1136" s="14">
        <v>0.128</v>
      </c>
      <c r="D1136" s="13" t="s">
        <v>28347</v>
      </c>
      <c r="E1136" s="13" t="s">
        <v>19516</v>
      </c>
      <c r="F1136" s="31">
        <f t="shared" si="17"/>
        <v>12</v>
      </c>
    </row>
    <row r="1137" spans="1:6" ht="29.55" customHeight="1" x14ac:dyDescent="0.4">
      <c r="A1137" s="12">
        <v>44910</v>
      </c>
      <c r="B1137" s="11" t="s">
        <v>447</v>
      </c>
      <c r="C1137" s="14">
        <v>9.5100000000000004E-2</v>
      </c>
      <c r="D1137" s="13" t="s">
        <v>28597</v>
      </c>
      <c r="E1137" s="13" t="s">
        <v>19516</v>
      </c>
      <c r="F1137" s="31">
        <f t="shared" si="17"/>
        <v>12</v>
      </c>
    </row>
    <row r="1138" spans="1:6" ht="29.55" customHeight="1" x14ac:dyDescent="0.4">
      <c r="A1138" s="12">
        <v>44909</v>
      </c>
      <c r="B1138" s="11" t="s">
        <v>447</v>
      </c>
      <c r="C1138" s="14">
        <v>8.3500000000000005E-2</v>
      </c>
      <c r="D1138" s="13" t="s">
        <v>28662</v>
      </c>
      <c r="E1138" s="13" t="s">
        <v>19516</v>
      </c>
      <c r="F1138" s="31">
        <f t="shared" si="17"/>
        <v>12</v>
      </c>
    </row>
    <row r="1139" spans="1:6" ht="29.55" customHeight="1" x14ac:dyDescent="0.4">
      <c r="A1139" s="12">
        <v>44890</v>
      </c>
      <c r="B1139" s="11" t="s">
        <v>447</v>
      </c>
      <c r="C1139" s="17">
        <v>7.9000000000000001E-2</v>
      </c>
      <c r="D1139" s="13" t="s">
        <v>29195</v>
      </c>
      <c r="E1139" s="13" t="s">
        <v>6329</v>
      </c>
      <c r="F1139" s="31">
        <f t="shared" si="17"/>
        <v>12</v>
      </c>
    </row>
    <row r="1140" spans="1:6" ht="29.55" customHeight="1" x14ac:dyDescent="0.4">
      <c r="A1140" s="12">
        <v>44882</v>
      </c>
      <c r="B1140" s="13" t="s">
        <v>447</v>
      </c>
      <c r="C1140" s="14">
        <v>0.1195</v>
      </c>
      <c r="D1140" s="13" t="s">
        <v>29566</v>
      </c>
      <c r="E1140" s="13" t="s">
        <v>7</v>
      </c>
      <c r="F1140" s="31">
        <f t="shared" si="17"/>
        <v>12</v>
      </c>
    </row>
    <row r="1141" spans="1:6" ht="29.55" customHeight="1" x14ac:dyDescent="0.4">
      <c r="A1141" s="12">
        <v>44789</v>
      </c>
      <c r="B1141" s="13" t="s">
        <v>447</v>
      </c>
      <c r="C1141" s="14">
        <v>0.13669999999999999</v>
      </c>
      <c r="D1141" s="13" t="s">
        <v>32879</v>
      </c>
      <c r="E1141" s="13" t="s">
        <v>19516</v>
      </c>
      <c r="F1141" s="31">
        <f t="shared" si="17"/>
        <v>12</v>
      </c>
    </row>
    <row r="1142" spans="1:6" ht="29.55" customHeight="1" x14ac:dyDescent="0.4">
      <c r="A1142" s="12">
        <v>44775</v>
      </c>
      <c r="B1142" s="13" t="s">
        <v>447</v>
      </c>
      <c r="C1142" s="14">
        <v>7.6499999999999999E-2</v>
      </c>
      <c r="D1142" s="13" t="s">
        <v>33438</v>
      </c>
      <c r="E1142" s="13" t="s">
        <v>33031</v>
      </c>
      <c r="F1142" s="31">
        <f t="shared" si="17"/>
        <v>12</v>
      </c>
    </row>
    <row r="1143" spans="1:6" ht="29.55" customHeight="1" x14ac:dyDescent="0.4">
      <c r="A1143" s="12">
        <v>44767</v>
      </c>
      <c r="B1143" s="11" t="s">
        <v>447</v>
      </c>
      <c r="C1143" s="14">
        <v>6.9500000000000006E-2</v>
      </c>
      <c r="D1143" s="13" t="s">
        <v>33787</v>
      </c>
      <c r="E1143" s="13" t="s">
        <v>19757</v>
      </c>
      <c r="F1143" s="31">
        <f t="shared" si="17"/>
        <v>12</v>
      </c>
    </row>
    <row r="1144" spans="1:6" ht="29.55" customHeight="1" x14ac:dyDescent="0.4">
      <c r="A1144" s="12">
        <v>44750</v>
      </c>
      <c r="B1144" s="11" t="s">
        <v>447</v>
      </c>
      <c r="C1144" s="14">
        <v>0.21829999999999999</v>
      </c>
      <c r="D1144" s="13" t="s">
        <v>34303</v>
      </c>
      <c r="E1144" s="13" t="s">
        <v>19757</v>
      </c>
      <c r="F1144" s="31">
        <f t="shared" si="17"/>
        <v>12</v>
      </c>
    </row>
    <row r="1145" spans="1:6" ht="29.55" customHeight="1" x14ac:dyDescent="0.4">
      <c r="A1145" s="12">
        <v>44747</v>
      </c>
      <c r="B1145" s="13" t="s">
        <v>447</v>
      </c>
      <c r="C1145" s="14">
        <v>8.7300000000000003E-2</v>
      </c>
      <c r="D1145" s="13" t="s">
        <v>34507</v>
      </c>
      <c r="E1145" s="13" t="s">
        <v>19516</v>
      </c>
      <c r="F1145" s="31">
        <f t="shared" si="17"/>
        <v>12</v>
      </c>
    </row>
    <row r="1146" spans="1:6" ht="29.55" customHeight="1" x14ac:dyDescent="0.4">
      <c r="A1146" s="12">
        <v>44746</v>
      </c>
      <c r="B1146" s="13" t="s">
        <v>447</v>
      </c>
      <c r="C1146" s="14">
        <v>8.9800000000000005E-2</v>
      </c>
      <c r="D1146" s="13" t="s">
        <v>34546</v>
      </c>
      <c r="E1146" s="13" t="s">
        <v>34540</v>
      </c>
      <c r="F1146" s="31">
        <f t="shared" si="17"/>
        <v>12</v>
      </c>
    </row>
    <row r="1147" spans="1:6" ht="29.55" customHeight="1" x14ac:dyDescent="0.4">
      <c r="A1147" s="12">
        <v>44739</v>
      </c>
      <c r="B1147" s="13" t="s">
        <v>447</v>
      </c>
      <c r="C1147" s="14">
        <v>0.2021</v>
      </c>
      <c r="D1147" s="13" t="s">
        <v>34828</v>
      </c>
      <c r="E1147" s="13" t="s">
        <v>18982</v>
      </c>
      <c r="F1147" s="31">
        <f t="shared" si="17"/>
        <v>12</v>
      </c>
    </row>
    <row r="1148" spans="1:6" ht="29.55" customHeight="1" x14ac:dyDescent="0.4">
      <c r="A1148" s="12">
        <v>44923</v>
      </c>
      <c r="B1148" s="11" t="s">
        <v>10903</v>
      </c>
      <c r="C1148" s="14">
        <v>0.18840000000000001</v>
      </c>
      <c r="D1148" s="13" t="s">
        <v>28194</v>
      </c>
      <c r="E1148" s="13" t="s">
        <v>27714</v>
      </c>
      <c r="F1148" s="31">
        <f t="shared" si="17"/>
        <v>12</v>
      </c>
    </row>
    <row r="1149" spans="1:6" ht="29.55" customHeight="1" x14ac:dyDescent="0.4">
      <c r="A1149" s="12">
        <v>44922</v>
      </c>
      <c r="B1149" s="11" t="s">
        <v>10903</v>
      </c>
      <c r="C1149" s="14">
        <v>0.08</v>
      </c>
      <c r="D1149" s="13" t="s">
        <v>28255</v>
      </c>
      <c r="E1149" s="13" t="s">
        <v>27714</v>
      </c>
      <c r="F1149" s="31">
        <f t="shared" si="17"/>
        <v>12</v>
      </c>
    </row>
    <row r="1150" spans="1:6" ht="29.55" customHeight="1" x14ac:dyDescent="0.4">
      <c r="A1150" s="12">
        <v>44887</v>
      </c>
      <c r="B1150" s="13" t="s">
        <v>10903</v>
      </c>
      <c r="C1150" s="14">
        <v>6.6400000000000001E-2</v>
      </c>
      <c r="D1150" s="13" t="s">
        <v>29403</v>
      </c>
      <c r="E1150" s="13" t="s">
        <v>29404</v>
      </c>
      <c r="F1150" s="31">
        <f t="shared" si="17"/>
        <v>12</v>
      </c>
    </row>
    <row r="1151" spans="1:6" ht="29.55" customHeight="1" x14ac:dyDescent="0.4">
      <c r="A1151" s="12">
        <v>44876</v>
      </c>
      <c r="B1151" s="13" t="s">
        <v>10903</v>
      </c>
      <c r="C1151" s="14">
        <v>0.1028</v>
      </c>
      <c r="D1151" s="13" t="s">
        <v>29821</v>
      </c>
      <c r="E1151" s="13" t="s">
        <v>27437</v>
      </c>
      <c r="F1151" s="31">
        <f t="shared" si="17"/>
        <v>12</v>
      </c>
    </row>
    <row r="1152" spans="1:6" ht="29.55" customHeight="1" x14ac:dyDescent="0.4">
      <c r="A1152" s="12">
        <v>44868</v>
      </c>
      <c r="B1152" s="13" t="s">
        <v>10903</v>
      </c>
      <c r="C1152" s="14">
        <v>0.12790000000000001</v>
      </c>
      <c r="D1152" s="13" t="s">
        <v>30075</v>
      </c>
      <c r="E1152" s="13" t="s">
        <v>20194</v>
      </c>
      <c r="F1152" s="31">
        <f t="shared" si="17"/>
        <v>12</v>
      </c>
    </row>
    <row r="1153" spans="1:6" ht="29.55" customHeight="1" x14ac:dyDescent="0.4">
      <c r="A1153" s="12">
        <v>44866</v>
      </c>
      <c r="B1153" s="13" t="s">
        <v>10903</v>
      </c>
      <c r="C1153" s="14">
        <v>0.1041</v>
      </c>
      <c r="D1153" s="13" t="s">
        <v>30152</v>
      </c>
      <c r="E1153" s="13" t="s">
        <v>20194</v>
      </c>
      <c r="F1153" s="31">
        <f t="shared" si="17"/>
        <v>12</v>
      </c>
    </row>
    <row r="1154" spans="1:6" ht="29.55" customHeight="1" x14ac:dyDescent="0.4">
      <c r="A1154" s="12">
        <v>44825</v>
      </c>
      <c r="B1154" s="11" t="s">
        <v>10903</v>
      </c>
      <c r="C1154" s="17">
        <v>2.1299999999999999E-2</v>
      </c>
      <c r="D1154" s="13" t="s">
        <v>31488</v>
      </c>
      <c r="E1154" s="13" t="s">
        <v>31489</v>
      </c>
      <c r="F1154" s="31">
        <f t="shared" ref="F1154:F1217" si="18">COUNTIF(B:B,B1154)</f>
        <v>12</v>
      </c>
    </row>
    <row r="1155" spans="1:6" ht="29.55" customHeight="1" x14ac:dyDescent="0.4">
      <c r="A1155" s="12">
        <v>44820</v>
      </c>
      <c r="B1155" s="11" t="s">
        <v>10903</v>
      </c>
      <c r="C1155" s="17">
        <v>0.11609999999999999</v>
      </c>
      <c r="D1155" s="13" t="s">
        <v>31654</v>
      </c>
      <c r="E1155" s="13" t="s">
        <v>20194</v>
      </c>
      <c r="F1155" s="31">
        <f t="shared" si="18"/>
        <v>12</v>
      </c>
    </row>
    <row r="1156" spans="1:6" ht="29.55" customHeight="1" x14ac:dyDescent="0.4">
      <c r="A1156" s="12">
        <v>44761</v>
      </c>
      <c r="B1156" s="11" t="s">
        <v>10903</v>
      </c>
      <c r="C1156" s="14">
        <v>5.0700000000000002E-2</v>
      </c>
      <c r="D1156" s="13" t="s">
        <v>33964</v>
      </c>
      <c r="E1156" s="13" t="s">
        <v>33953</v>
      </c>
      <c r="F1156" s="31">
        <f t="shared" si="18"/>
        <v>12</v>
      </c>
    </row>
    <row r="1157" spans="1:6" ht="29.55" customHeight="1" x14ac:dyDescent="0.4">
      <c r="A1157" s="12">
        <v>44728</v>
      </c>
      <c r="B1157" s="13" t="s">
        <v>10903</v>
      </c>
      <c r="C1157" s="14">
        <v>5.2400000000000002E-2</v>
      </c>
      <c r="D1157" s="13" t="s">
        <v>35148</v>
      </c>
      <c r="E1157" s="13" t="s">
        <v>33953</v>
      </c>
      <c r="F1157" s="31">
        <f t="shared" si="18"/>
        <v>12</v>
      </c>
    </row>
    <row r="1158" spans="1:6" ht="29.55" customHeight="1" x14ac:dyDescent="0.4">
      <c r="A1158" s="12">
        <v>44726</v>
      </c>
      <c r="B1158" s="13" t="s">
        <v>10903</v>
      </c>
      <c r="C1158" s="14">
        <v>5.5300000000000002E-2</v>
      </c>
      <c r="D1158" s="13" t="s">
        <v>35230</v>
      </c>
      <c r="E1158" s="13" t="s">
        <v>35231</v>
      </c>
      <c r="F1158" s="31">
        <f t="shared" si="18"/>
        <v>12</v>
      </c>
    </row>
    <row r="1159" spans="1:6" ht="29.55" customHeight="1" x14ac:dyDescent="0.4">
      <c r="A1159" s="12">
        <v>44721</v>
      </c>
      <c r="B1159" s="13" t="s">
        <v>10903</v>
      </c>
      <c r="C1159" s="14">
        <v>8.3799999999999999E-2</v>
      </c>
      <c r="D1159" s="13" t="s">
        <v>35363</v>
      </c>
      <c r="E1159" s="13" t="s">
        <v>35362</v>
      </c>
      <c r="F1159" s="31">
        <f t="shared" si="18"/>
        <v>12</v>
      </c>
    </row>
    <row r="1160" spans="1:6" ht="29.55" customHeight="1" x14ac:dyDescent="0.4">
      <c r="A1160" s="12">
        <v>44916</v>
      </c>
      <c r="B1160" s="11" t="s">
        <v>28005</v>
      </c>
      <c r="C1160" s="14">
        <v>9.01E-2</v>
      </c>
      <c r="D1160" s="13" t="s">
        <v>28416</v>
      </c>
      <c r="E1160" s="13" t="s">
        <v>20571</v>
      </c>
      <c r="F1160" s="31">
        <f t="shared" si="18"/>
        <v>12</v>
      </c>
    </row>
    <row r="1161" spans="1:6" ht="29.55" customHeight="1" x14ac:dyDescent="0.4">
      <c r="A1161" s="12">
        <v>44907</v>
      </c>
      <c r="B1161" s="11" t="s">
        <v>28005</v>
      </c>
      <c r="C1161" s="11" t="s">
        <v>6704</v>
      </c>
      <c r="D1161" s="13" t="s">
        <v>28733</v>
      </c>
      <c r="E1161" s="13" t="s">
        <v>27541</v>
      </c>
      <c r="F1161" s="31">
        <f t="shared" si="18"/>
        <v>12</v>
      </c>
    </row>
    <row r="1162" spans="1:6" ht="29.55" customHeight="1" x14ac:dyDescent="0.4">
      <c r="A1162" s="12">
        <v>44873</v>
      </c>
      <c r="B1162" s="13" t="s">
        <v>28005</v>
      </c>
      <c r="C1162" s="14">
        <v>0.1017</v>
      </c>
      <c r="D1162" s="13" t="s">
        <v>29968</v>
      </c>
      <c r="E1162" s="13" t="s">
        <v>29969</v>
      </c>
      <c r="F1162" s="31">
        <f t="shared" si="18"/>
        <v>12</v>
      </c>
    </row>
    <row r="1163" spans="1:6" ht="29.55" customHeight="1" x14ac:dyDescent="0.4">
      <c r="A1163" s="12">
        <v>44848</v>
      </c>
      <c r="B1163" s="13" t="s">
        <v>28005</v>
      </c>
      <c r="C1163" s="14">
        <v>7.1099999999999997E-2</v>
      </c>
      <c r="D1163" s="13" t="s">
        <v>30775</v>
      </c>
      <c r="E1163" s="13" t="s">
        <v>30767</v>
      </c>
      <c r="F1163" s="31">
        <f t="shared" si="18"/>
        <v>12</v>
      </c>
    </row>
    <row r="1164" spans="1:6" ht="29.55" customHeight="1" x14ac:dyDescent="0.4">
      <c r="A1164" s="12">
        <v>44817</v>
      </c>
      <c r="B1164" s="11" t="s">
        <v>28005</v>
      </c>
      <c r="C1164" s="17">
        <v>2.1700000000000001E-2</v>
      </c>
      <c r="D1164" s="13" t="s">
        <v>31891</v>
      </c>
      <c r="E1164" s="13" t="s">
        <v>391</v>
      </c>
      <c r="F1164" s="31">
        <f t="shared" si="18"/>
        <v>12</v>
      </c>
    </row>
    <row r="1165" spans="1:6" ht="29.55" customHeight="1" x14ac:dyDescent="0.4">
      <c r="A1165" s="12">
        <v>44809</v>
      </c>
      <c r="B1165" s="11" t="s">
        <v>28005</v>
      </c>
      <c r="C1165" s="17">
        <v>4.6199999999999998E-2</v>
      </c>
      <c r="D1165" s="13" t="s">
        <v>32121</v>
      </c>
      <c r="E1165" s="13" t="s">
        <v>6178</v>
      </c>
      <c r="F1165" s="31">
        <f t="shared" si="18"/>
        <v>12</v>
      </c>
    </row>
    <row r="1166" spans="1:6" ht="29.55" customHeight="1" x14ac:dyDescent="0.4">
      <c r="A1166" s="12">
        <v>44781</v>
      </c>
      <c r="B1166" s="13" t="s">
        <v>28005</v>
      </c>
      <c r="C1166" s="14">
        <v>0.26200000000000001</v>
      </c>
      <c r="D1166" s="13" t="s">
        <v>33213</v>
      </c>
      <c r="E1166" s="13" t="s">
        <v>33043</v>
      </c>
      <c r="F1166" s="31">
        <f t="shared" si="18"/>
        <v>12</v>
      </c>
    </row>
    <row r="1167" spans="1:6" ht="29.55" customHeight="1" x14ac:dyDescent="0.4">
      <c r="A1167" s="12">
        <v>44771</v>
      </c>
      <c r="B1167" s="13" t="s">
        <v>28005</v>
      </c>
      <c r="C1167" s="14">
        <v>6.9199999999999998E-2</v>
      </c>
      <c r="D1167" s="13" t="s">
        <v>33551</v>
      </c>
      <c r="E1167" s="13" t="s">
        <v>33043</v>
      </c>
      <c r="F1167" s="31">
        <f t="shared" si="18"/>
        <v>12</v>
      </c>
    </row>
    <row r="1168" spans="1:6" ht="29.55" customHeight="1" x14ac:dyDescent="0.4">
      <c r="A1168" s="12">
        <v>44767</v>
      </c>
      <c r="B1168" s="11" t="s">
        <v>28005</v>
      </c>
      <c r="C1168" s="14">
        <v>8.43E-2</v>
      </c>
      <c r="D1168" s="13" t="s">
        <v>33767</v>
      </c>
      <c r="E1168" s="13" t="s">
        <v>33758</v>
      </c>
      <c r="F1168" s="31">
        <f t="shared" si="18"/>
        <v>12</v>
      </c>
    </row>
    <row r="1169" spans="1:6" ht="29.55" customHeight="1" x14ac:dyDescent="0.4">
      <c r="A1169" s="12">
        <v>44755</v>
      </c>
      <c r="B1169" s="11" t="s">
        <v>28005</v>
      </c>
      <c r="C1169" s="14">
        <v>0.14599999999999999</v>
      </c>
      <c r="D1169" s="13" t="s">
        <v>34153</v>
      </c>
      <c r="E1169" s="13" t="s">
        <v>34154</v>
      </c>
      <c r="F1169" s="31">
        <f t="shared" si="18"/>
        <v>12</v>
      </c>
    </row>
    <row r="1170" spans="1:6" ht="29.55" customHeight="1" x14ac:dyDescent="0.4">
      <c r="A1170" s="12">
        <v>44750</v>
      </c>
      <c r="B1170" s="11" t="s">
        <v>28005</v>
      </c>
      <c r="C1170" s="14">
        <v>8.3799999999999999E-2</v>
      </c>
      <c r="D1170" s="13" t="s">
        <v>34331</v>
      </c>
      <c r="E1170" s="13" t="s">
        <v>34154</v>
      </c>
      <c r="F1170" s="31">
        <f t="shared" si="18"/>
        <v>12</v>
      </c>
    </row>
    <row r="1171" spans="1:6" ht="29.55" customHeight="1" x14ac:dyDescent="0.4">
      <c r="A1171" s="12">
        <v>44725</v>
      </c>
      <c r="B1171" s="13" t="s">
        <v>28005</v>
      </c>
      <c r="C1171" s="13" t="s">
        <v>5632</v>
      </c>
      <c r="D1171" s="13" t="s">
        <v>35269</v>
      </c>
      <c r="E1171" s="13" t="s">
        <v>35270</v>
      </c>
      <c r="F1171" s="31">
        <f t="shared" si="18"/>
        <v>12</v>
      </c>
    </row>
    <row r="1172" spans="1:6" ht="29.55" customHeight="1" x14ac:dyDescent="0.4">
      <c r="A1172" s="12">
        <v>44893</v>
      </c>
      <c r="B1172" s="11" t="s">
        <v>23650</v>
      </c>
      <c r="C1172" s="14">
        <v>6.2100000000000002E-2</v>
      </c>
      <c r="D1172" s="13" t="s">
        <v>29156</v>
      </c>
      <c r="E1172" s="13" t="s">
        <v>20568</v>
      </c>
      <c r="F1172" s="31">
        <f t="shared" si="18"/>
        <v>12</v>
      </c>
    </row>
    <row r="1173" spans="1:6" ht="29.55" customHeight="1" x14ac:dyDescent="0.4">
      <c r="A1173" s="12">
        <v>44852</v>
      </c>
      <c r="B1173" s="13" t="s">
        <v>23650</v>
      </c>
      <c r="C1173" s="14">
        <v>7.1199999999999999E-2</v>
      </c>
      <c r="D1173" s="13" t="s">
        <v>30659</v>
      </c>
      <c r="E1173" s="13" t="s">
        <v>30311</v>
      </c>
      <c r="F1173" s="31">
        <f t="shared" si="18"/>
        <v>12</v>
      </c>
    </row>
    <row r="1174" spans="1:6" ht="29.55" customHeight="1" x14ac:dyDescent="0.4">
      <c r="A1174" s="12">
        <v>44838</v>
      </c>
      <c r="B1174" s="13" t="s">
        <v>23650</v>
      </c>
      <c r="C1174" s="14">
        <v>8.5800000000000001E-2</v>
      </c>
      <c r="D1174" s="13" t="s">
        <v>31092</v>
      </c>
      <c r="E1174" s="13" t="s">
        <v>31083</v>
      </c>
      <c r="F1174" s="31">
        <f t="shared" si="18"/>
        <v>12</v>
      </c>
    </row>
    <row r="1175" spans="1:6" ht="29.55" customHeight="1" x14ac:dyDescent="0.4">
      <c r="A1175" s="12">
        <v>44825</v>
      </c>
      <c r="B1175" s="11" t="s">
        <v>23650</v>
      </c>
      <c r="C1175" s="17">
        <v>7.9799999999999996E-2</v>
      </c>
      <c r="D1175" s="13" t="s">
        <v>31445</v>
      </c>
      <c r="E1175" s="13" t="s">
        <v>19750</v>
      </c>
      <c r="F1175" s="31">
        <f t="shared" si="18"/>
        <v>12</v>
      </c>
    </row>
    <row r="1176" spans="1:6" ht="29.55" customHeight="1" x14ac:dyDescent="0.4">
      <c r="A1176" s="12">
        <v>44820</v>
      </c>
      <c r="B1176" s="11" t="s">
        <v>23650</v>
      </c>
      <c r="C1176" s="17">
        <v>0.16669999999999999</v>
      </c>
      <c r="D1176" s="13" t="s">
        <v>31649</v>
      </c>
      <c r="E1176" s="13" t="s">
        <v>31650</v>
      </c>
      <c r="F1176" s="31">
        <f t="shared" si="18"/>
        <v>12</v>
      </c>
    </row>
    <row r="1177" spans="1:6" ht="29.55" customHeight="1" x14ac:dyDescent="0.4">
      <c r="A1177" s="12">
        <v>44818</v>
      </c>
      <c r="B1177" s="11" t="s">
        <v>23650</v>
      </c>
      <c r="C1177" s="17">
        <v>7.8700000000000006E-2</v>
      </c>
      <c r="D1177" s="13" t="s">
        <v>31765</v>
      </c>
      <c r="E1177" s="13" t="s">
        <v>19750</v>
      </c>
      <c r="F1177" s="31">
        <f t="shared" si="18"/>
        <v>12</v>
      </c>
    </row>
    <row r="1178" spans="1:6" ht="29.55" customHeight="1" x14ac:dyDescent="0.4">
      <c r="A1178" s="12">
        <v>44811</v>
      </c>
      <c r="B1178" s="11" t="s">
        <v>23650</v>
      </c>
      <c r="C1178" s="17">
        <v>4.2299999999999997E-2</v>
      </c>
      <c r="D1178" s="13" t="s">
        <v>31995</v>
      </c>
      <c r="E1178" s="13" t="s">
        <v>31996</v>
      </c>
      <c r="F1178" s="31">
        <f t="shared" si="18"/>
        <v>12</v>
      </c>
    </row>
    <row r="1179" spans="1:6" ht="29.55" customHeight="1" x14ac:dyDescent="0.4">
      <c r="A1179" s="12">
        <v>44790</v>
      </c>
      <c r="B1179" s="13" t="s">
        <v>23650</v>
      </c>
      <c r="C1179" s="14">
        <v>6.4299999999999996E-2</v>
      </c>
      <c r="D1179" s="13" t="s">
        <v>32842</v>
      </c>
      <c r="E1179" s="13" t="s">
        <v>19750</v>
      </c>
      <c r="F1179" s="31">
        <f t="shared" si="18"/>
        <v>12</v>
      </c>
    </row>
    <row r="1180" spans="1:6" ht="29.55" customHeight="1" x14ac:dyDescent="0.4">
      <c r="A1180" s="12">
        <v>44768</v>
      </c>
      <c r="B1180" s="11" t="s">
        <v>23650</v>
      </c>
      <c r="C1180" s="14">
        <v>7.6899999999999996E-2</v>
      </c>
      <c r="D1180" s="13" t="s">
        <v>33706</v>
      </c>
      <c r="E1180" s="13" t="s">
        <v>20568</v>
      </c>
      <c r="F1180" s="31">
        <f t="shared" si="18"/>
        <v>12</v>
      </c>
    </row>
    <row r="1181" spans="1:6" ht="29.55" customHeight="1" x14ac:dyDescent="0.4">
      <c r="A1181" s="12">
        <v>44725</v>
      </c>
      <c r="B1181" s="13" t="s">
        <v>23650</v>
      </c>
      <c r="C1181" s="13" t="s">
        <v>5632</v>
      </c>
      <c r="D1181" s="13" t="s">
        <v>35273</v>
      </c>
      <c r="E1181" s="13" t="s">
        <v>20568</v>
      </c>
      <c r="F1181" s="31">
        <f t="shared" si="18"/>
        <v>12</v>
      </c>
    </row>
    <row r="1182" spans="1:6" ht="29.55" customHeight="1" x14ac:dyDescent="0.4">
      <c r="A1182" s="12">
        <v>44722</v>
      </c>
      <c r="B1182" s="13" t="s">
        <v>23650</v>
      </c>
      <c r="C1182" s="13" t="s">
        <v>7678</v>
      </c>
      <c r="D1182" s="13" t="s">
        <v>35290</v>
      </c>
      <c r="E1182" s="13" t="s">
        <v>20568</v>
      </c>
      <c r="F1182" s="31">
        <f t="shared" si="18"/>
        <v>12</v>
      </c>
    </row>
    <row r="1183" spans="1:6" ht="29.55" customHeight="1" x14ac:dyDescent="0.4">
      <c r="A1183" s="12">
        <v>44714</v>
      </c>
      <c r="B1183" s="13" t="s">
        <v>23650</v>
      </c>
      <c r="C1183" s="14">
        <v>5.6899999999999999E-2</v>
      </c>
      <c r="D1183" s="13" t="s">
        <v>27787</v>
      </c>
      <c r="E1183" s="13" t="s">
        <v>34517</v>
      </c>
      <c r="F1183" s="31">
        <f t="shared" si="18"/>
        <v>12</v>
      </c>
    </row>
    <row r="1184" spans="1:6" ht="29.55" customHeight="1" x14ac:dyDescent="0.4">
      <c r="A1184" s="12">
        <v>44874</v>
      </c>
      <c r="B1184" s="13" t="s">
        <v>16547</v>
      </c>
      <c r="C1184" s="14">
        <v>0.14380000000000001</v>
      </c>
      <c r="D1184" s="13" t="s">
        <v>29907</v>
      </c>
      <c r="E1184" s="13" t="s">
        <v>29908</v>
      </c>
      <c r="F1184" s="31">
        <f t="shared" si="18"/>
        <v>12</v>
      </c>
    </row>
    <row r="1185" spans="1:6" ht="29.55" customHeight="1" x14ac:dyDescent="0.4">
      <c r="A1185" s="12">
        <v>44865</v>
      </c>
      <c r="B1185" s="13" t="s">
        <v>16547</v>
      </c>
      <c r="C1185" s="14">
        <v>0.1022</v>
      </c>
      <c r="D1185" s="13" t="s">
        <v>30214</v>
      </c>
      <c r="E1185" s="13" t="s">
        <v>30215</v>
      </c>
      <c r="F1185" s="31">
        <f t="shared" si="18"/>
        <v>12</v>
      </c>
    </row>
    <row r="1186" spans="1:6" ht="29.55" customHeight="1" x14ac:dyDescent="0.4">
      <c r="A1186" s="12">
        <v>44834</v>
      </c>
      <c r="B1186" s="13" t="s">
        <v>16547</v>
      </c>
      <c r="C1186" s="14">
        <v>0.2089</v>
      </c>
      <c r="D1186" s="13" t="s">
        <v>31180</v>
      </c>
      <c r="E1186" s="13" t="s">
        <v>31178</v>
      </c>
      <c r="F1186" s="31">
        <f t="shared" si="18"/>
        <v>12</v>
      </c>
    </row>
    <row r="1187" spans="1:6" ht="29.55" customHeight="1" x14ac:dyDescent="0.4">
      <c r="A1187" s="12">
        <v>44812</v>
      </c>
      <c r="B1187" s="11" t="s">
        <v>16547</v>
      </c>
      <c r="C1187" s="17">
        <v>0.12</v>
      </c>
      <c r="D1187" s="13" t="s">
        <v>31912</v>
      </c>
      <c r="E1187" s="13" t="s">
        <v>31913</v>
      </c>
      <c r="F1187" s="31">
        <f t="shared" si="18"/>
        <v>12</v>
      </c>
    </row>
    <row r="1188" spans="1:6" ht="29.55" customHeight="1" x14ac:dyDescent="0.4">
      <c r="A1188" s="12">
        <v>44805</v>
      </c>
      <c r="B1188" s="11" t="s">
        <v>16547</v>
      </c>
      <c r="C1188" s="17">
        <v>0.1182</v>
      </c>
      <c r="D1188" s="13" t="s">
        <v>32220</v>
      </c>
      <c r="E1188" s="13" t="s">
        <v>6054</v>
      </c>
      <c r="F1188" s="31">
        <f t="shared" si="18"/>
        <v>12</v>
      </c>
    </row>
    <row r="1189" spans="1:6" ht="29.55" customHeight="1" x14ac:dyDescent="0.4">
      <c r="A1189" s="12">
        <v>44802</v>
      </c>
      <c r="B1189" s="11" t="s">
        <v>16547</v>
      </c>
      <c r="C1189" s="17">
        <v>9.2200000000000004E-2</v>
      </c>
      <c r="D1189" s="13" t="s">
        <v>32365</v>
      </c>
      <c r="E1189" s="13" t="s">
        <v>6054</v>
      </c>
      <c r="F1189" s="31">
        <f t="shared" si="18"/>
        <v>12</v>
      </c>
    </row>
    <row r="1190" spans="1:6" ht="29.55" customHeight="1" x14ac:dyDescent="0.4">
      <c r="A1190" s="12">
        <v>44784</v>
      </c>
      <c r="B1190" s="13" t="s">
        <v>16547</v>
      </c>
      <c r="C1190" s="14">
        <v>0.12239999999999999</v>
      </c>
      <c r="D1190" s="13" t="s">
        <v>33036</v>
      </c>
      <c r="E1190" s="13" t="s">
        <v>33034</v>
      </c>
      <c r="F1190" s="31">
        <f t="shared" si="18"/>
        <v>12</v>
      </c>
    </row>
    <row r="1191" spans="1:6" ht="29.55" customHeight="1" x14ac:dyDescent="0.4">
      <c r="A1191" s="12">
        <v>44770</v>
      </c>
      <c r="B1191" s="13" t="s">
        <v>16547</v>
      </c>
      <c r="C1191" s="14">
        <v>0.1171</v>
      </c>
      <c r="D1191" s="13" t="s">
        <v>33592</v>
      </c>
      <c r="E1191" s="13" t="s">
        <v>33593</v>
      </c>
      <c r="F1191" s="31">
        <f t="shared" si="18"/>
        <v>12</v>
      </c>
    </row>
    <row r="1192" spans="1:6" ht="29.55" customHeight="1" x14ac:dyDescent="0.4">
      <c r="A1192" s="12">
        <v>44769</v>
      </c>
      <c r="B1192" s="13" t="s">
        <v>16547</v>
      </c>
      <c r="C1192" s="14">
        <v>0.1193</v>
      </c>
      <c r="D1192" s="13" t="s">
        <v>33660</v>
      </c>
      <c r="E1192" s="13" t="s">
        <v>33661</v>
      </c>
      <c r="F1192" s="31">
        <f t="shared" si="18"/>
        <v>12</v>
      </c>
    </row>
    <row r="1193" spans="1:6" ht="29.55" customHeight="1" x14ac:dyDescent="0.4">
      <c r="A1193" s="12">
        <v>44764</v>
      </c>
      <c r="B1193" s="11" t="s">
        <v>16547</v>
      </c>
      <c r="C1193" s="14">
        <v>0.1234</v>
      </c>
      <c r="D1193" s="13" t="s">
        <v>33837</v>
      </c>
      <c r="E1193" s="13" t="s">
        <v>33838</v>
      </c>
      <c r="F1193" s="31">
        <f t="shared" si="18"/>
        <v>12</v>
      </c>
    </row>
    <row r="1194" spans="1:6" ht="29.55" customHeight="1" x14ac:dyDescent="0.4">
      <c r="A1194" s="12">
        <v>44757</v>
      </c>
      <c r="B1194" s="11" t="s">
        <v>16547</v>
      </c>
      <c r="C1194" s="14">
        <v>7.3899999999999993E-2</v>
      </c>
      <c r="D1194" s="13" t="s">
        <v>34054</v>
      </c>
      <c r="E1194" s="13" t="s">
        <v>23698</v>
      </c>
      <c r="F1194" s="31">
        <f t="shared" si="18"/>
        <v>12</v>
      </c>
    </row>
    <row r="1195" spans="1:6" ht="29.55" customHeight="1" x14ac:dyDescent="0.4">
      <c r="A1195" s="12">
        <v>44729</v>
      </c>
      <c r="B1195" s="13" t="s">
        <v>16547</v>
      </c>
      <c r="C1195" s="14">
        <v>8.2699999999999996E-2</v>
      </c>
      <c r="D1195" s="13" t="s">
        <v>35103</v>
      </c>
      <c r="E1195" s="13" t="s">
        <v>18982</v>
      </c>
      <c r="F1195" s="31">
        <f t="shared" si="18"/>
        <v>12</v>
      </c>
    </row>
    <row r="1196" spans="1:6" ht="29.55" customHeight="1" x14ac:dyDescent="0.4">
      <c r="A1196" s="12">
        <v>44881</v>
      </c>
      <c r="B1196" s="13" t="s">
        <v>8204</v>
      </c>
      <c r="C1196" s="14">
        <v>0.12839999999999999</v>
      </c>
      <c r="D1196" s="13" t="s">
        <v>29626</v>
      </c>
      <c r="E1196" s="13" t="s">
        <v>14762</v>
      </c>
      <c r="F1196" s="31">
        <f t="shared" si="18"/>
        <v>12</v>
      </c>
    </row>
    <row r="1197" spans="1:6" ht="29.55" customHeight="1" x14ac:dyDescent="0.4">
      <c r="A1197" s="12">
        <v>44826</v>
      </c>
      <c r="B1197" s="13" t="s">
        <v>8204</v>
      </c>
      <c r="C1197" s="14">
        <v>0.25380000000000003</v>
      </c>
      <c r="D1197" s="13" t="s">
        <v>31376</v>
      </c>
      <c r="E1197" s="13" t="s">
        <v>31374</v>
      </c>
      <c r="F1197" s="31">
        <f t="shared" si="18"/>
        <v>12</v>
      </c>
    </row>
    <row r="1198" spans="1:6" ht="29.55" customHeight="1" x14ac:dyDescent="0.4">
      <c r="A1198" s="12">
        <v>44825</v>
      </c>
      <c r="B1198" s="11" t="s">
        <v>8204</v>
      </c>
      <c r="C1198" s="17">
        <v>6.3399999999999998E-2</v>
      </c>
      <c r="D1198" s="13" t="s">
        <v>31454</v>
      </c>
      <c r="E1198" s="13" t="s">
        <v>14762</v>
      </c>
      <c r="F1198" s="31">
        <f t="shared" si="18"/>
        <v>12</v>
      </c>
    </row>
    <row r="1199" spans="1:6" ht="29.55" customHeight="1" x14ac:dyDescent="0.4">
      <c r="A1199" s="12">
        <v>44823</v>
      </c>
      <c r="B1199" s="11" t="s">
        <v>8204</v>
      </c>
      <c r="C1199" s="17">
        <v>8.7900000000000006E-2</v>
      </c>
      <c r="D1199" s="13" t="s">
        <v>31614</v>
      </c>
      <c r="E1199" s="13" t="s">
        <v>14931</v>
      </c>
      <c r="F1199" s="31">
        <f t="shared" si="18"/>
        <v>12</v>
      </c>
    </row>
    <row r="1200" spans="1:6" ht="29.55" customHeight="1" x14ac:dyDescent="0.4">
      <c r="A1200" s="12">
        <v>44818</v>
      </c>
      <c r="B1200" s="11" t="s">
        <v>8204</v>
      </c>
      <c r="C1200" s="17">
        <v>8.8900000000000007E-2</v>
      </c>
      <c r="D1200" s="13" t="s">
        <v>31760</v>
      </c>
      <c r="E1200" s="13" t="s">
        <v>14931</v>
      </c>
      <c r="F1200" s="31">
        <f t="shared" si="18"/>
        <v>12</v>
      </c>
    </row>
    <row r="1201" spans="1:6" ht="29.55" customHeight="1" x14ac:dyDescent="0.4">
      <c r="A1201" s="12">
        <v>44812</v>
      </c>
      <c r="B1201" s="11" t="s">
        <v>8204</v>
      </c>
      <c r="C1201" s="17">
        <v>0.1573</v>
      </c>
      <c r="D1201" s="13" t="s">
        <v>31905</v>
      </c>
      <c r="E1201" s="13" t="s">
        <v>14762</v>
      </c>
      <c r="F1201" s="31">
        <f t="shared" si="18"/>
        <v>12</v>
      </c>
    </row>
    <row r="1202" spans="1:6" ht="29.55" customHeight="1" x14ac:dyDescent="0.4">
      <c r="A1202" s="12">
        <v>44795</v>
      </c>
      <c r="B1202" s="13" t="s">
        <v>8204</v>
      </c>
      <c r="C1202" s="14">
        <v>0.12870000000000001</v>
      </c>
      <c r="D1202" s="13" t="s">
        <v>32725</v>
      </c>
      <c r="E1202" s="13" t="s">
        <v>14762</v>
      </c>
      <c r="F1202" s="31">
        <f t="shared" si="18"/>
        <v>12</v>
      </c>
    </row>
    <row r="1203" spans="1:6" ht="29.55" customHeight="1" x14ac:dyDescent="0.4">
      <c r="A1203" s="12">
        <v>44790</v>
      </c>
      <c r="B1203" s="13" t="s">
        <v>8204</v>
      </c>
      <c r="C1203" s="14">
        <v>4.1099999999999998E-2</v>
      </c>
      <c r="D1203" s="13" t="s">
        <v>32855</v>
      </c>
      <c r="E1203" s="13" t="s">
        <v>14762</v>
      </c>
      <c r="F1203" s="31">
        <f t="shared" si="18"/>
        <v>12</v>
      </c>
    </row>
    <row r="1204" spans="1:6" ht="29.55" customHeight="1" x14ac:dyDescent="0.4">
      <c r="A1204" s="12">
        <v>44776</v>
      </c>
      <c r="B1204" s="13" t="s">
        <v>8204</v>
      </c>
      <c r="C1204" s="14">
        <v>2.7099999999999999E-2</v>
      </c>
      <c r="D1204" s="13" t="s">
        <v>33407</v>
      </c>
      <c r="E1204" s="13" t="s">
        <v>33378</v>
      </c>
      <c r="F1204" s="31">
        <f t="shared" si="18"/>
        <v>12</v>
      </c>
    </row>
    <row r="1205" spans="1:6" ht="29.55" customHeight="1" x14ac:dyDescent="0.4">
      <c r="A1205" s="12">
        <v>44720</v>
      </c>
      <c r="B1205" s="13" t="s">
        <v>8204</v>
      </c>
      <c r="C1205" s="14">
        <v>5.3600000000000002E-2</v>
      </c>
      <c r="D1205" s="13" t="s">
        <v>35420</v>
      </c>
      <c r="E1205" s="13" t="s">
        <v>35418</v>
      </c>
      <c r="F1205" s="31">
        <f t="shared" si="18"/>
        <v>12</v>
      </c>
    </row>
    <row r="1206" spans="1:6" ht="29.55" customHeight="1" x14ac:dyDescent="0.4">
      <c r="A1206" s="12">
        <v>44719</v>
      </c>
      <c r="B1206" s="13" t="s">
        <v>8204</v>
      </c>
      <c r="C1206" s="14">
        <v>7.8100000000000003E-2</v>
      </c>
      <c r="D1206" s="13" t="s">
        <v>35477</v>
      </c>
      <c r="E1206" s="13" t="s">
        <v>34656</v>
      </c>
      <c r="F1206" s="31">
        <f t="shared" si="18"/>
        <v>12</v>
      </c>
    </row>
    <row r="1207" spans="1:6" ht="29.55" customHeight="1" x14ac:dyDescent="0.4">
      <c r="A1207" s="12">
        <v>44714</v>
      </c>
      <c r="B1207" s="13" t="s">
        <v>8204</v>
      </c>
      <c r="C1207" s="14">
        <v>5.0099999999999999E-2</v>
      </c>
      <c r="D1207" s="13" t="s">
        <v>35171</v>
      </c>
      <c r="E1207" s="13" t="s">
        <v>35308</v>
      </c>
      <c r="F1207" s="31">
        <f t="shared" si="18"/>
        <v>12</v>
      </c>
    </row>
    <row r="1208" spans="1:6" ht="29.55" customHeight="1" x14ac:dyDescent="0.4">
      <c r="A1208" s="12">
        <v>44865</v>
      </c>
      <c r="B1208" s="13" t="s">
        <v>6714</v>
      </c>
      <c r="C1208" s="14">
        <v>0.1208</v>
      </c>
      <c r="D1208" s="13" t="s">
        <v>30210</v>
      </c>
      <c r="E1208" s="13" t="s">
        <v>10815</v>
      </c>
      <c r="F1208" s="31">
        <f t="shared" si="18"/>
        <v>11</v>
      </c>
    </row>
    <row r="1209" spans="1:6" ht="29.55" customHeight="1" x14ac:dyDescent="0.4">
      <c r="A1209" s="12">
        <v>44853</v>
      </c>
      <c r="B1209" s="13" t="s">
        <v>6714</v>
      </c>
      <c r="C1209" s="14">
        <v>5.33E-2</v>
      </c>
      <c r="D1209" s="13" t="s">
        <v>30629</v>
      </c>
      <c r="E1209" s="13" t="s">
        <v>19516</v>
      </c>
      <c r="F1209" s="31">
        <f t="shared" si="18"/>
        <v>11</v>
      </c>
    </row>
    <row r="1210" spans="1:6" ht="29.55" customHeight="1" x14ac:dyDescent="0.4">
      <c r="A1210" s="12">
        <v>44839</v>
      </c>
      <c r="B1210" s="13" t="s">
        <v>6714</v>
      </c>
      <c r="C1210" s="14">
        <v>3.6999999999999998E-2</v>
      </c>
      <c r="D1210" s="13" t="s">
        <v>31041</v>
      </c>
      <c r="E1210" s="13" t="s">
        <v>30793</v>
      </c>
      <c r="F1210" s="31">
        <f t="shared" si="18"/>
        <v>11</v>
      </c>
    </row>
    <row r="1211" spans="1:6" ht="29.55" customHeight="1" x14ac:dyDescent="0.4">
      <c r="A1211" s="12">
        <v>44838</v>
      </c>
      <c r="B1211" s="13" t="s">
        <v>6714</v>
      </c>
      <c r="C1211" s="14">
        <v>0.12839999999999999</v>
      </c>
      <c r="D1211" s="13" t="s">
        <v>31112</v>
      </c>
      <c r="E1211" s="13" t="s">
        <v>31111</v>
      </c>
      <c r="F1211" s="31">
        <f t="shared" si="18"/>
        <v>11</v>
      </c>
    </row>
    <row r="1212" spans="1:6" ht="29.55" customHeight="1" x14ac:dyDescent="0.4">
      <c r="A1212" s="12">
        <v>44833</v>
      </c>
      <c r="B1212" s="13" t="s">
        <v>6714</v>
      </c>
      <c r="C1212" s="14">
        <v>0.10589999999999999</v>
      </c>
      <c r="D1212" s="13" t="s">
        <v>31229</v>
      </c>
      <c r="E1212" s="13" t="s">
        <v>20890</v>
      </c>
      <c r="F1212" s="31">
        <f t="shared" si="18"/>
        <v>11</v>
      </c>
    </row>
    <row r="1213" spans="1:6" ht="29.55" customHeight="1" x14ac:dyDescent="0.4">
      <c r="A1213" s="12">
        <v>44832</v>
      </c>
      <c r="B1213" s="13" t="s">
        <v>6714</v>
      </c>
      <c r="C1213" s="14">
        <v>3.49E-2</v>
      </c>
      <c r="D1213" s="13" t="s">
        <v>31257</v>
      </c>
      <c r="E1213" s="13" t="s">
        <v>20890</v>
      </c>
      <c r="F1213" s="31">
        <f t="shared" si="18"/>
        <v>11</v>
      </c>
    </row>
    <row r="1214" spans="1:6" ht="29.55" customHeight="1" x14ac:dyDescent="0.4">
      <c r="A1214" s="12">
        <v>44827</v>
      </c>
      <c r="B1214" s="13" t="s">
        <v>6714</v>
      </c>
      <c r="C1214" s="14">
        <v>6.1800000000000001E-2</v>
      </c>
      <c r="D1214" s="13" t="s">
        <v>31366</v>
      </c>
      <c r="E1214" s="13" t="s">
        <v>25185</v>
      </c>
      <c r="F1214" s="31">
        <f t="shared" si="18"/>
        <v>11</v>
      </c>
    </row>
    <row r="1215" spans="1:6" ht="29.55" customHeight="1" x14ac:dyDescent="0.4">
      <c r="A1215" s="12">
        <v>44754</v>
      </c>
      <c r="B1215" s="11" t="s">
        <v>6714</v>
      </c>
      <c r="C1215" s="14">
        <v>8.5500000000000007E-2</v>
      </c>
      <c r="D1215" s="13" t="s">
        <v>34211</v>
      </c>
      <c r="E1215" s="13" t="s">
        <v>23130</v>
      </c>
      <c r="F1215" s="31">
        <f t="shared" si="18"/>
        <v>11</v>
      </c>
    </row>
    <row r="1216" spans="1:6" ht="29.55" customHeight="1" x14ac:dyDescent="0.4">
      <c r="A1216" s="12">
        <v>44748</v>
      </c>
      <c r="B1216" s="11" t="s">
        <v>6714</v>
      </c>
      <c r="C1216" s="14">
        <v>0.12889999999999999</v>
      </c>
      <c r="D1216" s="13" t="s">
        <v>34422</v>
      </c>
      <c r="E1216" s="13" t="s">
        <v>34423</v>
      </c>
      <c r="F1216" s="31">
        <f t="shared" si="18"/>
        <v>11</v>
      </c>
    </row>
    <row r="1217" spans="1:6" ht="29.55" customHeight="1" x14ac:dyDescent="0.4">
      <c r="A1217" s="12">
        <v>44743</v>
      </c>
      <c r="B1217" s="13" t="s">
        <v>6714</v>
      </c>
      <c r="C1217" s="14">
        <v>0.25800000000000001</v>
      </c>
      <c r="D1217" s="13" t="s">
        <v>34618</v>
      </c>
      <c r="E1217" s="13" t="s">
        <v>10815</v>
      </c>
      <c r="F1217" s="31">
        <f t="shared" si="18"/>
        <v>11</v>
      </c>
    </row>
    <row r="1218" spans="1:6" ht="29.55" customHeight="1" x14ac:dyDescent="0.4">
      <c r="A1218" s="12">
        <v>44739</v>
      </c>
      <c r="B1218" s="13" t="s">
        <v>6714</v>
      </c>
      <c r="C1218" s="14">
        <v>0.10630000000000001</v>
      </c>
      <c r="D1218" s="13" t="s">
        <v>34819</v>
      </c>
      <c r="E1218" s="13" t="s">
        <v>19516</v>
      </c>
      <c r="F1218" s="31">
        <f t="shared" ref="F1218:F1281" si="19">COUNTIF(B:B,B1218)</f>
        <v>11</v>
      </c>
    </row>
    <row r="1219" spans="1:6" ht="29.55" customHeight="1" x14ac:dyDescent="0.4">
      <c r="A1219" s="12">
        <v>44883</v>
      </c>
      <c r="B1219" s="13" t="s">
        <v>5581</v>
      </c>
      <c r="C1219" s="14">
        <v>4.5400000000000003E-2</v>
      </c>
      <c r="D1219" s="13" t="s">
        <v>29539</v>
      </c>
      <c r="E1219" s="13" t="s">
        <v>532</v>
      </c>
      <c r="F1219" s="31">
        <f t="shared" si="19"/>
        <v>11</v>
      </c>
    </row>
    <row r="1220" spans="1:6" ht="29.55" customHeight="1" x14ac:dyDescent="0.4">
      <c r="A1220" s="12">
        <v>44809</v>
      </c>
      <c r="B1220" s="11" t="s">
        <v>5581</v>
      </c>
      <c r="C1220" s="17">
        <v>4.3400000000000001E-2</v>
      </c>
      <c r="D1220" s="13" t="s">
        <v>32123</v>
      </c>
      <c r="E1220" s="13" t="s">
        <v>532</v>
      </c>
      <c r="F1220" s="31">
        <f t="shared" si="19"/>
        <v>11</v>
      </c>
    </row>
    <row r="1221" spans="1:6" ht="29.55" customHeight="1" x14ac:dyDescent="0.4">
      <c r="A1221" s="12">
        <v>44804</v>
      </c>
      <c r="B1221" s="11" t="s">
        <v>5581</v>
      </c>
      <c r="C1221" s="17">
        <v>5.8500000000000003E-2</v>
      </c>
      <c r="D1221" s="13" t="s">
        <v>32296</v>
      </c>
      <c r="E1221" s="13" t="s">
        <v>532</v>
      </c>
      <c r="F1221" s="31">
        <f t="shared" si="19"/>
        <v>11</v>
      </c>
    </row>
    <row r="1222" spans="1:6" ht="29.55" customHeight="1" x14ac:dyDescent="0.4">
      <c r="A1222" s="12">
        <v>44803</v>
      </c>
      <c r="B1222" s="11" t="s">
        <v>5581</v>
      </c>
      <c r="C1222" s="17">
        <v>4.6199999999999998E-2</v>
      </c>
      <c r="D1222" s="13" t="s">
        <v>32335</v>
      </c>
      <c r="E1222" s="13" t="s">
        <v>532</v>
      </c>
      <c r="F1222" s="31">
        <f t="shared" si="19"/>
        <v>11</v>
      </c>
    </row>
    <row r="1223" spans="1:6" ht="29.55" customHeight="1" x14ac:dyDescent="0.4">
      <c r="A1223" s="12">
        <v>44799</v>
      </c>
      <c r="B1223" s="11" t="s">
        <v>5581</v>
      </c>
      <c r="C1223" s="17">
        <v>5.5199999999999999E-2</v>
      </c>
      <c r="D1223" s="13" t="s">
        <v>32445</v>
      </c>
      <c r="E1223" s="13" t="s">
        <v>532</v>
      </c>
      <c r="F1223" s="31">
        <f t="shared" si="19"/>
        <v>11</v>
      </c>
    </row>
    <row r="1224" spans="1:6" ht="29.55" customHeight="1" x14ac:dyDescent="0.4">
      <c r="A1224" s="12">
        <v>44797</v>
      </c>
      <c r="B1224" s="13" t="s">
        <v>5581</v>
      </c>
      <c r="C1224" s="14">
        <v>4.7E-2</v>
      </c>
      <c r="D1224" s="13" t="s">
        <v>32624</v>
      </c>
      <c r="E1224" s="13" t="s">
        <v>20563</v>
      </c>
      <c r="F1224" s="31">
        <f t="shared" si="19"/>
        <v>11</v>
      </c>
    </row>
    <row r="1225" spans="1:6" ht="29.55" customHeight="1" x14ac:dyDescent="0.4">
      <c r="A1225" s="12">
        <v>44792</v>
      </c>
      <c r="B1225" s="13" t="s">
        <v>5581</v>
      </c>
      <c r="C1225" s="14">
        <v>5.79E-2</v>
      </c>
      <c r="D1225" s="13" t="s">
        <v>32770</v>
      </c>
      <c r="E1225" s="13" t="s">
        <v>532</v>
      </c>
      <c r="F1225" s="31">
        <f t="shared" si="19"/>
        <v>11</v>
      </c>
    </row>
    <row r="1226" spans="1:6" ht="29.55" customHeight="1" x14ac:dyDescent="0.4">
      <c r="A1226" s="12">
        <v>44781</v>
      </c>
      <c r="B1226" s="13" t="s">
        <v>5581</v>
      </c>
      <c r="C1226" s="14">
        <v>9.0899999999999995E-2</v>
      </c>
      <c r="D1226" s="13" t="s">
        <v>33225</v>
      </c>
      <c r="E1226" s="13" t="s">
        <v>33224</v>
      </c>
      <c r="F1226" s="31">
        <f t="shared" si="19"/>
        <v>11</v>
      </c>
    </row>
    <row r="1227" spans="1:6" ht="29.55" customHeight="1" x14ac:dyDescent="0.4">
      <c r="A1227" s="12">
        <v>44771</v>
      </c>
      <c r="B1227" s="13" t="s">
        <v>5581</v>
      </c>
      <c r="C1227" s="14">
        <v>0.1993</v>
      </c>
      <c r="D1227" s="13" t="s">
        <v>33522</v>
      </c>
      <c r="E1227" s="13" t="s">
        <v>33224</v>
      </c>
      <c r="F1227" s="31">
        <f t="shared" si="19"/>
        <v>11</v>
      </c>
    </row>
    <row r="1228" spans="1:6" ht="29.55" customHeight="1" x14ac:dyDescent="0.4">
      <c r="A1228" s="12">
        <v>44764</v>
      </c>
      <c r="B1228" s="11" t="s">
        <v>5581</v>
      </c>
      <c r="C1228" s="14">
        <v>9.3100000000000002E-2</v>
      </c>
      <c r="D1228" s="13" t="s">
        <v>33803</v>
      </c>
      <c r="E1228" s="13" t="s">
        <v>532</v>
      </c>
      <c r="F1228" s="31">
        <f t="shared" si="19"/>
        <v>11</v>
      </c>
    </row>
    <row r="1229" spans="1:6" ht="29.55" customHeight="1" x14ac:dyDescent="0.4">
      <c r="A1229" s="12">
        <v>44714</v>
      </c>
      <c r="B1229" s="13" t="s">
        <v>5581</v>
      </c>
      <c r="C1229" s="14">
        <v>3.7100000000000001E-2</v>
      </c>
      <c r="D1229" s="13" t="s">
        <v>35590</v>
      </c>
      <c r="E1229" s="13" t="s">
        <v>12001</v>
      </c>
      <c r="F1229" s="31">
        <f t="shared" si="19"/>
        <v>11</v>
      </c>
    </row>
    <row r="1230" spans="1:6" ht="29.55" customHeight="1" x14ac:dyDescent="0.4">
      <c r="A1230" s="12">
        <v>44881</v>
      </c>
      <c r="B1230" s="13" t="s">
        <v>7299</v>
      </c>
      <c r="C1230" s="14">
        <v>4.5499999999999999E-2</v>
      </c>
      <c r="D1230" s="13" t="s">
        <v>29665</v>
      </c>
      <c r="E1230" s="13" t="s">
        <v>5479</v>
      </c>
      <c r="F1230" s="31">
        <f t="shared" si="19"/>
        <v>11</v>
      </c>
    </row>
    <row r="1231" spans="1:6" ht="29.55" customHeight="1" x14ac:dyDescent="0.4">
      <c r="A1231" s="12">
        <v>44875</v>
      </c>
      <c r="B1231" s="13" t="s">
        <v>7299</v>
      </c>
      <c r="C1231" s="14">
        <v>2.98E-2</v>
      </c>
      <c r="D1231" s="13" t="s">
        <v>29879</v>
      </c>
      <c r="E1231" s="13" t="s">
        <v>29363</v>
      </c>
      <c r="F1231" s="31">
        <f t="shared" si="19"/>
        <v>11</v>
      </c>
    </row>
    <row r="1232" spans="1:6" ht="29.55" customHeight="1" x14ac:dyDescent="0.4">
      <c r="A1232" s="12">
        <v>44873</v>
      </c>
      <c r="B1232" s="13" t="s">
        <v>7299</v>
      </c>
      <c r="C1232" s="14">
        <v>7.5200000000000003E-2</v>
      </c>
      <c r="D1232" s="13" t="s">
        <v>29988</v>
      </c>
      <c r="E1232" s="13" t="s">
        <v>5479</v>
      </c>
      <c r="F1232" s="31">
        <f t="shared" si="19"/>
        <v>11</v>
      </c>
    </row>
    <row r="1233" spans="1:6" ht="29.55" customHeight="1" x14ac:dyDescent="0.4">
      <c r="A1233" s="12">
        <v>44866</v>
      </c>
      <c r="B1233" s="13" t="s">
        <v>7299</v>
      </c>
      <c r="C1233" s="14">
        <v>0.13519999999999999</v>
      </c>
      <c r="D1233" s="13" t="s">
        <v>30132</v>
      </c>
      <c r="E1233" s="13" t="s">
        <v>5479</v>
      </c>
      <c r="F1233" s="31">
        <f t="shared" si="19"/>
        <v>11</v>
      </c>
    </row>
    <row r="1234" spans="1:6" ht="29.55" customHeight="1" x14ac:dyDescent="0.4">
      <c r="A1234" s="12">
        <v>44854</v>
      </c>
      <c r="B1234" s="11" t="s">
        <v>7299</v>
      </c>
      <c r="C1234" s="17">
        <v>0.24129999999999999</v>
      </c>
      <c r="D1234" s="13" t="s">
        <v>30546</v>
      </c>
      <c r="E1234" s="13" t="s">
        <v>5479</v>
      </c>
      <c r="F1234" s="31">
        <f t="shared" si="19"/>
        <v>11</v>
      </c>
    </row>
    <row r="1235" spans="1:6" ht="29.55" customHeight="1" x14ac:dyDescent="0.4">
      <c r="A1235" s="12">
        <v>44798</v>
      </c>
      <c r="B1235" s="13" t="s">
        <v>7299</v>
      </c>
      <c r="C1235" s="14">
        <v>6.7000000000000004E-2</v>
      </c>
      <c r="D1235" s="13" t="s">
        <v>32518</v>
      </c>
      <c r="E1235" s="13" t="s">
        <v>8954</v>
      </c>
      <c r="F1235" s="31">
        <f t="shared" si="19"/>
        <v>11</v>
      </c>
    </row>
    <row r="1236" spans="1:6" ht="29.55" customHeight="1" x14ac:dyDescent="0.4">
      <c r="A1236" s="12">
        <v>44749</v>
      </c>
      <c r="B1236" s="11" t="s">
        <v>7299</v>
      </c>
      <c r="C1236" s="14">
        <v>0.1095</v>
      </c>
      <c r="D1236" s="13" t="s">
        <v>34373</v>
      </c>
      <c r="E1236" s="13" t="s">
        <v>8954</v>
      </c>
      <c r="F1236" s="31">
        <f t="shared" si="19"/>
        <v>11</v>
      </c>
    </row>
    <row r="1237" spans="1:6" ht="29.55" customHeight="1" x14ac:dyDescent="0.4">
      <c r="A1237" s="12">
        <v>44741</v>
      </c>
      <c r="B1237" s="13" t="s">
        <v>7299</v>
      </c>
      <c r="C1237" s="14">
        <v>1.7899999999999999E-2</v>
      </c>
      <c r="D1237" s="13" t="s">
        <v>34702</v>
      </c>
      <c r="E1237" s="13" t="s">
        <v>5479</v>
      </c>
      <c r="F1237" s="31">
        <f t="shared" si="19"/>
        <v>11</v>
      </c>
    </row>
    <row r="1238" spans="1:6" ht="29.55" customHeight="1" x14ac:dyDescent="0.4">
      <c r="A1238" s="12">
        <v>44739</v>
      </c>
      <c r="B1238" s="13" t="s">
        <v>7299</v>
      </c>
      <c r="C1238" s="14">
        <v>9.7000000000000003E-2</v>
      </c>
      <c r="D1238" s="13" t="s">
        <v>34787</v>
      </c>
      <c r="E1238" s="13" t="s">
        <v>23094</v>
      </c>
      <c r="F1238" s="31">
        <f t="shared" si="19"/>
        <v>11</v>
      </c>
    </row>
    <row r="1239" spans="1:6" ht="29.55" customHeight="1" x14ac:dyDescent="0.4">
      <c r="A1239" s="12">
        <v>44736</v>
      </c>
      <c r="B1239" s="13" t="s">
        <v>7299</v>
      </c>
      <c r="C1239" s="14">
        <v>0.10290000000000001</v>
      </c>
      <c r="D1239" s="13" t="s">
        <v>34867</v>
      </c>
      <c r="E1239" s="13" t="s">
        <v>34868</v>
      </c>
      <c r="F1239" s="31">
        <f t="shared" si="19"/>
        <v>11</v>
      </c>
    </row>
    <row r="1240" spans="1:6" ht="29.55" customHeight="1" x14ac:dyDescent="0.4">
      <c r="A1240" s="12">
        <v>44735</v>
      </c>
      <c r="B1240" s="13" t="s">
        <v>7299</v>
      </c>
      <c r="C1240" s="14">
        <v>2.7300000000000001E-2</v>
      </c>
      <c r="D1240" s="13" t="s">
        <v>34944</v>
      </c>
      <c r="E1240" s="13" t="s">
        <v>34916</v>
      </c>
      <c r="F1240" s="31">
        <f t="shared" si="19"/>
        <v>11</v>
      </c>
    </row>
    <row r="1241" spans="1:6" ht="29.55" customHeight="1" x14ac:dyDescent="0.4">
      <c r="A1241" s="12">
        <v>44923</v>
      </c>
      <c r="B1241" s="11" t="s">
        <v>10449</v>
      </c>
      <c r="C1241" s="14">
        <v>0.1084</v>
      </c>
      <c r="D1241" s="13" t="s">
        <v>28206</v>
      </c>
      <c r="E1241" s="13" t="s">
        <v>19547</v>
      </c>
      <c r="F1241" s="31">
        <f t="shared" si="19"/>
        <v>11</v>
      </c>
    </row>
    <row r="1242" spans="1:6" ht="29.55" customHeight="1" x14ac:dyDescent="0.4">
      <c r="A1242" s="12">
        <v>44915</v>
      </c>
      <c r="B1242" s="11" t="s">
        <v>10449</v>
      </c>
      <c r="C1242" s="14">
        <v>0.14660000000000001</v>
      </c>
      <c r="D1242" s="13" t="s">
        <v>28463</v>
      </c>
      <c r="E1242" s="13" t="s">
        <v>27827</v>
      </c>
      <c r="F1242" s="31">
        <f t="shared" si="19"/>
        <v>11</v>
      </c>
    </row>
    <row r="1243" spans="1:6" ht="29.55" customHeight="1" x14ac:dyDescent="0.4">
      <c r="A1243" s="12">
        <v>44914</v>
      </c>
      <c r="B1243" s="11" t="s">
        <v>10449</v>
      </c>
      <c r="C1243" s="14">
        <v>5.9799999999999999E-2</v>
      </c>
      <c r="D1243" s="13" t="s">
        <v>28518</v>
      </c>
      <c r="E1243" s="13" t="s">
        <v>27827</v>
      </c>
      <c r="F1243" s="31">
        <f t="shared" si="19"/>
        <v>11</v>
      </c>
    </row>
    <row r="1244" spans="1:6" ht="29.55" customHeight="1" x14ac:dyDescent="0.4">
      <c r="A1244" s="12">
        <v>44890</v>
      </c>
      <c r="B1244" s="11" t="s">
        <v>10449</v>
      </c>
      <c r="C1244" s="17">
        <v>6.0499999999999998E-2</v>
      </c>
      <c r="D1244" s="13" t="s">
        <v>29208</v>
      </c>
      <c r="E1244" s="13" t="s">
        <v>29209</v>
      </c>
      <c r="F1244" s="31">
        <f t="shared" si="19"/>
        <v>11</v>
      </c>
    </row>
    <row r="1245" spans="1:6" ht="29.55" customHeight="1" x14ac:dyDescent="0.4">
      <c r="A1245" s="12">
        <v>44861</v>
      </c>
      <c r="B1245" s="13" t="s">
        <v>10449</v>
      </c>
      <c r="C1245" s="14">
        <v>0.16059999999999999</v>
      </c>
      <c r="D1245" s="13" t="s">
        <v>30272</v>
      </c>
      <c r="E1245" s="13" t="s">
        <v>10815</v>
      </c>
      <c r="F1245" s="31">
        <f t="shared" si="19"/>
        <v>11</v>
      </c>
    </row>
    <row r="1246" spans="1:6" ht="29.55" customHeight="1" x14ac:dyDescent="0.4">
      <c r="A1246" s="12">
        <v>44859</v>
      </c>
      <c r="B1246" s="11" t="s">
        <v>10449</v>
      </c>
      <c r="C1246" s="17">
        <v>0.1095</v>
      </c>
      <c r="D1246" s="13" t="s">
        <v>30384</v>
      </c>
      <c r="E1246" s="13" t="s">
        <v>30385</v>
      </c>
      <c r="F1246" s="31">
        <f t="shared" si="19"/>
        <v>11</v>
      </c>
    </row>
    <row r="1247" spans="1:6" ht="29.55" customHeight="1" x14ac:dyDescent="0.4">
      <c r="A1247" s="12">
        <v>44852</v>
      </c>
      <c r="B1247" s="13" t="s">
        <v>10449</v>
      </c>
      <c r="C1247" s="14">
        <v>8.2199999999999995E-2</v>
      </c>
      <c r="D1247" s="13" t="s">
        <v>30684</v>
      </c>
      <c r="E1247" s="13" t="s">
        <v>19516</v>
      </c>
      <c r="F1247" s="31">
        <f t="shared" si="19"/>
        <v>11</v>
      </c>
    </row>
    <row r="1248" spans="1:6" ht="29.55" customHeight="1" x14ac:dyDescent="0.4">
      <c r="A1248" s="12">
        <v>44840</v>
      </c>
      <c r="B1248" s="13" t="s">
        <v>10449</v>
      </c>
      <c r="C1248" s="14">
        <v>0.2024</v>
      </c>
      <c r="D1248" s="13" t="s">
        <v>30985</v>
      </c>
      <c r="E1248" s="13" t="s">
        <v>19516</v>
      </c>
      <c r="F1248" s="31">
        <f t="shared" si="19"/>
        <v>11</v>
      </c>
    </row>
    <row r="1249" spans="1:6" ht="29.55" customHeight="1" x14ac:dyDescent="0.4">
      <c r="A1249" s="12">
        <v>44839</v>
      </c>
      <c r="B1249" s="13" t="s">
        <v>10449</v>
      </c>
      <c r="C1249" s="14">
        <v>6.5799999999999997E-2</v>
      </c>
      <c r="D1249" s="13" t="s">
        <v>31033</v>
      </c>
      <c r="E1249" s="13" t="s">
        <v>19516</v>
      </c>
      <c r="F1249" s="31">
        <f t="shared" si="19"/>
        <v>11</v>
      </c>
    </row>
    <row r="1250" spans="1:6" ht="29.55" customHeight="1" x14ac:dyDescent="0.4">
      <c r="A1250" s="12">
        <v>44833</v>
      </c>
      <c r="B1250" s="13" t="s">
        <v>10449</v>
      </c>
      <c r="C1250" s="14">
        <v>0.2989</v>
      </c>
      <c r="D1250" s="13" t="s">
        <v>31223</v>
      </c>
      <c r="E1250" s="13" t="s">
        <v>19516</v>
      </c>
      <c r="F1250" s="31">
        <f t="shared" si="19"/>
        <v>11</v>
      </c>
    </row>
    <row r="1251" spans="1:6" ht="29.55" customHeight="1" x14ac:dyDescent="0.4">
      <c r="A1251" s="12">
        <v>44736</v>
      </c>
      <c r="B1251" s="13" t="s">
        <v>10449</v>
      </c>
      <c r="C1251" s="14">
        <v>9.1800000000000007E-2</v>
      </c>
      <c r="D1251" s="13" t="s">
        <v>34884</v>
      </c>
      <c r="E1251" s="13" t="s">
        <v>19516</v>
      </c>
      <c r="F1251" s="31">
        <f t="shared" si="19"/>
        <v>11</v>
      </c>
    </row>
    <row r="1252" spans="1:6" ht="29.55" customHeight="1" x14ac:dyDescent="0.4">
      <c r="A1252" s="12">
        <v>44910</v>
      </c>
      <c r="B1252" s="11" t="s">
        <v>7734</v>
      </c>
      <c r="C1252" s="14">
        <v>9.8500000000000004E-2</v>
      </c>
      <c r="D1252" s="13" t="s">
        <v>28653</v>
      </c>
      <c r="E1252" s="13" t="s">
        <v>19516</v>
      </c>
      <c r="F1252" s="31">
        <f t="shared" si="19"/>
        <v>11</v>
      </c>
    </row>
    <row r="1253" spans="1:6" ht="29.55" customHeight="1" x14ac:dyDescent="0.4">
      <c r="A1253" s="12">
        <v>44859</v>
      </c>
      <c r="B1253" s="11" t="s">
        <v>7734</v>
      </c>
      <c r="C1253" s="17">
        <v>0.24759999999999999</v>
      </c>
      <c r="D1253" s="13" t="s">
        <v>30359</v>
      </c>
      <c r="E1253" s="13" t="s">
        <v>30360</v>
      </c>
      <c r="F1253" s="31">
        <f t="shared" si="19"/>
        <v>11</v>
      </c>
    </row>
    <row r="1254" spans="1:6" ht="29.55" customHeight="1" x14ac:dyDescent="0.4">
      <c r="A1254" s="12">
        <v>44858</v>
      </c>
      <c r="B1254" s="11" t="s">
        <v>7734</v>
      </c>
      <c r="C1254" s="17">
        <v>7.1499999999999994E-2</v>
      </c>
      <c r="D1254" s="13" t="s">
        <v>30482</v>
      </c>
      <c r="E1254" s="13" t="s">
        <v>30483</v>
      </c>
      <c r="F1254" s="31">
        <f t="shared" si="19"/>
        <v>11</v>
      </c>
    </row>
    <row r="1255" spans="1:6" ht="29.55" customHeight="1" x14ac:dyDescent="0.4">
      <c r="A1255" s="12">
        <v>44839</v>
      </c>
      <c r="B1255" s="13" t="s">
        <v>7734</v>
      </c>
      <c r="C1255" s="14">
        <v>0.15529999999999999</v>
      </c>
      <c r="D1255" s="13" t="s">
        <v>31032</v>
      </c>
      <c r="E1255" s="13" t="s">
        <v>19516</v>
      </c>
      <c r="F1255" s="31">
        <f t="shared" si="19"/>
        <v>11</v>
      </c>
    </row>
    <row r="1256" spans="1:6" ht="29.55" customHeight="1" x14ac:dyDescent="0.4">
      <c r="A1256" s="12">
        <v>44769</v>
      </c>
      <c r="B1256" s="13" t="s">
        <v>7734</v>
      </c>
      <c r="C1256" s="14">
        <v>7.8E-2</v>
      </c>
      <c r="D1256" s="13" t="s">
        <v>33681</v>
      </c>
      <c r="E1256" s="13" t="s">
        <v>28656</v>
      </c>
      <c r="F1256" s="31">
        <f t="shared" si="19"/>
        <v>11</v>
      </c>
    </row>
    <row r="1257" spans="1:6" ht="29.55" customHeight="1" x14ac:dyDescent="0.4">
      <c r="A1257" s="12">
        <v>44757</v>
      </c>
      <c r="B1257" s="11" t="s">
        <v>7734</v>
      </c>
      <c r="C1257" s="14">
        <v>0.12959999999999999</v>
      </c>
      <c r="D1257" s="13" t="s">
        <v>34031</v>
      </c>
      <c r="E1257" s="13" t="s">
        <v>34032</v>
      </c>
      <c r="F1257" s="31">
        <f t="shared" si="19"/>
        <v>11</v>
      </c>
    </row>
    <row r="1258" spans="1:6" ht="29.55" customHeight="1" x14ac:dyDescent="0.4">
      <c r="A1258" s="12">
        <v>44753</v>
      </c>
      <c r="B1258" s="11" t="s">
        <v>7734</v>
      </c>
      <c r="C1258" s="14">
        <v>9.1399999999999995E-2</v>
      </c>
      <c r="D1258" s="13" t="s">
        <v>34267</v>
      </c>
      <c r="E1258" s="13" t="s">
        <v>34032</v>
      </c>
      <c r="F1258" s="31">
        <f t="shared" si="19"/>
        <v>11</v>
      </c>
    </row>
    <row r="1259" spans="1:6" ht="29.55" customHeight="1" x14ac:dyDescent="0.4">
      <c r="A1259" s="12">
        <v>44748</v>
      </c>
      <c r="B1259" s="11" t="s">
        <v>7734</v>
      </c>
      <c r="C1259" s="14">
        <v>0.13109999999999999</v>
      </c>
      <c r="D1259" s="13" t="s">
        <v>34421</v>
      </c>
      <c r="E1259" s="13" t="s">
        <v>10284</v>
      </c>
      <c r="F1259" s="31">
        <f t="shared" si="19"/>
        <v>11</v>
      </c>
    </row>
    <row r="1260" spans="1:6" ht="29.55" customHeight="1" x14ac:dyDescent="0.4">
      <c r="A1260" s="12">
        <v>44747</v>
      </c>
      <c r="B1260" s="13" t="s">
        <v>7734</v>
      </c>
      <c r="C1260" s="14">
        <v>0.20430000000000001</v>
      </c>
      <c r="D1260" s="13" t="s">
        <v>34532</v>
      </c>
      <c r="E1260" s="13" t="s">
        <v>34531</v>
      </c>
      <c r="F1260" s="31">
        <f t="shared" si="19"/>
        <v>11</v>
      </c>
    </row>
    <row r="1261" spans="1:6" ht="29.55" customHeight="1" x14ac:dyDescent="0.4">
      <c r="A1261" s="12">
        <v>44728</v>
      </c>
      <c r="B1261" s="13" t="s">
        <v>7734</v>
      </c>
      <c r="C1261" s="14">
        <v>0.1139</v>
      </c>
      <c r="D1261" s="13" t="s">
        <v>35162</v>
      </c>
      <c r="E1261" s="13" t="s">
        <v>18982</v>
      </c>
      <c r="F1261" s="31">
        <f t="shared" si="19"/>
        <v>11</v>
      </c>
    </row>
    <row r="1262" spans="1:6" ht="29.55" customHeight="1" x14ac:dyDescent="0.4">
      <c r="A1262" s="12">
        <v>44727</v>
      </c>
      <c r="B1262" s="13" t="s">
        <v>7734</v>
      </c>
      <c r="C1262" s="14">
        <v>0.1139</v>
      </c>
      <c r="D1262" s="13" t="s">
        <v>35162</v>
      </c>
      <c r="E1262" s="13" t="s">
        <v>18982</v>
      </c>
      <c r="F1262" s="31">
        <f t="shared" si="19"/>
        <v>11</v>
      </c>
    </row>
    <row r="1263" spans="1:6" ht="29.55" customHeight="1" x14ac:dyDescent="0.4">
      <c r="A1263" s="12">
        <v>44875</v>
      </c>
      <c r="B1263" s="13" t="s">
        <v>24379</v>
      </c>
      <c r="C1263" s="14">
        <v>1.3899999999999999E-2</v>
      </c>
      <c r="D1263" s="13" t="s">
        <v>29888</v>
      </c>
      <c r="E1263" s="13" t="s">
        <v>49</v>
      </c>
      <c r="F1263" s="31">
        <f t="shared" si="19"/>
        <v>11</v>
      </c>
    </row>
    <row r="1264" spans="1:6" ht="29.55" customHeight="1" x14ac:dyDescent="0.4">
      <c r="A1264" s="12">
        <v>44868</v>
      </c>
      <c r="B1264" s="13" t="s">
        <v>24379</v>
      </c>
      <c r="C1264" s="14">
        <v>7.0699999999999999E-2</v>
      </c>
      <c r="D1264" s="13" t="s">
        <v>30098</v>
      </c>
      <c r="E1264" s="13" t="s">
        <v>498</v>
      </c>
      <c r="F1264" s="31">
        <f t="shared" si="19"/>
        <v>11</v>
      </c>
    </row>
    <row r="1265" spans="1:6" ht="29.55" customHeight="1" x14ac:dyDescent="0.4">
      <c r="A1265" s="12">
        <v>44852</v>
      </c>
      <c r="B1265" s="13" t="s">
        <v>24379</v>
      </c>
      <c r="C1265" s="14">
        <v>7.0199999999999999E-2</v>
      </c>
      <c r="D1265" s="13" t="s">
        <v>30653</v>
      </c>
      <c r="E1265" s="13" t="s">
        <v>30311</v>
      </c>
      <c r="F1265" s="31">
        <f t="shared" si="19"/>
        <v>11</v>
      </c>
    </row>
    <row r="1266" spans="1:6" ht="29.55" customHeight="1" x14ac:dyDescent="0.4">
      <c r="A1266" s="12">
        <v>44851</v>
      </c>
      <c r="B1266" s="13" t="s">
        <v>24379</v>
      </c>
      <c r="C1266" s="14">
        <v>6.88E-2</v>
      </c>
      <c r="D1266" s="13" t="s">
        <v>30721</v>
      </c>
      <c r="E1266" s="13" t="s">
        <v>30311</v>
      </c>
      <c r="F1266" s="31">
        <f t="shared" si="19"/>
        <v>11</v>
      </c>
    </row>
    <row r="1267" spans="1:6" ht="29.55" customHeight="1" x14ac:dyDescent="0.4">
      <c r="A1267" s="12">
        <v>44818</v>
      </c>
      <c r="B1267" s="11" t="s">
        <v>24379</v>
      </c>
      <c r="C1267" s="17">
        <v>3.3399999999999999E-2</v>
      </c>
      <c r="D1267" s="13" t="s">
        <v>31790</v>
      </c>
      <c r="E1267" s="13" t="s">
        <v>498</v>
      </c>
      <c r="F1267" s="31">
        <f t="shared" si="19"/>
        <v>11</v>
      </c>
    </row>
    <row r="1268" spans="1:6" ht="29.55" customHeight="1" x14ac:dyDescent="0.4">
      <c r="A1268" s="12">
        <v>44803</v>
      </c>
      <c r="B1268" s="11" t="s">
        <v>24379</v>
      </c>
      <c r="C1268" s="17">
        <v>4.6100000000000002E-2</v>
      </c>
      <c r="D1268" s="13" t="s">
        <v>32336</v>
      </c>
      <c r="E1268" s="13" t="s">
        <v>498</v>
      </c>
      <c r="F1268" s="31">
        <f t="shared" si="19"/>
        <v>11</v>
      </c>
    </row>
    <row r="1269" spans="1:6" ht="29.55" customHeight="1" x14ac:dyDescent="0.4">
      <c r="A1269" s="12">
        <v>44802</v>
      </c>
      <c r="B1269" s="11" t="s">
        <v>24379</v>
      </c>
      <c r="C1269" s="17">
        <v>3.6700000000000003E-2</v>
      </c>
      <c r="D1269" s="13" t="s">
        <v>32385</v>
      </c>
      <c r="E1269" s="13" t="s">
        <v>498</v>
      </c>
      <c r="F1269" s="31">
        <f t="shared" si="19"/>
        <v>11</v>
      </c>
    </row>
    <row r="1270" spans="1:6" ht="29.55" customHeight="1" x14ac:dyDescent="0.4">
      <c r="A1270" s="12">
        <v>44797</v>
      </c>
      <c r="B1270" s="13" t="s">
        <v>24379</v>
      </c>
      <c r="C1270" s="14">
        <v>4.3999999999999997E-2</v>
      </c>
      <c r="D1270" s="13" t="s">
        <v>32627</v>
      </c>
      <c r="E1270" s="13" t="s">
        <v>32523</v>
      </c>
      <c r="F1270" s="31">
        <f t="shared" si="19"/>
        <v>11</v>
      </c>
    </row>
    <row r="1271" spans="1:6" ht="29.55" customHeight="1" x14ac:dyDescent="0.4">
      <c r="A1271" s="12">
        <v>44784</v>
      </c>
      <c r="B1271" s="13" t="s">
        <v>24379</v>
      </c>
      <c r="C1271" s="14">
        <v>4.9000000000000002E-2</v>
      </c>
      <c r="D1271" s="13" t="s">
        <v>33027</v>
      </c>
      <c r="E1271" s="13" t="s">
        <v>33022</v>
      </c>
      <c r="F1271" s="31">
        <f t="shared" si="19"/>
        <v>11</v>
      </c>
    </row>
    <row r="1272" spans="1:6" ht="29.55" customHeight="1" x14ac:dyDescent="0.4">
      <c r="A1272" s="12">
        <v>44782</v>
      </c>
      <c r="B1272" s="13" t="s">
        <v>24379</v>
      </c>
      <c r="C1272" s="14">
        <v>5.57E-2</v>
      </c>
      <c r="D1272" s="13" t="s">
        <v>33106</v>
      </c>
      <c r="E1272" s="13" t="s">
        <v>33022</v>
      </c>
      <c r="F1272" s="31">
        <f t="shared" si="19"/>
        <v>11</v>
      </c>
    </row>
    <row r="1273" spans="1:6" ht="29.55" customHeight="1" x14ac:dyDescent="0.4">
      <c r="A1273" s="12">
        <v>44770</v>
      </c>
      <c r="B1273" s="13" t="s">
        <v>24379</v>
      </c>
      <c r="C1273" s="14">
        <v>0.1681</v>
      </c>
      <c r="D1273" s="13" t="s">
        <v>33583</v>
      </c>
      <c r="E1273" s="13" t="s">
        <v>33022</v>
      </c>
      <c r="F1273" s="31">
        <f t="shared" si="19"/>
        <v>11</v>
      </c>
    </row>
    <row r="1274" spans="1:6" ht="29.55" customHeight="1" x14ac:dyDescent="0.4">
      <c r="A1274" s="12">
        <v>44869</v>
      </c>
      <c r="B1274" s="13" t="s">
        <v>6149</v>
      </c>
      <c r="C1274" s="14">
        <v>0.17050000000000001</v>
      </c>
      <c r="D1274" s="13" t="s">
        <v>30053</v>
      </c>
      <c r="E1274" s="13" t="s">
        <v>489</v>
      </c>
      <c r="F1274" s="31">
        <f t="shared" si="19"/>
        <v>11</v>
      </c>
    </row>
    <row r="1275" spans="1:6" ht="29.55" customHeight="1" x14ac:dyDescent="0.4">
      <c r="A1275" s="12">
        <v>44866</v>
      </c>
      <c r="B1275" s="13" t="s">
        <v>6149</v>
      </c>
      <c r="C1275" s="14">
        <v>6.6400000000000001E-2</v>
      </c>
      <c r="D1275" s="13" t="s">
        <v>30185</v>
      </c>
      <c r="E1275" s="13" t="s">
        <v>489</v>
      </c>
      <c r="F1275" s="31">
        <f t="shared" si="19"/>
        <v>11</v>
      </c>
    </row>
    <row r="1276" spans="1:6" ht="29.55" customHeight="1" x14ac:dyDescent="0.4">
      <c r="A1276" s="12">
        <v>44862</v>
      </c>
      <c r="B1276" s="13" t="s">
        <v>6149</v>
      </c>
      <c r="C1276" s="14">
        <v>6.6400000000000001E-2</v>
      </c>
      <c r="D1276" s="13" t="s">
        <v>30249</v>
      </c>
      <c r="E1276" s="13" t="s">
        <v>8981</v>
      </c>
      <c r="F1276" s="31">
        <f t="shared" si="19"/>
        <v>11</v>
      </c>
    </row>
    <row r="1277" spans="1:6" ht="29.55" customHeight="1" x14ac:dyDescent="0.4">
      <c r="A1277" s="12">
        <v>44861</v>
      </c>
      <c r="B1277" s="13" t="s">
        <v>6149</v>
      </c>
      <c r="C1277" s="14">
        <v>8.2400000000000001E-2</v>
      </c>
      <c r="D1277" s="13" t="s">
        <v>30297</v>
      </c>
      <c r="E1277" s="13" t="s">
        <v>8981</v>
      </c>
      <c r="F1277" s="31">
        <f t="shared" si="19"/>
        <v>11</v>
      </c>
    </row>
    <row r="1278" spans="1:6" ht="29.55" customHeight="1" x14ac:dyDescent="0.4">
      <c r="A1278" s="12">
        <v>44858</v>
      </c>
      <c r="B1278" s="11" t="s">
        <v>6149</v>
      </c>
      <c r="C1278" s="17">
        <v>9.1800000000000007E-2</v>
      </c>
      <c r="D1278" s="13" t="s">
        <v>30463</v>
      </c>
      <c r="E1278" s="13" t="s">
        <v>30464</v>
      </c>
      <c r="F1278" s="31">
        <f t="shared" si="19"/>
        <v>11</v>
      </c>
    </row>
    <row r="1279" spans="1:6" ht="29.55" customHeight="1" x14ac:dyDescent="0.4">
      <c r="A1279" s="12">
        <v>44846</v>
      </c>
      <c r="B1279" s="13" t="s">
        <v>6149</v>
      </c>
      <c r="C1279" s="14">
        <v>7.7799999999999994E-2</v>
      </c>
      <c r="D1279" s="13" t="s">
        <v>30861</v>
      </c>
      <c r="E1279" s="13" t="s">
        <v>197</v>
      </c>
      <c r="F1279" s="31">
        <f t="shared" si="19"/>
        <v>11</v>
      </c>
    </row>
    <row r="1280" spans="1:6" ht="29.55" customHeight="1" x14ac:dyDescent="0.4">
      <c r="A1280" s="12">
        <v>44817</v>
      </c>
      <c r="B1280" s="11" t="s">
        <v>6149</v>
      </c>
      <c r="C1280" s="11" t="s">
        <v>6075</v>
      </c>
      <c r="D1280" s="13" t="s">
        <v>31799</v>
      </c>
      <c r="E1280" s="13" t="s">
        <v>31800</v>
      </c>
      <c r="F1280" s="31">
        <f t="shared" si="19"/>
        <v>11</v>
      </c>
    </row>
    <row r="1281" spans="1:6" ht="29.55" customHeight="1" x14ac:dyDescent="0.4">
      <c r="A1281" s="12">
        <v>44812</v>
      </c>
      <c r="B1281" s="11" t="s">
        <v>6149</v>
      </c>
      <c r="C1281" s="17">
        <v>0.1086</v>
      </c>
      <c r="D1281" s="13" t="s">
        <v>31916</v>
      </c>
      <c r="E1281" s="13" t="s">
        <v>286</v>
      </c>
      <c r="F1281" s="31">
        <f t="shared" si="19"/>
        <v>11</v>
      </c>
    </row>
    <row r="1282" spans="1:6" ht="29.55" customHeight="1" x14ac:dyDescent="0.4">
      <c r="A1282" s="12">
        <v>44797</v>
      </c>
      <c r="B1282" s="13" t="s">
        <v>6149</v>
      </c>
      <c r="C1282" s="14">
        <v>0.1547</v>
      </c>
      <c r="D1282" s="13" t="s">
        <v>32549</v>
      </c>
      <c r="E1282" s="13" t="s">
        <v>32550</v>
      </c>
      <c r="F1282" s="31">
        <f t="shared" ref="F1282:F1345" si="20">COUNTIF(B:B,B1282)</f>
        <v>11</v>
      </c>
    </row>
    <row r="1283" spans="1:6" ht="29.55" customHeight="1" x14ac:dyDescent="0.4">
      <c r="A1283" s="12">
        <v>44781</v>
      </c>
      <c r="B1283" s="13" t="s">
        <v>6149</v>
      </c>
      <c r="C1283" s="14">
        <v>0.17680000000000001</v>
      </c>
      <c r="D1283" s="13" t="s">
        <v>33240</v>
      </c>
      <c r="E1283" s="13" t="s">
        <v>33061</v>
      </c>
      <c r="F1283" s="31">
        <f t="shared" si="20"/>
        <v>11</v>
      </c>
    </row>
    <row r="1284" spans="1:6" ht="29.55" customHeight="1" x14ac:dyDescent="0.4">
      <c r="A1284" s="12">
        <v>44778</v>
      </c>
      <c r="B1284" s="13" t="s">
        <v>6149</v>
      </c>
      <c r="C1284" s="11" t="s">
        <v>6225</v>
      </c>
      <c r="D1284" s="13" t="s">
        <v>33285</v>
      </c>
      <c r="E1284" s="13" t="s">
        <v>32959</v>
      </c>
      <c r="F1284" s="31">
        <f t="shared" si="20"/>
        <v>11</v>
      </c>
    </row>
    <row r="1285" spans="1:6" ht="29.55" customHeight="1" x14ac:dyDescent="0.4">
      <c r="A1285" s="12">
        <v>44887</v>
      </c>
      <c r="B1285" s="13" t="s">
        <v>17991</v>
      </c>
      <c r="C1285" s="14">
        <v>5.6000000000000001E-2</v>
      </c>
      <c r="D1285" s="13" t="s">
        <v>29414</v>
      </c>
      <c r="E1285" s="13" t="s">
        <v>29363</v>
      </c>
      <c r="F1285" s="31">
        <f t="shared" si="20"/>
        <v>11</v>
      </c>
    </row>
    <row r="1286" spans="1:6" ht="29.55" customHeight="1" x14ac:dyDescent="0.4">
      <c r="A1286" s="12">
        <v>44866</v>
      </c>
      <c r="B1286" s="13" t="s">
        <v>17991</v>
      </c>
      <c r="C1286" s="14">
        <v>0.112</v>
      </c>
      <c r="D1286" s="13" t="s">
        <v>30146</v>
      </c>
      <c r="E1286" s="13" t="s">
        <v>5479</v>
      </c>
      <c r="F1286" s="31">
        <f t="shared" si="20"/>
        <v>11</v>
      </c>
    </row>
    <row r="1287" spans="1:6" ht="29.55" customHeight="1" x14ac:dyDescent="0.4">
      <c r="A1287" s="12">
        <v>44854</v>
      </c>
      <c r="B1287" s="11" t="s">
        <v>17991</v>
      </c>
      <c r="C1287" s="17">
        <v>8.6300000000000002E-2</v>
      </c>
      <c r="D1287" s="13" t="s">
        <v>30569</v>
      </c>
      <c r="E1287" s="13" t="s">
        <v>5479</v>
      </c>
      <c r="F1287" s="31">
        <f t="shared" si="20"/>
        <v>11</v>
      </c>
    </row>
    <row r="1288" spans="1:6" ht="29.55" customHeight="1" x14ac:dyDescent="0.4">
      <c r="A1288" s="12">
        <v>44798</v>
      </c>
      <c r="B1288" s="13" t="s">
        <v>17991</v>
      </c>
      <c r="C1288" s="14">
        <v>2.1600000000000001E-2</v>
      </c>
      <c r="D1288" s="13" t="s">
        <v>32538</v>
      </c>
      <c r="E1288" s="13" t="s">
        <v>8954</v>
      </c>
      <c r="F1288" s="31">
        <f t="shared" si="20"/>
        <v>11</v>
      </c>
    </row>
    <row r="1289" spans="1:6" ht="29.55" customHeight="1" x14ac:dyDescent="0.4">
      <c r="A1289" s="12">
        <v>44796</v>
      </c>
      <c r="B1289" s="13" t="s">
        <v>17991</v>
      </c>
      <c r="C1289" s="14">
        <v>6.5799999999999997E-2</v>
      </c>
      <c r="D1289" s="13" t="s">
        <v>32666</v>
      </c>
      <c r="E1289" s="13" t="s">
        <v>8954</v>
      </c>
      <c r="F1289" s="31">
        <f t="shared" si="20"/>
        <v>11</v>
      </c>
    </row>
    <row r="1290" spans="1:6" ht="29.55" customHeight="1" x14ac:dyDescent="0.4">
      <c r="A1290" s="12">
        <v>44789</v>
      </c>
      <c r="B1290" s="13" t="s">
        <v>17991</v>
      </c>
      <c r="C1290" s="14">
        <v>4.0399999999999998E-2</v>
      </c>
      <c r="D1290" s="13" t="s">
        <v>32920</v>
      </c>
      <c r="E1290" s="13" t="s">
        <v>5479</v>
      </c>
      <c r="F1290" s="31">
        <f t="shared" si="20"/>
        <v>11</v>
      </c>
    </row>
    <row r="1291" spans="1:6" ht="29.55" customHeight="1" x14ac:dyDescent="0.4">
      <c r="A1291" s="12">
        <v>44770</v>
      </c>
      <c r="B1291" s="13" t="s">
        <v>17991</v>
      </c>
      <c r="C1291" s="14">
        <v>8.1100000000000005E-2</v>
      </c>
      <c r="D1291" s="13" t="s">
        <v>33604</v>
      </c>
      <c r="E1291" s="13" t="s">
        <v>32999</v>
      </c>
      <c r="F1291" s="31">
        <f t="shared" si="20"/>
        <v>11</v>
      </c>
    </row>
    <row r="1292" spans="1:6" ht="29.55" customHeight="1" x14ac:dyDescent="0.4">
      <c r="A1292" s="12">
        <v>44749</v>
      </c>
      <c r="B1292" s="11" t="s">
        <v>17991</v>
      </c>
      <c r="C1292" s="14">
        <v>9.1200000000000003E-2</v>
      </c>
      <c r="D1292" s="13" t="s">
        <v>34386</v>
      </c>
      <c r="E1292" s="13" t="s">
        <v>8954</v>
      </c>
      <c r="F1292" s="31">
        <f t="shared" si="20"/>
        <v>11</v>
      </c>
    </row>
    <row r="1293" spans="1:6" ht="29.55" customHeight="1" x14ac:dyDescent="0.4">
      <c r="A1293" s="12">
        <v>44741</v>
      </c>
      <c r="B1293" s="13" t="s">
        <v>17991</v>
      </c>
      <c r="C1293" s="14">
        <v>1.61E-2</v>
      </c>
      <c r="D1293" s="13" t="s">
        <v>34703</v>
      </c>
      <c r="E1293" s="13" t="s">
        <v>5479</v>
      </c>
      <c r="F1293" s="31">
        <f t="shared" si="20"/>
        <v>11</v>
      </c>
    </row>
    <row r="1294" spans="1:6" ht="29.55" customHeight="1" x14ac:dyDescent="0.4">
      <c r="A1294" s="12">
        <v>44739</v>
      </c>
      <c r="B1294" s="13" t="s">
        <v>17991</v>
      </c>
      <c r="C1294" s="14">
        <v>4.53E-2</v>
      </c>
      <c r="D1294" s="13" t="s">
        <v>34792</v>
      </c>
      <c r="E1294" s="13" t="s">
        <v>23094</v>
      </c>
      <c r="F1294" s="31">
        <f t="shared" si="20"/>
        <v>11</v>
      </c>
    </row>
    <row r="1295" spans="1:6" ht="29.55" customHeight="1" x14ac:dyDescent="0.4">
      <c r="A1295" s="12">
        <v>44736</v>
      </c>
      <c r="B1295" s="13" t="s">
        <v>17991</v>
      </c>
      <c r="C1295" s="14">
        <v>5.6500000000000002E-2</v>
      </c>
      <c r="D1295" s="13" t="s">
        <v>34908</v>
      </c>
      <c r="E1295" s="13" t="s">
        <v>34868</v>
      </c>
      <c r="F1295" s="31">
        <f t="shared" si="20"/>
        <v>11</v>
      </c>
    </row>
    <row r="1296" spans="1:6" ht="29.55" customHeight="1" x14ac:dyDescent="0.4">
      <c r="A1296" s="12">
        <v>44851</v>
      </c>
      <c r="B1296" s="13" t="s">
        <v>48</v>
      </c>
      <c r="C1296" s="14">
        <v>9.5500000000000002E-2</v>
      </c>
      <c r="D1296" s="13" t="s">
        <v>30720</v>
      </c>
      <c r="E1296" s="13" t="s">
        <v>30311</v>
      </c>
      <c r="F1296" s="31">
        <f t="shared" si="20"/>
        <v>11</v>
      </c>
    </row>
    <row r="1297" spans="1:6" ht="29.55" customHeight="1" x14ac:dyDescent="0.4">
      <c r="A1297" s="12">
        <v>44826</v>
      </c>
      <c r="B1297" s="13" t="s">
        <v>48</v>
      </c>
      <c r="C1297" s="14">
        <v>5.04E-2</v>
      </c>
      <c r="D1297" s="13" t="s">
        <v>31403</v>
      </c>
      <c r="E1297" s="13" t="s">
        <v>31404</v>
      </c>
      <c r="F1297" s="31">
        <f t="shared" si="20"/>
        <v>11</v>
      </c>
    </row>
    <row r="1298" spans="1:6" ht="29.55" customHeight="1" x14ac:dyDescent="0.4">
      <c r="A1298" s="12">
        <v>44818</v>
      </c>
      <c r="B1298" s="11" t="s">
        <v>48</v>
      </c>
      <c r="C1298" s="17">
        <v>7.0900000000000005E-2</v>
      </c>
      <c r="D1298" s="13" t="s">
        <v>31768</v>
      </c>
      <c r="E1298" s="13" t="s">
        <v>469</v>
      </c>
      <c r="F1298" s="31">
        <f t="shared" si="20"/>
        <v>11</v>
      </c>
    </row>
    <row r="1299" spans="1:6" ht="29.55" customHeight="1" x14ac:dyDescent="0.4">
      <c r="A1299" s="12">
        <v>44811</v>
      </c>
      <c r="B1299" s="11" t="s">
        <v>48</v>
      </c>
      <c r="C1299" s="17">
        <v>9.4500000000000001E-2</v>
      </c>
      <c r="D1299" s="13" t="s">
        <v>31963</v>
      </c>
      <c r="E1299" s="13" t="s">
        <v>394</v>
      </c>
      <c r="F1299" s="31">
        <f t="shared" si="20"/>
        <v>11</v>
      </c>
    </row>
    <row r="1300" spans="1:6" ht="29.55" customHeight="1" x14ac:dyDescent="0.4">
      <c r="A1300" s="12">
        <v>44804</v>
      </c>
      <c r="B1300" s="11" t="s">
        <v>48</v>
      </c>
      <c r="C1300" s="17">
        <v>5.8999999999999997E-2</v>
      </c>
      <c r="D1300" s="13" t="s">
        <v>32295</v>
      </c>
      <c r="E1300" s="13" t="s">
        <v>469</v>
      </c>
      <c r="F1300" s="31">
        <f t="shared" si="20"/>
        <v>11</v>
      </c>
    </row>
    <row r="1301" spans="1:6" ht="29.55" customHeight="1" x14ac:dyDescent="0.4">
      <c r="A1301" s="12">
        <v>44778</v>
      </c>
      <c r="B1301" s="13" t="s">
        <v>48</v>
      </c>
      <c r="C1301" s="14">
        <v>0.1221</v>
      </c>
      <c r="D1301" s="13" t="s">
        <v>33274</v>
      </c>
      <c r="E1301" s="13" t="s">
        <v>33022</v>
      </c>
      <c r="F1301" s="31">
        <f t="shared" si="20"/>
        <v>11</v>
      </c>
    </row>
    <row r="1302" spans="1:6" ht="29.55" customHeight="1" x14ac:dyDescent="0.4">
      <c r="A1302" s="12">
        <v>44761</v>
      </c>
      <c r="B1302" s="11" t="s">
        <v>48</v>
      </c>
      <c r="C1302" s="14">
        <v>0.1203</v>
      </c>
      <c r="D1302" s="13" t="s">
        <v>33915</v>
      </c>
      <c r="E1302" s="13" t="s">
        <v>20568</v>
      </c>
      <c r="F1302" s="31">
        <f t="shared" si="20"/>
        <v>11</v>
      </c>
    </row>
    <row r="1303" spans="1:6" ht="29.55" customHeight="1" x14ac:dyDescent="0.4">
      <c r="A1303" s="12">
        <v>44757</v>
      </c>
      <c r="B1303" s="11" t="s">
        <v>48</v>
      </c>
      <c r="C1303" s="14">
        <v>5.6800000000000003E-2</v>
      </c>
      <c r="D1303" s="13" t="s">
        <v>34061</v>
      </c>
      <c r="E1303" s="13" t="s">
        <v>20568</v>
      </c>
      <c r="F1303" s="31">
        <f t="shared" si="20"/>
        <v>11</v>
      </c>
    </row>
    <row r="1304" spans="1:6" ht="29.55" customHeight="1" x14ac:dyDescent="0.4">
      <c r="A1304" s="12">
        <v>44756</v>
      </c>
      <c r="B1304" s="11" t="s">
        <v>48</v>
      </c>
      <c r="C1304" s="14">
        <v>9.8699999999999996E-2</v>
      </c>
      <c r="D1304" s="13" t="s">
        <v>34108</v>
      </c>
      <c r="E1304" s="13" t="s">
        <v>34109</v>
      </c>
      <c r="F1304" s="31">
        <f t="shared" si="20"/>
        <v>11</v>
      </c>
    </row>
    <row r="1305" spans="1:6" ht="29.55" customHeight="1" x14ac:dyDescent="0.4">
      <c r="A1305" s="12">
        <v>44747</v>
      </c>
      <c r="B1305" s="13" t="s">
        <v>48</v>
      </c>
      <c r="C1305" s="14">
        <v>7.4200000000000002E-2</v>
      </c>
      <c r="D1305" s="13" t="s">
        <v>34485</v>
      </c>
      <c r="E1305" s="13" t="s">
        <v>20568</v>
      </c>
      <c r="F1305" s="31">
        <f t="shared" si="20"/>
        <v>11</v>
      </c>
    </row>
    <row r="1306" spans="1:6" ht="29.55" customHeight="1" x14ac:dyDescent="0.4">
      <c r="A1306" s="12">
        <v>44736</v>
      </c>
      <c r="B1306" s="13" t="s">
        <v>48</v>
      </c>
      <c r="C1306" s="14">
        <v>9.6699999999999994E-2</v>
      </c>
      <c r="D1306" s="13" t="s">
        <v>34881</v>
      </c>
      <c r="E1306" s="13" t="s">
        <v>20568</v>
      </c>
      <c r="F1306" s="31">
        <f t="shared" si="20"/>
        <v>11</v>
      </c>
    </row>
    <row r="1307" spans="1:6" ht="29.55" customHeight="1" x14ac:dyDescent="0.4">
      <c r="A1307" s="12">
        <v>44888</v>
      </c>
      <c r="B1307" s="13" t="s">
        <v>20724</v>
      </c>
      <c r="C1307" s="14">
        <v>7.2300000000000003E-2</v>
      </c>
      <c r="D1307" s="13" t="s">
        <v>29356</v>
      </c>
      <c r="E1307" s="13" t="s">
        <v>49</v>
      </c>
      <c r="F1307" s="31">
        <f t="shared" si="20"/>
        <v>11</v>
      </c>
    </row>
    <row r="1308" spans="1:6" ht="29.55" customHeight="1" x14ac:dyDescent="0.4">
      <c r="A1308" s="12">
        <v>44866</v>
      </c>
      <c r="B1308" s="13" t="s">
        <v>20724</v>
      </c>
      <c r="C1308" s="14">
        <v>7.9200000000000007E-2</v>
      </c>
      <c r="D1308" s="13" t="s">
        <v>30170</v>
      </c>
      <c r="E1308" s="13" t="s">
        <v>6445</v>
      </c>
      <c r="F1308" s="31">
        <f t="shared" si="20"/>
        <v>11</v>
      </c>
    </row>
    <row r="1309" spans="1:6" ht="29.55" customHeight="1" x14ac:dyDescent="0.4">
      <c r="A1309" s="12">
        <v>44832</v>
      </c>
      <c r="B1309" s="13" t="s">
        <v>20724</v>
      </c>
      <c r="C1309" s="14">
        <v>0.11650000000000001</v>
      </c>
      <c r="D1309" s="13" t="s">
        <v>31249</v>
      </c>
      <c r="E1309" s="13" t="s">
        <v>30311</v>
      </c>
      <c r="F1309" s="31">
        <f t="shared" si="20"/>
        <v>11</v>
      </c>
    </row>
    <row r="1310" spans="1:6" ht="29.55" customHeight="1" x14ac:dyDescent="0.4">
      <c r="A1310" s="12">
        <v>44831</v>
      </c>
      <c r="B1310" s="13" t="s">
        <v>20724</v>
      </c>
      <c r="C1310" s="14">
        <v>8.6499999999999994E-2</v>
      </c>
      <c r="D1310" s="13" t="s">
        <v>31279</v>
      </c>
      <c r="E1310" s="13" t="s">
        <v>31280</v>
      </c>
      <c r="F1310" s="31">
        <f t="shared" si="20"/>
        <v>11</v>
      </c>
    </row>
    <row r="1311" spans="1:6" ht="29.55" customHeight="1" x14ac:dyDescent="0.4">
      <c r="A1311" s="12">
        <v>44825</v>
      </c>
      <c r="B1311" s="11" t="s">
        <v>20724</v>
      </c>
      <c r="C1311" s="17">
        <v>0.1137</v>
      </c>
      <c r="D1311" s="13" t="s">
        <v>31433</v>
      </c>
      <c r="E1311" s="13" t="s">
        <v>6445</v>
      </c>
      <c r="F1311" s="31">
        <f t="shared" si="20"/>
        <v>11</v>
      </c>
    </row>
    <row r="1312" spans="1:6" ht="29.55" customHeight="1" x14ac:dyDescent="0.4">
      <c r="A1312" s="12">
        <v>44824</v>
      </c>
      <c r="B1312" s="11" t="s">
        <v>20724</v>
      </c>
      <c r="C1312" s="17">
        <v>0.1696</v>
      </c>
      <c r="D1312" s="13" t="s">
        <v>31517</v>
      </c>
      <c r="E1312" s="13" t="s">
        <v>6445</v>
      </c>
      <c r="F1312" s="31">
        <f t="shared" si="20"/>
        <v>11</v>
      </c>
    </row>
    <row r="1313" spans="1:6" ht="29.55" customHeight="1" x14ac:dyDescent="0.4">
      <c r="A1313" s="12">
        <v>44820</v>
      </c>
      <c r="B1313" s="11" t="s">
        <v>20724</v>
      </c>
      <c r="C1313" s="17">
        <v>0.182</v>
      </c>
      <c r="D1313" s="13" t="s">
        <v>31646</v>
      </c>
      <c r="E1313" s="13" t="s">
        <v>6445</v>
      </c>
      <c r="F1313" s="31">
        <f t="shared" si="20"/>
        <v>11</v>
      </c>
    </row>
    <row r="1314" spans="1:6" ht="29.55" customHeight="1" x14ac:dyDescent="0.4">
      <c r="A1314" s="12">
        <v>44818</v>
      </c>
      <c r="B1314" s="11" t="s">
        <v>20724</v>
      </c>
      <c r="C1314" s="17">
        <v>3.4500000000000003E-2</v>
      </c>
      <c r="D1314" s="13" t="s">
        <v>31789</v>
      </c>
      <c r="E1314" s="13" t="s">
        <v>6445</v>
      </c>
      <c r="F1314" s="31">
        <f t="shared" si="20"/>
        <v>11</v>
      </c>
    </row>
    <row r="1315" spans="1:6" ht="29.55" customHeight="1" x14ac:dyDescent="0.4">
      <c r="A1315" s="12">
        <v>44764</v>
      </c>
      <c r="B1315" s="11" t="s">
        <v>20724</v>
      </c>
      <c r="C1315" s="14">
        <v>9.7799999999999998E-2</v>
      </c>
      <c r="D1315" s="13" t="s">
        <v>33811</v>
      </c>
      <c r="E1315" s="13" t="s">
        <v>20568</v>
      </c>
      <c r="F1315" s="31">
        <f t="shared" si="20"/>
        <v>11</v>
      </c>
    </row>
    <row r="1316" spans="1:6" ht="29.55" customHeight="1" x14ac:dyDescent="0.4">
      <c r="A1316" s="12">
        <v>44761</v>
      </c>
      <c r="B1316" s="11" t="s">
        <v>20724</v>
      </c>
      <c r="C1316" s="14">
        <v>8.2699999999999996E-2</v>
      </c>
      <c r="D1316" s="13" t="s">
        <v>33931</v>
      </c>
      <c r="E1316" s="13" t="s">
        <v>20568</v>
      </c>
      <c r="F1316" s="31">
        <f t="shared" si="20"/>
        <v>11</v>
      </c>
    </row>
    <row r="1317" spans="1:6" ht="29.55" customHeight="1" x14ac:dyDescent="0.4">
      <c r="A1317" s="12">
        <v>44729</v>
      </c>
      <c r="B1317" s="13" t="s">
        <v>20724</v>
      </c>
      <c r="C1317" s="14">
        <v>0.18540000000000001</v>
      </c>
      <c r="D1317" s="13" t="s">
        <v>35087</v>
      </c>
      <c r="E1317" s="13" t="s">
        <v>20566</v>
      </c>
      <c r="F1317" s="31">
        <f t="shared" si="20"/>
        <v>11</v>
      </c>
    </row>
    <row r="1318" spans="1:6" ht="29.55" customHeight="1" x14ac:dyDescent="0.4">
      <c r="A1318" s="12">
        <v>44896</v>
      </c>
      <c r="B1318" s="11" t="s">
        <v>6845</v>
      </c>
      <c r="C1318" s="14">
        <v>0.1239</v>
      </c>
      <c r="D1318" s="13" t="s">
        <v>28992</v>
      </c>
      <c r="E1318" s="13" t="s">
        <v>19516</v>
      </c>
      <c r="F1318" s="31">
        <f t="shared" si="20"/>
        <v>11</v>
      </c>
    </row>
    <row r="1319" spans="1:6" ht="29.55" customHeight="1" x14ac:dyDescent="0.4">
      <c r="A1319" s="12">
        <v>44895</v>
      </c>
      <c r="B1319" s="11" t="s">
        <v>6845</v>
      </c>
      <c r="C1319" s="14">
        <v>0.1239</v>
      </c>
      <c r="D1319" s="13" t="s">
        <v>28992</v>
      </c>
      <c r="E1319" s="13" t="s">
        <v>19516</v>
      </c>
      <c r="F1319" s="31">
        <f t="shared" si="20"/>
        <v>11</v>
      </c>
    </row>
    <row r="1320" spans="1:6" ht="29.55" customHeight="1" x14ac:dyDescent="0.4">
      <c r="A1320" s="12">
        <v>44805</v>
      </c>
      <c r="B1320" s="11" t="s">
        <v>6845</v>
      </c>
      <c r="C1320" s="17">
        <v>0.19389999999999999</v>
      </c>
      <c r="D1320" s="13" t="s">
        <v>32216</v>
      </c>
      <c r="E1320" s="13" t="s">
        <v>11026</v>
      </c>
      <c r="F1320" s="31">
        <f t="shared" si="20"/>
        <v>11</v>
      </c>
    </row>
    <row r="1321" spans="1:6" ht="29.55" customHeight="1" x14ac:dyDescent="0.4">
      <c r="A1321" s="12">
        <v>44792</v>
      </c>
      <c r="B1321" s="13" t="s">
        <v>6845</v>
      </c>
      <c r="C1321" s="14">
        <v>0.17269999999999999</v>
      </c>
      <c r="D1321" s="13" t="s">
        <v>32755</v>
      </c>
      <c r="E1321" s="13" t="s">
        <v>7</v>
      </c>
      <c r="F1321" s="31">
        <f t="shared" si="20"/>
        <v>11</v>
      </c>
    </row>
    <row r="1322" spans="1:6" ht="29.55" customHeight="1" x14ac:dyDescent="0.4">
      <c r="A1322" s="12">
        <v>44791</v>
      </c>
      <c r="B1322" s="13" t="s">
        <v>6845</v>
      </c>
      <c r="C1322" s="14">
        <v>6.3200000000000006E-2</v>
      </c>
      <c r="D1322" s="13" t="s">
        <v>32801</v>
      </c>
      <c r="E1322" s="13" t="s">
        <v>7</v>
      </c>
      <c r="F1322" s="31">
        <f t="shared" si="20"/>
        <v>11</v>
      </c>
    </row>
    <row r="1323" spans="1:6" ht="29.55" customHeight="1" x14ac:dyDescent="0.4">
      <c r="A1323" s="12">
        <v>44789</v>
      </c>
      <c r="B1323" s="13" t="s">
        <v>6845</v>
      </c>
      <c r="C1323" s="14">
        <v>4.9399999999999999E-2</v>
      </c>
      <c r="D1323" s="13" t="s">
        <v>32909</v>
      </c>
      <c r="E1323" s="13" t="s">
        <v>19516</v>
      </c>
      <c r="F1323" s="31">
        <f t="shared" si="20"/>
        <v>11</v>
      </c>
    </row>
    <row r="1324" spans="1:6" ht="29.55" customHeight="1" x14ac:dyDescent="0.4">
      <c r="A1324" s="12">
        <v>44778</v>
      </c>
      <c r="B1324" s="13" t="s">
        <v>6845</v>
      </c>
      <c r="C1324" s="14">
        <v>8.9599999999999999E-2</v>
      </c>
      <c r="D1324" s="13" t="s">
        <v>33251</v>
      </c>
      <c r="E1324" s="13" t="s">
        <v>33031</v>
      </c>
      <c r="F1324" s="31">
        <f t="shared" si="20"/>
        <v>11</v>
      </c>
    </row>
    <row r="1325" spans="1:6" ht="29.55" customHeight="1" x14ac:dyDescent="0.4">
      <c r="A1325" s="12">
        <v>44776</v>
      </c>
      <c r="B1325" s="13" t="s">
        <v>6845</v>
      </c>
      <c r="C1325" s="11" t="s">
        <v>5679</v>
      </c>
      <c r="D1325" s="13" t="s">
        <v>33363</v>
      </c>
      <c r="E1325" s="13" t="s">
        <v>33031</v>
      </c>
      <c r="F1325" s="31">
        <f t="shared" si="20"/>
        <v>11</v>
      </c>
    </row>
    <row r="1326" spans="1:6" ht="29.55" customHeight="1" x14ac:dyDescent="0.4">
      <c r="A1326" s="12">
        <v>44768</v>
      </c>
      <c r="B1326" s="11" t="s">
        <v>6845</v>
      </c>
      <c r="C1326" s="14">
        <v>7.5700000000000003E-2</v>
      </c>
      <c r="D1326" s="13" t="s">
        <v>33720</v>
      </c>
      <c r="E1326" s="13" t="s">
        <v>23130</v>
      </c>
      <c r="F1326" s="31">
        <f t="shared" si="20"/>
        <v>11</v>
      </c>
    </row>
    <row r="1327" spans="1:6" ht="29.55" customHeight="1" x14ac:dyDescent="0.4">
      <c r="A1327" s="12">
        <v>44762</v>
      </c>
      <c r="B1327" s="11" t="s">
        <v>6845</v>
      </c>
      <c r="C1327" s="14">
        <v>8.2600000000000007E-2</v>
      </c>
      <c r="D1327" s="13" t="s">
        <v>33882</v>
      </c>
      <c r="E1327" s="13" t="s">
        <v>33883</v>
      </c>
      <c r="F1327" s="31">
        <f t="shared" si="20"/>
        <v>11</v>
      </c>
    </row>
    <row r="1328" spans="1:6" ht="29.55" customHeight="1" x14ac:dyDescent="0.4">
      <c r="A1328" s="12">
        <v>44761</v>
      </c>
      <c r="B1328" s="11" t="s">
        <v>6845</v>
      </c>
      <c r="C1328" s="14">
        <v>5.1299999999999998E-2</v>
      </c>
      <c r="D1328" s="13" t="s">
        <v>33963</v>
      </c>
      <c r="E1328" s="13" t="s">
        <v>33883</v>
      </c>
      <c r="F1328" s="31">
        <f t="shared" si="20"/>
        <v>11</v>
      </c>
    </row>
    <row r="1329" spans="1:6" ht="29.55" customHeight="1" x14ac:dyDescent="0.4">
      <c r="A1329" s="12">
        <v>44873</v>
      </c>
      <c r="B1329" s="13" t="s">
        <v>13751</v>
      </c>
      <c r="C1329" s="14">
        <v>7.6399999999999996E-2</v>
      </c>
      <c r="D1329" s="13" t="s">
        <v>29986</v>
      </c>
      <c r="E1329" s="13" t="s">
        <v>11026</v>
      </c>
      <c r="F1329" s="31">
        <f t="shared" si="20"/>
        <v>11</v>
      </c>
    </row>
    <row r="1330" spans="1:6" ht="29.55" customHeight="1" x14ac:dyDescent="0.4">
      <c r="A1330" s="12">
        <v>44852</v>
      </c>
      <c r="B1330" s="13" t="s">
        <v>13751</v>
      </c>
      <c r="C1330" s="14">
        <v>0.16889999999999999</v>
      </c>
      <c r="D1330" s="13" t="s">
        <v>30678</v>
      </c>
      <c r="E1330" s="13" t="s">
        <v>19516</v>
      </c>
      <c r="F1330" s="31">
        <f t="shared" si="20"/>
        <v>11</v>
      </c>
    </row>
    <row r="1331" spans="1:6" ht="29.55" customHeight="1" x14ac:dyDescent="0.4">
      <c r="A1331" s="12">
        <v>44848</v>
      </c>
      <c r="B1331" s="13" t="s">
        <v>13751</v>
      </c>
      <c r="C1331" s="14">
        <v>0.2974</v>
      </c>
      <c r="D1331" s="13" t="s">
        <v>30782</v>
      </c>
      <c r="E1331" s="13" t="s">
        <v>19516</v>
      </c>
      <c r="F1331" s="31">
        <f t="shared" si="20"/>
        <v>11</v>
      </c>
    </row>
    <row r="1332" spans="1:6" ht="29.55" customHeight="1" x14ac:dyDescent="0.4">
      <c r="A1332" s="12">
        <v>44823</v>
      </c>
      <c r="B1332" s="11" t="s">
        <v>13751</v>
      </c>
      <c r="C1332" s="17">
        <v>9.6799999999999997E-2</v>
      </c>
      <c r="D1332" s="13" t="s">
        <v>31612</v>
      </c>
      <c r="E1332" s="13" t="s">
        <v>11026</v>
      </c>
      <c r="F1332" s="31">
        <f t="shared" si="20"/>
        <v>11</v>
      </c>
    </row>
    <row r="1333" spans="1:6" ht="29.55" customHeight="1" x14ac:dyDescent="0.4">
      <c r="A1333" s="12">
        <v>44820</v>
      </c>
      <c r="B1333" s="11" t="s">
        <v>13751</v>
      </c>
      <c r="C1333" s="17">
        <v>7.1999999999999995E-2</v>
      </c>
      <c r="D1333" s="13" t="s">
        <v>31671</v>
      </c>
      <c r="E1333" s="13" t="s">
        <v>11026</v>
      </c>
      <c r="F1333" s="31">
        <f t="shared" si="20"/>
        <v>11</v>
      </c>
    </row>
    <row r="1334" spans="1:6" ht="29.55" customHeight="1" x14ac:dyDescent="0.4">
      <c r="A1334" s="12">
        <v>44806</v>
      </c>
      <c r="B1334" s="11" t="s">
        <v>13751</v>
      </c>
      <c r="C1334" s="17">
        <v>0.157</v>
      </c>
      <c r="D1334" s="13" t="s">
        <v>32142</v>
      </c>
      <c r="E1334" s="13" t="s">
        <v>11026</v>
      </c>
      <c r="F1334" s="31">
        <f t="shared" si="20"/>
        <v>11</v>
      </c>
    </row>
    <row r="1335" spans="1:6" ht="29.55" customHeight="1" x14ac:dyDescent="0.4">
      <c r="A1335" s="12">
        <v>44798</v>
      </c>
      <c r="B1335" s="13" t="s">
        <v>13751</v>
      </c>
      <c r="C1335" s="14">
        <v>7.3200000000000001E-2</v>
      </c>
      <c r="D1335" s="13" t="s">
        <v>32510</v>
      </c>
      <c r="E1335" s="13" t="s">
        <v>7</v>
      </c>
      <c r="F1335" s="31">
        <f t="shared" si="20"/>
        <v>11</v>
      </c>
    </row>
    <row r="1336" spans="1:6" ht="29.55" customHeight="1" x14ac:dyDescent="0.4">
      <c r="A1336" s="12">
        <v>44795</v>
      </c>
      <c r="B1336" s="13" t="s">
        <v>13751</v>
      </c>
      <c r="C1336" s="14">
        <v>0.11749999999999999</v>
      </c>
      <c r="D1336" s="13" t="s">
        <v>32726</v>
      </c>
      <c r="E1336" s="13" t="s">
        <v>7</v>
      </c>
      <c r="F1336" s="31">
        <f t="shared" si="20"/>
        <v>11</v>
      </c>
    </row>
    <row r="1337" spans="1:6" ht="29.55" customHeight="1" x14ac:dyDescent="0.4">
      <c r="A1337" s="12">
        <v>44791</v>
      </c>
      <c r="B1337" s="13" t="s">
        <v>13751</v>
      </c>
      <c r="C1337" s="14">
        <v>0.1696</v>
      </c>
      <c r="D1337" s="13" t="s">
        <v>32785</v>
      </c>
      <c r="E1337" s="13" t="s">
        <v>7</v>
      </c>
      <c r="F1337" s="31">
        <f t="shared" si="20"/>
        <v>11</v>
      </c>
    </row>
    <row r="1338" spans="1:6" ht="29.55" customHeight="1" x14ac:dyDescent="0.4">
      <c r="A1338" s="12">
        <v>44789</v>
      </c>
      <c r="B1338" s="13" t="s">
        <v>13751</v>
      </c>
      <c r="C1338" s="14">
        <v>7.3700000000000002E-2</v>
      </c>
      <c r="D1338" s="13" t="s">
        <v>32889</v>
      </c>
      <c r="E1338" s="13" t="s">
        <v>19516</v>
      </c>
      <c r="F1338" s="31">
        <f t="shared" si="20"/>
        <v>11</v>
      </c>
    </row>
    <row r="1339" spans="1:6" ht="29.55" customHeight="1" x14ac:dyDescent="0.4">
      <c r="A1339" s="12">
        <v>44777</v>
      </c>
      <c r="B1339" s="13" t="s">
        <v>13751</v>
      </c>
      <c r="C1339" s="14">
        <v>0.1055</v>
      </c>
      <c r="D1339" s="13" t="s">
        <v>33312</v>
      </c>
      <c r="E1339" s="13" t="s">
        <v>33031</v>
      </c>
      <c r="F1339" s="31">
        <f t="shared" si="20"/>
        <v>11</v>
      </c>
    </row>
    <row r="1340" spans="1:6" ht="29.55" customHeight="1" x14ac:dyDescent="0.4">
      <c r="A1340" s="12">
        <v>44888</v>
      </c>
      <c r="B1340" s="13" t="s">
        <v>6468</v>
      </c>
      <c r="C1340" s="14">
        <v>8.4900000000000003E-2</v>
      </c>
      <c r="D1340" s="13" t="s">
        <v>29348</v>
      </c>
      <c r="E1340" s="13" t="s">
        <v>29349</v>
      </c>
      <c r="F1340" s="31">
        <f t="shared" si="20"/>
        <v>11</v>
      </c>
    </row>
    <row r="1341" spans="1:6" ht="29.55" customHeight="1" x14ac:dyDescent="0.4">
      <c r="A1341" s="12">
        <v>44781</v>
      </c>
      <c r="B1341" s="13" t="s">
        <v>6468</v>
      </c>
      <c r="C1341" s="14">
        <v>6.4199999999999993E-2</v>
      </c>
      <c r="D1341" s="13" t="s">
        <v>33212</v>
      </c>
      <c r="E1341" s="13" t="s">
        <v>33211</v>
      </c>
      <c r="F1341" s="31">
        <f t="shared" si="20"/>
        <v>11</v>
      </c>
    </row>
    <row r="1342" spans="1:6" ht="29.55" customHeight="1" x14ac:dyDescent="0.4">
      <c r="A1342" s="12">
        <v>44771</v>
      </c>
      <c r="B1342" s="13" t="s">
        <v>6468</v>
      </c>
      <c r="C1342" s="14">
        <v>0.19420000000000001</v>
      </c>
      <c r="D1342" s="13" t="s">
        <v>33523</v>
      </c>
      <c r="E1342" s="13" t="s">
        <v>33524</v>
      </c>
      <c r="F1342" s="31">
        <f t="shared" si="20"/>
        <v>11</v>
      </c>
    </row>
    <row r="1343" spans="1:6" ht="29.55" customHeight="1" x14ac:dyDescent="0.4">
      <c r="A1343" s="12">
        <v>44770</v>
      </c>
      <c r="B1343" s="13" t="s">
        <v>6468</v>
      </c>
      <c r="C1343" s="14">
        <v>6.6000000000000003E-2</v>
      </c>
      <c r="D1343" s="13" t="s">
        <v>33610</v>
      </c>
      <c r="E1343" s="13" t="s">
        <v>33611</v>
      </c>
      <c r="F1343" s="31">
        <f t="shared" si="20"/>
        <v>11</v>
      </c>
    </row>
    <row r="1344" spans="1:6" ht="29.55" customHeight="1" x14ac:dyDescent="0.4">
      <c r="A1344" s="12">
        <v>44750</v>
      </c>
      <c r="B1344" s="11" t="s">
        <v>6468</v>
      </c>
      <c r="C1344" s="13" t="s">
        <v>5711</v>
      </c>
      <c r="D1344" s="13" t="s">
        <v>34296</v>
      </c>
      <c r="E1344" s="13" t="s">
        <v>29349</v>
      </c>
      <c r="F1344" s="31">
        <f t="shared" si="20"/>
        <v>11</v>
      </c>
    </row>
    <row r="1345" spans="1:6" ht="29.55" customHeight="1" x14ac:dyDescent="0.4">
      <c r="A1345" s="12">
        <v>44747</v>
      </c>
      <c r="B1345" s="13" t="s">
        <v>6468</v>
      </c>
      <c r="C1345" s="14">
        <v>6.9400000000000003E-2</v>
      </c>
      <c r="D1345" s="13" t="s">
        <v>34538</v>
      </c>
      <c r="E1345" s="13" t="s">
        <v>18982</v>
      </c>
      <c r="F1345" s="31">
        <f t="shared" si="20"/>
        <v>11</v>
      </c>
    </row>
    <row r="1346" spans="1:6" ht="29.55" customHeight="1" x14ac:dyDescent="0.4">
      <c r="A1346" s="12">
        <v>44746</v>
      </c>
      <c r="B1346" s="13" t="s">
        <v>6468</v>
      </c>
      <c r="C1346" s="14">
        <v>0.1045</v>
      </c>
      <c r="D1346" s="13" t="s">
        <v>34599</v>
      </c>
      <c r="E1346" s="13" t="s">
        <v>18982</v>
      </c>
      <c r="F1346" s="31">
        <f t="shared" ref="F1346:F1409" si="21">COUNTIF(B:B,B1346)</f>
        <v>11</v>
      </c>
    </row>
    <row r="1347" spans="1:6" ht="29.55" customHeight="1" x14ac:dyDescent="0.4">
      <c r="A1347" s="12">
        <v>44742</v>
      </c>
      <c r="B1347" s="13" t="s">
        <v>6468</v>
      </c>
      <c r="C1347" s="14">
        <v>3.39E-2</v>
      </c>
      <c r="D1347" s="13" t="s">
        <v>34698</v>
      </c>
      <c r="E1347" s="13" t="s">
        <v>18982</v>
      </c>
      <c r="F1347" s="31">
        <f t="shared" si="21"/>
        <v>11</v>
      </c>
    </row>
    <row r="1348" spans="1:6" ht="29.55" customHeight="1" x14ac:dyDescent="0.4">
      <c r="A1348" s="12">
        <v>44732</v>
      </c>
      <c r="B1348" s="13" t="s">
        <v>6468</v>
      </c>
      <c r="C1348" s="14">
        <v>3.9100000000000003E-2</v>
      </c>
      <c r="D1348" s="13" t="s">
        <v>35070</v>
      </c>
      <c r="E1348" s="13" t="s">
        <v>23754</v>
      </c>
      <c r="F1348" s="31">
        <f t="shared" si="21"/>
        <v>11</v>
      </c>
    </row>
    <row r="1349" spans="1:6" ht="29.55" customHeight="1" x14ac:dyDescent="0.4">
      <c r="A1349" s="12">
        <v>44720</v>
      </c>
      <c r="B1349" s="13" t="s">
        <v>6468</v>
      </c>
      <c r="C1349" s="14">
        <v>7.22E-2</v>
      </c>
      <c r="D1349" s="13" t="s">
        <v>35414</v>
      </c>
      <c r="E1349" s="13" t="s">
        <v>23754</v>
      </c>
      <c r="F1349" s="31">
        <f t="shared" si="21"/>
        <v>11</v>
      </c>
    </row>
    <row r="1350" spans="1:6" ht="29.55" customHeight="1" x14ac:dyDescent="0.4">
      <c r="A1350" s="12">
        <v>44719</v>
      </c>
      <c r="B1350" s="13" t="s">
        <v>6468</v>
      </c>
      <c r="C1350" s="14">
        <v>0.26319999999999999</v>
      </c>
      <c r="D1350" s="13" t="s">
        <v>35475</v>
      </c>
      <c r="E1350" s="13" t="s">
        <v>35471</v>
      </c>
      <c r="F1350" s="31">
        <f t="shared" si="21"/>
        <v>11</v>
      </c>
    </row>
    <row r="1351" spans="1:6" ht="29.55" customHeight="1" x14ac:dyDescent="0.4">
      <c r="A1351" s="12">
        <v>44890</v>
      </c>
      <c r="B1351" s="11" t="s">
        <v>9204</v>
      </c>
      <c r="C1351" s="17">
        <v>0.1062</v>
      </c>
      <c r="D1351" s="13" t="s">
        <v>29177</v>
      </c>
      <c r="E1351" s="13" t="s">
        <v>29178</v>
      </c>
      <c r="F1351" s="31">
        <f t="shared" si="21"/>
        <v>11</v>
      </c>
    </row>
    <row r="1352" spans="1:6" ht="29.55" customHeight="1" x14ac:dyDescent="0.4">
      <c r="A1352" s="12">
        <v>44887</v>
      </c>
      <c r="B1352" s="13" t="s">
        <v>9204</v>
      </c>
      <c r="C1352" s="14">
        <v>0.1303</v>
      </c>
      <c r="D1352" s="13" t="s">
        <v>29382</v>
      </c>
      <c r="E1352" s="13" t="s">
        <v>29347</v>
      </c>
      <c r="F1352" s="31">
        <f t="shared" si="21"/>
        <v>11</v>
      </c>
    </row>
    <row r="1353" spans="1:6" ht="29.55" customHeight="1" x14ac:dyDescent="0.4">
      <c r="A1353" s="12">
        <v>44873</v>
      </c>
      <c r="B1353" s="13" t="s">
        <v>9204</v>
      </c>
      <c r="C1353" s="14">
        <v>0.19470000000000001</v>
      </c>
      <c r="D1353" s="13" t="s">
        <v>29955</v>
      </c>
      <c r="E1353" s="13" t="s">
        <v>29487</v>
      </c>
      <c r="F1353" s="31">
        <f t="shared" si="21"/>
        <v>11</v>
      </c>
    </row>
    <row r="1354" spans="1:6" ht="29.55" customHeight="1" x14ac:dyDescent="0.4">
      <c r="A1354" s="12">
        <v>44848</v>
      </c>
      <c r="B1354" s="13" t="s">
        <v>9204</v>
      </c>
      <c r="C1354" s="14">
        <v>9.01E-2</v>
      </c>
      <c r="D1354" s="13" t="s">
        <v>30763</v>
      </c>
      <c r="E1354" s="13" t="s">
        <v>30761</v>
      </c>
      <c r="F1354" s="31">
        <f t="shared" si="21"/>
        <v>11</v>
      </c>
    </row>
    <row r="1355" spans="1:6" ht="29.55" customHeight="1" x14ac:dyDescent="0.4">
      <c r="A1355" s="12">
        <v>44791</v>
      </c>
      <c r="B1355" s="13" t="s">
        <v>9204</v>
      </c>
      <c r="C1355" s="13" t="s">
        <v>5788</v>
      </c>
      <c r="D1355" s="13" t="s">
        <v>32778</v>
      </c>
      <c r="E1355" s="13" t="s">
        <v>27322</v>
      </c>
      <c r="F1355" s="31">
        <f t="shared" si="21"/>
        <v>11</v>
      </c>
    </row>
    <row r="1356" spans="1:6" ht="29.55" customHeight="1" x14ac:dyDescent="0.4">
      <c r="A1356" s="12">
        <v>44789</v>
      </c>
      <c r="B1356" s="13" t="s">
        <v>9204</v>
      </c>
      <c r="C1356" s="14">
        <v>9.6100000000000005E-2</v>
      </c>
      <c r="D1356" s="13" t="s">
        <v>32886</v>
      </c>
      <c r="E1356" s="13" t="s">
        <v>32887</v>
      </c>
      <c r="F1356" s="31">
        <f t="shared" si="21"/>
        <v>11</v>
      </c>
    </row>
    <row r="1357" spans="1:6" ht="29.55" customHeight="1" x14ac:dyDescent="0.4">
      <c r="A1357" s="12">
        <v>44785</v>
      </c>
      <c r="B1357" s="13" t="s">
        <v>9204</v>
      </c>
      <c r="C1357" s="14">
        <v>4.48E-2</v>
      </c>
      <c r="D1357" s="13" t="s">
        <v>32961</v>
      </c>
      <c r="E1357" s="13" t="s">
        <v>32962</v>
      </c>
      <c r="F1357" s="31">
        <f t="shared" si="21"/>
        <v>11</v>
      </c>
    </row>
    <row r="1358" spans="1:6" ht="29.55" customHeight="1" x14ac:dyDescent="0.4">
      <c r="A1358" s="12">
        <v>44778</v>
      </c>
      <c r="B1358" s="13" t="s">
        <v>9204</v>
      </c>
      <c r="C1358" s="14">
        <v>9.8599999999999993E-2</v>
      </c>
      <c r="D1358" s="13" t="s">
        <v>33280</v>
      </c>
      <c r="E1358" s="13" t="s">
        <v>33279</v>
      </c>
      <c r="F1358" s="31">
        <f t="shared" si="21"/>
        <v>11</v>
      </c>
    </row>
    <row r="1359" spans="1:6" ht="29.55" customHeight="1" x14ac:dyDescent="0.4">
      <c r="A1359" s="12">
        <v>44777</v>
      </c>
      <c r="B1359" s="13" t="s">
        <v>9204</v>
      </c>
      <c r="C1359" s="14">
        <v>3.5799999999999998E-2</v>
      </c>
      <c r="D1359" s="13" t="s">
        <v>33354</v>
      </c>
      <c r="E1359" s="13" t="s">
        <v>33279</v>
      </c>
      <c r="F1359" s="31">
        <f t="shared" si="21"/>
        <v>11</v>
      </c>
    </row>
    <row r="1360" spans="1:6" ht="29.55" customHeight="1" x14ac:dyDescent="0.4">
      <c r="A1360" s="12">
        <v>44746</v>
      </c>
      <c r="B1360" s="13" t="s">
        <v>9204</v>
      </c>
      <c r="C1360" s="14">
        <v>6.7000000000000004E-2</v>
      </c>
      <c r="D1360" s="13" t="s">
        <v>34558</v>
      </c>
      <c r="E1360" s="13" t="s">
        <v>19724</v>
      </c>
      <c r="F1360" s="31">
        <f t="shared" si="21"/>
        <v>11</v>
      </c>
    </row>
    <row r="1361" spans="1:6" ht="29.55" customHeight="1" x14ac:dyDescent="0.4">
      <c r="A1361" s="12">
        <v>44740</v>
      </c>
      <c r="B1361" s="13" t="s">
        <v>9204</v>
      </c>
      <c r="C1361" s="14">
        <v>0.16259999999999999</v>
      </c>
      <c r="D1361" s="13" t="s">
        <v>34745</v>
      </c>
      <c r="E1361" s="13" t="s">
        <v>19724</v>
      </c>
      <c r="F1361" s="31">
        <f t="shared" si="21"/>
        <v>11</v>
      </c>
    </row>
    <row r="1362" spans="1:6" ht="29.55" customHeight="1" x14ac:dyDescent="0.4">
      <c r="A1362" s="12">
        <v>44876</v>
      </c>
      <c r="B1362" s="13" t="s">
        <v>11129</v>
      </c>
      <c r="C1362" s="14">
        <v>0.1062</v>
      </c>
      <c r="D1362" s="13" t="s">
        <v>29819</v>
      </c>
      <c r="E1362" s="13" t="s">
        <v>18190</v>
      </c>
      <c r="F1362" s="31">
        <f t="shared" si="21"/>
        <v>11</v>
      </c>
    </row>
    <row r="1363" spans="1:6" ht="29.55" customHeight="1" x14ac:dyDescent="0.4">
      <c r="A1363" s="12">
        <v>44782</v>
      </c>
      <c r="B1363" s="13" t="s">
        <v>11129</v>
      </c>
      <c r="C1363" s="14">
        <v>1.7399999999999999E-2</v>
      </c>
      <c r="D1363" s="13" t="s">
        <v>33166</v>
      </c>
      <c r="E1363" s="13" t="s">
        <v>33031</v>
      </c>
      <c r="F1363" s="31">
        <f t="shared" si="21"/>
        <v>11</v>
      </c>
    </row>
    <row r="1364" spans="1:6" ht="29.55" customHeight="1" x14ac:dyDescent="0.4">
      <c r="A1364" s="12">
        <v>44756</v>
      </c>
      <c r="B1364" s="11" t="s">
        <v>11129</v>
      </c>
      <c r="C1364" s="14">
        <v>0.1116</v>
      </c>
      <c r="D1364" s="13" t="s">
        <v>34096</v>
      </c>
      <c r="E1364" s="13" t="s">
        <v>34097</v>
      </c>
      <c r="F1364" s="31">
        <f t="shared" si="21"/>
        <v>11</v>
      </c>
    </row>
    <row r="1365" spans="1:6" ht="29.55" customHeight="1" x14ac:dyDescent="0.4">
      <c r="A1365" s="12">
        <v>44755</v>
      </c>
      <c r="B1365" s="11" t="s">
        <v>11129</v>
      </c>
      <c r="C1365" s="14">
        <v>0.1116</v>
      </c>
      <c r="D1365" s="13" t="s">
        <v>34165</v>
      </c>
      <c r="E1365" s="13" t="s">
        <v>33962</v>
      </c>
      <c r="F1365" s="31">
        <f t="shared" si="21"/>
        <v>11</v>
      </c>
    </row>
    <row r="1366" spans="1:6" ht="29.55" customHeight="1" x14ac:dyDescent="0.4">
      <c r="A1366" s="12">
        <v>44750</v>
      </c>
      <c r="B1366" s="11" t="s">
        <v>11129</v>
      </c>
      <c r="C1366" s="14">
        <v>7.0199999999999999E-2</v>
      </c>
      <c r="D1366" s="13" t="s">
        <v>34342</v>
      </c>
      <c r="E1366" s="13" t="s">
        <v>34274</v>
      </c>
      <c r="F1366" s="31">
        <f t="shared" si="21"/>
        <v>11</v>
      </c>
    </row>
    <row r="1367" spans="1:6" ht="29.55" customHeight="1" x14ac:dyDescent="0.4">
      <c r="A1367" s="12">
        <v>44742</v>
      </c>
      <c r="B1367" s="13" t="s">
        <v>11129</v>
      </c>
      <c r="C1367" s="14">
        <v>8.7900000000000006E-2</v>
      </c>
      <c r="D1367" s="13" t="s">
        <v>34670</v>
      </c>
      <c r="E1367" s="13" t="s">
        <v>34671</v>
      </c>
      <c r="F1367" s="31">
        <f t="shared" si="21"/>
        <v>11</v>
      </c>
    </row>
    <row r="1368" spans="1:6" ht="29.55" customHeight="1" x14ac:dyDescent="0.4">
      <c r="A1368" s="12">
        <v>44739</v>
      </c>
      <c r="B1368" s="13" t="s">
        <v>11129</v>
      </c>
      <c r="C1368" s="14">
        <v>3.4200000000000001E-2</v>
      </c>
      <c r="D1368" s="13" t="s">
        <v>34823</v>
      </c>
      <c r="E1368" s="13" t="s">
        <v>19516</v>
      </c>
      <c r="F1368" s="31">
        <f t="shared" si="21"/>
        <v>11</v>
      </c>
    </row>
    <row r="1369" spans="1:6" ht="29.55" customHeight="1" x14ac:dyDescent="0.4">
      <c r="A1369" s="12">
        <v>44734</v>
      </c>
      <c r="B1369" s="13" t="s">
        <v>11129</v>
      </c>
      <c r="C1369" s="13" t="s">
        <v>5788</v>
      </c>
      <c r="D1369" s="13" t="s">
        <v>34952</v>
      </c>
      <c r="E1369" s="13" t="s">
        <v>34953</v>
      </c>
      <c r="F1369" s="31">
        <f t="shared" si="21"/>
        <v>11</v>
      </c>
    </row>
    <row r="1370" spans="1:6" ht="29.55" customHeight="1" x14ac:dyDescent="0.4">
      <c r="A1370" s="12">
        <v>44729</v>
      </c>
      <c r="B1370" s="13" t="s">
        <v>11129</v>
      </c>
      <c r="C1370" s="14">
        <v>0.1283</v>
      </c>
      <c r="D1370" s="13" t="s">
        <v>35091</v>
      </c>
      <c r="E1370" s="13" t="s">
        <v>34953</v>
      </c>
      <c r="F1370" s="31">
        <f t="shared" si="21"/>
        <v>11</v>
      </c>
    </row>
    <row r="1371" spans="1:6" ht="29.55" customHeight="1" x14ac:dyDescent="0.4">
      <c r="A1371" s="12">
        <v>44727</v>
      </c>
      <c r="B1371" s="13" t="s">
        <v>11129</v>
      </c>
      <c r="C1371" s="13" t="s">
        <v>7447</v>
      </c>
      <c r="D1371" s="13" t="s">
        <v>35170</v>
      </c>
      <c r="E1371" s="13" t="s">
        <v>34953</v>
      </c>
      <c r="F1371" s="31">
        <f t="shared" si="21"/>
        <v>11</v>
      </c>
    </row>
    <row r="1372" spans="1:6" ht="29.55" customHeight="1" x14ac:dyDescent="0.4">
      <c r="A1372" s="12">
        <v>44726</v>
      </c>
      <c r="B1372" s="13" t="s">
        <v>11129</v>
      </c>
      <c r="C1372" s="14">
        <v>4.6199999999999998E-2</v>
      </c>
      <c r="D1372" s="13" t="s">
        <v>35237</v>
      </c>
      <c r="E1372" s="13" t="s">
        <v>7</v>
      </c>
      <c r="F1372" s="31">
        <f t="shared" si="21"/>
        <v>11</v>
      </c>
    </row>
    <row r="1373" spans="1:6" ht="29.55" customHeight="1" x14ac:dyDescent="0.4">
      <c r="A1373" s="12">
        <v>44923</v>
      </c>
      <c r="B1373" s="11" t="s">
        <v>5817</v>
      </c>
      <c r="C1373" s="14">
        <v>9.3799999999999994E-2</v>
      </c>
      <c r="D1373" s="13" t="s">
        <v>28211</v>
      </c>
      <c r="E1373" s="13" t="s">
        <v>24659</v>
      </c>
      <c r="F1373" s="31">
        <f t="shared" si="21"/>
        <v>11</v>
      </c>
    </row>
    <row r="1374" spans="1:6" ht="29.55" customHeight="1" x14ac:dyDescent="0.4">
      <c r="A1374" s="12">
        <v>44922</v>
      </c>
      <c r="B1374" s="11" t="s">
        <v>5817</v>
      </c>
      <c r="C1374" s="14">
        <v>0.1336</v>
      </c>
      <c r="D1374" s="13" t="s">
        <v>28246</v>
      </c>
      <c r="E1374" s="13" t="s">
        <v>24659</v>
      </c>
      <c r="F1374" s="31">
        <f t="shared" si="21"/>
        <v>11</v>
      </c>
    </row>
    <row r="1375" spans="1:6" ht="29.55" customHeight="1" x14ac:dyDescent="0.4">
      <c r="A1375" s="12">
        <v>44916</v>
      </c>
      <c r="B1375" s="11" t="s">
        <v>5817</v>
      </c>
      <c r="C1375" s="14">
        <v>0.14779999999999999</v>
      </c>
      <c r="D1375" s="13" t="s">
        <v>28400</v>
      </c>
      <c r="E1375" s="13" t="s">
        <v>20624</v>
      </c>
      <c r="F1375" s="31">
        <f t="shared" si="21"/>
        <v>11</v>
      </c>
    </row>
    <row r="1376" spans="1:6" ht="29.55" customHeight="1" x14ac:dyDescent="0.4">
      <c r="A1376" s="12">
        <v>44914</v>
      </c>
      <c r="B1376" s="11" t="s">
        <v>5817</v>
      </c>
      <c r="C1376" s="11" t="s">
        <v>5979</v>
      </c>
      <c r="D1376" s="13" t="s">
        <v>28481</v>
      </c>
      <c r="E1376" s="13" t="s">
        <v>20624</v>
      </c>
      <c r="F1376" s="31">
        <f t="shared" si="21"/>
        <v>11</v>
      </c>
    </row>
    <row r="1377" spans="1:6" ht="29.55" customHeight="1" x14ac:dyDescent="0.4">
      <c r="A1377" s="12">
        <v>44909</v>
      </c>
      <c r="B1377" s="11" t="s">
        <v>5817</v>
      </c>
      <c r="C1377" s="14">
        <v>0.1211</v>
      </c>
      <c r="D1377" s="13" t="s">
        <v>28648</v>
      </c>
      <c r="E1377" s="13" t="s">
        <v>27541</v>
      </c>
      <c r="F1377" s="31">
        <f t="shared" si="21"/>
        <v>11</v>
      </c>
    </row>
    <row r="1378" spans="1:6" ht="29.55" customHeight="1" x14ac:dyDescent="0.4">
      <c r="A1378" s="12">
        <v>44902</v>
      </c>
      <c r="B1378" s="11" t="s">
        <v>5817</v>
      </c>
      <c r="C1378" s="14">
        <v>0.12089999999999999</v>
      </c>
      <c r="D1378" s="13" t="s">
        <v>28878</v>
      </c>
      <c r="E1378" s="13" t="s">
        <v>20624</v>
      </c>
      <c r="F1378" s="31">
        <f t="shared" si="21"/>
        <v>11</v>
      </c>
    </row>
    <row r="1379" spans="1:6" ht="29.55" customHeight="1" x14ac:dyDescent="0.4">
      <c r="A1379" s="12">
        <v>44893</v>
      </c>
      <c r="B1379" s="11" t="s">
        <v>5817</v>
      </c>
      <c r="C1379" s="14">
        <v>0.1462</v>
      </c>
      <c r="D1379" s="13" t="s">
        <v>29148</v>
      </c>
      <c r="E1379" s="13" t="s">
        <v>20571</v>
      </c>
      <c r="F1379" s="31">
        <f t="shared" si="21"/>
        <v>11</v>
      </c>
    </row>
    <row r="1380" spans="1:6" ht="29.55" customHeight="1" x14ac:dyDescent="0.4">
      <c r="A1380" s="12">
        <v>44889</v>
      </c>
      <c r="B1380" s="13" t="s">
        <v>5817</v>
      </c>
      <c r="C1380" s="14">
        <v>5.3800000000000001E-2</v>
      </c>
      <c r="D1380" s="13" t="s">
        <v>29306</v>
      </c>
      <c r="E1380" s="13" t="s">
        <v>23586</v>
      </c>
      <c r="F1380" s="31">
        <f t="shared" si="21"/>
        <v>11</v>
      </c>
    </row>
    <row r="1381" spans="1:6" ht="29.55" customHeight="1" x14ac:dyDescent="0.4">
      <c r="A1381" s="12">
        <v>44888</v>
      </c>
      <c r="B1381" s="13" t="s">
        <v>5817</v>
      </c>
      <c r="C1381" s="14">
        <v>0.1101</v>
      </c>
      <c r="D1381" s="13" t="s">
        <v>29330</v>
      </c>
      <c r="E1381" s="13" t="s">
        <v>23586</v>
      </c>
      <c r="F1381" s="31">
        <f t="shared" si="21"/>
        <v>11</v>
      </c>
    </row>
    <row r="1382" spans="1:6" ht="29.55" customHeight="1" x14ac:dyDescent="0.4">
      <c r="A1382" s="12">
        <v>44883</v>
      </c>
      <c r="B1382" s="13" t="s">
        <v>5817</v>
      </c>
      <c r="C1382" s="14">
        <v>4.4400000000000002E-2</v>
      </c>
      <c r="D1382" s="13" t="s">
        <v>29540</v>
      </c>
      <c r="E1382" s="13" t="s">
        <v>23586</v>
      </c>
      <c r="F1382" s="31">
        <f t="shared" si="21"/>
        <v>11</v>
      </c>
    </row>
    <row r="1383" spans="1:6" ht="29.55" customHeight="1" x14ac:dyDescent="0.4">
      <c r="A1383" s="12">
        <v>44777</v>
      </c>
      <c r="B1383" s="13" t="s">
        <v>5817</v>
      </c>
      <c r="C1383" s="14">
        <v>3.5299999999999998E-2</v>
      </c>
      <c r="D1383" s="13" t="s">
        <v>33356</v>
      </c>
      <c r="E1383" s="13" t="s">
        <v>33298</v>
      </c>
      <c r="F1383" s="31">
        <f t="shared" si="21"/>
        <v>11</v>
      </c>
    </row>
    <row r="1384" spans="1:6" ht="29.55" customHeight="1" x14ac:dyDescent="0.4">
      <c r="A1384" s="12">
        <v>44916</v>
      </c>
      <c r="B1384" s="11" t="s">
        <v>14066</v>
      </c>
      <c r="C1384" s="11" t="s">
        <v>5979</v>
      </c>
      <c r="D1384" s="13" t="s">
        <v>28392</v>
      </c>
      <c r="E1384" s="13" t="s">
        <v>28123</v>
      </c>
      <c r="F1384" s="31">
        <f t="shared" si="21"/>
        <v>11</v>
      </c>
    </row>
    <row r="1385" spans="1:6" ht="29.55" customHeight="1" x14ac:dyDescent="0.4">
      <c r="A1385" s="12">
        <v>44911</v>
      </c>
      <c r="B1385" s="11" t="s">
        <v>14066</v>
      </c>
      <c r="C1385" s="14">
        <v>5.5599999999999997E-2</v>
      </c>
      <c r="D1385" s="13" t="s">
        <v>28566</v>
      </c>
      <c r="E1385" s="13" t="s">
        <v>28123</v>
      </c>
      <c r="F1385" s="31">
        <f t="shared" si="21"/>
        <v>11</v>
      </c>
    </row>
    <row r="1386" spans="1:6" ht="29.55" customHeight="1" x14ac:dyDescent="0.4">
      <c r="A1386" s="12">
        <v>44910</v>
      </c>
      <c r="B1386" s="11" t="s">
        <v>14066</v>
      </c>
      <c r="C1386" s="14">
        <v>5.5599999999999997E-2</v>
      </c>
      <c r="D1386" s="13" t="s">
        <v>28626</v>
      </c>
      <c r="E1386" s="13" t="s">
        <v>28123</v>
      </c>
      <c r="F1386" s="31">
        <f t="shared" si="21"/>
        <v>11</v>
      </c>
    </row>
    <row r="1387" spans="1:6" ht="29.55" customHeight="1" x14ac:dyDescent="0.4">
      <c r="A1387" s="12">
        <v>44907</v>
      </c>
      <c r="B1387" s="11" t="s">
        <v>14066</v>
      </c>
      <c r="C1387" s="14">
        <v>0.18079999999999999</v>
      </c>
      <c r="D1387" s="13" t="s">
        <v>28740</v>
      </c>
      <c r="E1387" s="13" t="s">
        <v>28741</v>
      </c>
      <c r="F1387" s="31">
        <f t="shared" si="21"/>
        <v>11</v>
      </c>
    </row>
    <row r="1388" spans="1:6" ht="29.55" customHeight="1" x14ac:dyDescent="0.4">
      <c r="A1388" s="12">
        <v>44904</v>
      </c>
      <c r="B1388" s="11" t="s">
        <v>14066</v>
      </c>
      <c r="C1388" s="17">
        <v>0.2</v>
      </c>
      <c r="D1388" s="13" t="s">
        <v>28790</v>
      </c>
      <c r="E1388" s="13" t="s">
        <v>28216</v>
      </c>
      <c r="F1388" s="31">
        <f t="shared" si="21"/>
        <v>11</v>
      </c>
    </row>
    <row r="1389" spans="1:6" ht="29.55" customHeight="1" x14ac:dyDescent="0.4">
      <c r="A1389" s="12">
        <v>44897</v>
      </c>
      <c r="B1389" s="11" t="s">
        <v>14066</v>
      </c>
      <c r="C1389" s="14">
        <v>0.12330000000000001</v>
      </c>
      <c r="D1389" s="13" t="s">
        <v>28967</v>
      </c>
      <c r="E1389" s="13" t="s">
        <v>18070</v>
      </c>
      <c r="F1389" s="31">
        <f t="shared" si="21"/>
        <v>11</v>
      </c>
    </row>
    <row r="1390" spans="1:6" ht="29.55" customHeight="1" x14ac:dyDescent="0.4">
      <c r="A1390" s="12">
        <v>44768</v>
      </c>
      <c r="B1390" s="11" t="s">
        <v>14066</v>
      </c>
      <c r="C1390" s="14">
        <v>0.12139999999999999</v>
      </c>
      <c r="D1390" s="13" t="s">
        <v>33718</v>
      </c>
      <c r="E1390" s="13" t="s">
        <v>27963</v>
      </c>
      <c r="F1390" s="31">
        <f t="shared" si="21"/>
        <v>11</v>
      </c>
    </row>
    <row r="1391" spans="1:6" ht="29.55" customHeight="1" x14ac:dyDescent="0.4">
      <c r="A1391" s="12">
        <v>44761</v>
      </c>
      <c r="B1391" s="11" t="s">
        <v>14066</v>
      </c>
      <c r="C1391" s="14">
        <v>7.3700000000000002E-2</v>
      </c>
      <c r="D1391" s="13" t="s">
        <v>33939</v>
      </c>
      <c r="E1391" s="13" t="s">
        <v>33940</v>
      </c>
      <c r="F1391" s="31">
        <f t="shared" si="21"/>
        <v>11</v>
      </c>
    </row>
    <row r="1392" spans="1:6" ht="29.55" customHeight="1" x14ac:dyDescent="0.4">
      <c r="A1392" s="12">
        <v>44756</v>
      </c>
      <c r="B1392" s="11" t="s">
        <v>14066</v>
      </c>
      <c r="C1392" s="14">
        <v>8.3199999999999996E-2</v>
      </c>
      <c r="D1392" s="13" t="s">
        <v>34125</v>
      </c>
      <c r="E1392" s="13" t="s">
        <v>34126</v>
      </c>
      <c r="F1392" s="31">
        <f t="shared" si="21"/>
        <v>11</v>
      </c>
    </row>
    <row r="1393" spans="1:6" ht="29.55" customHeight="1" x14ac:dyDescent="0.4">
      <c r="A1393" s="12">
        <v>44750</v>
      </c>
      <c r="B1393" s="11" t="s">
        <v>14066</v>
      </c>
      <c r="C1393" s="14">
        <v>7.4099999999999999E-2</v>
      </c>
      <c r="D1393" s="13" t="s">
        <v>34341</v>
      </c>
      <c r="E1393" s="13" t="s">
        <v>33940</v>
      </c>
      <c r="F1393" s="31">
        <f t="shared" si="21"/>
        <v>11</v>
      </c>
    </row>
    <row r="1394" spans="1:6" ht="29.55" customHeight="1" x14ac:dyDescent="0.4">
      <c r="A1394" s="12">
        <v>44747</v>
      </c>
      <c r="B1394" s="13" t="s">
        <v>14066</v>
      </c>
      <c r="C1394" s="14">
        <v>0.14560000000000001</v>
      </c>
      <c r="D1394" s="13" t="s">
        <v>34468</v>
      </c>
      <c r="E1394" s="13" t="s">
        <v>34451</v>
      </c>
      <c r="F1394" s="31">
        <f t="shared" si="21"/>
        <v>11</v>
      </c>
    </row>
    <row r="1395" spans="1:6" ht="29.55" customHeight="1" x14ac:dyDescent="0.4">
      <c r="A1395" s="12">
        <v>44853</v>
      </c>
      <c r="B1395" s="13" t="s">
        <v>25155</v>
      </c>
      <c r="C1395" s="14">
        <v>4.7600000000000003E-2</v>
      </c>
      <c r="D1395" s="13" t="s">
        <v>30632</v>
      </c>
      <c r="E1395" s="13" t="s">
        <v>30631</v>
      </c>
      <c r="F1395" s="31">
        <f t="shared" si="21"/>
        <v>11</v>
      </c>
    </row>
    <row r="1396" spans="1:6" ht="29.55" customHeight="1" x14ac:dyDescent="0.4">
      <c r="A1396" s="12">
        <v>44839</v>
      </c>
      <c r="B1396" s="13" t="s">
        <v>25155</v>
      </c>
      <c r="C1396" s="14">
        <v>3.9399999999999998E-2</v>
      </c>
      <c r="D1396" s="13" t="s">
        <v>31047</v>
      </c>
      <c r="E1396" s="13" t="s">
        <v>31045</v>
      </c>
      <c r="F1396" s="31">
        <f t="shared" si="21"/>
        <v>11</v>
      </c>
    </row>
    <row r="1397" spans="1:6" ht="29.55" customHeight="1" x14ac:dyDescent="0.4">
      <c r="A1397" s="12">
        <v>44833</v>
      </c>
      <c r="B1397" s="13" t="s">
        <v>25155</v>
      </c>
      <c r="C1397" s="14">
        <v>8.3000000000000004E-2</v>
      </c>
      <c r="D1397" s="13" t="s">
        <v>31219</v>
      </c>
      <c r="E1397" s="13" t="s">
        <v>27875</v>
      </c>
      <c r="F1397" s="31">
        <f t="shared" si="21"/>
        <v>11</v>
      </c>
    </row>
    <row r="1398" spans="1:6" ht="29.55" customHeight="1" x14ac:dyDescent="0.4">
      <c r="A1398" s="12">
        <v>44832</v>
      </c>
      <c r="B1398" s="13" t="s">
        <v>25155</v>
      </c>
      <c r="C1398" s="14">
        <v>4.5499999999999999E-2</v>
      </c>
      <c r="D1398" s="20" t="s">
        <v>31271</v>
      </c>
      <c r="E1398" s="13" t="s">
        <v>31263</v>
      </c>
      <c r="F1398" s="31">
        <f t="shared" si="21"/>
        <v>11</v>
      </c>
    </row>
    <row r="1399" spans="1:6" ht="29.55" customHeight="1" x14ac:dyDescent="0.4">
      <c r="A1399" s="12">
        <v>44830</v>
      </c>
      <c r="B1399" s="13" t="s">
        <v>25155</v>
      </c>
      <c r="C1399" s="14">
        <v>5.5100000000000003E-2</v>
      </c>
      <c r="D1399" s="13" t="s">
        <v>31317</v>
      </c>
      <c r="E1399" s="13" t="s">
        <v>30631</v>
      </c>
      <c r="F1399" s="31">
        <f t="shared" si="21"/>
        <v>11</v>
      </c>
    </row>
    <row r="1400" spans="1:6" ht="29.55" customHeight="1" x14ac:dyDescent="0.4">
      <c r="A1400" s="12">
        <v>44805</v>
      </c>
      <c r="B1400" s="11" t="s">
        <v>25155</v>
      </c>
      <c r="C1400" s="17">
        <v>5.7299999999999997E-2</v>
      </c>
      <c r="D1400" s="13" t="s">
        <v>32247</v>
      </c>
      <c r="E1400" s="13" t="s">
        <v>32248</v>
      </c>
      <c r="F1400" s="31">
        <f t="shared" si="21"/>
        <v>11</v>
      </c>
    </row>
    <row r="1401" spans="1:6" ht="29.55" customHeight="1" x14ac:dyDescent="0.4">
      <c r="A1401" s="12">
        <v>44802</v>
      </c>
      <c r="B1401" s="11" t="s">
        <v>25155</v>
      </c>
      <c r="C1401" s="17">
        <v>8.3699999999999997E-2</v>
      </c>
      <c r="D1401" s="13" t="s">
        <v>32367</v>
      </c>
      <c r="E1401" s="13" t="s">
        <v>32248</v>
      </c>
      <c r="F1401" s="31">
        <f t="shared" si="21"/>
        <v>11</v>
      </c>
    </row>
    <row r="1402" spans="1:6" ht="29.55" customHeight="1" x14ac:dyDescent="0.4">
      <c r="A1402" s="12">
        <v>44754</v>
      </c>
      <c r="B1402" s="11" t="s">
        <v>25155</v>
      </c>
      <c r="C1402" s="14">
        <v>7.4399999999999994E-2</v>
      </c>
      <c r="D1402" s="13" t="s">
        <v>34220</v>
      </c>
      <c r="E1402" s="13" t="s">
        <v>13171</v>
      </c>
      <c r="F1402" s="31">
        <f t="shared" si="21"/>
        <v>11</v>
      </c>
    </row>
    <row r="1403" spans="1:6" ht="29.55" customHeight="1" x14ac:dyDescent="0.4">
      <c r="A1403" s="12">
        <v>44748</v>
      </c>
      <c r="B1403" s="11" t="s">
        <v>25155</v>
      </c>
      <c r="C1403" s="14">
        <v>0.1085</v>
      </c>
      <c r="D1403" s="13" t="s">
        <v>34430</v>
      </c>
      <c r="E1403" s="13" t="s">
        <v>34431</v>
      </c>
      <c r="F1403" s="31">
        <f t="shared" si="21"/>
        <v>11</v>
      </c>
    </row>
    <row r="1404" spans="1:6" ht="29.55" customHeight="1" x14ac:dyDescent="0.4">
      <c r="A1404" s="12">
        <v>44742</v>
      </c>
      <c r="B1404" s="13" t="s">
        <v>25155</v>
      </c>
      <c r="C1404" s="14">
        <v>6.3899999999999998E-2</v>
      </c>
      <c r="D1404" s="13" t="s">
        <v>34691</v>
      </c>
      <c r="E1404" s="13" t="s">
        <v>18982</v>
      </c>
      <c r="F1404" s="31">
        <f t="shared" si="21"/>
        <v>11</v>
      </c>
    </row>
    <row r="1405" spans="1:6" ht="29.55" customHeight="1" x14ac:dyDescent="0.4">
      <c r="A1405" s="12">
        <v>44735</v>
      </c>
      <c r="B1405" s="13" t="s">
        <v>25155</v>
      </c>
      <c r="C1405" s="14">
        <v>0.1065</v>
      </c>
      <c r="D1405" s="13" t="s">
        <v>34919</v>
      </c>
      <c r="E1405" s="13" t="s">
        <v>18982</v>
      </c>
      <c r="F1405" s="31">
        <f t="shared" si="21"/>
        <v>11</v>
      </c>
    </row>
    <row r="1406" spans="1:6" ht="29.55" customHeight="1" x14ac:dyDescent="0.4">
      <c r="A1406" s="12">
        <v>44915</v>
      </c>
      <c r="B1406" s="11" t="s">
        <v>6172</v>
      </c>
      <c r="C1406" s="14">
        <v>0.23799999999999999</v>
      </c>
      <c r="D1406" s="13" t="s">
        <v>28461</v>
      </c>
      <c r="E1406" s="13" t="s">
        <v>20568</v>
      </c>
      <c r="F1406" s="31">
        <f t="shared" si="21"/>
        <v>11</v>
      </c>
    </row>
    <row r="1407" spans="1:6" ht="29.55" customHeight="1" x14ac:dyDescent="0.4">
      <c r="A1407" s="12">
        <v>44882</v>
      </c>
      <c r="B1407" s="13" t="s">
        <v>6172</v>
      </c>
      <c r="C1407" s="14">
        <v>0.1457</v>
      </c>
      <c r="D1407" s="13" t="s">
        <v>29563</v>
      </c>
      <c r="E1407" s="13" t="s">
        <v>394</v>
      </c>
      <c r="F1407" s="31">
        <f t="shared" si="21"/>
        <v>11</v>
      </c>
    </row>
    <row r="1408" spans="1:6" ht="29.55" customHeight="1" x14ac:dyDescent="0.4">
      <c r="A1408" s="12">
        <v>44875</v>
      </c>
      <c r="B1408" s="13" t="s">
        <v>6172</v>
      </c>
      <c r="C1408" s="14">
        <v>0.15160000000000001</v>
      </c>
      <c r="D1408" s="13" t="s">
        <v>29841</v>
      </c>
      <c r="E1408" s="13" t="s">
        <v>394</v>
      </c>
      <c r="F1408" s="31">
        <f t="shared" si="21"/>
        <v>11</v>
      </c>
    </row>
    <row r="1409" spans="1:6" ht="29.55" customHeight="1" x14ac:dyDescent="0.4">
      <c r="A1409" s="12">
        <v>44868</v>
      </c>
      <c r="B1409" s="13" t="s">
        <v>6172</v>
      </c>
      <c r="C1409" s="14">
        <v>8.14E-2</v>
      </c>
      <c r="D1409" s="13" t="s">
        <v>30090</v>
      </c>
      <c r="E1409" s="13" t="s">
        <v>394</v>
      </c>
      <c r="F1409" s="31">
        <f t="shared" si="21"/>
        <v>11</v>
      </c>
    </row>
    <row r="1410" spans="1:6" ht="29.55" customHeight="1" x14ac:dyDescent="0.4">
      <c r="A1410" s="12">
        <v>44847</v>
      </c>
      <c r="B1410" s="13" t="s">
        <v>6172</v>
      </c>
      <c r="C1410" s="14">
        <v>3.2899999999999999E-2</v>
      </c>
      <c r="D1410" s="13" t="s">
        <v>30819</v>
      </c>
      <c r="E1410" s="13" t="s">
        <v>30311</v>
      </c>
      <c r="F1410" s="31">
        <f t="shared" ref="F1410:F1473" si="22">COUNTIF(B:B,B1410)</f>
        <v>11</v>
      </c>
    </row>
    <row r="1411" spans="1:6" ht="29.55" customHeight="1" x14ac:dyDescent="0.4">
      <c r="A1411" s="12">
        <v>44824</v>
      </c>
      <c r="B1411" s="11" t="s">
        <v>6172</v>
      </c>
      <c r="C1411" s="17">
        <v>0.1024</v>
      </c>
      <c r="D1411" s="13" t="s">
        <v>31533</v>
      </c>
      <c r="E1411" s="13" t="s">
        <v>394</v>
      </c>
      <c r="F1411" s="31">
        <f t="shared" si="22"/>
        <v>11</v>
      </c>
    </row>
    <row r="1412" spans="1:6" ht="29.55" customHeight="1" x14ac:dyDescent="0.4">
      <c r="A1412" s="12">
        <v>44812</v>
      </c>
      <c r="B1412" s="11" t="s">
        <v>6172</v>
      </c>
      <c r="C1412" s="17">
        <v>7.4099999999999999E-2</v>
      </c>
      <c r="D1412" s="13" t="s">
        <v>31930</v>
      </c>
      <c r="E1412" s="13" t="s">
        <v>394</v>
      </c>
      <c r="F1412" s="31">
        <f t="shared" si="22"/>
        <v>11</v>
      </c>
    </row>
    <row r="1413" spans="1:6" ht="29.55" customHeight="1" x14ac:dyDescent="0.4">
      <c r="A1413" s="12">
        <v>44810</v>
      </c>
      <c r="B1413" s="11" t="s">
        <v>6172</v>
      </c>
      <c r="C1413" s="17">
        <v>7.9100000000000004E-2</v>
      </c>
      <c r="D1413" s="13" t="s">
        <v>31930</v>
      </c>
      <c r="E1413" s="13" t="s">
        <v>394</v>
      </c>
      <c r="F1413" s="31">
        <f t="shared" si="22"/>
        <v>11</v>
      </c>
    </row>
    <row r="1414" spans="1:6" ht="29.55" customHeight="1" x14ac:dyDescent="0.4">
      <c r="A1414" s="12">
        <v>44802</v>
      </c>
      <c r="B1414" s="11" t="s">
        <v>6172</v>
      </c>
      <c r="C1414" s="17">
        <v>7.8100000000000003E-2</v>
      </c>
      <c r="D1414" s="13" t="s">
        <v>32369</v>
      </c>
      <c r="E1414" s="13" t="s">
        <v>394</v>
      </c>
      <c r="F1414" s="31">
        <f t="shared" si="22"/>
        <v>11</v>
      </c>
    </row>
    <row r="1415" spans="1:6" ht="29.55" customHeight="1" x14ac:dyDescent="0.4">
      <c r="A1415" s="12">
        <v>44734</v>
      </c>
      <c r="B1415" s="13" t="s">
        <v>6172</v>
      </c>
      <c r="C1415" s="14">
        <v>0.14649999999999999</v>
      </c>
      <c r="D1415" s="13" t="s">
        <v>34960</v>
      </c>
      <c r="E1415" s="13" t="s">
        <v>20568</v>
      </c>
      <c r="F1415" s="31">
        <f t="shared" si="22"/>
        <v>11</v>
      </c>
    </row>
    <row r="1416" spans="1:6" ht="29.55" customHeight="1" x14ac:dyDescent="0.4">
      <c r="A1416" s="12">
        <v>44729</v>
      </c>
      <c r="B1416" s="13" t="s">
        <v>6172</v>
      </c>
      <c r="C1416" s="14">
        <v>8.1699999999999995E-2</v>
      </c>
      <c r="D1416" s="13" t="s">
        <v>35104</v>
      </c>
      <c r="E1416" s="13" t="s">
        <v>20568</v>
      </c>
      <c r="F1416" s="31">
        <f t="shared" si="22"/>
        <v>11</v>
      </c>
    </row>
    <row r="1417" spans="1:6" ht="29.55" customHeight="1" x14ac:dyDescent="0.4">
      <c r="A1417" s="12">
        <v>44852</v>
      </c>
      <c r="B1417" s="13" t="s">
        <v>13082</v>
      </c>
      <c r="C1417" s="14">
        <v>8.1199999999999994E-2</v>
      </c>
      <c r="D1417" s="13" t="s">
        <v>30699</v>
      </c>
      <c r="E1417" s="13" t="s">
        <v>30700</v>
      </c>
      <c r="F1417" s="31">
        <f t="shared" si="22"/>
        <v>11</v>
      </c>
    </row>
    <row r="1418" spans="1:6" ht="29.55" customHeight="1" x14ac:dyDescent="0.4">
      <c r="A1418" s="12">
        <v>44803</v>
      </c>
      <c r="B1418" s="11" t="s">
        <v>13082</v>
      </c>
      <c r="C1418" s="17">
        <v>3.0499999999999999E-2</v>
      </c>
      <c r="D1418" s="13" t="s">
        <v>32346</v>
      </c>
      <c r="E1418" s="13" t="s">
        <v>32347</v>
      </c>
      <c r="F1418" s="31">
        <f t="shared" si="22"/>
        <v>11</v>
      </c>
    </row>
    <row r="1419" spans="1:6" ht="29.55" customHeight="1" x14ac:dyDescent="0.4">
      <c r="A1419" s="12">
        <v>44796</v>
      </c>
      <c r="B1419" s="13" t="s">
        <v>13082</v>
      </c>
      <c r="C1419" s="14">
        <v>9.0899999999999995E-2</v>
      </c>
      <c r="D1419" s="13" t="s">
        <v>32655</v>
      </c>
      <c r="E1419" s="13" t="s">
        <v>23826</v>
      </c>
      <c r="F1419" s="31">
        <f t="shared" si="22"/>
        <v>11</v>
      </c>
    </row>
    <row r="1420" spans="1:6" ht="29.55" customHeight="1" x14ac:dyDescent="0.4">
      <c r="A1420" s="12">
        <v>44784</v>
      </c>
      <c r="B1420" s="13" t="s">
        <v>13082</v>
      </c>
      <c r="C1420" s="14">
        <v>3.61E-2</v>
      </c>
      <c r="D1420" s="13" t="s">
        <v>32986</v>
      </c>
      <c r="E1420" s="13" t="s">
        <v>32983</v>
      </c>
      <c r="F1420" s="31">
        <f t="shared" si="22"/>
        <v>11</v>
      </c>
    </row>
    <row r="1421" spans="1:6" ht="29.55" customHeight="1" x14ac:dyDescent="0.4">
      <c r="A1421" s="12">
        <v>44783</v>
      </c>
      <c r="B1421" s="13" t="s">
        <v>13082</v>
      </c>
      <c r="C1421" s="14">
        <v>5.5100000000000003E-2</v>
      </c>
      <c r="D1421" s="13" t="s">
        <v>33083</v>
      </c>
      <c r="E1421" s="13" t="s">
        <v>33084</v>
      </c>
      <c r="F1421" s="31">
        <f t="shared" si="22"/>
        <v>11</v>
      </c>
    </row>
    <row r="1422" spans="1:6" ht="29.55" customHeight="1" x14ac:dyDescent="0.4">
      <c r="A1422" s="12">
        <v>44771</v>
      </c>
      <c r="B1422" s="13" t="s">
        <v>13082</v>
      </c>
      <c r="C1422" s="14">
        <v>6.9900000000000004E-2</v>
      </c>
      <c r="D1422" s="13" t="s">
        <v>33500</v>
      </c>
      <c r="E1422" s="13" t="s">
        <v>33518</v>
      </c>
      <c r="F1422" s="31">
        <f t="shared" si="22"/>
        <v>11</v>
      </c>
    </row>
    <row r="1423" spans="1:6" ht="29.55" customHeight="1" x14ac:dyDescent="0.4">
      <c r="A1423" s="12">
        <v>44770</v>
      </c>
      <c r="B1423" s="13" t="s">
        <v>13082</v>
      </c>
      <c r="C1423" s="14">
        <v>5.0500000000000003E-2</v>
      </c>
      <c r="D1423" s="13" t="s">
        <v>33624</v>
      </c>
      <c r="E1423" s="13" t="s">
        <v>32983</v>
      </c>
      <c r="F1423" s="31">
        <f t="shared" si="22"/>
        <v>11</v>
      </c>
    </row>
    <row r="1424" spans="1:6" ht="29.55" customHeight="1" x14ac:dyDescent="0.4">
      <c r="A1424" s="12">
        <v>44740</v>
      </c>
      <c r="B1424" s="13" t="s">
        <v>13082</v>
      </c>
      <c r="C1424" s="14">
        <v>7.2800000000000004E-2</v>
      </c>
      <c r="D1424" s="13" t="s">
        <v>34741</v>
      </c>
      <c r="E1424" s="13" t="s">
        <v>34738</v>
      </c>
      <c r="F1424" s="31">
        <f t="shared" si="22"/>
        <v>11</v>
      </c>
    </row>
    <row r="1425" spans="1:6" ht="29.55" customHeight="1" x14ac:dyDescent="0.4">
      <c r="A1425" s="12">
        <v>44739</v>
      </c>
      <c r="B1425" s="13" t="s">
        <v>13082</v>
      </c>
      <c r="C1425" s="14">
        <v>0.1188</v>
      </c>
      <c r="D1425" s="13" t="s">
        <v>34794</v>
      </c>
      <c r="E1425" s="13" t="s">
        <v>34738</v>
      </c>
      <c r="F1425" s="31">
        <f t="shared" si="22"/>
        <v>11</v>
      </c>
    </row>
    <row r="1426" spans="1:6" ht="29.55" customHeight="1" x14ac:dyDescent="0.4">
      <c r="A1426" s="12">
        <v>44735</v>
      </c>
      <c r="B1426" s="13" t="s">
        <v>13082</v>
      </c>
      <c r="C1426" s="14">
        <v>1.6E-2</v>
      </c>
      <c r="D1426" s="13" t="s">
        <v>34945</v>
      </c>
      <c r="E1426" s="13" t="s">
        <v>34946</v>
      </c>
      <c r="F1426" s="31">
        <f t="shared" si="22"/>
        <v>11</v>
      </c>
    </row>
    <row r="1427" spans="1:6" ht="29.55" customHeight="1" x14ac:dyDescent="0.4">
      <c r="A1427" s="12">
        <v>44719</v>
      </c>
      <c r="B1427" s="13" t="s">
        <v>13082</v>
      </c>
      <c r="C1427" s="14">
        <v>1.89E-2</v>
      </c>
      <c r="D1427" s="13" t="s">
        <v>35016</v>
      </c>
      <c r="E1427" s="13" t="s">
        <v>35471</v>
      </c>
      <c r="F1427" s="31">
        <f t="shared" si="22"/>
        <v>11</v>
      </c>
    </row>
    <row r="1428" spans="1:6" ht="29.55" customHeight="1" x14ac:dyDescent="0.4">
      <c r="A1428" s="12">
        <v>44904</v>
      </c>
      <c r="B1428" s="11" t="s">
        <v>26889</v>
      </c>
      <c r="C1428" s="11" t="s">
        <v>5629</v>
      </c>
      <c r="D1428" s="13" t="s">
        <v>28781</v>
      </c>
      <c r="E1428" s="13" t="s">
        <v>13584</v>
      </c>
      <c r="F1428" s="31">
        <f t="shared" si="22"/>
        <v>11</v>
      </c>
    </row>
    <row r="1429" spans="1:6" ht="29.55" customHeight="1" x14ac:dyDescent="0.4">
      <c r="A1429" s="12">
        <v>44883</v>
      </c>
      <c r="B1429" s="13" t="s">
        <v>26889</v>
      </c>
      <c r="C1429" s="14">
        <v>0.1976</v>
      </c>
      <c r="D1429" s="13" t="s">
        <v>29486</v>
      </c>
      <c r="E1429" s="13" t="s">
        <v>29487</v>
      </c>
      <c r="F1429" s="31">
        <f t="shared" si="22"/>
        <v>11</v>
      </c>
    </row>
    <row r="1430" spans="1:6" ht="29.55" customHeight="1" x14ac:dyDescent="0.4">
      <c r="A1430" s="12">
        <v>44881</v>
      </c>
      <c r="B1430" s="13" t="s">
        <v>26889</v>
      </c>
      <c r="C1430" s="14">
        <v>0.14319999999999999</v>
      </c>
      <c r="D1430" s="13" t="s">
        <v>29619</v>
      </c>
      <c r="E1430" s="13" t="s">
        <v>19724</v>
      </c>
      <c r="F1430" s="31">
        <f t="shared" si="22"/>
        <v>11</v>
      </c>
    </row>
    <row r="1431" spans="1:6" ht="29.55" customHeight="1" x14ac:dyDescent="0.4">
      <c r="A1431" s="12">
        <v>44880</v>
      </c>
      <c r="B1431" s="13" t="s">
        <v>26889</v>
      </c>
      <c r="C1431" s="13" t="s">
        <v>5629</v>
      </c>
      <c r="D1431" s="13" t="s">
        <v>29672</v>
      </c>
      <c r="E1431" s="13" t="s">
        <v>29487</v>
      </c>
      <c r="F1431" s="31">
        <f t="shared" si="22"/>
        <v>11</v>
      </c>
    </row>
    <row r="1432" spans="1:6" ht="29.55" customHeight="1" x14ac:dyDescent="0.4">
      <c r="A1432" s="12">
        <v>44879</v>
      </c>
      <c r="B1432" s="13" t="s">
        <v>26889</v>
      </c>
      <c r="C1432" s="13" t="s">
        <v>6496</v>
      </c>
      <c r="D1432" s="13" t="s">
        <v>29750</v>
      </c>
      <c r="E1432" s="13" t="s">
        <v>29751</v>
      </c>
      <c r="F1432" s="31">
        <f t="shared" si="22"/>
        <v>11</v>
      </c>
    </row>
    <row r="1433" spans="1:6" ht="29.55" customHeight="1" x14ac:dyDescent="0.4">
      <c r="A1433" s="12">
        <v>44764</v>
      </c>
      <c r="B1433" s="11" t="s">
        <v>26889</v>
      </c>
      <c r="C1433" s="14">
        <v>9.8900000000000002E-2</v>
      </c>
      <c r="D1433" s="13" t="s">
        <v>33825</v>
      </c>
      <c r="E1433" s="13" t="s">
        <v>19724</v>
      </c>
      <c r="F1433" s="31">
        <f t="shared" si="22"/>
        <v>11</v>
      </c>
    </row>
    <row r="1434" spans="1:6" ht="29.55" customHeight="1" x14ac:dyDescent="0.4">
      <c r="A1434" s="12">
        <v>44742</v>
      </c>
      <c r="B1434" s="13" t="s">
        <v>26889</v>
      </c>
      <c r="C1434" s="14">
        <v>0.2402</v>
      </c>
      <c r="D1434" s="13" t="s">
        <v>34652</v>
      </c>
      <c r="E1434" s="13" t="s">
        <v>19724</v>
      </c>
      <c r="F1434" s="31">
        <f t="shared" si="22"/>
        <v>11</v>
      </c>
    </row>
    <row r="1435" spans="1:6" ht="29.55" customHeight="1" x14ac:dyDescent="0.4">
      <c r="A1435" s="12">
        <v>44741</v>
      </c>
      <c r="B1435" s="13" t="s">
        <v>26889</v>
      </c>
      <c r="C1435" s="14">
        <v>0.216</v>
      </c>
      <c r="D1435" s="13" t="s">
        <v>34704</v>
      </c>
      <c r="E1435" s="13" t="s">
        <v>34705</v>
      </c>
      <c r="F1435" s="31">
        <f t="shared" si="22"/>
        <v>11</v>
      </c>
    </row>
    <row r="1436" spans="1:6" ht="29.55" customHeight="1" x14ac:dyDescent="0.4">
      <c r="A1436" s="12">
        <v>44739</v>
      </c>
      <c r="B1436" s="13" t="s">
        <v>26889</v>
      </c>
      <c r="C1436" s="14">
        <v>5.2600000000000001E-2</v>
      </c>
      <c r="D1436" s="13" t="s">
        <v>34803</v>
      </c>
      <c r="E1436" s="13" t="s">
        <v>29494</v>
      </c>
      <c r="F1436" s="31">
        <f t="shared" si="22"/>
        <v>11</v>
      </c>
    </row>
    <row r="1437" spans="1:6" ht="29.55" customHeight="1" x14ac:dyDescent="0.4">
      <c r="A1437" s="12">
        <v>44720</v>
      </c>
      <c r="B1437" s="13" t="s">
        <v>26889</v>
      </c>
      <c r="C1437" s="14">
        <v>4.5900000000000003E-2</v>
      </c>
      <c r="D1437" s="13" t="s">
        <v>35417</v>
      </c>
      <c r="E1437" s="13" t="s">
        <v>35418</v>
      </c>
      <c r="F1437" s="31">
        <f t="shared" si="22"/>
        <v>11</v>
      </c>
    </row>
    <row r="1438" spans="1:6" ht="29.55" customHeight="1" x14ac:dyDescent="0.4">
      <c r="A1438" s="12">
        <v>44719</v>
      </c>
      <c r="B1438" s="13" t="s">
        <v>26889</v>
      </c>
      <c r="C1438" s="14">
        <v>6.6400000000000001E-2</v>
      </c>
      <c r="D1438" s="13" t="s">
        <v>31796</v>
      </c>
      <c r="E1438" s="13" t="s">
        <v>14998</v>
      </c>
      <c r="F1438" s="31">
        <f t="shared" si="22"/>
        <v>11</v>
      </c>
    </row>
    <row r="1439" spans="1:6" ht="29.55" customHeight="1" x14ac:dyDescent="0.4">
      <c r="A1439" s="12">
        <v>44866</v>
      </c>
      <c r="B1439" s="13" t="s">
        <v>8612</v>
      </c>
      <c r="C1439" s="14">
        <v>5.4199999999999998E-2</v>
      </c>
      <c r="D1439" s="13" t="s">
        <v>30190</v>
      </c>
      <c r="E1439" s="13" t="s">
        <v>30191</v>
      </c>
      <c r="F1439" s="31">
        <f t="shared" si="22"/>
        <v>11</v>
      </c>
    </row>
    <row r="1440" spans="1:6" ht="29.55" customHeight="1" x14ac:dyDescent="0.4">
      <c r="A1440" s="12">
        <v>44810</v>
      </c>
      <c r="B1440" s="11" t="s">
        <v>8612</v>
      </c>
      <c r="C1440" s="17">
        <v>3.78E-2</v>
      </c>
      <c r="D1440" s="13" t="s">
        <v>32067</v>
      </c>
      <c r="E1440" s="13" t="s">
        <v>32068</v>
      </c>
      <c r="F1440" s="31">
        <f t="shared" si="22"/>
        <v>11</v>
      </c>
    </row>
    <row r="1441" spans="1:6" ht="29.55" customHeight="1" x14ac:dyDescent="0.4">
      <c r="A1441" s="12">
        <v>44796</v>
      </c>
      <c r="B1441" s="13" t="s">
        <v>8612</v>
      </c>
      <c r="C1441" s="14">
        <v>5.0799999999999998E-2</v>
      </c>
      <c r="D1441" s="13" t="s">
        <v>32687</v>
      </c>
      <c r="E1441" s="13" t="s">
        <v>32688</v>
      </c>
      <c r="F1441" s="31">
        <f t="shared" si="22"/>
        <v>11</v>
      </c>
    </row>
    <row r="1442" spans="1:6" ht="29.55" customHeight="1" x14ac:dyDescent="0.4">
      <c r="A1442" s="12">
        <v>44790</v>
      </c>
      <c r="B1442" s="13" t="s">
        <v>8612</v>
      </c>
      <c r="C1442" s="14">
        <v>3.9E-2</v>
      </c>
      <c r="D1442" s="13" t="s">
        <v>32856</v>
      </c>
      <c r="E1442" s="13" t="s">
        <v>32688</v>
      </c>
      <c r="F1442" s="31">
        <f t="shared" si="22"/>
        <v>11</v>
      </c>
    </row>
    <row r="1443" spans="1:6" ht="29.55" customHeight="1" x14ac:dyDescent="0.4">
      <c r="A1443" s="12">
        <v>44761</v>
      </c>
      <c r="B1443" s="11" t="s">
        <v>8612</v>
      </c>
      <c r="C1443" s="14">
        <v>0.1452</v>
      </c>
      <c r="D1443" s="13" t="s">
        <v>33906</v>
      </c>
      <c r="E1443" s="13" t="s">
        <v>33907</v>
      </c>
      <c r="F1443" s="31">
        <f t="shared" si="22"/>
        <v>11</v>
      </c>
    </row>
    <row r="1444" spans="1:6" ht="29.55" customHeight="1" x14ac:dyDescent="0.4">
      <c r="A1444" s="12">
        <v>44753</v>
      </c>
      <c r="B1444" s="11" t="s">
        <v>8612</v>
      </c>
      <c r="C1444" s="14">
        <v>6.1699999999999998E-2</v>
      </c>
      <c r="D1444" s="13" t="s">
        <v>34294</v>
      </c>
      <c r="E1444" s="13" t="s">
        <v>32688</v>
      </c>
      <c r="F1444" s="31">
        <f t="shared" si="22"/>
        <v>11</v>
      </c>
    </row>
    <row r="1445" spans="1:6" ht="29.55" customHeight="1" x14ac:dyDescent="0.4">
      <c r="A1445" s="12">
        <v>44749</v>
      </c>
      <c r="B1445" s="11" t="s">
        <v>8612</v>
      </c>
      <c r="C1445" s="14">
        <v>7.3800000000000004E-2</v>
      </c>
      <c r="D1445" s="13" t="s">
        <v>34394</v>
      </c>
      <c r="E1445" s="13" t="s">
        <v>32688</v>
      </c>
      <c r="F1445" s="31">
        <f t="shared" si="22"/>
        <v>11</v>
      </c>
    </row>
    <row r="1446" spans="1:6" ht="29.55" customHeight="1" x14ac:dyDescent="0.4">
      <c r="A1446" s="12">
        <v>44740</v>
      </c>
      <c r="B1446" s="13" t="s">
        <v>8612</v>
      </c>
      <c r="C1446" s="14">
        <v>9.4200000000000006E-2</v>
      </c>
      <c r="D1446" s="13" t="s">
        <v>34751</v>
      </c>
      <c r="E1446" s="13" t="s">
        <v>17825</v>
      </c>
      <c r="F1446" s="31">
        <f t="shared" si="22"/>
        <v>11</v>
      </c>
    </row>
    <row r="1447" spans="1:6" ht="29.55" customHeight="1" x14ac:dyDescent="0.4">
      <c r="A1447" s="12">
        <v>44733</v>
      </c>
      <c r="B1447" s="13" t="s">
        <v>8612</v>
      </c>
      <c r="C1447" s="14">
        <v>3.5799999999999998E-2</v>
      </c>
      <c r="D1447" s="13" t="s">
        <v>35031</v>
      </c>
      <c r="E1447" s="13" t="s">
        <v>17825</v>
      </c>
      <c r="F1447" s="31">
        <f t="shared" si="22"/>
        <v>11</v>
      </c>
    </row>
    <row r="1448" spans="1:6" ht="29.55" customHeight="1" x14ac:dyDescent="0.4">
      <c r="A1448" s="12">
        <v>44732</v>
      </c>
      <c r="B1448" s="13" t="s">
        <v>8612</v>
      </c>
      <c r="C1448" s="14">
        <v>3.0999999999999999E-3</v>
      </c>
      <c r="D1448" s="13" t="s">
        <v>35079</v>
      </c>
      <c r="E1448" s="13" t="s">
        <v>34656</v>
      </c>
      <c r="F1448" s="31">
        <f t="shared" si="22"/>
        <v>11</v>
      </c>
    </row>
    <row r="1449" spans="1:6" ht="29.55" customHeight="1" x14ac:dyDescent="0.4">
      <c r="A1449" s="12">
        <v>44721</v>
      </c>
      <c r="B1449" s="13" t="s">
        <v>8612</v>
      </c>
      <c r="C1449" s="14">
        <v>2.7000000000000001E-3</v>
      </c>
      <c r="D1449" s="13" t="s">
        <v>35369</v>
      </c>
      <c r="E1449" s="13" t="s">
        <v>34656</v>
      </c>
      <c r="F1449" s="31">
        <f t="shared" si="22"/>
        <v>11</v>
      </c>
    </row>
    <row r="1450" spans="1:6" ht="29.55" customHeight="1" x14ac:dyDescent="0.4">
      <c r="A1450" s="12">
        <v>44908</v>
      </c>
      <c r="B1450" s="11" t="s">
        <v>20672</v>
      </c>
      <c r="C1450" s="14">
        <v>0.1158</v>
      </c>
      <c r="D1450" s="13" t="s">
        <v>28710</v>
      </c>
      <c r="E1450" s="13" t="s">
        <v>18982</v>
      </c>
      <c r="F1450" s="31">
        <f t="shared" si="22"/>
        <v>11</v>
      </c>
    </row>
    <row r="1451" spans="1:6" ht="29.55" customHeight="1" x14ac:dyDescent="0.4">
      <c r="A1451" s="12">
        <v>44904</v>
      </c>
      <c r="B1451" s="11" t="s">
        <v>20672</v>
      </c>
      <c r="C1451" s="14">
        <v>0.17879999999999999</v>
      </c>
      <c r="D1451" s="13" t="s">
        <v>28794</v>
      </c>
      <c r="E1451" s="13" t="s">
        <v>19516</v>
      </c>
      <c r="F1451" s="31">
        <f t="shared" si="22"/>
        <v>11</v>
      </c>
    </row>
    <row r="1452" spans="1:6" ht="29.55" customHeight="1" x14ac:dyDescent="0.4">
      <c r="A1452" s="12">
        <v>44903</v>
      </c>
      <c r="B1452" s="11" t="s">
        <v>20672</v>
      </c>
      <c r="C1452" s="11" t="s">
        <v>6038</v>
      </c>
      <c r="D1452" s="13" t="s">
        <v>28835</v>
      </c>
      <c r="E1452" s="13" t="s">
        <v>19516</v>
      </c>
      <c r="F1452" s="31">
        <f t="shared" si="22"/>
        <v>11</v>
      </c>
    </row>
    <row r="1453" spans="1:6" ht="29.55" customHeight="1" x14ac:dyDescent="0.4">
      <c r="A1453" s="12">
        <v>44841</v>
      </c>
      <c r="B1453" s="13" t="s">
        <v>20672</v>
      </c>
      <c r="C1453" s="14">
        <v>5.9200000000000003E-2</v>
      </c>
      <c r="D1453" s="13" t="s">
        <v>30934</v>
      </c>
      <c r="E1453" s="13" t="s">
        <v>19516</v>
      </c>
      <c r="F1453" s="31">
        <f t="shared" si="22"/>
        <v>11</v>
      </c>
    </row>
    <row r="1454" spans="1:6" ht="29.55" customHeight="1" x14ac:dyDescent="0.4">
      <c r="A1454" s="12">
        <v>44818</v>
      </c>
      <c r="B1454" s="11" t="s">
        <v>20672</v>
      </c>
      <c r="C1454" s="17">
        <v>9.1899999999999996E-2</v>
      </c>
      <c r="D1454" s="13" t="s">
        <v>31759</v>
      </c>
      <c r="E1454" s="13" t="s">
        <v>6920</v>
      </c>
      <c r="F1454" s="31">
        <f t="shared" si="22"/>
        <v>11</v>
      </c>
    </row>
    <row r="1455" spans="1:6" ht="29.55" customHeight="1" x14ac:dyDescent="0.4">
      <c r="A1455" s="12">
        <v>44785</v>
      </c>
      <c r="B1455" s="13" t="s">
        <v>20672</v>
      </c>
      <c r="C1455" s="11" t="s">
        <v>5711</v>
      </c>
      <c r="D1455" s="13" t="s">
        <v>32945</v>
      </c>
      <c r="E1455" s="13" t="s">
        <v>32946</v>
      </c>
      <c r="F1455" s="31">
        <f t="shared" si="22"/>
        <v>11</v>
      </c>
    </row>
    <row r="1456" spans="1:6" ht="29.55" customHeight="1" x14ac:dyDescent="0.4">
      <c r="A1456" s="12">
        <v>44775</v>
      </c>
      <c r="B1456" s="13" t="s">
        <v>20672</v>
      </c>
      <c r="C1456" s="14">
        <v>5.5399999999999998E-2</v>
      </c>
      <c r="D1456" s="13" t="s">
        <v>525</v>
      </c>
      <c r="E1456" s="13" t="s">
        <v>33095</v>
      </c>
      <c r="F1456" s="31">
        <f t="shared" si="22"/>
        <v>11</v>
      </c>
    </row>
    <row r="1457" spans="1:6" ht="29.55" customHeight="1" x14ac:dyDescent="0.4">
      <c r="A1457" s="12">
        <v>44770</v>
      </c>
      <c r="B1457" s="13" t="s">
        <v>20672</v>
      </c>
      <c r="C1457" s="14">
        <v>9.7600000000000006E-2</v>
      </c>
      <c r="D1457" s="13" t="s">
        <v>33599</v>
      </c>
      <c r="E1457" s="13" t="s">
        <v>33600</v>
      </c>
      <c r="F1457" s="31">
        <f t="shared" si="22"/>
        <v>11</v>
      </c>
    </row>
    <row r="1458" spans="1:6" ht="29.55" customHeight="1" x14ac:dyDescent="0.4">
      <c r="A1458" s="12">
        <v>44767</v>
      </c>
      <c r="B1458" s="11" t="s">
        <v>20672</v>
      </c>
      <c r="C1458" s="14">
        <v>8.1699999999999995E-2</v>
      </c>
      <c r="D1458" s="13" t="s">
        <v>33780</v>
      </c>
      <c r="E1458" s="13" t="s">
        <v>27584</v>
      </c>
      <c r="F1458" s="31">
        <f t="shared" si="22"/>
        <v>11</v>
      </c>
    </row>
    <row r="1459" spans="1:6" ht="29.55" customHeight="1" x14ac:dyDescent="0.4">
      <c r="A1459" s="12">
        <v>44719</v>
      </c>
      <c r="B1459" s="13" t="s">
        <v>20672</v>
      </c>
      <c r="C1459" s="14">
        <v>3.3599999999999998E-2</v>
      </c>
      <c r="D1459" s="13" t="s">
        <v>35493</v>
      </c>
      <c r="E1459" s="13" t="s">
        <v>7</v>
      </c>
      <c r="F1459" s="31">
        <f t="shared" si="22"/>
        <v>11</v>
      </c>
    </row>
    <row r="1460" spans="1:6" ht="29.55" customHeight="1" x14ac:dyDescent="0.4">
      <c r="A1460" s="12">
        <v>44715</v>
      </c>
      <c r="B1460" s="13" t="s">
        <v>20672</v>
      </c>
      <c r="C1460" s="14">
        <v>9.1600000000000001E-2</v>
      </c>
      <c r="D1460" s="13" t="s">
        <v>35529</v>
      </c>
      <c r="E1460" s="13" t="s">
        <v>35528</v>
      </c>
      <c r="F1460" s="31">
        <f t="shared" si="22"/>
        <v>11</v>
      </c>
    </row>
    <row r="1461" spans="1:6" ht="29.55" customHeight="1" x14ac:dyDescent="0.4">
      <c r="A1461" s="12">
        <v>44881</v>
      </c>
      <c r="B1461" s="13" t="s">
        <v>8532</v>
      </c>
      <c r="C1461" s="14">
        <v>4.9700000000000001E-2</v>
      </c>
      <c r="D1461" s="13" t="s">
        <v>29663</v>
      </c>
      <c r="E1461" s="13" t="s">
        <v>6231</v>
      </c>
      <c r="F1461" s="31">
        <f t="shared" si="22"/>
        <v>10</v>
      </c>
    </row>
    <row r="1462" spans="1:6" ht="29.55" customHeight="1" x14ac:dyDescent="0.4">
      <c r="A1462" s="12">
        <v>44826</v>
      </c>
      <c r="B1462" s="13" t="s">
        <v>8532</v>
      </c>
      <c r="C1462" s="14">
        <v>8.4900000000000003E-2</v>
      </c>
      <c r="D1462" s="13" t="s">
        <v>31388</v>
      </c>
      <c r="E1462" s="13" t="s">
        <v>6231</v>
      </c>
      <c r="F1462" s="31">
        <f t="shared" si="22"/>
        <v>10</v>
      </c>
    </row>
    <row r="1463" spans="1:6" ht="29.55" customHeight="1" x14ac:dyDescent="0.4">
      <c r="A1463" s="12">
        <v>44806</v>
      </c>
      <c r="B1463" s="11" t="s">
        <v>8532</v>
      </c>
      <c r="C1463" s="17">
        <v>5.1400000000000001E-2</v>
      </c>
      <c r="D1463" s="13" t="s">
        <v>32192</v>
      </c>
      <c r="E1463" s="13" t="s">
        <v>32172</v>
      </c>
      <c r="F1463" s="31">
        <f t="shared" si="22"/>
        <v>10</v>
      </c>
    </row>
    <row r="1464" spans="1:6" ht="29.55" customHeight="1" x14ac:dyDescent="0.4">
      <c r="A1464" s="12">
        <v>44799</v>
      </c>
      <c r="B1464" s="11" t="s">
        <v>8532</v>
      </c>
      <c r="C1464" s="17">
        <v>0.1152</v>
      </c>
      <c r="D1464" s="13" t="s">
        <v>32412</v>
      </c>
      <c r="E1464" s="13" t="s">
        <v>6231</v>
      </c>
      <c r="F1464" s="31">
        <f t="shared" si="22"/>
        <v>10</v>
      </c>
    </row>
    <row r="1465" spans="1:6" ht="29.55" customHeight="1" x14ac:dyDescent="0.4">
      <c r="A1465" s="12">
        <v>44796</v>
      </c>
      <c r="B1465" s="13" t="s">
        <v>8532</v>
      </c>
      <c r="C1465" s="14">
        <v>4.1500000000000002E-2</v>
      </c>
      <c r="D1465" s="13" t="s">
        <v>32705</v>
      </c>
      <c r="E1465" s="13" t="s">
        <v>19759</v>
      </c>
      <c r="F1465" s="31">
        <f t="shared" si="22"/>
        <v>10</v>
      </c>
    </row>
    <row r="1466" spans="1:6" ht="29.55" customHeight="1" x14ac:dyDescent="0.4">
      <c r="A1466" s="12">
        <v>44734</v>
      </c>
      <c r="B1466" s="13" t="s">
        <v>8532</v>
      </c>
      <c r="C1466" s="14">
        <v>7.0000000000000007E-2</v>
      </c>
      <c r="D1466" s="13" t="s">
        <v>34972</v>
      </c>
      <c r="E1466" s="13" t="s">
        <v>34950</v>
      </c>
      <c r="F1466" s="31">
        <f t="shared" si="22"/>
        <v>10</v>
      </c>
    </row>
    <row r="1467" spans="1:6" ht="29.55" customHeight="1" x14ac:dyDescent="0.4">
      <c r="A1467" s="12">
        <v>44733</v>
      </c>
      <c r="B1467" s="13" t="s">
        <v>8532</v>
      </c>
      <c r="C1467" s="14">
        <v>9.4600000000000004E-2</v>
      </c>
      <c r="D1467" s="13" t="s">
        <v>35003</v>
      </c>
      <c r="E1467" s="13" t="s">
        <v>18326</v>
      </c>
      <c r="F1467" s="31">
        <f t="shared" si="22"/>
        <v>10</v>
      </c>
    </row>
    <row r="1468" spans="1:6" ht="29.55" customHeight="1" x14ac:dyDescent="0.4">
      <c r="A1468" s="12">
        <v>44732</v>
      </c>
      <c r="B1468" s="13" t="s">
        <v>8532</v>
      </c>
      <c r="C1468" s="14">
        <v>6.2199999999999998E-2</v>
      </c>
      <c r="D1468" s="13" t="s">
        <v>35059</v>
      </c>
      <c r="E1468" s="13" t="s">
        <v>34656</v>
      </c>
      <c r="F1468" s="31">
        <f t="shared" si="22"/>
        <v>10</v>
      </c>
    </row>
    <row r="1469" spans="1:6" ht="29.55" customHeight="1" x14ac:dyDescent="0.4">
      <c r="A1469" s="12">
        <v>44725</v>
      </c>
      <c r="B1469" s="13" t="s">
        <v>8532</v>
      </c>
      <c r="C1469" s="14">
        <v>4.87E-2</v>
      </c>
      <c r="D1469" s="13" t="s">
        <v>35262</v>
      </c>
      <c r="E1469" s="13" t="s">
        <v>35251</v>
      </c>
      <c r="F1469" s="31">
        <f t="shared" si="22"/>
        <v>10</v>
      </c>
    </row>
    <row r="1470" spans="1:6" ht="29.55" customHeight="1" x14ac:dyDescent="0.4">
      <c r="A1470" s="12">
        <v>44722</v>
      </c>
      <c r="B1470" s="13" t="s">
        <v>8532</v>
      </c>
      <c r="C1470" s="14">
        <v>5.1200000000000002E-2</v>
      </c>
      <c r="D1470" s="13" t="s">
        <v>35309</v>
      </c>
      <c r="E1470" s="13" t="s">
        <v>35308</v>
      </c>
      <c r="F1470" s="31">
        <f t="shared" si="22"/>
        <v>10</v>
      </c>
    </row>
    <row r="1471" spans="1:6" ht="29.55" customHeight="1" x14ac:dyDescent="0.4">
      <c r="A1471" s="12">
        <v>44921</v>
      </c>
      <c r="B1471" s="11" t="s">
        <v>15296</v>
      </c>
      <c r="C1471" s="14">
        <v>7.46E-2</v>
      </c>
      <c r="D1471" s="13" t="s">
        <v>28288</v>
      </c>
      <c r="E1471" s="13" t="s">
        <v>17784</v>
      </c>
      <c r="F1471" s="31">
        <f t="shared" si="22"/>
        <v>10</v>
      </c>
    </row>
    <row r="1472" spans="1:6" ht="29.55" customHeight="1" x14ac:dyDescent="0.4">
      <c r="A1472" s="12">
        <v>44883</v>
      </c>
      <c r="B1472" s="13" t="s">
        <v>15296</v>
      </c>
      <c r="C1472" s="14">
        <v>5.8799999999999998E-2</v>
      </c>
      <c r="D1472" s="13" t="s">
        <v>29526</v>
      </c>
      <c r="E1472" s="13" t="s">
        <v>19724</v>
      </c>
      <c r="F1472" s="31">
        <f t="shared" si="22"/>
        <v>10</v>
      </c>
    </row>
    <row r="1473" spans="1:6" ht="29.55" customHeight="1" x14ac:dyDescent="0.4">
      <c r="A1473" s="12">
        <v>44872</v>
      </c>
      <c r="B1473" s="13" t="s">
        <v>15296</v>
      </c>
      <c r="C1473" s="14">
        <v>9.3799999999999994E-2</v>
      </c>
      <c r="D1473" s="13" t="s">
        <v>30026</v>
      </c>
      <c r="E1473" s="13" t="s">
        <v>19724</v>
      </c>
      <c r="F1473" s="31">
        <f t="shared" si="22"/>
        <v>10</v>
      </c>
    </row>
    <row r="1474" spans="1:6" ht="29.55" customHeight="1" x14ac:dyDescent="0.4">
      <c r="A1474" s="12">
        <v>44817</v>
      </c>
      <c r="B1474" s="11" t="s">
        <v>15296</v>
      </c>
      <c r="C1474" s="17">
        <v>0.1343</v>
      </c>
      <c r="D1474" s="13" t="s">
        <v>31814</v>
      </c>
      <c r="E1474" s="13" t="s">
        <v>126</v>
      </c>
      <c r="F1474" s="31">
        <f t="shared" ref="F1474:F1537" si="23">COUNTIF(B:B,B1474)</f>
        <v>10</v>
      </c>
    </row>
    <row r="1475" spans="1:6" ht="29.55" customHeight="1" x14ac:dyDescent="0.4">
      <c r="A1475" s="12">
        <v>44747</v>
      </c>
      <c r="B1475" s="13" t="s">
        <v>15296</v>
      </c>
      <c r="C1475" s="14">
        <v>4.4699999999999997E-2</v>
      </c>
      <c r="D1475" s="13" t="s">
        <v>34481</v>
      </c>
      <c r="E1475" s="13" t="s">
        <v>19724</v>
      </c>
      <c r="F1475" s="31">
        <f t="shared" si="23"/>
        <v>10</v>
      </c>
    </row>
    <row r="1476" spans="1:6" ht="29.55" customHeight="1" x14ac:dyDescent="0.4">
      <c r="A1476" s="12">
        <v>44743</v>
      </c>
      <c r="B1476" s="13" t="s">
        <v>15296</v>
      </c>
      <c r="C1476" s="14">
        <v>6.5100000000000005E-2</v>
      </c>
      <c r="D1476" s="13" t="s">
        <v>34610</v>
      </c>
      <c r="E1476" s="13" t="s">
        <v>34607</v>
      </c>
      <c r="F1476" s="31">
        <f t="shared" si="23"/>
        <v>10</v>
      </c>
    </row>
    <row r="1477" spans="1:6" ht="29.55" customHeight="1" x14ac:dyDescent="0.4">
      <c r="A1477" s="12">
        <v>44736</v>
      </c>
      <c r="B1477" s="13" t="s">
        <v>15296</v>
      </c>
      <c r="C1477" s="14">
        <v>0.10580000000000001</v>
      </c>
      <c r="D1477" s="13" t="s">
        <v>34865</v>
      </c>
      <c r="E1477" s="13" t="s">
        <v>19724</v>
      </c>
      <c r="F1477" s="31">
        <f t="shared" si="23"/>
        <v>10</v>
      </c>
    </row>
    <row r="1478" spans="1:6" ht="29.55" customHeight="1" x14ac:dyDescent="0.4">
      <c r="A1478" s="12">
        <v>44729</v>
      </c>
      <c r="B1478" s="13" t="s">
        <v>15296</v>
      </c>
      <c r="C1478" s="14">
        <v>6.0100000000000001E-2</v>
      </c>
      <c r="D1478" s="13" t="s">
        <v>30689</v>
      </c>
      <c r="E1478" s="13" t="s">
        <v>19724</v>
      </c>
      <c r="F1478" s="31">
        <f t="shared" si="23"/>
        <v>10</v>
      </c>
    </row>
    <row r="1479" spans="1:6" ht="29.55" customHeight="1" x14ac:dyDescent="0.4">
      <c r="A1479" s="12">
        <v>44725</v>
      </c>
      <c r="B1479" s="13" t="s">
        <v>15296</v>
      </c>
      <c r="C1479" s="14">
        <v>4.1000000000000002E-2</v>
      </c>
      <c r="D1479" s="13" t="s">
        <v>35266</v>
      </c>
      <c r="E1479" s="13" t="s">
        <v>126</v>
      </c>
      <c r="F1479" s="31">
        <f t="shared" si="23"/>
        <v>10</v>
      </c>
    </row>
    <row r="1480" spans="1:6" ht="29.55" customHeight="1" x14ac:dyDescent="0.4">
      <c r="A1480" s="12">
        <v>44715</v>
      </c>
      <c r="B1480" s="13" t="s">
        <v>15296</v>
      </c>
      <c r="C1480" s="14">
        <v>5.1900000000000002E-2</v>
      </c>
      <c r="D1480" s="13" t="s">
        <v>35519</v>
      </c>
      <c r="E1480" s="13" t="s">
        <v>126</v>
      </c>
      <c r="F1480" s="31">
        <f t="shared" si="23"/>
        <v>10</v>
      </c>
    </row>
    <row r="1481" spans="1:6" ht="29.55" customHeight="1" x14ac:dyDescent="0.4">
      <c r="A1481" s="12">
        <v>44916</v>
      </c>
      <c r="B1481" s="11" t="s">
        <v>5</v>
      </c>
      <c r="C1481" s="14">
        <v>6.8699999999999997E-2</v>
      </c>
      <c r="D1481" s="13" t="s">
        <v>28440</v>
      </c>
      <c r="E1481" s="13" t="s">
        <v>28123</v>
      </c>
      <c r="F1481" s="31">
        <f t="shared" si="23"/>
        <v>10</v>
      </c>
    </row>
    <row r="1482" spans="1:6" ht="29.55" customHeight="1" x14ac:dyDescent="0.4">
      <c r="A1482" s="12">
        <v>44902</v>
      </c>
      <c r="B1482" s="11" t="s">
        <v>5</v>
      </c>
      <c r="C1482" s="14">
        <v>0.12</v>
      </c>
      <c r="D1482" s="13" t="s">
        <v>28879</v>
      </c>
      <c r="E1482" s="13" t="s">
        <v>25185</v>
      </c>
      <c r="F1482" s="31">
        <f t="shared" si="23"/>
        <v>10</v>
      </c>
    </row>
    <row r="1483" spans="1:6" ht="29.55" customHeight="1" x14ac:dyDescent="0.4">
      <c r="A1483" s="12">
        <v>44868</v>
      </c>
      <c r="B1483" s="13" t="s">
        <v>5</v>
      </c>
      <c r="C1483" s="14">
        <v>0.1197</v>
      </c>
      <c r="D1483" s="13" t="s">
        <v>30076</v>
      </c>
      <c r="E1483" s="13" t="s">
        <v>30077</v>
      </c>
      <c r="F1483" s="31">
        <f t="shared" si="23"/>
        <v>10</v>
      </c>
    </row>
    <row r="1484" spans="1:6" ht="29.55" customHeight="1" x14ac:dyDescent="0.4">
      <c r="A1484" s="12">
        <v>44860</v>
      </c>
      <c r="B1484" s="11" t="s">
        <v>5</v>
      </c>
      <c r="C1484" s="14">
        <v>0.17560000000000001</v>
      </c>
      <c r="D1484" s="13" t="s">
        <v>30321</v>
      </c>
      <c r="E1484" s="13" t="s">
        <v>30322</v>
      </c>
      <c r="F1484" s="31">
        <f t="shared" si="23"/>
        <v>10</v>
      </c>
    </row>
    <row r="1485" spans="1:6" ht="29.55" customHeight="1" x14ac:dyDescent="0.4">
      <c r="A1485" s="12">
        <v>44839</v>
      </c>
      <c r="B1485" s="13" t="s">
        <v>5</v>
      </c>
      <c r="C1485" s="14">
        <v>0.123</v>
      </c>
      <c r="D1485" s="13" t="s">
        <v>31038</v>
      </c>
      <c r="E1485" s="13" t="s">
        <v>30793</v>
      </c>
      <c r="F1485" s="31">
        <f t="shared" si="23"/>
        <v>10</v>
      </c>
    </row>
    <row r="1486" spans="1:6" ht="29.55" customHeight="1" x14ac:dyDescent="0.4">
      <c r="A1486" s="12">
        <v>44838</v>
      </c>
      <c r="B1486" s="13" t="s">
        <v>5</v>
      </c>
      <c r="C1486" s="14">
        <v>0.22020000000000001</v>
      </c>
      <c r="D1486" s="13" t="s">
        <v>31115</v>
      </c>
      <c r="E1486" s="13" t="s">
        <v>31111</v>
      </c>
      <c r="F1486" s="31">
        <f t="shared" si="23"/>
        <v>10</v>
      </c>
    </row>
    <row r="1487" spans="1:6" ht="29.55" customHeight="1" x14ac:dyDescent="0.4">
      <c r="A1487" s="12">
        <v>44833</v>
      </c>
      <c r="B1487" s="13" t="s">
        <v>5</v>
      </c>
      <c r="C1487" s="14">
        <v>0.18809999999999999</v>
      </c>
      <c r="D1487" s="13" t="s">
        <v>31231</v>
      </c>
      <c r="E1487" s="13" t="s">
        <v>20890</v>
      </c>
      <c r="F1487" s="31">
        <f t="shared" si="23"/>
        <v>10</v>
      </c>
    </row>
    <row r="1488" spans="1:6" ht="29.55" customHeight="1" x14ac:dyDescent="0.4">
      <c r="A1488" s="12">
        <v>44832</v>
      </c>
      <c r="B1488" s="13" t="s">
        <v>5</v>
      </c>
      <c r="C1488" s="14">
        <v>3.9100000000000003E-2</v>
      </c>
      <c r="D1488" s="13" t="s">
        <v>31259</v>
      </c>
      <c r="E1488" s="13" t="s">
        <v>20890</v>
      </c>
      <c r="F1488" s="31">
        <f t="shared" si="23"/>
        <v>10</v>
      </c>
    </row>
    <row r="1489" spans="1:6" ht="29.55" customHeight="1" x14ac:dyDescent="0.4">
      <c r="A1489" s="12">
        <v>44743</v>
      </c>
      <c r="B1489" s="13" t="s">
        <v>5</v>
      </c>
      <c r="C1489" s="14">
        <v>0.17710000000000001</v>
      </c>
      <c r="D1489" s="13" t="s">
        <v>34615</v>
      </c>
      <c r="E1489" s="13" t="s">
        <v>34607</v>
      </c>
      <c r="F1489" s="31">
        <f t="shared" si="23"/>
        <v>10</v>
      </c>
    </row>
    <row r="1490" spans="1:6" ht="29.55" customHeight="1" x14ac:dyDescent="0.4">
      <c r="A1490" s="12">
        <v>44715</v>
      </c>
      <c r="B1490" s="13" t="s">
        <v>5</v>
      </c>
      <c r="C1490" s="14">
        <v>0.1429</v>
      </c>
      <c r="D1490" s="13" t="s">
        <v>35512</v>
      </c>
      <c r="E1490" s="13" t="s">
        <v>126</v>
      </c>
      <c r="F1490" s="31">
        <f t="shared" si="23"/>
        <v>10</v>
      </c>
    </row>
    <row r="1491" spans="1:6" ht="29.55" customHeight="1" x14ac:dyDescent="0.4">
      <c r="A1491" s="12">
        <v>44901</v>
      </c>
      <c r="B1491" s="11" t="s">
        <v>15731</v>
      </c>
      <c r="C1491" s="14">
        <v>0.191</v>
      </c>
      <c r="D1491" s="13" t="s">
        <v>28917</v>
      </c>
      <c r="E1491" s="13" t="s">
        <v>20277</v>
      </c>
      <c r="F1491" s="31">
        <f t="shared" si="23"/>
        <v>10</v>
      </c>
    </row>
    <row r="1492" spans="1:6" ht="29.55" customHeight="1" x14ac:dyDescent="0.4">
      <c r="A1492" s="12">
        <v>44890</v>
      </c>
      <c r="B1492" s="11" t="s">
        <v>15731</v>
      </c>
      <c r="C1492" s="17">
        <v>7.8200000000000006E-2</v>
      </c>
      <c r="D1492" s="13" t="s">
        <v>29197</v>
      </c>
      <c r="E1492" s="13" t="s">
        <v>26058</v>
      </c>
      <c r="F1492" s="31">
        <f t="shared" si="23"/>
        <v>10</v>
      </c>
    </row>
    <row r="1493" spans="1:6" ht="29.55" customHeight="1" x14ac:dyDescent="0.4">
      <c r="A1493" s="12">
        <v>44880</v>
      </c>
      <c r="B1493" s="13" t="s">
        <v>15731</v>
      </c>
      <c r="C1493" s="14">
        <v>7.7200000000000005E-2</v>
      </c>
      <c r="D1493" s="13" t="s">
        <v>29717</v>
      </c>
      <c r="E1493" s="13" t="s">
        <v>20277</v>
      </c>
      <c r="F1493" s="31">
        <f t="shared" si="23"/>
        <v>10</v>
      </c>
    </row>
    <row r="1494" spans="1:6" ht="29.55" customHeight="1" x14ac:dyDescent="0.4">
      <c r="A1494" s="12">
        <v>44851</v>
      </c>
      <c r="B1494" s="13" t="s">
        <v>15731</v>
      </c>
      <c r="C1494" s="14">
        <v>0.29959999999999998</v>
      </c>
      <c r="D1494" s="13" t="s">
        <v>30734</v>
      </c>
      <c r="E1494" s="13" t="s">
        <v>20277</v>
      </c>
      <c r="F1494" s="31">
        <f t="shared" si="23"/>
        <v>10</v>
      </c>
    </row>
    <row r="1495" spans="1:6" ht="29.55" customHeight="1" x14ac:dyDescent="0.4">
      <c r="A1495" s="12">
        <v>44845</v>
      </c>
      <c r="B1495" s="13" t="s">
        <v>15731</v>
      </c>
      <c r="C1495" s="14">
        <v>6.25E-2</v>
      </c>
      <c r="D1495" s="13" t="s">
        <v>30909</v>
      </c>
      <c r="E1495" s="13" t="s">
        <v>18982</v>
      </c>
      <c r="F1495" s="31">
        <f t="shared" si="23"/>
        <v>10</v>
      </c>
    </row>
    <row r="1496" spans="1:6" ht="29.55" customHeight="1" x14ac:dyDescent="0.4">
      <c r="A1496" s="12">
        <v>44840</v>
      </c>
      <c r="B1496" s="13" t="s">
        <v>15731</v>
      </c>
      <c r="C1496" s="14">
        <v>8.1600000000000006E-2</v>
      </c>
      <c r="D1496" s="13" t="s">
        <v>31016</v>
      </c>
      <c r="E1496" s="13" t="s">
        <v>18982</v>
      </c>
      <c r="F1496" s="31">
        <f t="shared" si="23"/>
        <v>10</v>
      </c>
    </row>
    <row r="1497" spans="1:6" ht="29.55" customHeight="1" x14ac:dyDescent="0.4">
      <c r="A1497" s="12">
        <v>44811</v>
      </c>
      <c r="B1497" s="11" t="s">
        <v>15731</v>
      </c>
      <c r="C1497" s="11" t="s">
        <v>6643</v>
      </c>
      <c r="D1497" s="13" t="s">
        <v>31950</v>
      </c>
      <c r="E1497" s="13" t="s">
        <v>31951</v>
      </c>
      <c r="F1497" s="31">
        <f t="shared" si="23"/>
        <v>10</v>
      </c>
    </row>
    <row r="1498" spans="1:6" ht="29.55" customHeight="1" x14ac:dyDescent="0.4">
      <c r="A1498" s="12">
        <v>44809</v>
      </c>
      <c r="B1498" s="11" t="s">
        <v>15731</v>
      </c>
      <c r="C1498" s="17">
        <v>3.7600000000000001E-2</v>
      </c>
      <c r="D1498" s="13" t="s">
        <v>32130</v>
      </c>
      <c r="E1498" s="13" t="s">
        <v>20277</v>
      </c>
      <c r="F1498" s="31">
        <f t="shared" si="23"/>
        <v>10</v>
      </c>
    </row>
    <row r="1499" spans="1:6" ht="29.55" customHeight="1" x14ac:dyDescent="0.4">
      <c r="A1499" s="12">
        <v>44782</v>
      </c>
      <c r="B1499" s="13" t="s">
        <v>15731</v>
      </c>
      <c r="C1499" s="14">
        <v>5.0999999999999997E-2</v>
      </c>
      <c r="D1499" s="13" t="s">
        <v>33155</v>
      </c>
      <c r="E1499" s="13" t="s">
        <v>33154</v>
      </c>
      <c r="F1499" s="31">
        <f t="shared" si="23"/>
        <v>10</v>
      </c>
    </row>
    <row r="1500" spans="1:6" ht="29.55" customHeight="1" x14ac:dyDescent="0.4">
      <c r="A1500" s="12">
        <v>44781</v>
      </c>
      <c r="B1500" s="13" t="s">
        <v>15731</v>
      </c>
      <c r="C1500" s="11" t="s">
        <v>6038</v>
      </c>
      <c r="D1500" s="13" t="s">
        <v>33184</v>
      </c>
      <c r="E1500" s="13" t="s">
        <v>33185</v>
      </c>
      <c r="F1500" s="31">
        <f t="shared" si="23"/>
        <v>10</v>
      </c>
    </row>
    <row r="1501" spans="1:6" ht="29.55" customHeight="1" x14ac:dyDescent="0.4">
      <c r="A1501" s="12">
        <v>44904</v>
      </c>
      <c r="B1501" s="11" t="s">
        <v>6407</v>
      </c>
      <c r="C1501" s="14">
        <v>7.9299999999999995E-2</v>
      </c>
      <c r="D1501" s="13" t="s">
        <v>28820</v>
      </c>
      <c r="E1501" s="13" t="s">
        <v>20571</v>
      </c>
      <c r="F1501" s="31">
        <f t="shared" si="23"/>
        <v>10</v>
      </c>
    </row>
    <row r="1502" spans="1:6" ht="29.55" customHeight="1" x14ac:dyDescent="0.4">
      <c r="A1502" s="12">
        <v>44896</v>
      </c>
      <c r="B1502" s="11" t="s">
        <v>6407</v>
      </c>
      <c r="C1502" s="14">
        <v>7.3400000000000007E-2</v>
      </c>
      <c r="D1502" s="13" t="s">
        <v>29016</v>
      </c>
      <c r="E1502" s="13" t="s">
        <v>20571</v>
      </c>
      <c r="F1502" s="31">
        <f t="shared" si="23"/>
        <v>10</v>
      </c>
    </row>
    <row r="1503" spans="1:6" ht="29.55" customHeight="1" x14ac:dyDescent="0.4">
      <c r="A1503" s="12">
        <v>44895</v>
      </c>
      <c r="B1503" s="11" t="s">
        <v>6407</v>
      </c>
      <c r="C1503" s="14">
        <v>7.3400000000000007E-2</v>
      </c>
      <c r="D1503" s="13" t="s">
        <v>29016</v>
      </c>
      <c r="E1503" s="13" t="s">
        <v>20571</v>
      </c>
      <c r="F1503" s="31">
        <f t="shared" si="23"/>
        <v>10</v>
      </c>
    </row>
    <row r="1504" spans="1:6" ht="29.55" customHeight="1" x14ac:dyDescent="0.4">
      <c r="A1504" s="12">
        <v>44876</v>
      </c>
      <c r="B1504" s="13" t="s">
        <v>6407</v>
      </c>
      <c r="C1504" s="14">
        <v>0.11459999999999999</v>
      </c>
      <c r="D1504" s="13" t="s">
        <v>29810</v>
      </c>
      <c r="E1504" s="13" t="s">
        <v>471</v>
      </c>
      <c r="F1504" s="31">
        <f t="shared" si="23"/>
        <v>10</v>
      </c>
    </row>
    <row r="1505" spans="1:6" ht="29.55" customHeight="1" x14ac:dyDescent="0.4">
      <c r="A1505" s="12">
        <v>44852</v>
      </c>
      <c r="B1505" s="13" t="s">
        <v>6407</v>
      </c>
      <c r="C1505" s="14">
        <v>4.7800000000000002E-2</v>
      </c>
      <c r="D1505" s="13" t="s">
        <v>30703</v>
      </c>
      <c r="E1505" s="13" t="s">
        <v>27541</v>
      </c>
      <c r="F1505" s="31">
        <f t="shared" si="23"/>
        <v>10</v>
      </c>
    </row>
    <row r="1506" spans="1:6" ht="29.55" customHeight="1" x14ac:dyDescent="0.4">
      <c r="A1506" s="12">
        <v>44823</v>
      </c>
      <c r="B1506" s="11" t="s">
        <v>6407</v>
      </c>
      <c r="C1506" s="17">
        <v>2.2700000000000001E-2</v>
      </c>
      <c r="D1506" s="13" t="s">
        <v>31638</v>
      </c>
      <c r="E1506" s="13" t="s">
        <v>31639</v>
      </c>
      <c r="F1506" s="31">
        <f t="shared" si="23"/>
        <v>10</v>
      </c>
    </row>
    <row r="1507" spans="1:6" ht="29.55" customHeight="1" x14ac:dyDescent="0.4">
      <c r="A1507" s="12">
        <v>44804</v>
      </c>
      <c r="B1507" s="11" t="s">
        <v>6407</v>
      </c>
      <c r="C1507" s="17">
        <v>6.7599999999999993E-2</v>
      </c>
      <c r="D1507" s="13" t="s">
        <v>32289</v>
      </c>
      <c r="E1507" s="13" t="s">
        <v>31639</v>
      </c>
      <c r="F1507" s="31">
        <f t="shared" si="23"/>
        <v>10</v>
      </c>
    </row>
    <row r="1508" spans="1:6" ht="29.55" customHeight="1" x14ac:dyDescent="0.4">
      <c r="A1508" s="12">
        <v>44771</v>
      </c>
      <c r="B1508" s="13" t="s">
        <v>6407</v>
      </c>
      <c r="C1508" s="14">
        <v>3.5400000000000001E-2</v>
      </c>
      <c r="D1508" s="13" t="s">
        <v>33571</v>
      </c>
      <c r="E1508" s="13" t="s">
        <v>33043</v>
      </c>
      <c r="F1508" s="31">
        <f t="shared" si="23"/>
        <v>10</v>
      </c>
    </row>
    <row r="1509" spans="1:6" ht="29.55" customHeight="1" x14ac:dyDescent="0.4">
      <c r="A1509" s="12">
        <v>44767</v>
      </c>
      <c r="B1509" s="11" t="s">
        <v>6407</v>
      </c>
      <c r="C1509" s="14">
        <v>5.6899999999999999E-2</v>
      </c>
      <c r="D1509" s="13" t="s">
        <v>33798</v>
      </c>
      <c r="E1509" s="13" t="s">
        <v>471</v>
      </c>
      <c r="F1509" s="31">
        <f t="shared" si="23"/>
        <v>10</v>
      </c>
    </row>
    <row r="1510" spans="1:6" ht="29.55" customHeight="1" x14ac:dyDescent="0.4">
      <c r="A1510" s="12">
        <v>44764</v>
      </c>
      <c r="B1510" s="11" t="s">
        <v>6407</v>
      </c>
      <c r="C1510" s="14">
        <v>6.3700000000000007E-2</v>
      </c>
      <c r="D1510" s="13" t="s">
        <v>33828</v>
      </c>
      <c r="E1510" s="13" t="s">
        <v>20571</v>
      </c>
      <c r="F1510" s="31">
        <f t="shared" si="23"/>
        <v>10</v>
      </c>
    </row>
    <row r="1511" spans="1:6" ht="29.55" customHeight="1" x14ac:dyDescent="0.4">
      <c r="A1511" s="12">
        <v>44866</v>
      </c>
      <c r="B1511" s="13" t="s">
        <v>25882</v>
      </c>
      <c r="C1511" s="14">
        <v>7.2800000000000004E-2</v>
      </c>
      <c r="D1511" s="13" t="s">
        <v>30177</v>
      </c>
      <c r="E1511" s="13" t="s">
        <v>30178</v>
      </c>
      <c r="F1511" s="31">
        <f t="shared" si="23"/>
        <v>10</v>
      </c>
    </row>
    <row r="1512" spans="1:6" ht="29.55" customHeight="1" x14ac:dyDescent="0.4">
      <c r="A1512" s="12">
        <v>44840</v>
      </c>
      <c r="B1512" s="13" t="s">
        <v>25882</v>
      </c>
      <c r="C1512" s="14">
        <v>6.2100000000000002E-2</v>
      </c>
      <c r="D1512" s="13" t="s">
        <v>30982</v>
      </c>
      <c r="E1512" s="13" t="s">
        <v>30624</v>
      </c>
      <c r="F1512" s="31">
        <f t="shared" si="23"/>
        <v>10</v>
      </c>
    </row>
    <row r="1513" spans="1:6" ht="29.55" customHeight="1" x14ac:dyDescent="0.4">
      <c r="A1513" s="12">
        <v>44820</v>
      </c>
      <c r="B1513" s="11" t="s">
        <v>25882</v>
      </c>
      <c r="C1513" s="17">
        <v>0.02</v>
      </c>
      <c r="D1513" s="13" t="s">
        <v>31698</v>
      </c>
      <c r="E1513" s="13" t="s">
        <v>571</v>
      </c>
      <c r="F1513" s="31">
        <f t="shared" si="23"/>
        <v>10</v>
      </c>
    </row>
    <row r="1514" spans="1:6" ht="29.55" customHeight="1" x14ac:dyDescent="0.4">
      <c r="A1514" s="12">
        <v>44810</v>
      </c>
      <c r="B1514" s="11" t="s">
        <v>25882</v>
      </c>
      <c r="C1514" s="17">
        <v>9.2499999999999999E-2</v>
      </c>
      <c r="D1514" s="13" t="s">
        <v>32036</v>
      </c>
      <c r="E1514" s="13" t="s">
        <v>5499</v>
      </c>
      <c r="F1514" s="31">
        <f t="shared" si="23"/>
        <v>10</v>
      </c>
    </row>
    <row r="1515" spans="1:6" ht="29.55" customHeight="1" x14ac:dyDescent="0.4">
      <c r="A1515" s="12">
        <v>44804</v>
      </c>
      <c r="B1515" s="11" t="s">
        <v>25882</v>
      </c>
      <c r="C1515" s="17">
        <v>8.3000000000000004E-2</v>
      </c>
      <c r="D1515" s="13" t="s">
        <v>32282</v>
      </c>
      <c r="E1515" s="13" t="s">
        <v>5499</v>
      </c>
      <c r="F1515" s="31">
        <f t="shared" si="23"/>
        <v>10</v>
      </c>
    </row>
    <row r="1516" spans="1:6" ht="29.55" customHeight="1" x14ac:dyDescent="0.4">
      <c r="A1516" s="12">
        <v>44784</v>
      </c>
      <c r="B1516" s="13" t="s">
        <v>25882</v>
      </c>
      <c r="C1516" s="14">
        <v>6.88E-2</v>
      </c>
      <c r="D1516" s="13" t="s">
        <v>33019</v>
      </c>
      <c r="E1516" s="13" t="s">
        <v>32959</v>
      </c>
      <c r="F1516" s="31">
        <f t="shared" si="23"/>
        <v>10</v>
      </c>
    </row>
    <row r="1517" spans="1:6" ht="29.55" customHeight="1" x14ac:dyDescent="0.4">
      <c r="A1517" s="12">
        <v>44783</v>
      </c>
      <c r="B1517" s="13" t="s">
        <v>25882</v>
      </c>
      <c r="C1517" s="14">
        <v>6.1800000000000001E-2</v>
      </c>
      <c r="D1517" s="13" t="s">
        <v>33089</v>
      </c>
      <c r="E1517" s="13" t="s">
        <v>32959</v>
      </c>
      <c r="F1517" s="31">
        <f t="shared" si="23"/>
        <v>10</v>
      </c>
    </row>
    <row r="1518" spans="1:6" ht="29.55" customHeight="1" x14ac:dyDescent="0.4">
      <c r="A1518" s="12">
        <v>44748</v>
      </c>
      <c r="B1518" s="11" t="s">
        <v>25882</v>
      </c>
      <c r="C1518" s="14">
        <v>0.13270000000000001</v>
      </c>
      <c r="D1518" s="13" t="s">
        <v>34419</v>
      </c>
      <c r="E1518" s="13" t="s">
        <v>34420</v>
      </c>
      <c r="F1518" s="31">
        <f t="shared" si="23"/>
        <v>10</v>
      </c>
    </row>
    <row r="1519" spans="1:6" ht="29.55" customHeight="1" x14ac:dyDescent="0.4">
      <c r="A1519" s="12">
        <v>44747</v>
      </c>
      <c r="B1519" s="13" t="s">
        <v>25882</v>
      </c>
      <c r="C1519" s="14">
        <v>0.1055</v>
      </c>
      <c r="D1519" s="13" t="s">
        <v>34536</v>
      </c>
      <c r="E1519" s="13" t="s">
        <v>18982</v>
      </c>
      <c r="F1519" s="31">
        <f t="shared" si="23"/>
        <v>10</v>
      </c>
    </row>
    <row r="1520" spans="1:6" ht="29.55" customHeight="1" x14ac:dyDescent="0.4">
      <c r="A1520" s="12">
        <v>44733</v>
      </c>
      <c r="B1520" s="13" t="s">
        <v>25882</v>
      </c>
      <c r="C1520" s="14">
        <v>7.0000000000000007E-2</v>
      </c>
      <c r="D1520" s="13" t="s">
        <v>35015</v>
      </c>
      <c r="E1520" s="13" t="s">
        <v>17825</v>
      </c>
      <c r="F1520" s="31">
        <f t="shared" si="23"/>
        <v>10</v>
      </c>
    </row>
    <row r="1521" spans="1:6" ht="29.55" customHeight="1" x14ac:dyDescent="0.4">
      <c r="A1521" s="12">
        <v>44862</v>
      </c>
      <c r="B1521" s="13" t="s">
        <v>10605</v>
      </c>
      <c r="C1521" s="14">
        <v>5.7599999999999998E-2</v>
      </c>
      <c r="D1521" s="13" t="s">
        <v>30255</v>
      </c>
      <c r="E1521" s="13" t="s">
        <v>7270</v>
      </c>
      <c r="F1521" s="31">
        <f t="shared" si="23"/>
        <v>10</v>
      </c>
    </row>
    <row r="1522" spans="1:6" ht="29.55" customHeight="1" x14ac:dyDescent="0.4">
      <c r="A1522" s="12">
        <v>44781</v>
      </c>
      <c r="B1522" s="13" t="s">
        <v>10605</v>
      </c>
      <c r="C1522" s="14">
        <v>5.3999999999999999E-2</v>
      </c>
      <c r="D1522" s="13" t="s">
        <v>33244</v>
      </c>
      <c r="E1522" s="13" t="s">
        <v>33061</v>
      </c>
      <c r="F1522" s="31">
        <f t="shared" si="23"/>
        <v>10</v>
      </c>
    </row>
    <row r="1523" spans="1:6" ht="29.55" customHeight="1" x14ac:dyDescent="0.4">
      <c r="A1523" s="12">
        <v>44756</v>
      </c>
      <c r="B1523" s="11" t="s">
        <v>10605</v>
      </c>
      <c r="C1523" s="14">
        <v>0.1908</v>
      </c>
      <c r="D1523" s="13" t="s">
        <v>34078</v>
      </c>
      <c r="E1523" s="13" t="s">
        <v>34079</v>
      </c>
      <c r="F1523" s="31">
        <f t="shared" si="23"/>
        <v>10</v>
      </c>
    </row>
    <row r="1524" spans="1:6" ht="29.55" customHeight="1" x14ac:dyDescent="0.4">
      <c r="A1524" s="12">
        <v>44755</v>
      </c>
      <c r="B1524" s="11" t="s">
        <v>10605</v>
      </c>
      <c r="C1524" s="14">
        <v>0.1908</v>
      </c>
      <c r="D1524" s="13" t="s">
        <v>34144</v>
      </c>
      <c r="E1524" s="13" t="s">
        <v>34046</v>
      </c>
      <c r="F1524" s="31">
        <f t="shared" si="23"/>
        <v>10</v>
      </c>
    </row>
    <row r="1525" spans="1:6" ht="29.55" customHeight="1" x14ac:dyDescent="0.4">
      <c r="A1525" s="12">
        <v>44748</v>
      </c>
      <c r="B1525" s="11" t="s">
        <v>10605</v>
      </c>
      <c r="C1525" s="14">
        <v>0.2492</v>
      </c>
      <c r="D1525" s="13" t="s">
        <v>34406</v>
      </c>
      <c r="E1525" s="13" t="s">
        <v>33824</v>
      </c>
      <c r="F1525" s="31">
        <f t="shared" si="23"/>
        <v>10</v>
      </c>
    </row>
    <row r="1526" spans="1:6" ht="29.55" customHeight="1" x14ac:dyDescent="0.4">
      <c r="A1526" s="12">
        <v>44747</v>
      </c>
      <c r="B1526" s="13" t="s">
        <v>10605</v>
      </c>
      <c r="C1526" s="14">
        <v>8.3299999999999999E-2</v>
      </c>
      <c r="D1526" s="13" t="s">
        <v>34460</v>
      </c>
      <c r="E1526" s="13" t="s">
        <v>34451</v>
      </c>
      <c r="F1526" s="31">
        <f t="shared" si="23"/>
        <v>10</v>
      </c>
    </row>
    <row r="1527" spans="1:6" ht="29.55" customHeight="1" x14ac:dyDescent="0.4">
      <c r="A1527" s="12">
        <v>44734</v>
      </c>
      <c r="B1527" s="13" t="s">
        <v>10605</v>
      </c>
      <c r="C1527" s="13" t="s">
        <v>5632</v>
      </c>
      <c r="D1527" s="13" t="s">
        <v>34955</v>
      </c>
      <c r="E1527" s="13" t="s">
        <v>34953</v>
      </c>
      <c r="F1527" s="31">
        <f t="shared" si="23"/>
        <v>10</v>
      </c>
    </row>
    <row r="1528" spans="1:6" ht="29.55" customHeight="1" x14ac:dyDescent="0.4">
      <c r="A1528" s="12">
        <v>44727</v>
      </c>
      <c r="B1528" s="13" t="s">
        <v>10605</v>
      </c>
      <c r="C1528" s="14">
        <v>6.0499999999999998E-2</v>
      </c>
      <c r="D1528" s="13" t="s">
        <v>35183</v>
      </c>
      <c r="E1528" s="13" t="s">
        <v>34953</v>
      </c>
      <c r="F1528" s="31">
        <f t="shared" si="23"/>
        <v>10</v>
      </c>
    </row>
    <row r="1529" spans="1:6" ht="29.55" customHeight="1" x14ac:dyDescent="0.4">
      <c r="A1529" s="12">
        <v>44720</v>
      </c>
      <c r="B1529" s="13" t="s">
        <v>10605</v>
      </c>
      <c r="C1529" s="14">
        <v>5.3999999999999999E-2</v>
      </c>
      <c r="D1529" s="13" t="s">
        <v>35443</v>
      </c>
      <c r="E1529" s="13" t="s">
        <v>35439</v>
      </c>
      <c r="F1529" s="31">
        <f t="shared" si="23"/>
        <v>10</v>
      </c>
    </row>
    <row r="1530" spans="1:6" ht="29.55" customHeight="1" x14ac:dyDescent="0.4">
      <c r="A1530" s="12">
        <v>44714</v>
      </c>
      <c r="B1530" s="13" t="s">
        <v>10605</v>
      </c>
      <c r="C1530" s="14">
        <v>5.8000000000000003E-2</v>
      </c>
      <c r="D1530" s="13" t="s">
        <v>35604</v>
      </c>
      <c r="E1530" s="13" t="s">
        <v>7</v>
      </c>
      <c r="F1530" s="31">
        <f t="shared" si="23"/>
        <v>10</v>
      </c>
    </row>
    <row r="1531" spans="1:6" ht="29.55" customHeight="1" x14ac:dyDescent="0.4">
      <c r="A1531" s="12">
        <v>44911</v>
      </c>
      <c r="B1531" s="11" t="s">
        <v>11662</v>
      </c>
      <c r="C1531" s="14">
        <v>0.24279999999999999</v>
      </c>
      <c r="D1531" s="13" t="s">
        <v>28531</v>
      </c>
      <c r="E1531" s="13" t="s">
        <v>24523</v>
      </c>
      <c r="F1531" s="31">
        <f t="shared" si="23"/>
        <v>10</v>
      </c>
    </row>
    <row r="1532" spans="1:6" ht="29.55" customHeight="1" x14ac:dyDescent="0.4">
      <c r="A1532" s="12">
        <v>44895</v>
      </c>
      <c r="B1532" s="11" t="s">
        <v>11662</v>
      </c>
      <c r="C1532" s="14">
        <v>5.5899999999999998E-2</v>
      </c>
      <c r="D1532" s="13" t="s">
        <v>29095</v>
      </c>
      <c r="E1532" s="13" t="s">
        <v>17800</v>
      </c>
      <c r="F1532" s="31">
        <f t="shared" si="23"/>
        <v>10</v>
      </c>
    </row>
    <row r="1533" spans="1:6" ht="29.55" customHeight="1" x14ac:dyDescent="0.4">
      <c r="A1533" s="12">
        <v>44886</v>
      </c>
      <c r="B1533" s="13" t="s">
        <v>11662</v>
      </c>
      <c r="C1533" s="13" t="s">
        <v>7553</v>
      </c>
      <c r="D1533" s="13" t="s">
        <v>29423</v>
      </c>
      <c r="E1533" s="13" t="s">
        <v>17156</v>
      </c>
      <c r="F1533" s="31">
        <f t="shared" si="23"/>
        <v>10</v>
      </c>
    </row>
    <row r="1534" spans="1:6" ht="29.55" customHeight="1" x14ac:dyDescent="0.4">
      <c r="A1534" s="12">
        <v>44879</v>
      </c>
      <c r="B1534" s="13" t="s">
        <v>11662</v>
      </c>
      <c r="C1534" s="14">
        <v>0.1188</v>
      </c>
      <c r="D1534" s="13" t="s">
        <v>29759</v>
      </c>
      <c r="E1534" s="13" t="s">
        <v>17156</v>
      </c>
      <c r="F1534" s="31">
        <f t="shared" si="23"/>
        <v>10</v>
      </c>
    </row>
    <row r="1535" spans="1:6" ht="29.55" customHeight="1" x14ac:dyDescent="0.4">
      <c r="A1535" s="12">
        <v>44875</v>
      </c>
      <c r="B1535" s="13" t="s">
        <v>11662</v>
      </c>
      <c r="C1535" s="13" t="s">
        <v>7248</v>
      </c>
      <c r="D1535" s="13" t="s">
        <v>29828</v>
      </c>
      <c r="E1535" s="13" t="s">
        <v>17156</v>
      </c>
      <c r="F1535" s="31">
        <f t="shared" si="23"/>
        <v>10</v>
      </c>
    </row>
    <row r="1536" spans="1:6" ht="29.55" customHeight="1" x14ac:dyDescent="0.4">
      <c r="A1536" s="12">
        <v>44872</v>
      </c>
      <c r="B1536" s="13" t="s">
        <v>11662</v>
      </c>
      <c r="C1536" s="13" t="s">
        <v>6225</v>
      </c>
      <c r="D1536" s="13" t="s">
        <v>29989</v>
      </c>
      <c r="E1536" s="13" t="s">
        <v>17156</v>
      </c>
      <c r="F1536" s="31">
        <f t="shared" si="23"/>
        <v>10</v>
      </c>
    </row>
    <row r="1537" spans="1:6" ht="29.55" customHeight="1" x14ac:dyDescent="0.4">
      <c r="A1537" s="12">
        <v>44869</v>
      </c>
      <c r="B1537" s="13" t="s">
        <v>11662</v>
      </c>
      <c r="C1537" s="13" t="s">
        <v>5629</v>
      </c>
      <c r="D1537" s="13" t="s">
        <v>30041</v>
      </c>
      <c r="E1537" s="13" t="s">
        <v>17156</v>
      </c>
      <c r="F1537" s="31">
        <f t="shared" si="23"/>
        <v>10</v>
      </c>
    </row>
    <row r="1538" spans="1:6" ht="29.55" customHeight="1" x14ac:dyDescent="0.4">
      <c r="A1538" s="12">
        <v>44868</v>
      </c>
      <c r="B1538" s="13" t="s">
        <v>11662</v>
      </c>
      <c r="C1538" s="13" t="s">
        <v>6225</v>
      </c>
      <c r="D1538" s="13" t="s">
        <v>30067</v>
      </c>
      <c r="E1538" s="13" t="s">
        <v>17156</v>
      </c>
      <c r="F1538" s="31">
        <f t="shared" ref="F1538:F1601" si="24">COUNTIF(B:B,B1538)</f>
        <v>10</v>
      </c>
    </row>
    <row r="1539" spans="1:6" ht="29.55" customHeight="1" x14ac:dyDescent="0.4">
      <c r="A1539" s="12">
        <v>44852</v>
      </c>
      <c r="B1539" s="13" t="s">
        <v>11662</v>
      </c>
      <c r="C1539" s="14">
        <v>0.2994</v>
      </c>
      <c r="D1539" s="13" t="s">
        <v>30691</v>
      </c>
      <c r="E1539" s="13" t="s">
        <v>30640</v>
      </c>
      <c r="F1539" s="31">
        <f t="shared" si="24"/>
        <v>10</v>
      </c>
    </row>
    <row r="1540" spans="1:6" ht="29.55" customHeight="1" x14ac:dyDescent="0.4">
      <c r="A1540" s="12">
        <v>44851</v>
      </c>
      <c r="B1540" s="13" t="s">
        <v>11662</v>
      </c>
      <c r="C1540" s="14">
        <v>0.29980000000000001</v>
      </c>
      <c r="D1540" s="13" t="s">
        <v>30748</v>
      </c>
      <c r="E1540" s="13" t="s">
        <v>30640</v>
      </c>
      <c r="F1540" s="31">
        <f t="shared" si="24"/>
        <v>10</v>
      </c>
    </row>
    <row r="1541" spans="1:6" ht="29.55" customHeight="1" x14ac:dyDescent="0.4">
      <c r="A1541" s="12">
        <v>44910</v>
      </c>
      <c r="B1541" s="11" t="s">
        <v>28609</v>
      </c>
      <c r="C1541" s="14">
        <v>7.3999999999999996E-2</v>
      </c>
      <c r="D1541" s="13" t="s">
        <v>28610</v>
      </c>
      <c r="E1541" s="13" t="s">
        <v>28611</v>
      </c>
      <c r="F1541" s="31">
        <f t="shared" si="24"/>
        <v>10</v>
      </c>
    </row>
    <row r="1542" spans="1:6" ht="29.55" customHeight="1" x14ac:dyDescent="0.4">
      <c r="A1542" s="12">
        <v>44896</v>
      </c>
      <c r="B1542" s="11" t="s">
        <v>28609</v>
      </c>
      <c r="C1542" s="14">
        <v>0.10970000000000001</v>
      </c>
      <c r="D1542" s="13" t="s">
        <v>28996</v>
      </c>
      <c r="E1542" s="13" t="s">
        <v>25185</v>
      </c>
      <c r="F1542" s="31">
        <f t="shared" si="24"/>
        <v>10</v>
      </c>
    </row>
    <row r="1543" spans="1:6" ht="29.55" customHeight="1" x14ac:dyDescent="0.4">
      <c r="A1543" s="12">
        <v>44895</v>
      </c>
      <c r="B1543" s="11" t="s">
        <v>28609</v>
      </c>
      <c r="C1543" s="14">
        <v>0.10970000000000001</v>
      </c>
      <c r="D1543" s="13" t="s">
        <v>29051</v>
      </c>
      <c r="E1543" s="13" t="s">
        <v>29052</v>
      </c>
      <c r="F1543" s="31">
        <f t="shared" si="24"/>
        <v>10</v>
      </c>
    </row>
    <row r="1544" spans="1:6" ht="29.55" customHeight="1" x14ac:dyDescent="0.4">
      <c r="A1544" s="12">
        <v>44895</v>
      </c>
      <c r="B1544" s="11" t="s">
        <v>28609</v>
      </c>
      <c r="C1544" s="14">
        <v>6.9000000000000006E-2</v>
      </c>
      <c r="D1544" s="13" t="s">
        <v>29083</v>
      </c>
      <c r="E1544" s="13" t="s">
        <v>25185</v>
      </c>
      <c r="F1544" s="31">
        <f t="shared" si="24"/>
        <v>10</v>
      </c>
    </row>
    <row r="1545" spans="1:6" ht="29.55" customHeight="1" x14ac:dyDescent="0.4">
      <c r="A1545" s="12">
        <v>44874</v>
      </c>
      <c r="B1545" s="13" t="s">
        <v>28609</v>
      </c>
      <c r="C1545" s="14">
        <v>9.0899999999999995E-2</v>
      </c>
      <c r="D1545" s="13" t="s">
        <v>29923</v>
      </c>
      <c r="E1545" s="13" t="s">
        <v>481</v>
      </c>
      <c r="F1545" s="31">
        <f t="shared" si="24"/>
        <v>10</v>
      </c>
    </row>
    <row r="1546" spans="1:6" ht="29.55" customHeight="1" x14ac:dyDescent="0.4">
      <c r="A1546" s="12">
        <v>44799</v>
      </c>
      <c r="B1546" s="11" t="s">
        <v>28609</v>
      </c>
      <c r="C1546" s="17">
        <v>8.4000000000000005E-2</v>
      </c>
      <c r="D1546" s="13" t="s">
        <v>32424</v>
      </c>
      <c r="E1546" s="13" t="s">
        <v>32425</v>
      </c>
      <c r="F1546" s="31">
        <f t="shared" si="24"/>
        <v>10</v>
      </c>
    </row>
    <row r="1547" spans="1:6" ht="29.55" customHeight="1" x14ac:dyDescent="0.4">
      <c r="A1547" s="12">
        <v>44797</v>
      </c>
      <c r="B1547" s="13" t="s">
        <v>28609</v>
      </c>
      <c r="C1547" s="14">
        <v>0.1358</v>
      </c>
      <c r="D1547" s="13" t="s">
        <v>32553</v>
      </c>
      <c r="E1547" s="13" t="s">
        <v>20563</v>
      </c>
      <c r="F1547" s="31">
        <f t="shared" si="24"/>
        <v>10</v>
      </c>
    </row>
    <row r="1548" spans="1:6" ht="29.55" customHeight="1" x14ac:dyDescent="0.4">
      <c r="A1548" s="12">
        <v>44784</v>
      </c>
      <c r="B1548" s="13" t="s">
        <v>28609</v>
      </c>
      <c r="C1548" s="14">
        <v>7.0499999999999993E-2</v>
      </c>
      <c r="D1548" s="13" t="s">
        <v>33054</v>
      </c>
      <c r="E1548" s="13" t="s">
        <v>33051</v>
      </c>
      <c r="F1548" s="31">
        <f t="shared" si="24"/>
        <v>10</v>
      </c>
    </row>
    <row r="1549" spans="1:6" ht="29.55" customHeight="1" x14ac:dyDescent="0.4">
      <c r="A1549" s="12">
        <v>44764</v>
      </c>
      <c r="B1549" s="11" t="s">
        <v>28609</v>
      </c>
      <c r="C1549" s="14">
        <v>7.2999999999999995E-2</v>
      </c>
      <c r="D1549" s="13" t="s">
        <v>33804</v>
      </c>
      <c r="E1549" s="13" t="s">
        <v>532</v>
      </c>
      <c r="F1549" s="31">
        <f t="shared" si="24"/>
        <v>10</v>
      </c>
    </row>
    <row r="1550" spans="1:6" ht="29.55" customHeight="1" x14ac:dyDescent="0.4">
      <c r="A1550" s="12">
        <v>44720</v>
      </c>
      <c r="B1550" s="13" t="s">
        <v>28609</v>
      </c>
      <c r="C1550" s="14">
        <v>7.0699999999999999E-2</v>
      </c>
      <c r="D1550" s="13" t="s">
        <v>35406</v>
      </c>
      <c r="E1550" s="13" t="s">
        <v>20568</v>
      </c>
      <c r="F1550" s="31">
        <f t="shared" si="24"/>
        <v>10</v>
      </c>
    </row>
    <row r="1551" spans="1:6" ht="29.55" customHeight="1" x14ac:dyDescent="0.4">
      <c r="A1551" s="12">
        <v>44874</v>
      </c>
      <c r="B1551" s="13" t="s">
        <v>368</v>
      </c>
      <c r="C1551" s="14">
        <v>0.1094</v>
      </c>
      <c r="D1551" s="13" t="s">
        <v>29913</v>
      </c>
      <c r="E1551" s="13" t="s">
        <v>5694</v>
      </c>
      <c r="F1551" s="31">
        <f t="shared" si="24"/>
        <v>10</v>
      </c>
    </row>
    <row r="1552" spans="1:6" ht="29.55" customHeight="1" x14ac:dyDescent="0.4">
      <c r="A1552" s="12">
        <v>44868</v>
      </c>
      <c r="B1552" s="13" t="s">
        <v>368</v>
      </c>
      <c r="C1552" s="14">
        <v>7.4099999999999999E-2</v>
      </c>
      <c r="D1552" s="13" t="s">
        <v>30095</v>
      </c>
      <c r="E1552" s="13" t="s">
        <v>5694</v>
      </c>
      <c r="F1552" s="31">
        <f t="shared" si="24"/>
        <v>10</v>
      </c>
    </row>
    <row r="1553" spans="1:6" ht="29.55" customHeight="1" x14ac:dyDescent="0.4">
      <c r="A1553" s="12">
        <v>44865</v>
      </c>
      <c r="B1553" s="13" t="s">
        <v>368</v>
      </c>
      <c r="C1553" s="13" t="s">
        <v>5711</v>
      </c>
      <c r="D1553" s="13" t="s">
        <v>30192</v>
      </c>
      <c r="E1553" s="13" t="s">
        <v>5694</v>
      </c>
      <c r="F1553" s="31">
        <f t="shared" si="24"/>
        <v>10</v>
      </c>
    </row>
    <row r="1554" spans="1:6" ht="29.55" customHeight="1" x14ac:dyDescent="0.4">
      <c r="A1554" s="12">
        <v>44840</v>
      </c>
      <c r="B1554" s="13" t="s">
        <v>368</v>
      </c>
      <c r="C1554" s="14">
        <v>0.14460000000000001</v>
      </c>
      <c r="D1554" s="13" t="s">
        <v>30969</v>
      </c>
      <c r="E1554" s="13" t="s">
        <v>30311</v>
      </c>
      <c r="F1554" s="31">
        <f t="shared" si="24"/>
        <v>10</v>
      </c>
    </row>
    <row r="1555" spans="1:6" ht="29.55" customHeight="1" x14ac:dyDescent="0.4">
      <c r="A1555" s="12">
        <v>44817</v>
      </c>
      <c r="B1555" s="11" t="s">
        <v>368</v>
      </c>
      <c r="C1555" s="17">
        <v>0.1263</v>
      </c>
      <c r="D1555" s="13" t="s">
        <v>31822</v>
      </c>
      <c r="E1555" s="13" t="s">
        <v>5694</v>
      </c>
      <c r="F1555" s="31">
        <f t="shared" si="24"/>
        <v>10</v>
      </c>
    </row>
    <row r="1556" spans="1:6" ht="29.55" customHeight="1" x14ac:dyDescent="0.4">
      <c r="A1556" s="12">
        <v>44812</v>
      </c>
      <c r="B1556" s="11" t="s">
        <v>368</v>
      </c>
      <c r="C1556" s="17">
        <v>0.15140000000000001</v>
      </c>
      <c r="D1556" s="13" t="s">
        <v>31906</v>
      </c>
      <c r="E1556" s="13" t="s">
        <v>5694</v>
      </c>
      <c r="F1556" s="31">
        <f t="shared" si="24"/>
        <v>10</v>
      </c>
    </row>
    <row r="1557" spans="1:6" ht="29.55" customHeight="1" x14ac:dyDescent="0.4">
      <c r="A1557" s="12">
        <v>44804</v>
      </c>
      <c r="B1557" s="11" t="s">
        <v>368</v>
      </c>
      <c r="C1557" s="17">
        <v>0.1182</v>
      </c>
      <c r="D1557" s="13" t="s">
        <v>32272</v>
      </c>
      <c r="E1557" s="13" t="s">
        <v>32273</v>
      </c>
      <c r="F1557" s="31">
        <f t="shared" si="24"/>
        <v>10</v>
      </c>
    </row>
    <row r="1558" spans="1:6" ht="29.55" customHeight="1" x14ac:dyDescent="0.4">
      <c r="A1558" s="12">
        <v>44802</v>
      </c>
      <c r="B1558" s="11" t="s">
        <v>368</v>
      </c>
      <c r="C1558" s="17">
        <v>0.12559999999999999</v>
      </c>
      <c r="D1558" s="13" t="s">
        <v>32355</v>
      </c>
      <c r="E1558" s="13" t="s">
        <v>5694</v>
      </c>
      <c r="F1558" s="31">
        <f t="shared" si="24"/>
        <v>10</v>
      </c>
    </row>
    <row r="1559" spans="1:6" ht="29.55" customHeight="1" x14ac:dyDescent="0.4">
      <c r="A1559" s="12">
        <v>44798</v>
      </c>
      <c r="B1559" s="13" t="s">
        <v>368</v>
      </c>
      <c r="C1559" s="14">
        <v>9.6299999999999997E-2</v>
      </c>
      <c r="D1559" s="13" t="s">
        <v>32496</v>
      </c>
      <c r="E1559" s="13" t="s">
        <v>5694</v>
      </c>
      <c r="F1559" s="31">
        <f t="shared" si="24"/>
        <v>10</v>
      </c>
    </row>
    <row r="1560" spans="1:6" ht="29.55" customHeight="1" x14ac:dyDescent="0.4">
      <c r="A1560" s="12">
        <v>44728</v>
      </c>
      <c r="B1560" s="13" t="s">
        <v>368</v>
      </c>
      <c r="C1560" s="14">
        <v>0.1439</v>
      </c>
      <c r="D1560" s="13" t="s">
        <v>35146</v>
      </c>
      <c r="E1560" s="13" t="s">
        <v>20568</v>
      </c>
      <c r="F1560" s="31">
        <f t="shared" si="24"/>
        <v>10</v>
      </c>
    </row>
    <row r="1561" spans="1:6" ht="29.55" customHeight="1" x14ac:dyDescent="0.4">
      <c r="A1561" s="12">
        <v>44873</v>
      </c>
      <c r="B1561" s="13" t="s">
        <v>15527</v>
      </c>
      <c r="C1561" s="14">
        <v>0.23280000000000001</v>
      </c>
      <c r="D1561" s="13" t="s">
        <v>29951</v>
      </c>
      <c r="E1561" s="13" t="s">
        <v>11026</v>
      </c>
      <c r="F1561" s="31">
        <f t="shared" si="24"/>
        <v>10</v>
      </c>
    </row>
    <row r="1562" spans="1:6" ht="29.55" customHeight="1" x14ac:dyDescent="0.4">
      <c r="A1562" s="12">
        <v>44848</v>
      </c>
      <c r="B1562" s="13" t="s">
        <v>15527</v>
      </c>
      <c r="C1562" s="14">
        <v>0.2203</v>
      </c>
      <c r="D1562" s="13" t="s">
        <v>30784</v>
      </c>
      <c r="E1562" s="13" t="s">
        <v>19516</v>
      </c>
      <c r="F1562" s="31">
        <f t="shared" si="24"/>
        <v>10</v>
      </c>
    </row>
    <row r="1563" spans="1:6" ht="29.55" customHeight="1" x14ac:dyDescent="0.4">
      <c r="A1563" s="12">
        <v>44838</v>
      </c>
      <c r="B1563" s="13" t="s">
        <v>15527</v>
      </c>
      <c r="C1563" s="14">
        <v>6.7000000000000004E-2</v>
      </c>
      <c r="D1563" s="13" t="s">
        <v>31138</v>
      </c>
      <c r="E1563" s="13" t="s">
        <v>31139</v>
      </c>
      <c r="F1563" s="31">
        <f t="shared" si="24"/>
        <v>10</v>
      </c>
    </row>
    <row r="1564" spans="1:6" ht="29.55" customHeight="1" x14ac:dyDescent="0.4">
      <c r="A1564" s="12">
        <v>44832</v>
      </c>
      <c r="B1564" s="13" t="s">
        <v>15527</v>
      </c>
      <c r="C1564" s="14">
        <v>0.29870000000000002</v>
      </c>
      <c r="D1564" s="13" t="s">
        <v>31268</v>
      </c>
      <c r="E1564" s="13" t="s">
        <v>160</v>
      </c>
      <c r="F1564" s="31">
        <f t="shared" si="24"/>
        <v>10</v>
      </c>
    </row>
    <row r="1565" spans="1:6" ht="29.55" customHeight="1" x14ac:dyDescent="0.4">
      <c r="A1565" s="12">
        <v>44817</v>
      </c>
      <c r="B1565" s="11" t="s">
        <v>15527</v>
      </c>
      <c r="C1565" s="17">
        <v>0.12379999999999999</v>
      </c>
      <c r="D1565" s="13" t="s">
        <v>31825</v>
      </c>
      <c r="E1565" s="13" t="s">
        <v>19213</v>
      </c>
      <c r="F1565" s="31">
        <f t="shared" si="24"/>
        <v>10</v>
      </c>
    </row>
    <row r="1566" spans="1:6" ht="29.55" customHeight="1" x14ac:dyDescent="0.4">
      <c r="A1566" s="12">
        <v>44798</v>
      </c>
      <c r="B1566" s="13" t="s">
        <v>15527</v>
      </c>
      <c r="C1566" s="13" t="s">
        <v>7248</v>
      </c>
      <c r="D1566" s="13" t="s">
        <v>32465</v>
      </c>
      <c r="E1566" s="13" t="s">
        <v>7</v>
      </c>
      <c r="F1566" s="31">
        <f t="shared" si="24"/>
        <v>10</v>
      </c>
    </row>
    <row r="1567" spans="1:6" ht="29.55" customHeight="1" x14ac:dyDescent="0.4">
      <c r="A1567" s="12">
        <v>44796</v>
      </c>
      <c r="B1567" s="13" t="s">
        <v>15527</v>
      </c>
      <c r="C1567" s="14">
        <v>6.5600000000000006E-2</v>
      </c>
      <c r="D1567" s="13" t="s">
        <v>32667</v>
      </c>
      <c r="E1567" s="13" t="s">
        <v>7</v>
      </c>
      <c r="F1567" s="31">
        <f t="shared" si="24"/>
        <v>10</v>
      </c>
    </row>
    <row r="1568" spans="1:6" ht="29.55" customHeight="1" x14ac:dyDescent="0.4">
      <c r="A1568" s="12">
        <v>44790</v>
      </c>
      <c r="B1568" s="13" t="s">
        <v>15527</v>
      </c>
      <c r="C1568" s="14">
        <v>7.2999999999999995E-2</v>
      </c>
      <c r="D1568" s="13" t="s">
        <v>32835</v>
      </c>
      <c r="E1568" s="13" t="s">
        <v>7</v>
      </c>
      <c r="F1568" s="31">
        <f t="shared" si="24"/>
        <v>10</v>
      </c>
    </row>
    <row r="1569" spans="1:6" ht="29.55" customHeight="1" x14ac:dyDescent="0.4">
      <c r="A1569" s="12">
        <v>44777</v>
      </c>
      <c r="B1569" s="13" t="s">
        <v>15527</v>
      </c>
      <c r="C1569" s="14">
        <v>0.17349999999999999</v>
      </c>
      <c r="D1569" s="13" t="s">
        <v>33303</v>
      </c>
      <c r="E1569" s="13" t="s">
        <v>33031</v>
      </c>
      <c r="F1569" s="31">
        <f t="shared" si="24"/>
        <v>10</v>
      </c>
    </row>
    <row r="1570" spans="1:6" ht="29.55" customHeight="1" x14ac:dyDescent="0.4">
      <c r="A1570" s="12">
        <v>44722</v>
      </c>
      <c r="B1570" s="13" t="s">
        <v>15527</v>
      </c>
      <c r="C1570" s="14">
        <v>6.2E-2</v>
      </c>
      <c r="D1570" s="13" t="s">
        <v>35326</v>
      </c>
      <c r="E1570" s="13" t="s">
        <v>7</v>
      </c>
      <c r="F1570" s="31">
        <f t="shared" si="24"/>
        <v>10</v>
      </c>
    </row>
    <row r="1571" spans="1:6" ht="29.55" customHeight="1" x14ac:dyDescent="0.4">
      <c r="A1571" s="12">
        <v>44851</v>
      </c>
      <c r="B1571" s="13" t="s">
        <v>11027</v>
      </c>
      <c r="C1571" s="14">
        <v>9.6799999999999997E-2</v>
      </c>
      <c r="D1571" s="13" t="s">
        <v>30719</v>
      </c>
      <c r="E1571" s="13" t="s">
        <v>30311</v>
      </c>
      <c r="F1571" s="31">
        <f t="shared" si="24"/>
        <v>10</v>
      </c>
    </row>
    <row r="1572" spans="1:6" ht="29.55" customHeight="1" x14ac:dyDescent="0.4">
      <c r="A1572" s="12">
        <v>44846</v>
      </c>
      <c r="B1572" s="13" t="s">
        <v>11027</v>
      </c>
      <c r="C1572" s="14">
        <v>6.3899999999999998E-2</v>
      </c>
      <c r="D1572" s="13" t="s">
        <v>30849</v>
      </c>
      <c r="E1572" s="13" t="s">
        <v>30311</v>
      </c>
      <c r="F1572" s="31">
        <f t="shared" si="24"/>
        <v>10</v>
      </c>
    </row>
    <row r="1573" spans="1:6" ht="29.55" customHeight="1" x14ac:dyDescent="0.4">
      <c r="A1573" s="12">
        <v>44818</v>
      </c>
      <c r="B1573" s="11" t="s">
        <v>11027</v>
      </c>
      <c r="C1573" s="17">
        <v>4.5100000000000001E-2</v>
      </c>
      <c r="D1573" s="13" t="s">
        <v>31785</v>
      </c>
      <c r="E1573" s="13" t="s">
        <v>469</v>
      </c>
      <c r="F1573" s="31">
        <f t="shared" si="24"/>
        <v>10</v>
      </c>
    </row>
    <row r="1574" spans="1:6" ht="29.55" customHeight="1" x14ac:dyDescent="0.4">
      <c r="A1574" s="12">
        <v>44811</v>
      </c>
      <c r="B1574" s="11" t="s">
        <v>11027</v>
      </c>
      <c r="C1574" s="17">
        <v>7.7299999999999994E-2</v>
      </c>
      <c r="D1574" s="13" t="s">
        <v>31967</v>
      </c>
      <c r="E1574" s="13" t="s">
        <v>469</v>
      </c>
      <c r="F1574" s="31">
        <f t="shared" si="24"/>
        <v>10</v>
      </c>
    </row>
    <row r="1575" spans="1:6" ht="29.55" customHeight="1" x14ac:dyDescent="0.4">
      <c r="A1575" s="12">
        <v>44810</v>
      </c>
      <c r="B1575" s="11" t="s">
        <v>11027</v>
      </c>
      <c r="C1575" s="17">
        <v>3.3099999999999997E-2</v>
      </c>
      <c r="D1575" s="13" t="s">
        <v>32069</v>
      </c>
      <c r="E1575" s="13" t="s">
        <v>469</v>
      </c>
      <c r="F1575" s="31">
        <f t="shared" si="24"/>
        <v>10</v>
      </c>
    </row>
    <row r="1576" spans="1:6" ht="29.55" customHeight="1" x14ac:dyDescent="0.4">
      <c r="A1576" s="12">
        <v>44804</v>
      </c>
      <c r="B1576" s="11" t="s">
        <v>11027</v>
      </c>
      <c r="C1576" s="17">
        <v>7.6700000000000004E-2</v>
      </c>
      <c r="D1576" s="13" t="s">
        <v>32069</v>
      </c>
      <c r="E1576" s="13" t="s">
        <v>469</v>
      </c>
      <c r="F1576" s="31">
        <f t="shared" si="24"/>
        <v>10</v>
      </c>
    </row>
    <row r="1577" spans="1:6" ht="29.55" customHeight="1" x14ac:dyDescent="0.4">
      <c r="A1577" s="12">
        <v>44802</v>
      </c>
      <c r="B1577" s="11" t="s">
        <v>11027</v>
      </c>
      <c r="C1577" s="17">
        <v>5.2299999999999999E-2</v>
      </c>
      <c r="D1577" s="13" t="s">
        <v>32375</v>
      </c>
      <c r="E1577" s="13" t="s">
        <v>469</v>
      </c>
      <c r="F1577" s="31">
        <f t="shared" si="24"/>
        <v>10</v>
      </c>
    </row>
    <row r="1578" spans="1:6" ht="29.55" customHeight="1" x14ac:dyDescent="0.4">
      <c r="A1578" s="12">
        <v>44798</v>
      </c>
      <c r="B1578" s="13" t="s">
        <v>11027</v>
      </c>
      <c r="C1578" s="14">
        <v>6.0900000000000003E-2</v>
      </c>
      <c r="D1578" s="13" t="s">
        <v>32522</v>
      </c>
      <c r="E1578" s="13" t="s">
        <v>32523</v>
      </c>
      <c r="F1578" s="31">
        <f t="shared" si="24"/>
        <v>10</v>
      </c>
    </row>
    <row r="1579" spans="1:6" ht="29.55" customHeight="1" x14ac:dyDescent="0.4">
      <c r="A1579" s="12">
        <v>44797</v>
      </c>
      <c r="B1579" s="13" t="s">
        <v>11027</v>
      </c>
      <c r="C1579" s="14">
        <v>0.15379999999999999</v>
      </c>
      <c r="D1579" s="13" t="s">
        <v>32551</v>
      </c>
      <c r="E1579" s="13" t="s">
        <v>32523</v>
      </c>
      <c r="F1579" s="31">
        <f t="shared" si="24"/>
        <v>10</v>
      </c>
    </row>
    <row r="1580" spans="1:6" ht="29.55" customHeight="1" x14ac:dyDescent="0.4">
      <c r="A1580" s="12">
        <v>44764</v>
      </c>
      <c r="B1580" s="11" t="s">
        <v>11027</v>
      </c>
      <c r="C1580" s="14">
        <v>6.0400000000000002E-2</v>
      </c>
      <c r="D1580" s="13" t="s">
        <v>33814</v>
      </c>
      <c r="E1580" s="13" t="s">
        <v>23784</v>
      </c>
      <c r="F1580" s="31">
        <f t="shared" si="24"/>
        <v>10</v>
      </c>
    </row>
    <row r="1581" spans="1:6" ht="29.55" customHeight="1" x14ac:dyDescent="0.4">
      <c r="A1581" s="12">
        <v>44911</v>
      </c>
      <c r="B1581" s="11" t="s">
        <v>7727</v>
      </c>
      <c r="C1581" s="14">
        <v>8.8099999999999998E-2</v>
      </c>
      <c r="D1581" s="13" t="s">
        <v>28546</v>
      </c>
      <c r="E1581" s="13" t="s">
        <v>28123</v>
      </c>
      <c r="F1581" s="31">
        <f t="shared" si="24"/>
        <v>10</v>
      </c>
    </row>
    <row r="1582" spans="1:6" ht="29.55" customHeight="1" x14ac:dyDescent="0.4">
      <c r="A1582" s="12">
        <v>44910</v>
      </c>
      <c r="B1582" s="11" t="s">
        <v>7727</v>
      </c>
      <c r="C1582" s="14">
        <v>8.8099999999999998E-2</v>
      </c>
      <c r="D1582" s="13" t="s">
        <v>28546</v>
      </c>
      <c r="E1582" s="13" t="s">
        <v>28123</v>
      </c>
      <c r="F1582" s="31">
        <f t="shared" si="24"/>
        <v>10</v>
      </c>
    </row>
    <row r="1583" spans="1:6" ht="29.55" customHeight="1" x14ac:dyDescent="0.4">
      <c r="A1583" s="12">
        <v>44852</v>
      </c>
      <c r="B1583" s="13" t="s">
        <v>7727</v>
      </c>
      <c r="C1583" s="14">
        <v>0.15740000000000001</v>
      </c>
      <c r="D1583" s="13" t="s">
        <v>30686</v>
      </c>
      <c r="E1583" s="13" t="s">
        <v>19516</v>
      </c>
      <c r="F1583" s="31">
        <f t="shared" si="24"/>
        <v>10</v>
      </c>
    </row>
    <row r="1584" spans="1:6" ht="29.55" customHeight="1" x14ac:dyDescent="0.4">
      <c r="A1584" s="12">
        <v>44848</v>
      </c>
      <c r="B1584" s="13" t="s">
        <v>7727</v>
      </c>
      <c r="C1584" s="14">
        <v>0.11210000000000001</v>
      </c>
      <c r="D1584" s="13" t="s">
        <v>30798</v>
      </c>
      <c r="E1584" s="13" t="s">
        <v>30640</v>
      </c>
      <c r="F1584" s="31">
        <f t="shared" si="24"/>
        <v>10</v>
      </c>
    </row>
    <row r="1585" spans="1:6" ht="29.55" customHeight="1" x14ac:dyDescent="0.4">
      <c r="A1585" s="12">
        <v>44818</v>
      </c>
      <c r="B1585" s="11" t="s">
        <v>7727</v>
      </c>
      <c r="C1585" s="17">
        <v>5.57E-2</v>
      </c>
      <c r="D1585" s="13" t="s">
        <v>31781</v>
      </c>
      <c r="E1585" s="13" t="s">
        <v>7283</v>
      </c>
      <c r="F1585" s="31">
        <f t="shared" si="24"/>
        <v>10</v>
      </c>
    </row>
    <row r="1586" spans="1:6" ht="29.55" customHeight="1" x14ac:dyDescent="0.4">
      <c r="A1586" s="12">
        <v>44775</v>
      </c>
      <c r="B1586" s="13" t="s">
        <v>7727</v>
      </c>
      <c r="C1586" s="14">
        <v>7.4899999999999994E-2</v>
      </c>
      <c r="D1586" s="13" t="s">
        <v>33432</v>
      </c>
      <c r="E1586" s="13" t="s">
        <v>33431</v>
      </c>
      <c r="F1586" s="31">
        <f t="shared" si="24"/>
        <v>10</v>
      </c>
    </row>
    <row r="1587" spans="1:6" ht="29.55" customHeight="1" x14ac:dyDescent="0.4">
      <c r="A1587" s="12">
        <v>44754</v>
      </c>
      <c r="B1587" s="11" t="s">
        <v>7727</v>
      </c>
      <c r="C1587" s="14">
        <v>0.11650000000000001</v>
      </c>
      <c r="D1587" s="13" t="s">
        <v>34203</v>
      </c>
      <c r="E1587" s="13" t="s">
        <v>33962</v>
      </c>
      <c r="F1587" s="31">
        <f t="shared" si="24"/>
        <v>10</v>
      </c>
    </row>
    <row r="1588" spans="1:6" ht="29.55" customHeight="1" x14ac:dyDescent="0.4">
      <c r="A1588" s="12">
        <v>44753</v>
      </c>
      <c r="B1588" s="11" t="s">
        <v>7727</v>
      </c>
      <c r="C1588" s="14">
        <v>7.2700000000000001E-2</v>
      </c>
      <c r="D1588" s="13" t="s">
        <v>34287</v>
      </c>
      <c r="E1588" s="13" t="s">
        <v>34274</v>
      </c>
      <c r="F1588" s="31">
        <f t="shared" si="24"/>
        <v>10</v>
      </c>
    </row>
    <row r="1589" spans="1:6" ht="29.55" customHeight="1" x14ac:dyDescent="0.4">
      <c r="A1589" s="12">
        <v>44746</v>
      </c>
      <c r="B1589" s="13" t="s">
        <v>7727</v>
      </c>
      <c r="C1589" s="14">
        <v>5.5899999999999998E-2</v>
      </c>
      <c r="D1589" s="13" t="s">
        <v>34553</v>
      </c>
      <c r="E1589" s="13" t="s">
        <v>34540</v>
      </c>
      <c r="F1589" s="31">
        <f t="shared" si="24"/>
        <v>10</v>
      </c>
    </row>
    <row r="1590" spans="1:6" ht="29.55" customHeight="1" x14ac:dyDescent="0.4">
      <c r="A1590" s="12">
        <v>44742</v>
      </c>
      <c r="B1590" s="13" t="s">
        <v>7727</v>
      </c>
      <c r="C1590" s="14">
        <v>6.1800000000000001E-2</v>
      </c>
      <c r="D1590" s="13" t="s">
        <v>34673</v>
      </c>
      <c r="E1590" s="13" t="s">
        <v>34671</v>
      </c>
      <c r="F1590" s="31">
        <f t="shared" si="24"/>
        <v>10</v>
      </c>
    </row>
    <row r="1591" spans="1:6" ht="29.55" customHeight="1" x14ac:dyDescent="0.4">
      <c r="A1591" s="12">
        <v>44917</v>
      </c>
      <c r="B1591" s="11" t="s">
        <v>12021</v>
      </c>
      <c r="C1591" s="14">
        <v>6.8699999999999997E-2</v>
      </c>
      <c r="D1591" s="13" t="s">
        <v>28372</v>
      </c>
      <c r="E1591" s="13" t="s">
        <v>28346</v>
      </c>
      <c r="F1591" s="31">
        <f t="shared" si="24"/>
        <v>10</v>
      </c>
    </row>
    <row r="1592" spans="1:6" ht="29.55" customHeight="1" x14ac:dyDescent="0.4">
      <c r="A1592" s="12">
        <v>44861</v>
      </c>
      <c r="B1592" s="13" t="s">
        <v>12021</v>
      </c>
      <c r="C1592" s="14">
        <v>8.3699999999999997E-2</v>
      </c>
      <c r="D1592" s="13" t="s">
        <v>30296</v>
      </c>
      <c r="E1592" s="13" t="s">
        <v>30260</v>
      </c>
      <c r="F1592" s="31">
        <f t="shared" si="24"/>
        <v>10</v>
      </c>
    </row>
    <row r="1593" spans="1:6" ht="29.55" customHeight="1" x14ac:dyDescent="0.4">
      <c r="A1593" s="12">
        <v>44817</v>
      </c>
      <c r="B1593" s="11" t="s">
        <v>12021</v>
      </c>
      <c r="C1593" s="17">
        <v>4.2999999999999997E-2</v>
      </c>
      <c r="D1593" s="13" t="s">
        <v>31878</v>
      </c>
      <c r="E1593" s="13" t="s">
        <v>31879</v>
      </c>
      <c r="F1593" s="31">
        <f t="shared" si="24"/>
        <v>10</v>
      </c>
    </row>
    <row r="1594" spans="1:6" ht="29.55" customHeight="1" x14ac:dyDescent="0.4">
      <c r="A1594" s="12">
        <v>44781</v>
      </c>
      <c r="B1594" s="13" t="s">
        <v>12021</v>
      </c>
      <c r="C1594" s="14">
        <v>0.10150000000000001</v>
      </c>
      <c r="D1594" s="13" t="s">
        <v>33231</v>
      </c>
      <c r="E1594" s="13" t="s">
        <v>33022</v>
      </c>
      <c r="F1594" s="31">
        <f t="shared" si="24"/>
        <v>10</v>
      </c>
    </row>
    <row r="1595" spans="1:6" ht="29.55" customHeight="1" x14ac:dyDescent="0.4">
      <c r="A1595" s="12">
        <v>44753</v>
      </c>
      <c r="B1595" s="11" t="s">
        <v>12021</v>
      </c>
      <c r="C1595" s="14">
        <v>6.9000000000000006E-2</v>
      </c>
      <c r="D1595" s="13" t="s">
        <v>28372</v>
      </c>
      <c r="E1595" s="13" t="s">
        <v>33807</v>
      </c>
      <c r="F1595" s="31">
        <f t="shared" si="24"/>
        <v>10</v>
      </c>
    </row>
    <row r="1596" spans="1:6" ht="29.55" customHeight="1" x14ac:dyDescent="0.4">
      <c r="A1596" s="12">
        <v>44729</v>
      </c>
      <c r="B1596" s="13" t="s">
        <v>12021</v>
      </c>
      <c r="C1596" s="14">
        <v>0.1232</v>
      </c>
      <c r="D1596" s="13" t="s">
        <v>27787</v>
      </c>
      <c r="E1596" s="13" t="s">
        <v>20568</v>
      </c>
      <c r="F1596" s="31">
        <f t="shared" si="24"/>
        <v>10</v>
      </c>
    </row>
    <row r="1597" spans="1:6" ht="29.55" customHeight="1" x14ac:dyDescent="0.4">
      <c r="A1597" s="12">
        <v>44728</v>
      </c>
      <c r="B1597" s="13" t="s">
        <v>12021</v>
      </c>
      <c r="C1597" s="13" t="s">
        <v>5867</v>
      </c>
      <c r="D1597" s="13" t="s">
        <v>28481</v>
      </c>
      <c r="E1597" s="13" t="s">
        <v>34517</v>
      </c>
      <c r="F1597" s="31">
        <f t="shared" si="24"/>
        <v>10</v>
      </c>
    </row>
    <row r="1598" spans="1:6" ht="29.55" customHeight="1" x14ac:dyDescent="0.4">
      <c r="A1598" s="12">
        <v>44727</v>
      </c>
      <c r="B1598" s="13" t="s">
        <v>12021</v>
      </c>
      <c r="C1598" s="13" t="s">
        <v>5867</v>
      </c>
      <c r="D1598" s="13" t="s">
        <v>28481</v>
      </c>
      <c r="E1598" s="13" t="s">
        <v>34517</v>
      </c>
      <c r="F1598" s="31">
        <f t="shared" si="24"/>
        <v>10</v>
      </c>
    </row>
    <row r="1599" spans="1:6" ht="29.55" customHeight="1" x14ac:dyDescent="0.4">
      <c r="A1599" s="12">
        <v>44725</v>
      </c>
      <c r="B1599" s="13" t="s">
        <v>12021</v>
      </c>
      <c r="C1599" s="13" t="s">
        <v>13367</v>
      </c>
      <c r="D1599" s="13" t="s">
        <v>21736</v>
      </c>
      <c r="E1599" s="13" t="s">
        <v>34517</v>
      </c>
      <c r="F1599" s="31">
        <f t="shared" si="24"/>
        <v>10</v>
      </c>
    </row>
    <row r="1600" spans="1:6" ht="29.55" customHeight="1" x14ac:dyDescent="0.4">
      <c r="A1600" s="12">
        <v>44714</v>
      </c>
      <c r="B1600" s="13" t="s">
        <v>12021</v>
      </c>
      <c r="C1600" s="14">
        <v>6.9400000000000003E-2</v>
      </c>
      <c r="D1600" s="13" t="s">
        <v>35587</v>
      </c>
      <c r="E1600" s="13" t="s">
        <v>20568</v>
      </c>
      <c r="F1600" s="31">
        <f t="shared" si="24"/>
        <v>10</v>
      </c>
    </row>
    <row r="1601" spans="1:6" ht="29.55" customHeight="1" x14ac:dyDescent="0.4">
      <c r="A1601" s="12">
        <v>44880</v>
      </c>
      <c r="B1601" s="13" t="s">
        <v>463</v>
      </c>
      <c r="C1601" s="14">
        <v>0.1042</v>
      </c>
      <c r="D1601" s="13" t="s">
        <v>29707</v>
      </c>
      <c r="E1601" s="13" t="s">
        <v>7</v>
      </c>
      <c r="F1601" s="31">
        <f t="shared" si="24"/>
        <v>10</v>
      </c>
    </row>
    <row r="1602" spans="1:6" ht="29.55" customHeight="1" x14ac:dyDescent="0.4">
      <c r="A1602" s="12">
        <v>44873</v>
      </c>
      <c r="B1602" s="13" t="s">
        <v>463</v>
      </c>
      <c r="C1602" s="14">
        <v>9.7600000000000006E-2</v>
      </c>
      <c r="D1602" s="13" t="s">
        <v>29971</v>
      </c>
      <c r="E1602" s="13" t="s">
        <v>6909</v>
      </c>
      <c r="F1602" s="31">
        <f t="shared" ref="F1602:F1665" si="25">COUNTIF(B:B,B1602)</f>
        <v>10</v>
      </c>
    </row>
    <row r="1603" spans="1:6" ht="29.55" customHeight="1" x14ac:dyDescent="0.4">
      <c r="A1603" s="12">
        <v>44852</v>
      </c>
      <c r="B1603" s="13" t="s">
        <v>463</v>
      </c>
      <c r="C1603" s="14">
        <v>7.2300000000000003E-2</v>
      </c>
      <c r="D1603" s="13" t="s">
        <v>30685</v>
      </c>
      <c r="E1603" s="13" t="s">
        <v>19516</v>
      </c>
      <c r="F1603" s="31">
        <f t="shared" si="25"/>
        <v>10</v>
      </c>
    </row>
    <row r="1604" spans="1:6" ht="29.55" customHeight="1" x14ac:dyDescent="0.4">
      <c r="A1604" s="12">
        <v>44848</v>
      </c>
      <c r="B1604" s="13" t="s">
        <v>463</v>
      </c>
      <c r="C1604" s="14">
        <v>0.15840000000000001</v>
      </c>
      <c r="D1604" s="13" t="s">
        <v>30789</v>
      </c>
      <c r="E1604" s="13" t="s">
        <v>19516</v>
      </c>
      <c r="F1604" s="31">
        <f t="shared" si="25"/>
        <v>10</v>
      </c>
    </row>
    <row r="1605" spans="1:6" ht="29.55" customHeight="1" x14ac:dyDescent="0.4">
      <c r="A1605" s="12">
        <v>44819</v>
      </c>
      <c r="B1605" s="11" t="s">
        <v>463</v>
      </c>
      <c r="C1605" s="17">
        <v>0.14280000000000001</v>
      </c>
      <c r="D1605" s="13" t="s">
        <v>31713</v>
      </c>
      <c r="E1605" s="13" t="s">
        <v>6909</v>
      </c>
      <c r="F1605" s="31">
        <f t="shared" si="25"/>
        <v>10</v>
      </c>
    </row>
    <row r="1606" spans="1:6" ht="29.55" customHeight="1" x14ac:dyDescent="0.4">
      <c r="A1606" s="12">
        <v>44797</v>
      </c>
      <c r="B1606" s="13" t="s">
        <v>463</v>
      </c>
      <c r="C1606" s="14">
        <v>4.2200000000000001E-2</v>
      </c>
      <c r="D1606" s="13" t="s">
        <v>32629</v>
      </c>
      <c r="E1606" s="13" t="s">
        <v>7</v>
      </c>
      <c r="F1606" s="31">
        <f t="shared" si="25"/>
        <v>10</v>
      </c>
    </row>
    <row r="1607" spans="1:6" ht="29.55" customHeight="1" x14ac:dyDescent="0.4">
      <c r="A1607" s="12">
        <v>44777</v>
      </c>
      <c r="B1607" s="13" t="s">
        <v>463</v>
      </c>
      <c r="C1607" s="14">
        <v>7.3200000000000001E-2</v>
      </c>
      <c r="D1607" s="13" t="s">
        <v>33329</v>
      </c>
      <c r="E1607" s="13" t="s">
        <v>33031</v>
      </c>
      <c r="F1607" s="31">
        <f t="shared" si="25"/>
        <v>10</v>
      </c>
    </row>
    <row r="1608" spans="1:6" ht="29.55" customHeight="1" x14ac:dyDescent="0.4">
      <c r="A1608" s="12">
        <v>44776</v>
      </c>
      <c r="B1608" s="13" t="s">
        <v>463</v>
      </c>
      <c r="C1608" s="14">
        <v>6.1600000000000002E-2</v>
      </c>
      <c r="D1608" s="13" t="s">
        <v>33385</v>
      </c>
      <c r="E1608" s="13" t="s">
        <v>33031</v>
      </c>
      <c r="F1608" s="31">
        <f t="shared" si="25"/>
        <v>10</v>
      </c>
    </row>
    <row r="1609" spans="1:6" ht="29.55" customHeight="1" x14ac:dyDescent="0.4">
      <c r="A1609" s="12">
        <v>44735</v>
      </c>
      <c r="B1609" s="13" t="s">
        <v>463</v>
      </c>
      <c r="C1609" s="14">
        <v>4.7199999999999999E-2</v>
      </c>
      <c r="D1609" s="13" t="s">
        <v>34934</v>
      </c>
      <c r="E1609" s="13" t="s">
        <v>19516</v>
      </c>
      <c r="F1609" s="31">
        <f t="shared" si="25"/>
        <v>10</v>
      </c>
    </row>
    <row r="1610" spans="1:6" ht="29.55" customHeight="1" x14ac:dyDescent="0.4">
      <c r="A1610" s="12">
        <v>44729</v>
      </c>
      <c r="B1610" s="13" t="s">
        <v>463</v>
      </c>
      <c r="C1610" s="14">
        <v>0.1074</v>
      </c>
      <c r="D1610" s="13" t="s">
        <v>35095</v>
      </c>
      <c r="E1610" s="13" t="s">
        <v>7</v>
      </c>
      <c r="F1610" s="31">
        <f t="shared" si="25"/>
        <v>10</v>
      </c>
    </row>
    <row r="1611" spans="1:6" ht="29.55" customHeight="1" x14ac:dyDescent="0.4">
      <c r="A1611" s="12">
        <v>44881</v>
      </c>
      <c r="B1611" s="13" t="s">
        <v>6750</v>
      </c>
      <c r="C1611" s="14">
        <v>4.5499999999999999E-2</v>
      </c>
      <c r="D1611" s="13" t="s">
        <v>29664</v>
      </c>
      <c r="E1611" s="13" t="s">
        <v>7368</v>
      </c>
      <c r="F1611" s="31">
        <f t="shared" si="25"/>
        <v>10</v>
      </c>
    </row>
    <row r="1612" spans="1:6" ht="29.55" customHeight="1" x14ac:dyDescent="0.4">
      <c r="A1612" s="12">
        <v>44875</v>
      </c>
      <c r="B1612" s="13" t="s">
        <v>6750</v>
      </c>
      <c r="C1612" s="14">
        <v>1.8200000000000001E-2</v>
      </c>
      <c r="D1612" s="13" t="s">
        <v>29887</v>
      </c>
      <c r="E1612" s="13" t="s">
        <v>6752</v>
      </c>
      <c r="F1612" s="31">
        <f t="shared" si="25"/>
        <v>10</v>
      </c>
    </row>
    <row r="1613" spans="1:6" ht="29.55" customHeight="1" x14ac:dyDescent="0.4">
      <c r="A1613" s="12">
        <v>44797</v>
      </c>
      <c r="B1613" s="13" t="s">
        <v>6750</v>
      </c>
      <c r="C1613" s="14">
        <v>5.5E-2</v>
      </c>
      <c r="D1613" s="13" t="s">
        <v>32616</v>
      </c>
      <c r="E1613" s="13" t="s">
        <v>32596</v>
      </c>
      <c r="F1613" s="31">
        <f t="shared" si="25"/>
        <v>10</v>
      </c>
    </row>
    <row r="1614" spans="1:6" ht="29.55" customHeight="1" x14ac:dyDescent="0.4">
      <c r="A1614" s="12">
        <v>44796</v>
      </c>
      <c r="B1614" s="13" t="s">
        <v>6750</v>
      </c>
      <c r="C1614" s="14">
        <v>3.6499999999999998E-2</v>
      </c>
      <c r="D1614" s="13" t="s">
        <v>32710</v>
      </c>
      <c r="E1614" s="13" t="s">
        <v>32596</v>
      </c>
      <c r="F1614" s="31">
        <f t="shared" si="25"/>
        <v>10</v>
      </c>
    </row>
    <row r="1615" spans="1:6" ht="29.55" customHeight="1" x14ac:dyDescent="0.4">
      <c r="A1615" s="12">
        <v>44795</v>
      </c>
      <c r="B1615" s="13" t="s">
        <v>6750</v>
      </c>
      <c r="C1615" s="14">
        <v>4.1700000000000001E-2</v>
      </c>
      <c r="D1615" s="13" t="s">
        <v>32744</v>
      </c>
      <c r="E1615" s="13" t="s">
        <v>32596</v>
      </c>
      <c r="F1615" s="31">
        <f t="shared" si="25"/>
        <v>10</v>
      </c>
    </row>
    <row r="1616" spans="1:6" ht="29.55" customHeight="1" x14ac:dyDescent="0.4">
      <c r="A1616" s="12">
        <v>44784</v>
      </c>
      <c r="B1616" s="13" t="s">
        <v>6750</v>
      </c>
      <c r="C1616" s="14">
        <v>5.5800000000000002E-2</v>
      </c>
      <c r="D1616" s="13" t="s">
        <v>32990</v>
      </c>
      <c r="E1616" s="13" t="s">
        <v>32989</v>
      </c>
      <c r="F1616" s="31">
        <f t="shared" si="25"/>
        <v>10</v>
      </c>
    </row>
    <row r="1617" spans="1:6" ht="29.55" customHeight="1" x14ac:dyDescent="0.4">
      <c r="A1617" s="12">
        <v>44781</v>
      </c>
      <c r="B1617" s="13" t="s">
        <v>6750</v>
      </c>
      <c r="C1617" s="14">
        <v>5.9900000000000002E-2</v>
      </c>
      <c r="D1617" s="13" t="s">
        <v>33202</v>
      </c>
      <c r="E1617" s="13" t="s">
        <v>32989</v>
      </c>
      <c r="F1617" s="31">
        <f t="shared" si="25"/>
        <v>10</v>
      </c>
    </row>
    <row r="1618" spans="1:6" ht="29.55" customHeight="1" x14ac:dyDescent="0.4">
      <c r="A1618" s="12">
        <v>44770</v>
      </c>
      <c r="B1618" s="13" t="s">
        <v>6750</v>
      </c>
      <c r="C1618" s="14">
        <v>0.1023</v>
      </c>
      <c r="D1618" s="13" t="s">
        <v>33597</v>
      </c>
      <c r="E1618" s="13" t="s">
        <v>32989</v>
      </c>
      <c r="F1618" s="31">
        <f t="shared" si="25"/>
        <v>10</v>
      </c>
    </row>
    <row r="1619" spans="1:6" ht="29.55" customHeight="1" x14ac:dyDescent="0.4">
      <c r="A1619" s="12">
        <v>44740</v>
      </c>
      <c r="B1619" s="13" t="s">
        <v>6750</v>
      </c>
      <c r="C1619" s="14">
        <v>7.4099999999999999E-2</v>
      </c>
      <c r="D1619" s="13" t="s">
        <v>34735</v>
      </c>
      <c r="E1619" s="13" t="s">
        <v>34733</v>
      </c>
      <c r="F1619" s="31">
        <f t="shared" si="25"/>
        <v>10</v>
      </c>
    </row>
    <row r="1620" spans="1:6" ht="29.55" customHeight="1" x14ac:dyDescent="0.4">
      <c r="A1620" s="12">
        <v>44733</v>
      </c>
      <c r="B1620" s="13" t="s">
        <v>6750</v>
      </c>
      <c r="C1620" s="14">
        <v>7.5200000000000003E-2</v>
      </c>
      <c r="D1620" s="13" t="s">
        <v>35010</v>
      </c>
      <c r="E1620" s="13" t="s">
        <v>34997</v>
      </c>
      <c r="F1620" s="31">
        <f t="shared" si="25"/>
        <v>10</v>
      </c>
    </row>
    <row r="1621" spans="1:6" ht="29.55" customHeight="1" x14ac:dyDescent="0.4">
      <c r="A1621" s="12">
        <v>44910</v>
      </c>
      <c r="B1621" s="11" t="s">
        <v>13545</v>
      </c>
      <c r="C1621" s="11" t="s">
        <v>5583</v>
      </c>
      <c r="D1621" s="13" t="s">
        <v>28574</v>
      </c>
      <c r="E1621" s="13" t="s">
        <v>19516</v>
      </c>
      <c r="F1621" s="31">
        <f t="shared" si="25"/>
        <v>10</v>
      </c>
    </row>
    <row r="1622" spans="1:6" ht="29.55" customHeight="1" x14ac:dyDescent="0.4">
      <c r="A1622" s="12">
        <v>44909</v>
      </c>
      <c r="B1622" s="11" t="s">
        <v>13545</v>
      </c>
      <c r="C1622" s="14">
        <v>5.7099999999999998E-2</v>
      </c>
      <c r="D1622" s="13" t="s">
        <v>28693</v>
      </c>
      <c r="E1622" s="13" t="s">
        <v>28664</v>
      </c>
      <c r="F1622" s="31">
        <f t="shared" si="25"/>
        <v>10</v>
      </c>
    </row>
    <row r="1623" spans="1:6" ht="29.55" customHeight="1" x14ac:dyDescent="0.4">
      <c r="A1623" s="12">
        <v>44848</v>
      </c>
      <c r="B1623" s="13" t="s">
        <v>13545</v>
      </c>
      <c r="C1623" s="14">
        <v>9.2999999999999999E-2</v>
      </c>
      <c r="D1623" s="13" t="s">
        <v>30790</v>
      </c>
      <c r="E1623" s="13" t="s">
        <v>19516</v>
      </c>
      <c r="F1623" s="31">
        <f t="shared" si="25"/>
        <v>10</v>
      </c>
    </row>
    <row r="1624" spans="1:6" ht="29.55" customHeight="1" x14ac:dyDescent="0.4">
      <c r="A1624" s="12">
        <v>44847</v>
      </c>
      <c r="B1624" s="13" t="s">
        <v>13545</v>
      </c>
      <c r="C1624" s="14">
        <v>0.22470000000000001</v>
      </c>
      <c r="D1624" s="13" t="s">
        <v>30824</v>
      </c>
      <c r="E1624" s="13" t="s">
        <v>19516</v>
      </c>
      <c r="F1624" s="31">
        <f t="shared" si="25"/>
        <v>10</v>
      </c>
    </row>
    <row r="1625" spans="1:6" ht="29.55" customHeight="1" x14ac:dyDescent="0.4">
      <c r="A1625" s="12">
        <v>44834</v>
      </c>
      <c r="B1625" s="13" t="s">
        <v>13545</v>
      </c>
      <c r="C1625" s="14">
        <v>0.1384</v>
      </c>
      <c r="D1625" s="13" t="s">
        <v>31172</v>
      </c>
      <c r="E1625" s="13" t="s">
        <v>19516</v>
      </c>
      <c r="F1625" s="31">
        <f t="shared" si="25"/>
        <v>10</v>
      </c>
    </row>
    <row r="1626" spans="1:6" ht="29.55" customHeight="1" x14ac:dyDescent="0.4">
      <c r="A1626" s="12">
        <v>44832</v>
      </c>
      <c r="B1626" s="13" t="s">
        <v>13545</v>
      </c>
      <c r="C1626" s="14">
        <v>0.223</v>
      </c>
      <c r="D1626" s="13" t="s">
        <v>31269</v>
      </c>
      <c r="E1626" s="13" t="s">
        <v>160</v>
      </c>
      <c r="F1626" s="31">
        <f t="shared" si="25"/>
        <v>10</v>
      </c>
    </row>
    <row r="1627" spans="1:6" ht="29.55" customHeight="1" x14ac:dyDescent="0.4">
      <c r="A1627" s="12">
        <v>44823</v>
      </c>
      <c r="B1627" s="11" t="s">
        <v>13545</v>
      </c>
      <c r="C1627" s="17">
        <v>0.14169999999999999</v>
      </c>
      <c r="D1627" s="13" t="s">
        <v>31599</v>
      </c>
      <c r="E1627" s="13" t="s">
        <v>11053</v>
      </c>
      <c r="F1627" s="31">
        <f t="shared" si="25"/>
        <v>10</v>
      </c>
    </row>
    <row r="1628" spans="1:6" ht="29.55" customHeight="1" x14ac:dyDescent="0.4">
      <c r="A1628" s="12">
        <v>44818</v>
      </c>
      <c r="B1628" s="11" t="s">
        <v>13545</v>
      </c>
      <c r="C1628" s="11" t="s">
        <v>7166</v>
      </c>
      <c r="D1628" s="13" t="s">
        <v>31599</v>
      </c>
      <c r="E1628" s="13" t="s">
        <v>11053</v>
      </c>
      <c r="F1628" s="31">
        <f t="shared" si="25"/>
        <v>10</v>
      </c>
    </row>
    <row r="1629" spans="1:6" ht="29.55" customHeight="1" x14ac:dyDescent="0.4">
      <c r="A1629" s="12">
        <v>44754</v>
      </c>
      <c r="B1629" s="11" t="s">
        <v>13545</v>
      </c>
      <c r="C1629" s="14">
        <v>0.12479999999999999</v>
      </c>
      <c r="D1629" s="13" t="s">
        <v>34201</v>
      </c>
      <c r="E1629" s="13" t="s">
        <v>33962</v>
      </c>
      <c r="F1629" s="31">
        <f t="shared" si="25"/>
        <v>10</v>
      </c>
    </row>
    <row r="1630" spans="1:6" ht="29.55" customHeight="1" x14ac:dyDescent="0.4">
      <c r="A1630" s="12">
        <v>44736</v>
      </c>
      <c r="B1630" s="13" t="s">
        <v>13545</v>
      </c>
      <c r="C1630" s="14">
        <v>0.20630000000000001</v>
      </c>
      <c r="D1630" s="13" t="s">
        <v>34838</v>
      </c>
      <c r="E1630" s="13" t="s">
        <v>19516</v>
      </c>
      <c r="F1630" s="31">
        <f t="shared" si="25"/>
        <v>10</v>
      </c>
    </row>
    <row r="1631" spans="1:6" ht="29.55" customHeight="1" x14ac:dyDescent="0.4">
      <c r="A1631" s="12">
        <v>44861</v>
      </c>
      <c r="B1631" s="13" t="s">
        <v>17581</v>
      </c>
      <c r="C1631" s="14">
        <v>0.21060000000000001</v>
      </c>
      <c r="D1631" s="13" t="s">
        <v>30262</v>
      </c>
      <c r="E1631" s="13" t="s">
        <v>30263</v>
      </c>
      <c r="F1631" s="31">
        <f t="shared" si="25"/>
        <v>10</v>
      </c>
    </row>
    <row r="1632" spans="1:6" ht="29.55" customHeight="1" x14ac:dyDescent="0.4">
      <c r="A1632" s="12">
        <v>44855</v>
      </c>
      <c r="B1632" s="11" t="s">
        <v>17581</v>
      </c>
      <c r="C1632" s="17">
        <v>6.3E-2</v>
      </c>
      <c r="D1632" s="13" t="s">
        <v>30534</v>
      </c>
      <c r="E1632" s="13" t="s">
        <v>30505</v>
      </c>
      <c r="F1632" s="31">
        <f t="shared" si="25"/>
        <v>10</v>
      </c>
    </row>
    <row r="1633" spans="1:6" ht="29.55" customHeight="1" x14ac:dyDescent="0.4">
      <c r="A1633" s="12">
        <v>44818</v>
      </c>
      <c r="B1633" s="11" t="s">
        <v>17581</v>
      </c>
      <c r="C1633" s="17">
        <v>7.2599999999999998E-2</v>
      </c>
      <c r="D1633" s="13" t="s">
        <v>31767</v>
      </c>
      <c r="E1633" s="13" t="s">
        <v>6445</v>
      </c>
      <c r="F1633" s="31">
        <f t="shared" si="25"/>
        <v>10</v>
      </c>
    </row>
    <row r="1634" spans="1:6" ht="29.55" customHeight="1" x14ac:dyDescent="0.4">
      <c r="A1634" s="12">
        <v>44803</v>
      </c>
      <c r="B1634" s="11" t="s">
        <v>17581</v>
      </c>
      <c r="C1634" s="17">
        <v>2.1899999999999999E-2</v>
      </c>
      <c r="D1634" s="13" t="s">
        <v>32352</v>
      </c>
      <c r="E1634" s="13" t="s">
        <v>6445</v>
      </c>
      <c r="F1634" s="31">
        <f t="shared" si="25"/>
        <v>10</v>
      </c>
    </row>
    <row r="1635" spans="1:6" ht="29.55" customHeight="1" x14ac:dyDescent="0.4">
      <c r="A1635" s="12">
        <v>44755</v>
      </c>
      <c r="B1635" s="11" t="s">
        <v>17581</v>
      </c>
      <c r="C1635" s="14">
        <v>0.1069</v>
      </c>
      <c r="D1635" s="13" t="s">
        <v>34170</v>
      </c>
      <c r="E1635" s="13" t="s">
        <v>20568</v>
      </c>
      <c r="F1635" s="31">
        <f t="shared" si="25"/>
        <v>10</v>
      </c>
    </row>
    <row r="1636" spans="1:6" ht="29.55" customHeight="1" x14ac:dyDescent="0.4">
      <c r="A1636" s="12">
        <v>44736</v>
      </c>
      <c r="B1636" s="13" t="s">
        <v>17581</v>
      </c>
      <c r="C1636" s="14">
        <v>2.9499999999999998E-2</v>
      </c>
      <c r="D1636" s="13" t="s">
        <v>23016</v>
      </c>
      <c r="E1636" s="13" t="s">
        <v>20568</v>
      </c>
      <c r="F1636" s="31">
        <f t="shared" si="25"/>
        <v>10</v>
      </c>
    </row>
    <row r="1637" spans="1:6" ht="29.55" customHeight="1" x14ac:dyDescent="0.4">
      <c r="A1637" s="12">
        <v>44733</v>
      </c>
      <c r="B1637" s="13" t="s">
        <v>17581</v>
      </c>
      <c r="C1637" s="14">
        <v>1.4E-3</v>
      </c>
      <c r="D1637" s="13" t="s">
        <v>35040</v>
      </c>
      <c r="E1637" s="13" t="s">
        <v>20568</v>
      </c>
      <c r="F1637" s="31">
        <f t="shared" si="25"/>
        <v>10</v>
      </c>
    </row>
    <row r="1638" spans="1:6" ht="29.55" customHeight="1" x14ac:dyDescent="0.4">
      <c r="A1638" s="12">
        <v>44732</v>
      </c>
      <c r="B1638" s="13" t="s">
        <v>17581</v>
      </c>
      <c r="C1638" s="14">
        <v>8.3999999999999995E-3</v>
      </c>
      <c r="D1638" s="13" t="s">
        <v>35078</v>
      </c>
      <c r="E1638" s="13" t="s">
        <v>20566</v>
      </c>
      <c r="F1638" s="31">
        <f t="shared" si="25"/>
        <v>10</v>
      </c>
    </row>
    <row r="1639" spans="1:6" ht="29.55" customHeight="1" x14ac:dyDescent="0.4">
      <c r="A1639" s="12">
        <v>44729</v>
      </c>
      <c r="B1639" s="13" t="s">
        <v>17581</v>
      </c>
      <c r="C1639" s="14">
        <v>0.1104</v>
      </c>
      <c r="D1639" s="13" t="s">
        <v>35094</v>
      </c>
      <c r="E1639" s="13" t="s">
        <v>20566</v>
      </c>
      <c r="F1639" s="31">
        <f t="shared" si="25"/>
        <v>10</v>
      </c>
    </row>
    <row r="1640" spans="1:6" ht="29.55" customHeight="1" x14ac:dyDescent="0.4">
      <c r="A1640" s="12">
        <v>44728</v>
      </c>
      <c r="B1640" s="13" t="s">
        <v>17581</v>
      </c>
      <c r="C1640" s="13" t="s">
        <v>5711</v>
      </c>
      <c r="D1640" s="13" t="s">
        <v>35129</v>
      </c>
      <c r="E1640" s="13" t="s">
        <v>20566</v>
      </c>
      <c r="F1640" s="31">
        <f t="shared" si="25"/>
        <v>10</v>
      </c>
    </row>
    <row r="1641" spans="1:6" ht="29.55" customHeight="1" x14ac:dyDescent="0.4">
      <c r="A1641" s="12">
        <v>44883</v>
      </c>
      <c r="B1641" s="13" t="s">
        <v>111</v>
      </c>
      <c r="C1641" s="14">
        <v>4.6899999999999997E-2</v>
      </c>
      <c r="D1641" s="13" t="s">
        <v>29534</v>
      </c>
      <c r="E1641" s="13" t="s">
        <v>25</v>
      </c>
      <c r="F1641" s="31">
        <f t="shared" si="25"/>
        <v>10</v>
      </c>
    </row>
    <row r="1642" spans="1:6" ht="29.55" customHeight="1" x14ac:dyDescent="0.4">
      <c r="A1642" s="12">
        <v>44882</v>
      </c>
      <c r="B1642" s="13" t="s">
        <v>111</v>
      </c>
      <c r="C1642" s="14">
        <v>4.3999999999999997E-2</v>
      </c>
      <c r="D1642" s="13" t="s">
        <v>29600</v>
      </c>
      <c r="E1642" s="13" t="s">
        <v>25</v>
      </c>
      <c r="F1642" s="31">
        <f t="shared" si="25"/>
        <v>10</v>
      </c>
    </row>
    <row r="1643" spans="1:6" ht="29.55" customHeight="1" x14ac:dyDescent="0.4">
      <c r="A1643" s="12">
        <v>44831</v>
      </c>
      <c r="B1643" s="13" t="s">
        <v>111</v>
      </c>
      <c r="C1643" s="14">
        <v>3.44E-2</v>
      </c>
      <c r="D1643" s="13" t="s">
        <v>31300</v>
      </c>
      <c r="E1643" s="13" t="s">
        <v>25</v>
      </c>
      <c r="F1643" s="31">
        <f t="shared" si="25"/>
        <v>10</v>
      </c>
    </row>
    <row r="1644" spans="1:6" ht="29.55" customHeight="1" x14ac:dyDescent="0.4">
      <c r="A1644" s="12">
        <v>44824</v>
      </c>
      <c r="B1644" s="11" t="s">
        <v>111</v>
      </c>
      <c r="C1644" s="17">
        <v>7.6700000000000004E-2</v>
      </c>
      <c r="D1644" s="13" t="s">
        <v>31557</v>
      </c>
      <c r="E1644" s="13" t="s">
        <v>25</v>
      </c>
      <c r="F1644" s="31">
        <f t="shared" si="25"/>
        <v>10</v>
      </c>
    </row>
    <row r="1645" spans="1:6" ht="29.55" customHeight="1" x14ac:dyDescent="0.4">
      <c r="A1645" s="12">
        <v>44819</v>
      </c>
      <c r="B1645" s="11" t="s">
        <v>111</v>
      </c>
      <c r="C1645" s="17">
        <v>7.6899999999999996E-2</v>
      </c>
      <c r="D1645" s="13" t="s">
        <v>31722</v>
      </c>
      <c r="E1645" s="13" t="s">
        <v>25</v>
      </c>
      <c r="F1645" s="31">
        <f t="shared" si="25"/>
        <v>10</v>
      </c>
    </row>
    <row r="1646" spans="1:6" ht="29.55" customHeight="1" x14ac:dyDescent="0.4">
      <c r="A1646" s="12">
        <v>44817</v>
      </c>
      <c r="B1646" s="11" t="s">
        <v>111</v>
      </c>
      <c r="C1646" s="17">
        <v>0.1784</v>
      </c>
      <c r="D1646" s="13" t="s">
        <v>31808</v>
      </c>
      <c r="E1646" s="13" t="s">
        <v>25</v>
      </c>
      <c r="F1646" s="31">
        <f t="shared" si="25"/>
        <v>10</v>
      </c>
    </row>
    <row r="1647" spans="1:6" ht="29.55" customHeight="1" x14ac:dyDescent="0.4">
      <c r="A1647" s="12">
        <v>44812</v>
      </c>
      <c r="B1647" s="11" t="s">
        <v>111</v>
      </c>
      <c r="C1647" s="17">
        <v>8.3599999999999994E-2</v>
      </c>
      <c r="D1647" s="13" t="s">
        <v>31925</v>
      </c>
      <c r="E1647" s="13" t="s">
        <v>25</v>
      </c>
      <c r="F1647" s="31">
        <f t="shared" si="25"/>
        <v>10</v>
      </c>
    </row>
    <row r="1648" spans="1:6" ht="29.55" customHeight="1" x14ac:dyDescent="0.4">
      <c r="A1648" s="12">
        <v>44785</v>
      </c>
      <c r="B1648" s="13" t="s">
        <v>111</v>
      </c>
      <c r="C1648" s="14">
        <v>0.1048</v>
      </c>
      <c r="D1648" s="13" t="s">
        <v>32967</v>
      </c>
      <c r="E1648" s="13" t="s">
        <v>32966</v>
      </c>
      <c r="F1648" s="31">
        <f t="shared" si="25"/>
        <v>10</v>
      </c>
    </row>
    <row r="1649" spans="1:6" ht="29.55" customHeight="1" x14ac:dyDescent="0.4">
      <c r="A1649" s="12">
        <v>44774</v>
      </c>
      <c r="B1649" s="13" t="s">
        <v>111</v>
      </c>
      <c r="C1649" s="14">
        <v>4.9000000000000002E-2</v>
      </c>
      <c r="D1649" s="13" t="s">
        <v>33501</v>
      </c>
      <c r="E1649" s="13" t="s">
        <v>33470</v>
      </c>
      <c r="F1649" s="31">
        <f t="shared" si="25"/>
        <v>10</v>
      </c>
    </row>
    <row r="1650" spans="1:6" ht="29.55" customHeight="1" x14ac:dyDescent="0.4">
      <c r="A1650" s="12">
        <v>44726</v>
      </c>
      <c r="B1650" s="13" t="s">
        <v>111</v>
      </c>
      <c r="C1650" s="14">
        <v>5.9799999999999999E-2</v>
      </c>
      <c r="D1650" s="13" t="s">
        <v>35227</v>
      </c>
      <c r="E1650" s="13" t="s">
        <v>18982</v>
      </c>
      <c r="F1650" s="31">
        <f t="shared" si="25"/>
        <v>10</v>
      </c>
    </row>
    <row r="1651" spans="1:6" ht="29.55" customHeight="1" x14ac:dyDescent="0.4">
      <c r="A1651" s="12">
        <v>44922</v>
      </c>
      <c r="B1651" s="11" t="s">
        <v>12891</v>
      </c>
      <c r="C1651" s="14">
        <v>6.6100000000000006E-2</v>
      </c>
      <c r="D1651" s="13" t="s">
        <v>28261</v>
      </c>
      <c r="E1651" s="13" t="s">
        <v>24659</v>
      </c>
      <c r="F1651" s="31">
        <f t="shared" si="25"/>
        <v>10</v>
      </c>
    </row>
    <row r="1652" spans="1:6" ht="29.55" customHeight="1" x14ac:dyDescent="0.4">
      <c r="A1652" s="12">
        <v>44911</v>
      </c>
      <c r="B1652" s="11" t="s">
        <v>12891</v>
      </c>
      <c r="C1652" s="14">
        <v>0.1099</v>
      </c>
      <c r="D1652" s="13" t="s">
        <v>28542</v>
      </c>
      <c r="E1652" s="13" t="s">
        <v>27541</v>
      </c>
      <c r="F1652" s="31">
        <f t="shared" si="25"/>
        <v>10</v>
      </c>
    </row>
    <row r="1653" spans="1:6" ht="29.55" customHeight="1" x14ac:dyDescent="0.4">
      <c r="A1653" s="12">
        <v>44910</v>
      </c>
      <c r="B1653" s="11" t="s">
        <v>12891</v>
      </c>
      <c r="C1653" s="14">
        <v>0.1099</v>
      </c>
      <c r="D1653" s="13" t="s">
        <v>28595</v>
      </c>
      <c r="E1653" s="13" t="s">
        <v>20571</v>
      </c>
      <c r="F1653" s="31">
        <f t="shared" si="25"/>
        <v>10</v>
      </c>
    </row>
    <row r="1654" spans="1:6" ht="29.55" customHeight="1" x14ac:dyDescent="0.4">
      <c r="A1654" s="12">
        <v>44909</v>
      </c>
      <c r="B1654" s="11" t="s">
        <v>12891</v>
      </c>
      <c r="C1654" s="14">
        <v>0.15409999999999999</v>
      </c>
      <c r="D1654" s="13" t="s">
        <v>28640</v>
      </c>
      <c r="E1654" s="13" t="s">
        <v>27541</v>
      </c>
      <c r="F1654" s="31">
        <f t="shared" si="25"/>
        <v>10</v>
      </c>
    </row>
    <row r="1655" spans="1:6" ht="29.55" customHeight="1" x14ac:dyDescent="0.4">
      <c r="A1655" s="12">
        <v>44907</v>
      </c>
      <c r="B1655" s="11" t="s">
        <v>12891</v>
      </c>
      <c r="C1655" s="14">
        <v>5.5599999999999997E-2</v>
      </c>
      <c r="D1655" s="13" t="s">
        <v>28775</v>
      </c>
      <c r="E1655" s="13" t="s">
        <v>27541</v>
      </c>
      <c r="F1655" s="31">
        <f t="shared" si="25"/>
        <v>10</v>
      </c>
    </row>
    <row r="1656" spans="1:6" ht="29.55" customHeight="1" x14ac:dyDescent="0.4">
      <c r="A1656" s="12">
        <v>44904</v>
      </c>
      <c r="B1656" s="11" t="s">
        <v>12891</v>
      </c>
      <c r="C1656" s="14">
        <v>9.0899999999999995E-2</v>
      </c>
      <c r="D1656" s="13" t="s">
        <v>28812</v>
      </c>
      <c r="E1656" s="13" t="s">
        <v>24659</v>
      </c>
      <c r="F1656" s="31">
        <f t="shared" si="25"/>
        <v>10</v>
      </c>
    </row>
    <row r="1657" spans="1:6" ht="29.55" customHeight="1" x14ac:dyDescent="0.4">
      <c r="A1657" s="12">
        <v>44888</v>
      </c>
      <c r="B1657" s="13" t="s">
        <v>12891</v>
      </c>
      <c r="C1657" s="14">
        <v>0.2198</v>
      </c>
      <c r="D1657" s="13" t="s">
        <v>29314</v>
      </c>
      <c r="E1657" s="13" t="s">
        <v>23586</v>
      </c>
      <c r="F1657" s="31">
        <f t="shared" si="25"/>
        <v>10</v>
      </c>
    </row>
    <row r="1658" spans="1:6" ht="29.55" customHeight="1" x14ac:dyDescent="0.4">
      <c r="A1658" s="12">
        <v>44755</v>
      </c>
      <c r="B1658" s="11" t="s">
        <v>12891</v>
      </c>
      <c r="C1658" s="14">
        <v>0.1014</v>
      </c>
      <c r="D1658" s="13" t="s">
        <v>34172</v>
      </c>
      <c r="E1658" s="13" t="s">
        <v>23586</v>
      </c>
      <c r="F1658" s="31">
        <f t="shared" si="25"/>
        <v>10</v>
      </c>
    </row>
    <row r="1659" spans="1:6" ht="29.55" customHeight="1" x14ac:dyDescent="0.4">
      <c r="A1659" s="12">
        <v>44746</v>
      </c>
      <c r="B1659" s="13" t="s">
        <v>12891</v>
      </c>
      <c r="C1659" s="14">
        <v>4.1500000000000002E-2</v>
      </c>
      <c r="D1659" s="13" t="s">
        <v>34592</v>
      </c>
      <c r="E1659" s="13" t="s">
        <v>20571</v>
      </c>
      <c r="F1659" s="31">
        <f t="shared" si="25"/>
        <v>10</v>
      </c>
    </row>
    <row r="1660" spans="1:6" ht="29.55" customHeight="1" x14ac:dyDescent="0.4">
      <c r="A1660" s="12">
        <v>44732</v>
      </c>
      <c r="B1660" s="13" t="s">
        <v>12891</v>
      </c>
      <c r="C1660" s="14">
        <v>6.3299999999999995E-2</v>
      </c>
      <c r="D1660" s="13" t="s">
        <v>35058</v>
      </c>
      <c r="E1660" s="13" t="s">
        <v>34517</v>
      </c>
      <c r="F1660" s="31">
        <f t="shared" si="25"/>
        <v>10</v>
      </c>
    </row>
    <row r="1661" spans="1:6" ht="29.55" customHeight="1" x14ac:dyDescent="0.4">
      <c r="A1661" s="12">
        <v>44903</v>
      </c>
      <c r="B1661" s="11" t="s">
        <v>25224</v>
      </c>
      <c r="C1661" s="14">
        <v>6.8599999999999994E-2</v>
      </c>
      <c r="D1661" s="13" t="s">
        <v>28859</v>
      </c>
      <c r="E1661" s="13" t="s">
        <v>18982</v>
      </c>
      <c r="F1661" s="31">
        <f t="shared" si="25"/>
        <v>10</v>
      </c>
    </row>
    <row r="1662" spans="1:6" ht="29.55" customHeight="1" x14ac:dyDescent="0.4">
      <c r="A1662" s="12">
        <v>44859</v>
      </c>
      <c r="B1662" s="11" t="s">
        <v>25224</v>
      </c>
      <c r="C1662" s="14">
        <v>6.93E-2</v>
      </c>
      <c r="D1662" s="13" t="s">
        <v>30407</v>
      </c>
      <c r="E1662" s="13" t="s">
        <v>30408</v>
      </c>
      <c r="F1662" s="31">
        <f t="shared" si="25"/>
        <v>10</v>
      </c>
    </row>
    <row r="1663" spans="1:6" ht="29.55" customHeight="1" x14ac:dyDescent="0.4">
      <c r="A1663" s="12">
        <v>44858</v>
      </c>
      <c r="B1663" s="11" t="s">
        <v>25224</v>
      </c>
      <c r="C1663" s="11" t="s">
        <v>5867</v>
      </c>
      <c r="D1663" s="13" t="s">
        <v>30422</v>
      </c>
      <c r="E1663" s="13" t="s">
        <v>30423</v>
      </c>
      <c r="F1663" s="31">
        <f t="shared" si="25"/>
        <v>10</v>
      </c>
    </row>
    <row r="1664" spans="1:6" ht="29.55" customHeight="1" x14ac:dyDescent="0.4">
      <c r="A1664" s="12">
        <v>44750</v>
      </c>
      <c r="B1664" s="11" t="s">
        <v>25224</v>
      </c>
      <c r="C1664" s="14">
        <v>0.14419999999999999</v>
      </c>
      <c r="D1664" s="13" t="s">
        <v>34309</v>
      </c>
      <c r="E1664" s="13" t="s">
        <v>34310</v>
      </c>
      <c r="F1664" s="31">
        <f t="shared" si="25"/>
        <v>10</v>
      </c>
    </row>
    <row r="1665" spans="1:6" ht="29.55" customHeight="1" x14ac:dyDescent="0.4">
      <c r="A1665" s="12">
        <v>44728</v>
      </c>
      <c r="B1665" s="13" t="s">
        <v>25224</v>
      </c>
      <c r="C1665" s="14">
        <v>-3.2500000000000001E-2</v>
      </c>
      <c r="D1665" s="13" t="s">
        <v>35158</v>
      </c>
      <c r="E1665" s="13" t="s">
        <v>34517</v>
      </c>
      <c r="F1665" s="31">
        <f t="shared" si="25"/>
        <v>10</v>
      </c>
    </row>
    <row r="1666" spans="1:6" ht="29.55" customHeight="1" x14ac:dyDescent="0.4">
      <c r="A1666" s="12">
        <v>44721</v>
      </c>
      <c r="B1666" s="13" t="s">
        <v>25224</v>
      </c>
      <c r="C1666" s="13" t="s">
        <v>5629</v>
      </c>
      <c r="D1666" s="13" t="s">
        <v>35388</v>
      </c>
      <c r="E1666" s="13" t="s">
        <v>35389</v>
      </c>
      <c r="F1666" s="31">
        <f t="shared" ref="F1666:F1729" si="26">COUNTIF(B:B,B1666)</f>
        <v>10</v>
      </c>
    </row>
    <row r="1667" spans="1:6" ht="29.55" customHeight="1" x14ac:dyDescent="0.4">
      <c r="A1667" s="12">
        <v>44720</v>
      </c>
      <c r="B1667" s="13" t="s">
        <v>25224</v>
      </c>
      <c r="C1667" s="13" t="s">
        <v>7248</v>
      </c>
      <c r="D1667" s="13" t="s">
        <v>35446</v>
      </c>
      <c r="E1667" s="13" t="s">
        <v>34517</v>
      </c>
      <c r="F1667" s="31">
        <f t="shared" si="26"/>
        <v>10</v>
      </c>
    </row>
    <row r="1668" spans="1:6" ht="29.55" customHeight="1" x14ac:dyDescent="0.4">
      <c r="A1668" s="12">
        <v>44719</v>
      </c>
      <c r="B1668" s="13" t="s">
        <v>25224</v>
      </c>
      <c r="C1668" s="13" t="s">
        <v>7447</v>
      </c>
      <c r="D1668" s="13" t="s">
        <v>35496</v>
      </c>
      <c r="E1668" s="13" t="s">
        <v>34517</v>
      </c>
      <c r="F1668" s="31">
        <f t="shared" si="26"/>
        <v>10</v>
      </c>
    </row>
    <row r="1669" spans="1:6" ht="29.55" customHeight="1" x14ac:dyDescent="0.4">
      <c r="A1669" s="12">
        <v>44715</v>
      </c>
      <c r="B1669" s="13" t="s">
        <v>25224</v>
      </c>
      <c r="C1669" s="13" t="s">
        <v>5629</v>
      </c>
      <c r="D1669" s="13" t="s">
        <v>35551</v>
      </c>
      <c r="E1669" s="13" t="s">
        <v>18982</v>
      </c>
      <c r="F1669" s="31">
        <f t="shared" si="26"/>
        <v>10</v>
      </c>
    </row>
    <row r="1670" spans="1:6" ht="29.55" customHeight="1" x14ac:dyDescent="0.4">
      <c r="A1670" s="12">
        <v>44714</v>
      </c>
      <c r="B1670" s="13" t="s">
        <v>25224</v>
      </c>
      <c r="C1670" s="13" t="s">
        <v>5629</v>
      </c>
      <c r="D1670" s="13" t="s">
        <v>35610</v>
      </c>
      <c r="E1670" s="13" t="s">
        <v>34517</v>
      </c>
      <c r="F1670" s="31">
        <f t="shared" si="26"/>
        <v>10</v>
      </c>
    </row>
    <row r="1671" spans="1:6" ht="29.55" customHeight="1" x14ac:dyDescent="0.4">
      <c r="A1671" s="12">
        <v>44774</v>
      </c>
      <c r="B1671" s="13" t="s">
        <v>7856</v>
      </c>
      <c r="C1671" s="14">
        <v>0.1729</v>
      </c>
      <c r="D1671" s="13" t="s">
        <v>33457</v>
      </c>
      <c r="E1671" s="13" t="s">
        <v>32983</v>
      </c>
      <c r="F1671" s="31">
        <f t="shared" si="26"/>
        <v>10</v>
      </c>
    </row>
    <row r="1672" spans="1:6" ht="29.55" customHeight="1" x14ac:dyDescent="0.4">
      <c r="A1672" s="12">
        <v>44770</v>
      </c>
      <c r="B1672" s="13" t="s">
        <v>7856</v>
      </c>
      <c r="C1672" s="14">
        <v>5.1400000000000001E-2</v>
      </c>
      <c r="D1672" s="13" t="s">
        <v>33623</v>
      </c>
      <c r="E1672" s="13" t="s">
        <v>32983</v>
      </c>
      <c r="F1672" s="31">
        <f t="shared" si="26"/>
        <v>10</v>
      </c>
    </row>
    <row r="1673" spans="1:6" ht="29.55" customHeight="1" x14ac:dyDescent="0.4">
      <c r="A1673" s="12">
        <v>44761</v>
      </c>
      <c r="B1673" s="11" t="s">
        <v>7856</v>
      </c>
      <c r="C1673" s="14">
        <v>5.8999999999999997E-2</v>
      </c>
      <c r="D1673" s="13" t="s">
        <v>33957</v>
      </c>
      <c r="E1673" s="13" t="s">
        <v>23826</v>
      </c>
      <c r="F1673" s="31">
        <f t="shared" si="26"/>
        <v>10</v>
      </c>
    </row>
    <row r="1674" spans="1:6" ht="29.55" customHeight="1" x14ac:dyDescent="0.4">
      <c r="A1674" s="12">
        <v>44743</v>
      </c>
      <c r="B1674" s="13" t="s">
        <v>7856</v>
      </c>
      <c r="C1674" s="14">
        <v>1.8100000000000002E-2</v>
      </c>
      <c r="D1674" s="13" t="s">
        <v>34630</v>
      </c>
      <c r="E1674" s="13" t="s">
        <v>34631</v>
      </c>
      <c r="F1674" s="31">
        <f t="shared" si="26"/>
        <v>10</v>
      </c>
    </row>
    <row r="1675" spans="1:6" ht="29.55" customHeight="1" x14ac:dyDescent="0.4">
      <c r="A1675" s="12">
        <v>44741</v>
      </c>
      <c r="B1675" s="13" t="s">
        <v>7856</v>
      </c>
      <c r="C1675" s="14">
        <v>8.1100000000000005E-2</v>
      </c>
      <c r="D1675" s="13" t="s">
        <v>34709</v>
      </c>
      <c r="E1675" s="13" t="s">
        <v>7469</v>
      </c>
      <c r="F1675" s="31">
        <f t="shared" si="26"/>
        <v>10</v>
      </c>
    </row>
    <row r="1676" spans="1:6" ht="29.55" customHeight="1" x14ac:dyDescent="0.4">
      <c r="A1676" s="12">
        <v>44740</v>
      </c>
      <c r="B1676" s="13" t="s">
        <v>7856</v>
      </c>
      <c r="C1676" s="14">
        <v>0.1111</v>
      </c>
      <c r="D1676" s="13" t="s">
        <v>34739</v>
      </c>
      <c r="E1676" s="13" t="s">
        <v>34738</v>
      </c>
      <c r="F1676" s="31">
        <f t="shared" si="26"/>
        <v>10</v>
      </c>
    </row>
    <row r="1677" spans="1:6" ht="29.55" customHeight="1" x14ac:dyDescent="0.4">
      <c r="A1677" s="12">
        <v>44733</v>
      </c>
      <c r="B1677" s="13" t="s">
        <v>7856</v>
      </c>
      <c r="C1677" s="14">
        <v>0.127</v>
      </c>
      <c r="D1677" s="13" t="s">
        <v>34996</v>
      </c>
      <c r="E1677" s="13" t="s">
        <v>34997</v>
      </c>
      <c r="F1677" s="31">
        <f t="shared" si="26"/>
        <v>10</v>
      </c>
    </row>
    <row r="1678" spans="1:6" ht="29.55" customHeight="1" x14ac:dyDescent="0.4">
      <c r="A1678" s="12">
        <v>44726</v>
      </c>
      <c r="B1678" s="13" t="s">
        <v>7856</v>
      </c>
      <c r="C1678" s="14">
        <v>9.1000000000000004E-3</v>
      </c>
      <c r="D1678" s="13" t="s">
        <v>35248</v>
      </c>
      <c r="E1678" s="13" t="s">
        <v>23754</v>
      </c>
      <c r="F1678" s="31">
        <f t="shared" si="26"/>
        <v>10</v>
      </c>
    </row>
    <row r="1679" spans="1:6" ht="29.55" customHeight="1" x14ac:dyDescent="0.4">
      <c r="A1679" s="12">
        <v>44715</v>
      </c>
      <c r="B1679" s="13" t="s">
        <v>7856</v>
      </c>
      <c r="C1679" s="14">
        <v>7.22E-2</v>
      </c>
      <c r="D1679" s="13" t="s">
        <v>35520</v>
      </c>
      <c r="E1679" s="13" t="s">
        <v>35521</v>
      </c>
      <c r="F1679" s="31">
        <f t="shared" si="26"/>
        <v>10</v>
      </c>
    </row>
    <row r="1680" spans="1:6" ht="29.55" customHeight="1" x14ac:dyDescent="0.4">
      <c r="A1680" s="12">
        <v>44714</v>
      </c>
      <c r="B1680" s="13" t="s">
        <v>7856</v>
      </c>
      <c r="C1680" s="14">
        <v>3.27E-2</v>
      </c>
      <c r="D1680" s="13" t="s">
        <v>35580</v>
      </c>
      <c r="E1680" s="13" t="s">
        <v>35578</v>
      </c>
      <c r="F1680" s="31">
        <f t="shared" si="26"/>
        <v>10</v>
      </c>
    </row>
    <row r="1681" spans="1:6" ht="29.55" customHeight="1" x14ac:dyDescent="0.4">
      <c r="A1681" s="12">
        <v>44866</v>
      </c>
      <c r="B1681" s="13" t="s">
        <v>193</v>
      </c>
      <c r="C1681" s="14">
        <v>6.6299999999999998E-2</v>
      </c>
      <c r="D1681" s="13" t="s">
        <v>30186</v>
      </c>
      <c r="E1681" s="13" t="s">
        <v>49</v>
      </c>
      <c r="F1681" s="31">
        <f t="shared" si="26"/>
        <v>10</v>
      </c>
    </row>
    <row r="1682" spans="1:6" ht="29.55" customHeight="1" x14ac:dyDescent="0.4">
      <c r="A1682" s="12">
        <v>44862</v>
      </c>
      <c r="B1682" s="13" t="s">
        <v>193</v>
      </c>
      <c r="C1682" s="14">
        <v>6.6299999999999998E-2</v>
      </c>
      <c r="D1682" s="13" t="s">
        <v>30250</v>
      </c>
      <c r="E1682" s="13" t="s">
        <v>49</v>
      </c>
      <c r="F1682" s="31">
        <f t="shared" si="26"/>
        <v>10</v>
      </c>
    </row>
    <row r="1683" spans="1:6" ht="29.55" customHeight="1" x14ac:dyDescent="0.4">
      <c r="A1683" s="12">
        <v>44845</v>
      </c>
      <c r="B1683" s="13" t="s">
        <v>193</v>
      </c>
      <c r="C1683" s="14">
        <v>3.1099999999999999E-2</v>
      </c>
      <c r="D1683" s="13" t="s">
        <v>30906</v>
      </c>
      <c r="E1683" s="13" t="s">
        <v>18982</v>
      </c>
      <c r="F1683" s="31">
        <f t="shared" si="26"/>
        <v>10</v>
      </c>
    </row>
    <row r="1684" spans="1:6" ht="29.55" customHeight="1" x14ac:dyDescent="0.4">
      <c r="A1684" s="12">
        <v>44839</v>
      </c>
      <c r="B1684" s="13" t="s">
        <v>193</v>
      </c>
      <c r="C1684" s="14">
        <v>5.5100000000000003E-2</v>
      </c>
      <c r="D1684" s="13" t="s">
        <v>31026</v>
      </c>
      <c r="E1684" s="13" t="s">
        <v>30311</v>
      </c>
      <c r="F1684" s="31">
        <f t="shared" si="26"/>
        <v>10</v>
      </c>
    </row>
    <row r="1685" spans="1:6" ht="29.55" customHeight="1" x14ac:dyDescent="0.4">
      <c r="A1685" s="12">
        <v>44838</v>
      </c>
      <c r="B1685" s="13" t="s">
        <v>193</v>
      </c>
      <c r="C1685" s="14">
        <v>4.2200000000000001E-2</v>
      </c>
      <c r="D1685" s="13" t="s">
        <v>31096</v>
      </c>
      <c r="E1685" s="13" t="s">
        <v>30311</v>
      </c>
      <c r="F1685" s="31">
        <f t="shared" si="26"/>
        <v>10</v>
      </c>
    </row>
    <row r="1686" spans="1:6" ht="29.55" customHeight="1" x14ac:dyDescent="0.4">
      <c r="A1686" s="12">
        <v>44817</v>
      </c>
      <c r="B1686" s="11" t="s">
        <v>193</v>
      </c>
      <c r="C1686" s="17">
        <v>2.1600000000000001E-2</v>
      </c>
      <c r="D1686" s="13" t="s">
        <v>31892</v>
      </c>
      <c r="E1686" s="13" t="s">
        <v>49</v>
      </c>
      <c r="F1686" s="31">
        <f t="shared" si="26"/>
        <v>10</v>
      </c>
    </row>
    <row r="1687" spans="1:6" ht="29.55" customHeight="1" x14ac:dyDescent="0.4">
      <c r="A1687" s="12">
        <v>44806</v>
      </c>
      <c r="B1687" s="11" t="s">
        <v>193</v>
      </c>
      <c r="C1687" s="17">
        <v>4.1000000000000002E-2</v>
      </c>
      <c r="D1687" s="13" t="s">
        <v>32195</v>
      </c>
      <c r="E1687" s="13" t="s">
        <v>49</v>
      </c>
      <c r="F1687" s="31">
        <f t="shared" si="26"/>
        <v>10</v>
      </c>
    </row>
    <row r="1688" spans="1:6" ht="29.55" customHeight="1" x14ac:dyDescent="0.4">
      <c r="A1688" s="12">
        <v>44770</v>
      </c>
      <c r="B1688" s="13" t="s">
        <v>193</v>
      </c>
      <c r="C1688" s="14">
        <v>5.5899999999999998E-2</v>
      </c>
      <c r="D1688" s="13" t="s">
        <v>33619</v>
      </c>
      <c r="E1688" s="13" t="s">
        <v>33022</v>
      </c>
      <c r="F1688" s="31">
        <f t="shared" si="26"/>
        <v>10</v>
      </c>
    </row>
    <row r="1689" spans="1:6" ht="29.55" customHeight="1" x14ac:dyDescent="0.4">
      <c r="A1689" s="12">
        <v>44768</v>
      </c>
      <c r="B1689" s="11" t="s">
        <v>193</v>
      </c>
      <c r="C1689" s="14">
        <v>7.7000000000000002E-3</v>
      </c>
      <c r="D1689" s="13" t="s">
        <v>33709</v>
      </c>
      <c r="E1689" s="13" t="s">
        <v>20568</v>
      </c>
      <c r="F1689" s="31">
        <f t="shared" si="26"/>
        <v>10</v>
      </c>
    </row>
    <row r="1690" spans="1:6" ht="29.55" customHeight="1" x14ac:dyDescent="0.4">
      <c r="A1690" s="12">
        <v>44726</v>
      </c>
      <c r="B1690" s="13" t="s">
        <v>193</v>
      </c>
      <c r="C1690" s="14">
        <v>2.7699999999999999E-2</v>
      </c>
      <c r="D1690" s="13" t="s">
        <v>35244</v>
      </c>
      <c r="E1690" s="13" t="s">
        <v>20568</v>
      </c>
      <c r="F1690" s="31">
        <f t="shared" si="26"/>
        <v>10</v>
      </c>
    </row>
    <row r="1691" spans="1:6" ht="29.55" customHeight="1" x14ac:dyDescent="0.4">
      <c r="A1691" s="12">
        <v>44799</v>
      </c>
      <c r="B1691" s="11" t="s">
        <v>17987</v>
      </c>
      <c r="C1691" s="17">
        <v>5.5599999999999997E-2</v>
      </c>
      <c r="D1691" s="13" t="s">
        <v>32444</v>
      </c>
      <c r="E1691" s="13" t="s">
        <v>20395</v>
      </c>
      <c r="F1691" s="31">
        <f t="shared" si="26"/>
        <v>10</v>
      </c>
    </row>
    <row r="1692" spans="1:6" ht="29.55" customHeight="1" x14ac:dyDescent="0.4">
      <c r="A1692" s="12">
        <v>44797</v>
      </c>
      <c r="B1692" s="13" t="s">
        <v>17987</v>
      </c>
      <c r="C1692" s="14">
        <v>3.04E-2</v>
      </c>
      <c r="D1692" s="13" t="s">
        <v>32635</v>
      </c>
      <c r="E1692" s="13" t="s">
        <v>20624</v>
      </c>
      <c r="F1692" s="31">
        <f t="shared" si="26"/>
        <v>10</v>
      </c>
    </row>
    <row r="1693" spans="1:6" ht="29.55" customHeight="1" x14ac:dyDescent="0.4">
      <c r="A1693" s="12">
        <v>44750</v>
      </c>
      <c r="B1693" s="11" t="s">
        <v>17987</v>
      </c>
      <c r="C1693" s="14">
        <v>0.1321</v>
      </c>
      <c r="D1693" s="13" t="s">
        <v>34312</v>
      </c>
      <c r="E1693" s="13" t="s">
        <v>34313</v>
      </c>
      <c r="F1693" s="31">
        <f t="shared" si="26"/>
        <v>10</v>
      </c>
    </row>
    <row r="1694" spans="1:6" ht="29.55" customHeight="1" x14ac:dyDescent="0.4">
      <c r="A1694" s="12">
        <v>44741</v>
      </c>
      <c r="B1694" s="13" t="s">
        <v>17987</v>
      </c>
      <c r="C1694" s="14">
        <v>5.4100000000000002E-2</v>
      </c>
      <c r="D1694" s="13" t="s">
        <v>34722</v>
      </c>
      <c r="E1694" s="13" t="s">
        <v>18982</v>
      </c>
      <c r="F1694" s="31">
        <f t="shared" si="26"/>
        <v>10</v>
      </c>
    </row>
    <row r="1695" spans="1:6" ht="29.55" customHeight="1" x14ac:dyDescent="0.4">
      <c r="A1695" s="12">
        <v>44735</v>
      </c>
      <c r="B1695" s="13" t="s">
        <v>17987</v>
      </c>
      <c r="C1695" s="14">
        <v>4.9099999999999998E-2</v>
      </c>
      <c r="D1695" s="13" t="s">
        <v>34932</v>
      </c>
      <c r="E1695" s="13" t="s">
        <v>34517</v>
      </c>
      <c r="F1695" s="31">
        <f t="shared" si="26"/>
        <v>10</v>
      </c>
    </row>
    <row r="1696" spans="1:6" ht="29.55" customHeight="1" x14ac:dyDescent="0.4">
      <c r="A1696" s="12">
        <v>44732</v>
      </c>
      <c r="B1696" s="13" t="s">
        <v>17987</v>
      </c>
      <c r="C1696" s="14">
        <v>8.1199999999999994E-2</v>
      </c>
      <c r="D1696" s="13" t="s">
        <v>35052</v>
      </c>
      <c r="E1696" s="13" t="s">
        <v>34517</v>
      </c>
      <c r="F1696" s="31">
        <f t="shared" si="26"/>
        <v>10</v>
      </c>
    </row>
    <row r="1697" spans="1:6" ht="29.55" customHeight="1" x14ac:dyDescent="0.4">
      <c r="A1697" s="12">
        <v>44728</v>
      </c>
      <c r="B1697" s="13" t="s">
        <v>17987</v>
      </c>
      <c r="C1697" s="14">
        <v>2.29E-2</v>
      </c>
      <c r="D1697" s="13" t="s">
        <v>35167</v>
      </c>
      <c r="E1697" s="13" t="s">
        <v>18982</v>
      </c>
      <c r="F1697" s="31">
        <f t="shared" si="26"/>
        <v>10</v>
      </c>
    </row>
    <row r="1698" spans="1:6" ht="29.55" customHeight="1" x14ac:dyDescent="0.4">
      <c r="A1698" s="12">
        <v>44727</v>
      </c>
      <c r="B1698" s="13" t="s">
        <v>17987</v>
      </c>
      <c r="C1698" s="14">
        <v>2.29E-2</v>
      </c>
      <c r="D1698" s="13" t="s">
        <v>35167</v>
      </c>
      <c r="E1698" s="13" t="s">
        <v>18982</v>
      </c>
      <c r="F1698" s="31">
        <f t="shared" si="26"/>
        <v>10</v>
      </c>
    </row>
    <row r="1699" spans="1:6" ht="29.55" customHeight="1" x14ac:dyDescent="0.4">
      <c r="A1699" s="12">
        <v>44721</v>
      </c>
      <c r="B1699" s="13" t="s">
        <v>17987</v>
      </c>
      <c r="C1699" s="14">
        <v>0.1137</v>
      </c>
      <c r="D1699" s="13" t="s">
        <v>35352</v>
      </c>
      <c r="E1699" s="13" t="s">
        <v>35348</v>
      </c>
      <c r="F1699" s="31">
        <f t="shared" si="26"/>
        <v>10</v>
      </c>
    </row>
    <row r="1700" spans="1:6" ht="29.55" customHeight="1" x14ac:dyDescent="0.4">
      <c r="A1700" s="12">
        <v>44719</v>
      </c>
      <c r="B1700" s="13" t="s">
        <v>17987</v>
      </c>
      <c r="C1700" s="14">
        <v>0.1338</v>
      </c>
      <c r="D1700" s="13" t="s">
        <v>35497</v>
      </c>
      <c r="E1700" s="13" t="s">
        <v>34517</v>
      </c>
      <c r="F1700" s="31">
        <f t="shared" si="26"/>
        <v>10</v>
      </c>
    </row>
    <row r="1701" spans="1:6" ht="29.55" customHeight="1" x14ac:dyDescent="0.4">
      <c r="A1701" s="12">
        <v>44858</v>
      </c>
      <c r="B1701" s="11" t="s">
        <v>7312</v>
      </c>
      <c r="C1701" s="17">
        <v>6.2399999999999997E-2</v>
      </c>
      <c r="D1701" s="13" t="s">
        <v>30490</v>
      </c>
      <c r="E1701" s="13" t="s">
        <v>30379</v>
      </c>
      <c r="F1701" s="31">
        <f t="shared" si="26"/>
        <v>10</v>
      </c>
    </row>
    <row r="1702" spans="1:6" ht="29.55" customHeight="1" x14ac:dyDescent="0.4">
      <c r="A1702" s="12">
        <v>44812</v>
      </c>
      <c r="B1702" s="11" t="s">
        <v>7312</v>
      </c>
      <c r="C1702" s="17">
        <v>0.114</v>
      </c>
      <c r="D1702" s="13" t="s">
        <v>31915</v>
      </c>
      <c r="E1702" s="13" t="s">
        <v>11026</v>
      </c>
      <c r="F1702" s="31">
        <f t="shared" si="26"/>
        <v>10</v>
      </c>
    </row>
    <row r="1703" spans="1:6" ht="29.55" customHeight="1" x14ac:dyDescent="0.4">
      <c r="A1703" s="12">
        <v>44804</v>
      </c>
      <c r="B1703" s="11" t="s">
        <v>7312</v>
      </c>
      <c r="C1703" s="17">
        <v>6.1400000000000003E-2</v>
      </c>
      <c r="D1703" s="13" t="s">
        <v>32293</v>
      </c>
      <c r="E1703" s="13" t="s">
        <v>11026</v>
      </c>
      <c r="F1703" s="31">
        <f t="shared" si="26"/>
        <v>10</v>
      </c>
    </row>
    <row r="1704" spans="1:6" ht="29.55" customHeight="1" x14ac:dyDescent="0.4">
      <c r="A1704" s="12">
        <v>44797</v>
      </c>
      <c r="B1704" s="13" t="s">
        <v>7312</v>
      </c>
      <c r="C1704" s="14">
        <v>4.3700000000000003E-2</v>
      </c>
      <c r="D1704" s="13" t="s">
        <v>32628</v>
      </c>
      <c r="E1704" s="13" t="s">
        <v>7</v>
      </c>
      <c r="F1704" s="31">
        <f t="shared" si="26"/>
        <v>10</v>
      </c>
    </row>
    <row r="1705" spans="1:6" ht="29.55" customHeight="1" x14ac:dyDescent="0.4">
      <c r="A1705" s="12">
        <v>44792</v>
      </c>
      <c r="B1705" s="13" t="s">
        <v>7312</v>
      </c>
      <c r="C1705" s="14">
        <v>0.13619999999999999</v>
      </c>
      <c r="D1705" s="13" t="s">
        <v>32758</v>
      </c>
      <c r="E1705" s="13" t="s">
        <v>7</v>
      </c>
      <c r="F1705" s="31">
        <f t="shared" si="26"/>
        <v>10</v>
      </c>
    </row>
    <row r="1706" spans="1:6" ht="29.55" customHeight="1" x14ac:dyDescent="0.4">
      <c r="A1706" s="12">
        <v>44791</v>
      </c>
      <c r="B1706" s="13" t="s">
        <v>7312</v>
      </c>
      <c r="C1706" s="14">
        <v>4.1200000000000001E-2</v>
      </c>
      <c r="D1706" s="13" t="s">
        <v>32807</v>
      </c>
      <c r="E1706" s="13" t="s">
        <v>7</v>
      </c>
      <c r="F1706" s="31">
        <f t="shared" si="26"/>
        <v>10</v>
      </c>
    </row>
    <row r="1707" spans="1:6" ht="29.55" customHeight="1" x14ac:dyDescent="0.4">
      <c r="A1707" s="12">
        <v>44782</v>
      </c>
      <c r="B1707" s="13" t="s">
        <v>7312</v>
      </c>
      <c r="C1707" s="14">
        <v>4.9500000000000002E-2</v>
      </c>
      <c r="D1707" s="13" t="s">
        <v>33161</v>
      </c>
      <c r="E1707" s="13" t="s">
        <v>33031</v>
      </c>
      <c r="F1707" s="31">
        <f t="shared" si="26"/>
        <v>10</v>
      </c>
    </row>
    <row r="1708" spans="1:6" ht="29.55" customHeight="1" x14ac:dyDescent="0.4">
      <c r="A1708" s="12">
        <v>44777</v>
      </c>
      <c r="B1708" s="13" t="s">
        <v>7312</v>
      </c>
      <c r="C1708" s="14">
        <v>5.5500000000000001E-2</v>
      </c>
      <c r="D1708" s="13" t="s">
        <v>33341</v>
      </c>
      <c r="E1708" s="13" t="s">
        <v>33031</v>
      </c>
      <c r="F1708" s="31">
        <f t="shared" si="26"/>
        <v>10</v>
      </c>
    </row>
    <row r="1709" spans="1:6" ht="29.55" customHeight="1" x14ac:dyDescent="0.4">
      <c r="A1709" s="12">
        <v>44750</v>
      </c>
      <c r="B1709" s="11" t="s">
        <v>7312</v>
      </c>
      <c r="C1709" s="14">
        <v>0.1226</v>
      </c>
      <c r="D1709" s="13" t="s">
        <v>34316</v>
      </c>
      <c r="E1709" s="13" t="s">
        <v>19665</v>
      </c>
      <c r="F1709" s="31">
        <f t="shared" si="26"/>
        <v>10</v>
      </c>
    </row>
    <row r="1710" spans="1:6" ht="29.55" customHeight="1" x14ac:dyDescent="0.4">
      <c r="A1710" s="12">
        <v>44721</v>
      </c>
      <c r="B1710" s="13" t="s">
        <v>7312</v>
      </c>
      <c r="C1710" s="14">
        <v>3.8100000000000002E-2</v>
      </c>
      <c r="D1710" s="13" t="s">
        <v>25340</v>
      </c>
      <c r="E1710" s="13" t="s">
        <v>35389</v>
      </c>
      <c r="F1710" s="31">
        <f t="shared" si="26"/>
        <v>10</v>
      </c>
    </row>
    <row r="1711" spans="1:6" ht="29.55" customHeight="1" x14ac:dyDescent="0.4">
      <c r="A1711" s="12">
        <v>44874</v>
      </c>
      <c r="B1711" s="13" t="s">
        <v>420</v>
      </c>
      <c r="C1711" s="14">
        <v>8.7800000000000003E-2</v>
      </c>
      <c r="D1711" s="13" t="s">
        <v>29925</v>
      </c>
      <c r="E1711" s="13" t="s">
        <v>29926</v>
      </c>
      <c r="F1711" s="31">
        <f t="shared" si="26"/>
        <v>9</v>
      </c>
    </row>
    <row r="1712" spans="1:6" ht="29.55" customHeight="1" x14ac:dyDescent="0.4">
      <c r="A1712" s="12">
        <v>44789</v>
      </c>
      <c r="B1712" s="13" t="s">
        <v>420</v>
      </c>
      <c r="C1712" s="14">
        <v>4.3799999999999999E-2</v>
      </c>
      <c r="D1712" s="13" t="s">
        <v>32916</v>
      </c>
      <c r="E1712" s="13" t="s">
        <v>25</v>
      </c>
      <c r="F1712" s="31">
        <f t="shared" si="26"/>
        <v>9</v>
      </c>
    </row>
    <row r="1713" spans="1:6" ht="29.55" customHeight="1" x14ac:dyDescent="0.4">
      <c r="A1713" s="12">
        <v>44781</v>
      </c>
      <c r="B1713" s="13" t="s">
        <v>420</v>
      </c>
      <c r="C1713" s="14">
        <v>2.86E-2</v>
      </c>
      <c r="D1713" s="13" t="s">
        <v>33190</v>
      </c>
      <c r="E1713" s="13" t="s">
        <v>33187</v>
      </c>
      <c r="F1713" s="31">
        <f t="shared" si="26"/>
        <v>9</v>
      </c>
    </row>
    <row r="1714" spans="1:6" ht="29.55" customHeight="1" x14ac:dyDescent="0.4">
      <c r="A1714" s="12">
        <v>44776</v>
      </c>
      <c r="B1714" s="13" t="s">
        <v>420</v>
      </c>
      <c r="C1714" s="14">
        <v>7.5200000000000003E-2</v>
      </c>
      <c r="D1714" s="13" t="s">
        <v>33373</v>
      </c>
      <c r="E1714" s="13" t="s">
        <v>33367</v>
      </c>
      <c r="F1714" s="31">
        <f t="shared" si="26"/>
        <v>9</v>
      </c>
    </row>
    <row r="1715" spans="1:6" ht="29.55" customHeight="1" x14ac:dyDescent="0.4">
      <c r="A1715" s="12">
        <v>44775</v>
      </c>
      <c r="B1715" s="13" t="s">
        <v>420</v>
      </c>
      <c r="C1715" s="14">
        <v>9.4500000000000001E-2</v>
      </c>
      <c r="D1715" s="13" t="s">
        <v>33415</v>
      </c>
      <c r="E1715" s="13" t="s">
        <v>33412</v>
      </c>
      <c r="F1715" s="31">
        <f t="shared" si="26"/>
        <v>9</v>
      </c>
    </row>
    <row r="1716" spans="1:6" ht="29.55" customHeight="1" x14ac:dyDescent="0.4">
      <c r="A1716" s="12">
        <v>44728</v>
      </c>
      <c r="B1716" s="13" t="s">
        <v>420</v>
      </c>
      <c r="C1716" s="14">
        <v>7.3700000000000002E-2</v>
      </c>
      <c r="D1716" s="13" t="s">
        <v>35155</v>
      </c>
      <c r="E1716" s="13" t="s">
        <v>25</v>
      </c>
      <c r="F1716" s="31">
        <f t="shared" si="26"/>
        <v>9</v>
      </c>
    </row>
    <row r="1717" spans="1:6" ht="29.55" customHeight="1" x14ac:dyDescent="0.4">
      <c r="A1717" s="12">
        <v>44727</v>
      </c>
      <c r="B1717" s="13" t="s">
        <v>420</v>
      </c>
      <c r="C1717" s="14">
        <v>7.3700000000000002E-2</v>
      </c>
      <c r="D1717" s="13" t="s">
        <v>35181</v>
      </c>
      <c r="E1717" s="13" t="s">
        <v>25</v>
      </c>
      <c r="F1717" s="31">
        <f t="shared" si="26"/>
        <v>9</v>
      </c>
    </row>
    <row r="1718" spans="1:6" ht="29.55" customHeight="1" x14ac:dyDescent="0.4">
      <c r="A1718" s="12">
        <v>44726</v>
      </c>
      <c r="B1718" s="13" t="s">
        <v>420</v>
      </c>
      <c r="C1718" s="14">
        <v>4.7600000000000003E-2</v>
      </c>
      <c r="D1718" s="13" t="s">
        <v>35234</v>
      </c>
      <c r="E1718" s="13" t="s">
        <v>35193</v>
      </c>
      <c r="F1718" s="31">
        <f t="shared" si="26"/>
        <v>9</v>
      </c>
    </row>
    <row r="1719" spans="1:6" ht="29.55" customHeight="1" x14ac:dyDescent="0.4">
      <c r="A1719" s="12">
        <v>44714</v>
      </c>
      <c r="B1719" s="13" t="s">
        <v>420</v>
      </c>
      <c r="C1719" s="14">
        <v>0.2487</v>
      </c>
      <c r="D1719" s="13" t="s">
        <v>35566</v>
      </c>
      <c r="E1719" s="13" t="s">
        <v>34139</v>
      </c>
      <c r="F1719" s="31">
        <f t="shared" si="26"/>
        <v>9</v>
      </c>
    </row>
    <row r="1720" spans="1:6" ht="29.55" customHeight="1" x14ac:dyDescent="0.4">
      <c r="A1720" s="12">
        <v>44887</v>
      </c>
      <c r="B1720" s="13" t="s">
        <v>26125</v>
      </c>
      <c r="C1720" s="14">
        <v>7.3499999999999996E-2</v>
      </c>
      <c r="D1720" s="13" t="s">
        <v>29397</v>
      </c>
      <c r="E1720" s="13" t="s">
        <v>6473</v>
      </c>
      <c r="F1720" s="31">
        <f t="shared" si="26"/>
        <v>9</v>
      </c>
    </row>
    <row r="1721" spans="1:6" ht="29.55" customHeight="1" x14ac:dyDescent="0.4">
      <c r="A1721" s="12">
        <v>44883</v>
      </c>
      <c r="B1721" s="13" t="s">
        <v>26125</v>
      </c>
      <c r="C1721" s="14">
        <v>0.1283</v>
      </c>
      <c r="D1721" s="13" t="s">
        <v>29493</v>
      </c>
      <c r="E1721" s="13" t="s">
        <v>29494</v>
      </c>
      <c r="F1721" s="31">
        <f t="shared" si="26"/>
        <v>9</v>
      </c>
    </row>
    <row r="1722" spans="1:6" ht="29.55" customHeight="1" x14ac:dyDescent="0.4">
      <c r="A1722" s="12">
        <v>44868</v>
      </c>
      <c r="B1722" s="13" t="s">
        <v>26125</v>
      </c>
      <c r="C1722" s="14">
        <v>6.7699999999999996E-2</v>
      </c>
      <c r="D1722" s="13" t="s">
        <v>29397</v>
      </c>
      <c r="E1722" s="13" t="s">
        <v>6473</v>
      </c>
      <c r="F1722" s="31">
        <f t="shared" si="26"/>
        <v>9</v>
      </c>
    </row>
    <row r="1723" spans="1:6" ht="29.55" customHeight="1" x14ac:dyDescent="0.4">
      <c r="A1723" s="12">
        <v>44861</v>
      </c>
      <c r="B1723" s="13" t="s">
        <v>26125</v>
      </c>
      <c r="C1723" s="14">
        <v>8.5699999999999998E-2</v>
      </c>
      <c r="D1723" s="13" t="s">
        <v>30293</v>
      </c>
      <c r="E1723" s="13" t="s">
        <v>30294</v>
      </c>
      <c r="F1723" s="31">
        <f t="shared" si="26"/>
        <v>9</v>
      </c>
    </row>
    <row r="1724" spans="1:6" ht="29.55" customHeight="1" x14ac:dyDescent="0.4">
      <c r="A1724" s="12">
        <v>44817</v>
      </c>
      <c r="B1724" s="11" t="s">
        <v>26125</v>
      </c>
      <c r="C1724" s="17">
        <v>7.2499999999999995E-2</v>
      </c>
      <c r="D1724" s="13" t="s">
        <v>31853</v>
      </c>
      <c r="E1724" s="13" t="s">
        <v>126</v>
      </c>
      <c r="F1724" s="31">
        <f t="shared" si="26"/>
        <v>9</v>
      </c>
    </row>
    <row r="1725" spans="1:6" ht="29.55" customHeight="1" x14ac:dyDescent="0.4">
      <c r="A1725" s="12">
        <v>44799</v>
      </c>
      <c r="B1725" s="11" t="s">
        <v>26125</v>
      </c>
      <c r="C1725" s="17">
        <v>7.8799999999999995E-2</v>
      </c>
      <c r="D1725" s="13" t="s">
        <v>32428</v>
      </c>
      <c r="E1725" s="13" t="s">
        <v>21115</v>
      </c>
      <c r="F1725" s="31">
        <f t="shared" si="26"/>
        <v>9</v>
      </c>
    </row>
    <row r="1726" spans="1:6" ht="29.55" customHeight="1" x14ac:dyDescent="0.4">
      <c r="A1726" s="12">
        <v>44742</v>
      </c>
      <c r="B1726" s="13" t="s">
        <v>26125</v>
      </c>
      <c r="C1726" s="14">
        <v>4.9000000000000002E-2</v>
      </c>
      <c r="D1726" s="13" t="s">
        <v>34648</v>
      </c>
      <c r="E1726" s="13" t="s">
        <v>17800</v>
      </c>
      <c r="F1726" s="31">
        <f t="shared" si="26"/>
        <v>9</v>
      </c>
    </row>
    <row r="1727" spans="1:6" ht="29.55" customHeight="1" x14ac:dyDescent="0.4">
      <c r="A1727" s="12">
        <v>44739</v>
      </c>
      <c r="B1727" s="13" t="s">
        <v>26125</v>
      </c>
      <c r="C1727" s="14">
        <v>0.1293</v>
      </c>
      <c r="D1727" s="13" t="s">
        <v>34798</v>
      </c>
      <c r="E1727" s="13" t="s">
        <v>29494</v>
      </c>
      <c r="F1727" s="31">
        <f t="shared" si="26"/>
        <v>9</v>
      </c>
    </row>
    <row r="1728" spans="1:6" ht="29.55" customHeight="1" x14ac:dyDescent="0.4">
      <c r="A1728" s="12">
        <v>44715</v>
      </c>
      <c r="B1728" s="13" t="s">
        <v>26125</v>
      </c>
      <c r="C1728" s="14">
        <v>0.17230000000000001</v>
      </c>
      <c r="D1728" s="13" t="s">
        <v>35515</v>
      </c>
      <c r="E1728" s="13" t="s">
        <v>126</v>
      </c>
      <c r="F1728" s="31">
        <f t="shared" si="26"/>
        <v>9</v>
      </c>
    </row>
    <row r="1729" spans="1:6" ht="29.55" customHeight="1" x14ac:dyDescent="0.4">
      <c r="A1729" s="12">
        <v>44840</v>
      </c>
      <c r="B1729" s="13" t="s">
        <v>21175</v>
      </c>
      <c r="C1729" s="14">
        <v>7.22E-2</v>
      </c>
      <c r="D1729" s="13" t="s">
        <v>30978</v>
      </c>
      <c r="E1729" s="13" t="s">
        <v>30624</v>
      </c>
      <c r="F1729" s="31">
        <f t="shared" si="26"/>
        <v>9</v>
      </c>
    </row>
    <row r="1730" spans="1:6" ht="29.55" customHeight="1" x14ac:dyDescent="0.4">
      <c r="A1730" s="12">
        <v>44831</v>
      </c>
      <c r="B1730" s="13" t="s">
        <v>21175</v>
      </c>
      <c r="C1730" s="14">
        <v>0.1023</v>
      </c>
      <c r="D1730" s="13" t="s">
        <v>31298</v>
      </c>
      <c r="E1730" s="13" t="s">
        <v>31299</v>
      </c>
      <c r="F1730" s="31">
        <f t="shared" ref="F1730:F1793" si="27">COUNTIF(B:B,B1730)</f>
        <v>9</v>
      </c>
    </row>
    <row r="1731" spans="1:6" ht="29.55" customHeight="1" x14ac:dyDescent="0.4">
      <c r="A1731" s="12">
        <v>44824</v>
      </c>
      <c r="B1731" s="11" t="s">
        <v>21175</v>
      </c>
      <c r="C1731" s="17">
        <v>7.7100000000000002E-2</v>
      </c>
      <c r="D1731" s="13" t="s">
        <v>31556</v>
      </c>
      <c r="E1731" s="13" t="s">
        <v>5499</v>
      </c>
      <c r="F1731" s="31">
        <f t="shared" si="27"/>
        <v>9</v>
      </c>
    </row>
    <row r="1732" spans="1:6" ht="29.55" customHeight="1" x14ac:dyDescent="0.4">
      <c r="A1732" s="12">
        <v>44820</v>
      </c>
      <c r="B1732" s="11" t="s">
        <v>21175</v>
      </c>
      <c r="C1732" s="17">
        <v>0.1008</v>
      </c>
      <c r="D1732" s="13" t="s">
        <v>31659</v>
      </c>
      <c r="E1732" s="13" t="s">
        <v>5499</v>
      </c>
      <c r="F1732" s="31">
        <f t="shared" si="27"/>
        <v>9</v>
      </c>
    </row>
    <row r="1733" spans="1:6" ht="29.55" customHeight="1" x14ac:dyDescent="0.4">
      <c r="A1733" s="12">
        <v>44812</v>
      </c>
      <c r="B1733" s="11" t="s">
        <v>21175</v>
      </c>
      <c r="C1733" s="17">
        <v>0.20449999999999999</v>
      </c>
      <c r="D1733" s="13" t="s">
        <v>31896</v>
      </c>
      <c r="E1733" s="13" t="s">
        <v>5499</v>
      </c>
      <c r="F1733" s="31">
        <f t="shared" si="27"/>
        <v>9</v>
      </c>
    </row>
    <row r="1734" spans="1:6" ht="29.55" customHeight="1" x14ac:dyDescent="0.4">
      <c r="A1734" s="12">
        <v>44775</v>
      </c>
      <c r="B1734" s="13" t="s">
        <v>21175</v>
      </c>
      <c r="C1734" s="14">
        <v>0.10340000000000001</v>
      </c>
      <c r="D1734" s="13" t="s">
        <v>33414</v>
      </c>
      <c r="E1734" s="13" t="s">
        <v>33412</v>
      </c>
      <c r="F1734" s="31">
        <f t="shared" si="27"/>
        <v>9</v>
      </c>
    </row>
    <row r="1735" spans="1:6" ht="29.55" customHeight="1" x14ac:dyDescent="0.4">
      <c r="A1735" s="12">
        <v>44774</v>
      </c>
      <c r="B1735" s="13" t="s">
        <v>21175</v>
      </c>
      <c r="C1735" s="14">
        <v>0.1019</v>
      </c>
      <c r="D1735" s="13" t="s">
        <v>33469</v>
      </c>
      <c r="E1735" s="13" t="s">
        <v>33470</v>
      </c>
      <c r="F1735" s="31">
        <f t="shared" si="27"/>
        <v>9</v>
      </c>
    </row>
    <row r="1736" spans="1:6" ht="29.55" customHeight="1" x14ac:dyDescent="0.4">
      <c r="A1736" s="12">
        <v>44760</v>
      </c>
      <c r="B1736" s="11" t="s">
        <v>21175</v>
      </c>
      <c r="C1736" s="14">
        <v>0.1162</v>
      </c>
      <c r="D1736" s="13" t="s">
        <v>33995</v>
      </c>
      <c r="E1736" s="13" t="s">
        <v>25</v>
      </c>
      <c r="F1736" s="31">
        <f t="shared" si="27"/>
        <v>9</v>
      </c>
    </row>
    <row r="1737" spans="1:6" ht="29.55" customHeight="1" x14ac:dyDescent="0.4">
      <c r="A1737" s="12">
        <v>44714</v>
      </c>
      <c r="B1737" s="13" t="s">
        <v>21175</v>
      </c>
      <c r="C1737" s="14">
        <v>0.16209999999999999</v>
      </c>
      <c r="D1737" s="13" t="s">
        <v>35567</v>
      </c>
      <c r="E1737" s="13" t="s">
        <v>34139</v>
      </c>
      <c r="F1737" s="31">
        <f t="shared" si="27"/>
        <v>9</v>
      </c>
    </row>
    <row r="1738" spans="1:6" ht="29.55" customHeight="1" x14ac:dyDescent="0.4">
      <c r="A1738" s="12">
        <v>44880</v>
      </c>
      <c r="B1738" s="13" t="s">
        <v>15621</v>
      </c>
      <c r="C1738" s="14">
        <v>5.5E-2</v>
      </c>
      <c r="D1738" s="13" t="s">
        <v>29730</v>
      </c>
      <c r="E1738" s="13" t="s">
        <v>7</v>
      </c>
      <c r="F1738" s="31">
        <f t="shared" si="27"/>
        <v>9</v>
      </c>
    </row>
    <row r="1739" spans="1:6" ht="29.55" customHeight="1" x14ac:dyDescent="0.4">
      <c r="A1739" s="12">
        <v>44834</v>
      </c>
      <c r="B1739" s="13" t="s">
        <v>15621</v>
      </c>
      <c r="C1739" s="14">
        <v>6.7500000000000004E-2</v>
      </c>
      <c r="D1739" s="13" t="s">
        <v>31213</v>
      </c>
      <c r="E1739" s="13" t="s">
        <v>31214</v>
      </c>
      <c r="F1739" s="31">
        <f t="shared" si="27"/>
        <v>9</v>
      </c>
    </row>
    <row r="1740" spans="1:6" ht="29.55" customHeight="1" x14ac:dyDescent="0.4">
      <c r="A1740" s="12">
        <v>44832</v>
      </c>
      <c r="B1740" s="13" t="s">
        <v>15621</v>
      </c>
      <c r="C1740" s="14">
        <v>3.9600000000000003E-2</v>
      </c>
      <c r="D1740" s="13" t="s">
        <v>31256</v>
      </c>
      <c r="E1740" s="13" t="s">
        <v>31254</v>
      </c>
      <c r="F1740" s="31">
        <f t="shared" si="27"/>
        <v>9</v>
      </c>
    </row>
    <row r="1741" spans="1:6" ht="29.55" customHeight="1" x14ac:dyDescent="0.4">
      <c r="A1741" s="12">
        <v>44830</v>
      </c>
      <c r="B1741" s="13" t="s">
        <v>15621</v>
      </c>
      <c r="C1741" s="14">
        <v>2.4299999999999999E-2</v>
      </c>
      <c r="D1741" s="13" t="s">
        <v>31340</v>
      </c>
      <c r="E1741" s="13" t="s">
        <v>19516</v>
      </c>
      <c r="F1741" s="31">
        <f t="shared" si="27"/>
        <v>9</v>
      </c>
    </row>
    <row r="1742" spans="1:6" ht="29.55" customHeight="1" x14ac:dyDescent="0.4">
      <c r="A1742" s="12">
        <v>44798</v>
      </c>
      <c r="B1742" s="13" t="s">
        <v>15621</v>
      </c>
      <c r="C1742" s="14">
        <v>7.6499999999999999E-2</v>
      </c>
      <c r="D1742" s="13" t="s">
        <v>32506</v>
      </c>
      <c r="E1742" s="13" t="s">
        <v>7</v>
      </c>
      <c r="F1742" s="31">
        <f t="shared" si="27"/>
        <v>9</v>
      </c>
    </row>
    <row r="1743" spans="1:6" ht="29.55" customHeight="1" x14ac:dyDescent="0.4">
      <c r="A1743" s="12">
        <v>44757</v>
      </c>
      <c r="B1743" s="11" t="s">
        <v>15621</v>
      </c>
      <c r="C1743" s="14">
        <v>0.1507</v>
      </c>
      <c r="D1743" s="13" t="s">
        <v>34027</v>
      </c>
      <c r="E1743" s="13" t="s">
        <v>33943</v>
      </c>
      <c r="F1743" s="31">
        <f t="shared" si="27"/>
        <v>9</v>
      </c>
    </row>
    <row r="1744" spans="1:6" ht="29.55" customHeight="1" x14ac:dyDescent="0.4">
      <c r="A1744" s="12">
        <v>44754</v>
      </c>
      <c r="B1744" s="11" t="s">
        <v>15621</v>
      </c>
      <c r="C1744" s="14">
        <v>0.21429999999999999</v>
      </c>
      <c r="D1744" s="13" t="s">
        <v>34194</v>
      </c>
      <c r="E1744" s="13" t="s">
        <v>19757</v>
      </c>
      <c r="F1744" s="31">
        <f t="shared" si="27"/>
        <v>9</v>
      </c>
    </row>
    <row r="1745" spans="1:6" ht="29.55" customHeight="1" x14ac:dyDescent="0.4">
      <c r="A1745" s="12">
        <v>44753</v>
      </c>
      <c r="B1745" s="11" t="s">
        <v>15621</v>
      </c>
      <c r="C1745" s="14">
        <v>8.7400000000000005E-2</v>
      </c>
      <c r="D1745" s="13" t="s">
        <v>34269</v>
      </c>
      <c r="E1745" s="13" t="s">
        <v>33857</v>
      </c>
      <c r="F1745" s="31">
        <f t="shared" si="27"/>
        <v>9</v>
      </c>
    </row>
    <row r="1746" spans="1:6" ht="29.55" customHeight="1" x14ac:dyDescent="0.4">
      <c r="A1746" s="12">
        <v>44747</v>
      </c>
      <c r="B1746" s="13" t="s">
        <v>15621</v>
      </c>
      <c r="C1746" s="14">
        <v>9.5000000000000001E-2</v>
      </c>
      <c r="D1746" s="13" t="s">
        <v>34462</v>
      </c>
      <c r="E1746" s="13" t="s">
        <v>34451</v>
      </c>
      <c r="F1746" s="31">
        <f t="shared" si="27"/>
        <v>9</v>
      </c>
    </row>
    <row r="1747" spans="1:6" ht="29.55" customHeight="1" x14ac:dyDescent="0.4">
      <c r="A1747" s="12">
        <v>44903</v>
      </c>
      <c r="B1747" s="11" t="s">
        <v>17748</v>
      </c>
      <c r="C1747" s="14">
        <v>9.8199999999999996E-2</v>
      </c>
      <c r="D1747" s="13" t="s">
        <v>28849</v>
      </c>
      <c r="E1747" s="13" t="s">
        <v>20571</v>
      </c>
      <c r="F1747" s="31">
        <f t="shared" si="27"/>
        <v>9</v>
      </c>
    </row>
    <row r="1748" spans="1:6" ht="29.55" customHeight="1" x14ac:dyDescent="0.4">
      <c r="A1748" s="12">
        <v>44886</v>
      </c>
      <c r="B1748" s="13" t="s">
        <v>17748</v>
      </c>
      <c r="C1748" s="13" t="s">
        <v>6094</v>
      </c>
      <c r="D1748" s="13" t="s">
        <v>29421</v>
      </c>
      <c r="E1748" s="13" t="s">
        <v>29422</v>
      </c>
      <c r="F1748" s="31">
        <f t="shared" si="27"/>
        <v>9</v>
      </c>
    </row>
    <row r="1749" spans="1:6" ht="29.55" customHeight="1" x14ac:dyDescent="0.4">
      <c r="A1749" s="12">
        <v>44852</v>
      </c>
      <c r="B1749" s="13" t="s">
        <v>17748</v>
      </c>
      <c r="C1749" s="14">
        <v>0.17879999999999999</v>
      </c>
      <c r="D1749" s="13" t="s">
        <v>30677</v>
      </c>
      <c r="E1749" s="13" t="s">
        <v>30676</v>
      </c>
      <c r="F1749" s="31">
        <f t="shared" si="27"/>
        <v>9</v>
      </c>
    </row>
    <row r="1750" spans="1:6" ht="29.55" customHeight="1" x14ac:dyDescent="0.4">
      <c r="A1750" s="12">
        <v>44811</v>
      </c>
      <c r="B1750" s="11" t="s">
        <v>17748</v>
      </c>
      <c r="C1750" s="17">
        <v>0.1108</v>
      </c>
      <c r="D1750" s="13" t="s">
        <v>31961</v>
      </c>
      <c r="E1750" s="13" t="s">
        <v>26792</v>
      </c>
      <c r="F1750" s="31">
        <f t="shared" si="27"/>
        <v>9</v>
      </c>
    </row>
    <row r="1751" spans="1:6" ht="29.55" customHeight="1" x14ac:dyDescent="0.4">
      <c r="A1751" s="12">
        <v>44810</v>
      </c>
      <c r="B1751" s="11" t="s">
        <v>17748</v>
      </c>
      <c r="C1751" s="17">
        <v>0.1226</v>
      </c>
      <c r="D1751" s="13" t="s">
        <v>32024</v>
      </c>
      <c r="E1751" s="13" t="s">
        <v>32025</v>
      </c>
      <c r="F1751" s="31">
        <f t="shared" si="27"/>
        <v>9</v>
      </c>
    </row>
    <row r="1752" spans="1:6" ht="29.55" customHeight="1" x14ac:dyDescent="0.4">
      <c r="A1752" s="12">
        <v>44804</v>
      </c>
      <c r="B1752" s="11" t="s">
        <v>17748</v>
      </c>
      <c r="C1752" s="17">
        <v>0.1429</v>
      </c>
      <c r="D1752" s="13" t="s">
        <v>32024</v>
      </c>
      <c r="E1752" s="13" t="s">
        <v>14774</v>
      </c>
      <c r="F1752" s="31">
        <f t="shared" si="27"/>
        <v>9</v>
      </c>
    </row>
    <row r="1753" spans="1:6" ht="29.55" customHeight="1" x14ac:dyDescent="0.4">
      <c r="A1753" s="12">
        <v>44750</v>
      </c>
      <c r="B1753" s="11" t="s">
        <v>17748</v>
      </c>
      <c r="C1753" s="14">
        <v>0.11650000000000001</v>
      </c>
      <c r="D1753" s="13" t="s">
        <v>34318</v>
      </c>
      <c r="E1753" s="13" t="s">
        <v>34319</v>
      </c>
      <c r="F1753" s="31">
        <f t="shared" si="27"/>
        <v>9</v>
      </c>
    </row>
    <row r="1754" spans="1:6" ht="29.55" customHeight="1" x14ac:dyDescent="0.4">
      <c r="A1754" s="12">
        <v>44749</v>
      </c>
      <c r="B1754" s="11" t="s">
        <v>17748</v>
      </c>
      <c r="C1754" s="14">
        <v>0.20080000000000001</v>
      </c>
      <c r="D1754" s="13" t="s">
        <v>34355</v>
      </c>
      <c r="E1754" s="13" t="s">
        <v>34319</v>
      </c>
      <c r="F1754" s="31">
        <f t="shared" si="27"/>
        <v>9</v>
      </c>
    </row>
    <row r="1755" spans="1:6" ht="29.55" customHeight="1" x14ac:dyDescent="0.4">
      <c r="A1755" s="12">
        <v>44733</v>
      </c>
      <c r="B1755" s="13" t="s">
        <v>17748</v>
      </c>
      <c r="C1755" s="14">
        <v>0.1239</v>
      </c>
      <c r="D1755" s="13" t="s">
        <v>34998</v>
      </c>
      <c r="E1755" s="13" t="s">
        <v>20571</v>
      </c>
      <c r="F1755" s="31">
        <f t="shared" si="27"/>
        <v>9</v>
      </c>
    </row>
    <row r="1756" spans="1:6" ht="29.55" customHeight="1" x14ac:dyDescent="0.4">
      <c r="A1756" s="12">
        <v>44911</v>
      </c>
      <c r="B1756" s="11" t="s">
        <v>11332</v>
      </c>
      <c r="C1756" s="14">
        <v>7.6200000000000004E-2</v>
      </c>
      <c r="D1756" s="13" t="s">
        <v>28548</v>
      </c>
      <c r="E1756" s="13" t="s">
        <v>19516</v>
      </c>
      <c r="F1756" s="31">
        <f t="shared" si="27"/>
        <v>9</v>
      </c>
    </row>
    <row r="1757" spans="1:6" ht="29.55" customHeight="1" x14ac:dyDescent="0.4">
      <c r="A1757" s="12">
        <v>44910</v>
      </c>
      <c r="B1757" s="11" t="s">
        <v>11332</v>
      </c>
      <c r="C1757" s="14">
        <v>7.6200000000000004E-2</v>
      </c>
      <c r="D1757" s="13" t="s">
        <v>28607</v>
      </c>
      <c r="E1757" s="13" t="s">
        <v>19516</v>
      </c>
      <c r="F1757" s="31">
        <f t="shared" si="27"/>
        <v>9</v>
      </c>
    </row>
    <row r="1758" spans="1:6" ht="29.55" customHeight="1" x14ac:dyDescent="0.4">
      <c r="A1758" s="12">
        <v>44881</v>
      </c>
      <c r="B1758" s="13" t="s">
        <v>11332</v>
      </c>
      <c r="C1758" s="14">
        <v>0.14879999999999999</v>
      </c>
      <c r="D1758" s="13" t="s">
        <v>29617</v>
      </c>
      <c r="E1758" s="13" t="s">
        <v>7283</v>
      </c>
      <c r="F1758" s="31">
        <f t="shared" si="27"/>
        <v>9</v>
      </c>
    </row>
    <row r="1759" spans="1:6" ht="29.55" customHeight="1" x14ac:dyDescent="0.4">
      <c r="A1759" s="12">
        <v>44852</v>
      </c>
      <c r="B1759" s="13" t="s">
        <v>11332</v>
      </c>
      <c r="C1759" s="14">
        <v>9.7199999999999995E-2</v>
      </c>
      <c r="D1759" s="13" t="s">
        <v>30687</v>
      </c>
      <c r="E1759" s="13" t="s">
        <v>19516</v>
      </c>
      <c r="F1759" s="31">
        <f t="shared" si="27"/>
        <v>9</v>
      </c>
    </row>
    <row r="1760" spans="1:6" ht="29.55" customHeight="1" x14ac:dyDescent="0.4">
      <c r="A1760" s="12">
        <v>44754</v>
      </c>
      <c r="B1760" s="11" t="s">
        <v>11332</v>
      </c>
      <c r="C1760" s="14">
        <v>0.12859999999999999</v>
      </c>
      <c r="D1760" s="13" t="s">
        <v>34199</v>
      </c>
      <c r="E1760" s="13" t="s">
        <v>33962</v>
      </c>
      <c r="F1760" s="31">
        <f t="shared" si="27"/>
        <v>9</v>
      </c>
    </row>
    <row r="1761" spans="1:6" ht="29.55" customHeight="1" x14ac:dyDescent="0.4">
      <c r="A1761" s="12">
        <v>44750</v>
      </c>
      <c r="B1761" s="11" t="s">
        <v>11332</v>
      </c>
      <c r="C1761" s="14">
        <v>0.1658</v>
      </c>
      <c r="D1761" s="13" t="s">
        <v>34307</v>
      </c>
      <c r="E1761" s="13" t="s">
        <v>33962</v>
      </c>
      <c r="F1761" s="31">
        <f t="shared" si="27"/>
        <v>9</v>
      </c>
    </row>
    <row r="1762" spans="1:6" ht="29.55" customHeight="1" x14ac:dyDescent="0.4">
      <c r="A1762" s="12">
        <v>44747</v>
      </c>
      <c r="B1762" s="13" t="s">
        <v>11332</v>
      </c>
      <c r="C1762" s="14">
        <v>0.18129999999999999</v>
      </c>
      <c r="D1762" s="13" t="s">
        <v>34470</v>
      </c>
      <c r="E1762" s="13" t="s">
        <v>34451</v>
      </c>
      <c r="F1762" s="31">
        <f t="shared" si="27"/>
        <v>9</v>
      </c>
    </row>
    <row r="1763" spans="1:6" ht="29.55" customHeight="1" x14ac:dyDescent="0.4">
      <c r="A1763" s="12">
        <v>44746</v>
      </c>
      <c r="B1763" s="13" t="s">
        <v>11332</v>
      </c>
      <c r="C1763" s="14">
        <v>9.2200000000000004E-2</v>
      </c>
      <c r="D1763" s="13" t="s">
        <v>34545</v>
      </c>
      <c r="E1763" s="13" t="s">
        <v>34540</v>
      </c>
      <c r="F1763" s="31">
        <f t="shared" si="27"/>
        <v>9</v>
      </c>
    </row>
    <row r="1764" spans="1:6" ht="29.55" customHeight="1" x14ac:dyDescent="0.4">
      <c r="A1764" s="12">
        <v>44732</v>
      </c>
      <c r="B1764" s="13" t="s">
        <v>11332</v>
      </c>
      <c r="C1764" s="14">
        <v>8.0799999999999997E-2</v>
      </c>
      <c r="D1764" s="13" t="s">
        <v>35053</v>
      </c>
      <c r="E1764" s="13" t="s">
        <v>7</v>
      </c>
      <c r="F1764" s="31">
        <f t="shared" si="27"/>
        <v>9</v>
      </c>
    </row>
    <row r="1765" spans="1:6" ht="29.55" customHeight="1" x14ac:dyDescent="0.4">
      <c r="A1765" s="12">
        <v>44904</v>
      </c>
      <c r="B1765" s="11" t="s">
        <v>6718</v>
      </c>
      <c r="C1765" s="14">
        <v>0.13039999999999999</v>
      </c>
      <c r="D1765" s="13" t="s">
        <v>28801</v>
      </c>
      <c r="E1765" s="13" t="s">
        <v>20571</v>
      </c>
      <c r="F1765" s="31">
        <f t="shared" si="27"/>
        <v>9</v>
      </c>
    </row>
    <row r="1766" spans="1:6" ht="29.55" customHeight="1" x14ac:dyDescent="0.4">
      <c r="A1766" s="12">
        <v>44897</v>
      </c>
      <c r="B1766" s="11" t="s">
        <v>6718</v>
      </c>
      <c r="C1766" s="14">
        <v>7.4499999999999997E-2</v>
      </c>
      <c r="D1766" s="13" t="s">
        <v>28972</v>
      </c>
      <c r="E1766" s="13" t="s">
        <v>20985</v>
      </c>
      <c r="F1766" s="31">
        <f t="shared" si="27"/>
        <v>9</v>
      </c>
    </row>
    <row r="1767" spans="1:6" ht="29.55" customHeight="1" x14ac:dyDescent="0.4">
      <c r="A1767" s="12">
        <v>44883</v>
      </c>
      <c r="B1767" s="13" t="s">
        <v>6718</v>
      </c>
      <c r="C1767" s="14">
        <v>0.1086</v>
      </c>
      <c r="D1767" s="13" t="s">
        <v>29498</v>
      </c>
      <c r="E1767" s="13" t="s">
        <v>29499</v>
      </c>
      <c r="F1767" s="31">
        <f t="shared" si="27"/>
        <v>9</v>
      </c>
    </row>
    <row r="1768" spans="1:6" ht="29.55" customHeight="1" x14ac:dyDescent="0.4">
      <c r="A1768" s="12">
        <v>44810</v>
      </c>
      <c r="B1768" s="11" t="s">
        <v>6718</v>
      </c>
      <c r="C1768" s="17">
        <v>8.6699999999999999E-2</v>
      </c>
      <c r="D1768" s="13" t="s">
        <v>32040</v>
      </c>
      <c r="E1768" s="13" t="s">
        <v>14703</v>
      </c>
      <c r="F1768" s="31">
        <f t="shared" si="27"/>
        <v>9</v>
      </c>
    </row>
    <row r="1769" spans="1:6" ht="29.55" customHeight="1" x14ac:dyDescent="0.4">
      <c r="A1769" s="12">
        <v>44809</v>
      </c>
      <c r="B1769" s="11" t="s">
        <v>6718</v>
      </c>
      <c r="C1769" s="17">
        <v>7.1199999999999999E-2</v>
      </c>
      <c r="D1769" s="13" t="s">
        <v>32107</v>
      </c>
      <c r="E1769" s="13" t="s">
        <v>14703</v>
      </c>
      <c r="F1769" s="31">
        <f t="shared" si="27"/>
        <v>9</v>
      </c>
    </row>
    <row r="1770" spans="1:6" ht="29.55" customHeight="1" x14ac:dyDescent="0.4">
      <c r="A1770" s="12">
        <v>44769</v>
      </c>
      <c r="B1770" s="13" t="s">
        <v>6718</v>
      </c>
      <c r="C1770" s="14">
        <v>5.1799999999999999E-2</v>
      </c>
      <c r="D1770" s="13" t="s">
        <v>33699</v>
      </c>
      <c r="E1770" s="13" t="s">
        <v>14703</v>
      </c>
      <c r="F1770" s="31">
        <f t="shared" si="27"/>
        <v>9</v>
      </c>
    </row>
    <row r="1771" spans="1:6" ht="29.55" customHeight="1" x14ac:dyDescent="0.4">
      <c r="A1771" s="12">
        <v>44757</v>
      </c>
      <c r="B1771" s="11" t="s">
        <v>6718</v>
      </c>
      <c r="C1771" s="14">
        <v>0.13100000000000001</v>
      </c>
      <c r="D1771" s="13" t="s">
        <v>34030</v>
      </c>
      <c r="E1771" s="13" t="s">
        <v>29499</v>
      </c>
      <c r="F1771" s="31">
        <f t="shared" si="27"/>
        <v>9</v>
      </c>
    </row>
    <row r="1772" spans="1:6" ht="29.55" customHeight="1" x14ac:dyDescent="0.4">
      <c r="A1772" s="12">
        <v>44749</v>
      </c>
      <c r="B1772" s="11" t="s">
        <v>6718</v>
      </c>
      <c r="C1772" s="14">
        <v>0.14360000000000001</v>
      </c>
      <c r="D1772" s="13" t="s">
        <v>34361</v>
      </c>
      <c r="E1772" s="13" t="s">
        <v>29499</v>
      </c>
      <c r="F1772" s="31">
        <f t="shared" si="27"/>
        <v>9</v>
      </c>
    </row>
    <row r="1773" spans="1:6" ht="29.55" customHeight="1" x14ac:dyDescent="0.4">
      <c r="A1773" s="12">
        <v>44748</v>
      </c>
      <c r="B1773" s="11" t="s">
        <v>6718</v>
      </c>
      <c r="C1773" s="14">
        <v>7.7399999999999997E-2</v>
      </c>
      <c r="D1773" s="13" t="s">
        <v>34436</v>
      </c>
      <c r="E1773" s="13" t="s">
        <v>11069</v>
      </c>
      <c r="F1773" s="31">
        <f t="shared" si="27"/>
        <v>9</v>
      </c>
    </row>
    <row r="1774" spans="1:6" ht="29.55" customHeight="1" x14ac:dyDescent="0.4">
      <c r="A1774" s="12">
        <v>44880</v>
      </c>
      <c r="B1774" s="13" t="s">
        <v>18911</v>
      </c>
      <c r="C1774" s="14">
        <v>5.1299999999999998E-2</v>
      </c>
      <c r="D1774" s="13" t="s">
        <v>29732</v>
      </c>
      <c r="E1774" s="13" t="s">
        <v>17825</v>
      </c>
      <c r="F1774" s="31">
        <f t="shared" si="27"/>
        <v>9</v>
      </c>
    </row>
    <row r="1775" spans="1:6" ht="29.55" customHeight="1" x14ac:dyDescent="0.4">
      <c r="A1775" s="12">
        <v>44866</v>
      </c>
      <c r="B1775" s="13" t="s">
        <v>18911</v>
      </c>
      <c r="C1775" s="14">
        <v>7.6100000000000001E-2</v>
      </c>
      <c r="D1775" s="13" t="s">
        <v>30172</v>
      </c>
      <c r="E1775" s="13" t="s">
        <v>30159</v>
      </c>
      <c r="F1775" s="31">
        <f t="shared" si="27"/>
        <v>9</v>
      </c>
    </row>
    <row r="1776" spans="1:6" ht="29.55" customHeight="1" x14ac:dyDescent="0.4">
      <c r="A1776" s="12">
        <v>44851</v>
      </c>
      <c r="B1776" s="13" t="s">
        <v>18911</v>
      </c>
      <c r="C1776" s="14">
        <v>8.5999999999999993E-2</v>
      </c>
      <c r="D1776" s="13" t="s">
        <v>30707</v>
      </c>
      <c r="E1776" s="13" t="s">
        <v>30705</v>
      </c>
      <c r="F1776" s="31">
        <f t="shared" si="27"/>
        <v>9</v>
      </c>
    </row>
    <row r="1777" spans="1:6" ht="29.55" customHeight="1" x14ac:dyDescent="0.4">
      <c r="A1777" s="12">
        <v>44830</v>
      </c>
      <c r="B1777" s="13" t="s">
        <v>18911</v>
      </c>
      <c r="C1777" s="14">
        <v>0.04</v>
      </c>
      <c r="D1777" s="13" t="s">
        <v>31324</v>
      </c>
      <c r="E1777" s="13" t="s">
        <v>31323</v>
      </c>
      <c r="F1777" s="31">
        <f t="shared" si="27"/>
        <v>9</v>
      </c>
    </row>
    <row r="1778" spans="1:6" ht="29.55" customHeight="1" x14ac:dyDescent="0.4">
      <c r="A1778" s="12">
        <v>44824</v>
      </c>
      <c r="B1778" s="11" t="s">
        <v>18911</v>
      </c>
      <c r="C1778" s="17">
        <v>9.5500000000000002E-2</v>
      </c>
      <c r="D1778" s="13" t="s">
        <v>31536</v>
      </c>
      <c r="E1778" s="13" t="s">
        <v>31532</v>
      </c>
      <c r="F1778" s="31">
        <f t="shared" si="27"/>
        <v>9</v>
      </c>
    </row>
    <row r="1779" spans="1:6" ht="29.55" customHeight="1" x14ac:dyDescent="0.4">
      <c r="A1779" s="12">
        <v>44782</v>
      </c>
      <c r="B1779" s="13" t="s">
        <v>18911</v>
      </c>
      <c r="C1779" s="14">
        <v>3.2500000000000001E-2</v>
      </c>
      <c r="D1779" s="13" t="s">
        <v>33140</v>
      </c>
      <c r="E1779" s="13" t="s">
        <v>33003</v>
      </c>
      <c r="F1779" s="31">
        <f t="shared" si="27"/>
        <v>9</v>
      </c>
    </row>
    <row r="1780" spans="1:6" ht="29.55" customHeight="1" x14ac:dyDescent="0.4">
      <c r="A1780" s="12">
        <v>44776</v>
      </c>
      <c r="B1780" s="13" t="s">
        <v>18911</v>
      </c>
      <c r="C1780" s="14">
        <v>2.0500000000000001E-2</v>
      </c>
      <c r="D1780" s="13" t="s">
        <v>33409</v>
      </c>
      <c r="E1780" s="13" t="s">
        <v>33003</v>
      </c>
      <c r="F1780" s="31">
        <f t="shared" si="27"/>
        <v>9</v>
      </c>
    </row>
    <row r="1781" spans="1:6" ht="29.55" customHeight="1" x14ac:dyDescent="0.4">
      <c r="A1781" s="12">
        <v>44775</v>
      </c>
      <c r="B1781" s="13" t="s">
        <v>18911</v>
      </c>
      <c r="C1781" s="14">
        <v>6.5699999999999995E-2</v>
      </c>
      <c r="D1781" s="13" t="s">
        <v>33426</v>
      </c>
      <c r="E1781" s="13" t="s">
        <v>33003</v>
      </c>
      <c r="F1781" s="31">
        <f t="shared" si="27"/>
        <v>9</v>
      </c>
    </row>
    <row r="1782" spans="1:6" ht="29.55" customHeight="1" x14ac:dyDescent="0.4">
      <c r="A1782" s="12">
        <v>44774</v>
      </c>
      <c r="B1782" s="13" t="s">
        <v>18911</v>
      </c>
      <c r="C1782" s="14">
        <v>4.0300000000000002E-2</v>
      </c>
      <c r="D1782" s="13" t="s">
        <v>33506</v>
      </c>
      <c r="E1782" s="13" t="s">
        <v>33003</v>
      </c>
      <c r="F1782" s="31">
        <f t="shared" si="27"/>
        <v>9</v>
      </c>
    </row>
    <row r="1783" spans="1:6" ht="29.55" customHeight="1" x14ac:dyDescent="0.4">
      <c r="A1783" s="12">
        <v>44908</v>
      </c>
      <c r="B1783" s="11" t="s">
        <v>6763</v>
      </c>
      <c r="C1783" s="14">
        <v>6.4199999999999993E-2</v>
      </c>
      <c r="D1783" s="13" t="s">
        <v>28718</v>
      </c>
      <c r="E1783" s="13" t="s">
        <v>28719</v>
      </c>
      <c r="F1783" s="31">
        <f t="shared" si="27"/>
        <v>9</v>
      </c>
    </row>
    <row r="1784" spans="1:6" ht="29.55" customHeight="1" x14ac:dyDescent="0.4">
      <c r="A1784" s="12">
        <v>44907</v>
      </c>
      <c r="B1784" s="11" t="s">
        <v>6763</v>
      </c>
      <c r="C1784" s="14">
        <v>6.4199999999999993E-2</v>
      </c>
      <c r="D1784" s="13" t="s">
        <v>28764</v>
      </c>
      <c r="E1784" s="13" t="s">
        <v>28719</v>
      </c>
      <c r="F1784" s="31">
        <f t="shared" si="27"/>
        <v>9</v>
      </c>
    </row>
    <row r="1785" spans="1:6" ht="29.55" customHeight="1" x14ac:dyDescent="0.4">
      <c r="A1785" s="12">
        <v>44894</v>
      </c>
      <c r="B1785" s="11" t="s">
        <v>6763</v>
      </c>
      <c r="C1785" s="14">
        <v>0.15479999999999999</v>
      </c>
      <c r="D1785" s="13" t="s">
        <v>29107</v>
      </c>
      <c r="E1785" s="13" t="s">
        <v>20568</v>
      </c>
      <c r="F1785" s="31">
        <f t="shared" si="27"/>
        <v>9</v>
      </c>
    </row>
    <row r="1786" spans="1:6" ht="29.55" customHeight="1" x14ac:dyDescent="0.4">
      <c r="A1786" s="12">
        <v>44886</v>
      </c>
      <c r="B1786" s="13" t="s">
        <v>6763</v>
      </c>
      <c r="C1786" s="14">
        <v>5.5300000000000002E-2</v>
      </c>
      <c r="D1786" s="13" t="s">
        <v>29472</v>
      </c>
      <c r="E1786" s="13" t="s">
        <v>29473</v>
      </c>
      <c r="F1786" s="31">
        <f t="shared" si="27"/>
        <v>9</v>
      </c>
    </row>
    <row r="1787" spans="1:6" ht="29.55" customHeight="1" x14ac:dyDescent="0.4">
      <c r="A1787" s="12">
        <v>44852</v>
      </c>
      <c r="B1787" s="13" t="s">
        <v>6763</v>
      </c>
      <c r="C1787" s="14">
        <v>8.0600000000000005E-2</v>
      </c>
      <c r="D1787" s="13" t="s">
        <v>30658</v>
      </c>
      <c r="E1787" s="13" t="s">
        <v>30311</v>
      </c>
      <c r="F1787" s="31">
        <f t="shared" si="27"/>
        <v>9</v>
      </c>
    </row>
    <row r="1788" spans="1:6" ht="29.55" customHeight="1" x14ac:dyDescent="0.4">
      <c r="A1788" s="12">
        <v>44831</v>
      </c>
      <c r="B1788" s="13" t="s">
        <v>6763</v>
      </c>
      <c r="C1788" s="14">
        <v>7.4499999999999997E-2</v>
      </c>
      <c r="D1788" s="13" t="s">
        <v>31281</v>
      </c>
      <c r="E1788" s="13" t="s">
        <v>31278</v>
      </c>
      <c r="F1788" s="31">
        <f t="shared" si="27"/>
        <v>9</v>
      </c>
    </row>
    <row r="1789" spans="1:6" ht="29.55" customHeight="1" x14ac:dyDescent="0.4">
      <c r="A1789" s="12">
        <v>44824</v>
      </c>
      <c r="B1789" s="11" t="s">
        <v>6763</v>
      </c>
      <c r="C1789" s="17">
        <v>2.3099999999999999E-2</v>
      </c>
      <c r="D1789" s="13" t="s">
        <v>31584</v>
      </c>
      <c r="E1789" s="13" t="s">
        <v>498</v>
      </c>
      <c r="F1789" s="31">
        <f t="shared" si="27"/>
        <v>9</v>
      </c>
    </row>
    <row r="1790" spans="1:6" ht="29.55" customHeight="1" x14ac:dyDescent="0.4">
      <c r="A1790" s="12">
        <v>44823</v>
      </c>
      <c r="B1790" s="11" t="s">
        <v>6763</v>
      </c>
      <c r="C1790" s="17">
        <v>0.1391</v>
      </c>
      <c r="D1790" s="13" t="s">
        <v>31600</v>
      </c>
      <c r="E1790" s="13" t="s">
        <v>498</v>
      </c>
      <c r="F1790" s="31">
        <f t="shared" si="27"/>
        <v>9</v>
      </c>
    </row>
    <row r="1791" spans="1:6" ht="29.55" customHeight="1" x14ac:dyDescent="0.4">
      <c r="A1791" s="12">
        <v>44714</v>
      </c>
      <c r="B1791" s="13" t="s">
        <v>6763</v>
      </c>
      <c r="C1791" s="14">
        <v>6.1499999999999999E-2</v>
      </c>
      <c r="D1791" s="13" t="s">
        <v>35596</v>
      </c>
      <c r="E1791" s="13" t="s">
        <v>35308</v>
      </c>
      <c r="F1791" s="31">
        <f t="shared" si="27"/>
        <v>9</v>
      </c>
    </row>
    <row r="1792" spans="1:6" ht="29.55" customHeight="1" x14ac:dyDescent="0.4">
      <c r="A1792" s="12">
        <v>44907</v>
      </c>
      <c r="B1792" s="11" t="s">
        <v>28452</v>
      </c>
      <c r="C1792" s="14">
        <v>6.1899999999999997E-2</v>
      </c>
      <c r="D1792" s="13" t="s">
        <v>28767</v>
      </c>
      <c r="E1792" s="13" t="s">
        <v>27541</v>
      </c>
      <c r="F1792" s="31">
        <f t="shared" si="27"/>
        <v>9</v>
      </c>
    </row>
    <row r="1793" spans="1:6" ht="29.55" customHeight="1" x14ac:dyDescent="0.4">
      <c r="A1793" s="12">
        <v>44904</v>
      </c>
      <c r="B1793" s="11" t="s">
        <v>28452</v>
      </c>
      <c r="C1793" s="14">
        <v>7.8200000000000006E-2</v>
      </c>
      <c r="D1793" s="13" t="s">
        <v>28822</v>
      </c>
      <c r="E1793" s="13" t="s">
        <v>20571</v>
      </c>
      <c r="F1793" s="31">
        <f t="shared" si="27"/>
        <v>9</v>
      </c>
    </row>
    <row r="1794" spans="1:6" ht="29.55" customHeight="1" x14ac:dyDescent="0.4">
      <c r="A1794" s="12">
        <v>44896</v>
      </c>
      <c r="B1794" s="11" t="s">
        <v>28452</v>
      </c>
      <c r="C1794" s="14">
        <v>5.7000000000000002E-2</v>
      </c>
      <c r="D1794" s="13" t="s">
        <v>29025</v>
      </c>
      <c r="E1794" s="13" t="s">
        <v>20571</v>
      </c>
      <c r="F1794" s="31">
        <f t="shared" ref="F1794:F1857" si="28">COUNTIF(B:B,B1794)</f>
        <v>9</v>
      </c>
    </row>
    <row r="1795" spans="1:6" ht="29.55" customHeight="1" x14ac:dyDescent="0.4">
      <c r="A1795" s="12">
        <v>44895</v>
      </c>
      <c r="B1795" s="11" t="s">
        <v>28452</v>
      </c>
      <c r="C1795" s="14">
        <v>5.7000000000000002E-2</v>
      </c>
      <c r="D1795" s="13" t="s">
        <v>29094</v>
      </c>
      <c r="E1795" s="13" t="s">
        <v>20571</v>
      </c>
      <c r="F1795" s="31">
        <f t="shared" si="28"/>
        <v>9</v>
      </c>
    </row>
    <row r="1796" spans="1:6" ht="29.55" customHeight="1" x14ac:dyDescent="0.4">
      <c r="A1796" s="12">
        <v>44889</v>
      </c>
      <c r="B1796" s="13" t="s">
        <v>28452</v>
      </c>
      <c r="C1796" s="14">
        <v>7.3200000000000001E-2</v>
      </c>
      <c r="D1796" s="13" t="s">
        <v>29294</v>
      </c>
      <c r="E1796" s="13" t="s">
        <v>20571</v>
      </c>
      <c r="F1796" s="31">
        <f t="shared" si="28"/>
        <v>9</v>
      </c>
    </row>
    <row r="1797" spans="1:6" ht="29.55" customHeight="1" x14ac:dyDescent="0.4">
      <c r="A1797" s="12">
        <v>44817</v>
      </c>
      <c r="B1797" s="11" t="s">
        <v>28452</v>
      </c>
      <c r="C1797" s="17">
        <v>5.5500000000000001E-2</v>
      </c>
      <c r="D1797" s="13" t="s">
        <v>31868</v>
      </c>
      <c r="E1797" s="13" t="s">
        <v>391</v>
      </c>
      <c r="F1797" s="31">
        <f t="shared" si="28"/>
        <v>9</v>
      </c>
    </row>
    <row r="1798" spans="1:6" ht="29.55" customHeight="1" x14ac:dyDescent="0.4">
      <c r="A1798" s="12">
        <v>44809</v>
      </c>
      <c r="B1798" s="11" t="s">
        <v>28452</v>
      </c>
      <c r="C1798" s="17">
        <v>4.0500000000000001E-2</v>
      </c>
      <c r="D1798" s="13" t="s">
        <v>32126</v>
      </c>
      <c r="E1798" s="13" t="s">
        <v>32127</v>
      </c>
      <c r="F1798" s="31">
        <f t="shared" si="28"/>
        <v>9</v>
      </c>
    </row>
    <row r="1799" spans="1:6" ht="29.55" customHeight="1" x14ac:dyDescent="0.4">
      <c r="A1799" s="12">
        <v>44784</v>
      </c>
      <c r="B1799" s="13" t="s">
        <v>28452</v>
      </c>
      <c r="C1799" s="14">
        <v>6.4600000000000005E-2</v>
      </c>
      <c r="D1799" s="13" t="s">
        <v>33045</v>
      </c>
      <c r="E1799" s="13" t="s">
        <v>33043</v>
      </c>
      <c r="F1799" s="31">
        <f t="shared" si="28"/>
        <v>9</v>
      </c>
    </row>
    <row r="1800" spans="1:6" ht="29.55" customHeight="1" x14ac:dyDescent="0.4">
      <c r="A1800" s="12">
        <v>44781</v>
      </c>
      <c r="B1800" s="13" t="s">
        <v>28452</v>
      </c>
      <c r="C1800" s="14">
        <v>9.74E-2</v>
      </c>
      <c r="D1800" s="13" t="s">
        <v>33214</v>
      </c>
      <c r="E1800" s="13" t="s">
        <v>33043</v>
      </c>
      <c r="F1800" s="31">
        <f t="shared" si="28"/>
        <v>9</v>
      </c>
    </row>
    <row r="1801" spans="1:6" ht="29.55" customHeight="1" x14ac:dyDescent="0.4">
      <c r="A1801" s="12">
        <v>44846</v>
      </c>
      <c r="B1801" s="13" t="s">
        <v>17236</v>
      </c>
      <c r="C1801" s="14">
        <v>0.14219999999999999</v>
      </c>
      <c r="D1801" s="13" t="s">
        <v>30846</v>
      </c>
      <c r="E1801" s="13" t="s">
        <v>30311</v>
      </c>
      <c r="F1801" s="31">
        <f t="shared" si="28"/>
        <v>9</v>
      </c>
    </row>
    <row r="1802" spans="1:6" ht="29.55" customHeight="1" x14ac:dyDescent="0.4">
      <c r="A1802" s="12">
        <v>44840</v>
      </c>
      <c r="B1802" s="13" t="s">
        <v>17236</v>
      </c>
      <c r="C1802" s="14">
        <v>0.1022</v>
      </c>
      <c r="D1802" s="13" t="s">
        <v>30963</v>
      </c>
      <c r="E1802" s="13" t="s">
        <v>30311</v>
      </c>
      <c r="F1802" s="31">
        <f t="shared" si="28"/>
        <v>9</v>
      </c>
    </row>
    <row r="1803" spans="1:6" ht="29.55" customHeight="1" x14ac:dyDescent="0.4">
      <c r="A1803" s="12">
        <v>44820</v>
      </c>
      <c r="B1803" s="11" t="s">
        <v>17236</v>
      </c>
      <c r="C1803" s="17">
        <v>5.5800000000000002E-2</v>
      </c>
      <c r="D1803" s="13" t="s">
        <v>31687</v>
      </c>
      <c r="E1803" s="13" t="s">
        <v>7599</v>
      </c>
      <c r="F1803" s="31">
        <f t="shared" si="28"/>
        <v>9</v>
      </c>
    </row>
    <row r="1804" spans="1:6" ht="29.55" customHeight="1" x14ac:dyDescent="0.4">
      <c r="A1804" s="12">
        <v>44778</v>
      </c>
      <c r="B1804" s="13" t="s">
        <v>17236</v>
      </c>
      <c r="C1804" s="14">
        <v>0.2243</v>
      </c>
      <c r="D1804" s="13" t="s">
        <v>33272</v>
      </c>
      <c r="E1804" s="13" t="s">
        <v>33022</v>
      </c>
      <c r="F1804" s="31">
        <f t="shared" si="28"/>
        <v>9</v>
      </c>
    </row>
    <row r="1805" spans="1:6" ht="29.55" customHeight="1" x14ac:dyDescent="0.4">
      <c r="A1805" s="12">
        <v>44776</v>
      </c>
      <c r="B1805" s="13" t="s">
        <v>17236</v>
      </c>
      <c r="C1805" s="14">
        <v>4.4499999999999998E-2</v>
      </c>
      <c r="D1805" s="13" t="s">
        <v>33393</v>
      </c>
      <c r="E1805" s="13" t="s">
        <v>33394</v>
      </c>
      <c r="F1805" s="31">
        <f t="shared" si="28"/>
        <v>9</v>
      </c>
    </row>
    <row r="1806" spans="1:6" ht="29.55" customHeight="1" x14ac:dyDescent="0.4">
      <c r="A1806" s="12">
        <v>44746</v>
      </c>
      <c r="B1806" s="13" t="s">
        <v>17236</v>
      </c>
      <c r="C1806" s="14">
        <v>0.1231</v>
      </c>
      <c r="D1806" s="13" t="s">
        <v>34563</v>
      </c>
      <c r="E1806" s="13" t="s">
        <v>20568</v>
      </c>
      <c r="F1806" s="31">
        <f t="shared" si="28"/>
        <v>9</v>
      </c>
    </row>
    <row r="1807" spans="1:6" ht="29.55" customHeight="1" x14ac:dyDescent="0.4">
      <c r="A1807" s="12">
        <v>44725</v>
      </c>
      <c r="B1807" s="13" t="s">
        <v>17236</v>
      </c>
      <c r="C1807" s="14">
        <v>4.6399999999999997E-2</v>
      </c>
      <c r="D1807" s="13" t="s">
        <v>35275</v>
      </c>
      <c r="E1807" s="13" t="s">
        <v>20568</v>
      </c>
      <c r="F1807" s="31">
        <f t="shared" si="28"/>
        <v>9</v>
      </c>
    </row>
    <row r="1808" spans="1:6" ht="29.55" customHeight="1" x14ac:dyDescent="0.4">
      <c r="A1808" s="12">
        <v>44721</v>
      </c>
      <c r="B1808" s="13" t="s">
        <v>17236</v>
      </c>
      <c r="C1808" s="14">
        <v>0.18490000000000001</v>
      </c>
      <c r="D1808" s="13" t="s">
        <v>35356</v>
      </c>
      <c r="E1808" s="13" t="s">
        <v>20568</v>
      </c>
      <c r="F1808" s="31">
        <f t="shared" si="28"/>
        <v>9</v>
      </c>
    </row>
    <row r="1809" spans="1:6" ht="29.55" customHeight="1" x14ac:dyDescent="0.4">
      <c r="A1809" s="12">
        <v>44720</v>
      </c>
      <c r="B1809" s="13" t="s">
        <v>17236</v>
      </c>
      <c r="C1809" s="14">
        <v>7.3099999999999998E-2</v>
      </c>
      <c r="D1809" s="13" t="s">
        <v>35402</v>
      </c>
      <c r="E1809" s="13" t="s">
        <v>20568</v>
      </c>
      <c r="F1809" s="31">
        <f t="shared" si="28"/>
        <v>9</v>
      </c>
    </row>
    <row r="1810" spans="1:6" ht="29.55" customHeight="1" x14ac:dyDescent="0.4">
      <c r="A1810" s="12">
        <v>44757</v>
      </c>
      <c r="B1810" s="11" t="s">
        <v>13149</v>
      </c>
      <c r="C1810" s="14">
        <v>5.8200000000000002E-2</v>
      </c>
      <c r="D1810" s="13" t="s">
        <v>34060</v>
      </c>
      <c r="E1810" s="13" t="s">
        <v>34046</v>
      </c>
      <c r="F1810" s="31">
        <f t="shared" si="28"/>
        <v>9</v>
      </c>
    </row>
    <row r="1811" spans="1:6" ht="29.55" customHeight="1" x14ac:dyDescent="0.4">
      <c r="A1811" s="12">
        <v>44753</v>
      </c>
      <c r="B1811" s="11" t="s">
        <v>13149</v>
      </c>
      <c r="C1811" s="14">
        <v>0.25040000000000001</v>
      </c>
      <c r="D1811" s="13" t="s">
        <v>34233</v>
      </c>
      <c r="E1811" s="13" t="s">
        <v>19757</v>
      </c>
      <c r="F1811" s="31">
        <f t="shared" si="28"/>
        <v>9</v>
      </c>
    </row>
    <row r="1812" spans="1:6" ht="29.55" customHeight="1" x14ac:dyDescent="0.4">
      <c r="A1812" s="12">
        <v>44748</v>
      </c>
      <c r="B1812" s="11" t="s">
        <v>13149</v>
      </c>
      <c r="C1812" s="14">
        <v>2.8000000000000001E-2</v>
      </c>
      <c r="D1812" s="13" t="s">
        <v>34449</v>
      </c>
      <c r="E1812" s="13" t="s">
        <v>19665</v>
      </c>
      <c r="F1812" s="31">
        <f t="shared" si="28"/>
        <v>9</v>
      </c>
    </row>
    <row r="1813" spans="1:6" ht="29.55" customHeight="1" x14ac:dyDescent="0.4">
      <c r="A1813" s="12">
        <v>44739</v>
      </c>
      <c r="B1813" s="13" t="s">
        <v>13149</v>
      </c>
      <c r="C1813" s="14">
        <v>3.0300000000000001E-2</v>
      </c>
      <c r="D1813" s="13" t="s">
        <v>34825</v>
      </c>
      <c r="E1813" s="13" t="s">
        <v>19516</v>
      </c>
      <c r="F1813" s="31">
        <f t="shared" si="28"/>
        <v>9</v>
      </c>
    </row>
    <row r="1814" spans="1:6" ht="29.55" customHeight="1" x14ac:dyDescent="0.4">
      <c r="A1814" s="12">
        <v>44734</v>
      </c>
      <c r="B1814" s="13" t="s">
        <v>13149</v>
      </c>
      <c r="C1814" s="14">
        <v>0.1153</v>
      </c>
      <c r="D1814" s="13" t="s">
        <v>34963</v>
      </c>
      <c r="E1814" s="13" t="s">
        <v>34953</v>
      </c>
      <c r="F1814" s="31">
        <f t="shared" si="28"/>
        <v>9</v>
      </c>
    </row>
    <row r="1815" spans="1:6" ht="29.55" customHeight="1" x14ac:dyDescent="0.4">
      <c r="A1815" s="12">
        <v>44733</v>
      </c>
      <c r="B1815" s="13" t="s">
        <v>13149</v>
      </c>
      <c r="C1815" s="14">
        <v>7.4499999999999997E-2</v>
      </c>
      <c r="D1815" s="13" t="s">
        <v>35011</v>
      </c>
      <c r="E1815" s="13" t="s">
        <v>33824</v>
      </c>
      <c r="F1815" s="31">
        <f t="shared" si="28"/>
        <v>9</v>
      </c>
    </row>
    <row r="1816" spans="1:6" ht="29.55" customHeight="1" x14ac:dyDescent="0.4">
      <c r="A1816" s="12">
        <v>44727</v>
      </c>
      <c r="B1816" s="13" t="s">
        <v>13149</v>
      </c>
      <c r="C1816" s="14">
        <v>3.9300000000000002E-2</v>
      </c>
      <c r="D1816" s="13" t="s">
        <v>35186</v>
      </c>
      <c r="E1816" s="13" t="s">
        <v>34953</v>
      </c>
      <c r="F1816" s="31">
        <f t="shared" si="28"/>
        <v>9</v>
      </c>
    </row>
    <row r="1817" spans="1:6" ht="29.55" customHeight="1" x14ac:dyDescent="0.4">
      <c r="A1817" s="12">
        <v>44726</v>
      </c>
      <c r="B1817" s="13" t="s">
        <v>13149</v>
      </c>
      <c r="C1817" s="14">
        <v>7.3599999999999999E-2</v>
      </c>
      <c r="D1817" s="13" t="s">
        <v>35218</v>
      </c>
      <c r="E1817" s="13" t="s">
        <v>7</v>
      </c>
      <c r="F1817" s="31">
        <f t="shared" si="28"/>
        <v>9</v>
      </c>
    </row>
    <row r="1818" spans="1:6" ht="29.55" customHeight="1" x14ac:dyDescent="0.4">
      <c r="A1818" s="12">
        <v>44720</v>
      </c>
      <c r="B1818" s="13" t="s">
        <v>13149</v>
      </c>
      <c r="C1818" s="14">
        <v>6.4600000000000005E-2</v>
      </c>
      <c r="D1818" s="13" t="s">
        <v>35444</v>
      </c>
      <c r="E1818" s="13" t="s">
        <v>35439</v>
      </c>
      <c r="F1818" s="31">
        <f t="shared" si="28"/>
        <v>9</v>
      </c>
    </row>
    <row r="1819" spans="1:6" ht="29.55" customHeight="1" x14ac:dyDescent="0.4">
      <c r="A1819" s="12">
        <v>44825</v>
      </c>
      <c r="B1819" s="11" t="s">
        <v>31429</v>
      </c>
      <c r="C1819" s="17">
        <v>0.1172</v>
      </c>
      <c r="D1819" s="13" t="s">
        <v>31430</v>
      </c>
      <c r="E1819" s="13" t="s">
        <v>31431</v>
      </c>
      <c r="F1819" s="31">
        <f t="shared" si="28"/>
        <v>9</v>
      </c>
    </row>
    <row r="1820" spans="1:6" ht="29.55" customHeight="1" x14ac:dyDescent="0.4">
      <c r="A1820" s="12">
        <v>44796</v>
      </c>
      <c r="B1820" s="13" t="s">
        <v>31429</v>
      </c>
      <c r="C1820" s="14">
        <v>4.7899999999999998E-2</v>
      </c>
      <c r="D1820" s="13" t="s">
        <v>32692</v>
      </c>
      <c r="E1820" s="13" t="s">
        <v>31431</v>
      </c>
      <c r="F1820" s="31">
        <f t="shared" si="28"/>
        <v>9</v>
      </c>
    </row>
    <row r="1821" spans="1:6" ht="29.55" customHeight="1" x14ac:dyDescent="0.4">
      <c r="A1821" s="12">
        <v>44774</v>
      </c>
      <c r="B1821" s="13" t="s">
        <v>31429</v>
      </c>
      <c r="C1821" s="14">
        <v>7.6700000000000004E-2</v>
      </c>
      <c r="D1821" s="13" t="s">
        <v>33481</v>
      </c>
      <c r="E1821" s="13" t="s">
        <v>33075</v>
      </c>
      <c r="F1821" s="31">
        <f t="shared" si="28"/>
        <v>9</v>
      </c>
    </row>
    <row r="1822" spans="1:6" ht="29.55" customHeight="1" x14ac:dyDescent="0.4">
      <c r="A1822" s="12">
        <v>44769</v>
      </c>
      <c r="B1822" s="13" t="s">
        <v>31429</v>
      </c>
      <c r="C1822" s="14">
        <v>0.15659999999999999</v>
      </c>
      <c r="D1822" s="13" t="s">
        <v>33649</v>
      </c>
      <c r="E1822" s="13" t="s">
        <v>33645</v>
      </c>
      <c r="F1822" s="31">
        <f t="shared" si="28"/>
        <v>9</v>
      </c>
    </row>
    <row r="1823" spans="1:6" ht="29.55" customHeight="1" x14ac:dyDescent="0.4">
      <c r="A1823" s="12">
        <v>44761</v>
      </c>
      <c r="B1823" s="11" t="s">
        <v>31429</v>
      </c>
      <c r="C1823" s="14">
        <v>0.2576</v>
      </c>
      <c r="D1823" s="13" t="s">
        <v>33898</v>
      </c>
      <c r="E1823" s="13" t="s">
        <v>33895</v>
      </c>
      <c r="F1823" s="31">
        <f t="shared" si="28"/>
        <v>9</v>
      </c>
    </row>
    <row r="1824" spans="1:6" ht="29.55" customHeight="1" x14ac:dyDescent="0.4">
      <c r="A1824" s="12">
        <v>44749</v>
      </c>
      <c r="B1824" s="11" t="s">
        <v>31429</v>
      </c>
      <c r="C1824" s="14">
        <v>0.1643</v>
      </c>
      <c r="D1824" s="13" t="s">
        <v>34358</v>
      </c>
      <c r="E1824" s="13" t="s">
        <v>34032</v>
      </c>
      <c r="F1824" s="31">
        <f t="shared" si="28"/>
        <v>9</v>
      </c>
    </row>
    <row r="1825" spans="1:6" ht="29.55" customHeight="1" x14ac:dyDescent="0.4">
      <c r="A1825" s="12">
        <v>44746</v>
      </c>
      <c r="B1825" s="13" t="s">
        <v>31429</v>
      </c>
      <c r="C1825" s="14">
        <v>3.7499999999999999E-2</v>
      </c>
      <c r="D1825" s="13" t="s">
        <v>34596</v>
      </c>
      <c r="E1825" s="13" t="s">
        <v>34517</v>
      </c>
      <c r="F1825" s="31">
        <f t="shared" si="28"/>
        <v>9</v>
      </c>
    </row>
    <row r="1826" spans="1:6" ht="29.55" customHeight="1" x14ac:dyDescent="0.4">
      <c r="A1826" s="12">
        <v>44743</v>
      </c>
      <c r="B1826" s="13" t="s">
        <v>31429</v>
      </c>
      <c r="C1826" s="14">
        <v>0.24510000000000001</v>
      </c>
      <c r="D1826" s="13" t="s">
        <v>34625</v>
      </c>
      <c r="E1826" s="13" t="s">
        <v>34517</v>
      </c>
      <c r="F1826" s="31">
        <f t="shared" si="28"/>
        <v>9</v>
      </c>
    </row>
    <row r="1827" spans="1:6" ht="29.55" customHeight="1" x14ac:dyDescent="0.4">
      <c r="A1827" s="12">
        <v>44740</v>
      </c>
      <c r="B1827" s="13" t="s">
        <v>31429</v>
      </c>
      <c r="C1827" s="14">
        <v>0.1643</v>
      </c>
      <c r="D1827" s="13" t="s">
        <v>34771</v>
      </c>
      <c r="E1827" s="13" t="s">
        <v>34517</v>
      </c>
      <c r="F1827" s="31">
        <f t="shared" si="28"/>
        <v>9</v>
      </c>
    </row>
    <row r="1828" spans="1:6" ht="29.55" customHeight="1" x14ac:dyDescent="0.4">
      <c r="A1828" s="12">
        <v>44904</v>
      </c>
      <c r="B1828" s="11" t="s">
        <v>10118</v>
      </c>
      <c r="C1828" s="14">
        <v>0.11210000000000001</v>
      </c>
      <c r="D1828" s="13" t="s">
        <v>28807</v>
      </c>
      <c r="E1828" s="13" t="s">
        <v>28783</v>
      </c>
      <c r="F1828" s="31">
        <f t="shared" si="28"/>
        <v>9</v>
      </c>
    </row>
    <row r="1829" spans="1:6" ht="29.55" customHeight="1" x14ac:dyDescent="0.4">
      <c r="A1829" s="12">
        <v>44894</v>
      </c>
      <c r="B1829" s="11" t="s">
        <v>10118</v>
      </c>
      <c r="C1829" s="14">
        <v>6.8199999999999997E-2</v>
      </c>
      <c r="D1829" s="13" t="s">
        <v>29131</v>
      </c>
      <c r="E1829" s="13" t="s">
        <v>29132</v>
      </c>
      <c r="F1829" s="31">
        <f t="shared" si="28"/>
        <v>9</v>
      </c>
    </row>
    <row r="1830" spans="1:6" ht="29.55" customHeight="1" x14ac:dyDescent="0.4">
      <c r="A1830" s="12">
        <v>44784</v>
      </c>
      <c r="B1830" s="13" t="s">
        <v>10118</v>
      </c>
      <c r="C1830" s="14">
        <v>5.0200000000000002E-2</v>
      </c>
      <c r="D1830" s="13" t="s">
        <v>33005</v>
      </c>
      <c r="E1830" s="13" t="s">
        <v>33006</v>
      </c>
      <c r="F1830" s="31">
        <f t="shared" si="28"/>
        <v>9</v>
      </c>
    </row>
    <row r="1831" spans="1:6" ht="29.55" customHeight="1" x14ac:dyDescent="0.4">
      <c r="A1831" s="12">
        <v>44747</v>
      </c>
      <c r="B1831" s="13" t="s">
        <v>10118</v>
      </c>
      <c r="C1831" s="14">
        <v>0.1176</v>
      </c>
      <c r="D1831" s="13" t="s">
        <v>34535</v>
      </c>
      <c r="E1831" s="13" t="s">
        <v>18982</v>
      </c>
      <c r="F1831" s="31">
        <f t="shared" si="28"/>
        <v>9</v>
      </c>
    </row>
    <row r="1832" spans="1:6" ht="29.55" customHeight="1" x14ac:dyDescent="0.4">
      <c r="A1832" s="12">
        <v>44728</v>
      </c>
      <c r="B1832" s="13" t="s">
        <v>10118</v>
      </c>
      <c r="C1832" s="14">
        <v>8.77E-2</v>
      </c>
      <c r="D1832" s="13" t="s">
        <v>35163</v>
      </c>
      <c r="E1832" s="13" t="s">
        <v>18982</v>
      </c>
      <c r="F1832" s="31">
        <f t="shared" si="28"/>
        <v>9</v>
      </c>
    </row>
    <row r="1833" spans="1:6" ht="29.55" customHeight="1" x14ac:dyDescent="0.4">
      <c r="A1833" s="12">
        <v>44727</v>
      </c>
      <c r="B1833" s="13" t="s">
        <v>10118</v>
      </c>
      <c r="C1833" s="14">
        <v>8.77E-2</v>
      </c>
      <c r="D1833" s="13" t="s">
        <v>35177</v>
      </c>
      <c r="E1833" s="13" t="s">
        <v>35178</v>
      </c>
      <c r="F1833" s="31">
        <f t="shared" si="28"/>
        <v>9</v>
      </c>
    </row>
    <row r="1834" spans="1:6" ht="29.55" customHeight="1" x14ac:dyDescent="0.4">
      <c r="A1834" s="12">
        <v>44727</v>
      </c>
      <c r="B1834" s="13" t="s">
        <v>10118</v>
      </c>
      <c r="C1834" s="14">
        <v>3.2199999999999999E-2</v>
      </c>
      <c r="D1834" s="13" t="s">
        <v>35188</v>
      </c>
      <c r="E1834" s="13" t="s">
        <v>14740</v>
      </c>
      <c r="F1834" s="31">
        <f t="shared" si="28"/>
        <v>9</v>
      </c>
    </row>
    <row r="1835" spans="1:6" ht="29.55" customHeight="1" x14ac:dyDescent="0.4">
      <c r="A1835" s="12">
        <v>44725</v>
      </c>
      <c r="B1835" s="13" t="s">
        <v>10118</v>
      </c>
      <c r="C1835" s="14">
        <v>0.1037</v>
      </c>
      <c r="D1835" s="13" t="s">
        <v>35264</v>
      </c>
      <c r="E1835" s="13" t="s">
        <v>35251</v>
      </c>
      <c r="F1835" s="31">
        <f t="shared" si="28"/>
        <v>9</v>
      </c>
    </row>
    <row r="1836" spans="1:6" ht="29.55" customHeight="1" x14ac:dyDescent="0.4">
      <c r="A1836" s="12">
        <v>44715</v>
      </c>
      <c r="B1836" s="13" t="s">
        <v>10118</v>
      </c>
      <c r="C1836" s="14">
        <v>3.1300000000000001E-2</v>
      </c>
      <c r="D1836" s="13" t="s">
        <v>35526</v>
      </c>
      <c r="E1836" s="13" t="s">
        <v>17825</v>
      </c>
      <c r="F1836" s="31">
        <f t="shared" si="28"/>
        <v>9</v>
      </c>
    </row>
    <row r="1837" spans="1:6" ht="29.55" customHeight="1" x14ac:dyDescent="0.4">
      <c r="A1837" s="12">
        <v>44880</v>
      </c>
      <c r="B1837" s="13" t="s">
        <v>7184</v>
      </c>
      <c r="C1837" s="14">
        <v>9.7000000000000003E-2</v>
      </c>
      <c r="D1837" s="13" t="s">
        <v>29710</v>
      </c>
      <c r="E1837" s="13" t="s">
        <v>29291</v>
      </c>
      <c r="F1837" s="31">
        <f t="shared" si="28"/>
        <v>9</v>
      </c>
    </row>
    <row r="1838" spans="1:6" ht="29.55" customHeight="1" x14ac:dyDescent="0.4">
      <c r="A1838" s="12">
        <v>44860</v>
      </c>
      <c r="B1838" s="11" t="s">
        <v>7184</v>
      </c>
      <c r="C1838" s="14">
        <v>0.1709</v>
      </c>
      <c r="D1838" s="13" t="s">
        <v>30323</v>
      </c>
      <c r="E1838" s="13" t="s">
        <v>30324</v>
      </c>
      <c r="F1838" s="31">
        <f t="shared" si="28"/>
        <v>9</v>
      </c>
    </row>
    <row r="1839" spans="1:6" ht="29.55" customHeight="1" x14ac:dyDescent="0.4">
      <c r="A1839" s="12">
        <v>44852</v>
      </c>
      <c r="B1839" s="13" t="s">
        <v>7184</v>
      </c>
      <c r="C1839" s="14">
        <v>7.1199999999999999E-2</v>
      </c>
      <c r="D1839" s="13" t="s">
        <v>30665</v>
      </c>
      <c r="E1839" s="13" t="s">
        <v>30664</v>
      </c>
      <c r="F1839" s="31">
        <f t="shared" si="28"/>
        <v>9</v>
      </c>
    </row>
    <row r="1840" spans="1:6" ht="29.55" customHeight="1" x14ac:dyDescent="0.4">
      <c r="A1840" s="12">
        <v>44848</v>
      </c>
      <c r="B1840" s="13" t="s">
        <v>7184</v>
      </c>
      <c r="C1840" s="14">
        <v>0.1216</v>
      </c>
      <c r="D1840" s="13" t="s">
        <v>30766</v>
      </c>
      <c r="E1840" s="13" t="s">
        <v>30767</v>
      </c>
      <c r="F1840" s="31">
        <f t="shared" si="28"/>
        <v>9</v>
      </c>
    </row>
    <row r="1841" spans="1:6" ht="29.55" customHeight="1" x14ac:dyDescent="0.4">
      <c r="A1841" s="12">
        <v>44799</v>
      </c>
      <c r="B1841" s="11" t="s">
        <v>7184</v>
      </c>
      <c r="C1841" s="17">
        <v>5.33E-2</v>
      </c>
      <c r="D1841" s="13" t="s">
        <v>32446</v>
      </c>
      <c r="E1841" s="13" t="s">
        <v>32447</v>
      </c>
      <c r="F1841" s="31">
        <f t="shared" si="28"/>
        <v>9</v>
      </c>
    </row>
    <row r="1842" spans="1:6" ht="29.55" customHeight="1" x14ac:dyDescent="0.4">
      <c r="A1842" s="12">
        <v>44796</v>
      </c>
      <c r="B1842" s="13" t="s">
        <v>7184</v>
      </c>
      <c r="C1842" s="14">
        <v>2.1399999999999999E-2</v>
      </c>
      <c r="D1842" s="13" t="s">
        <v>32713</v>
      </c>
      <c r="E1842" s="13" t="s">
        <v>7274</v>
      </c>
      <c r="F1842" s="31">
        <f t="shared" si="28"/>
        <v>9</v>
      </c>
    </row>
    <row r="1843" spans="1:6" ht="29.55" customHeight="1" x14ac:dyDescent="0.4">
      <c r="A1843" s="12">
        <v>44782</v>
      </c>
      <c r="B1843" s="13" t="s">
        <v>7184</v>
      </c>
      <c r="C1843" s="14">
        <v>6.3799999999999996E-2</v>
      </c>
      <c r="D1843" s="13" t="s">
        <v>33147</v>
      </c>
      <c r="E1843" s="13" t="s">
        <v>33145</v>
      </c>
      <c r="F1843" s="31">
        <f t="shared" si="28"/>
        <v>9</v>
      </c>
    </row>
    <row r="1844" spans="1:6" ht="29.55" customHeight="1" x14ac:dyDescent="0.4">
      <c r="A1844" s="12">
        <v>44777</v>
      </c>
      <c r="B1844" s="13" t="s">
        <v>7184</v>
      </c>
      <c r="C1844" s="14">
        <v>0.13500000000000001</v>
      </c>
      <c r="D1844" s="13" t="s">
        <v>33306</v>
      </c>
      <c r="E1844" s="13" t="s">
        <v>33298</v>
      </c>
      <c r="F1844" s="31">
        <f t="shared" si="28"/>
        <v>9</v>
      </c>
    </row>
    <row r="1845" spans="1:6" ht="29.55" customHeight="1" x14ac:dyDescent="0.4">
      <c r="A1845" s="12">
        <v>44722</v>
      </c>
      <c r="B1845" s="13" t="s">
        <v>7184</v>
      </c>
      <c r="C1845" s="14">
        <v>4.5900000000000003E-2</v>
      </c>
      <c r="D1845" s="13" t="s">
        <v>26816</v>
      </c>
      <c r="E1845" s="13" t="s">
        <v>35311</v>
      </c>
      <c r="F1845" s="31">
        <f t="shared" si="28"/>
        <v>9</v>
      </c>
    </row>
    <row r="1846" spans="1:6" ht="29.55" customHeight="1" x14ac:dyDescent="0.4">
      <c r="A1846" s="12">
        <v>44832</v>
      </c>
      <c r="B1846" s="13" t="s">
        <v>282</v>
      </c>
      <c r="C1846" s="14">
        <v>0.2104</v>
      </c>
      <c r="D1846" s="13" t="s">
        <v>31270</v>
      </c>
      <c r="E1846" s="13" t="s">
        <v>160</v>
      </c>
      <c r="F1846" s="31">
        <f t="shared" si="28"/>
        <v>9</v>
      </c>
    </row>
    <row r="1847" spans="1:6" ht="29.55" customHeight="1" x14ac:dyDescent="0.4">
      <c r="A1847" s="12">
        <v>44806</v>
      </c>
      <c r="B1847" s="11" t="s">
        <v>282</v>
      </c>
      <c r="C1847" s="17">
        <v>7.7799999999999994E-2</v>
      </c>
      <c r="D1847" s="13" t="s">
        <v>32170</v>
      </c>
      <c r="E1847" s="13" t="s">
        <v>6329</v>
      </c>
      <c r="F1847" s="31">
        <f t="shared" si="28"/>
        <v>9</v>
      </c>
    </row>
    <row r="1848" spans="1:6" ht="29.55" customHeight="1" x14ac:dyDescent="0.4">
      <c r="A1848" s="12">
        <v>44778</v>
      </c>
      <c r="B1848" s="13" t="s">
        <v>282</v>
      </c>
      <c r="C1848" s="14">
        <v>0.115</v>
      </c>
      <c r="D1848" s="13" t="s">
        <v>33248</v>
      </c>
      <c r="E1848" s="13" t="s">
        <v>33031</v>
      </c>
      <c r="F1848" s="31">
        <f t="shared" si="28"/>
        <v>9</v>
      </c>
    </row>
    <row r="1849" spans="1:6" ht="29.55" customHeight="1" x14ac:dyDescent="0.4">
      <c r="A1849" s="12">
        <v>44777</v>
      </c>
      <c r="B1849" s="13" t="s">
        <v>282</v>
      </c>
      <c r="C1849" s="14">
        <v>5.3600000000000002E-2</v>
      </c>
      <c r="D1849" s="13" t="s">
        <v>33343</v>
      </c>
      <c r="E1849" s="13" t="s">
        <v>33031</v>
      </c>
      <c r="F1849" s="31">
        <f t="shared" si="28"/>
        <v>9</v>
      </c>
    </row>
    <row r="1850" spans="1:6" ht="29.55" customHeight="1" x14ac:dyDescent="0.4">
      <c r="A1850" s="12">
        <v>44735</v>
      </c>
      <c r="B1850" s="13" t="s">
        <v>282</v>
      </c>
      <c r="C1850" s="14">
        <v>4.07E-2</v>
      </c>
      <c r="D1850" s="13" t="s">
        <v>34936</v>
      </c>
      <c r="E1850" s="13" t="s">
        <v>19516</v>
      </c>
      <c r="F1850" s="31">
        <f t="shared" si="28"/>
        <v>9</v>
      </c>
    </row>
    <row r="1851" spans="1:6" ht="29.55" customHeight="1" x14ac:dyDescent="0.4">
      <c r="A1851" s="12">
        <v>44729</v>
      </c>
      <c r="B1851" s="13" t="s">
        <v>282</v>
      </c>
      <c r="C1851" s="14">
        <v>0.1042</v>
      </c>
      <c r="D1851" s="13" t="s">
        <v>35096</v>
      </c>
      <c r="E1851" s="13" t="s">
        <v>7</v>
      </c>
      <c r="F1851" s="31">
        <f t="shared" si="28"/>
        <v>9</v>
      </c>
    </row>
    <row r="1852" spans="1:6" ht="29.55" customHeight="1" x14ac:dyDescent="0.4">
      <c r="A1852" s="12">
        <v>44726</v>
      </c>
      <c r="B1852" s="13" t="s">
        <v>282</v>
      </c>
      <c r="C1852" s="14">
        <v>4.7899999999999998E-2</v>
      </c>
      <c r="D1852" s="13" t="s">
        <v>35232</v>
      </c>
      <c r="E1852" s="13" t="s">
        <v>7</v>
      </c>
      <c r="F1852" s="31">
        <f t="shared" si="28"/>
        <v>9</v>
      </c>
    </row>
    <row r="1853" spans="1:6" ht="29.55" customHeight="1" x14ac:dyDescent="0.4">
      <c r="A1853" s="12">
        <v>44721</v>
      </c>
      <c r="B1853" s="13" t="s">
        <v>282</v>
      </c>
      <c r="C1853" s="14">
        <v>0.18279999999999999</v>
      </c>
      <c r="D1853" s="13" t="s">
        <v>35096</v>
      </c>
      <c r="E1853" s="13" t="s">
        <v>7</v>
      </c>
      <c r="F1853" s="31">
        <f t="shared" si="28"/>
        <v>9</v>
      </c>
    </row>
    <row r="1854" spans="1:6" ht="29.55" customHeight="1" x14ac:dyDescent="0.4">
      <c r="A1854" s="12">
        <v>44714</v>
      </c>
      <c r="B1854" s="13" t="s">
        <v>282</v>
      </c>
      <c r="C1854" s="14">
        <v>7.3499999999999996E-2</v>
      </c>
      <c r="D1854" s="13" t="s">
        <v>35600</v>
      </c>
      <c r="E1854" s="13" t="s">
        <v>7</v>
      </c>
      <c r="F1854" s="31">
        <f t="shared" si="28"/>
        <v>9</v>
      </c>
    </row>
    <row r="1855" spans="1:6" ht="29.55" customHeight="1" x14ac:dyDescent="0.4">
      <c r="A1855" s="12">
        <v>44923</v>
      </c>
      <c r="B1855" s="11" t="s">
        <v>18460</v>
      </c>
      <c r="C1855" s="14">
        <v>7.8299999999999995E-2</v>
      </c>
      <c r="D1855" s="13" t="s">
        <v>27909</v>
      </c>
      <c r="E1855" s="13" t="s">
        <v>17784</v>
      </c>
      <c r="F1855" s="31">
        <f t="shared" si="28"/>
        <v>9</v>
      </c>
    </row>
    <row r="1856" spans="1:6" ht="29.55" customHeight="1" x14ac:dyDescent="0.4">
      <c r="A1856" s="12">
        <v>44916</v>
      </c>
      <c r="B1856" s="11" t="s">
        <v>18460</v>
      </c>
      <c r="C1856" s="14">
        <v>0.20080000000000001</v>
      </c>
      <c r="D1856" s="13" t="s">
        <v>28395</v>
      </c>
      <c r="E1856" s="13" t="s">
        <v>17784</v>
      </c>
      <c r="F1856" s="31">
        <f t="shared" si="28"/>
        <v>9</v>
      </c>
    </row>
    <row r="1857" spans="1:6" ht="29.55" customHeight="1" x14ac:dyDescent="0.4">
      <c r="A1857" s="12">
        <v>44910</v>
      </c>
      <c r="B1857" s="11" t="s">
        <v>18460</v>
      </c>
      <c r="C1857" s="14">
        <v>7.3800000000000004E-2</v>
      </c>
      <c r="D1857" s="13" t="s">
        <v>28613</v>
      </c>
      <c r="E1857" s="13" t="s">
        <v>17784</v>
      </c>
      <c r="F1857" s="31">
        <f t="shared" si="28"/>
        <v>9</v>
      </c>
    </row>
    <row r="1858" spans="1:6" ht="29.55" customHeight="1" x14ac:dyDescent="0.4">
      <c r="A1858" s="12">
        <v>44907</v>
      </c>
      <c r="B1858" s="11" t="s">
        <v>18460</v>
      </c>
      <c r="C1858" s="14">
        <v>6.1499999999999999E-2</v>
      </c>
      <c r="D1858" s="13" t="s">
        <v>28770</v>
      </c>
      <c r="E1858" s="13" t="s">
        <v>17784</v>
      </c>
      <c r="F1858" s="31">
        <f t="shared" ref="F1858:F1921" si="29">COUNTIF(B:B,B1858)</f>
        <v>9</v>
      </c>
    </row>
    <row r="1859" spans="1:6" ht="29.55" customHeight="1" x14ac:dyDescent="0.4">
      <c r="A1859" s="12">
        <v>44903</v>
      </c>
      <c r="B1859" s="11" t="s">
        <v>18460</v>
      </c>
      <c r="C1859" s="14">
        <v>0.2671</v>
      </c>
      <c r="D1859" s="13" t="s">
        <v>28837</v>
      </c>
      <c r="E1859" s="13" t="s">
        <v>17784</v>
      </c>
      <c r="F1859" s="31">
        <f t="shared" si="29"/>
        <v>9</v>
      </c>
    </row>
    <row r="1860" spans="1:6" ht="29.55" customHeight="1" x14ac:dyDescent="0.4">
      <c r="A1860" s="12">
        <v>44854</v>
      </c>
      <c r="B1860" s="11" t="s">
        <v>18460</v>
      </c>
      <c r="C1860" s="17">
        <v>6.6699999999999995E-2</v>
      </c>
      <c r="D1860" s="13" t="s">
        <v>30566</v>
      </c>
      <c r="E1860" s="13" t="s">
        <v>30381</v>
      </c>
      <c r="F1860" s="31">
        <f t="shared" si="29"/>
        <v>9</v>
      </c>
    </row>
    <row r="1861" spans="1:6" ht="29.55" customHeight="1" x14ac:dyDescent="0.4">
      <c r="A1861" s="12">
        <v>44775</v>
      </c>
      <c r="B1861" s="13" t="s">
        <v>18460</v>
      </c>
      <c r="C1861" s="14">
        <v>7.9500000000000001E-2</v>
      </c>
      <c r="D1861" s="13" t="s">
        <v>33451</v>
      </c>
      <c r="E1861" s="13" t="s">
        <v>33234</v>
      </c>
      <c r="F1861" s="31">
        <f t="shared" si="29"/>
        <v>9</v>
      </c>
    </row>
    <row r="1862" spans="1:6" ht="29.55" customHeight="1" x14ac:dyDescent="0.4">
      <c r="A1862" s="12">
        <v>44746</v>
      </c>
      <c r="B1862" s="13" t="s">
        <v>18460</v>
      </c>
      <c r="C1862" s="14">
        <v>0.1278</v>
      </c>
      <c r="D1862" s="13" t="s">
        <v>34583</v>
      </c>
      <c r="E1862" s="13" t="s">
        <v>34584</v>
      </c>
      <c r="F1862" s="31">
        <f t="shared" si="29"/>
        <v>9</v>
      </c>
    </row>
    <row r="1863" spans="1:6" ht="29.55" customHeight="1" x14ac:dyDescent="0.4">
      <c r="A1863" s="12">
        <v>44746</v>
      </c>
      <c r="B1863" s="13" t="s">
        <v>18460</v>
      </c>
      <c r="C1863" s="14">
        <v>0.1278</v>
      </c>
      <c r="D1863" s="13" t="s">
        <v>34598</v>
      </c>
      <c r="E1863" s="13" t="s">
        <v>18982</v>
      </c>
      <c r="F1863" s="31">
        <f t="shared" si="29"/>
        <v>9</v>
      </c>
    </row>
    <row r="1864" spans="1:6" ht="29.55" customHeight="1" x14ac:dyDescent="0.4">
      <c r="A1864" s="12">
        <v>44907</v>
      </c>
      <c r="B1864" s="11" t="s">
        <v>8956</v>
      </c>
      <c r="C1864" s="14">
        <v>7.2099999999999997E-2</v>
      </c>
      <c r="D1864" s="13" t="s">
        <v>28759</v>
      </c>
      <c r="E1864" s="13" t="s">
        <v>27541</v>
      </c>
      <c r="F1864" s="31">
        <f t="shared" si="29"/>
        <v>9</v>
      </c>
    </row>
    <row r="1865" spans="1:6" ht="29.55" customHeight="1" x14ac:dyDescent="0.4">
      <c r="A1865" s="12">
        <v>44853</v>
      </c>
      <c r="B1865" s="13" t="s">
        <v>8956</v>
      </c>
      <c r="C1865" s="14">
        <v>0.1027</v>
      </c>
      <c r="D1865" s="13" t="s">
        <v>30635</v>
      </c>
      <c r="E1865" s="13" t="s">
        <v>27541</v>
      </c>
      <c r="F1865" s="31">
        <f t="shared" si="29"/>
        <v>9</v>
      </c>
    </row>
    <row r="1866" spans="1:6" ht="29.55" customHeight="1" x14ac:dyDescent="0.4">
      <c r="A1866" s="12">
        <v>44819</v>
      </c>
      <c r="B1866" s="11" t="s">
        <v>8956</v>
      </c>
      <c r="C1866" s="17">
        <v>4.7899999999999998E-2</v>
      </c>
      <c r="D1866" s="13" t="s">
        <v>31731</v>
      </c>
      <c r="E1866" s="13" t="s">
        <v>6178</v>
      </c>
      <c r="F1866" s="31">
        <f t="shared" si="29"/>
        <v>9</v>
      </c>
    </row>
    <row r="1867" spans="1:6" ht="29.55" customHeight="1" x14ac:dyDescent="0.4">
      <c r="A1867" s="12">
        <v>44789</v>
      </c>
      <c r="B1867" s="13" t="s">
        <v>8956</v>
      </c>
      <c r="C1867" s="14">
        <v>5.3999999999999999E-2</v>
      </c>
      <c r="D1867" s="13" t="s">
        <v>32903</v>
      </c>
      <c r="E1867" s="13" t="s">
        <v>6178</v>
      </c>
      <c r="F1867" s="31">
        <f t="shared" si="29"/>
        <v>9</v>
      </c>
    </row>
    <row r="1868" spans="1:6" ht="29.55" customHeight="1" x14ac:dyDescent="0.4">
      <c r="A1868" s="12">
        <v>44761</v>
      </c>
      <c r="B1868" s="11" t="s">
        <v>8956</v>
      </c>
      <c r="C1868" s="14">
        <v>8.0699999999999994E-2</v>
      </c>
      <c r="D1868" s="13" t="s">
        <v>33935</v>
      </c>
      <c r="E1868" s="13" t="s">
        <v>20571</v>
      </c>
      <c r="F1868" s="31">
        <f t="shared" si="29"/>
        <v>9</v>
      </c>
    </row>
    <row r="1869" spans="1:6" ht="29.55" customHeight="1" x14ac:dyDescent="0.4">
      <c r="A1869" s="12">
        <v>44753</v>
      </c>
      <c r="B1869" s="11" t="s">
        <v>8956</v>
      </c>
      <c r="C1869" s="14">
        <v>0.12970000000000001</v>
      </c>
      <c r="D1869" s="13" t="s">
        <v>34247</v>
      </c>
      <c r="E1869" s="13" t="s">
        <v>34167</v>
      </c>
      <c r="F1869" s="31">
        <f t="shared" si="29"/>
        <v>9</v>
      </c>
    </row>
    <row r="1870" spans="1:6" ht="29.55" customHeight="1" x14ac:dyDescent="0.4">
      <c r="A1870" s="12">
        <v>44750</v>
      </c>
      <c r="B1870" s="11" t="s">
        <v>8956</v>
      </c>
      <c r="C1870" s="14">
        <v>0.1396</v>
      </c>
      <c r="D1870" s="13" t="s">
        <v>34311</v>
      </c>
      <c r="E1870" s="13" t="s">
        <v>34167</v>
      </c>
      <c r="F1870" s="31">
        <f t="shared" si="29"/>
        <v>9</v>
      </c>
    </row>
    <row r="1871" spans="1:6" ht="29.55" customHeight="1" x14ac:dyDescent="0.4">
      <c r="A1871" s="12">
        <v>44748</v>
      </c>
      <c r="B1871" s="11" t="s">
        <v>8956</v>
      </c>
      <c r="C1871" s="14">
        <v>0.14000000000000001</v>
      </c>
      <c r="D1871" s="13" t="s">
        <v>34415</v>
      </c>
      <c r="E1871" s="13" t="s">
        <v>34416</v>
      </c>
      <c r="F1871" s="31">
        <f t="shared" si="29"/>
        <v>9</v>
      </c>
    </row>
    <row r="1872" spans="1:6" ht="29.55" customHeight="1" x14ac:dyDescent="0.4">
      <c r="A1872" s="12">
        <v>44742</v>
      </c>
      <c r="B1872" s="13" t="s">
        <v>8956</v>
      </c>
      <c r="C1872" s="14">
        <v>4.65E-2</v>
      </c>
      <c r="D1872" s="13" t="s">
        <v>34696</v>
      </c>
      <c r="E1872" s="13" t="s">
        <v>18982</v>
      </c>
      <c r="F1872" s="31">
        <f t="shared" si="29"/>
        <v>9</v>
      </c>
    </row>
    <row r="1873" spans="1:6" ht="29.55" customHeight="1" x14ac:dyDescent="0.4">
      <c r="A1873" s="12">
        <v>44921</v>
      </c>
      <c r="B1873" s="11" t="s">
        <v>263</v>
      </c>
      <c r="C1873" s="14">
        <v>5.1299999999999998E-2</v>
      </c>
      <c r="D1873" s="13" t="s">
        <v>28306</v>
      </c>
      <c r="E1873" s="13" t="s">
        <v>19516</v>
      </c>
      <c r="F1873" s="31">
        <f t="shared" si="29"/>
        <v>9</v>
      </c>
    </row>
    <row r="1874" spans="1:6" ht="29.55" customHeight="1" x14ac:dyDescent="0.4">
      <c r="A1874" s="12">
        <v>44880</v>
      </c>
      <c r="B1874" s="13" t="s">
        <v>263</v>
      </c>
      <c r="C1874" s="14">
        <v>9.5799999999999996E-2</v>
      </c>
      <c r="D1874" s="13" t="s">
        <v>29712</v>
      </c>
      <c r="E1874" s="13" t="s">
        <v>7</v>
      </c>
      <c r="F1874" s="31">
        <f t="shared" si="29"/>
        <v>9</v>
      </c>
    </row>
    <row r="1875" spans="1:6" ht="29.55" customHeight="1" x14ac:dyDescent="0.4">
      <c r="A1875" s="12">
        <v>44833</v>
      </c>
      <c r="B1875" s="13" t="s">
        <v>263</v>
      </c>
      <c r="C1875" s="14">
        <v>7.7700000000000005E-2</v>
      </c>
      <c r="D1875" s="13" t="s">
        <v>31225</v>
      </c>
      <c r="E1875" s="13" t="s">
        <v>19516</v>
      </c>
      <c r="F1875" s="31">
        <f t="shared" si="29"/>
        <v>9</v>
      </c>
    </row>
    <row r="1876" spans="1:6" ht="29.55" customHeight="1" x14ac:dyDescent="0.4">
      <c r="A1876" s="12">
        <v>44819</v>
      </c>
      <c r="B1876" s="11" t="s">
        <v>263</v>
      </c>
      <c r="C1876" s="17">
        <v>3.7499999999999999E-2</v>
      </c>
      <c r="D1876" s="13" t="s">
        <v>31734</v>
      </c>
      <c r="E1876" s="13" t="s">
        <v>11026</v>
      </c>
      <c r="F1876" s="31">
        <f t="shared" si="29"/>
        <v>9</v>
      </c>
    </row>
    <row r="1877" spans="1:6" ht="29.55" customHeight="1" x14ac:dyDescent="0.4">
      <c r="A1877" s="12">
        <v>44792</v>
      </c>
      <c r="B1877" s="13" t="s">
        <v>263</v>
      </c>
      <c r="C1877" s="14">
        <v>5.5300000000000002E-2</v>
      </c>
      <c r="D1877" s="13" t="s">
        <v>32772</v>
      </c>
      <c r="E1877" s="13" t="s">
        <v>7</v>
      </c>
      <c r="F1877" s="31">
        <f t="shared" si="29"/>
        <v>9</v>
      </c>
    </row>
    <row r="1878" spans="1:6" ht="29.55" customHeight="1" x14ac:dyDescent="0.4">
      <c r="A1878" s="12">
        <v>44776</v>
      </c>
      <c r="B1878" s="13" t="s">
        <v>263</v>
      </c>
      <c r="C1878" s="14">
        <v>4.1000000000000002E-2</v>
      </c>
      <c r="D1878" s="13" t="s">
        <v>33397</v>
      </c>
      <c r="E1878" s="13" t="s">
        <v>33031</v>
      </c>
      <c r="F1878" s="31">
        <f t="shared" si="29"/>
        <v>9</v>
      </c>
    </row>
    <row r="1879" spans="1:6" ht="29.55" customHeight="1" x14ac:dyDescent="0.4">
      <c r="A1879" s="12">
        <v>44729</v>
      </c>
      <c r="B1879" s="13" t="s">
        <v>263</v>
      </c>
      <c r="C1879" s="14">
        <v>3.6499999999999998E-2</v>
      </c>
      <c r="D1879" s="13" t="s">
        <v>35123</v>
      </c>
      <c r="E1879" s="13" t="s">
        <v>7</v>
      </c>
      <c r="F1879" s="31">
        <f t="shared" si="29"/>
        <v>9</v>
      </c>
    </row>
    <row r="1880" spans="1:6" ht="29.55" customHeight="1" x14ac:dyDescent="0.4">
      <c r="A1880" s="12">
        <v>44728</v>
      </c>
      <c r="B1880" s="13" t="s">
        <v>263</v>
      </c>
      <c r="C1880" s="14">
        <v>2.0199999999999999E-2</v>
      </c>
      <c r="D1880" s="13" t="s">
        <v>35168</v>
      </c>
      <c r="E1880" s="13" t="s">
        <v>18982</v>
      </c>
      <c r="F1880" s="31">
        <f t="shared" si="29"/>
        <v>9</v>
      </c>
    </row>
    <row r="1881" spans="1:6" ht="29.55" customHeight="1" x14ac:dyDescent="0.4">
      <c r="A1881" s="12">
        <v>44727</v>
      </c>
      <c r="B1881" s="13" t="s">
        <v>263</v>
      </c>
      <c r="C1881" s="14">
        <v>2.0199999999999999E-2</v>
      </c>
      <c r="D1881" s="13" t="s">
        <v>35168</v>
      </c>
      <c r="E1881" s="13" t="s">
        <v>18982</v>
      </c>
      <c r="F1881" s="31">
        <f t="shared" si="29"/>
        <v>9</v>
      </c>
    </row>
    <row r="1882" spans="1:6" ht="29.55" customHeight="1" x14ac:dyDescent="0.4">
      <c r="A1882" s="12">
        <v>44882</v>
      </c>
      <c r="B1882" s="13" t="s">
        <v>5612</v>
      </c>
      <c r="C1882" s="14">
        <v>6.0699999999999997E-2</v>
      </c>
      <c r="D1882" s="13" t="s">
        <v>29589</v>
      </c>
      <c r="E1882" s="13" t="s">
        <v>25</v>
      </c>
      <c r="F1882" s="31">
        <f t="shared" si="29"/>
        <v>9</v>
      </c>
    </row>
    <row r="1883" spans="1:6" ht="29.55" customHeight="1" x14ac:dyDescent="0.4">
      <c r="A1883" s="12">
        <v>44881</v>
      </c>
      <c r="B1883" s="13" t="s">
        <v>5612</v>
      </c>
      <c r="C1883" s="14">
        <v>6.0699999999999997E-2</v>
      </c>
      <c r="D1883" s="13" t="s">
        <v>29652</v>
      </c>
      <c r="E1883" s="13" t="s">
        <v>25</v>
      </c>
      <c r="F1883" s="31">
        <f t="shared" si="29"/>
        <v>9</v>
      </c>
    </row>
    <row r="1884" spans="1:6" ht="29.55" customHeight="1" x14ac:dyDescent="0.4">
      <c r="A1884" s="12">
        <v>44824</v>
      </c>
      <c r="B1884" s="11" t="s">
        <v>5612</v>
      </c>
      <c r="C1884" s="17">
        <v>8.6499999999999994E-2</v>
      </c>
      <c r="D1884" s="13" t="s">
        <v>31545</v>
      </c>
      <c r="E1884" s="13" t="s">
        <v>26121</v>
      </c>
      <c r="F1884" s="31">
        <f t="shared" si="29"/>
        <v>9</v>
      </c>
    </row>
    <row r="1885" spans="1:6" ht="29.55" customHeight="1" x14ac:dyDescent="0.4">
      <c r="A1885" s="12">
        <v>44823</v>
      </c>
      <c r="B1885" s="11" t="s">
        <v>5612</v>
      </c>
      <c r="C1885" s="17">
        <v>9.7799999999999998E-2</v>
      </c>
      <c r="D1885" s="13" t="s">
        <v>31611</v>
      </c>
      <c r="E1885" s="13" t="s">
        <v>25</v>
      </c>
      <c r="F1885" s="31">
        <f t="shared" si="29"/>
        <v>9</v>
      </c>
    </row>
    <row r="1886" spans="1:6" ht="29.55" customHeight="1" x14ac:dyDescent="0.4">
      <c r="A1886" s="12">
        <v>44819</v>
      </c>
      <c r="B1886" s="11" t="s">
        <v>5612</v>
      </c>
      <c r="C1886" s="17">
        <v>0.1356</v>
      </c>
      <c r="D1886" s="13" t="s">
        <v>31714</v>
      </c>
      <c r="E1886" s="13" t="s">
        <v>8913</v>
      </c>
      <c r="F1886" s="31">
        <f t="shared" si="29"/>
        <v>9</v>
      </c>
    </row>
    <row r="1887" spans="1:6" ht="29.55" customHeight="1" x14ac:dyDescent="0.4">
      <c r="A1887" s="12">
        <v>44796</v>
      </c>
      <c r="B1887" s="13" t="s">
        <v>5612</v>
      </c>
      <c r="C1887" s="14">
        <v>0.1268</v>
      </c>
      <c r="D1887" s="13" t="s">
        <v>32649</v>
      </c>
      <c r="E1887" s="13" t="s">
        <v>20624</v>
      </c>
      <c r="F1887" s="31">
        <f t="shared" si="29"/>
        <v>9</v>
      </c>
    </row>
    <row r="1888" spans="1:6" ht="29.55" customHeight="1" x14ac:dyDescent="0.4">
      <c r="A1888" s="12">
        <v>44789</v>
      </c>
      <c r="B1888" s="13" t="s">
        <v>5612</v>
      </c>
      <c r="C1888" s="14">
        <v>5.5100000000000003E-2</v>
      </c>
      <c r="D1888" s="13" t="s">
        <v>32902</v>
      </c>
      <c r="E1888" s="13" t="s">
        <v>25</v>
      </c>
      <c r="F1888" s="31">
        <f t="shared" si="29"/>
        <v>9</v>
      </c>
    </row>
    <row r="1889" spans="1:6" ht="29.55" customHeight="1" x14ac:dyDescent="0.4">
      <c r="A1889" s="12">
        <v>44781</v>
      </c>
      <c r="B1889" s="13" t="s">
        <v>5612</v>
      </c>
      <c r="C1889" s="14">
        <v>0.12690000000000001</v>
      </c>
      <c r="D1889" s="13" t="s">
        <v>33186</v>
      </c>
      <c r="E1889" s="13" t="s">
        <v>33187</v>
      </c>
      <c r="F1889" s="31">
        <f t="shared" si="29"/>
        <v>9</v>
      </c>
    </row>
    <row r="1890" spans="1:6" ht="29.55" customHeight="1" x14ac:dyDescent="0.4">
      <c r="A1890" s="12">
        <v>44749</v>
      </c>
      <c r="B1890" s="11" t="s">
        <v>5612</v>
      </c>
      <c r="C1890" s="14">
        <v>0.17119999999999999</v>
      </c>
      <c r="D1890" s="13" t="s">
        <v>25716</v>
      </c>
      <c r="E1890" s="13" t="s">
        <v>25</v>
      </c>
      <c r="F1890" s="31">
        <f t="shared" si="29"/>
        <v>9</v>
      </c>
    </row>
    <row r="1891" spans="1:6" ht="29.55" customHeight="1" x14ac:dyDescent="0.4">
      <c r="A1891" s="12">
        <v>44923</v>
      </c>
      <c r="B1891" s="11" t="s">
        <v>20729</v>
      </c>
      <c r="C1891" s="14">
        <v>5.5599999999999997E-2</v>
      </c>
      <c r="D1891" s="13" t="s">
        <v>28233</v>
      </c>
      <c r="E1891" s="13" t="s">
        <v>19516</v>
      </c>
      <c r="F1891" s="31">
        <f t="shared" si="29"/>
        <v>9</v>
      </c>
    </row>
    <row r="1892" spans="1:6" ht="29.55" customHeight="1" x14ac:dyDescent="0.4">
      <c r="A1892" s="12">
        <v>44915</v>
      </c>
      <c r="B1892" s="11" t="s">
        <v>20729</v>
      </c>
      <c r="C1892" s="14">
        <v>0.13439999999999999</v>
      </c>
      <c r="D1892" s="13" t="s">
        <v>28464</v>
      </c>
      <c r="E1892" s="13" t="s">
        <v>19516</v>
      </c>
      <c r="F1892" s="31">
        <f t="shared" si="29"/>
        <v>9</v>
      </c>
    </row>
    <row r="1893" spans="1:6" ht="29.55" customHeight="1" x14ac:dyDescent="0.4">
      <c r="A1893" s="12">
        <v>44910</v>
      </c>
      <c r="B1893" s="11" t="s">
        <v>20729</v>
      </c>
      <c r="C1893" s="14">
        <v>5.7500000000000002E-2</v>
      </c>
      <c r="D1893" s="13" t="s">
        <v>28622</v>
      </c>
      <c r="E1893" s="13" t="s">
        <v>19516</v>
      </c>
      <c r="F1893" s="31">
        <f t="shared" si="29"/>
        <v>9</v>
      </c>
    </row>
    <row r="1894" spans="1:6" ht="29.55" customHeight="1" x14ac:dyDescent="0.4">
      <c r="A1894" s="12">
        <v>44791</v>
      </c>
      <c r="B1894" s="13" t="s">
        <v>20729</v>
      </c>
      <c r="C1894" s="14">
        <v>0.1522</v>
      </c>
      <c r="D1894" s="13" t="s">
        <v>32788</v>
      </c>
      <c r="E1894" s="13" t="s">
        <v>7</v>
      </c>
      <c r="F1894" s="31">
        <f t="shared" si="29"/>
        <v>9</v>
      </c>
    </row>
    <row r="1895" spans="1:6" ht="29.55" customHeight="1" x14ac:dyDescent="0.4">
      <c r="A1895" s="12">
        <v>44771</v>
      </c>
      <c r="B1895" s="13" t="s">
        <v>20729</v>
      </c>
      <c r="C1895" s="14">
        <v>7.9100000000000004E-2</v>
      </c>
      <c r="D1895" s="13" t="s">
        <v>33541</v>
      </c>
      <c r="E1895" s="13" t="s">
        <v>33031</v>
      </c>
      <c r="F1895" s="31">
        <f t="shared" si="29"/>
        <v>9</v>
      </c>
    </row>
    <row r="1896" spans="1:6" ht="29.55" customHeight="1" x14ac:dyDescent="0.4">
      <c r="A1896" s="12">
        <v>44754</v>
      </c>
      <c r="B1896" s="11" t="s">
        <v>20729</v>
      </c>
      <c r="C1896" s="14">
        <v>6.5000000000000002E-2</v>
      </c>
      <c r="D1896" s="13" t="s">
        <v>34226</v>
      </c>
      <c r="E1896" s="13" t="s">
        <v>20583</v>
      </c>
      <c r="F1896" s="31">
        <f t="shared" si="29"/>
        <v>9</v>
      </c>
    </row>
    <row r="1897" spans="1:6" ht="29.55" customHeight="1" x14ac:dyDescent="0.4">
      <c r="A1897" s="12">
        <v>44735</v>
      </c>
      <c r="B1897" s="13" t="s">
        <v>20729</v>
      </c>
      <c r="C1897" s="14">
        <v>5.5100000000000003E-2</v>
      </c>
      <c r="D1897" s="13" t="s">
        <v>34930</v>
      </c>
      <c r="E1897" s="13" t="s">
        <v>19516</v>
      </c>
      <c r="F1897" s="31">
        <f t="shared" si="29"/>
        <v>9</v>
      </c>
    </row>
    <row r="1898" spans="1:6" ht="29.55" customHeight="1" x14ac:dyDescent="0.4">
      <c r="A1898" s="12">
        <v>44733</v>
      </c>
      <c r="B1898" s="13" t="s">
        <v>20729</v>
      </c>
      <c r="C1898" s="14">
        <v>0.2432</v>
      </c>
      <c r="D1898" s="13" t="s">
        <v>34984</v>
      </c>
      <c r="E1898" s="13" t="s">
        <v>33824</v>
      </c>
      <c r="F1898" s="31">
        <f t="shared" si="29"/>
        <v>9</v>
      </c>
    </row>
    <row r="1899" spans="1:6" ht="29.55" customHeight="1" x14ac:dyDescent="0.4">
      <c r="A1899" s="12">
        <v>44732</v>
      </c>
      <c r="B1899" s="13" t="s">
        <v>20729</v>
      </c>
      <c r="C1899" s="13" t="s">
        <v>6973</v>
      </c>
      <c r="D1899" s="13" t="s">
        <v>35042</v>
      </c>
      <c r="E1899" s="13" t="s">
        <v>7</v>
      </c>
      <c r="F1899" s="31">
        <f t="shared" si="29"/>
        <v>9</v>
      </c>
    </row>
    <row r="1900" spans="1:6" ht="29.55" customHeight="1" x14ac:dyDescent="0.4">
      <c r="A1900" s="12">
        <v>44911</v>
      </c>
      <c r="B1900" s="11" t="s">
        <v>19154</v>
      </c>
      <c r="C1900" s="14">
        <v>5.5800000000000002E-2</v>
      </c>
      <c r="D1900" s="13" t="s">
        <v>28565</v>
      </c>
      <c r="E1900" s="13" t="s">
        <v>28192</v>
      </c>
      <c r="F1900" s="31">
        <f t="shared" si="29"/>
        <v>9</v>
      </c>
    </row>
    <row r="1901" spans="1:6" ht="29.55" customHeight="1" x14ac:dyDescent="0.4">
      <c r="A1901" s="12">
        <v>44910</v>
      </c>
      <c r="B1901" s="11" t="s">
        <v>19154</v>
      </c>
      <c r="C1901" s="14">
        <v>5.5800000000000002E-2</v>
      </c>
      <c r="D1901" s="13" t="s">
        <v>28625</v>
      </c>
      <c r="E1901" s="13" t="s">
        <v>27863</v>
      </c>
      <c r="F1901" s="31">
        <f t="shared" si="29"/>
        <v>9</v>
      </c>
    </row>
    <row r="1902" spans="1:6" ht="29.55" customHeight="1" x14ac:dyDescent="0.4">
      <c r="A1902" s="12">
        <v>44909</v>
      </c>
      <c r="B1902" s="11" t="s">
        <v>19154</v>
      </c>
      <c r="C1902" s="14">
        <v>5.5800000000000002E-2</v>
      </c>
      <c r="D1902" s="13" t="s">
        <v>28694</v>
      </c>
      <c r="E1902" s="13" t="s">
        <v>28192</v>
      </c>
      <c r="F1902" s="31">
        <f t="shared" si="29"/>
        <v>9</v>
      </c>
    </row>
    <row r="1903" spans="1:6" ht="29.55" customHeight="1" x14ac:dyDescent="0.4">
      <c r="A1903" s="12">
        <v>44902</v>
      </c>
      <c r="B1903" s="11" t="s">
        <v>19154</v>
      </c>
      <c r="C1903" s="14">
        <v>0.1086</v>
      </c>
      <c r="D1903" s="13" t="s">
        <v>28883</v>
      </c>
      <c r="E1903" s="13" t="s">
        <v>17118</v>
      </c>
      <c r="F1903" s="31">
        <f t="shared" si="29"/>
        <v>9</v>
      </c>
    </row>
    <row r="1904" spans="1:6" ht="29.55" customHeight="1" x14ac:dyDescent="0.4">
      <c r="A1904" s="12">
        <v>44900</v>
      </c>
      <c r="B1904" s="11" t="s">
        <v>19154</v>
      </c>
      <c r="C1904" s="14">
        <v>9.1300000000000006E-2</v>
      </c>
      <c r="D1904" s="13" t="s">
        <v>28948</v>
      </c>
      <c r="E1904" s="13" t="s">
        <v>17118</v>
      </c>
      <c r="F1904" s="31">
        <f t="shared" si="29"/>
        <v>9</v>
      </c>
    </row>
    <row r="1905" spans="1:6" ht="29.55" customHeight="1" x14ac:dyDescent="0.4">
      <c r="A1905" s="12">
        <v>44894</v>
      </c>
      <c r="B1905" s="11" t="s">
        <v>19154</v>
      </c>
      <c r="C1905" s="14">
        <v>0.11940000000000001</v>
      </c>
      <c r="D1905" s="13" t="s">
        <v>29113</v>
      </c>
      <c r="E1905" s="13" t="s">
        <v>17118</v>
      </c>
      <c r="F1905" s="31">
        <f t="shared" si="29"/>
        <v>9</v>
      </c>
    </row>
    <row r="1906" spans="1:6" ht="29.55" customHeight="1" x14ac:dyDescent="0.4">
      <c r="A1906" s="12">
        <v>44866</v>
      </c>
      <c r="B1906" s="13" t="s">
        <v>19154</v>
      </c>
      <c r="C1906" s="14">
        <v>0.12759999999999999</v>
      </c>
      <c r="D1906" s="13" t="s">
        <v>30137</v>
      </c>
      <c r="E1906" s="13" t="s">
        <v>11286</v>
      </c>
      <c r="F1906" s="31">
        <f t="shared" si="29"/>
        <v>9</v>
      </c>
    </row>
    <row r="1907" spans="1:6" ht="29.55" customHeight="1" x14ac:dyDescent="0.4">
      <c r="A1907" s="12">
        <v>44824</v>
      </c>
      <c r="B1907" s="11" t="s">
        <v>19154</v>
      </c>
      <c r="C1907" s="17">
        <v>5.4600000000000003E-2</v>
      </c>
      <c r="D1907" s="13" t="s">
        <v>31573</v>
      </c>
      <c r="E1907" s="13" t="s">
        <v>528</v>
      </c>
      <c r="F1907" s="31">
        <f t="shared" si="29"/>
        <v>9</v>
      </c>
    </row>
    <row r="1908" spans="1:6" ht="29.55" customHeight="1" x14ac:dyDescent="0.4">
      <c r="A1908" s="12">
        <v>44769</v>
      </c>
      <c r="B1908" s="13" t="s">
        <v>19154</v>
      </c>
      <c r="C1908" s="14">
        <v>6.9500000000000006E-2</v>
      </c>
      <c r="D1908" s="13" t="s">
        <v>33688</v>
      </c>
      <c r="E1908" s="13" t="s">
        <v>528</v>
      </c>
      <c r="F1908" s="31">
        <f t="shared" si="29"/>
        <v>9</v>
      </c>
    </row>
    <row r="1909" spans="1:6" ht="29.55" customHeight="1" x14ac:dyDescent="0.4">
      <c r="A1909" s="12">
        <v>44810</v>
      </c>
      <c r="B1909" s="11" t="s">
        <v>6338</v>
      </c>
      <c r="C1909" s="17">
        <v>6.9400000000000003E-2</v>
      </c>
      <c r="D1909" s="13" t="s">
        <v>32051</v>
      </c>
      <c r="E1909" s="13" t="s">
        <v>576</v>
      </c>
      <c r="F1909" s="31">
        <f t="shared" si="29"/>
        <v>9</v>
      </c>
    </row>
    <row r="1910" spans="1:6" ht="29.55" customHeight="1" x14ac:dyDescent="0.4">
      <c r="A1910" s="12">
        <v>44797</v>
      </c>
      <c r="B1910" s="13" t="s">
        <v>6338</v>
      </c>
      <c r="C1910" s="14">
        <v>5.5199999999999999E-2</v>
      </c>
      <c r="D1910" s="13" t="s">
        <v>32615</v>
      </c>
      <c r="E1910" s="13" t="s">
        <v>23826</v>
      </c>
      <c r="F1910" s="31">
        <f t="shared" si="29"/>
        <v>9</v>
      </c>
    </row>
    <row r="1911" spans="1:6" ht="29.55" customHeight="1" x14ac:dyDescent="0.4">
      <c r="A1911" s="12">
        <v>44784</v>
      </c>
      <c r="B1911" s="13" t="s">
        <v>6338</v>
      </c>
      <c r="C1911" s="14">
        <v>8.4099999999999994E-2</v>
      </c>
      <c r="D1911" s="13" t="s">
        <v>32984</v>
      </c>
      <c r="E1911" s="13" t="s">
        <v>32983</v>
      </c>
      <c r="F1911" s="31">
        <f t="shared" si="29"/>
        <v>9</v>
      </c>
    </row>
    <row r="1912" spans="1:6" ht="29.55" customHeight="1" x14ac:dyDescent="0.4">
      <c r="A1912" s="12">
        <v>44781</v>
      </c>
      <c r="B1912" s="13" t="s">
        <v>6338</v>
      </c>
      <c r="C1912" s="14">
        <v>3.78E-2</v>
      </c>
      <c r="D1912" s="13" t="s">
        <v>33203</v>
      </c>
      <c r="E1912" s="13" t="s">
        <v>32983</v>
      </c>
      <c r="F1912" s="31">
        <f t="shared" si="29"/>
        <v>9</v>
      </c>
    </row>
    <row r="1913" spans="1:6" ht="29.55" customHeight="1" x14ac:dyDescent="0.4">
      <c r="A1913" s="12">
        <v>44774</v>
      </c>
      <c r="B1913" s="13" t="s">
        <v>6338</v>
      </c>
      <c r="C1913" s="14">
        <v>6.0499999999999998E-2</v>
      </c>
      <c r="D1913" s="13" t="s">
        <v>33493</v>
      </c>
      <c r="E1913" s="13" t="s">
        <v>32983</v>
      </c>
      <c r="F1913" s="31">
        <f t="shared" si="29"/>
        <v>9</v>
      </c>
    </row>
    <row r="1914" spans="1:6" ht="29.55" customHeight="1" x14ac:dyDescent="0.4">
      <c r="A1914" s="12">
        <v>44771</v>
      </c>
      <c r="B1914" s="13" t="s">
        <v>6338</v>
      </c>
      <c r="C1914" s="14">
        <v>3.2500000000000001E-2</v>
      </c>
      <c r="D1914" s="13" t="s">
        <v>33572</v>
      </c>
      <c r="E1914" s="13" t="s">
        <v>33518</v>
      </c>
      <c r="F1914" s="31">
        <f t="shared" si="29"/>
        <v>9</v>
      </c>
    </row>
    <row r="1915" spans="1:6" ht="29.55" customHeight="1" x14ac:dyDescent="0.4">
      <c r="A1915" s="12">
        <v>44770</v>
      </c>
      <c r="B1915" s="13" t="s">
        <v>6338</v>
      </c>
      <c r="C1915" s="14">
        <v>6.9500000000000006E-2</v>
      </c>
      <c r="D1915" s="13" t="s">
        <v>33608</v>
      </c>
      <c r="E1915" s="13" t="s">
        <v>32983</v>
      </c>
      <c r="F1915" s="31">
        <f t="shared" si="29"/>
        <v>9</v>
      </c>
    </row>
    <row r="1916" spans="1:6" ht="29.55" customHeight="1" x14ac:dyDescent="0.4">
      <c r="A1916" s="12">
        <v>44733</v>
      </c>
      <c r="B1916" s="13" t="s">
        <v>6338</v>
      </c>
      <c r="C1916" s="14">
        <v>6.9400000000000003E-2</v>
      </c>
      <c r="D1916" s="13" t="s">
        <v>35016</v>
      </c>
      <c r="E1916" s="13" t="s">
        <v>34997</v>
      </c>
      <c r="F1916" s="31">
        <f t="shared" si="29"/>
        <v>9</v>
      </c>
    </row>
    <row r="1917" spans="1:6" ht="29.55" customHeight="1" x14ac:dyDescent="0.4">
      <c r="A1917" s="12">
        <v>44719</v>
      </c>
      <c r="B1917" s="13" t="s">
        <v>6338</v>
      </c>
      <c r="C1917" s="14">
        <v>2.5700000000000001E-2</v>
      </c>
      <c r="D1917" s="13" t="s">
        <v>35472</v>
      </c>
      <c r="E1917" s="13" t="s">
        <v>35471</v>
      </c>
      <c r="F1917" s="31">
        <f t="shared" si="29"/>
        <v>9</v>
      </c>
    </row>
    <row r="1918" spans="1:6" ht="29.55" customHeight="1" x14ac:dyDescent="0.4">
      <c r="A1918" s="12">
        <v>44918</v>
      </c>
      <c r="B1918" s="11" t="s">
        <v>23599</v>
      </c>
      <c r="C1918" s="14">
        <v>6.7199999999999996E-2</v>
      </c>
      <c r="D1918" s="13" t="s">
        <v>28326</v>
      </c>
      <c r="E1918" s="13" t="s">
        <v>28327</v>
      </c>
      <c r="F1918" s="31">
        <f t="shared" si="29"/>
        <v>9</v>
      </c>
    </row>
    <row r="1919" spans="1:6" ht="29.55" customHeight="1" x14ac:dyDescent="0.4">
      <c r="A1919" s="12">
        <v>44909</v>
      </c>
      <c r="B1919" s="11" t="s">
        <v>23599</v>
      </c>
      <c r="C1919" s="14">
        <v>9.5600000000000004E-2</v>
      </c>
      <c r="D1919" s="13" t="s">
        <v>28658</v>
      </c>
      <c r="E1919" s="13" t="s">
        <v>14814</v>
      </c>
      <c r="F1919" s="31">
        <f t="shared" si="29"/>
        <v>9</v>
      </c>
    </row>
    <row r="1920" spans="1:6" ht="29.55" customHeight="1" x14ac:dyDescent="0.4">
      <c r="A1920" s="12">
        <v>44901</v>
      </c>
      <c r="B1920" s="11" t="s">
        <v>23599</v>
      </c>
      <c r="C1920" s="14">
        <v>5.96E-2</v>
      </c>
      <c r="D1920" s="13" t="s">
        <v>28922</v>
      </c>
      <c r="E1920" s="13" t="s">
        <v>28343</v>
      </c>
      <c r="F1920" s="31">
        <f t="shared" si="29"/>
        <v>9</v>
      </c>
    </row>
    <row r="1921" spans="1:6" ht="29.55" customHeight="1" x14ac:dyDescent="0.4">
      <c r="A1921" s="12">
        <v>44888</v>
      </c>
      <c r="B1921" s="13" t="s">
        <v>23599</v>
      </c>
      <c r="C1921" s="14">
        <v>0.104</v>
      </c>
      <c r="D1921" s="13" t="s">
        <v>29336</v>
      </c>
      <c r="E1921" s="13" t="s">
        <v>29337</v>
      </c>
      <c r="F1921" s="31">
        <f t="shared" si="29"/>
        <v>9</v>
      </c>
    </row>
    <row r="1922" spans="1:6" ht="29.55" customHeight="1" x14ac:dyDescent="0.4">
      <c r="A1922" s="12">
        <v>44840</v>
      </c>
      <c r="B1922" s="13" t="s">
        <v>23599</v>
      </c>
      <c r="C1922" s="14">
        <v>0.1522</v>
      </c>
      <c r="D1922" s="13" t="s">
        <v>31018</v>
      </c>
      <c r="E1922" s="13" t="s">
        <v>18982</v>
      </c>
      <c r="F1922" s="31">
        <f t="shared" ref="F1922:F1985" si="30">COUNTIF(B:B,B1922)</f>
        <v>9</v>
      </c>
    </row>
    <row r="1923" spans="1:6" ht="29.55" customHeight="1" x14ac:dyDescent="0.4">
      <c r="A1923" s="12">
        <v>44824</v>
      </c>
      <c r="B1923" s="11" t="s">
        <v>23599</v>
      </c>
      <c r="C1923" s="17">
        <v>0.13389999999999999</v>
      </c>
      <c r="D1923" s="13" t="s">
        <v>31523</v>
      </c>
      <c r="E1923" s="13" t="s">
        <v>31524</v>
      </c>
      <c r="F1923" s="31">
        <f t="shared" si="30"/>
        <v>9</v>
      </c>
    </row>
    <row r="1924" spans="1:6" ht="29.55" customHeight="1" x14ac:dyDescent="0.4">
      <c r="A1924" s="12">
        <v>44811</v>
      </c>
      <c r="B1924" s="11" t="s">
        <v>23599</v>
      </c>
      <c r="C1924" s="17">
        <v>5.7000000000000002E-2</v>
      </c>
      <c r="D1924" s="13" t="s">
        <v>31986</v>
      </c>
      <c r="E1924" s="13" t="s">
        <v>14814</v>
      </c>
      <c r="F1924" s="31">
        <f t="shared" si="30"/>
        <v>9</v>
      </c>
    </row>
    <row r="1925" spans="1:6" ht="29.55" customHeight="1" x14ac:dyDescent="0.4">
      <c r="A1925" s="12">
        <v>44748</v>
      </c>
      <c r="B1925" s="11" t="s">
        <v>23599</v>
      </c>
      <c r="C1925" s="14">
        <v>5.33E-2</v>
      </c>
      <c r="D1925" s="13" t="s">
        <v>34446</v>
      </c>
      <c r="E1925" s="13" t="s">
        <v>23601</v>
      </c>
      <c r="F1925" s="31">
        <f t="shared" si="30"/>
        <v>9</v>
      </c>
    </row>
    <row r="1926" spans="1:6" ht="29.55" customHeight="1" x14ac:dyDescent="0.4">
      <c r="A1926" s="12">
        <v>44720</v>
      </c>
      <c r="B1926" s="13" t="s">
        <v>23599</v>
      </c>
      <c r="C1926" s="14">
        <v>9.2899999999999996E-2</v>
      </c>
      <c r="D1926" s="13" t="s">
        <v>35436</v>
      </c>
      <c r="E1926" s="13" t="s">
        <v>35433</v>
      </c>
      <c r="F1926" s="31">
        <f t="shared" si="30"/>
        <v>9</v>
      </c>
    </row>
    <row r="1927" spans="1:6" ht="29.55" customHeight="1" x14ac:dyDescent="0.4">
      <c r="A1927" s="12">
        <v>44911</v>
      </c>
      <c r="B1927" s="11" t="s">
        <v>349</v>
      </c>
      <c r="C1927" s="14">
        <v>0.16589999999999999</v>
      </c>
      <c r="D1927" s="13" t="s">
        <v>28537</v>
      </c>
      <c r="E1927" s="13" t="s">
        <v>28123</v>
      </c>
      <c r="F1927" s="31">
        <f t="shared" si="30"/>
        <v>9</v>
      </c>
    </row>
    <row r="1928" spans="1:6" ht="29.55" customHeight="1" x14ac:dyDescent="0.4">
      <c r="A1928" s="12">
        <v>44880</v>
      </c>
      <c r="B1928" s="13" t="s">
        <v>349</v>
      </c>
      <c r="C1928" s="14">
        <v>5.7099999999999998E-2</v>
      </c>
      <c r="D1928" s="13" t="s">
        <v>29729</v>
      </c>
      <c r="E1928" s="13" t="s">
        <v>7283</v>
      </c>
      <c r="F1928" s="31">
        <f t="shared" si="30"/>
        <v>9</v>
      </c>
    </row>
    <row r="1929" spans="1:6" ht="29.55" customHeight="1" x14ac:dyDescent="0.4">
      <c r="A1929" s="12">
        <v>44852</v>
      </c>
      <c r="B1929" s="13" t="s">
        <v>349</v>
      </c>
      <c r="C1929" s="14">
        <v>9.3899999999999997E-2</v>
      </c>
      <c r="D1929" s="13" t="s">
        <v>30687</v>
      </c>
      <c r="E1929" s="13" t="s">
        <v>19516</v>
      </c>
      <c r="F1929" s="31">
        <f t="shared" si="30"/>
        <v>9</v>
      </c>
    </row>
    <row r="1930" spans="1:6" ht="29.55" customHeight="1" x14ac:dyDescent="0.4">
      <c r="A1930" s="12">
        <v>44848</v>
      </c>
      <c r="B1930" s="13" t="s">
        <v>349</v>
      </c>
      <c r="C1930" s="14">
        <v>0.17130000000000001</v>
      </c>
      <c r="D1930" s="13" t="s">
        <v>30798</v>
      </c>
      <c r="E1930" s="13" t="s">
        <v>30640</v>
      </c>
      <c r="F1930" s="31">
        <f t="shared" si="30"/>
        <v>9</v>
      </c>
    </row>
    <row r="1931" spans="1:6" ht="29.55" customHeight="1" x14ac:dyDescent="0.4">
      <c r="A1931" s="12">
        <v>44775</v>
      </c>
      <c r="B1931" s="13" t="s">
        <v>349</v>
      </c>
      <c r="C1931" s="14">
        <v>6.8500000000000005E-2</v>
      </c>
      <c r="D1931" s="13" t="s">
        <v>33434</v>
      </c>
      <c r="E1931" s="13" t="s">
        <v>33431</v>
      </c>
      <c r="F1931" s="31">
        <f t="shared" si="30"/>
        <v>9</v>
      </c>
    </row>
    <row r="1932" spans="1:6" ht="29.55" customHeight="1" x14ac:dyDescent="0.4">
      <c r="A1932" s="12">
        <v>44763</v>
      </c>
      <c r="B1932" s="11" t="s">
        <v>349</v>
      </c>
      <c r="C1932" s="14">
        <v>0.1888</v>
      </c>
      <c r="D1932" s="13" t="s">
        <v>33848</v>
      </c>
      <c r="E1932" s="13" t="s">
        <v>23221</v>
      </c>
      <c r="F1932" s="31">
        <f t="shared" si="30"/>
        <v>9</v>
      </c>
    </row>
    <row r="1933" spans="1:6" ht="29.55" customHeight="1" x14ac:dyDescent="0.4">
      <c r="A1933" s="12">
        <v>44754</v>
      </c>
      <c r="B1933" s="11" t="s">
        <v>349</v>
      </c>
      <c r="C1933" s="14">
        <v>7.4300000000000005E-2</v>
      </c>
      <c r="D1933" s="13" t="s">
        <v>34221</v>
      </c>
      <c r="E1933" s="13" t="s">
        <v>33962</v>
      </c>
      <c r="F1933" s="31">
        <f t="shared" si="30"/>
        <v>9</v>
      </c>
    </row>
    <row r="1934" spans="1:6" ht="29.55" customHeight="1" x14ac:dyDescent="0.4">
      <c r="A1934" s="12">
        <v>44747</v>
      </c>
      <c r="B1934" s="13" t="s">
        <v>349</v>
      </c>
      <c r="C1934" s="14">
        <v>0.16980000000000001</v>
      </c>
      <c r="D1934" s="13" t="s">
        <v>34458</v>
      </c>
      <c r="E1934" s="13" t="s">
        <v>34451</v>
      </c>
      <c r="F1934" s="31">
        <f t="shared" si="30"/>
        <v>9</v>
      </c>
    </row>
    <row r="1935" spans="1:6" ht="29.55" customHeight="1" x14ac:dyDescent="0.4">
      <c r="A1935" s="12">
        <v>44746</v>
      </c>
      <c r="B1935" s="13" t="s">
        <v>349</v>
      </c>
      <c r="C1935" s="13" t="s">
        <v>5711</v>
      </c>
      <c r="D1935" s="13" t="s">
        <v>34539</v>
      </c>
      <c r="E1935" s="13" t="s">
        <v>34540</v>
      </c>
      <c r="F1935" s="31">
        <f t="shared" si="30"/>
        <v>9</v>
      </c>
    </row>
    <row r="1936" spans="1:6" ht="29.55" customHeight="1" x14ac:dyDescent="0.4">
      <c r="A1936" s="12">
        <v>44924</v>
      </c>
      <c r="B1936" s="11" t="s">
        <v>17545</v>
      </c>
      <c r="C1936" s="14">
        <v>5.1900000000000002E-2</v>
      </c>
      <c r="D1936" s="13" t="s">
        <v>28182</v>
      </c>
      <c r="E1936" s="13" t="s">
        <v>14814</v>
      </c>
      <c r="F1936" s="31">
        <f t="shared" si="30"/>
        <v>9</v>
      </c>
    </row>
    <row r="1937" spans="1:6" ht="29.55" customHeight="1" x14ac:dyDescent="0.4">
      <c r="A1937" s="12">
        <v>44894</v>
      </c>
      <c r="B1937" s="11" t="s">
        <v>17545</v>
      </c>
      <c r="C1937" s="14">
        <v>6.6100000000000006E-2</v>
      </c>
      <c r="D1937" s="13" t="s">
        <v>29134</v>
      </c>
      <c r="E1937" s="13" t="s">
        <v>27584</v>
      </c>
      <c r="F1937" s="31">
        <f t="shared" si="30"/>
        <v>9</v>
      </c>
    </row>
    <row r="1938" spans="1:6" ht="29.55" customHeight="1" x14ac:dyDescent="0.4">
      <c r="A1938" s="12">
        <v>44889</v>
      </c>
      <c r="B1938" s="13" t="s">
        <v>17545</v>
      </c>
      <c r="C1938" s="14">
        <v>9.5000000000000001E-2</v>
      </c>
      <c r="D1938" s="13" t="s">
        <v>29289</v>
      </c>
      <c r="E1938" s="13" t="s">
        <v>17548</v>
      </c>
      <c r="F1938" s="31">
        <f t="shared" si="30"/>
        <v>9</v>
      </c>
    </row>
    <row r="1939" spans="1:6" ht="29.55" customHeight="1" x14ac:dyDescent="0.4">
      <c r="A1939" s="12">
        <v>44852</v>
      </c>
      <c r="B1939" s="13" t="s">
        <v>17545</v>
      </c>
      <c r="C1939" s="14">
        <v>2.9700000000000001E-2</v>
      </c>
      <c r="D1939" s="13" t="s">
        <v>30671</v>
      </c>
      <c r="E1939" s="13" t="s">
        <v>30664</v>
      </c>
      <c r="F1939" s="31">
        <f t="shared" si="30"/>
        <v>9</v>
      </c>
    </row>
    <row r="1940" spans="1:6" ht="29.55" customHeight="1" x14ac:dyDescent="0.4">
      <c r="A1940" s="12">
        <v>44810</v>
      </c>
      <c r="B1940" s="11" t="s">
        <v>17545</v>
      </c>
      <c r="C1940" s="17">
        <v>5.6599999999999998E-2</v>
      </c>
      <c r="D1940" s="13" t="s">
        <v>32061</v>
      </c>
      <c r="E1940" s="13" t="s">
        <v>11069</v>
      </c>
      <c r="F1940" s="31">
        <f t="shared" si="30"/>
        <v>9</v>
      </c>
    </row>
    <row r="1941" spans="1:6" ht="29.55" customHeight="1" x14ac:dyDescent="0.4">
      <c r="A1941" s="12">
        <v>44777</v>
      </c>
      <c r="B1941" s="13" t="s">
        <v>17545</v>
      </c>
      <c r="C1941" s="14">
        <v>3.2300000000000002E-2</v>
      </c>
      <c r="D1941" s="13" t="s">
        <v>33358</v>
      </c>
      <c r="E1941" s="13" t="s">
        <v>33317</v>
      </c>
      <c r="F1941" s="31">
        <f t="shared" si="30"/>
        <v>9</v>
      </c>
    </row>
    <row r="1942" spans="1:6" ht="29.55" customHeight="1" x14ac:dyDescent="0.4">
      <c r="A1942" s="12">
        <v>44755</v>
      </c>
      <c r="B1942" s="11" t="s">
        <v>17545</v>
      </c>
      <c r="C1942" s="14">
        <v>9.0899999999999995E-2</v>
      </c>
      <c r="D1942" s="13" t="s">
        <v>34181</v>
      </c>
      <c r="E1942" s="13" t="s">
        <v>11069</v>
      </c>
      <c r="F1942" s="31">
        <f t="shared" si="30"/>
        <v>9</v>
      </c>
    </row>
    <row r="1943" spans="1:6" ht="29.55" customHeight="1" x14ac:dyDescent="0.4">
      <c r="A1943" s="12">
        <v>44715</v>
      </c>
      <c r="B1943" s="13" t="s">
        <v>17545</v>
      </c>
      <c r="C1943" s="14">
        <v>7.8700000000000006E-2</v>
      </c>
      <c r="D1943" s="13" t="s">
        <v>35530</v>
      </c>
      <c r="E1943" s="13" t="s">
        <v>35528</v>
      </c>
      <c r="F1943" s="31">
        <f t="shared" si="30"/>
        <v>9</v>
      </c>
    </row>
    <row r="1944" spans="1:6" ht="29.55" customHeight="1" x14ac:dyDescent="0.4">
      <c r="A1944" s="12">
        <v>44714</v>
      </c>
      <c r="B1944" s="13" t="s">
        <v>17545</v>
      </c>
      <c r="C1944" s="14">
        <v>5.9499999999999997E-2</v>
      </c>
      <c r="D1944" s="13" t="s">
        <v>35573</v>
      </c>
      <c r="E1944" s="13" t="s">
        <v>34139</v>
      </c>
      <c r="F1944" s="31">
        <f t="shared" si="30"/>
        <v>9</v>
      </c>
    </row>
    <row r="1945" spans="1:6" ht="29.55" customHeight="1" x14ac:dyDescent="0.4">
      <c r="A1945" s="12">
        <v>44914</v>
      </c>
      <c r="B1945" s="11" t="s">
        <v>24233</v>
      </c>
      <c r="C1945" s="14">
        <v>0.1348</v>
      </c>
      <c r="D1945" s="13" t="s">
        <v>28494</v>
      </c>
      <c r="E1945" s="13" t="s">
        <v>24495</v>
      </c>
      <c r="F1945" s="31">
        <f t="shared" si="30"/>
        <v>9</v>
      </c>
    </row>
    <row r="1946" spans="1:6" ht="29.55" customHeight="1" x14ac:dyDescent="0.4">
      <c r="A1946" s="12">
        <v>44909</v>
      </c>
      <c r="B1946" s="11" t="s">
        <v>24233</v>
      </c>
      <c r="C1946" s="14">
        <v>7.7700000000000005E-2</v>
      </c>
      <c r="D1946" s="13" t="s">
        <v>28671</v>
      </c>
      <c r="E1946" s="13" t="s">
        <v>28308</v>
      </c>
      <c r="F1946" s="31">
        <f t="shared" si="30"/>
        <v>9</v>
      </c>
    </row>
    <row r="1947" spans="1:6" ht="29.55" customHeight="1" x14ac:dyDescent="0.4">
      <c r="A1947" s="12">
        <v>44908</v>
      </c>
      <c r="B1947" s="11" t="s">
        <v>24233</v>
      </c>
      <c r="C1947" s="14">
        <v>8.8200000000000001E-2</v>
      </c>
      <c r="D1947" s="13" t="s">
        <v>28711</v>
      </c>
      <c r="E1947" s="13" t="s">
        <v>24039</v>
      </c>
      <c r="F1947" s="31">
        <f t="shared" si="30"/>
        <v>9</v>
      </c>
    </row>
    <row r="1948" spans="1:6" ht="29.55" customHeight="1" x14ac:dyDescent="0.4">
      <c r="A1948" s="12">
        <v>44907</v>
      </c>
      <c r="B1948" s="11" t="s">
        <v>24233</v>
      </c>
      <c r="C1948" s="14">
        <v>8.8200000000000001E-2</v>
      </c>
      <c r="D1948" s="13" t="s">
        <v>28750</v>
      </c>
      <c r="E1948" s="13" t="s">
        <v>24039</v>
      </c>
      <c r="F1948" s="31">
        <f t="shared" si="30"/>
        <v>9</v>
      </c>
    </row>
    <row r="1949" spans="1:6" ht="29.55" customHeight="1" x14ac:dyDescent="0.4">
      <c r="A1949" s="12">
        <v>44897</v>
      </c>
      <c r="B1949" s="11" t="s">
        <v>24233</v>
      </c>
      <c r="C1949" s="14">
        <v>0.14580000000000001</v>
      </c>
      <c r="D1949" s="13" t="s">
        <v>28965</v>
      </c>
      <c r="E1949" s="13" t="s">
        <v>20985</v>
      </c>
      <c r="F1949" s="31">
        <f t="shared" si="30"/>
        <v>9</v>
      </c>
    </row>
    <row r="1950" spans="1:6" ht="29.55" customHeight="1" x14ac:dyDescent="0.4">
      <c r="A1950" s="12">
        <v>44888</v>
      </c>
      <c r="B1950" s="13" t="s">
        <v>24233</v>
      </c>
      <c r="C1950" s="14">
        <v>8.1799999999999998E-2</v>
      </c>
      <c r="D1950" s="13" t="s">
        <v>29354</v>
      </c>
      <c r="E1950" s="13" t="s">
        <v>8840</v>
      </c>
      <c r="F1950" s="31">
        <f t="shared" si="30"/>
        <v>9</v>
      </c>
    </row>
    <row r="1951" spans="1:6" ht="29.55" customHeight="1" x14ac:dyDescent="0.4">
      <c r="A1951" s="12">
        <v>44784</v>
      </c>
      <c r="B1951" s="13" t="s">
        <v>24233</v>
      </c>
      <c r="C1951" s="14">
        <v>6.7500000000000004E-2</v>
      </c>
      <c r="D1951" s="13" t="s">
        <v>33018</v>
      </c>
      <c r="E1951" s="13" t="s">
        <v>32959</v>
      </c>
      <c r="F1951" s="31">
        <f t="shared" si="30"/>
        <v>9</v>
      </c>
    </row>
    <row r="1952" spans="1:6" ht="29.55" customHeight="1" x14ac:dyDescent="0.4">
      <c r="A1952" s="12">
        <v>44775</v>
      </c>
      <c r="B1952" s="13" t="s">
        <v>24233</v>
      </c>
      <c r="C1952" s="14">
        <v>5.7200000000000001E-2</v>
      </c>
      <c r="D1952" s="13" t="s">
        <v>33418</v>
      </c>
      <c r="E1952" s="13" t="s">
        <v>33412</v>
      </c>
      <c r="F1952" s="31">
        <f t="shared" si="30"/>
        <v>9</v>
      </c>
    </row>
    <row r="1953" spans="1:6" ht="29.55" customHeight="1" x14ac:dyDescent="0.4">
      <c r="A1953" s="12">
        <v>44748</v>
      </c>
      <c r="B1953" s="11" t="s">
        <v>24233</v>
      </c>
      <c r="C1953" s="14">
        <v>0.10299999999999999</v>
      </c>
      <c r="D1953" s="13" t="s">
        <v>34432</v>
      </c>
      <c r="E1953" s="13" t="s">
        <v>8840</v>
      </c>
      <c r="F1953" s="31">
        <f t="shared" si="30"/>
        <v>9</v>
      </c>
    </row>
    <row r="1954" spans="1:6" ht="29.55" customHeight="1" x14ac:dyDescent="0.4">
      <c r="A1954" s="12">
        <v>44896</v>
      </c>
      <c r="B1954" s="11" t="s">
        <v>6642</v>
      </c>
      <c r="C1954" s="14">
        <v>7.1400000000000005E-2</v>
      </c>
      <c r="D1954" s="13" t="s">
        <v>29011</v>
      </c>
      <c r="E1954" s="13" t="s">
        <v>7018</v>
      </c>
      <c r="F1954" s="31">
        <f t="shared" si="30"/>
        <v>9</v>
      </c>
    </row>
    <row r="1955" spans="1:6" ht="29.55" customHeight="1" x14ac:dyDescent="0.4">
      <c r="A1955" s="12">
        <v>44895</v>
      </c>
      <c r="B1955" s="11" t="s">
        <v>6642</v>
      </c>
      <c r="C1955" s="14">
        <v>7.1400000000000005E-2</v>
      </c>
      <c r="D1955" s="13" t="s">
        <v>29011</v>
      </c>
      <c r="E1955" s="13" t="s">
        <v>7018</v>
      </c>
      <c r="F1955" s="31">
        <f t="shared" si="30"/>
        <v>9</v>
      </c>
    </row>
    <row r="1956" spans="1:6" ht="29.55" customHeight="1" x14ac:dyDescent="0.4">
      <c r="A1956" s="12">
        <v>44861</v>
      </c>
      <c r="B1956" s="13" t="s">
        <v>6642</v>
      </c>
      <c r="C1956" s="14">
        <v>8.5999999999999993E-2</v>
      </c>
      <c r="D1956" s="13" t="s">
        <v>30292</v>
      </c>
      <c r="E1956" s="13" t="s">
        <v>8924</v>
      </c>
      <c r="F1956" s="31">
        <f t="shared" si="30"/>
        <v>9</v>
      </c>
    </row>
    <row r="1957" spans="1:6" ht="29.55" customHeight="1" x14ac:dyDescent="0.4">
      <c r="A1957" s="12">
        <v>44853</v>
      </c>
      <c r="B1957" s="13" t="s">
        <v>6642</v>
      </c>
      <c r="C1957" s="14">
        <v>0.1714</v>
      </c>
      <c r="D1957" s="13" t="s">
        <v>30647</v>
      </c>
      <c r="E1957" s="13" t="s">
        <v>17784</v>
      </c>
      <c r="F1957" s="31">
        <f t="shared" si="30"/>
        <v>9</v>
      </c>
    </row>
    <row r="1958" spans="1:6" ht="29.55" customHeight="1" x14ac:dyDescent="0.4">
      <c r="A1958" s="12">
        <v>44852</v>
      </c>
      <c r="B1958" s="13" t="s">
        <v>6642</v>
      </c>
      <c r="C1958" s="14">
        <v>0.129</v>
      </c>
      <c r="D1958" s="13" t="s">
        <v>30696</v>
      </c>
      <c r="E1958" s="13" t="s">
        <v>18982</v>
      </c>
      <c r="F1958" s="31">
        <f t="shared" si="30"/>
        <v>9</v>
      </c>
    </row>
    <row r="1959" spans="1:6" ht="29.55" customHeight="1" x14ac:dyDescent="0.4">
      <c r="A1959" s="12">
        <v>44848</v>
      </c>
      <c r="B1959" s="13" t="s">
        <v>6642</v>
      </c>
      <c r="C1959" s="14">
        <v>0.2974</v>
      </c>
      <c r="D1959" s="13" t="s">
        <v>30805</v>
      </c>
      <c r="E1959" s="13" t="s">
        <v>30806</v>
      </c>
      <c r="F1959" s="31">
        <f t="shared" si="30"/>
        <v>9</v>
      </c>
    </row>
    <row r="1960" spans="1:6" ht="29.55" customHeight="1" x14ac:dyDescent="0.4">
      <c r="A1960" s="12">
        <v>44781</v>
      </c>
      <c r="B1960" s="13" t="s">
        <v>6642</v>
      </c>
      <c r="C1960" s="14">
        <v>9.5000000000000001E-2</v>
      </c>
      <c r="D1960" s="13" t="s">
        <v>33235</v>
      </c>
      <c r="E1960" s="13" t="s">
        <v>33234</v>
      </c>
      <c r="F1960" s="31">
        <f t="shared" si="30"/>
        <v>9</v>
      </c>
    </row>
    <row r="1961" spans="1:6" ht="29.55" customHeight="1" x14ac:dyDescent="0.4">
      <c r="A1961" s="12">
        <v>44753</v>
      </c>
      <c r="B1961" s="11" t="s">
        <v>6642</v>
      </c>
      <c r="C1961" s="14">
        <v>6.4199999999999993E-2</v>
      </c>
      <c r="D1961" s="13" t="s">
        <v>34292</v>
      </c>
      <c r="E1961" s="13" t="s">
        <v>9079</v>
      </c>
      <c r="F1961" s="31">
        <f t="shared" si="30"/>
        <v>9</v>
      </c>
    </row>
    <row r="1962" spans="1:6" ht="29.55" customHeight="1" x14ac:dyDescent="0.4">
      <c r="A1962" s="12">
        <v>44740</v>
      </c>
      <c r="B1962" s="13" t="s">
        <v>6642</v>
      </c>
      <c r="C1962" s="14">
        <v>7.0199999999999999E-2</v>
      </c>
      <c r="D1962" s="13" t="s">
        <v>34748</v>
      </c>
      <c r="E1962" s="13" t="s">
        <v>19724</v>
      </c>
      <c r="F1962" s="31">
        <f t="shared" si="30"/>
        <v>9</v>
      </c>
    </row>
    <row r="1963" spans="1:6" ht="29.55" customHeight="1" x14ac:dyDescent="0.4">
      <c r="A1963" s="12">
        <v>44917</v>
      </c>
      <c r="B1963" s="11" t="s">
        <v>12026</v>
      </c>
      <c r="C1963" s="14">
        <v>0.1348</v>
      </c>
      <c r="D1963" s="13" t="s">
        <v>28345</v>
      </c>
      <c r="E1963" s="13" t="s">
        <v>28346</v>
      </c>
      <c r="F1963" s="31">
        <f t="shared" si="30"/>
        <v>9</v>
      </c>
    </row>
    <row r="1964" spans="1:6" ht="29.55" customHeight="1" x14ac:dyDescent="0.4">
      <c r="A1964" s="12">
        <v>44848</v>
      </c>
      <c r="B1964" s="13" t="s">
        <v>12026</v>
      </c>
      <c r="C1964" s="14">
        <v>7.8799999999999995E-2</v>
      </c>
      <c r="D1964" s="13" t="s">
        <v>30811</v>
      </c>
      <c r="E1964" s="13" t="s">
        <v>18982</v>
      </c>
      <c r="F1964" s="31">
        <f t="shared" si="30"/>
        <v>9</v>
      </c>
    </row>
    <row r="1965" spans="1:6" ht="29.55" customHeight="1" x14ac:dyDescent="0.4">
      <c r="A1965" s="12">
        <v>44839</v>
      </c>
      <c r="B1965" s="13" t="s">
        <v>12026</v>
      </c>
      <c r="C1965" s="14">
        <v>0.1134</v>
      </c>
      <c r="D1965" s="13" t="s">
        <v>31025</v>
      </c>
      <c r="E1965" s="13" t="s">
        <v>30311</v>
      </c>
      <c r="F1965" s="31">
        <f t="shared" si="30"/>
        <v>9</v>
      </c>
    </row>
    <row r="1966" spans="1:6" ht="29.55" customHeight="1" x14ac:dyDescent="0.4">
      <c r="A1966" s="12">
        <v>44824</v>
      </c>
      <c r="B1966" s="11" t="s">
        <v>12026</v>
      </c>
      <c r="C1966" s="17">
        <v>0.2036</v>
      </c>
      <c r="D1966" s="13" t="s">
        <v>31507</v>
      </c>
      <c r="E1966" s="13" t="s">
        <v>31508</v>
      </c>
      <c r="F1966" s="31">
        <f t="shared" si="30"/>
        <v>9</v>
      </c>
    </row>
    <row r="1967" spans="1:6" ht="29.55" customHeight="1" x14ac:dyDescent="0.4">
      <c r="A1967" s="12">
        <v>44817</v>
      </c>
      <c r="B1967" s="11" t="s">
        <v>12026</v>
      </c>
      <c r="C1967" s="17">
        <v>6.3899999999999998E-2</v>
      </c>
      <c r="D1967" s="13" t="s">
        <v>31859</v>
      </c>
      <c r="E1967" s="13" t="s">
        <v>31860</v>
      </c>
      <c r="F1967" s="31">
        <f t="shared" si="30"/>
        <v>9</v>
      </c>
    </row>
    <row r="1968" spans="1:6" ht="29.55" customHeight="1" x14ac:dyDescent="0.4">
      <c r="A1968" s="12">
        <v>44791</v>
      </c>
      <c r="B1968" s="13" t="s">
        <v>12026</v>
      </c>
      <c r="C1968" s="14">
        <v>9.9500000000000005E-2</v>
      </c>
      <c r="D1968" s="13" t="s">
        <v>32794</v>
      </c>
      <c r="E1968" s="13" t="s">
        <v>22960</v>
      </c>
      <c r="F1968" s="31">
        <f t="shared" si="30"/>
        <v>9</v>
      </c>
    </row>
    <row r="1969" spans="1:6" ht="29.55" customHeight="1" x14ac:dyDescent="0.4">
      <c r="A1969" s="12">
        <v>44764</v>
      </c>
      <c r="B1969" s="11" t="s">
        <v>12026</v>
      </c>
      <c r="C1969" s="13" t="s">
        <v>33808</v>
      </c>
      <c r="D1969" s="13" t="s">
        <v>33809</v>
      </c>
      <c r="E1969" s="13" t="s">
        <v>33807</v>
      </c>
      <c r="F1969" s="31">
        <f t="shared" si="30"/>
        <v>9</v>
      </c>
    </row>
    <row r="1970" spans="1:6" ht="29.55" customHeight="1" x14ac:dyDescent="0.4">
      <c r="A1970" s="12">
        <v>44753</v>
      </c>
      <c r="B1970" s="11" t="s">
        <v>12026</v>
      </c>
      <c r="C1970" s="14">
        <v>0.2041</v>
      </c>
      <c r="D1970" s="13" t="s">
        <v>34234</v>
      </c>
      <c r="E1970" s="13" t="s">
        <v>33807</v>
      </c>
      <c r="F1970" s="31">
        <f t="shared" si="30"/>
        <v>9</v>
      </c>
    </row>
    <row r="1971" spans="1:6" ht="29.55" customHeight="1" x14ac:dyDescent="0.4">
      <c r="A1971" s="12">
        <v>44729</v>
      </c>
      <c r="B1971" s="13" t="s">
        <v>12026</v>
      </c>
      <c r="C1971" s="14">
        <v>4.65E-2</v>
      </c>
      <c r="D1971" s="13" t="s">
        <v>35119</v>
      </c>
      <c r="E1971" s="13" t="s">
        <v>20568</v>
      </c>
      <c r="F1971" s="31">
        <f t="shared" si="30"/>
        <v>9</v>
      </c>
    </row>
    <row r="1972" spans="1:6" ht="29.55" customHeight="1" x14ac:dyDescent="0.4">
      <c r="A1972" s="12">
        <v>44910</v>
      </c>
      <c r="B1972" s="11" t="s">
        <v>8268</v>
      </c>
      <c r="C1972" s="14">
        <v>0.2235</v>
      </c>
      <c r="D1972" s="13" t="s">
        <v>28580</v>
      </c>
      <c r="E1972" s="13" t="s">
        <v>24340</v>
      </c>
      <c r="F1972" s="31">
        <f t="shared" si="30"/>
        <v>9</v>
      </c>
    </row>
    <row r="1973" spans="1:6" ht="29.55" customHeight="1" x14ac:dyDescent="0.4">
      <c r="A1973" s="12">
        <v>44909</v>
      </c>
      <c r="B1973" s="11" t="s">
        <v>8268</v>
      </c>
      <c r="C1973" s="14">
        <v>0.2235</v>
      </c>
      <c r="D1973" s="13" t="s">
        <v>28636</v>
      </c>
      <c r="E1973" s="13" t="s">
        <v>27541</v>
      </c>
      <c r="F1973" s="31">
        <f t="shared" si="30"/>
        <v>9</v>
      </c>
    </row>
    <row r="1974" spans="1:6" ht="29.55" customHeight="1" x14ac:dyDescent="0.4">
      <c r="A1974" s="12">
        <v>44883</v>
      </c>
      <c r="B1974" s="13" t="s">
        <v>8268</v>
      </c>
      <c r="C1974" s="14">
        <v>6.0400000000000002E-2</v>
      </c>
      <c r="D1974" s="13" t="s">
        <v>29524</v>
      </c>
      <c r="E1974" s="13" t="s">
        <v>29525</v>
      </c>
      <c r="F1974" s="31">
        <f t="shared" si="30"/>
        <v>9</v>
      </c>
    </row>
    <row r="1975" spans="1:6" ht="29.55" customHeight="1" x14ac:dyDescent="0.4">
      <c r="A1975" s="12">
        <v>44880</v>
      </c>
      <c r="B1975" s="13" t="s">
        <v>8268</v>
      </c>
      <c r="C1975" s="14">
        <v>0.1069</v>
      </c>
      <c r="D1975" s="13" t="s">
        <v>29706</v>
      </c>
      <c r="E1975" s="13" t="s">
        <v>12749</v>
      </c>
      <c r="F1975" s="31">
        <f t="shared" si="30"/>
        <v>9</v>
      </c>
    </row>
    <row r="1976" spans="1:6" ht="29.55" customHeight="1" x14ac:dyDescent="0.4">
      <c r="A1976" s="12">
        <v>44879</v>
      </c>
      <c r="B1976" s="13" t="s">
        <v>8268</v>
      </c>
      <c r="C1976" s="14">
        <v>0.1331</v>
      </c>
      <c r="D1976" s="13" t="s">
        <v>29758</v>
      </c>
      <c r="E1976" s="13" t="s">
        <v>12749</v>
      </c>
      <c r="F1976" s="31">
        <f t="shared" si="30"/>
        <v>9</v>
      </c>
    </row>
    <row r="1977" spans="1:6" ht="29.55" customHeight="1" x14ac:dyDescent="0.4">
      <c r="A1977" s="12">
        <v>44876</v>
      </c>
      <c r="B1977" s="13" t="s">
        <v>8268</v>
      </c>
      <c r="C1977" s="14">
        <v>0.16239999999999999</v>
      </c>
      <c r="D1977" s="13" t="s">
        <v>29791</v>
      </c>
      <c r="E1977" s="13" t="s">
        <v>12749</v>
      </c>
      <c r="F1977" s="31">
        <f t="shared" si="30"/>
        <v>9</v>
      </c>
    </row>
    <row r="1978" spans="1:6" ht="29.55" customHeight="1" x14ac:dyDescent="0.4">
      <c r="A1978" s="12">
        <v>44868</v>
      </c>
      <c r="B1978" s="13" t="s">
        <v>8268</v>
      </c>
      <c r="C1978" s="14">
        <v>0.14180000000000001</v>
      </c>
      <c r="D1978" s="13" t="s">
        <v>30073</v>
      </c>
      <c r="E1978" s="13" t="s">
        <v>12749</v>
      </c>
      <c r="F1978" s="31">
        <f t="shared" si="30"/>
        <v>9</v>
      </c>
    </row>
    <row r="1979" spans="1:6" ht="29.55" customHeight="1" x14ac:dyDescent="0.4">
      <c r="A1979" s="12">
        <v>44860</v>
      </c>
      <c r="B1979" s="11" t="s">
        <v>8268</v>
      </c>
      <c r="C1979" s="14">
        <v>9.8699999999999996E-2</v>
      </c>
      <c r="D1979" s="13" t="s">
        <v>30332</v>
      </c>
      <c r="E1979" s="13" t="s">
        <v>30333</v>
      </c>
      <c r="F1979" s="31">
        <f t="shared" si="30"/>
        <v>9</v>
      </c>
    </row>
    <row r="1980" spans="1:6" ht="29.55" customHeight="1" x14ac:dyDescent="0.4">
      <c r="A1980" s="12">
        <v>44729</v>
      </c>
      <c r="B1980" s="13" t="s">
        <v>8268</v>
      </c>
      <c r="C1980" s="14">
        <v>1.6E-2</v>
      </c>
      <c r="D1980" s="13" t="s">
        <v>35127</v>
      </c>
      <c r="E1980" s="13" t="s">
        <v>20568</v>
      </c>
      <c r="F1980" s="31">
        <f t="shared" si="30"/>
        <v>9</v>
      </c>
    </row>
    <row r="1981" spans="1:6" ht="29.55" customHeight="1" x14ac:dyDescent="0.4">
      <c r="A1981" s="12">
        <v>44904</v>
      </c>
      <c r="B1981" s="11" t="s">
        <v>6229</v>
      </c>
      <c r="C1981" s="14">
        <v>0.13439999999999999</v>
      </c>
      <c r="D1981" s="13" t="s">
        <v>28799</v>
      </c>
      <c r="E1981" s="13" t="s">
        <v>28800</v>
      </c>
      <c r="F1981" s="31">
        <f t="shared" si="30"/>
        <v>9</v>
      </c>
    </row>
    <row r="1982" spans="1:6" ht="29.55" customHeight="1" x14ac:dyDescent="0.4">
      <c r="A1982" s="12">
        <v>44826</v>
      </c>
      <c r="B1982" s="13" t="s">
        <v>6229</v>
      </c>
      <c r="C1982" s="14">
        <v>7.0099999999999996E-2</v>
      </c>
      <c r="D1982" s="13" t="s">
        <v>31389</v>
      </c>
      <c r="E1982" s="13" t="s">
        <v>6231</v>
      </c>
      <c r="F1982" s="31">
        <f t="shared" si="30"/>
        <v>9</v>
      </c>
    </row>
    <row r="1983" spans="1:6" ht="29.55" customHeight="1" x14ac:dyDescent="0.4">
      <c r="A1983" s="12">
        <v>44820</v>
      </c>
      <c r="B1983" s="11" t="s">
        <v>6229</v>
      </c>
      <c r="C1983" s="17">
        <v>0.1042</v>
      </c>
      <c r="D1983" s="13" t="s">
        <v>31657</v>
      </c>
      <c r="E1983" s="13" t="s">
        <v>31658</v>
      </c>
      <c r="F1983" s="31">
        <f t="shared" si="30"/>
        <v>9</v>
      </c>
    </row>
    <row r="1984" spans="1:6" ht="29.55" customHeight="1" x14ac:dyDescent="0.4">
      <c r="A1984" s="12">
        <v>44806</v>
      </c>
      <c r="B1984" s="11" t="s">
        <v>6229</v>
      </c>
      <c r="C1984" s="17">
        <v>7.4200000000000002E-2</v>
      </c>
      <c r="D1984" s="13" t="s">
        <v>32171</v>
      </c>
      <c r="E1984" s="13" t="s">
        <v>32172</v>
      </c>
      <c r="F1984" s="31">
        <f t="shared" si="30"/>
        <v>9</v>
      </c>
    </row>
    <row r="1985" spans="1:6" ht="29.55" customHeight="1" x14ac:dyDescent="0.4">
      <c r="A1985" s="12">
        <v>44799</v>
      </c>
      <c r="B1985" s="11" t="s">
        <v>6229</v>
      </c>
      <c r="C1985" s="17">
        <v>6.3200000000000006E-2</v>
      </c>
      <c r="D1985" s="13" t="s">
        <v>32438</v>
      </c>
      <c r="E1985" s="13" t="s">
        <v>6231</v>
      </c>
      <c r="F1985" s="31">
        <f t="shared" si="30"/>
        <v>9</v>
      </c>
    </row>
    <row r="1986" spans="1:6" ht="29.55" customHeight="1" x14ac:dyDescent="0.4">
      <c r="A1986" s="12">
        <v>44790</v>
      </c>
      <c r="B1986" s="13" t="s">
        <v>6229</v>
      </c>
      <c r="C1986" s="14">
        <v>7.8100000000000003E-2</v>
      </c>
      <c r="D1986" s="13" t="s">
        <v>32833</v>
      </c>
      <c r="E1986" s="13" t="s">
        <v>19759</v>
      </c>
      <c r="F1986" s="31">
        <f t="shared" ref="F1986:F2049" si="31">COUNTIF(B:B,B1986)</f>
        <v>9</v>
      </c>
    </row>
    <row r="1987" spans="1:6" ht="29.55" customHeight="1" x14ac:dyDescent="0.4">
      <c r="A1987" s="12">
        <v>44734</v>
      </c>
      <c r="B1987" s="13" t="s">
        <v>6229</v>
      </c>
      <c r="C1987" s="14">
        <v>0.1658</v>
      </c>
      <c r="D1987" s="13" t="s">
        <v>34959</v>
      </c>
      <c r="E1987" s="13" t="s">
        <v>34950</v>
      </c>
      <c r="F1987" s="31">
        <f t="shared" si="31"/>
        <v>9</v>
      </c>
    </row>
    <row r="1988" spans="1:6" ht="29.55" customHeight="1" x14ac:dyDescent="0.4">
      <c r="A1988" s="12">
        <v>44733</v>
      </c>
      <c r="B1988" s="13" t="s">
        <v>6229</v>
      </c>
      <c r="C1988" s="14">
        <v>0.2382</v>
      </c>
      <c r="D1988" s="13" t="s">
        <v>34985</v>
      </c>
      <c r="E1988" s="13" t="s">
        <v>18326</v>
      </c>
      <c r="F1988" s="31">
        <f t="shared" si="31"/>
        <v>9</v>
      </c>
    </row>
    <row r="1989" spans="1:6" ht="29.55" customHeight="1" x14ac:dyDescent="0.4">
      <c r="A1989" s="12">
        <v>44725</v>
      </c>
      <c r="B1989" s="13" t="s">
        <v>6229</v>
      </c>
      <c r="C1989" s="14">
        <v>3.4099999999999998E-2</v>
      </c>
      <c r="D1989" s="13" t="s">
        <v>35263</v>
      </c>
      <c r="E1989" s="13" t="s">
        <v>35251</v>
      </c>
      <c r="F1989" s="31">
        <f t="shared" si="31"/>
        <v>9</v>
      </c>
    </row>
    <row r="1990" spans="1:6" ht="29.55" customHeight="1" x14ac:dyDescent="0.4">
      <c r="A1990" s="12">
        <v>44889</v>
      </c>
      <c r="B1990" s="13" t="s">
        <v>17385</v>
      </c>
      <c r="C1990" s="14">
        <v>6.83E-2</v>
      </c>
      <c r="D1990" s="13" t="s">
        <v>29300</v>
      </c>
      <c r="E1990" s="13" t="s">
        <v>29291</v>
      </c>
      <c r="F1990" s="31">
        <f t="shared" si="31"/>
        <v>9</v>
      </c>
    </row>
    <row r="1991" spans="1:6" ht="29.55" customHeight="1" x14ac:dyDescent="0.4">
      <c r="A1991" s="12">
        <v>44880</v>
      </c>
      <c r="B1991" s="13" t="s">
        <v>17385</v>
      </c>
      <c r="C1991" s="14">
        <v>3.8800000000000001E-2</v>
      </c>
      <c r="D1991" s="13" t="s">
        <v>29741</v>
      </c>
      <c r="E1991" s="13" t="s">
        <v>6332</v>
      </c>
      <c r="F1991" s="31">
        <f t="shared" si="31"/>
        <v>9</v>
      </c>
    </row>
    <row r="1992" spans="1:6" ht="29.55" customHeight="1" x14ac:dyDescent="0.4">
      <c r="A1992" s="12">
        <v>44804</v>
      </c>
      <c r="B1992" s="11" t="s">
        <v>17385</v>
      </c>
      <c r="C1992" s="17">
        <v>4.7800000000000002E-2</v>
      </c>
      <c r="D1992" s="13" t="s">
        <v>32303</v>
      </c>
      <c r="E1992" s="13" t="s">
        <v>6332</v>
      </c>
      <c r="F1992" s="31">
        <f t="shared" si="31"/>
        <v>9</v>
      </c>
    </row>
    <row r="1993" spans="1:6" ht="29.55" customHeight="1" x14ac:dyDescent="0.4">
      <c r="A1993" s="12">
        <v>44802</v>
      </c>
      <c r="B1993" s="11" t="s">
        <v>17385</v>
      </c>
      <c r="C1993" s="17">
        <v>0.12479999999999999</v>
      </c>
      <c r="D1993" s="13" t="s">
        <v>32358</v>
      </c>
      <c r="E1993" s="13" t="s">
        <v>12887</v>
      </c>
      <c r="F1993" s="31">
        <f t="shared" si="31"/>
        <v>9</v>
      </c>
    </row>
    <row r="1994" spans="1:6" ht="29.55" customHeight="1" x14ac:dyDescent="0.4">
      <c r="A1994" s="12">
        <v>44799</v>
      </c>
      <c r="B1994" s="11" t="s">
        <v>17385</v>
      </c>
      <c r="C1994" s="17">
        <v>4.7100000000000003E-2</v>
      </c>
      <c r="D1994" s="13" t="s">
        <v>32448</v>
      </c>
      <c r="E1994" s="13" t="s">
        <v>6332</v>
      </c>
      <c r="F1994" s="31">
        <f t="shared" si="31"/>
        <v>9</v>
      </c>
    </row>
    <row r="1995" spans="1:6" ht="29.55" customHeight="1" x14ac:dyDescent="0.4">
      <c r="A1995" s="12">
        <v>44798</v>
      </c>
      <c r="B1995" s="13" t="s">
        <v>17385</v>
      </c>
      <c r="C1995" s="14">
        <v>6.8199999999999997E-2</v>
      </c>
      <c r="D1995" s="13" t="s">
        <v>32516</v>
      </c>
      <c r="E1995" s="13" t="s">
        <v>7274</v>
      </c>
      <c r="F1995" s="31">
        <f t="shared" si="31"/>
        <v>9</v>
      </c>
    </row>
    <row r="1996" spans="1:6" ht="29.55" customHeight="1" x14ac:dyDescent="0.4">
      <c r="A1996" s="12">
        <v>44771</v>
      </c>
      <c r="B1996" s="13" t="s">
        <v>17385</v>
      </c>
      <c r="C1996" s="14">
        <v>5.7599999999999998E-2</v>
      </c>
      <c r="D1996" s="13" t="s">
        <v>33562</v>
      </c>
      <c r="E1996" s="13" t="s">
        <v>33043</v>
      </c>
      <c r="F1996" s="31">
        <f t="shared" si="31"/>
        <v>9</v>
      </c>
    </row>
    <row r="1997" spans="1:6" ht="29.55" customHeight="1" x14ac:dyDescent="0.4">
      <c r="A1997" s="12">
        <v>44756</v>
      </c>
      <c r="B1997" s="11" t="s">
        <v>17385</v>
      </c>
      <c r="C1997" s="14">
        <v>0.1096</v>
      </c>
      <c r="D1997" s="13" t="s">
        <v>34098</v>
      </c>
      <c r="E1997" s="13" t="s">
        <v>34099</v>
      </c>
      <c r="F1997" s="31">
        <f t="shared" si="31"/>
        <v>9</v>
      </c>
    </row>
    <row r="1998" spans="1:6" ht="29.55" customHeight="1" x14ac:dyDescent="0.4">
      <c r="A1998" s="12">
        <v>44722</v>
      </c>
      <c r="B1998" s="13" t="s">
        <v>17385</v>
      </c>
      <c r="C1998" s="14">
        <v>4.9700000000000001E-2</v>
      </c>
      <c r="D1998" s="13" t="s">
        <v>35313</v>
      </c>
      <c r="E1998" s="13" t="s">
        <v>35311</v>
      </c>
      <c r="F1998" s="31">
        <f t="shared" si="31"/>
        <v>9</v>
      </c>
    </row>
    <row r="1999" spans="1:6" ht="29.55" customHeight="1" x14ac:dyDescent="0.4">
      <c r="A1999" s="12">
        <v>44894</v>
      </c>
      <c r="B1999" s="11" t="s">
        <v>7962</v>
      </c>
      <c r="C1999" s="14">
        <v>0.1162</v>
      </c>
      <c r="D1999" s="13" t="s">
        <v>29114</v>
      </c>
      <c r="E1999" s="13" t="s">
        <v>27709</v>
      </c>
      <c r="F1999" s="31">
        <f t="shared" si="31"/>
        <v>9</v>
      </c>
    </row>
    <row r="2000" spans="1:6" ht="29.55" customHeight="1" x14ac:dyDescent="0.4">
      <c r="A2000" s="12">
        <v>44889</v>
      </c>
      <c r="B2000" s="13" t="s">
        <v>7962</v>
      </c>
      <c r="C2000" s="14">
        <v>0.10730000000000001</v>
      </c>
      <c r="D2000" s="13" t="s">
        <v>29283</v>
      </c>
      <c r="E2000" s="13" t="s">
        <v>29284</v>
      </c>
      <c r="F2000" s="31">
        <f t="shared" si="31"/>
        <v>9</v>
      </c>
    </row>
    <row r="2001" spans="1:6" ht="29.55" customHeight="1" x14ac:dyDescent="0.4">
      <c r="A2001" s="12">
        <v>44883</v>
      </c>
      <c r="B2001" s="13" t="s">
        <v>7962</v>
      </c>
      <c r="C2001" s="14">
        <v>9.2600000000000002E-2</v>
      </c>
      <c r="D2001" s="13" t="s">
        <v>29506</v>
      </c>
      <c r="E2001" s="13" t="s">
        <v>29485</v>
      </c>
      <c r="F2001" s="31">
        <f t="shared" si="31"/>
        <v>9</v>
      </c>
    </row>
    <row r="2002" spans="1:6" ht="29.55" customHeight="1" x14ac:dyDescent="0.4">
      <c r="A2002" s="12">
        <v>44882</v>
      </c>
      <c r="B2002" s="13" t="s">
        <v>7962</v>
      </c>
      <c r="C2002" s="14">
        <v>3.3500000000000002E-2</v>
      </c>
      <c r="D2002" s="13" t="s">
        <v>29608</v>
      </c>
      <c r="E2002" s="13" t="s">
        <v>7867</v>
      </c>
      <c r="F2002" s="31">
        <f t="shared" si="31"/>
        <v>9</v>
      </c>
    </row>
    <row r="2003" spans="1:6" ht="29.55" customHeight="1" x14ac:dyDescent="0.4">
      <c r="A2003" s="12">
        <v>44881</v>
      </c>
      <c r="B2003" s="13" t="s">
        <v>7962</v>
      </c>
      <c r="C2003" s="14">
        <v>3.3500000000000002E-2</v>
      </c>
      <c r="D2003" s="13" t="s">
        <v>29671</v>
      </c>
      <c r="E2003" s="13" t="s">
        <v>7867</v>
      </c>
      <c r="F2003" s="31">
        <f t="shared" si="31"/>
        <v>9</v>
      </c>
    </row>
    <row r="2004" spans="1:6" ht="29.55" customHeight="1" x14ac:dyDescent="0.4">
      <c r="A2004" s="12">
        <v>44839</v>
      </c>
      <c r="B2004" s="13" t="s">
        <v>7962</v>
      </c>
      <c r="C2004" s="14">
        <v>9.2600000000000002E-2</v>
      </c>
      <c r="D2004" s="13" t="s">
        <v>31027</v>
      </c>
      <c r="E2004" s="13" t="s">
        <v>30311</v>
      </c>
      <c r="F2004" s="31">
        <f t="shared" si="31"/>
        <v>9</v>
      </c>
    </row>
    <row r="2005" spans="1:6" ht="29.55" customHeight="1" x14ac:dyDescent="0.4">
      <c r="A2005" s="12">
        <v>44838</v>
      </c>
      <c r="B2005" s="13" t="s">
        <v>7962</v>
      </c>
      <c r="C2005" s="14">
        <v>0.24709999999999999</v>
      </c>
      <c r="D2005" s="13" t="s">
        <v>31102</v>
      </c>
      <c r="E2005" s="13" t="s">
        <v>19782</v>
      </c>
      <c r="F2005" s="31">
        <f t="shared" si="31"/>
        <v>9</v>
      </c>
    </row>
    <row r="2006" spans="1:6" ht="29.55" customHeight="1" x14ac:dyDescent="0.4">
      <c r="A2006" s="12">
        <v>44832</v>
      </c>
      <c r="B2006" s="13" t="s">
        <v>7962</v>
      </c>
      <c r="C2006" s="14">
        <v>0.29930000000000001</v>
      </c>
      <c r="D2006" s="13" t="s">
        <v>31242</v>
      </c>
      <c r="E2006" s="13" t="s">
        <v>30311</v>
      </c>
      <c r="F2006" s="31">
        <f t="shared" si="31"/>
        <v>9</v>
      </c>
    </row>
    <row r="2007" spans="1:6" ht="29.55" customHeight="1" x14ac:dyDescent="0.4">
      <c r="A2007" s="12">
        <v>44768</v>
      </c>
      <c r="B2007" s="11" t="s">
        <v>7962</v>
      </c>
      <c r="C2007" s="14">
        <v>8.0500000000000002E-2</v>
      </c>
      <c r="D2007" s="13" t="s">
        <v>33723</v>
      </c>
      <c r="E2007" s="13" t="s">
        <v>33724</v>
      </c>
      <c r="F2007" s="31">
        <f t="shared" si="31"/>
        <v>9</v>
      </c>
    </row>
    <row r="2008" spans="1:6" ht="29.55" customHeight="1" x14ac:dyDescent="0.4">
      <c r="A2008" s="12">
        <v>44894</v>
      </c>
      <c r="B2008" s="11" t="s">
        <v>11783</v>
      </c>
      <c r="C2008" s="14">
        <v>0.10249999999999999</v>
      </c>
      <c r="D2008" s="13" t="s">
        <v>29118</v>
      </c>
      <c r="E2008" s="13" t="s">
        <v>24493</v>
      </c>
      <c r="F2008" s="31">
        <f t="shared" si="31"/>
        <v>9</v>
      </c>
    </row>
    <row r="2009" spans="1:6" ht="29.55" customHeight="1" x14ac:dyDescent="0.4">
      <c r="A2009" s="12">
        <v>44893</v>
      </c>
      <c r="B2009" s="11" t="s">
        <v>11783</v>
      </c>
      <c r="C2009" s="11" t="s">
        <v>29144</v>
      </c>
      <c r="D2009" s="13" t="s">
        <v>29145</v>
      </c>
      <c r="E2009" s="13" t="s">
        <v>24493</v>
      </c>
      <c r="F2009" s="31">
        <f t="shared" si="31"/>
        <v>9</v>
      </c>
    </row>
    <row r="2010" spans="1:6" ht="29.55" customHeight="1" x14ac:dyDescent="0.4">
      <c r="A2010" s="12">
        <v>44888</v>
      </c>
      <c r="B2010" s="13" t="s">
        <v>11783</v>
      </c>
      <c r="C2010" s="14">
        <v>0.1105</v>
      </c>
      <c r="D2010" s="13" t="s">
        <v>29329</v>
      </c>
      <c r="E2010" s="13" t="s">
        <v>16820</v>
      </c>
      <c r="F2010" s="31">
        <f t="shared" si="31"/>
        <v>9</v>
      </c>
    </row>
    <row r="2011" spans="1:6" ht="29.55" customHeight="1" x14ac:dyDescent="0.4">
      <c r="A2011" s="12">
        <v>44881</v>
      </c>
      <c r="B2011" s="13" t="s">
        <v>11783</v>
      </c>
      <c r="C2011" s="14">
        <v>3.7699999999999997E-2</v>
      </c>
      <c r="D2011" s="13" t="s">
        <v>29669</v>
      </c>
      <c r="E2011" s="13" t="s">
        <v>16820</v>
      </c>
      <c r="F2011" s="31">
        <f t="shared" si="31"/>
        <v>9</v>
      </c>
    </row>
    <row r="2012" spans="1:6" ht="29.55" customHeight="1" x14ac:dyDescent="0.4">
      <c r="A2012" s="12">
        <v>44875</v>
      </c>
      <c r="B2012" s="13" t="s">
        <v>11783</v>
      </c>
      <c r="C2012" s="14">
        <v>8.5500000000000007E-2</v>
      </c>
      <c r="D2012" s="13" t="s">
        <v>29858</v>
      </c>
      <c r="E2012" s="13" t="s">
        <v>16820</v>
      </c>
      <c r="F2012" s="31">
        <f t="shared" si="31"/>
        <v>9</v>
      </c>
    </row>
    <row r="2013" spans="1:6" ht="29.55" customHeight="1" x14ac:dyDescent="0.4">
      <c r="A2013" s="12">
        <v>44860</v>
      </c>
      <c r="B2013" s="11" t="s">
        <v>11783</v>
      </c>
      <c r="C2013" s="17">
        <v>0.2722</v>
      </c>
      <c r="D2013" s="13" t="s">
        <v>30314</v>
      </c>
      <c r="E2013" s="13" t="s">
        <v>30315</v>
      </c>
      <c r="F2013" s="31">
        <f t="shared" si="31"/>
        <v>9</v>
      </c>
    </row>
    <row r="2014" spans="1:6" ht="29.55" customHeight="1" x14ac:dyDescent="0.4">
      <c r="A2014" s="12">
        <v>44858</v>
      </c>
      <c r="B2014" s="11" t="s">
        <v>11783</v>
      </c>
      <c r="C2014" s="11" t="s">
        <v>6075</v>
      </c>
      <c r="D2014" s="13" t="s">
        <v>30424</v>
      </c>
      <c r="E2014" s="13" t="s">
        <v>30315</v>
      </c>
      <c r="F2014" s="31">
        <f t="shared" si="31"/>
        <v>9</v>
      </c>
    </row>
    <row r="2015" spans="1:6" ht="29.55" customHeight="1" x14ac:dyDescent="0.4">
      <c r="A2015" s="12">
        <v>44855</v>
      </c>
      <c r="B2015" s="11" t="s">
        <v>11783</v>
      </c>
      <c r="C2015" s="11" t="s">
        <v>6225</v>
      </c>
      <c r="D2015" s="13" t="s">
        <v>30493</v>
      </c>
      <c r="E2015" s="13" t="s">
        <v>30315</v>
      </c>
      <c r="F2015" s="31">
        <f t="shared" si="31"/>
        <v>9</v>
      </c>
    </row>
    <row r="2016" spans="1:6" ht="29.55" customHeight="1" x14ac:dyDescent="0.4">
      <c r="A2016" s="12">
        <v>44854</v>
      </c>
      <c r="B2016" s="11" t="s">
        <v>11783</v>
      </c>
      <c r="C2016" s="11" t="s">
        <v>5788</v>
      </c>
      <c r="D2016" s="13" t="s">
        <v>30542</v>
      </c>
      <c r="E2016" s="13" t="s">
        <v>30315</v>
      </c>
      <c r="F2016" s="31">
        <f t="shared" si="31"/>
        <v>9</v>
      </c>
    </row>
    <row r="2017" spans="1:6" ht="29.55" customHeight="1" x14ac:dyDescent="0.4">
      <c r="A2017" s="12">
        <v>44916</v>
      </c>
      <c r="B2017" s="11" t="s">
        <v>27207</v>
      </c>
      <c r="C2017" s="14">
        <v>6.7599999999999993E-2</v>
      </c>
      <c r="D2017" s="13" t="s">
        <v>28441</v>
      </c>
      <c r="E2017" s="13" t="s">
        <v>24206</v>
      </c>
      <c r="F2017" s="31">
        <f t="shared" si="31"/>
        <v>9</v>
      </c>
    </row>
    <row r="2018" spans="1:6" ht="29.55" customHeight="1" x14ac:dyDescent="0.4">
      <c r="A2018" s="12">
        <v>44911</v>
      </c>
      <c r="B2018" s="11" t="s">
        <v>27207</v>
      </c>
      <c r="C2018" s="14">
        <v>7.0699999999999999E-2</v>
      </c>
      <c r="D2018" s="13" t="s">
        <v>28551</v>
      </c>
      <c r="E2018" s="13" t="s">
        <v>28552</v>
      </c>
      <c r="F2018" s="31">
        <f t="shared" si="31"/>
        <v>9</v>
      </c>
    </row>
    <row r="2019" spans="1:6" ht="29.55" customHeight="1" x14ac:dyDescent="0.4">
      <c r="A2019" s="12">
        <v>44910</v>
      </c>
      <c r="B2019" s="11" t="s">
        <v>27207</v>
      </c>
      <c r="C2019" s="14">
        <v>7.0699999999999999E-2</v>
      </c>
      <c r="D2019" s="13" t="s">
        <v>28615</v>
      </c>
      <c r="E2019" s="13" t="s">
        <v>24012</v>
      </c>
      <c r="F2019" s="31">
        <f t="shared" si="31"/>
        <v>9</v>
      </c>
    </row>
    <row r="2020" spans="1:6" ht="29.55" customHeight="1" x14ac:dyDescent="0.4">
      <c r="A2020" s="12">
        <v>44908</v>
      </c>
      <c r="B2020" s="11" t="s">
        <v>27207</v>
      </c>
      <c r="C2020" s="14">
        <v>7.6499999999999999E-2</v>
      </c>
      <c r="D2020" s="13" t="s">
        <v>28713</v>
      </c>
      <c r="E2020" s="13" t="s">
        <v>24012</v>
      </c>
      <c r="F2020" s="31">
        <f t="shared" si="31"/>
        <v>9</v>
      </c>
    </row>
    <row r="2021" spans="1:6" ht="29.55" customHeight="1" x14ac:dyDescent="0.4">
      <c r="A2021" s="12">
        <v>44907</v>
      </c>
      <c r="B2021" s="11" t="s">
        <v>27207</v>
      </c>
      <c r="C2021" s="14">
        <v>7.6499999999999999E-2</v>
      </c>
      <c r="D2021" s="13" t="s">
        <v>28756</v>
      </c>
      <c r="E2021" s="13" t="s">
        <v>24012</v>
      </c>
      <c r="F2021" s="31">
        <f t="shared" si="31"/>
        <v>9</v>
      </c>
    </row>
    <row r="2022" spans="1:6" ht="29.55" customHeight="1" x14ac:dyDescent="0.4">
      <c r="A2022" s="12">
        <v>44895</v>
      </c>
      <c r="B2022" s="11" t="s">
        <v>27207</v>
      </c>
      <c r="C2022" s="14">
        <v>0.16880000000000001</v>
      </c>
      <c r="D2022" s="13" t="s">
        <v>29034</v>
      </c>
      <c r="E2022" s="13" t="s">
        <v>24206</v>
      </c>
      <c r="F2022" s="31">
        <f t="shared" si="31"/>
        <v>9</v>
      </c>
    </row>
    <row r="2023" spans="1:6" ht="29.55" customHeight="1" x14ac:dyDescent="0.4">
      <c r="A2023" s="12">
        <v>44854</v>
      </c>
      <c r="B2023" s="11" t="s">
        <v>27207</v>
      </c>
      <c r="C2023" s="17">
        <v>0.1807</v>
      </c>
      <c r="D2023" s="13" t="s">
        <v>30550</v>
      </c>
      <c r="E2023" s="13" t="s">
        <v>30551</v>
      </c>
      <c r="F2023" s="31">
        <f t="shared" si="31"/>
        <v>9</v>
      </c>
    </row>
    <row r="2024" spans="1:6" ht="29.55" customHeight="1" x14ac:dyDescent="0.4">
      <c r="A2024" s="12">
        <v>44795</v>
      </c>
      <c r="B2024" s="13" t="s">
        <v>27207</v>
      </c>
      <c r="C2024" s="14">
        <v>5.2200000000000003E-2</v>
      </c>
      <c r="D2024" s="13" t="s">
        <v>32740</v>
      </c>
      <c r="E2024" s="13" t="s">
        <v>6990</v>
      </c>
      <c r="F2024" s="31">
        <f t="shared" si="31"/>
        <v>9</v>
      </c>
    </row>
    <row r="2025" spans="1:6" ht="29.55" customHeight="1" x14ac:dyDescent="0.4">
      <c r="A2025" s="12">
        <v>44781</v>
      </c>
      <c r="B2025" s="13" t="s">
        <v>27207</v>
      </c>
      <c r="C2025" s="14">
        <v>6.1400000000000003E-2</v>
      </c>
      <c r="D2025" s="13" t="s">
        <v>33196</v>
      </c>
      <c r="E2025" s="13" t="s">
        <v>33194</v>
      </c>
      <c r="F2025" s="31">
        <f t="shared" si="31"/>
        <v>9</v>
      </c>
    </row>
    <row r="2026" spans="1:6" ht="29.55" customHeight="1" x14ac:dyDescent="0.4">
      <c r="A2026" s="12">
        <v>44854</v>
      </c>
      <c r="B2026" s="11" t="s">
        <v>10560</v>
      </c>
      <c r="C2026" s="17">
        <v>6.8099999999999994E-2</v>
      </c>
      <c r="D2026" s="13" t="s">
        <v>30576</v>
      </c>
      <c r="E2026" s="13" t="s">
        <v>30577</v>
      </c>
      <c r="F2026" s="31">
        <f t="shared" si="31"/>
        <v>9</v>
      </c>
    </row>
    <row r="2027" spans="1:6" ht="29.55" customHeight="1" x14ac:dyDescent="0.4">
      <c r="A2027" s="12">
        <v>44803</v>
      </c>
      <c r="B2027" s="11" t="s">
        <v>10560</v>
      </c>
      <c r="C2027" s="17">
        <v>3.9E-2</v>
      </c>
      <c r="D2027" s="13" t="s">
        <v>32340</v>
      </c>
      <c r="E2027" s="13" t="s">
        <v>8941</v>
      </c>
      <c r="F2027" s="31">
        <f t="shared" si="31"/>
        <v>9</v>
      </c>
    </row>
    <row r="2028" spans="1:6" ht="29.55" customHeight="1" x14ac:dyDescent="0.4">
      <c r="A2028" s="12">
        <v>44767</v>
      </c>
      <c r="B2028" s="11" t="s">
        <v>10560</v>
      </c>
      <c r="C2028" s="14">
        <v>7.2499999999999995E-2</v>
      </c>
      <c r="D2028" s="13" t="s">
        <v>33784</v>
      </c>
      <c r="E2028" s="13" t="s">
        <v>20568</v>
      </c>
      <c r="F2028" s="31">
        <f t="shared" si="31"/>
        <v>9</v>
      </c>
    </row>
    <row r="2029" spans="1:6" ht="29.55" customHeight="1" x14ac:dyDescent="0.4">
      <c r="A2029" s="12">
        <v>44764</v>
      </c>
      <c r="B2029" s="11" t="s">
        <v>10560</v>
      </c>
      <c r="C2029" s="14">
        <v>6.9800000000000001E-2</v>
      </c>
      <c r="D2029" s="13" t="s">
        <v>33813</v>
      </c>
      <c r="E2029" s="13" t="s">
        <v>20568</v>
      </c>
      <c r="F2029" s="31">
        <f t="shared" si="31"/>
        <v>9</v>
      </c>
    </row>
    <row r="2030" spans="1:6" ht="29.55" customHeight="1" x14ac:dyDescent="0.4">
      <c r="A2030" s="12">
        <v>44736</v>
      </c>
      <c r="B2030" s="13" t="s">
        <v>10560</v>
      </c>
      <c r="C2030" s="14">
        <v>6.1100000000000002E-2</v>
      </c>
      <c r="D2030" s="13" t="s">
        <v>34901</v>
      </c>
      <c r="E2030" s="13" t="s">
        <v>20568</v>
      </c>
      <c r="F2030" s="31">
        <f t="shared" si="31"/>
        <v>9</v>
      </c>
    </row>
    <row r="2031" spans="1:6" ht="29.55" customHeight="1" x14ac:dyDescent="0.4">
      <c r="A2031" s="12">
        <v>44733</v>
      </c>
      <c r="B2031" s="13" t="s">
        <v>10560</v>
      </c>
      <c r="C2031" s="14">
        <v>1.5699999999999999E-2</v>
      </c>
      <c r="D2031" s="13" t="s">
        <v>34901</v>
      </c>
      <c r="E2031" s="13" t="s">
        <v>20568</v>
      </c>
      <c r="F2031" s="31">
        <f t="shared" si="31"/>
        <v>9</v>
      </c>
    </row>
    <row r="2032" spans="1:6" ht="29.55" customHeight="1" x14ac:dyDescent="0.4">
      <c r="A2032" s="12">
        <v>44729</v>
      </c>
      <c r="B2032" s="13" t="s">
        <v>10560</v>
      </c>
      <c r="C2032" s="14">
        <v>3.1E-2</v>
      </c>
      <c r="D2032" s="13" t="s">
        <v>34901</v>
      </c>
      <c r="E2032" s="13" t="s">
        <v>20566</v>
      </c>
      <c r="F2032" s="31">
        <f t="shared" si="31"/>
        <v>9</v>
      </c>
    </row>
    <row r="2033" spans="1:6" ht="29.55" customHeight="1" x14ac:dyDescent="0.4">
      <c r="A2033" s="12">
        <v>44728</v>
      </c>
      <c r="B2033" s="13" t="s">
        <v>10560</v>
      </c>
      <c r="C2033" s="14">
        <v>5.3100000000000001E-2</v>
      </c>
      <c r="D2033" s="13" t="s">
        <v>35133</v>
      </c>
      <c r="E2033" s="13" t="s">
        <v>20566</v>
      </c>
      <c r="F2033" s="31">
        <f t="shared" si="31"/>
        <v>9</v>
      </c>
    </row>
    <row r="2034" spans="1:6" ht="29.55" customHeight="1" x14ac:dyDescent="0.4">
      <c r="A2034" s="12">
        <v>44726</v>
      </c>
      <c r="B2034" s="13" t="s">
        <v>10560</v>
      </c>
      <c r="C2034" s="14">
        <v>6.4899999999999999E-2</v>
      </c>
      <c r="D2034" s="13" t="s">
        <v>35222</v>
      </c>
      <c r="E2034" s="13" t="s">
        <v>20568</v>
      </c>
      <c r="F2034" s="31">
        <f t="shared" si="31"/>
        <v>9</v>
      </c>
    </row>
    <row r="2035" spans="1:6" ht="29.55" customHeight="1" x14ac:dyDescent="0.4">
      <c r="A2035" s="12">
        <v>44923</v>
      </c>
      <c r="B2035" s="11" t="s">
        <v>15452</v>
      </c>
      <c r="C2035" s="14">
        <v>0.18920000000000001</v>
      </c>
      <c r="D2035" s="13" t="s">
        <v>28193</v>
      </c>
      <c r="E2035" s="13" t="s">
        <v>27714</v>
      </c>
      <c r="F2035" s="31">
        <f t="shared" si="31"/>
        <v>9</v>
      </c>
    </row>
    <row r="2036" spans="1:6" ht="29.55" customHeight="1" x14ac:dyDescent="0.4">
      <c r="A2036" s="12">
        <v>44895</v>
      </c>
      <c r="B2036" s="11" t="s">
        <v>15452</v>
      </c>
      <c r="C2036" s="14">
        <v>6.9400000000000003E-2</v>
      </c>
      <c r="D2036" s="13" t="s">
        <v>29082</v>
      </c>
      <c r="E2036" s="13" t="s">
        <v>17825</v>
      </c>
      <c r="F2036" s="31">
        <f t="shared" si="31"/>
        <v>9</v>
      </c>
    </row>
    <row r="2037" spans="1:6" ht="29.55" customHeight="1" x14ac:dyDescent="0.4">
      <c r="A2037" s="12">
        <v>44886</v>
      </c>
      <c r="B2037" s="13" t="s">
        <v>15452</v>
      </c>
      <c r="C2037" s="14">
        <v>0.1321</v>
      </c>
      <c r="D2037" s="13" t="s">
        <v>29442</v>
      </c>
      <c r="E2037" s="13" t="s">
        <v>29443</v>
      </c>
      <c r="F2037" s="31">
        <f t="shared" si="31"/>
        <v>9</v>
      </c>
    </row>
    <row r="2038" spans="1:6" ht="29.55" customHeight="1" x14ac:dyDescent="0.4">
      <c r="A2038" s="12">
        <v>44881</v>
      </c>
      <c r="B2038" s="13" t="s">
        <v>15452</v>
      </c>
      <c r="C2038" s="13" t="s">
        <v>7248</v>
      </c>
      <c r="D2038" s="13" t="s">
        <v>29613</v>
      </c>
      <c r="E2038" s="13" t="s">
        <v>19658</v>
      </c>
      <c r="F2038" s="31">
        <f t="shared" si="31"/>
        <v>9</v>
      </c>
    </row>
    <row r="2039" spans="1:6" ht="29.55" customHeight="1" x14ac:dyDescent="0.4">
      <c r="A2039" s="12">
        <v>44880</v>
      </c>
      <c r="B2039" s="13" t="s">
        <v>15452</v>
      </c>
      <c r="C2039" s="13" t="s">
        <v>6038</v>
      </c>
      <c r="D2039" s="13" t="s">
        <v>29673</v>
      </c>
      <c r="E2039" s="13" t="s">
        <v>29443</v>
      </c>
      <c r="F2039" s="31">
        <f t="shared" si="31"/>
        <v>9</v>
      </c>
    </row>
    <row r="2040" spans="1:6" ht="29.55" customHeight="1" x14ac:dyDescent="0.4">
      <c r="A2040" s="12">
        <v>44861</v>
      </c>
      <c r="B2040" s="13" t="s">
        <v>15452</v>
      </c>
      <c r="C2040" s="14">
        <v>0.15229999999999999</v>
      </c>
      <c r="D2040" s="13" t="s">
        <v>30277</v>
      </c>
      <c r="E2040" s="13" t="s">
        <v>30278</v>
      </c>
      <c r="F2040" s="31">
        <f t="shared" si="31"/>
        <v>9</v>
      </c>
    </row>
    <row r="2041" spans="1:6" ht="29.55" customHeight="1" x14ac:dyDescent="0.4">
      <c r="A2041" s="12">
        <v>44845</v>
      </c>
      <c r="B2041" s="13" t="s">
        <v>15452</v>
      </c>
      <c r="C2041" s="14">
        <v>8.5000000000000006E-2</v>
      </c>
      <c r="D2041" s="13" t="s">
        <v>30883</v>
      </c>
      <c r="E2041" s="13" t="s">
        <v>30705</v>
      </c>
      <c r="F2041" s="31">
        <f t="shared" si="31"/>
        <v>9</v>
      </c>
    </row>
    <row r="2042" spans="1:6" ht="29.55" customHeight="1" x14ac:dyDescent="0.4">
      <c r="A2042" s="12">
        <v>44839</v>
      </c>
      <c r="B2042" s="13" t="s">
        <v>15452</v>
      </c>
      <c r="C2042" s="14">
        <v>6.7000000000000004E-2</v>
      </c>
      <c r="D2042" s="13" t="s">
        <v>31059</v>
      </c>
      <c r="E2042" s="13" t="s">
        <v>18982</v>
      </c>
      <c r="F2042" s="31">
        <f t="shared" si="31"/>
        <v>9</v>
      </c>
    </row>
    <row r="2043" spans="1:6" ht="29.55" customHeight="1" x14ac:dyDescent="0.4">
      <c r="A2043" s="12">
        <v>44830</v>
      </c>
      <c r="B2043" s="13" t="s">
        <v>15452</v>
      </c>
      <c r="C2043" s="14">
        <v>0.29870000000000002</v>
      </c>
      <c r="D2043" s="13" t="s">
        <v>31331</v>
      </c>
      <c r="E2043" s="13" t="s">
        <v>31332</v>
      </c>
      <c r="F2043" s="31">
        <f t="shared" si="31"/>
        <v>9</v>
      </c>
    </row>
    <row r="2044" spans="1:6" ht="29.55" customHeight="1" x14ac:dyDescent="0.4">
      <c r="A2044" s="12">
        <v>44841</v>
      </c>
      <c r="B2044" s="13" t="s">
        <v>7268</v>
      </c>
      <c r="C2044" s="14">
        <v>4.65E-2</v>
      </c>
      <c r="D2044" s="13" t="s">
        <v>30938</v>
      </c>
      <c r="E2044" s="13" t="s">
        <v>19516</v>
      </c>
      <c r="F2044" s="31">
        <f t="shared" si="31"/>
        <v>9</v>
      </c>
    </row>
    <row r="2045" spans="1:6" ht="29.55" customHeight="1" x14ac:dyDescent="0.4">
      <c r="A2045" s="12">
        <v>44812</v>
      </c>
      <c r="B2045" s="11" t="s">
        <v>7268</v>
      </c>
      <c r="C2045" s="17">
        <v>4.3700000000000003E-2</v>
      </c>
      <c r="D2045" s="13" t="s">
        <v>31943</v>
      </c>
      <c r="E2045" s="13" t="s">
        <v>7270</v>
      </c>
      <c r="F2045" s="31">
        <f t="shared" si="31"/>
        <v>9</v>
      </c>
    </row>
    <row r="2046" spans="1:6" ht="29.55" customHeight="1" x14ac:dyDescent="0.4">
      <c r="A2046" s="12">
        <v>44784</v>
      </c>
      <c r="B2046" s="13" t="s">
        <v>7268</v>
      </c>
      <c r="C2046" s="14">
        <v>4.5499999999999999E-2</v>
      </c>
      <c r="D2046" s="13" t="s">
        <v>33037</v>
      </c>
      <c r="E2046" s="13" t="s">
        <v>33031</v>
      </c>
      <c r="F2046" s="31">
        <f t="shared" si="31"/>
        <v>9</v>
      </c>
    </row>
    <row r="2047" spans="1:6" ht="29.55" customHeight="1" x14ac:dyDescent="0.4">
      <c r="A2047" s="12">
        <v>44749</v>
      </c>
      <c r="B2047" s="11" t="s">
        <v>7268</v>
      </c>
      <c r="C2047" s="14">
        <v>0.1399</v>
      </c>
      <c r="D2047" s="13" t="s">
        <v>34364</v>
      </c>
      <c r="E2047" s="13" t="s">
        <v>23557</v>
      </c>
      <c r="F2047" s="31">
        <f t="shared" si="31"/>
        <v>9</v>
      </c>
    </row>
    <row r="2048" spans="1:6" ht="29.55" customHeight="1" x14ac:dyDescent="0.4">
      <c r="A2048" s="12">
        <v>44747</v>
      </c>
      <c r="B2048" s="13" t="s">
        <v>7268</v>
      </c>
      <c r="C2048" s="14">
        <v>0.2487</v>
      </c>
      <c r="D2048" s="13" t="s">
        <v>34450</v>
      </c>
      <c r="E2048" s="13" t="s">
        <v>34451</v>
      </c>
      <c r="F2048" s="31">
        <f t="shared" si="31"/>
        <v>9</v>
      </c>
    </row>
    <row r="2049" spans="1:6" ht="29.55" customHeight="1" x14ac:dyDescent="0.4">
      <c r="A2049" s="12">
        <v>44741</v>
      </c>
      <c r="B2049" s="13" t="s">
        <v>7268</v>
      </c>
      <c r="C2049" s="14">
        <v>1.9199999999999998E-2</v>
      </c>
      <c r="D2049" s="13" t="s">
        <v>34715</v>
      </c>
      <c r="E2049" s="13" t="s">
        <v>7</v>
      </c>
      <c r="F2049" s="31">
        <f t="shared" si="31"/>
        <v>9</v>
      </c>
    </row>
    <row r="2050" spans="1:6" ht="29.55" customHeight="1" x14ac:dyDescent="0.4">
      <c r="A2050" s="12">
        <v>44739</v>
      </c>
      <c r="B2050" s="13" t="s">
        <v>7268</v>
      </c>
      <c r="C2050" s="14">
        <v>5.8500000000000003E-2</v>
      </c>
      <c r="D2050" s="13" t="s">
        <v>34821</v>
      </c>
      <c r="E2050" s="13" t="s">
        <v>19516</v>
      </c>
      <c r="F2050" s="31">
        <f t="shared" ref="F2050:F2113" si="32">COUNTIF(B:B,B2050)</f>
        <v>9</v>
      </c>
    </row>
    <row r="2051" spans="1:6" ht="29.55" customHeight="1" x14ac:dyDescent="0.4">
      <c r="A2051" s="12">
        <v>44728</v>
      </c>
      <c r="B2051" s="13" t="s">
        <v>7268</v>
      </c>
      <c r="C2051" s="14">
        <v>2.35E-2</v>
      </c>
      <c r="D2051" s="13" t="s">
        <v>35166</v>
      </c>
      <c r="E2051" s="13" t="s">
        <v>18982</v>
      </c>
      <c r="F2051" s="31">
        <f t="shared" si="32"/>
        <v>9</v>
      </c>
    </row>
    <row r="2052" spans="1:6" ht="29.55" customHeight="1" x14ac:dyDescent="0.4">
      <c r="A2052" s="12">
        <v>44727</v>
      </c>
      <c r="B2052" s="13" t="s">
        <v>7268</v>
      </c>
      <c r="C2052" s="14">
        <v>2.35E-2</v>
      </c>
      <c r="D2052" s="13" t="s">
        <v>35166</v>
      </c>
      <c r="E2052" s="13" t="s">
        <v>18982</v>
      </c>
      <c r="F2052" s="31">
        <f t="shared" si="32"/>
        <v>9</v>
      </c>
    </row>
    <row r="2053" spans="1:6" ht="29.55" customHeight="1" x14ac:dyDescent="0.4">
      <c r="A2053" s="12">
        <v>44915</v>
      </c>
      <c r="B2053" s="11" t="s">
        <v>17268</v>
      </c>
      <c r="C2053" s="14">
        <v>0.106</v>
      </c>
      <c r="D2053" s="13" t="s">
        <v>28468</v>
      </c>
      <c r="E2053" s="13" t="s">
        <v>28469</v>
      </c>
      <c r="F2053" s="31">
        <f t="shared" si="32"/>
        <v>9</v>
      </c>
    </row>
    <row r="2054" spans="1:6" ht="29.55" customHeight="1" x14ac:dyDescent="0.4">
      <c r="A2054" s="12">
        <v>44853</v>
      </c>
      <c r="B2054" s="13" t="s">
        <v>17268</v>
      </c>
      <c r="C2054" s="14">
        <v>0.1181</v>
      </c>
      <c r="D2054" s="13" t="s">
        <v>30630</v>
      </c>
      <c r="E2054" s="13" t="s">
        <v>30631</v>
      </c>
      <c r="F2054" s="31">
        <f t="shared" si="32"/>
        <v>9</v>
      </c>
    </row>
    <row r="2055" spans="1:6" ht="29.55" customHeight="1" x14ac:dyDescent="0.4">
      <c r="A2055" s="12">
        <v>44845</v>
      </c>
      <c r="B2055" s="13" t="s">
        <v>17268</v>
      </c>
      <c r="C2055" s="14">
        <v>0.17269999999999999</v>
      </c>
      <c r="D2055" s="13" t="s">
        <v>30884</v>
      </c>
      <c r="E2055" s="13" t="s">
        <v>30631</v>
      </c>
      <c r="F2055" s="31">
        <f t="shared" si="32"/>
        <v>9</v>
      </c>
    </row>
    <row r="2056" spans="1:6" ht="29.55" customHeight="1" x14ac:dyDescent="0.4">
      <c r="A2056" s="12">
        <v>44833</v>
      </c>
      <c r="B2056" s="13" t="s">
        <v>17268</v>
      </c>
      <c r="C2056" s="14">
        <v>0.29899999999999999</v>
      </c>
      <c r="D2056" s="13" t="s">
        <v>31218</v>
      </c>
      <c r="E2056" s="13" t="s">
        <v>27875</v>
      </c>
      <c r="F2056" s="31">
        <f t="shared" si="32"/>
        <v>9</v>
      </c>
    </row>
    <row r="2057" spans="1:6" ht="29.55" customHeight="1" x14ac:dyDescent="0.4">
      <c r="A2057" s="12">
        <v>44832</v>
      </c>
      <c r="B2057" s="13" t="s">
        <v>17268</v>
      </c>
      <c r="C2057" s="14">
        <v>-4.4999999999999997E-3</v>
      </c>
      <c r="D2057" s="13" t="s">
        <v>31264</v>
      </c>
      <c r="E2057" s="13" t="s">
        <v>31263</v>
      </c>
      <c r="F2057" s="31">
        <f t="shared" si="32"/>
        <v>9</v>
      </c>
    </row>
    <row r="2058" spans="1:6" ht="29.55" customHeight="1" x14ac:dyDescent="0.4">
      <c r="A2058" s="12">
        <v>44830</v>
      </c>
      <c r="B2058" s="13" t="s">
        <v>17268</v>
      </c>
      <c r="C2058" s="14">
        <v>0.2339</v>
      </c>
      <c r="D2058" s="13" t="s">
        <v>31316</v>
      </c>
      <c r="E2058" s="13" t="s">
        <v>30631</v>
      </c>
      <c r="F2058" s="31">
        <f t="shared" si="32"/>
        <v>9</v>
      </c>
    </row>
    <row r="2059" spans="1:6" ht="29.55" customHeight="1" x14ac:dyDescent="0.4">
      <c r="A2059" s="12">
        <v>44748</v>
      </c>
      <c r="B2059" s="11" t="s">
        <v>17268</v>
      </c>
      <c r="C2059" s="14">
        <v>7.5200000000000003E-2</v>
      </c>
      <c r="D2059" s="13" t="s">
        <v>34437</v>
      </c>
      <c r="E2059" s="13" t="s">
        <v>34438</v>
      </c>
      <c r="F2059" s="31">
        <f t="shared" si="32"/>
        <v>9</v>
      </c>
    </row>
    <row r="2060" spans="1:6" ht="29.55" customHeight="1" x14ac:dyDescent="0.4">
      <c r="A2060" s="12">
        <v>44742</v>
      </c>
      <c r="B2060" s="13" t="s">
        <v>17268</v>
      </c>
      <c r="C2060" s="14">
        <v>0.1993</v>
      </c>
      <c r="D2060" s="13" t="s">
        <v>34690</v>
      </c>
      <c r="E2060" s="13" t="s">
        <v>18982</v>
      </c>
      <c r="F2060" s="31">
        <f t="shared" si="32"/>
        <v>9</v>
      </c>
    </row>
    <row r="2061" spans="1:6" ht="29.55" customHeight="1" x14ac:dyDescent="0.4">
      <c r="A2061" s="12">
        <v>44740</v>
      </c>
      <c r="B2061" s="13" t="s">
        <v>17268</v>
      </c>
      <c r="C2061" s="14">
        <v>0.1057</v>
      </c>
      <c r="D2061" s="13" t="s">
        <v>34780</v>
      </c>
      <c r="E2061" s="13" t="s">
        <v>18982</v>
      </c>
      <c r="F2061" s="31">
        <f t="shared" si="32"/>
        <v>9</v>
      </c>
    </row>
    <row r="2062" spans="1:6" ht="29.55" customHeight="1" x14ac:dyDescent="0.4">
      <c r="A2062" s="12">
        <v>44817</v>
      </c>
      <c r="B2062" s="11" t="s">
        <v>11016</v>
      </c>
      <c r="C2062" s="17">
        <v>2.1999999999999999E-2</v>
      </c>
      <c r="D2062" s="13" t="s">
        <v>31890</v>
      </c>
      <c r="E2062" s="13" t="s">
        <v>7</v>
      </c>
      <c r="F2062" s="31">
        <f t="shared" si="32"/>
        <v>9</v>
      </c>
    </row>
    <row r="2063" spans="1:6" ht="29.55" customHeight="1" x14ac:dyDescent="0.4">
      <c r="A2063" s="12">
        <v>44812</v>
      </c>
      <c r="B2063" s="11" t="s">
        <v>11016</v>
      </c>
      <c r="C2063" s="17">
        <v>0.1734</v>
      </c>
      <c r="D2063" s="13" t="s">
        <v>31901</v>
      </c>
      <c r="E2063" s="13" t="s">
        <v>11026</v>
      </c>
      <c r="F2063" s="31">
        <f t="shared" si="32"/>
        <v>9</v>
      </c>
    </row>
    <row r="2064" spans="1:6" ht="29.55" customHeight="1" x14ac:dyDescent="0.4">
      <c r="A2064" s="12">
        <v>44804</v>
      </c>
      <c r="B2064" s="11" t="s">
        <v>11016</v>
      </c>
      <c r="C2064" s="17">
        <v>0.05</v>
      </c>
      <c r="D2064" s="13" t="s">
        <v>32300</v>
      </c>
      <c r="E2064" s="13" t="s">
        <v>7</v>
      </c>
      <c r="F2064" s="31">
        <f t="shared" si="32"/>
        <v>9</v>
      </c>
    </row>
    <row r="2065" spans="1:6" ht="29.55" customHeight="1" x14ac:dyDescent="0.4">
      <c r="A2065" s="12">
        <v>44797</v>
      </c>
      <c r="B2065" s="13" t="s">
        <v>11016</v>
      </c>
      <c r="C2065" s="14">
        <v>8.8499999999999995E-2</v>
      </c>
      <c r="D2065" s="13" t="s">
        <v>32569</v>
      </c>
      <c r="E2065" s="13" t="s">
        <v>7</v>
      </c>
      <c r="F2065" s="31">
        <f t="shared" si="32"/>
        <v>9</v>
      </c>
    </row>
    <row r="2066" spans="1:6" ht="29.55" customHeight="1" x14ac:dyDescent="0.4">
      <c r="A2066" s="12">
        <v>44792</v>
      </c>
      <c r="B2066" s="13" t="s">
        <v>11016</v>
      </c>
      <c r="C2066" s="14">
        <v>0.1183</v>
      </c>
      <c r="D2066" s="13" t="s">
        <v>32762</v>
      </c>
      <c r="E2066" s="13" t="s">
        <v>7</v>
      </c>
      <c r="F2066" s="31">
        <f t="shared" si="32"/>
        <v>9</v>
      </c>
    </row>
    <row r="2067" spans="1:6" ht="29.55" customHeight="1" x14ac:dyDescent="0.4">
      <c r="A2067" s="12">
        <v>44782</v>
      </c>
      <c r="B2067" s="13" t="s">
        <v>11016</v>
      </c>
      <c r="C2067" s="14">
        <v>3.1699999999999999E-2</v>
      </c>
      <c r="D2067" s="13" t="s">
        <v>33162</v>
      </c>
      <c r="E2067" s="13" t="s">
        <v>33031</v>
      </c>
      <c r="F2067" s="31">
        <f t="shared" si="32"/>
        <v>9</v>
      </c>
    </row>
    <row r="2068" spans="1:6" ht="29.55" customHeight="1" x14ac:dyDescent="0.4">
      <c r="A2068" s="12">
        <v>44777</v>
      </c>
      <c r="B2068" s="13" t="s">
        <v>11016</v>
      </c>
      <c r="C2068" s="14">
        <v>6.3399999999999998E-2</v>
      </c>
      <c r="D2068" s="13" t="s">
        <v>33336</v>
      </c>
      <c r="E2068" s="13" t="s">
        <v>33031</v>
      </c>
      <c r="F2068" s="31">
        <f t="shared" si="32"/>
        <v>9</v>
      </c>
    </row>
    <row r="2069" spans="1:6" ht="29.55" customHeight="1" x14ac:dyDescent="0.4">
      <c r="A2069" s="12">
        <v>44750</v>
      </c>
      <c r="B2069" s="11" t="s">
        <v>11016</v>
      </c>
      <c r="C2069" s="14">
        <v>8.7900000000000006E-2</v>
      </c>
      <c r="D2069" s="13" t="s">
        <v>34329</v>
      </c>
      <c r="E2069" s="13" t="s">
        <v>34310</v>
      </c>
      <c r="F2069" s="31">
        <f t="shared" si="32"/>
        <v>9</v>
      </c>
    </row>
    <row r="2070" spans="1:6" ht="29.55" customHeight="1" x14ac:dyDescent="0.4">
      <c r="A2070" s="12">
        <v>44721</v>
      </c>
      <c r="B2070" s="13" t="s">
        <v>11016</v>
      </c>
      <c r="C2070" s="14">
        <v>5.8099999999999999E-2</v>
      </c>
      <c r="D2070" s="13" t="s">
        <v>25340</v>
      </c>
      <c r="E2070" s="13" t="s">
        <v>35389</v>
      </c>
      <c r="F2070" s="31">
        <f t="shared" si="32"/>
        <v>9</v>
      </c>
    </row>
    <row r="2071" spans="1:6" ht="29.55" customHeight="1" x14ac:dyDescent="0.4">
      <c r="A2071" s="12">
        <v>44908</v>
      </c>
      <c r="B2071" s="11" t="s">
        <v>11554</v>
      </c>
      <c r="C2071" s="11" t="s">
        <v>5979</v>
      </c>
      <c r="D2071" s="13" t="s">
        <v>28697</v>
      </c>
      <c r="E2071" s="13" t="s">
        <v>28123</v>
      </c>
      <c r="F2071" s="31">
        <f t="shared" si="32"/>
        <v>8</v>
      </c>
    </row>
    <row r="2072" spans="1:6" ht="29.55" customHeight="1" x14ac:dyDescent="0.4">
      <c r="A2072" s="12">
        <v>44901</v>
      </c>
      <c r="B2072" s="11" t="s">
        <v>11554</v>
      </c>
      <c r="C2072" s="14">
        <v>0.12330000000000001</v>
      </c>
      <c r="D2072" s="13" t="s">
        <v>28930</v>
      </c>
      <c r="E2072" s="13" t="s">
        <v>28301</v>
      </c>
      <c r="F2072" s="31">
        <f t="shared" si="32"/>
        <v>8</v>
      </c>
    </row>
    <row r="2073" spans="1:6" ht="29.55" customHeight="1" x14ac:dyDescent="0.4">
      <c r="A2073" s="12">
        <v>44875</v>
      </c>
      <c r="B2073" s="13" t="s">
        <v>11554</v>
      </c>
      <c r="C2073" s="14">
        <v>2.2000000000000001E-3</v>
      </c>
      <c r="D2073" s="13" t="s">
        <v>29892</v>
      </c>
      <c r="E2073" s="13" t="s">
        <v>29893</v>
      </c>
      <c r="F2073" s="31">
        <f t="shared" si="32"/>
        <v>8</v>
      </c>
    </row>
    <row r="2074" spans="1:6" ht="29.55" customHeight="1" x14ac:dyDescent="0.4">
      <c r="A2074" s="12">
        <v>44841</v>
      </c>
      <c r="B2074" s="13" t="s">
        <v>11554</v>
      </c>
      <c r="C2074" s="14">
        <v>0.1605</v>
      </c>
      <c r="D2074" s="13" t="s">
        <v>30930</v>
      </c>
      <c r="E2074" s="13" t="s">
        <v>19516</v>
      </c>
      <c r="F2074" s="31">
        <f t="shared" si="32"/>
        <v>8</v>
      </c>
    </row>
    <row r="2075" spans="1:6" ht="29.55" customHeight="1" x14ac:dyDescent="0.4">
      <c r="A2075" s="12">
        <v>44785</v>
      </c>
      <c r="B2075" s="13" t="s">
        <v>11554</v>
      </c>
      <c r="C2075" s="14">
        <v>5.3E-3</v>
      </c>
      <c r="D2075" s="13" t="s">
        <v>32944</v>
      </c>
      <c r="E2075" s="13" t="s">
        <v>32940</v>
      </c>
      <c r="F2075" s="31">
        <f t="shared" si="32"/>
        <v>8</v>
      </c>
    </row>
    <row r="2076" spans="1:6" ht="29.55" customHeight="1" x14ac:dyDescent="0.4">
      <c r="A2076" s="12">
        <v>44784</v>
      </c>
      <c r="B2076" s="13" t="s">
        <v>11554</v>
      </c>
      <c r="C2076" s="14">
        <v>5.0500000000000003E-2</v>
      </c>
      <c r="D2076" s="13" t="s">
        <v>33035</v>
      </c>
      <c r="E2076" s="13" t="s">
        <v>33034</v>
      </c>
      <c r="F2076" s="31">
        <f t="shared" si="32"/>
        <v>8</v>
      </c>
    </row>
    <row r="2077" spans="1:6" ht="29.55" customHeight="1" x14ac:dyDescent="0.4">
      <c r="A2077" s="12">
        <v>44722</v>
      </c>
      <c r="B2077" s="13" t="s">
        <v>11554</v>
      </c>
      <c r="C2077" s="14">
        <v>1.44E-2</v>
      </c>
      <c r="D2077" s="13" t="s">
        <v>35330</v>
      </c>
      <c r="E2077" s="13" t="s">
        <v>7</v>
      </c>
      <c r="F2077" s="31">
        <f t="shared" si="32"/>
        <v>8</v>
      </c>
    </row>
    <row r="2078" spans="1:6" ht="29.55" customHeight="1" x14ac:dyDescent="0.4">
      <c r="A2078" s="12">
        <v>44714</v>
      </c>
      <c r="B2078" s="13" t="s">
        <v>11554</v>
      </c>
      <c r="C2078" s="14">
        <v>2.7E-2</v>
      </c>
      <c r="D2078" s="13" t="s">
        <v>35605</v>
      </c>
      <c r="E2078" s="13" t="s">
        <v>7</v>
      </c>
      <c r="F2078" s="31">
        <f t="shared" si="32"/>
        <v>8</v>
      </c>
    </row>
    <row r="2079" spans="1:6" ht="29.55" customHeight="1" x14ac:dyDescent="0.4">
      <c r="A2079" s="12">
        <v>44923</v>
      </c>
      <c r="B2079" s="11" t="s">
        <v>23638</v>
      </c>
      <c r="C2079" s="14">
        <v>5.8900000000000001E-2</v>
      </c>
      <c r="D2079" s="13" t="s">
        <v>28229</v>
      </c>
      <c r="E2079" s="13" t="s">
        <v>28230</v>
      </c>
      <c r="F2079" s="31">
        <f t="shared" si="32"/>
        <v>8</v>
      </c>
    </row>
    <row r="2080" spans="1:6" ht="29.55" customHeight="1" x14ac:dyDescent="0.4">
      <c r="A2080" s="12">
        <v>44883</v>
      </c>
      <c r="B2080" s="13" t="s">
        <v>23638</v>
      </c>
      <c r="C2080" s="14">
        <v>6.3299999999999995E-2</v>
      </c>
      <c r="D2080" s="13" t="s">
        <v>29523</v>
      </c>
      <c r="E2080" s="13" t="s">
        <v>6473</v>
      </c>
      <c r="F2080" s="31">
        <f t="shared" si="32"/>
        <v>8</v>
      </c>
    </row>
    <row r="2081" spans="1:6" ht="29.55" customHeight="1" x14ac:dyDescent="0.4">
      <c r="A2081" s="12">
        <v>44868</v>
      </c>
      <c r="B2081" s="13" t="s">
        <v>23638</v>
      </c>
      <c r="C2081" s="14">
        <v>6.4199999999999993E-2</v>
      </c>
      <c r="D2081" s="13" t="s">
        <v>30099</v>
      </c>
      <c r="E2081" s="13" t="s">
        <v>6473</v>
      </c>
      <c r="F2081" s="31">
        <f t="shared" si="32"/>
        <v>8</v>
      </c>
    </row>
    <row r="2082" spans="1:6" ht="29.55" customHeight="1" x14ac:dyDescent="0.4">
      <c r="A2082" s="12">
        <v>44860</v>
      </c>
      <c r="B2082" s="11" t="s">
        <v>23638</v>
      </c>
      <c r="C2082" s="14">
        <v>0.1062</v>
      </c>
      <c r="D2082" s="13" t="s">
        <v>30331</v>
      </c>
      <c r="E2082" s="13" t="s">
        <v>6473</v>
      </c>
      <c r="F2082" s="31">
        <f t="shared" si="32"/>
        <v>8</v>
      </c>
    </row>
    <row r="2083" spans="1:6" ht="29.55" customHeight="1" x14ac:dyDescent="0.4">
      <c r="A2083" s="12">
        <v>44817</v>
      </c>
      <c r="B2083" s="11" t="s">
        <v>23638</v>
      </c>
      <c r="C2083" s="17">
        <v>4.1799999999999997E-2</v>
      </c>
      <c r="D2083" s="13" t="s">
        <v>31853</v>
      </c>
      <c r="E2083" s="13" t="s">
        <v>126</v>
      </c>
      <c r="F2083" s="31">
        <f t="shared" si="32"/>
        <v>8</v>
      </c>
    </row>
    <row r="2084" spans="1:6" ht="29.55" customHeight="1" x14ac:dyDescent="0.4">
      <c r="A2084" s="12">
        <v>44799</v>
      </c>
      <c r="B2084" s="11" t="s">
        <v>23638</v>
      </c>
      <c r="C2084" s="17">
        <v>0.15260000000000001</v>
      </c>
      <c r="D2084" s="13" t="s">
        <v>32403</v>
      </c>
      <c r="E2084" s="13" t="s">
        <v>21115</v>
      </c>
      <c r="F2084" s="31">
        <f t="shared" si="32"/>
        <v>8</v>
      </c>
    </row>
    <row r="2085" spans="1:6" ht="29.55" customHeight="1" x14ac:dyDescent="0.4">
      <c r="A2085" s="12">
        <v>44742</v>
      </c>
      <c r="B2085" s="13" t="s">
        <v>23638</v>
      </c>
      <c r="C2085" s="14">
        <v>2.64E-2</v>
      </c>
      <c r="D2085" s="13" t="s">
        <v>34649</v>
      </c>
      <c r="E2085" s="13" t="s">
        <v>17800</v>
      </c>
      <c r="F2085" s="31">
        <f t="shared" si="32"/>
        <v>8</v>
      </c>
    </row>
    <row r="2086" spans="1:6" ht="29.55" customHeight="1" x14ac:dyDescent="0.4">
      <c r="A2086" s="12">
        <v>44739</v>
      </c>
      <c r="B2086" s="13" t="s">
        <v>23638</v>
      </c>
      <c r="C2086" s="14">
        <v>7.8600000000000003E-2</v>
      </c>
      <c r="D2086" s="13" t="s">
        <v>34799</v>
      </c>
      <c r="E2086" s="13" t="s">
        <v>29494</v>
      </c>
      <c r="F2086" s="31">
        <f t="shared" si="32"/>
        <v>8</v>
      </c>
    </row>
    <row r="2087" spans="1:6" ht="29.55" customHeight="1" x14ac:dyDescent="0.4">
      <c r="A2087" s="12">
        <v>44910</v>
      </c>
      <c r="B2087" s="11" t="s">
        <v>15591</v>
      </c>
      <c r="C2087" s="11" t="s">
        <v>28578</v>
      </c>
      <c r="D2087" s="13" t="s">
        <v>28579</v>
      </c>
      <c r="E2087" s="13" t="s">
        <v>24265</v>
      </c>
      <c r="F2087" s="31">
        <f t="shared" si="32"/>
        <v>8</v>
      </c>
    </row>
    <row r="2088" spans="1:6" ht="29.55" customHeight="1" x14ac:dyDescent="0.4">
      <c r="A2088" s="12">
        <v>44781</v>
      </c>
      <c r="B2088" s="13" t="s">
        <v>15591</v>
      </c>
      <c r="C2088" s="14">
        <v>0.1409</v>
      </c>
      <c r="D2088" s="13" t="s">
        <v>33210</v>
      </c>
      <c r="E2088" s="13" t="s">
        <v>33211</v>
      </c>
      <c r="F2088" s="31">
        <f t="shared" si="32"/>
        <v>8</v>
      </c>
    </row>
    <row r="2089" spans="1:6" ht="29.55" customHeight="1" x14ac:dyDescent="0.4">
      <c r="A2089" s="12">
        <v>44777</v>
      </c>
      <c r="B2089" s="13" t="s">
        <v>15591</v>
      </c>
      <c r="C2089" s="14">
        <v>3.2899999999999999E-2</v>
      </c>
      <c r="D2089" s="13" t="s">
        <v>33357</v>
      </c>
      <c r="E2089" s="13" t="s">
        <v>33095</v>
      </c>
      <c r="F2089" s="31">
        <f t="shared" si="32"/>
        <v>8</v>
      </c>
    </row>
    <row r="2090" spans="1:6" ht="29.55" customHeight="1" x14ac:dyDescent="0.4">
      <c r="A2090" s="12">
        <v>44771</v>
      </c>
      <c r="B2090" s="13" t="s">
        <v>15591</v>
      </c>
      <c r="C2090" s="14">
        <v>0.18920000000000001</v>
      </c>
      <c r="D2090" s="13" t="s">
        <v>33525</v>
      </c>
      <c r="E2090" s="13" t="s">
        <v>33524</v>
      </c>
      <c r="F2090" s="31">
        <f t="shared" si="32"/>
        <v>8</v>
      </c>
    </row>
    <row r="2091" spans="1:6" ht="29.55" customHeight="1" x14ac:dyDescent="0.4">
      <c r="A2091" s="12">
        <v>44750</v>
      </c>
      <c r="B2091" s="11" t="s">
        <v>15591</v>
      </c>
      <c r="C2091" s="14">
        <v>6.3600000000000004E-2</v>
      </c>
      <c r="D2091" s="13" t="s">
        <v>34346</v>
      </c>
      <c r="E2091" s="13" t="s">
        <v>21671</v>
      </c>
      <c r="F2091" s="31">
        <f t="shared" si="32"/>
        <v>8</v>
      </c>
    </row>
    <row r="2092" spans="1:6" ht="29.55" customHeight="1" x14ac:dyDescent="0.4">
      <c r="A2092" s="12">
        <v>44740</v>
      </c>
      <c r="B2092" s="13" t="s">
        <v>15591</v>
      </c>
      <c r="C2092" s="14">
        <v>0.1171</v>
      </c>
      <c r="D2092" s="13" t="s">
        <v>34779</v>
      </c>
      <c r="E2092" s="13" t="s">
        <v>18982</v>
      </c>
      <c r="F2092" s="31">
        <f t="shared" si="32"/>
        <v>8</v>
      </c>
    </row>
    <row r="2093" spans="1:6" ht="29.55" customHeight="1" x14ac:dyDescent="0.4">
      <c r="A2093" s="12">
        <v>44732</v>
      </c>
      <c r="B2093" s="13" t="s">
        <v>15591</v>
      </c>
      <c r="C2093" s="14">
        <v>4.8000000000000001E-2</v>
      </c>
      <c r="D2093" s="13" t="s">
        <v>35066</v>
      </c>
      <c r="E2093" s="13" t="s">
        <v>23754</v>
      </c>
      <c r="F2093" s="31">
        <f t="shared" si="32"/>
        <v>8</v>
      </c>
    </row>
    <row r="2094" spans="1:6" ht="29.55" customHeight="1" x14ac:dyDescent="0.4">
      <c r="A2094" s="12">
        <v>44720</v>
      </c>
      <c r="B2094" s="13" t="s">
        <v>15591</v>
      </c>
      <c r="C2094" s="13" t="s">
        <v>7145</v>
      </c>
      <c r="D2094" s="13" t="s">
        <v>35412</v>
      </c>
      <c r="E2094" s="13" t="s">
        <v>23754</v>
      </c>
      <c r="F2094" s="31">
        <f t="shared" si="32"/>
        <v>8</v>
      </c>
    </row>
    <row r="2095" spans="1:6" ht="29.55" customHeight="1" x14ac:dyDescent="0.4">
      <c r="A2095" s="12">
        <v>44881</v>
      </c>
      <c r="B2095" s="13" t="s">
        <v>6203</v>
      </c>
      <c r="C2095" s="14">
        <v>6.9099999999999995E-2</v>
      </c>
      <c r="D2095" s="13" t="s">
        <v>29645</v>
      </c>
      <c r="E2095" s="13" t="s">
        <v>5479</v>
      </c>
      <c r="F2095" s="31">
        <f t="shared" si="32"/>
        <v>8</v>
      </c>
    </row>
    <row r="2096" spans="1:6" ht="29.55" customHeight="1" x14ac:dyDescent="0.4">
      <c r="A2096" s="12">
        <v>44868</v>
      </c>
      <c r="B2096" s="13" t="s">
        <v>6203</v>
      </c>
      <c r="C2096" s="14">
        <v>9.11E-2</v>
      </c>
      <c r="D2096" s="13" t="s">
        <v>30082</v>
      </c>
      <c r="E2096" s="13" t="s">
        <v>29633</v>
      </c>
      <c r="F2096" s="31">
        <f t="shared" si="32"/>
        <v>8</v>
      </c>
    </row>
    <row r="2097" spans="1:6" ht="29.55" customHeight="1" x14ac:dyDescent="0.4">
      <c r="A2097" s="12">
        <v>44866</v>
      </c>
      <c r="B2097" s="13" t="s">
        <v>6203</v>
      </c>
      <c r="C2097" s="13" t="s">
        <v>5606</v>
      </c>
      <c r="D2097" s="13" t="s">
        <v>30115</v>
      </c>
      <c r="E2097" s="13" t="s">
        <v>6160</v>
      </c>
      <c r="F2097" s="31">
        <f t="shared" si="32"/>
        <v>8</v>
      </c>
    </row>
    <row r="2098" spans="1:6" ht="29.55" customHeight="1" x14ac:dyDescent="0.4">
      <c r="A2098" s="12">
        <v>44854</v>
      </c>
      <c r="B2098" s="11" t="s">
        <v>6203</v>
      </c>
      <c r="C2098" s="17">
        <v>8.3500000000000005E-2</v>
      </c>
      <c r="D2098" s="13" t="s">
        <v>30570</v>
      </c>
      <c r="E2098" s="13" t="s">
        <v>5479</v>
      </c>
      <c r="F2098" s="31">
        <f t="shared" si="32"/>
        <v>8</v>
      </c>
    </row>
    <row r="2099" spans="1:6" ht="29.55" customHeight="1" x14ac:dyDescent="0.4">
      <c r="A2099" s="12">
        <v>44798</v>
      </c>
      <c r="B2099" s="13" t="s">
        <v>6203</v>
      </c>
      <c r="C2099" s="14">
        <v>0.11269999999999999</v>
      </c>
      <c r="D2099" s="13" t="s">
        <v>32488</v>
      </c>
      <c r="E2099" s="13" t="s">
        <v>8954</v>
      </c>
      <c r="F2099" s="31">
        <f t="shared" si="32"/>
        <v>8</v>
      </c>
    </row>
    <row r="2100" spans="1:6" ht="29.55" customHeight="1" x14ac:dyDescent="0.4">
      <c r="A2100" s="12">
        <v>44782</v>
      </c>
      <c r="B2100" s="13" t="s">
        <v>6203</v>
      </c>
      <c r="C2100" s="14">
        <v>3.56E-2</v>
      </c>
      <c r="D2100" s="13" t="s">
        <v>33180</v>
      </c>
      <c r="E2100" s="13" t="s">
        <v>33174</v>
      </c>
      <c r="F2100" s="31">
        <f t="shared" si="32"/>
        <v>8</v>
      </c>
    </row>
    <row r="2101" spans="1:6" ht="29.55" customHeight="1" x14ac:dyDescent="0.4">
      <c r="A2101" s="12">
        <v>44749</v>
      </c>
      <c r="B2101" s="11" t="s">
        <v>6203</v>
      </c>
      <c r="C2101" s="14">
        <v>8.8800000000000004E-2</v>
      </c>
      <c r="D2101" s="13" t="s">
        <v>34387</v>
      </c>
      <c r="E2101" s="13" t="s">
        <v>8954</v>
      </c>
      <c r="F2101" s="31">
        <f t="shared" si="32"/>
        <v>8</v>
      </c>
    </row>
    <row r="2102" spans="1:6" ht="29.55" customHeight="1" x14ac:dyDescent="0.4">
      <c r="A2102" s="12">
        <v>44740</v>
      </c>
      <c r="B2102" s="13" t="s">
        <v>6203</v>
      </c>
      <c r="C2102" s="14">
        <v>6.4399999999999999E-2</v>
      </c>
      <c r="D2102" s="13" t="s">
        <v>34730</v>
      </c>
      <c r="E2102" s="13" t="s">
        <v>23094</v>
      </c>
      <c r="F2102" s="31">
        <f t="shared" si="32"/>
        <v>8</v>
      </c>
    </row>
    <row r="2103" spans="1:6" ht="29.55" customHeight="1" x14ac:dyDescent="0.4">
      <c r="A2103" s="12">
        <v>44812</v>
      </c>
      <c r="B2103" s="11" t="s">
        <v>18020</v>
      </c>
      <c r="C2103" s="17">
        <v>0.1658</v>
      </c>
      <c r="D2103" s="13" t="s">
        <v>31902</v>
      </c>
      <c r="E2103" s="13" t="s">
        <v>31903</v>
      </c>
      <c r="F2103" s="31">
        <f t="shared" si="32"/>
        <v>8</v>
      </c>
    </row>
    <row r="2104" spans="1:6" ht="29.55" customHeight="1" x14ac:dyDescent="0.4">
      <c r="A2104" s="12">
        <v>44811</v>
      </c>
      <c r="B2104" s="11" t="s">
        <v>18020</v>
      </c>
      <c r="C2104" s="17">
        <v>0.1681</v>
      </c>
      <c r="D2104" s="13" t="s">
        <v>31956</v>
      </c>
      <c r="E2104" s="13" t="s">
        <v>31957</v>
      </c>
      <c r="F2104" s="31">
        <f t="shared" si="32"/>
        <v>8</v>
      </c>
    </row>
    <row r="2105" spans="1:6" ht="29.55" customHeight="1" x14ac:dyDescent="0.4">
      <c r="A2105" s="12">
        <v>44809</v>
      </c>
      <c r="B2105" s="11" t="s">
        <v>18020</v>
      </c>
      <c r="C2105" s="17">
        <v>5.6399999999999999E-2</v>
      </c>
      <c r="D2105" s="13" t="s">
        <v>32116</v>
      </c>
      <c r="E2105" s="13" t="s">
        <v>31903</v>
      </c>
      <c r="F2105" s="31">
        <f t="shared" si="32"/>
        <v>8</v>
      </c>
    </row>
    <row r="2106" spans="1:6" ht="29.55" customHeight="1" x14ac:dyDescent="0.4">
      <c r="A2106" s="12">
        <v>44798</v>
      </c>
      <c r="B2106" s="13" t="s">
        <v>18020</v>
      </c>
      <c r="C2106" s="14">
        <v>7.46E-2</v>
      </c>
      <c r="D2106" s="13" t="s">
        <v>32509</v>
      </c>
      <c r="E2106" s="13" t="s">
        <v>31957</v>
      </c>
      <c r="F2106" s="31">
        <f t="shared" si="32"/>
        <v>8</v>
      </c>
    </row>
    <row r="2107" spans="1:6" ht="29.55" customHeight="1" x14ac:dyDescent="0.4">
      <c r="A2107" s="12">
        <v>44790</v>
      </c>
      <c r="B2107" s="13" t="s">
        <v>18020</v>
      </c>
      <c r="C2107" s="14">
        <v>0.10829999999999999</v>
      </c>
      <c r="D2107" s="13" t="s">
        <v>32824</v>
      </c>
      <c r="E2107" s="13" t="s">
        <v>31957</v>
      </c>
      <c r="F2107" s="31">
        <f t="shared" si="32"/>
        <v>8</v>
      </c>
    </row>
    <row r="2108" spans="1:6" ht="29.55" customHeight="1" x14ac:dyDescent="0.4">
      <c r="A2108" s="12">
        <v>44735</v>
      </c>
      <c r="B2108" s="13" t="s">
        <v>18020</v>
      </c>
      <c r="C2108" s="14">
        <v>0.1026</v>
      </c>
      <c r="D2108" s="13" t="s">
        <v>34922</v>
      </c>
      <c r="E2108" s="13" t="s">
        <v>34584</v>
      </c>
      <c r="F2108" s="31">
        <f t="shared" si="32"/>
        <v>8</v>
      </c>
    </row>
    <row r="2109" spans="1:6" ht="29.55" customHeight="1" x14ac:dyDescent="0.4">
      <c r="A2109" s="12">
        <v>44733</v>
      </c>
      <c r="B2109" s="13" t="s">
        <v>18020</v>
      </c>
      <c r="C2109" s="14">
        <v>0.1565</v>
      </c>
      <c r="D2109" s="13" t="s">
        <v>34922</v>
      </c>
      <c r="E2109" s="13" t="s">
        <v>34989</v>
      </c>
      <c r="F2109" s="31">
        <f t="shared" si="32"/>
        <v>8</v>
      </c>
    </row>
    <row r="2110" spans="1:6" ht="29.55" customHeight="1" x14ac:dyDescent="0.4">
      <c r="A2110" s="12">
        <v>44722</v>
      </c>
      <c r="B2110" s="13" t="s">
        <v>18020</v>
      </c>
      <c r="C2110" s="14">
        <v>9.1399999999999995E-2</v>
      </c>
      <c r="D2110" s="13" t="s">
        <v>35319</v>
      </c>
      <c r="E2110" s="13" t="s">
        <v>35278</v>
      </c>
      <c r="F2110" s="31">
        <f t="shared" si="32"/>
        <v>8</v>
      </c>
    </row>
    <row r="2111" spans="1:6" ht="29.55" customHeight="1" x14ac:dyDescent="0.4">
      <c r="A2111" s="12">
        <v>44922</v>
      </c>
      <c r="B2111" s="11" t="s">
        <v>5913</v>
      </c>
      <c r="C2111" s="14">
        <v>7.3899999999999993E-2</v>
      </c>
      <c r="D2111" s="13" t="s">
        <v>28257</v>
      </c>
      <c r="E2111" s="13" t="s">
        <v>27714</v>
      </c>
      <c r="F2111" s="31">
        <f t="shared" si="32"/>
        <v>8</v>
      </c>
    </row>
    <row r="2112" spans="1:6" ht="29.55" customHeight="1" x14ac:dyDescent="0.4">
      <c r="A2112" s="12">
        <v>44897</v>
      </c>
      <c r="B2112" s="11" t="s">
        <v>5913</v>
      </c>
      <c r="C2112" s="14">
        <v>0.1638</v>
      </c>
      <c r="D2112" s="13" t="s">
        <v>28964</v>
      </c>
      <c r="E2112" s="13" t="s">
        <v>20568</v>
      </c>
      <c r="F2112" s="31">
        <f t="shared" si="32"/>
        <v>8</v>
      </c>
    </row>
    <row r="2113" spans="1:6" ht="29.55" customHeight="1" x14ac:dyDescent="0.4">
      <c r="A2113" s="12">
        <v>44848</v>
      </c>
      <c r="B2113" s="13" t="s">
        <v>5913</v>
      </c>
      <c r="C2113" s="14">
        <v>0.1497</v>
      </c>
      <c r="D2113" s="13" t="s">
        <v>30794</v>
      </c>
      <c r="E2113" s="13" t="s">
        <v>30793</v>
      </c>
      <c r="F2113" s="31">
        <f t="shared" si="32"/>
        <v>8</v>
      </c>
    </row>
    <row r="2114" spans="1:6" ht="29.55" customHeight="1" x14ac:dyDescent="0.4">
      <c r="A2114" s="12">
        <v>44775</v>
      </c>
      <c r="B2114" s="13" t="s">
        <v>5913</v>
      </c>
      <c r="C2114" s="14">
        <v>0.1188</v>
      </c>
      <c r="D2114" s="13" t="s">
        <v>33425</v>
      </c>
      <c r="E2114" s="13" t="s">
        <v>33003</v>
      </c>
      <c r="F2114" s="31">
        <f t="shared" ref="F2114:F2177" si="33">COUNTIF(B:B,B2114)</f>
        <v>8</v>
      </c>
    </row>
    <row r="2115" spans="1:6" ht="29.55" customHeight="1" x14ac:dyDescent="0.4">
      <c r="A2115" s="12">
        <v>44725</v>
      </c>
      <c r="B2115" s="13" t="s">
        <v>5913</v>
      </c>
      <c r="C2115" s="14">
        <v>1.7399999999999999E-2</v>
      </c>
      <c r="D2115" s="13" t="s">
        <v>35289</v>
      </c>
      <c r="E2115" s="13" t="s">
        <v>18982</v>
      </c>
      <c r="F2115" s="31">
        <f t="shared" si="33"/>
        <v>8</v>
      </c>
    </row>
    <row r="2116" spans="1:6" ht="29.55" customHeight="1" x14ac:dyDescent="0.4">
      <c r="A2116" s="12">
        <v>44720</v>
      </c>
      <c r="B2116" s="13" t="s">
        <v>5913</v>
      </c>
      <c r="C2116" s="14">
        <v>3.5999999999999999E-3</v>
      </c>
      <c r="D2116" s="13" t="s">
        <v>35425</v>
      </c>
      <c r="E2116" s="13" t="s">
        <v>30793</v>
      </c>
      <c r="F2116" s="31">
        <f t="shared" si="33"/>
        <v>8</v>
      </c>
    </row>
    <row r="2117" spans="1:6" ht="29.55" customHeight="1" x14ac:dyDescent="0.4">
      <c r="A2117" s="12">
        <v>44719</v>
      </c>
      <c r="B2117" s="13" t="s">
        <v>5913</v>
      </c>
      <c r="C2117" s="14">
        <v>0.1739</v>
      </c>
      <c r="D2117" s="13" t="s">
        <v>35460</v>
      </c>
      <c r="E2117" s="13" t="s">
        <v>20563</v>
      </c>
      <c r="F2117" s="31">
        <f t="shared" si="33"/>
        <v>8</v>
      </c>
    </row>
    <row r="2118" spans="1:6" ht="29.55" customHeight="1" x14ac:dyDescent="0.4">
      <c r="A2118" s="12">
        <v>44715</v>
      </c>
      <c r="B2118" s="13" t="s">
        <v>5913</v>
      </c>
      <c r="C2118" s="14">
        <v>9.9699999999999997E-2</v>
      </c>
      <c r="D2118" s="13" t="s">
        <v>35552</v>
      </c>
      <c r="E2118" s="13" t="s">
        <v>18982</v>
      </c>
      <c r="F2118" s="31">
        <f t="shared" si="33"/>
        <v>8</v>
      </c>
    </row>
    <row r="2119" spans="1:6" ht="29.55" customHeight="1" x14ac:dyDescent="0.4">
      <c r="A2119" s="12">
        <v>44880</v>
      </c>
      <c r="B2119" s="13" t="s">
        <v>11462</v>
      </c>
      <c r="C2119" s="14">
        <v>4.0099999999999997E-2</v>
      </c>
      <c r="D2119" s="13" t="s">
        <v>29739</v>
      </c>
      <c r="E2119" s="13" t="s">
        <v>29740</v>
      </c>
      <c r="F2119" s="31">
        <f t="shared" si="33"/>
        <v>8</v>
      </c>
    </row>
    <row r="2120" spans="1:6" ht="29.55" customHeight="1" x14ac:dyDescent="0.4">
      <c r="A2120" s="12">
        <v>44840</v>
      </c>
      <c r="B2120" s="13" t="s">
        <v>11462</v>
      </c>
      <c r="C2120" s="14">
        <v>8.5800000000000001E-2</v>
      </c>
      <c r="D2120" s="13" t="s">
        <v>31021</v>
      </c>
      <c r="E2120" s="13" t="s">
        <v>18982</v>
      </c>
      <c r="F2120" s="31">
        <f t="shared" si="33"/>
        <v>8</v>
      </c>
    </row>
    <row r="2121" spans="1:6" ht="29.55" customHeight="1" x14ac:dyDescent="0.4">
      <c r="A2121" s="12">
        <v>44806</v>
      </c>
      <c r="B2121" s="11" t="s">
        <v>11462</v>
      </c>
      <c r="C2121" s="17">
        <v>5.16E-2</v>
      </c>
      <c r="D2121" s="13" t="s">
        <v>32191</v>
      </c>
      <c r="E2121" s="13" t="s">
        <v>32093</v>
      </c>
      <c r="F2121" s="31">
        <f t="shared" si="33"/>
        <v>8</v>
      </c>
    </row>
    <row r="2122" spans="1:6" ht="29.55" customHeight="1" x14ac:dyDescent="0.4">
      <c r="A2122" s="12">
        <v>44784</v>
      </c>
      <c r="B2122" s="13" t="s">
        <v>11462</v>
      </c>
      <c r="C2122" s="14">
        <v>1.8700000000000001E-2</v>
      </c>
      <c r="D2122" s="13" t="s">
        <v>33052</v>
      </c>
      <c r="E2122" s="13" t="s">
        <v>33051</v>
      </c>
      <c r="F2122" s="31">
        <f t="shared" si="33"/>
        <v>8</v>
      </c>
    </row>
    <row r="2123" spans="1:6" ht="29.55" customHeight="1" x14ac:dyDescent="0.4">
      <c r="A2123" s="12">
        <v>44783</v>
      </c>
      <c r="B2123" s="13" t="s">
        <v>11462</v>
      </c>
      <c r="C2123" s="14">
        <v>6.4699999999999994E-2</v>
      </c>
      <c r="D2123" s="13" t="s">
        <v>33103</v>
      </c>
      <c r="E2123" s="13" t="s">
        <v>33102</v>
      </c>
      <c r="F2123" s="31">
        <f t="shared" si="33"/>
        <v>8</v>
      </c>
    </row>
    <row r="2124" spans="1:6" ht="29.55" customHeight="1" x14ac:dyDescent="0.4">
      <c r="A2124" s="12">
        <v>44782</v>
      </c>
      <c r="B2124" s="13" t="s">
        <v>11462</v>
      </c>
      <c r="C2124" s="14">
        <v>3.8199999999999998E-2</v>
      </c>
      <c r="D2124" s="13" t="s">
        <v>33135</v>
      </c>
      <c r="E2124" s="13" t="s">
        <v>33117</v>
      </c>
      <c r="F2124" s="31">
        <f t="shared" si="33"/>
        <v>8</v>
      </c>
    </row>
    <row r="2125" spans="1:6" ht="29.55" customHeight="1" x14ac:dyDescent="0.4">
      <c r="A2125" s="12">
        <v>44747</v>
      </c>
      <c r="B2125" s="13" t="s">
        <v>11462</v>
      </c>
      <c r="C2125" s="14">
        <v>6.08E-2</v>
      </c>
      <c r="D2125" s="13" t="s">
        <v>34479</v>
      </c>
      <c r="E2125" s="13" t="s">
        <v>19724</v>
      </c>
      <c r="F2125" s="31">
        <f t="shared" si="33"/>
        <v>8</v>
      </c>
    </row>
    <row r="2126" spans="1:6" ht="29.55" customHeight="1" x14ac:dyDescent="0.4">
      <c r="A2126" s="12">
        <v>44742</v>
      </c>
      <c r="B2126" s="13" t="s">
        <v>11462</v>
      </c>
      <c r="C2126" s="14">
        <v>4.2700000000000002E-2</v>
      </c>
      <c r="D2126" s="13" t="s">
        <v>34642</v>
      </c>
      <c r="E2126" s="13" t="s">
        <v>17800</v>
      </c>
      <c r="F2126" s="31">
        <f t="shared" si="33"/>
        <v>8</v>
      </c>
    </row>
    <row r="2127" spans="1:6" ht="29.55" customHeight="1" x14ac:dyDescent="0.4">
      <c r="A2127" s="12">
        <v>44916</v>
      </c>
      <c r="B2127" s="11" t="s">
        <v>13913</v>
      </c>
      <c r="C2127" s="14">
        <v>0.1069</v>
      </c>
      <c r="D2127" s="13" t="s">
        <v>28409</v>
      </c>
      <c r="E2127" s="13" t="s">
        <v>20624</v>
      </c>
      <c r="F2127" s="31">
        <f t="shared" si="33"/>
        <v>8</v>
      </c>
    </row>
    <row r="2128" spans="1:6" ht="29.55" customHeight="1" x14ac:dyDescent="0.4">
      <c r="A2128" s="12">
        <v>44914</v>
      </c>
      <c r="B2128" s="11" t="s">
        <v>13913</v>
      </c>
      <c r="C2128" s="14">
        <v>9.1200000000000003E-2</v>
      </c>
      <c r="D2128" s="13" t="s">
        <v>28501</v>
      </c>
      <c r="E2128" s="13" t="s">
        <v>20624</v>
      </c>
      <c r="F2128" s="31">
        <f t="shared" si="33"/>
        <v>8</v>
      </c>
    </row>
    <row r="2129" spans="1:6" ht="29.55" customHeight="1" x14ac:dyDescent="0.4">
      <c r="A2129" s="12">
        <v>44907</v>
      </c>
      <c r="B2129" s="11" t="s">
        <v>13913</v>
      </c>
      <c r="C2129" s="14">
        <v>0.1249</v>
      </c>
      <c r="D2129" s="13" t="s">
        <v>28746</v>
      </c>
      <c r="E2129" s="13" t="s">
        <v>18982</v>
      </c>
      <c r="F2129" s="31">
        <f t="shared" si="33"/>
        <v>8</v>
      </c>
    </row>
    <row r="2130" spans="1:6" ht="29.55" customHeight="1" x14ac:dyDescent="0.4">
      <c r="A2130" s="12">
        <v>44860</v>
      </c>
      <c r="B2130" s="11" t="s">
        <v>13913</v>
      </c>
      <c r="C2130" s="14">
        <v>0.1913</v>
      </c>
      <c r="D2130" s="13" t="s">
        <v>30319</v>
      </c>
      <c r="E2130" s="13" t="s">
        <v>30320</v>
      </c>
      <c r="F2130" s="31">
        <f t="shared" si="33"/>
        <v>8</v>
      </c>
    </row>
    <row r="2131" spans="1:6" ht="29.55" customHeight="1" x14ac:dyDescent="0.4">
      <c r="A2131" s="12">
        <v>44859</v>
      </c>
      <c r="B2131" s="11" t="s">
        <v>13913</v>
      </c>
      <c r="C2131" s="17">
        <v>0.1913</v>
      </c>
      <c r="D2131" s="13" t="s">
        <v>30370</v>
      </c>
      <c r="E2131" s="13" t="s">
        <v>30371</v>
      </c>
      <c r="F2131" s="31">
        <f t="shared" si="33"/>
        <v>8</v>
      </c>
    </row>
    <row r="2132" spans="1:6" ht="29.55" customHeight="1" x14ac:dyDescent="0.4">
      <c r="A2132" s="12">
        <v>44851</v>
      </c>
      <c r="B2132" s="13" t="s">
        <v>13913</v>
      </c>
      <c r="C2132" s="14">
        <v>0.1186</v>
      </c>
      <c r="D2132" s="13" t="s">
        <v>30752</v>
      </c>
      <c r="E2132" s="13" t="s">
        <v>30640</v>
      </c>
      <c r="F2132" s="31">
        <f t="shared" si="33"/>
        <v>8</v>
      </c>
    </row>
    <row r="2133" spans="1:6" ht="29.55" customHeight="1" x14ac:dyDescent="0.4">
      <c r="A2133" s="12">
        <v>44848</v>
      </c>
      <c r="B2133" s="13" t="s">
        <v>13913</v>
      </c>
      <c r="C2133" s="14">
        <v>0.29959999999999998</v>
      </c>
      <c r="D2133" s="13" t="s">
        <v>30795</v>
      </c>
      <c r="E2133" s="13" t="s">
        <v>30640</v>
      </c>
      <c r="F2133" s="31">
        <f t="shared" si="33"/>
        <v>8</v>
      </c>
    </row>
    <row r="2134" spans="1:6" ht="29.55" customHeight="1" x14ac:dyDescent="0.4">
      <c r="A2134" s="12">
        <v>44811</v>
      </c>
      <c r="B2134" s="11" t="s">
        <v>13913</v>
      </c>
      <c r="C2134" s="17">
        <v>8.2100000000000006E-2</v>
      </c>
      <c r="D2134" s="13" t="s">
        <v>31965</v>
      </c>
      <c r="E2134" s="13" t="s">
        <v>292</v>
      </c>
      <c r="F2134" s="31">
        <f t="shared" si="33"/>
        <v>8</v>
      </c>
    </row>
    <row r="2135" spans="1:6" ht="29.55" customHeight="1" x14ac:dyDescent="0.4">
      <c r="A2135" s="12">
        <v>44917</v>
      </c>
      <c r="B2135" s="11" t="s">
        <v>7538</v>
      </c>
      <c r="C2135" s="14">
        <v>6.1199999999999997E-2</v>
      </c>
      <c r="D2135" s="13" t="s">
        <v>28378</v>
      </c>
      <c r="E2135" s="13" t="s">
        <v>26745</v>
      </c>
      <c r="F2135" s="31">
        <f t="shared" si="33"/>
        <v>8</v>
      </c>
    </row>
    <row r="2136" spans="1:6" ht="29.55" customHeight="1" x14ac:dyDescent="0.4">
      <c r="A2136" s="12">
        <v>44914</v>
      </c>
      <c r="B2136" s="11" t="s">
        <v>7538</v>
      </c>
      <c r="C2136" s="14">
        <v>0.1106</v>
      </c>
      <c r="D2136" s="13" t="s">
        <v>28498</v>
      </c>
      <c r="E2136" s="13" t="s">
        <v>24495</v>
      </c>
      <c r="F2136" s="31">
        <f t="shared" si="33"/>
        <v>8</v>
      </c>
    </row>
    <row r="2137" spans="1:6" ht="29.55" customHeight="1" x14ac:dyDescent="0.4">
      <c r="A2137" s="12">
        <v>44862</v>
      </c>
      <c r="B2137" s="13" t="s">
        <v>7538</v>
      </c>
      <c r="C2137" s="14">
        <v>0.25330000000000003</v>
      </c>
      <c r="D2137" s="13" t="s">
        <v>30224</v>
      </c>
      <c r="E2137" s="13" t="s">
        <v>30225</v>
      </c>
      <c r="F2137" s="31">
        <f t="shared" si="33"/>
        <v>8</v>
      </c>
    </row>
    <row r="2138" spans="1:6" ht="29.55" customHeight="1" x14ac:dyDescent="0.4">
      <c r="A2138" s="12">
        <v>44827</v>
      </c>
      <c r="B2138" s="13" t="s">
        <v>7538</v>
      </c>
      <c r="C2138" s="14">
        <v>2.64E-2</v>
      </c>
      <c r="D2138" s="13" t="s">
        <v>31370</v>
      </c>
      <c r="E2138" s="13" t="s">
        <v>31371</v>
      </c>
      <c r="F2138" s="31">
        <f t="shared" si="33"/>
        <v>8</v>
      </c>
    </row>
    <row r="2139" spans="1:6" ht="29.55" customHeight="1" x14ac:dyDescent="0.4">
      <c r="A2139" s="12">
        <v>44823</v>
      </c>
      <c r="B2139" s="11" t="s">
        <v>7538</v>
      </c>
      <c r="C2139" s="17">
        <v>0.1075</v>
      </c>
      <c r="D2139" s="13" t="s">
        <v>31609</v>
      </c>
      <c r="E2139" s="13" t="s">
        <v>31610</v>
      </c>
      <c r="F2139" s="31">
        <f t="shared" si="33"/>
        <v>8</v>
      </c>
    </row>
    <row r="2140" spans="1:6" ht="29.55" customHeight="1" x14ac:dyDescent="0.4">
      <c r="A2140" s="12">
        <v>44818</v>
      </c>
      <c r="B2140" s="11" t="s">
        <v>7538</v>
      </c>
      <c r="C2140" s="17">
        <v>0.13320000000000001</v>
      </c>
      <c r="D2140" s="13" t="s">
        <v>31756</v>
      </c>
      <c r="E2140" s="13" t="s">
        <v>31757</v>
      </c>
      <c r="F2140" s="31">
        <f t="shared" si="33"/>
        <v>8</v>
      </c>
    </row>
    <row r="2141" spans="1:6" ht="29.55" customHeight="1" x14ac:dyDescent="0.4">
      <c r="A2141" s="12">
        <v>44789</v>
      </c>
      <c r="B2141" s="13" t="s">
        <v>7538</v>
      </c>
      <c r="C2141" s="14">
        <v>5.2200000000000003E-2</v>
      </c>
      <c r="D2141" s="13" t="s">
        <v>32904</v>
      </c>
      <c r="E2141" s="13" t="s">
        <v>32905</v>
      </c>
      <c r="F2141" s="31">
        <f t="shared" si="33"/>
        <v>8</v>
      </c>
    </row>
    <row r="2142" spans="1:6" ht="29.55" customHeight="1" x14ac:dyDescent="0.4">
      <c r="A2142" s="12">
        <v>44750</v>
      </c>
      <c r="B2142" s="11" t="s">
        <v>7538</v>
      </c>
      <c r="C2142" s="14">
        <v>0.16009999999999999</v>
      </c>
      <c r="D2142" s="13" t="s">
        <v>34308</v>
      </c>
      <c r="E2142" s="13" t="s">
        <v>23286</v>
      </c>
      <c r="F2142" s="31">
        <f t="shared" si="33"/>
        <v>8</v>
      </c>
    </row>
    <row r="2143" spans="1:6" ht="29.55" customHeight="1" x14ac:dyDescent="0.4">
      <c r="A2143" s="12">
        <v>44825</v>
      </c>
      <c r="B2143" s="11" t="s">
        <v>7144</v>
      </c>
      <c r="C2143" s="17">
        <v>4.2999999999999997E-2</v>
      </c>
      <c r="D2143" s="13" t="s">
        <v>31473</v>
      </c>
      <c r="E2143" s="13" t="s">
        <v>31474</v>
      </c>
      <c r="F2143" s="31">
        <f t="shared" si="33"/>
        <v>8</v>
      </c>
    </row>
    <row r="2144" spans="1:6" ht="29.55" customHeight="1" x14ac:dyDescent="0.4">
      <c r="A2144" s="12">
        <v>44760</v>
      </c>
      <c r="B2144" s="11" t="s">
        <v>7144</v>
      </c>
      <c r="C2144" s="14">
        <v>0.1232</v>
      </c>
      <c r="D2144" s="13" t="s">
        <v>33993</v>
      </c>
      <c r="E2144" s="13" t="s">
        <v>33994</v>
      </c>
      <c r="F2144" s="31">
        <f t="shared" si="33"/>
        <v>8</v>
      </c>
    </row>
    <row r="2145" spans="1:6" ht="29.55" customHeight="1" x14ac:dyDescent="0.4">
      <c r="A2145" s="12">
        <v>44748</v>
      </c>
      <c r="B2145" s="11" t="s">
        <v>7144</v>
      </c>
      <c r="C2145" s="13" t="s">
        <v>28867</v>
      </c>
      <c r="D2145" s="13" t="s">
        <v>34402</v>
      </c>
      <c r="E2145" s="13" t="s">
        <v>33895</v>
      </c>
      <c r="F2145" s="31">
        <f t="shared" si="33"/>
        <v>8</v>
      </c>
    </row>
    <row r="2146" spans="1:6" ht="29.55" customHeight="1" x14ac:dyDescent="0.4">
      <c r="A2146" s="12">
        <v>44747</v>
      </c>
      <c r="B2146" s="13" t="s">
        <v>7144</v>
      </c>
      <c r="C2146" s="13" t="s">
        <v>7553</v>
      </c>
      <c r="D2146" s="13" t="s">
        <v>34518</v>
      </c>
      <c r="E2146" s="13" t="s">
        <v>34517</v>
      </c>
      <c r="F2146" s="31">
        <f t="shared" si="33"/>
        <v>8</v>
      </c>
    </row>
    <row r="2147" spans="1:6" ht="29.55" customHeight="1" x14ac:dyDescent="0.4">
      <c r="A2147" s="12">
        <v>44741</v>
      </c>
      <c r="B2147" s="13" t="s">
        <v>7144</v>
      </c>
      <c r="C2147" s="14">
        <v>0.10589999999999999</v>
      </c>
      <c r="D2147" s="13" t="s">
        <v>34719</v>
      </c>
      <c r="E2147" s="13" t="s">
        <v>18982</v>
      </c>
      <c r="F2147" s="31">
        <f t="shared" si="33"/>
        <v>8</v>
      </c>
    </row>
    <row r="2148" spans="1:6" ht="29.55" customHeight="1" x14ac:dyDescent="0.4">
      <c r="A2148" s="12">
        <v>44734</v>
      </c>
      <c r="B2148" s="13" t="s">
        <v>7144</v>
      </c>
      <c r="C2148" s="13" t="s">
        <v>7447</v>
      </c>
      <c r="D2148" s="13" t="s">
        <v>34956</v>
      </c>
      <c r="E2148" s="13" t="s">
        <v>34517</v>
      </c>
      <c r="F2148" s="31">
        <f t="shared" si="33"/>
        <v>8</v>
      </c>
    </row>
    <row r="2149" spans="1:6" ht="29.55" customHeight="1" x14ac:dyDescent="0.4">
      <c r="A2149" s="12">
        <v>44728</v>
      </c>
      <c r="B2149" s="13" t="s">
        <v>7144</v>
      </c>
      <c r="C2149" s="14">
        <v>5.9799999999999999E-2</v>
      </c>
      <c r="D2149" s="13" t="s">
        <v>35164</v>
      </c>
      <c r="E2149" s="13" t="s">
        <v>18982</v>
      </c>
      <c r="F2149" s="31">
        <f t="shared" si="33"/>
        <v>8</v>
      </c>
    </row>
    <row r="2150" spans="1:6" ht="29.55" customHeight="1" x14ac:dyDescent="0.4">
      <c r="A2150" s="12">
        <v>44727</v>
      </c>
      <c r="B2150" s="13" t="s">
        <v>7144</v>
      </c>
      <c r="C2150" s="14">
        <v>5.9799999999999999E-2</v>
      </c>
      <c r="D2150" s="13" t="s">
        <v>35184</v>
      </c>
      <c r="E2150" s="13" t="s">
        <v>18982</v>
      </c>
      <c r="F2150" s="31">
        <f t="shared" si="33"/>
        <v>8</v>
      </c>
    </row>
    <row r="2151" spans="1:6" ht="29.55" customHeight="1" x14ac:dyDescent="0.4">
      <c r="A2151" s="12">
        <v>44910</v>
      </c>
      <c r="B2151" s="11" t="s">
        <v>7716</v>
      </c>
      <c r="C2151" s="14">
        <v>0.1406</v>
      </c>
      <c r="D2151" s="13" t="s">
        <v>28589</v>
      </c>
      <c r="E2151" s="13" t="s">
        <v>28123</v>
      </c>
      <c r="F2151" s="31">
        <f t="shared" si="33"/>
        <v>8</v>
      </c>
    </row>
    <row r="2152" spans="1:6" ht="29.55" customHeight="1" x14ac:dyDescent="0.4">
      <c r="A2152" s="12">
        <v>44909</v>
      </c>
      <c r="B2152" s="11" t="s">
        <v>7716</v>
      </c>
      <c r="C2152" s="14">
        <v>0.1406</v>
      </c>
      <c r="D2152" s="13" t="s">
        <v>28644</v>
      </c>
      <c r="E2152" s="13" t="s">
        <v>28123</v>
      </c>
      <c r="F2152" s="31">
        <f t="shared" si="33"/>
        <v>8</v>
      </c>
    </row>
    <row r="2153" spans="1:6" ht="29.55" customHeight="1" x14ac:dyDescent="0.4">
      <c r="A2153" s="12">
        <v>44818</v>
      </c>
      <c r="B2153" s="11" t="s">
        <v>7716</v>
      </c>
      <c r="C2153" s="17">
        <v>0.125</v>
      </c>
      <c r="D2153" s="13" t="s">
        <v>31758</v>
      </c>
      <c r="E2153" s="13" t="s">
        <v>7741</v>
      </c>
      <c r="F2153" s="31">
        <f t="shared" si="33"/>
        <v>8</v>
      </c>
    </row>
    <row r="2154" spans="1:6" ht="29.55" customHeight="1" x14ac:dyDescent="0.4">
      <c r="A2154" s="12">
        <v>44817</v>
      </c>
      <c r="B2154" s="11" t="s">
        <v>7716</v>
      </c>
      <c r="C2154" s="17">
        <v>6.93E-2</v>
      </c>
      <c r="D2154" s="13" t="s">
        <v>31855</v>
      </c>
      <c r="E2154" s="13" t="s">
        <v>7741</v>
      </c>
      <c r="F2154" s="31">
        <f t="shared" si="33"/>
        <v>8</v>
      </c>
    </row>
    <row r="2155" spans="1:6" ht="29.55" customHeight="1" x14ac:dyDescent="0.4">
      <c r="A2155" s="12">
        <v>44756</v>
      </c>
      <c r="B2155" s="11" t="s">
        <v>7716</v>
      </c>
      <c r="C2155" s="14">
        <v>0.26379999999999998</v>
      </c>
      <c r="D2155" s="13" t="s">
        <v>34074</v>
      </c>
      <c r="E2155" s="13" t="s">
        <v>34075</v>
      </c>
      <c r="F2155" s="31">
        <f t="shared" si="33"/>
        <v>8</v>
      </c>
    </row>
    <row r="2156" spans="1:6" ht="29.55" customHeight="1" x14ac:dyDescent="0.4">
      <c r="A2156" s="12">
        <v>44747</v>
      </c>
      <c r="B2156" s="13" t="s">
        <v>7716</v>
      </c>
      <c r="C2156" s="14">
        <v>7.2499999999999995E-2</v>
      </c>
      <c r="D2156" s="13" t="s">
        <v>34465</v>
      </c>
      <c r="E2156" s="13" t="s">
        <v>34451</v>
      </c>
      <c r="F2156" s="31">
        <f t="shared" si="33"/>
        <v>8</v>
      </c>
    </row>
    <row r="2157" spans="1:6" ht="29.55" customHeight="1" x14ac:dyDescent="0.4">
      <c r="A2157" s="12">
        <v>44734</v>
      </c>
      <c r="B2157" s="13" t="s">
        <v>7716</v>
      </c>
      <c r="C2157" s="14">
        <v>4.3499999999999997E-2</v>
      </c>
      <c r="D2157" s="13" t="s">
        <v>34977</v>
      </c>
      <c r="E2157" s="13" t="s">
        <v>34953</v>
      </c>
      <c r="F2157" s="31">
        <f t="shared" si="33"/>
        <v>8</v>
      </c>
    </row>
    <row r="2158" spans="1:6" ht="29.55" customHeight="1" x14ac:dyDescent="0.4">
      <c r="A2158" s="12">
        <v>44727</v>
      </c>
      <c r="B2158" s="13" t="s">
        <v>7716</v>
      </c>
      <c r="C2158" s="14">
        <v>7.4800000000000005E-2</v>
      </c>
      <c r="D2158" s="13" t="s">
        <v>35180</v>
      </c>
      <c r="E2158" s="13" t="s">
        <v>34953</v>
      </c>
      <c r="F2158" s="31">
        <f t="shared" si="33"/>
        <v>8</v>
      </c>
    </row>
    <row r="2159" spans="1:6" ht="29.55" customHeight="1" x14ac:dyDescent="0.4">
      <c r="A2159" s="12">
        <v>44896</v>
      </c>
      <c r="B2159" s="11" t="s">
        <v>8583</v>
      </c>
      <c r="C2159" s="14">
        <v>5.8799999999999998E-2</v>
      </c>
      <c r="D2159" s="13" t="s">
        <v>29022</v>
      </c>
      <c r="E2159" s="13" t="s">
        <v>20568</v>
      </c>
      <c r="F2159" s="31">
        <f t="shared" si="33"/>
        <v>8</v>
      </c>
    </row>
    <row r="2160" spans="1:6" ht="29.55" customHeight="1" x14ac:dyDescent="0.4">
      <c r="A2160" s="12">
        <v>44895</v>
      </c>
      <c r="B2160" s="11" t="s">
        <v>8583</v>
      </c>
      <c r="C2160" s="14">
        <v>5.8799999999999998E-2</v>
      </c>
      <c r="D2160" s="13" t="s">
        <v>29092</v>
      </c>
      <c r="E2160" s="13" t="s">
        <v>20568</v>
      </c>
      <c r="F2160" s="31">
        <f t="shared" si="33"/>
        <v>8</v>
      </c>
    </row>
    <row r="2161" spans="1:6" ht="29.55" customHeight="1" x14ac:dyDescent="0.4">
      <c r="A2161" s="12">
        <v>44853</v>
      </c>
      <c r="B2161" s="13" t="s">
        <v>8583</v>
      </c>
      <c r="C2161" s="14">
        <v>6.0499999999999998E-2</v>
      </c>
      <c r="D2161" s="13" t="s">
        <v>30621</v>
      </c>
      <c r="E2161" s="13" t="s">
        <v>30311</v>
      </c>
      <c r="F2161" s="31">
        <f t="shared" si="33"/>
        <v>8</v>
      </c>
    </row>
    <row r="2162" spans="1:6" ht="29.55" customHeight="1" x14ac:dyDescent="0.4">
      <c r="A2162" s="12">
        <v>44852</v>
      </c>
      <c r="B2162" s="13" t="s">
        <v>8583</v>
      </c>
      <c r="C2162" s="14">
        <v>0.24360000000000001</v>
      </c>
      <c r="D2162" s="13" t="s">
        <v>30652</v>
      </c>
      <c r="E2162" s="13" t="s">
        <v>30311</v>
      </c>
      <c r="F2162" s="31">
        <f t="shared" si="33"/>
        <v>8</v>
      </c>
    </row>
    <row r="2163" spans="1:6" ht="29.55" customHeight="1" x14ac:dyDescent="0.4">
      <c r="A2163" s="12">
        <v>44811</v>
      </c>
      <c r="B2163" s="11" t="s">
        <v>8583</v>
      </c>
      <c r="C2163" s="17">
        <v>0.2429</v>
      </c>
      <c r="D2163" s="13" t="s">
        <v>31952</v>
      </c>
      <c r="E2163" s="13" t="s">
        <v>489</v>
      </c>
      <c r="F2163" s="31">
        <f t="shared" si="33"/>
        <v>8</v>
      </c>
    </row>
    <row r="2164" spans="1:6" ht="29.55" customHeight="1" x14ac:dyDescent="0.4">
      <c r="A2164" s="12">
        <v>44804</v>
      </c>
      <c r="B2164" s="11" t="s">
        <v>8583</v>
      </c>
      <c r="C2164" s="17">
        <v>9.4500000000000001E-2</v>
      </c>
      <c r="D2164" s="13" t="s">
        <v>32278</v>
      </c>
      <c r="E2164" s="13" t="s">
        <v>6505</v>
      </c>
      <c r="F2164" s="31">
        <f t="shared" si="33"/>
        <v>8</v>
      </c>
    </row>
    <row r="2165" spans="1:6" ht="29.55" customHeight="1" x14ac:dyDescent="0.4">
      <c r="A2165" s="12">
        <v>44729</v>
      </c>
      <c r="B2165" s="13" t="s">
        <v>8583</v>
      </c>
      <c r="C2165" s="14">
        <v>6.2899999999999998E-2</v>
      </c>
      <c r="D2165" s="13" t="s">
        <v>35108</v>
      </c>
      <c r="E2165" s="13" t="s">
        <v>20566</v>
      </c>
      <c r="F2165" s="31">
        <f t="shared" si="33"/>
        <v>8</v>
      </c>
    </row>
    <row r="2166" spans="1:6" ht="29.55" customHeight="1" x14ac:dyDescent="0.4">
      <c r="A2166" s="12">
        <v>44728</v>
      </c>
      <c r="B2166" s="13" t="s">
        <v>8583</v>
      </c>
      <c r="C2166" s="14">
        <v>0.1041</v>
      </c>
      <c r="D2166" s="13" t="s">
        <v>35134</v>
      </c>
      <c r="E2166" s="13" t="s">
        <v>20566</v>
      </c>
      <c r="F2166" s="31">
        <f t="shared" si="33"/>
        <v>8</v>
      </c>
    </row>
    <row r="2167" spans="1:6" ht="29.55" customHeight="1" x14ac:dyDescent="0.4">
      <c r="A2167" s="12">
        <v>44840</v>
      </c>
      <c r="B2167" s="13" t="s">
        <v>10575</v>
      </c>
      <c r="C2167" s="14">
        <v>0.1166</v>
      </c>
      <c r="D2167" s="13" t="s">
        <v>31002</v>
      </c>
      <c r="E2167" s="13" t="s">
        <v>17825</v>
      </c>
      <c r="F2167" s="31">
        <f t="shared" si="33"/>
        <v>8</v>
      </c>
    </row>
    <row r="2168" spans="1:6" ht="29.55" customHeight="1" x14ac:dyDescent="0.4">
      <c r="A2168" s="12">
        <v>44839</v>
      </c>
      <c r="B2168" s="13" t="s">
        <v>10575</v>
      </c>
      <c r="C2168" s="14">
        <v>0.18729999999999999</v>
      </c>
      <c r="D2168" s="13" t="s">
        <v>31035</v>
      </c>
      <c r="E2168" s="13" t="s">
        <v>31036</v>
      </c>
      <c r="F2168" s="31">
        <f t="shared" si="33"/>
        <v>8</v>
      </c>
    </row>
    <row r="2169" spans="1:6" ht="29.55" customHeight="1" x14ac:dyDescent="0.4">
      <c r="A2169" s="12">
        <v>44825</v>
      </c>
      <c r="B2169" s="11" t="s">
        <v>10575</v>
      </c>
      <c r="C2169" s="17">
        <v>4.1700000000000001E-2</v>
      </c>
      <c r="D2169" s="13" t="s">
        <v>31476</v>
      </c>
      <c r="E2169" s="13" t="s">
        <v>10577</v>
      </c>
      <c r="F2169" s="31">
        <f t="shared" si="33"/>
        <v>8</v>
      </c>
    </row>
    <row r="2170" spans="1:6" ht="29.55" customHeight="1" x14ac:dyDescent="0.4">
      <c r="A2170" s="12">
        <v>44809</v>
      </c>
      <c r="B2170" s="11" t="s">
        <v>10575</v>
      </c>
      <c r="C2170" s="17">
        <v>6.1800000000000001E-2</v>
      </c>
      <c r="D2170" s="13" t="s">
        <v>32112</v>
      </c>
      <c r="E2170" s="13" t="s">
        <v>10577</v>
      </c>
      <c r="F2170" s="31">
        <f t="shared" si="33"/>
        <v>8</v>
      </c>
    </row>
    <row r="2171" spans="1:6" ht="29.55" customHeight="1" x14ac:dyDescent="0.4">
      <c r="A2171" s="12">
        <v>44796</v>
      </c>
      <c r="B2171" s="13" t="s">
        <v>10575</v>
      </c>
      <c r="C2171" s="13" t="s">
        <v>5606</v>
      </c>
      <c r="D2171" s="13" t="s">
        <v>32643</v>
      </c>
      <c r="E2171" s="13" t="s">
        <v>32644</v>
      </c>
      <c r="F2171" s="31">
        <f t="shared" si="33"/>
        <v>8</v>
      </c>
    </row>
    <row r="2172" spans="1:6" ht="29.55" customHeight="1" x14ac:dyDescent="0.4">
      <c r="A2172" s="12">
        <v>44795</v>
      </c>
      <c r="B2172" s="13" t="s">
        <v>10575</v>
      </c>
      <c r="C2172" s="14">
        <v>0.16919999999999999</v>
      </c>
      <c r="D2172" s="13" t="s">
        <v>32723</v>
      </c>
      <c r="E2172" s="13" t="s">
        <v>32644</v>
      </c>
      <c r="F2172" s="31">
        <f t="shared" si="33"/>
        <v>8</v>
      </c>
    </row>
    <row r="2173" spans="1:6" ht="29.55" customHeight="1" x14ac:dyDescent="0.4">
      <c r="A2173" s="12">
        <v>44746</v>
      </c>
      <c r="B2173" s="13" t="s">
        <v>10575</v>
      </c>
      <c r="C2173" s="14">
        <v>5.3699999999999998E-2</v>
      </c>
      <c r="D2173" s="13" t="s">
        <v>34577</v>
      </c>
      <c r="E2173" s="13" t="s">
        <v>17825</v>
      </c>
      <c r="F2173" s="31">
        <f t="shared" si="33"/>
        <v>8</v>
      </c>
    </row>
    <row r="2174" spans="1:6" ht="29.55" customHeight="1" x14ac:dyDescent="0.4">
      <c r="A2174" s="12">
        <v>44721</v>
      </c>
      <c r="B2174" s="13" t="s">
        <v>10575</v>
      </c>
      <c r="C2174" s="14">
        <v>1.77E-2</v>
      </c>
      <c r="D2174" s="13" t="s">
        <v>35367</v>
      </c>
      <c r="E2174" s="13" t="s">
        <v>34656</v>
      </c>
      <c r="F2174" s="31">
        <f t="shared" si="33"/>
        <v>8</v>
      </c>
    </row>
    <row r="2175" spans="1:6" ht="29.55" customHeight="1" x14ac:dyDescent="0.4">
      <c r="A2175" s="12">
        <v>44896</v>
      </c>
      <c r="B2175" s="11" t="s">
        <v>9670</v>
      </c>
      <c r="C2175" s="14">
        <v>7.7299999999999994E-2</v>
      </c>
      <c r="D2175" s="13" t="s">
        <v>29011</v>
      </c>
      <c r="E2175" s="13" t="s">
        <v>7018</v>
      </c>
      <c r="F2175" s="31">
        <f t="shared" si="33"/>
        <v>8</v>
      </c>
    </row>
    <row r="2176" spans="1:6" ht="29.55" customHeight="1" x14ac:dyDescent="0.4">
      <c r="A2176" s="12">
        <v>44895</v>
      </c>
      <c r="B2176" s="11" t="s">
        <v>9670</v>
      </c>
      <c r="C2176" s="14">
        <v>7.7299999999999994E-2</v>
      </c>
      <c r="D2176" s="13" t="s">
        <v>29011</v>
      </c>
      <c r="E2176" s="13" t="s">
        <v>7018</v>
      </c>
      <c r="F2176" s="31">
        <f t="shared" si="33"/>
        <v>8</v>
      </c>
    </row>
    <row r="2177" spans="1:6" ht="29.55" customHeight="1" x14ac:dyDescent="0.4">
      <c r="A2177" s="12">
        <v>44873</v>
      </c>
      <c r="B2177" s="13" t="s">
        <v>9670</v>
      </c>
      <c r="C2177" s="14">
        <v>0.1134</v>
      </c>
      <c r="D2177" s="13" t="s">
        <v>29965</v>
      </c>
      <c r="E2177" s="13" t="s">
        <v>29487</v>
      </c>
      <c r="F2177" s="31">
        <f t="shared" si="33"/>
        <v>8</v>
      </c>
    </row>
    <row r="2178" spans="1:6" ht="29.55" customHeight="1" x14ac:dyDescent="0.4">
      <c r="A2178" s="12">
        <v>44789</v>
      </c>
      <c r="B2178" s="13" t="s">
        <v>9670</v>
      </c>
      <c r="C2178" s="14">
        <v>6.5500000000000003E-2</v>
      </c>
      <c r="D2178" s="13" t="s">
        <v>32895</v>
      </c>
      <c r="E2178" s="13" t="s">
        <v>27322</v>
      </c>
      <c r="F2178" s="31">
        <f t="shared" ref="F2178:F2241" si="34">COUNTIF(B:B,B2178)</f>
        <v>8</v>
      </c>
    </row>
    <row r="2179" spans="1:6" ht="29.55" customHeight="1" x14ac:dyDescent="0.4">
      <c r="A2179" s="12">
        <v>44785</v>
      </c>
      <c r="B2179" s="13" t="s">
        <v>9670</v>
      </c>
      <c r="C2179" s="14">
        <v>1.9300000000000001E-2</v>
      </c>
      <c r="D2179" s="13" t="s">
        <v>32963</v>
      </c>
      <c r="E2179" s="13" t="s">
        <v>32962</v>
      </c>
      <c r="F2179" s="31">
        <f t="shared" si="34"/>
        <v>8</v>
      </c>
    </row>
    <row r="2180" spans="1:6" ht="29.55" customHeight="1" x14ac:dyDescent="0.4">
      <c r="A2180" s="12">
        <v>44777</v>
      </c>
      <c r="B2180" s="13" t="s">
        <v>9670</v>
      </c>
      <c r="C2180" s="14">
        <v>3.9199999999999999E-2</v>
      </c>
      <c r="D2180" s="13" t="s">
        <v>33352</v>
      </c>
      <c r="E2180" s="13" t="s">
        <v>33279</v>
      </c>
      <c r="F2180" s="31">
        <f t="shared" si="34"/>
        <v>8</v>
      </c>
    </row>
    <row r="2181" spans="1:6" ht="29.55" customHeight="1" x14ac:dyDescent="0.4">
      <c r="A2181" s="12">
        <v>44775</v>
      </c>
      <c r="B2181" s="13" t="s">
        <v>9670</v>
      </c>
      <c r="C2181" s="14">
        <v>8.7300000000000003E-2</v>
      </c>
      <c r="D2181" s="13" t="s">
        <v>33449</v>
      </c>
      <c r="E2181" s="13" t="s">
        <v>33445</v>
      </c>
      <c r="F2181" s="31">
        <f t="shared" si="34"/>
        <v>8</v>
      </c>
    </row>
    <row r="2182" spans="1:6" ht="29.55" customHeight="1" x14ac:dyDescent="0.4">
      <c r="A2182" s="12">
        <v>44740</v>
      </c>
      <c r="B2182" s="13" t="s">
        <v>9670</v>
      </c>
      <c r="C2182" s="14">
        <v>0.1022</v>
      </c>
      <c r="D2182" s="13" t="s">
        <v>34746</v>
      </c>
      <c r="E2182" s="13" t="s">
        <v>19724</v>
      </c>
      <c r="F2182" s="31">
        <f t="shared" si="34"/>
        <v>8</v>
      </c>
    </row>
    <row r="2183" spans="1:6" ht="29.55" customHeight="1" x14ac:dyDescent="0.4">
      <c r="A2183" s="12">
        <v>44921</v>
      </c>
      <c r="B2183" s="11" t="s">
        <v>23426</v>
      </c>
      <c r="C2183" s="11" t="s">
        <v>5867</v>
      </c>
      <c r="D2183" s="13" t="s">
        <v>28266</v>
      </c>
      <c r="E2183" s="13" t="s">
        <v>28267</v>
      </c>
      <c r="F2183" s="31">
        <f t="shared" si="34"/>
        <v>8</v>
      </c>
    </row>
    <row r="2184" spans="1:6" ht="29.55" customHeight="1" x14ac:dyDescent="0.4">
      <c r="A2184" s="12">
        <v>44900</v>
      </c>
      <c r="B2184" s="11" t="s">
        <v>23426</v>
      </c>
      <c r="C2184" s="11" t="s">
        <v>5788</v>
      </c>
      <c r="D2184" s="13" t="s">
        <v>28934</v>
      </c>
      <c r="E2184" s="13" t="s">
        <v>28935</v>
      </c>
      <c r="F2184" s="31">
        <f t="shared" si="34"/>
        <v>8</v>
      </c>
    </row>
    <row r="2185" spans="1:6" ht="29.55" customHeight="1" x14ac:dyDescent="0.4">
      <c r="A2185" s="12">
        <v>44879</v>
      </c>
      <c r="B2185" s="13" t="s">
        <v>23426</v>
      </c>
      <c r="C2185" s="14">
        <v>9.5600000000000004E-2</v>
      </c>
      <c r="D2185" s="13" t="s">
        <v>29763</v>
      </c>
      <c r="E2185" s="13" t="s">
        <v>29764</v>
      </c>
      <c r="F2185" s="31">
        <f t="shared" si="34"/>
        <v>8</v>
      </c>
    </row>
    <row r="2186" spans="1:6" ht="29.55" customHeight="1" x14ac:dyDescent="0.4">
      <c r="A2186" s="12">
        <v>44789</v>
      </c>
      <c r="B2186" s="13" t="s">
        <v>23426</v>
      </c>
      <c r="C2186" s="14">
        <v>3.73E-2</v>
      </c>
      <c r="D2186" s="13" t="s">
        <v>32921</v>
      </c>
      <c r="E2186" s="13" t="s">
        <v>32922</v>
      </c>
      <c r="F2186" s="31">
        <f t="shared" si="34"/>
        <v>8</v>
      </c>
    </row>
    <row r="2187" spans="1:6" ht="29.55" customHeight="1" x14ac:dyDescent="0.4">
      <c r="A2187" s="12">
        <v>44774</v>
      </c>
      <c r="B2187" s="13" t="s">
        <v>23426</v>
      </c>
      <c r="C2187" s="14">
        <v>6.2300000000000001E-2</v>
      </c>
      <c r="D2187" s="13" t="s">
        <v>33491</v>
      </c>
      <c r="E2187" s="13" t="s">
        <v>33483</v>
      </c>
      <c r="F2187" s="31">
        <f t="shared" si="34"/>
        <v>8</v>
      </c>
    </row>
    <row r="2188" spans="1:6" ht="29.55" customHeight="1" x14ac:dyDescent="0.4">
      <c r="A2188" s="12">
        <v>44755</v>
      </c>
      <c r="B2188" s="11" t="s">
        <v>23426</v>
      </c>
      <c r="C2188" s="14">
        <v>0.151</v>
      </c>
      <c r="D2188" s="13" t="s">
        <v>34151</v>
      </c>
      <c r="E2188" s="13" t="s">
        <v>34152</v>
      </c>
      <c r="F2188" s="31">
        <f t="shared" si="34"/>
        <v>8</v>
      </c>
    </row>
    <row r="2189" spans="1:6" ht="29.55" customHeight="1" x14ac:dyDescent="0.4">
      <c r="A2189" s="12">
        <v>44750</v>
      </c>
      <c r="B2189" s="11" t="s">
        <v>23426</v>
      </c>
      <c r="C2189" s="14">
        <v>6.5000000000000002E-2</v>
      </c>
      <c r="D2189" s="13" t="s">
        <v>34345</v>
      </c>
      <c r="E2189" s="13" t="s">
        <v>29349</v>
      </c>
      <c r="F2189" s="31">
        <f t="shared" si="34"/>
        <v>8</v>
      </c>
    </row>
    <row r="2190" spans="1:6" ht="29.55" customHeight="1" x14ac:dyDescent="0.4">
      <c r="A2190" s="12">
        <v>44715</v>
      </c>
      <c r="B2190" s="13" t="s">
        <v>23426</v>
      </c>
      <c r="C2190" s="14">
        <v>9.5999999999999992E-3</v>
      </c>
      <c r="D2190" s="13" t="s">
        <v>35549</v>
      </c>
      <c r="E2190" s="13" t="s">
        <v>35548</v>
      </c>
      <c r="F2190" s="31">
        <f t="shared" si="34"/>
        <v>8</v>
      </c>
    </row>
    <row r="2191" spans="1:6" ht="29.55" customHeight="1" x14ac:dyDescent="0.4">
      <c r="A2191" s="12">
        <v>44866</v>
      </c>
      <c r="B2191" s="13" t="s">
        <v>307</v>
      </c>
      <c r="C2191" s="14">
        <v>0.1071</v>
      </c>
      <c r="D2191" s="13" t="s">
        <v>30150</v>
      </c>
      <c r="E2191" s="13" t="s">
        <v>5479</v>
      </c>
      <c r="F2191" s="31">
        <f t="shared" si="34"/>
        <v>8</v>
      </c>
    </row>
    <row r="2192" spans="1:6" ht="29.55" customHeight="1" x14ac:dyDescent="0.4">
      <c r="A2192" s="12">
        <v>44854</v>
      </c>
      <c r="B2192" s="11" t="s">
        <v>307</v>
      </c>
      <c r="C2192" s="17">
        <v>0.1111</v>
      </c>
      <c r="D2192" s="13" t="s">
        <v>30562</v>
      </c>
      <c r="E2192" s="13" t="s">
        <v>30563</v>
      </c>
      <c r="F2192" s="31">
        <f t="shared" si="34"/>
        <v>8</v>
      </c>
    </row>
    <row r="2193" spans="1:6" ht="29.55" customHeight="1" x14ac:dyDescent="0.4">
      <c r="A2193" s="12">
        <v>44803</v>
      </c>
      <c r="B2193" s="11" t="s">
        <v>307</v>
      </c>
      <c r="C2193" s="17">
        <v>0.14649999999999999</v>
      </c>
      <c r="D2193" s="13" t="s">
        <v>32319</v>
      </c>
      <c r="E2193" s="13" t="s">
        <v>7110</v>
      </c>
      <c r="F2193" s="31">
        <f t="shared" si="34"/>
        <v>8</v>
      </c>
    </row>
    <row r="2194" spans="1:6" ht="29.55" customHeight="1" x14ac:dyDescent="0.4">
      <c r="A2194" s="12">
        <v>44749</v>
      </c>
      <c r="B2194" s="11" t="s">
        <v>307</v>
      </c>
      <c r="C2194" s="14">
        <v>8.4400000000000003E-2</v>
      </c>
      <c r="D2194" s="13" t="s">
        <v>34389</v>
      </c>
      <c r="E2194" s="13" t="s">
        <v>8954</v>
      </c>
      <c r="F2194" s="31">
        <f t="shared" si="34"/>
        <v>8</v>
      </c>
    </row>
    <row r="2195" spans="1:6" ht="29.55" customHeight="1" x14ac:dyDescent="0.4">
      <c r="A2195" s="12">
        <v>44740</v>
      </c>
      <c r="B2195" s="13" t="s">
        <v>307</v>
      </c>
      <c r="C2195" s="14">
        <v>6.2E-2</v>
      </c>
      <c r="D2195" s="13" t="s">
        <v>34731</v>
      </c>
      <c r="E2195" s="13" t="s">
        <v>23094</v>
      </c>
      <c r="F2195" s="31">
        <f t="shared" si="34"/>
        <v>8</v>
      </c>
    </row>
    <row r="2196" spans="1:6" ht="29.55" customHeight="1" x14ac:dyDescent="0.4">
      <c r="A2196" s="12">
        <v>44739</v>
      </c>
      <c r="B2196" s="13" t="s">
        <v>307</v>
      </c>
      <c r="C2196" s="14">
        <v>5.5300000000000002E-2</v>
      </c>
      <c r="D2196" s="13" t="s">
        <v>34790</v>
      </c>
      <c r="E2196" s="13" t="s">
        <v>23094</v>
      </c>
      <c r="F2196" s="31">
        <f t="shared" si="34"/>
        <v>8</v>
      </c>
    </row>
    <row r="2197" spans="1:6" ht="29.55" customHeight="1" x14ac:dyDescent="0.4">
      <c r="A2197" s="12">
        <v>44732</v>
      </c>
      <c r="B2197" s="13" t="s">
        <v>307</v>
      </c>
      <c r="C2197" s="14">
        <v>8.6999999999999994E-3</v>
      </c>
      <c r="D2197" s="13" t="s">
        <v>35077</v>
      </c>
      <c r="E2197" s="13" t="s">
        <v>23754</v>
      </c>
      <c r="F2197" s="31">
        <f t="shared" si="34"/>
        <v>8</v>
      </c>
    </row>
    <row r="2198" spans="1:6" ht="29.55" customHeight="1" x14ac:dyDescent="0.4">
      <c r="A2198" s="12">
        <v>44726</v>
      </c>
      <c r="B2198" s="13" t="s">
        <v>307</v>
      </c>
      <c r="C2198" s="14">
        <v>3.0200000000000001E-2</v>
      </c>
      <c r="D2198" s="13" t="s">
        <v>35243</v>
      </c>
      <c r="E2198" s="13" t="s">
        <v>34868</v>
      </c>
      <c r="F2198" s="31">
        <f t="shared" si="34"/>
        <v>8</v>
      </c>
    </row>
    <row r="2199" spans="1:6" ht="29.55" customHeight="1" x14ac:dyDescent="0.4">
      <c r="A2199" s="12">
        <v>44889</v>
      </c>
      <c r="B2199" s="13" t="s">
        <v>14086</v>
      </c>
      <c r="C2199" s="14">
        <v>0.16070000000000001</v>
      </c>
      <c r="D2199" s="13" t="s">
        <v>29269</v>
      </c>
      <c r="E2199" s="13" t="s">
        <v>22960</v>
      </c>
      <c r="F2199" s="31">
        <f t="shared" si="34"/>
        <v>8</v>
      </c>
    </row>
    <row r="2200" spans="1:6" ht="29.55" customHeight="1" x14ac:dyDescent="0.4">
      <c r="A2200" s="12">
        <v>44888</v>
      </c>
      <c r="B2200" s="13" t="s">
        <v>14086</v>
      </c>
      <c r="C2200" s="14">
        <v>6.1499999999999999E-2</v>
      </c>
      <c r="D2200" s="13" t="s">
        <v>29359</v>
      </c>
      <c r="E2200" s="13" t="s">
        <v>22960</v>
      </c>
      <c r="F2200" s="31">
        <f t="shared" si="34"/>
        <v>8</v>
      </c>
    </row>
    <row r="2201" spans="1:6" ht="29.55" customHeight="1" x14ac:dyDescent="0.4">
      <c r="A2201" s="12">
        <v>44852</v>
      </c>
      <c r="B2201" s="13" t="s">
        <v>14086</v>
      </c>
      <c r="C2201" s="14">
        <v>5.4100000000000002E-2</v>
      </c>
      <c r="D2201" s="13" t="s">
        <v>30662</v>
      </c>
      <c r="E2201" s="13" t="s">
        <v>30311</v>
      </c>
      <c r="F2201" s="31">
        <f t="shared" si="34"/>
        <v>8</v>
      </c>
    </row>
    <row r="2202" spans="1:6" ht="29.55" customHeight="1" x14ac:dyDescent="0.4">
      <c r="A2202" s="12">
        <v>44798</v>
      </c>
      <c r="B2202" s="13" t="s">
        <v>14086</v>
      </c>
      <c r="C2202" s="14">
        <v>8.2699999999999996E-2</v>
      </c>
      <c r="D2202" s="13" t="s">
        <v>32502</v>
      </c>
      <c r="E2202" s="13" t="s">
        <v>32503</v>
      </c>
      <c r="F2202" s="31">
        <f t="shared" si="34"/>
        <v>8</v>
      </c>
    </row>
    <row r="2203" spans="1:6" ht="29.55" customHeight="1" x14ac:dyDescent="0.4">
      <c r="A2203" s="12">
        <v>44764</v>
      </c>
      <c r="B2203" s="11" t="s">
        <v>14086</v>
      </c>
      <c r="C2203" s="14">
        <v>0.1787</v>
      </c>
      <c r="D2203" s="13" t="s">
        <v>33806</v>
      </c>
      <c r="E2203" s="13" t="s">
        <v>33807</v>
      </c>
      <c r="F2203" s="31">
        <f t="shared" si="34"/>
        <v>8</v>
      </c>
    </row>
    <row r="2204" spans="1:6" ht="29.55" customHeight="1" x14ac:dyDescent="0.4">
      <c r="A2204" s="12">
        <v>44749</v>
      </c>
      <c r="B2204" s="11" t="s">
        <v>14086</v>
      </c>
      <c r="C2204" s="13" t="s">
        <v>6075</v>
      </c>
      <c r="D2204" s="13" t="s">
        <v>34349</v>
      </c>
      <c r="E2204" s="13" t="s">
        <v>22960</v>
      </c>
      <c r="F2204" s="31">
        <f t="shared" si="34"/>
        <v>8</v>
      </c>
    </row>
    <row r="2205" spans="1:6" ht="29.55" customHeight="1" x14ac:dyDescent="0.4">
      <c r="A2205" s="12">
        <v>44747</v>
      </c>
      <c r="B2205" s="13" t="s">
        <v>14086</v>
      </c>
      <c r="C2205" s="14">
        <v>9.6000000000000002E-2</v>
      </c>
      <c r="D2205" s="13" t="s">
        <v>34489</v>
      </c>
      <c r="E2205" s="13" t="s">
        <v>20568</v>
      </c>
      <c r="F2205" s="31">
        <f t="shared" si="34"/>
        <v>8</v>
      </c>
    </row>
    <row r="2206" spans="1:6" ht="29.55" customHeight="1" x14ac:dyDescent="0.4">
      <c r="A2206" s="12">
        <v>44736</v>
      </c>
      <c r="B2206" s="13" t="s">
        <v>14086</v>
      </c>
      <c r="C2206" s="14">
        <v>0.1532</v>
      </c>
      <c r="D2206" s="13" t="s">
        <v>34847</v>
      </c>
      <c r="E2206" s="13" t="s">
        <v>20568</v>
      </c>
      <c r="F2206" s="31">
        <f t="shared" si="34"/>
        <v>8</v>
      </c>
    </row>
    <row r="2207" spans="1:6" ht="29.55" customHeight="1" x14ac:dyDescent="0.4">
      <c r="A2207" s="12">
        <v>44866</v>
      </c>
      <c r="B2207" s="13" t="s">
        <v>7212</v>
      </c>
      <c r="C2207" s="14">
        <v>7.0699999999999999E-2</v>
      </c>
      <c r="D2207" s="13" t="s">
        <v>30183</v>
      </c>
      <c r="E2207" s="13" t="s">
        <v>30157</v>
      </c>
      <c r="F2207" s="31">
        <f t="shared" si="34"/>
        <v>8</v>
      </c>
    </row>
    <row r="2208" spans="1:6" ht="29.55" customHeight="1" x14ac:dyDescent="0.4">
      <c r="A2208" s="12">
        <v>44824</v>
      </c>
      <c r="B2208" s="11" t="s">
        <v>7212</v>
      </c>
      <c r="C2208" s="17">
        <v>5.3100000000000001E-2</v>
      </c>
      <c r="D2208" s="13" t="s">
        <v>31576</v>
      </c>
      <c r="E2208" s="13" t="s">
        <v>5479</v>
      </c>
      <c r="F2208" s="31">
        <f t="shared" si="34"/>
        <v>8</v>
      </c>
    </row>
    <row r="2209" spans="1:6" ht="29.55" customHeight="1" x14ac:dyDescent="0.4">
      <c r="A2209" s="12">
        <v>44796</v>
      </c>
      <c r="B2209" s="13" t="s">
        <v>7212</v>
      </c>
      <c r="C2209" s="14">
        <v>5.2299999999999999E-2</v>
      </c>
      <c r="D2209" s="13" t="s">
        <v>32685</v>
      </c>
      <c r="E2209" s="13" t="s">
        <v>8954</v>
      </c>
      <c r="F2209" s="31">
        <f t="shared" si="34"/>
        <v>8</v>
      </c>
    </row>
    <row r="2210" spans="1:6" ht="29.55" customHeight="1" x14ac:dyDescent="0.4">
      <c r="A2210" s="12">
        <v>44749</v>
      </c>
      <c r="B2210" s="11" t="s">
        <v>7212</v>
      </c>
      <c r="C2210" s="14">
        <v>0.23749999999999999</v>
      </c>
      <c r="D2210" s="13" t="s">
        <v>34353</v>
      </c>
      <c r="E2210" s="13" t="s">
        <v>8954</v>
      </c>
      <c r="F2210" s="31">
        <f t="shared" si="34"/>
        <v>8</v>
      </c>
    </row>
    <row r="2211" spans="1:6" ht="29.55" customHeight="1" x14ac:dyDescent="0.4">
      <c r="A2211" s="12">
        <v>44740</v>
      </c>
      <c r="B2211" s="13" t="s">
        <v>7212</v>
      </c>
      <c r="C2211" s="14">
        <v>9.4600000000000004E-2</v>
      </c>
      <c r="D2211" s="13" t="s">
        <v>34726</v>
      </c>
      <c r="E2211" s="13" t="s">
        <v>23094</v>
      </c>
      <c r="F2211" s="31">
        <f t="shared" si="34"/>
        <v>8</v>
      </c>
    </row>
    <row r="2212" spans="1:6" ht="29.55" customHeight="1" x14ac:dyDescent="0.4">
      <c r="A2212" s="12">
        <v>44739</v>
      </c>
      <c r="B2212" s="13" t="s">
        <v>7212</v>
      </c>
      <c r="C2212" s="14">
        <v>5.1999999999999998E-2</v>
      </c>
      <c r="D2212" s="13" t="s">
        <v>34791</v>
      </c>
      <c r="E2212" s="13" t="s">
        <v>23094</v>
      </c>
      <c r="F2212" s="31">
        <f t="shared" si="34"/>
        <v>8</v>
      </c>
    </row>
    <row r="2213" spans="1:6" ht="29.55" customHeight="1" x14ac:dyDescent="0.4">
      <c r="A2213" s="12">
        <v>44736</v>
      </c>
      <c r="B2213" s="13" t="s">
        <v>7212</v>
      </c>
      <c r="C2213" s="14">
        <v>5.7099999999999998E-2</v>
      </c>
      <c r="D2213" s="13" t="s">
        <v>34907</v>
      </c>
      <c r="E2213" s="13" t="s">
        <v>34868</v>
      </c>
      <c r="F2213" s="31">
        <f t="shared" si="34"/>
        <v>8</v>
      </c>
    </row>
    <row r="2214" spans="1:6" ht="29.55" customHeight="1" x14ac:dyDescent="0.4">
      <c r="A2214" s="12">
        <v>44735</v>
      </c>
      <c r="B2214" s="13" t="s">
        <v>7212</v>
      </c>
      <c r="C2214" s="14">
        <v>0.1565</v>
      </c>
      <c r="D2214" s="13" t="s">
        <v>34915</v>
      </c>
      <c r="E2214" s="13" t="s">
        <v>34916</v>
      </c>
      <c r="F2214" s="31">
        <f t="shared" si="34"/>
        <v>8</v>
      </c>
    </row>
    <row r="2215" spans="1:6" ht="29.55" customHeight="1" x14ac:dyDescent="0.4">
      <c r="A2215" s="12">
        <v>44846</v>
      </c>
      <c r="B2215" s="13" t="s">
        <v>15935</v>
      </c>
      <c r="C2215" s="14">
        <v>0.1071</v>
      </c>
      <c r="D2215" s="13" t="s">
        <v>30871</v>
      </c>
      <c r="E2215" s="13" t="s">
        <v>30640</v>
      </c>
      <c r="F2215" s="31">
        <f t="shared" si="34"/>
        <v>8</v>
      </c>
    </row>
    <row r="2216" spans="1:6" ht="29.55" customHeight="1" x14ac:dyDescent="0.4">
      <c r="A2216" s="12">
        <v>44823</v>
      </c>
      <c r="B2216" s="11" t="s">
        <v>15935</v>
      </c>
      <c r="C2216" s="17">
        <v>5.3699999999999998E-2</v>
      </c>
      <c r="D2216" s="13" t="s">
        <v>31626</v>
      </c>
      <c r="E2216" s="13" t="s">
        <v>7</v>
      </c>
      <c r="F2216" s="31">
        <f t="shared" si="34"/>
        <v>8</v>
      </c>
    </row>
    <row r="2217" spans="1:6" ht="29.55" customHeight="1" x14ac:dyDescent="0.4">
      <c r="A2217" s="12">
        <v>44818</v>
      </c>
      <c r="B2217" s="11" t="s">
        <v>15935</v>
      </c>
      <c r="C2217" s="17">
        <v>5.6599999999999998E-2</v>
      </c>
      <c r="D2217" s="13" t="s">
        <v>31780</v>
      </c>
      <c r="E2217" s="13" t="s">
        <v>7</v>
      </c>
      <c r="F2217" s="31">
        <f t="shared" si="34"/>
        <v>8</v>
      </c>
    </row>
    <row r="2218" spans="1:6" ht="29.55" customHeight="1" x14ac:dyDescent="0.4">
      <c r="A2218" s="12">
        <v>44789</v>
      </c>
      <c r="B2218" s="13" t="s">
        <v>15935</v>
      </c>
      <c r="C2218" s="14">
        <v>5.0799999999999998E-2</v>
      </c>
      <c r="D2218" s="13" t="s">
        <v>32906</v>
      </c>
      <c r="E2218" s="13" t="s">
        <v>19516</v>
      </c>
      <c r="F2218" s="31">
        <f t="shared" si="34"/>
        <v>8</v>
      </c>
    </row>
    <row r="2219" spans="1:6" ht="29.55" customHeight="1" x14ac:dyDescent="0.4">
      <c r="A2219" s="12">
        <v>44774</v>
      </c>
      <c r="B2219" s="13" t="s">
        <v>15935</v>
      </c>
      <c r="C2219" s="14">
        <v>8.8499999999999995E-2</v>
      </c>
      <c r="D2219" s="13" t="s">
        <v>33473</v>
      </c>
      <c r="E2219" s="13" t="s">
        <v>33031</v>
      </c>
      <c r="F2219" s="31">
        <f t="shared" si="34"/>
        <v>8</v>
      </c>
    </row>
    <row r="2220" spans="1:6" ht="29.55" customHeight="1" x14ac:dyDescent="0.4">
      <c r="A2220" s="12">
        <v>44771</v>
      </c>
      <c r="B2220" s="13" t="s">
        <v>15935</v>
      </c>
      <c r="C2220" s="14">
        <v>8.8499999999999995E-2</v>
      </c>
      <c r="D2220" s="13" t="s">
        <v>33473</v>
      </c>
      <c r="E2220" s="13" t="s">
        <v>33031</v>
      </c>
      <c r="F2220" s="31">
        <f t="shared" si="34"/>
        <v>8</v>
      </c>
    </row>
    <row r="2221" spans="1:6" ht="29.55" customHeight="1" x14ac:dyDescent="0.4">
      <c r="A2221" s="12">
        <v>44761</v>
      </c>
      <c r="B2221" s="11" t="s">
        <v>15935</v>
      </c>
      <c r="C2221" s="14">
        <v>9.3700000000000006E-2</v>
      </c>
      <c r="D2221" s="13" t="s">
        <v>33923</v>
      </c>
      <c r="E2221" s="13" t="s">
        <v>19516</v>
      </c>
      <c r="F2221" s="31">
        <f t="shared" si="34"/>
        <v>8</v>
      </c>
    </row>
    <row r="2222" spans="1:6" ht="29.55" customHeight="1" x14ac:dyDescent="0.4">
      <c r="A2222" s="12">
        <v>44757</v>
      </c>
      <c r="B2222" s="11" t="s">
        <v>15935</v>
      </c>
      <c r="C2222" s="14">
        <v>0.12540000000000001</v>
      </c>
      <c r="D2222" s="13" t="s">
        <v>34033</v>
      </c>
      <c r="E2222" s="13" t="s">
        <v>34034</v>
      </c>
      <c r="F2222" s="31">
        <f t="shared" si="34"/>
        <v>8</v>
      </c>
    </row>
    <row r="2223" spans="1:6" ht="29.55" customHeight="1" x14ac:dyDescent="0.4">
      <c r="A2223" s="12">
        <v>44861</v>
      </c>
      <c r="B2223" s="13" t="s">
        <v>6362</v>
      </c>
      <c r="C2223" s="14">
        <v>7.3599999999999999E-2</v>
      </c>
      <c r="D2223" s="13" t="s">
        <v>30302</v>
      </c>
      <c r="E2223" s="13" t="s">
        <v>498</v>
      </c>
      <c r="F2223" s="31">
        <f t="shared" si="34"/>
        <v>8</v>
      </c>
    </row>
    <row r="2224" spans="1:6" ht="29.55" customHeight="1" x14ac:dyDescent="0.4">
      <c r="A2224" s="12">
        <v>44851</v>
      </c>
      <c r="B2224" s="13" t="s">
        <v>6362</v>
      </c>
      <c r="C2224" s="14">
        <v>4.1000000000000002E-2</v>
      </c>
      <c r="D2224" s="13" t="s">
        <v>30723</v>
      </c>
      <c r="E2224" s="13" t="s">
        <v>30311</v>
      </c>
      <c r="F2224" s="31">
        <f t="shared" si="34"/>
        <v>8</v>
      </c>
    </row>
    <row r="2225" spans="1:6" ht="29.55" customHeight="1" x14ac:dyDescent="0.4">
      <c r="A2225" s="12">
        <v>44847</v>
      </c>
      <c r="B2225" s="13" t="s">
        <v>6362</v>
      </c>
      <c r="C2225" s="14">
        <v>5.2299999999999999E-2</v>
      </c>
      <c r="D2225" s="13" t="s">
        <v>30820</v>
      </c>
      <c r="E2225" s="13" t="s">
        <v>30311</v>
      </c>
      <c r="F2225" s="31">
        <f t="shared" si="34"/>
        <v>8</v>
      </c>
    </row>
    <row r="2226" spans="1:6" ht="29.55" customHeight="1" x14ac:dyDescent="0.4">
      <c r="A2226" s="12">
        <v>44774</v>
      </c>
      <c r="B2226" s="13" t="s">
        <v>6362</v>
      </c>
      <c r="C2226" s="14">
        <v>6.9500000000000006E-2</v>
      </c>
      <c r="D2226" s="13" t="s">
        <v>33489</v>
      </c>
      <c r="E2226" s="13" t="s">
        <v>33022</v>
      </c>
      <c r="F2226" s="31">
        <f t="shared" si="34"/>
        <v>8</v>
      </c>
    </row>
    <row r="2227" spans="1:6" ht="29.55" customHeight="1" x14ac:dyDescent="0.4">
      <c r="A2227" s="12">
        <v>44755</v>
      </c>
      <c r="B2227" s="11" t="s">
        <v>6362</v>
      </c>
      <c r="C2227" s="14">
        <v>8.2100000000000006E-2</v>
      </c>
      <c r="D2227" s="13" t="s">
        <v>34186</v>
      </c>
      <c r="E2227" s="13" t="s">
        <v>20568</v>
      </c>
      <c r="F2227" s="31">
        <f t="shared" si="34"/>
        <v>8</v>
      </c>
    </row>
    <row r="2228" spans="1:6" ht="29.55" customHeight="1" x14ac:dyDescent="0.4">
      <c r="A2228" s="12">
        <v>44747</v>
      </c>
      <c r="B2228" s="13" t="s">
        <v>6362</v>
      </c>
      <c r="C2228" s="14">
        <v>7.6899999999999996E-2</v>
      </c>
      <c r="D2228" s="13" t="s">
        <v>34484</v>
      </c>
      <c r="E2228" s="13" t="s">
        <v>20568</v>
      </c>
      <c r="F2228" s="31">
        <f t="shared" si="34"/>
        <v>8</v>
      </c>
    </row>
    <row r="2229" spans="1:6" ht="29.55" customHeight="1" x14ac:dyDescent="0.4">
      <c r="A2229" s="12">
        <v>44736</v>
      </c>
      <c r="B2229" s="13" t="s">
        <v>6362</v>
      </c>
      <c r="C2229" s="14">
        <v>5.5599999999999997E-2</v>
      </c>
      <c r="D2229" s="13" t="s">
        <v>34910</v>
      </c>
      <c r="E2229" s="13" t="s">
        <v>20568</v>
      </c>
      <c r="F2229" s="31">
        <f t="shared" si="34"/>
        <v>8</v>
      </c>
    </row>
    <row r="2230" spans="1:6" ht="29.55" customHeight="1" x14ac:dyDescent="0.4">
      <c r="A2230" s="12">
        <v>44726</v>
      </c>
      <c r="B2230" s="13" t="s">
        <v>6362</v>
      </c>
      <c r="C2230" s="14">
        <v>4.7699999999999999E-2</v>
      </c>
      <c r="D2230" s="13" t="s">
        <v>35233</v>
      </c>
      <c r="E2230" s="13" t="s">
        <v>20568</v>
      </c>
      <c r="F2230" s="31">
        <f t="shared" si="34"/>
        <v>8</v>
      </c>
    </row>
    <row r="2231" spans="1:6" ht="29.55" customHeight="1" x14ac:dyDescent="0.4">
      <c r="A2231" s="12">
        <v>44882</v>
      </c>
      <c r="B2231" s="13" t="s">
        <v>10717</v>
      </c>
      <c r="C2231" s="14">
        <v>6.2399999999999997E-2</v>
      </c>
      <c r="D2231" s="13" t="s">
        <v>29585</v>
      </c>
      <c r="E2231" s="13" t="s">
        <v>612</v>
      </c>
      <c r="F2231" s="31">
        <f t="shared" si="34"/>
        <v>8</v>
      </c>
    </row>
    <row r="2232" spans="1:6" ht="29.55" customHeight="1" x14ac:dyDescent="0.4">
      <c r="A2232" s="12">
        <v>44881</v>
      </c>
      <c r="B2232" s="13" t="s">
        <v>10717</v>
      </c>
      <c r="C2232" s="14">
        <v>6.2399999999999997E-2</v>
      </c>
      <c r="D2232" s="13" t="s">
        <v>29651</v>
      </c>
      <c r="E2232" s="13" t="s">
        <v>612</v>
      </c>
      <c r="F2232" s="31">
        <f t="shared" si="34"/>
        <v>8</v>
      </c>
    </row>
    <row r="2233" spans="1:6" ht="29.55" customHeight="1" x14ac:dyDescent="0.4">
      <c r="A2233" s="12">
        <v>44868</v>
      </c>
      <c r="B2233" s="13" t="s">
        <v>10717</v>
      </c>
      <c r="C2233" s="13" t="s">
        <v>5606</v>
      </c>
      <c r="D2233" s="13" t="s">
        <v>28481</v>
      </c>
      <c r="E2233" s="13" t="s">
        <v>21737</v>
      </c>
      <c r="F2233" s="31">
        <f t="shared" si="34"/>
        <v>8</v>
      </c>
    </row>
    <row r="2234" spans="1:6" ht="29.55" customHeight="1" x14ac:dyDescent="0.4">
      <c r="A2234" s="12">
        <v>44841</v>
      </c>
      <c r="B2234" s="13" t="s">
        <v>10717</v>
      </c>
      <c r="C2234" s="14">
        <v>0.05</v>
      </c>
      <c r="D2234" s="13" t="s">
        <v>30961</v>
      </c>
      <c r="E2234" s="13" t="s">
        <v>18982</v>
      </c>
      <c r="F2234" s="31">
        <f t="shared" si="34"/>
        <v>8</v>
      </c>
    </row>
    <row r="2235" spans="1:6" ht="29.55" customHeight="1" x14ac:dyDescent="0.4">
      <c r="A2235" s="12">
        <v>44838</v>
      </c>
      <c r="B2235" s="13" t="s">
        <v>10717</v>
      </c>
      <c r="C2235" s="14">
        <v>0.1053</v>
      </c>
      <c r="D2235" s="13" t="s">
        <v>31156</v>
      </c>
      <c r="E2235" s="13" t="s">
        <v>16344</v>
      </c>
      <c r="F2235" s="31">
        <f t="shared" si="34"/>
        <v>8</v>
      </c>
    </row>
    <row r="2236" spans="1:6" ht="29.55" customHeight="1" x14ac:dyDescent="0.4">
      <c r="A2236" s="12">
        <v>44834</v>
      </c>
      <c r="B2236" s="13" t="s">
        <v>10717</v>
      </c>
      <c r="C2236" s="14">
        <v>9.1399999999999995E-2</v>
      </c>
      <c r="D2236" s="13" t="s">
        <v>31210</v>
      </c>
      <c r="E2236" s="13" t="s">
        <v>25610</v>
      </c>
      <c r="F2236" s="31">
        <f t="shared" si="34"/>
        <v>8</v>
      </c>
    </row>
    <row r="2237" spans="1:6" ht="29.55" customHeight="1" x14ac:dyDescent="0.4">
      <c r="A2237" s="12">
        <v>44830</v>
      </c>
      <c r="B2237" s="13" t="s">
        <v>10717</v>
      </c>
      <c r="C2237" s="14">
        <v>4.4900000000000002E-2</v>
      </c>
      <c r="D2237" s="13" t="s">
        <v>31329</v>
      </c>
      <c r="E2237" s="13" t="s">
        <v>31330</v>
      </c>
      <c r="F2237" s="31">
        <f t="shared" si="34"/>
        <v>8</v>
      </c>
    </row>
    <row r="2238" spans="1:6" ht="29.55" customHeight="1" x14ac:dyDescent="0.4">
      <c r="A2238" s="12">
        <v>44825</v>
      </c>
      <c r="B2238" s="11" t="s">
        <v>10717</v>
      </c>
      <c r="C2238" s="17">
        <v>0.10290000000000001</v>
      </c>
      <c r="D2238" s="13" t="s">
        <v>31436</v>
      </c>
      <c r="E2238" s="13" t="s">
        <v>31437</v>
      </c>
      <c r="F2238" s="31">
        <f t="shared" si="34"/>
        <v>8</v>
      </c>
    </row>
    <row r="2239" spans="1:6" ht="29.55" customHeight="1" x14ac:dyDescent="0.4">
      <c r="A2239" s="12">
        <v>44894</v>
      </c>
      <c r="B2239" s="11" t="s">
        <v>15304</v>
      </c>
      <c r="C2239" s="14">
        <v>6.6900000000000001E-2</v>
      </c>
      <c r="D2239" s="13" t="s">
        <v>29133</v>
      </c>
      <c r="E2239" s="13" t="s">
        <v>18982</v>
      </c>
      <c r="F2239" s="31">
        <f t="shared" si="34"/>
        <v>8</v>
      </c>
    </row>
    <row r="2240" spans="1:6" ht="29.55" customHeight="1" x14ac:dyDescent="0.4">
      <c r="A2240" s="12">
        <v>44886</v>
      </c>
      <c r="B2240" s="13" t="s">
        <v>15304</v>
      </c>
      <c r="C2240" s="14">
        <v>6.5299999999999997E-2</v>
      </c>
      <c r="D2240" s="13" t="s">
        <v>29468</v>
      </c>
      <c r="E2240" s="13" t="s">
        <v>20073</v>
      </c>
      <c r="F2240" s="31">
        <f t="shared" si="34"/>
        <v>8</v>
      </c>
    </row>
    <row r="2241" spans="1:6" ht="29.55" customHeight="1" x14ac:dyDescent="0.4">
      <c r="A2241" s="12">
        <v>44858</v>
      </c>
      <c r="B2241" s="11" t="s">
        <v>15304</v>
      </c>
      <c r="C2241" s="11" t="s">
        <v>5979</v>
      </c>
      <c r="D2241" s="13" t="s">
        <v>30425</v>
      </c>
      <c r="E2241" s="13" t="s">
        <v>30426</v>
      </c>
      <c r="F2241" s="31">
        <f t="shared" si="34"/>
        <v>8</v>
      </c>
    </row>
    <row r="2242" spans="1:6" ht="29.55" customHeight="1" x14ac:dyDescent="0.4">
      <c r="A2242" s="12">
        <v>44839</v>
      </c>
      <c r="B2242" s="13" t="s">
        <v>15304</v>
      </c>
      <c r="C2242" s="14">
        <v>4.53E-2</v>
      </c>
      <c r="D2242" s="13" t="s">
        <v>31060</v>
      </c>
      <c r="E2242" s="13" t="s">
        <v>18982</v>
      </c>
      <c r="F2242" s="31">
        <f t="shared" ref="F2242:F2305" si="35">COUNTIF(B:B,B2242)</f>
        <v>8</v>
      </c>
    </row>
    <row r="2243" spans="1:6" ht="29.55" customHeight="1" x14ac:dyDescent="0.4">
      <c r="A2243" s="12">
        <v>44739</v>
      </c>
      <c r="B2243" s="13" t="s">
        <v>15304</v>
      </c>
      <c r="C2243" s="13" t="s">
        <v>7553</v>
      </c>
      <c r="D2243" s="13" t="s">
        <v>34815</v>
      </c>
      <c r="E2243" s="13" t="s">
        <v>17865</v>
      </c>
      <c r="F2243" s="31">
        <f t="shared" si="35"/>
        <v>8</v>
      </c>
    </row>
    <row r="2244" spans="1:6" ht="29.55" customHeight="1" x14ac:dyDescent="0.4">
      <c r="A2244" s="12">
        <v>44733</v>
      </c>
      <c r="B2244" s="13" t="s">
        <v>15304</v>
      </c>
      <c r="C2244" s="14">
        <v>0.13969999999999999</v>
      </c>
      <c r="D2244" s="13" t="s">
        <v>34991</v>
      </c>
      <c r="E2244" s="13" t="s">
        <v>17865</v>
      </c>
      <c r="F2244" s="31">
        <f t="shared" si="35"/>
        <v>8</v>
      </c>
    </row>
    <row r="2245" spans="1:6" ht="29.55" customHeight="1" x14ac:dyDescent="0.4">
      <c r="A2245" s="12">
        <v>44720</v>
      </c>
      <c r="B2245" s="13" t="s">
        <v>15304</v>
      </c>
      <c r="C2245" s="14">
        <v>0.15359999999999999</v>
      </c>
      <c r="D2245" s="13" t="s">
        <v>35428</v>
      </c>
      <c r="E2245" s="13" t="s">
        <v>17865</v>
      </c>
      <c r="F2245" s="31">
        <f t="shared" si="35"/>
        <v>8</v>
      </c>
    </row>
    <row r="2246" spans="1:6" ht="29.55" customHeight="1" x14ac:dyDescent="0.4">
      <c r="A2246" s="12">
        <v>44719</v>
      </c>
      <c r="B2246" s="13" t="s">
        <v>15304</v>
      </c>
      <c r="C2246" s="14">
        <v>6.1499999999999999E-2</v>
      </c>
      <c r="D2246" s="13" t="s">
        <v>35485</v>
      </c>
      <c r="E2246" s="13" t="s">
        <v>35486</v>
      </c>
      <c r="F2246" s="31">
        <f t="shared" si="35"/>
        <v>8</v>
      </c>
    </row>
    <row r="2247" spans="1:6" ht="29.55" customHeight="1" x14ac:dyDescent="0.4">
      <c r="A2247" s="12">
        <v>44886</v>
      </c>
      <c r="B2247" s="13" t="s">
        <v>8627</v>
      </c>
      <c r="C2247" s="14">
        <v>8.7300000000000003E-2</v>
      </c>
      <c r="D2247" s="13" t="s">
        <v>29452</v>
      </c>
      <c r="E2247" s="13" t="s">
        <v>29326</v>
      </c>
      <c r="F2247" s="31">
        <f t="shared" si="35"/>
        <v>8</v>
      </c>
    </row>
    <row r="2248" spans="1:6" ht="29.55" customHeight="1" x14ac:dyDescent="0.4">
      <c r="A2248" s="12">
        <v>44874</v>
      </c>
      <c r="B2248" s="13" t="s">
        <v>8627</v>
      </c>
      <c r="C2248" s="14">
        <v>2.7400000000000001E-2</v>
      </c>
      <c r="D2248" s="13" t="s">
        <v>29944</v>
      </c>
      <c r="E2248" s="13" t="s">
        <v>29945</v>
      </c>
      <c r="F2248" s="31">
        <f t="shared" si="35"/>
        <v>8</v>
      </c>
    </row>
    <row r="2249" spans="1:6" ht="29.55" customHeight="1" x14ac:dyDescent="0.4">
      <c r="A2249" s="12">
        <v>44802</v>
      </c>
      <c r="B2249" s="11" t="s">
        <v>8627</v>
      </c>
      <c r="C2249" s="17">
        <v>9.4000000000000004E-3</v>
      </c>
      <c r="D2249" s="13" t="s">
        <v>32389</v>
      </c>
      <c r="E2249" s="13" t="s">
        <v>32390</v>
      </c>
      <c r="F2249" s="31">
        <f t="shared" si="35"/>
        <v>8</v>
      </c>
    </row>
    <row r="2250" spans="1:6" ht="29.55" customHeight="1" x14ac:dyDescent="0.4">
      <c r="A2250" s="12">
        <v>44771</v>
      </c>
      <c r="B2250" s="13" t="s">
        <v>8627</v>
      </c>
      <c r="C2250" s="14">
        <v>2.2700000000000001E-2</v>
      </c>
      <c r="D2250" s="13" t="s">
        <v>33575</v>
      </c>
      <c r="E2250" s="13" t="s">
        <v>33061</v>
      </c>
      <c r="F2250" s="31">
        <f t="shared" si="35"/>
        <v>8</v>
      </c>
    </row>
    <row r="2251" spans="1:6" ht="29.55" customHeight="1" x14ac:dyDescent="0.4">
      <c r="A2251" s="12">
        <v>44747</v>
      </c>
      <c r="B2251" s="13" t="s">
        <v>8627</v>
      </c>
      <c r="C2251" s="14">
        <v>8.6199999999999999E-2</v>
      </c>
      <c r="D2251" s="13" t="s">
        <v>34478</v>
      </c>
      <c r="E2251" s="13" t="s">
        <v>19724</v>
      </c>
      <c r="F2251" s="31">
        <f t="shared" si="35"/>
        <v>8</v>
      </c>
    </row>
    <row r="2252" spans="1:6" ht="29.55" customHeight="1" x14ac:dyDescent="0.4">
      <c r="A2252" s="12">
        <v>44734</v>
      </c>
      <c r="B2252" s="13" t="s">
        <v>8627</v>
      </c>
      <c r="C2252" s="14">
        <v>8.72E-2</v>
      </c>
      <c r="D2252" s="13" t="s">
        <v>34967</v>
      </c>
      <c r="E2252" s="13" t="s">
        <v>34953</v>
      </c>
      <c r="F2252" s="31">
        <f t="shared" si="35"/>
        <v>8</v>
      </c>
    </row>
    <row r="2253" spans="1:6" ht="29.55" customHeight="1" x14ac:dyDescent="0.4">
      <c r="A2253" s="12">
        <v>44726</v>
      </c>
      <c r="B2253" s="13" t="s">
        <v>8627</v>
      </c>
      <c r="C2253" s="14">
        <v>0.19800000000000001</v>
      </c>
      <c r="D2253" s="13" t="s">
        <v>35201</v>
      </c>
      <c r="E2253" s="13" t="s">
        <v>20568</v>
      </c>
      <c r="F2253" s="31">
        <f t="shared" si="35"/>
        <v>8</v>
      </c>
    </row>
    <row r="2254" spans="1:6" ht="29.55" customHeight="1" x14ac:dyDescent="0.4">
      <c r="A2254" s="12">
        <v>44721</v>
      </c>
      <c r="B2254" s="13" t="s">
        <v>8627</v>
      </c>
      <c r="C2254" s="14">
        <v>7.2499999999999995E-2</v>
      </c>
      <c r="D2254" s="13" t="s">
        <v>35360</v>
      </c>
      <c r="E2254" s="13" t="s">
        <v>20568</v>
      </c>
      <c r="F2254" s="31">
        <f t="shared" si="35"/>
        <v>8</v>
      </c>
    </row>
    <row r="2255" spans="1:6" ht="29.55" customHeight="1" x14ac:dyDescent="0.4">
      <c r="A2255" s="12">
        <v>44909</v>
      </c>
      <c r="B2255" s="11" t="s">
        <v>10594</v>
      </c>
      <c r="C2255" s="14">
        <v>0.12429999999999999</v>
      </c>
      <c r="D2255" s="13" t="s">
        <v>28646</v>
      </c>
      <c r="E2255" s="13" t="s">
        <v>20568</v>
      </c>
      <c r="F2255" s="31">
        <f t="shared" si="35"/>
        <v>8</v>
      </c>
    </row>
    <row r="2256" spans="1:6" ht="29.55" customHeight="1" x14ac:dyDescent="0.4">
      <c r="A2256" s="12">
        <v>44894</v>
      </c>
      <c r="B2256" s="11" t="s">
        <v>10594</v>
      </c>
      <c r="C2256" s="14">
        <v>0.19769999999999999</v>
      </c>
      <c r="D2256" s="13" t="s">
        <v>29103</v>
      </c>
      <c r="E2256" s="13" t="s">
        <v>20568</v>
      </c>
      <c r="F2256" s="31">
        <f t="shared" si="35"/>
        <v>8</v>
      </c>
    </row>
    <row r="2257" spans="1:6" ht="29.55" customHeight="1" x14ac:dyDescent="0.4">
      <c r="A2257" s="12">
        <v>44893</v>
      </c>
      <c r="B2257" s="11" t="s">
        <v>10594</v>
      </c>
      <c r="C2257" s="14">
        <v>0.19769999999999999</v>
      </c>
      <c r="D2257" s="13" t="s">
        <v>29147</v>
      </c>
      <c r="E2257" s="13" t="s">
        <v>20568</v>
      </c>
      <c r="F2257" s="31">
        <f t="shared" si="35"/>
        <v>8</v>
      </c>
    </row>
    <row r="2258" spans="1:6" ht="29.55" customHeight="1" x14ac:dyDescent="0.4">
      <c r="A2258" s="12">
        <v>44838</v>
      </c>
      <c r="B2258" s="13" t="s">
        <v>10594</v>
      </c>
      <c r="C2258" s="13" t="s">
        <v>5711</v>
      </c>
      <c r="D2258" s="13" t="s">
        <v>31118</v>
      </c>
      <c r="E2258" s="13" t="s">
        <v>31119</v>
      </c>
      <c r="F2258" s="31">
        <f t="shared" si="35"/>
        <v>8</v>
      </c>
    </row>
    <row r="2259" spans="1:6" ht="29.55" customHeight="1" x14ac:dyDescent="0.4">
      <c r="A2259" s="12">
        <v>44774</v>
      </c>
      <c r="B2259" s="13" t="s">
        <v>10594</v>
      </c>
      <c r="C2259" s="14">
        <v>0.1075</v>
      </c>
      <c r="D2259" s="13" t="s">
        <v>33466</v>
      </c>
      <c r="E2259" s="13" t="s">
        <v>33431</v>
      </c>
      <c r="F2259" s="31">
        <f t="shared" si="35"/>
        <v>8</v>
      </c>
    </row>
    <row r="2260" spans="1:6" ht="29.55" customHeight="1" x14ac:dyDescent="0.4">
      <c r="A2260" s="12">
        <v>44757</v>
      </c>
      <c r="B2260" s="11" t="s">
        <v>10594</v>
      </c>
      <c r="C2260" s="14">
        <v>0.19089999999999999</v>
      </c>
      <c r="D2260" s="13" t="s">
        <v>34022</v>
      </c>
      <c r="E2260" s="13" t="s">
        <v>34023</v>
      </c>
      <c r="F2260" s="31">
        <f t="shared" si="35"/>
        <v>8</v>
      </c>
    </row>
    <row r="2261" spans="1:6" ht="29.55" customHeight="1" x14ac:dyDescent="0.4">
      <c r="A2261" s="12">
        <v>44753</v>
      </c>
      <c r="B2261" s="11" t="s">
        <v>10594</v>
      </c>
      <c r="C2261" s="14">
        <v>6.6100000000000006E-2</v>
      </c>
      <c r="D2261" s="13" t="s">
        <v>34291</v>
      </c>
      <c r="E2261" s="13" t="s">
        <v>34023</v>
      </c>
      <c r="F2261" s="31">
        <f t="shared" si="35"/>
        <v>8</v>
      </c>
    </row>
    <row r="2262" spans="1:6" ht="29.55" customHeight="1" x14ac:dyDescent="0.4">
      <c r="A2262" s="12">
        <v>44733</v>
      </c>
      <c r="B2262" s="13" t="s">
        <v>10594</v>
      </c>
      <c r="C2262" s="13" t="s">
        <v>6225</v>
      </c>
      <c r="D2262" s="13" t="s">
        <v>34981</v>
      </c>
      <c r="E2262" s="13" t="s">
        <v>33824</v>
      </c>
      <c r="F2262" s="31">
        <f t="shared" si="35"/>
        <v>8</v>
      </c>
    </row>
    <row r="2263" spans="1:6" ht="29.55" customHeight="1" x14ac:dyDescent="0.4">
      <c r="A2263" s="12">
        <v>44883</v>
      </c>
      <c r="B2263" s="13" t="s">
        <v>10697</v>
      </c>
      <c r="C2263" s="14">
        <v>4.5600000000000002E-2</v>
      </c>
      <c r="D2263" s="13" t="s">
        <v>29537</v>
      </c>
      <c r="E2263" s="13" t="s">
        <v>29538</v>
      </c>
      <c r="F2263" s="31">
        <f t="shared" si="35"/>
        <v>8</v>
      </c>
    </row>
    <row r="2264" spans="1:6" ht="29.55" customHeight="1" x14ac:dyDescent="0.4">
      <c r="A2264" s="12">
        <v>44880</v>
      </c>
      <c r="B2264" s="13" t="s">
        <v>10697</v>
      </c>
      <c r="C2264" s="14">
        <v>3.3799999999999997E-2</v>
      </c>
      <c r="D2264" s="13" t="s">
        <v>29742</v>
      </c>
      <c r="E2264" s="13" t="s">
        <v>29743</v>
      </c>
      <c r="F2264" s="31">
        <f t="shared" si="35"/>
        <v>8</v>
      </c>
    </row>
    <row r="2265" spans="1:6" ht="29.55" customHeight="1" x14ac:dyDescent="0.4">
      <c r="A2265" s="12">
        <v>44872</v>
      </c>
      <c r="B2265" s="13" t="s">
        <v>10697</v>
      </c>
      <c r="C2265" s="14">
        <v>0.14330000000000001</v>
      </c>
      <c r="D2265" s="13" t="s">
        <v>30005</v>
      </c>
      <c r="E2265" s="13" t="s">
        <v>18233</v>
      </c>
      <c r="F2265" s="31">
        <f t="shared" si="35"/>
        <v>8</v>
      </c>
    </row>
    <row r="2266" spans="1:6" ht="29.55" customHeight="1" x14ac:dyDescent="0.4">
      <c r="A2266" s="12">
        <v>44824</v>
      </c>
      <c r="B2266" s="11" t="s">
        <v>10697</v>
      </c>
      <c r="C2266" s="17">
        <v>5.3900000000000003E-2</v>
      </c>
      <c r="D2266" s="13" t="s">
        <v>31574</v>
      </c>
      <c r="E2266" s="13" t="s">
        <v>31575</v>
      </c>
      <c r="F2266" s="31">
        <f t="shared" si="35"/>
        <v>8</v>
      </c>
    </row>
    <row r="2267" spans="1:6" ht="29.55" customHeight="1" x14ac:dyDescent="0.4">
      <c r="A2267" s="12">
        <v>44817</v>
      </c>
      <c r="B2267" s="11" t="s">
        <v>10697</v>
      </c>
      <c r="C2267" s="17">
        <v>8.2100000000000006E-2</v>
      </c>
      <c r="D2267" s="13" t="s">
        <v>31849</v>
      </c>
      <c r="E2267" s="13" t="s">
        <v>126</v>
      </c>
      <c r="F2267" s="31">
        <f t="shared" si="35"/>
        <v>8</v>
      </c>
    </row>
    <row r="2268" spans="1:6" ht="29.55" customHeight="1" x14ac:dyDescent="0.4">
      <c r="A2268" s="12">
        <v>44740</v>
      </c>
      <c r="B2268" s="13" t="s">
        <v>10697</v>
      </c>
      <c r="C2268" s="14">
        <v>6.2600000000000003E-2</v>
      </c>
      <c r="D2268" s="13" t="s">
        <v>34749</v>
      </c>
      <c r="E2268" s="13" t="s">
        <v>19724</v>
      </c>
      <c r="F2268" s="31">
        <f t="shared" si="35"/>
        <v>8</v>
      </c>
    </row>
    <row r="2269" spans="1:6" ht="29.55" customHeight="1" x14ac:dyDescent="0.4">
      <c r="A2269" s="12">
        <v>44727</v>
      </c>
      <c r="B2269" s="13" t="s">
        <v>10697</v>
      </c>
      <c r="C2269" s="14">
        <v>7.8600000000000003E-2</v>
      </c>
      <c r="D2269" s="13" t="s">
        <v>35179</v>
      </c>
      <c r="E2269" s="13" t="s">
        <v>14419</v>
      </c>
      <c r="F2269" s="31">
        <f t="shared" si="35"/>
        <v>8</v>
      </c>
    </row>
    <row r="2270" spans="1:6" ht="29.55" customHeight="1" x14ac:dyDescent="0.4">
      <c r="A2270" s="12">
        <v>44715</v>
      </c>
      <c r="B2270" s="13" t="s">
        <v>10697</v>
      </c>
      <c r="C2270" s="13" t="s">
        <v>6038</v>
      </c>
      <c r="D2270" s="13" t="s">
        <v>35514</v>
      </c>
      <c r="E2270" s="13" t="s">
        <v>126</v>
      </c>
      <c r="F2270" s="31">
        <f t="shared" si="35"/>
        <v>8</v>
      </c>
    </row>
    <row r="2271" spans="1:6" ht="29.55" customHeight="1" x14ac:dyDescent="0.4">
      <c r="A2271" s="12">
        <v>44874</v>
      </c>
      <c r="B2271" s="13" t="s">
        <v>5905</v>
      </c>
      <c r="C2271" s="14">
        <v>3.0800000000000001E-2</v>
      </c>
      <c r="D2271" s="13" t="s">
        <v>29943</v>
      </c>
      <c r="E2271" s="13" t="s">
        <v>6085</v>
      </c>
      <c r="F2271" s="31">
        <f t="shared" si="35"/>
        <v>8</v>
      </c>
    </row>
    <row r="2272" spans="1:6" ht="29.55" customHeight="1" x14ac:dyDescent="0.4">
      <c r="A2272" s="12">
        <v>44841</v>
      </c>
      <c r="B2272" s="13" t="s">
        <v>5905</v>
      </c>
      <c r="C2272" s="14">
        <v>0.1183</v>
      </c>
      <c r="D2272" s="13" t="s">
        <v>30913</v>
      </c>
      <c r="E2272" s="13" t="s">
        <v>30912</v>
      </c>
      <c r="F2272" s="31">
        <f t="shared" si="35"/>
        <v>8</v>
      </c>
    </row>
    <row r="2273" spans="1:6" ht="29.55" customHeight="1" x14ac:dyDescent="0.4">
      <c r="A2273" s="12">
        <v>44820</v>
      </c>
      <c r="B2273" s="11" t="s">
        <v>5905</v>
      </c>
      <c r="C2273" s="17">
        <v>6.7299999999999999E-2</v>
      </c>
      <c r="D2273" s="13" t="s">
        <v>31673</v>
      </c>
      <c r="E2273" s="13" t="s">
        <v>6127</v>
      </c>
      <c r="F2273" s="31">
        <f t="shared" si="35"/>
        <v>8</v>
      </c>
    </row>
    <row r="2274" spans="1:6" ht="29.55" customHeight="1" x14ac:dyDescent="0.4">
      <c r="A2274" s="12">
        <v>44797</v>
      </c>
      <c r="B2274" s="13" t="s">
        <v>5905</v>
      </c>
      <c r="C2274" s="14">
        <v>6.4399999999999999E-2</v>
      </c>
      <c r="D2274" s="13" t="s">
        <v>32605</v>
      </c>
      <c r="E2274" s="13" t="s">
        <v>22899</v>
      </c>
      <c r="F2274" s="31">
        <f t="shared" si="35"/>
        <v>8</v>
      </c>
    </row>
    <row r="2275" spans="1:6" ht="29.55" customHeight="1" x14ac:dyDescent="0.4">
      <c r="A2275" s="12">
        <v>44795</v>
      </c>
      <c r="B2275" s="13" t="s">
        <v>5905</v>
      </c>
      <c r="C2275" s="14">
        <v>8.8099999999999998E-2</v>
      </c>
      <c r="D2275" s="13" t="s">
        <v>32731</v>
      </c>
      <c r="E2275" s="13" t="s">
        <v>22899</v>
      </c>
      <c r="F2275" s="31">
        <f t="shared" si="35"/>
        <v>8</v>
      </c>
    </row>
    <row r="2276" spans="1:6" ht="29.55" customHeight="1" x14ac:dyDescent="0.4">
      <c r="A2276" s="12">
        <v>44785</v>
      </c>
      <c r="B2276" s="13" t="s">
        <v>5905</v>
      </c>
      <c r="C2276" s="14">
        <v>0.1172</v>
      </c>
      <c r="D2276" s="13" t="s">
        <v>32976</v>
      </c>
      <c r="E2276" s="13" t="s">
        <v>32972</v>
      </c>
      <c r="F2276" s="31">
        <f t="shared" si="35"/>
        <v>8</v>
      </c>
    </row>
    <row r="2277" spans="1:6" ht="29.55" customHeight="1" x14ac:dyDescent="0.4">
      <c r="A2277" s="12">
        <v>44781</v>
      </c>
      <c r="B2277" s="13" t="s">
        <v>5905</v>
      </c>
      <c r="C2277" s="14">
        <v>6.6199999999999995E-2</v>
      </c>
      <c r="D2277" s="13" t="s">
        <v>33205</v>
      </c>
      <c r="E2277" s="13" t="s">
        <v>32992</v>
      </c>
      <c r="F2277" s="31">
        <f t="shared" si="35"/>
        <v>8</v>
      </c>
    </row>
    <row r="2278" spans="1:6" ht="29.55" customHeight="1" x14ac:dyDescent="0.4">
      <c r="A2278" s="12">
        <v>44729</v>
      </c>
      <c r="B2278" s="13" t="s">
        <v>5905</v>
      </c>
      <c r="C2278" s="14">
        <v>0.19950000000000001</v>
      </c>
      <c r="D2278" s="13" t="s">
        <v>35086</v>
      </c>
      <c r="E2278" s="13" t="s">
        <v>20568</v>
      </c>
      <c r="F2278" s="31">
        <f t="shared" si="35"/>
        <v>8</v>
      </c>
    </row>
    <row r="2279" spans="1:6" ht="29.55" customHeight="1" x14ac:dyDescent="0.4">
      <c r="A2279" s="12">
        <v>44860</v>
      </c>
      <c r="B2279" s="11" t="s">
        <v>30316</v>
      </c>
      <c r="C2279" s="14">
        <v>0.20849999999999999</v>
      </c>
      <c r="D2279" s="13" t="s">
        <v>30317</v>
      </c>
      <c r="E2279" s="13" t="s">
        <v>30318</v>
      </c>
      <c r="F2279" s="31">
        <f t="shared" si="35"/>
        <v>8</v>
      </c>
    </row>
    <row r="2280" spans="1:6" ht="29.55" customHeight="1" x14ac:dyDescent="0.4">
      <c r="A2280" s="12">
        <v>44782</v>
      </c>
      <c r="B2280" s="13" t="s">
        <v>30316</v>
      </c>
      <c r="C2280" s="14">
        <v>6.6699999999999995E-2</v>
      </c>
      <c r="D2280" s="13" t="s">
        <v>33170</v>
      </c>
      <c r="E2280" s="13" t="s">
        <v>33095</v>
      </c>
      <c r="F2280" s="31">
        <f t="shared" si="35"/>
        <v>8</v>
      </c>
    </row>
    <row r="2281" spans="1:6" ht="29.55" customHeight="1" x14ac:dyDescent="0.4">
      <c r="A2281" s="12">
        <v>44769</v>
      </c>
      <c r="B2281" s="13" t="s">
        <v>30316</v>
      </c>
      <c r="C2281" s="14">
        <v>9.9699999999999997E-2</v>
      </c>
      <c r="D2281" s="13" t="s">
        <v>33666</v>
      </c>
      <c r="E2281" s="13" t="s">
        <v>33667</v>
      </c>
      <c r="F2281" s="31">
        <f t="shared" si="35"/>
        <v>8</v>
      </c>
    </row>
    <row r="2282" spans="1:6" ht="29.55" customHeight="1" x14ac:dyDescent="0.4">
      <c r="A2282" s="12">
        <v>44767</v>
      </c>
      <c r="B2282" s="11" t="s">
        <v>30316</v>
      </c>
      <c r="C2282" s="14">
        <v>8.43E-2</v>
      </c>
      <c r="D2282" s="13" t="s">
        <v>33779</v>
      </c>
      <c r="E2282" s="13" t="s">
        <v>6332</v>
      </c>
      <c r="F2282" s="31">
        <f t="shared" si="35"/>
        <v>8</v>
      </c>
    </row>
    <row r="2283" spans="1:6" ht="29.55" customHeight="1" x14ac:dyDescent="0.4">
      <c r="A2283" s="12">
        <v>44761</v>
      </c>
      <c r="B2283" s="11" t="s">
        <v>30316</v>
      </c>
      <c r="C2283" s="13" t="s">
        <v>6973</v>
      </c>
      <c r="D2283" s="13" t="s">
        <v>33897</v>
      </c>
      <c r="E2283" s="13" t="s">
        <v>6332</v>
      </c>
      <c r="F2283" s="31">
        <f t="shared" si="35"/>
        <v>8</v>
      </c>
    </row>
    <row r="2284" spans="1:6" ht="29.55" customHeight="1" x14ac:dyDescent="0.4">
      <c r="A2284" s="12">
        <v>44753</v>
      </c>
      <c r="B2284" s="11" t="s">
        <v>30316</v>
      </c>
      <c r="C2284" s="14">
        <v>0.11260000000000001</v>
      </c>
      <c r="D2284" s="13" t="s">
        <v>34251</v>
      </c>
      <c r="E2284" s="13" t="s">
        <v>34252</v>
      </c>
      <c r="F2284" s="31">
        <f t="shared" si="35"/>
        <v>8</v>
      </c>
    </row>
    <row r="2285" spans="1:6" ht="29.55" customHeight="1" x14ac:dyDescent="0.4">
      <c r="A2285" s="12">
        <v>44748</v>
      </c>
      <c r="B2285" s="11" t="s">
        <v>30316</v>
      </c>
      <c r="C2285" s="13" t="s">
        <v>7447</v>
      </c>
      <c r="D2285" s="13" t="s">
        <v>34399</v>
      </c>
      <c r="E2285" s="13" t="s">
        <v>34400</v>
      </c>
      <c r="F2285" s="31">
        <f t="shared" si="35"/>
        <v>8</v>
      </c>
    </row>
    <row r="2286" spans="1:6" ht="29.55" customHeight="1" x14ac:dyDescent="0.4">
      <c r="A2286" s="12">
        <v>44747</v>
      </c>
      <c r="B2286" s="13" t="s">
        <v>30316</v>
      </c>
      <c r="C2286" s="14">
        <v>0.1699</v>
      </c>
      <c r="D2286" s="13" t="s">
        <v>34533</v>
      </c>
      <c r="E2286" s="13" t="s">
        <v>34531</v>
      </c>
      <c r="F2286" s="31">
        <f t="shared" si="35"/>
        <v>8</v>
      </c>
    </row>
    <row r="2287" spans="1:6" ht="29.55" customHeight="1" x14ac:dyDescent="0.4">
      <c r="A2287" s="12">
        <v>44887</v>
      </c>
      <c r="B2287" s="13" t="s">
        <v>5807</v>
      </c>
      <c r="C2287" s="14">
        <v>0.1628</v>
      </c>
      <c r="D2287" s="13" t="s">
        <v>29377</v>
      </c>
      <c r="E2287" s="13" t="s">
        <v>29378</v>
      </c>
      <c r="F2287" s="31">
        <f t="shared" si="35"/>
        <v>8</v>
      </c>
    </row>
    <row r="2288" spans="1:6" ht="29.55" customHeight="1" x14ac:dyDescent="0.4">
      <c r="A2288" s="12">
        <v>44886</v>
      </c>
      <c r="B2288" s="13" t="s">
        <v>5807</v>
      </c>
      <c r="C2288" s="14">
        <v>0.1628</v>
      </c>
      <c r="D2288" s="13" t="s">
        <v>29435</v>
      </c>
      <c r="E2288" s="13" t="s">
        <v>29436</v>
      </c>
      <c r="F2288" s="31">
        <f t="shared" si="35"/>
        <v>8</v>
      </c>
    </row>
    <row r="2289" spans="1:6" ht="29.55" customHeight="1" x14ac:dyDescent="0.4">
      <c r="A2289" s="12">
        <v>44876</v>
      </c>
      <c r="B2289" s="13" t="s">
        <v>5807</v>
      </c>
      <c r="C2289" s="13" t="s">
        <v>29144</v>
      </c>
      <c r="D2289" s="13" t="s">
        <v>29377</v>
      </c>
      <c r="E2289" s="13" t="s">
        <v>6319</v>
      </c>
      <c r="F2289" s="31">
        <f t="shared" si="35"/>
        <v>8</v>
      </c>
    </row>
    <row r="2290" spans="1:6" ht="29.55" customHeight="1" x14ac:dyDescent="0.4">
      <c r="A2290" s="12">
        <v>44854</v>
      </c>
      <c r="B2290" s="11" t="s">
        <v>5807</v>
      </c>
      <c r="C2290" s="17">
        <v>0.20019999999999999</v>
      </c>
      <c r="D2290" s="13" t="s">
        <v>30548</v>
      </c>
      <c r="E2290" s="13" t="s">
        <v>30549</v>
      </c>
      <c r="F2290" s="31">
        <f t="shared" si="35"/>
        <v>8</v>
      </c>
    </row>
    <row r="2291" spans="1:6" ht="29.55" customHeight="1" x14ac:dyDescent="0.4">
      <c r="A2291" s="12">
        <v>44750</v>
      </c>
      <c r="B2291" s="11" t="s">
        <v>5807</v>
      </c>
      <c r="C2291" s="14">
        <v>7.4499999999999997E-2</v>
      </c>
      <c r="D2291" s="13" t="s">
        <v>34339</v>
      </c>
      <c r="E2291" s="13" t="s">
        <v>6319</v>
      </c>
      <c r="F2291" s="31">
        <f t="shared" si="35"/>
        <v>8</v>
      </c>
    </row>
    <row r="2292" spans="1:6" ht="29.55" customHeight="1" x14ac:dyDescent="0.4">
      <c r="A2292" s="12">
        <v>44749</v>
      </c>
      <c r="B2292" s="11" t="s">
        <v>5807</v>
      </c>
      <c r="C2292" s="14">
        <v>7.4499999999999997E-2</v>
      </c>
      <c r="D2292" s="13" t="s">
        <v>34395</v>
      </c>
      <c r="E2292" s="13" t="s">
        <v>6319</v>
      </c>
      <c r="F2292" s="31">
        <f t="shared" si="35"/>
        <v>8</v>
      </c>
    </row>
    <row r="2293" spans="1:6" ht="29.55" customHeight="1" x14ac:dyDescent="0.4">
      <c r="A2293" s="12">
        <v>44722</v>
      </c>
      <c r="B2293" s="13" t="s">
        <v>5807</v>
      </c>
      <c r="C2293" s="14">
        <v>4.9599999999999998E-2</v>
      </c>
      <c r="D2293" s="13" t="s">
        <v>35296</v>
      </c>
      <c r="E2293" s="13" t="s">
        <v>20568</v>
      </c>
      <c r="F2293" s="31">
        <f t="shared" si="35"/>
        <v>8</v>
      </c>
    </row>
    <row r="2294" spans="1:6" ht="29.55" customHeight="1" x14ac:dyDescent="0.4">
      <c r="A2294" s="12">
        <v>44720</v>
      </c>
      <c r="B2294" s="13" t="s">
        <v>5807</v>
      </c>
      <c r="C2294" s="14">
        <v>-0.1802</v>
      </c>
      <c r="D2294" s="13" t="s">
        <v>35437</v>
      </c>
      <c r="E2294" s="13" t="s">
        <v>35433</v>
      </c>
      <c r="F2294" s="31">
        <f t="shared" si="35"/>
        <v>8</v>
      </c>
    </row>
    <row r="2295" spans="1:6" ht="29.55" customHeight="1" x14ac:dyDescent="0.4">
      <c r="A2295" s="12">
        <v>44914</v>
      </c>
      <c r="B2295" s="11" t="s">
        <v>622</v>
      </c>
      <c r="C2295" s="14">
        <v>5.2400000000000002E-2</v>
      </c>
      <c r="D2295" s="13" t="s">
        <v>28523</v>
      </c>
      <c r="E2295" s="13" t="s">
        <v>28019</v>
      </c>
      <c r="F2295" s="31">
        <f t="shared" si="35"/>
        <v>8</v>
      </c>
    </row>
    <row r="2296" spans="1:6" ht="29.55" customHeight="1" x14ac:dyDescent="0.4">
      <c r="A2296" s="12">
        <v>44909</v>
      </c>
      <c r="B2296" s="11" t="s">
        <v>622</v>
      </c>
      <c r="C2296" s="14">
        <v>0.11600000000000001</v>
      </c>
      <c r="D2296" s="13" t="s">
        <v>28649</v>
      </c>
      <c r="E2296" s="13" t="s">
        <v>19516</v>
      </c>
      <c r="F2296" s="31">
        <f t="shared" si="35"/>
        <v>8</v>
      </c>
    </row>
    <row r="2297" spans="1:6" ht="29.55" customHeight="1" x14ac:dyDescent="0.4">
      <c r="A2297" s="12">
        <v>44889</v>
      </c>
      <c r="B2297" s="13" t="s">
        <v>622</v>
      </c>
      <c r="C2297" s="14">
        <v>6.5000000000000002E-2</v>
      </c>
      <c r="D2297" s="13" t="s">
        <v>29301</v>
      </c>
      <c r="E2297" s="13" t="s">
        <v>5567</v>
      </c>
      <c r="F2297" s="31">
        <f t="shared" si="35"/>
        <v>8</v>
      </c>
    </row>
    <row r="2298" spans="1:6" ht="29.55" customHeight="1" x14ac:dyDescent="0.4">
      <c r="A2298" s="12">
        <v>44862</v>
      </c>
      <c r="B2298" s="13" t="s">
        <v>622</v>
      </c>
      <c r="C2298" s="14">
        <v>0.1268</v>
      </c>
      <c r="D2298" s="13" t="s">
        <v>30235</v>
      </c>
      <c r="E2298" s="13" t="s">
        <v>5666</v>
      </c>
      <c r="F2298" s="31">
        <f t="shared" si="35"/>
        <v>8</v>
      </c>
    </row>
    <row r="2299" spans="1:6" ht="29.55" customHeight="1" x14ac:dyDescent="0.4">
      <c r="A2299" s="12">
        <v>44861</v>
      </c>
      <c r="B2299" s="13" t="s">
        <v>622</v>
      </c>
      <c r="C2299" s="14">
        <v>0.1268</v>
      </c>
      <c r="D2299" s="13" t="s">
        <v>30282</v>
      </c>
      <c r="E2299" s="13" t="s">
        <v>5666</v>
      </c>
      <c r="F2299" s="31">
        <f t="shared" si="35"/>
        <v>8</v>
      </c>
    </row>
    <row r="2300" spans="1:6" ht="29.55" customHeight="1" x14ac:dyDescent="0.4">
      <c r="A2300" s="12">
        <v>44858</v>
      </c>
      <c r="B2300" s="11" t="s">
        <v>622</v>
      </c>
      <c r="C2300" s="17">
        <v>0.09</v>
      </c>
      <c r="D2300" s="13" t="s">
        <v>30468</v>
      </c>
      <c r="E2300" s="13" t="s">
        <v>5666</v>
      </c>
      <c r="F2300" s="31">
        <f t="shared" si="35"/>
        <v>8</v>
      </c>
    </row>
    <row r="2301" spans="1:6" ht="29.55" customHeight="1" x14ac:dyDescent="0.4">
      <c r="A2301" s="12">
        <v>44775</v>
      </c>
      <c r="B2301" s="13" t="s">
        <v>622</v>
      </c>
      <c r="C2301" s="14">
        <v>0.1643</v>
      </c>
      <c r="D2301" s="13" t="s">
        <v>33436</v>
      </c>
      <c r="E2301" s="13" t="s">
        <v>33031</v>
      </c>
      <c r="F2301" s="31">
        <f t="shared" si="35"/>
        <v>8</v>
      </c>
    </row>
    <row r="2302" spans="1:6" ht="29.55" customHeight="1" x14ac:dyDescent="0.4">
      <c r="A2302" s="12">
        <v>44769</v>
      </c>
      <c r="B2302" s="13" t="s">
        <v>622</v>
      </c>
      <c r="C2302" s="14">
        <v>6.3899999999999998E-2</v>
      </c>
      <c r="D2302" s="13" t="s">
        <v>33691</v>
      </c>
      <c r="E2302" s="13" t="s">
        <v>33692</v>
      </c>
      <c r="F2302" s="31">
        <f t="shared" si="35"/>
        <v>8</v>
      </c>
    </row>
    <row r="2303" spans="1:6" ht="29.55" customHeight="1" x14ac:dyDescent="0.4">
      <c r="A2303" s="12">
        <v>44840</v>
      </c>
      <c r="B2303" s="13" t="s">
        <v>29</v>
      </c>
      <c r="C2303" s="14">
        <v>3.2199999999999999E-2</v>
      </c>
      <c r="D2303" s="13" t="s">
        <v>30981</v>
      </c>
      <c r="E2303" s="13" t="s">
        <v>30624</v>
      </c>
      <c r="F2303" s="31">
        <f t="shared" si="35"/>
        <v>8</v>
      </c>
    </row>
    <row r="2304" spans="1:6" ht="29.55" customHeight="1" x14ac:dyDescent="0.4">
      <c r="A2304" s="12">
        <v>44824</v>
      </c>
      <c r="B2304" s="11" t="s">
        <v>29</v>
      </c>
      <c r="C2304" s="17">
        <v>0.18240000000000001</v>
      </c>
      <c r="D2304" s="13" t="s">
        <v>31516</v>
      </c>
      <c r="E2304" s="13" t="s">
        <v>8913</v>
      </c>
      <c r="F2304" s="31">
        <f t="shared" si="35"/>
        <v>8</v>
      </c>
    </row>
    <row r="2305" spans="1:6" ht="29.55" customHeight="1" x14ac:dyDescent="0.4">
      <c r="A2305" s="12">
        <v>44819</v>
      </c>
      <c r="B2305" s="11" t="s">
        <v>29</v>
      </c>
      <c r="C2305" s="17">
        <v>5.7799999999999997E-2</v>
      </c>
      <c r="D2305" s="13" t="s">
        <v>31725</v>
      </c>
      <c r="E2305" s="13" t="s">
        <v>8913</v>
      </c>
      <c r="F2305" s="31">
        <f t="shared" si="35"/>
        <v>8</v>
      </c>
    </row>
    <row r="2306" spans="1:6" ht="29.55" customHeight="1" x14ac:dyDescent="0.4">
      <c r="A2306" s="12">
        <v>44818</v>
      </c>
      <c r="B2306" s="11" t="s">
        <v>29</v>
      </c>
      <c r="C2306" s="17">
        <v>5.67E-2</v>
      </c>
      <c r="D2306" s="13" t="s">
        <v>31779</v>
      </c>
      <c r="E2306" s="13" t="s">
        <v>25</v>
      </c>
      <c r="F2306" s="31">
        <f t="shared" ref="F2306:F2369" si="36">COUNTIF(B:B,B2306)</f>
        <v>8</v>
      </c>
    </row>
    <row r="2307" spans="1:6" ht="29.55" customHeight="1" x14ac:dyDescent="0.4">
      <c r="A2307" s="12">
        <v>44817</v>
      </c>
      <c r="B2307" s="11" t="s">
        <v>29</v>
      </c>
      <c r="C2307" s="17">
        <v>9.1600000000000001E-2</v>
      </c>
      <c r="D2307" s="13" t="s">
        <v>31838</v>
      </c>
      <c r="E2307" s="13" t="s">
        <v>8913</v>
      </c>
      <c r="F2307" s="31">
        <f t="shared" si="36"/>
        <v>8</v>
      </c>
    </row>
    <row r="2308" spans="1:6" ht="29.55" customHeight="1" x14ac:dyDescent="0.4">
      <c r="A2308" s="12">
        <v>44790</v>
      </c>
      <c r="B2308" s="13" t="s">
        <v>29</v>
      </c>
      <c r="C2308" s="14">
        <v>6.1600000000000002E-2</v>
      </c>
      <c r="D2308" s="13" t="s">
        <v>32844</v>
      </c>
      <c r="E2308" s="13" t="s">
        <v>25</v>
      </c>
      <c r="F2308" s="31">
        <f t="shared" si="36"/>
        <v>8</v>
      </c>
    </row>
    <row r="2309" spans="1:6" ht="29.55" customHeight="1" x14ac:dyDescent="0.4">
      <c r="A2309" s="12">
        <v>44760</v>
      </c>
      <c r="B2309" s="11" t="s">
        <v>29</v>
      </c>
      <c r="C2309" s="14">
        <v>0.1028</v>
      </c>
      <c r="D2309" s="13" t="s">
        <v>34000</v>
      </c>
      <c r="E2309" s="13" t="s">
        <v>25</v>
      </c>
      <c r="F2309" s="31">
        <f t="shared" si="36"/>
        <v>8</v>
      </c>
    </row>
    <row r="2310" spans="1:6" ht="29.55" customHeight="1" x14ac:dyDescent="0.4">
      <c r="A2310" s="12">
        <v>44721</v>
      </c>
      <c r="B2310" s="13" t="s">
        <v>29</v>
      </c>
      <c r="C2310" s="14">
        <v>8.3900000000000002E-2</v>
      </c>
      <c r="D2310" s="13" t="s">
        <v>35361</v>
      </c>
      <c r="E2310" s="13" t="s">
        <v>35362</v>
      </c>
      <c r="F2310" s="31">
        <f t="shared" si="36"/>
        <v>8</v>
      </c>
    </row>
    <row r="2311" spans="1:6" ht="29.55" customHeight="1" x14ac:dyDescent="0.4">
      <c r="A2311" s="12">
        <v>44918</v>
      </c>
      <c r="B2311" s="11" t="s">
        <v>13713</v>
      </c>
      <c r="C2311" s="14">
        <v>9.4799999999999995E-2</v>
      </c>
      <c r="D2311" s="13" t="s">
        <v>28320</v>
      </c>
      <c r="E2311" s="13" t="s">
        <v>19516</v>
      </c>
      <c r="F2311" s="31">
        <f t="shared" si="36"/>
        <v>8</v>
      </c>
    </row>
    <row r="2312" spans="1:6" ht="29.55" customHeight="1" x14ac:dyDescent="0.4">
      <c r="A2312" s="12">
        <v>44896</v>
      </c>
      <c r="B2312" s="11" t="s">
        <v>13713</v>
      </c>
      <c r="C2312" s="14">
        <v>5.4899999999999997E-2</v>
      </c>
      <c r="D2312" s="13" t="s">
        <v>29026</v>
      </c>
      <c r="E2312" s="13" t="s">
        <v>19516</v>
      </c>
      <c r="F2312" s="31">
        <f t="shared" si="36"/>
        <v>8</v>
      </c>
    </row>
    <row r="2313" spans="1:6" ht="29.55" customHeight="1" x14ac:dyDescent="0.4">
      <c r="A2313" s="12">
        <v>44880</v>
      </c>
      <c r="B2313" s="13" t="s">
        <v>13713</v>
      </c>
      <c r="C2313" s="14">
        <v>9.2600000000000002E-2</v>
      </c>
      <c r="D2313" s="13" t="s">
        <v>29714</v>
      </c>
      <c r="E2313" s="13" t="s">
        <v>7</v>
      </c>
      <c r="F2313" s="31">
        <f t="shared" si="36"/>
        <v>8</v>
      </c>
    </row>
    <row r="2314" spans="1:6" ht="29.55" customHeight="1" x14ac:dyDescent="0.4">
      <c r="A2314" s="12">
        <v>44798</v>
      </c>
      <c r="B2314" s="13" t="s">
        <v>13713</v>
      </c>
      <c r="C2314" s="14">
        <v>5.6800000000000003E-2</v>
      </c>
      <c r="D2314" s="13" t="s">
        <v>32525</v>
      </c>
      <c r="E2314" s="13" t="s">
        <v>7</v>
      </c>
      <c r="F2314" s="31">
        <f t="shared" si="36"/>
        <v>8</v>
      </c>
    </row>
    <row r="2315" spans="1:6" ht="29.55" customHeight="1" x14ac:dyDescent="0.4">
      <c r="A2315" s="12">
        <v>44778</v>
      </c>
      <c r="B2315" s="13" t="s">
        <v>13713</v>
      </c>
      <c r="C2315" s="14">
        <v>7.1199999999999999E-2</v>
      </c>
      <c r="D2315" s="13" t="s">
        <v>33257</v>
      </c>
      <c r="E2315" s="13" t="s">
        <v>33031</v>
      </c>
      <c r="F2315" s="31">
        <f t="shared" si="36"/>
        <v>8</v>
      </c>
    </row>
    <row r="2316" spans="1:6" ht="29.55" customHeight="1" x14ac:dyDescent="0.4">
      <c r="A2316" s="12">
        <v>44777</v>
      </c>
      <c r="B2316" s="13" t="s">
        <v>13713</v>
      </c>
      <c r="C2316" s="14">
        <v>7.2900000000000006E-2</v>
      </c>
      <c r="D2316" s="13" t="s">
        <v>33330</v>
      </c>
      <c r="E2316" s="13" t="s">
        <v>33031</v>
      </c>
      <c r="F2316" s="31">
        <f t="shared" si="36"/>
        <v>8</v>
      </c>
    </row>
    <row r="2317" spans="1:6" ht="29.55" customHeight="1" x14ac:dyDescent="0.4">
      <c r="A2317" s="12">
        <v>44742</v>
      </c>
      <c r="B2317" s="13" t="s">
        <v>13713</v>
      </c>
      <c r="C2317" s="14">
        <v>8.4000000000000005E-2</v>
      </c>
      <c r="D2317" s="13" t="s">
        <v>34662</v>
      </c>
      <c r="E2317" s="13" t="s">
        <v>7</v>
      </c>
      <c r="F2317" s="31">
        <f t="shared" si="36"/>
        <v>8</v>
      </c>
    </row>
    <row r="2318" spans="1:6" ht="29.55" customHeight="1" x14ac:dyDescent="0.4">
      <c r="A2318" s="12">
        <v>44729</v>
      </c>
      <c r="B2318" s="13" t="s">
        <v>13713</v>
      </c>
      <c r="C2318" s="14">
        <v>7.2599999999999998E-2</v>
      </c>
      <c r="D2318" s="13" t="s">
        <v>35106</v>
      </c>
      <c r="E2318" s="13" t="s">
        <v>7</v>
      </c>
      <c r="F2318" s="31">
        <f t="shared" si="36"/>
        <v>8</v>
      </c>
    </row>
    <row r="2319" spans="1:6" ht="29.55" customHeight="1" x14ac:dyDescent="0.4">
      <c r="A2319" s="12">
        <v>44904</v>
      </c>
      <c r="B2319" s="11" t="s">
        <v>10387</v>
      </c>
      <c r="C2319" s="14">
        <v>6.5500000000000003E-2</v>
      </c>
      <c r="D2319" s="13" t="s">
        <v>28830</v>
      </c>
      <c r="E2319" s="13" t="s">
        <v>20571</v>
      </c>
      <c r="F2319" s="31">
        <f t="shared" si="36"/>
        <v>8</v>
      </c>
    </row>
    <row r="2320" spans="1:6" ht="29.55" customHeight="1" x14ac:dyDescent="0.4">
      <c r="A2320" s="12">
        <v>44889</v>
      </c>
      <c r="B2320" s="13" t="s">
        <v>10387</v>
      </c>
      <c r="C2320" s="13" t="s">
        <v>6038</v>
      </c>
      <c r="D2320" s="13" t="s">
        <v>29255</v>
      </c>
      <c r="E2320" s="13" t="s">
        <v>29256</v>
      </c>
      <c r="F2320" s="31">
        <f t="shared" si="36"/>
        <v>8</v>
      </c>
    </row>
    <row r="2321" spans="1:6" ht="29.55" customHeight="1" x14ac:dyDescent="0.4">
      <c r="A2321" s="12">
        <v>44887</v>
      </c>
      <c r="B2321" s="13" t="s">
        <v>10387</v>
      </c>
      <c r="C2321" s="14">
        <v>5.33E-2</v>
      </c>
      <c r="D2321" s="13" t="s">
        <v>29415</v>
      </c>
      <c r="E2321" s="13" t="s">
        <v>20571</v>
      </c>
      <c r="F2321" s="31">
        <f t="shared" si="36"/>
        <v>8</v>
      </c>
    </row>
    <row r="2322" spans="1:6" ht="29.55" customHeight="1" x14ac:dyDescent="0.4">
      <c r="A2322" s="12">
        <v>44886</v>
      </c>
      <c r="B2322" s="13" t="s">
        <v>10387</v>
      </c>
      <c r="C2322" s="14">
        <v>0.16739999999999999</v>
      </c>
      <c r="D2322" s="13" t="s">
        <v>29433</v>
      </c>
      <c r="E2322" s="13" t="s">
        <v>29256</v>
      </c>
      <c r="F2322" s="31">
        <f t="shared" si="36"/>
        <v>8</v>
      </c>
    </row>
    <row r="2323" spans="1:6" ht="29.55" customHeight="1" x14ac:dyDescent="0.4">
      <c r="A2323" s="12">
        <v>44769</v>
      </c>
      <c r="B2323" s="13" t="s">
        <v>10387</v>
      </c>
      <c r="C2323" s="14">
        <v>6.7000000000000004E-2</v>
      </c>
      <c r="D2323" s="13" t="s">
        <v>33689</v>
      </c>
      <c r="E2323" s="13" t="s">
        <v>20571</v>
      </c>
      <c r="F2323" s="31">
        <f t="shared" si="36"/>
        <v>8</v>
      </c>
    </row>
    <row r="2324" spans="1:6" ht="29.55" customHeight="1" x14ac:dyDescent="0.4">
      <c r="A2324" s="12">
        <v>44764</v>
      </c>
      <c r="B2324" s="11" t="s">
        <v>10387</v>
      </c>
      <c r="C2324" s="14">
        <v>8.4400000000000003E-2</v>
      </c>
      <c r="D2324" s="13" t="s">
        <v>33827</v>
      </c>
      <c r="E2324" s="13" t="s">
        <v>20571</v>
      </c>
      <c r="F2324" s="31">
        <f t="shared" si="36"/>
        <v>8</v>
      </c>
    </row>
    <row r="2325" spans="1:6" ht="29.55" customHeight="1" x14ac:dyDescent="0.4">
      <c r="A2325" s="12">
        <v>44761</v>
      </c>
      <c r="B2325" s="11" t="s">
        <v>10387</v>
      </c>
      <c r="C2325" s="14">
        <v>6.3799999999999996E-2</v>
      </c>
      <c r="D2325" s="13" t="s">
        <v>33954</v>
      </c>
      <c r="E2325" s="13" t="s">
        <v>20571</v>
      </c>
      <c r="F2325" s="31">
        <f t="shared" si="36"/>
        <v>8</v>
      </c>
    </row>
    <row r="2326" spans="1:6" ht="29.55" customHeight="1" x14ac:dyDescent="0.4">
      <c r="A2326" s="12">
        <v>44753</v>
      </c>
      <c r="B2326" s="11" t="s">
        <v>10387</v>
      </c>
      <c r="C2326" s="14">
        <v>9.9400000000000002E-2</v>
      </c>
      <c r="D2326" s="13" t="s">
        <v>34264</v>
      </c>
      <c r="E2326" s="13" t="s">
        <v>20571</v>
      </c>
      <c r="F2326" s="31">
        <f t="shared" si="36"/>
        <v>8</v>
      </c>
    </row>
    <row r="2327" spans="1:6" ht="29.55" customHeight="1" x14ac:dyDescent="0.4">
      <c r="A2327" s="12">
        <v>44860</v>
      </c>
      <c r="B2327" s="11" t="s">
        <v>14565</v>
      </c>
      <c r="C2327" s="14">
        <v>0.14000000000000001</v>
      </c>
      <c r="D2327" s="13" t="s">
        <v>30327</v>
      </c>
      <c r="E2327" s="13" t="s">
        <v>30328</v>
      </c>
      <c r="F2327" s="31">
        <f t="shared" si="36"/>
        <v>8</v>
      </c>
    </row>
    <row r="2328" spans="1:6" ht="29.55" customHeight="1" x14ac:dyDescent="0.4">
      <c r="A2328" s="12">
        <v>44798</v>
      </c>
      <c r="B2328" s="13" t="s">
        <v>14565</v>
      </c>
      <c r="C2328" s="14">
        <v>0.15110000000000001</v>
      </c>
      <c r="D2328" s="13" t="s">
        <v>32476</v>
      </c>
      <c r="E2328" s="13" t="s">
        <v>19750</v>
      </c>
      <c r="F2328" s="31">
        <f t="shared" si="36"/>
        <v>8</v>
      </c>
    </row>
    <row r="2329" spans="1:6" ht="29.55" customHeight="1" x14ac:dyDescent="0.4">
      <c r="A2329" s="12">
        <v>44761</v>
      </c>
      <c r="B2329" s="11" t="s">
        <v>14565</v>
      </c>
      <c r="C2329" s="14">
        <v>0.10390000000000001</v>
      </c>
      <c r="D2329" s="13" t="s">
        <v>33921</v>
      </c>
      <c r="E2329" s="13" t="s">
        <v>33895</v>
      </c>
      <c r="F2329" s="31">
        <f t="shared" si="36"/>
        <v>8</v>
      </c>
    </row>
    <row r="2330" spans="1:6" ht="29.55" customHeight="1" x14ac:dyDescent="0.4">
      <c r="A2330" s="12">
        <v>44747</v>
      </c>
      <c r="B2330" s="13" t="s">
        <v>14565</v>
      </c>
      <c r="C2330" s="14">
        <v>0.1212</v>
      </c>
      <c r="D2330" s="13" t="s">
        <v>34523</v>
      </c>
      <c r="E2330" s="13" t="s">
        <v>34517</v>
      </c>
      <c r="F2330" s="31">
        <f t="shared" si="36"/>
        <v>8</v>
      </c>
    </row>
    <row r="2331" spans="1:6" ht="29.55" customHeight="1" x14ac:dyDescent="0.4">
      <c r="A2331" s="12">
        <v>44740</v>
      </c>
      <c r="B2331" s="13" t="s">
        <v>14565</v>
      </c>
      <c r="C2331" s="14">
        <v>8.3699999999999997E-2</v>
      </c>
      <c r="D2331" s="13" t="s">
        <v>34776</v>
      </c>
      <c r="E2331" s="13" t="s">
        <v>34517</v>
      </c>
      <c r="F2331" s="31">
        <f t="shared" si="36"/>
        <v>8</v>
      </c>
    </row>
    <row r="2332" spans="1:6" ht="29.55" customHeight="1" x14ac:dyDescent="0.4">
      <c r="A2332" s="12">
        <v>44736</v>
      </c>
      <c r="B2332" s="13" t="s">
        <v>14565</v>
      </c>
      <c r="C2332" s="14">
        <v>0.1636</v>
      </c>
      <c r="D2332" s="13" t="s">
        <v>34845</v>
      </c>
      <c r="E2332" s="13" t="s">
        <v>34517</v>
      </c>
      <c r="F2332" s="31">
        <f t="shared" si="36"/>
        <v>8</v>
      </c>
    </row>
    <row r="2333" spans="1:6" ht="29.55" customHeight="1" x14ac:dyDescent="0.4">
      <c r="A2333" s="12">
        <v>44734</v>
      </c>
      <c r="B2333" s="13" t="s">
        <v>14565</v>
      </c>
      <c r="C2333" s="14">
        <v>0.10299999999999999</v>
      </c>
      <c r="D2333" s="13" t="s">
        <v>34845</v>
      </c>
      <c r="E2333" s="13" t="s">
        <v>34517</v>
      </c>
      <c r="F2333" s="31">
        <f t="shared" si="36"/>
        <v>8</v>
      </c>
    </row>
    <row r="2334" spans="1:6" ht="29.55" customHeight="1" x14ac:dyDescent="0.4">
      <c r="A2334" s="12">
        <v>44733</v>
      </c>
      <c r="B2334" s="13" t="s">
        <v>14565</v>
      </c>
      <c r="C2334" s="14">
        <v>0.16850000000000001</v>
      </c>
      <c r="D2334" s="13" t="s">
        <v>34988</v>
      </c>
      <c r="E2334" s="13" t="s">
        <v>20568</v>
      </c>
      <c r="F2334" s="31">
        <f t="shared" si="36"/>
        <v>8</v>
      </c>
    </row>
    <row r="2335" spans="1:6" ht="29.55" customHeight="1" x14ac:dyDescent="0.4">
      <c r="A2335" s="12">
        <v>44910</v>
      </c>
      <c r="B2335" s="11" t="s">
        <v>12</v>
      </c>
      <c r="C2335" s="14">
        <v>8.9899999999999994E-2</v>
      </c>
      <c r="D2335" s="13" t="s">
        <v>28601</v>
      </c>
      <c r="E2335" s="13" t="s">
        <v>24641</v>
      </c>
      <c r="F2335" s="31">
        <f t="shared" si="36"/>
        <v>8</v>
      </c>
    </row>
    <row r="2336" spans="1:6" ht="29.55" customHeight="1" x14ac:dyDescent="0.4">
      <c r="A2336" s="12">
        <v>44909</v>
      </c>
      <c r="B2336" s="11" t="s">
        <v>12</v>
      </c>
      <c r="C2336" s="14">
        <v>8.9899999999999994E-2</v>
      </c>
      <c r="D2336" s="13" t="s">
        <v>28660</v>
      </c>
      <c r="E2336" s="13" t="s">
        <v>28661</v>
      </c>
      <c r="F2336" s="31">
        <f t="shared" si="36"/>
        <v>8</v>
      </c>
    </row>
    <row r="2337" spans="1:6" ht="29.55" customHeight="1" x14ac:dyDescent="0.4">
      <c r="A2337" s="12">
        <v>44806</v>
      </c>
      <c r="B2337" s="11" t="s">
        <v>12</v>
      </c>
      <c r="C2337" s="17">
        <v>9.0200000000000002E-2</v>
      </c>
      <c r="D2337" s="13" t="s">
        <v>32161</v>
      </c>
      <c r="E2337" s="13" t="s">
        <v>32162</v>
      </c>
      <c r="F2337" s="31">
        <f t="shared" si="36"/>
        <v>8</v>
      </c>
    </row>
    <row r="2338" spans="1:6" ht="29.55" customHeight="1" x14ac:dyDescent="0.4">
      <c r="A2338" s="12">
        <v>44782</v>
      </c>
      <c r="B2338" s="13" t="s">
        <v>12</v>
      </c>
      <c r="C2338" s="14">
        <v>0.1</v>
      </c>
      <c r="D2338" s="13" t="s">
        <v>33157</v>
      </c>
      <c r="E2338" s="13" t="s">
        <v>33154</v>
      </c>
      <c r="F2338" s="31">
        <f t="shared" si="36"/>
        <v>8</v>
      </c>
    </row>
    <row r="2339" spans="1:6" ht="29.55" customHeight="1" x14ac:dyDescent="0.4">
      <c r="A2339" s="12">
        <v>44769</v>
      </c>
      <c r="B2339" s="13" t="s">
        <v>12</v>
      </c>
      <c r="C2339" s="14">
        <v>8.9399999999999993E-2</v>
      </c>
      <c r="D2339" s="13" t="s">
        <v>33672</v>
      </c>
      <c r="E2339" s="13" t="s">
        <v>33673</v>
      </c>
      <c r="F2339" s="31">
        <f t="shared" si="36"/>
        <v>8</v>
      </c>
    </row>
    <row r="2340" spans="1:6" ht="29.55" customHeight="1" x14ac:dyDescent="0.4">
      <c r="A2340" s="12">
        <v>44768</v>
      </c>
      <c r="B2340" s="11" t="s">
        <v>12</v>
      </c>
      <c r="C2340" s="13" t="s">
        <v>33749</v>
      </c>
      <c r="D2340" s="13" t="s">
        <v>33750</v>
      </c>
      <c r="E2340" s="13" t="s">
        <v>33751</v>
      </c>
      <c r="F2340" s="31">
        <f t="shared" si="36"/>
        <v>8</v>
      </c>
    </row>
    <row r="2341" spans="1:6" ht="29.55" customHeight="1" x14ac:dyDescent="0.4">
      <c r="A2341" s="12">
        <v>44740</v>
      </c>
      <c r="B2341" s="13" t="s">
        <v>12</v>
      </c>
      <c r="C2341" s="14">
        <v>8.0600000000000005E-2</v>
      </c>
      <c r="D2341" s="13" t="s">
        <v>34782</v>
      </c>
      <c r="E2341" s="13" t="s">
        <v>18982</v>
      </c>
      <c r="F2341" s="31">
        <f t="shared" si="36"/>
        <v>8</v>
      </c>
    </row>
    <row r="2342" spans="1:6" ht="29.55" customHeight="1" x14ac:dyDescent="0.4">
      <c r="A2342" s="12">
        <v>44719</v>
      </c>
      <c r="B2342" s="13" t="s">
        <v>12</v>
      </c>
      <c r="C2342" s="14">
        <v>8.2199999999999995E-2</v>
      </c>
      <c r="D2342" s="13" t="s">
        <v>35488</v>
      </c>
      <c r="E2342" s="13" t="s">
        <v>35486</v>
      </c>
      <c r="F2342" s="31">
        <f t="shared" si="36"/>
        <v>8</v>
      </c>
    </row>
    <row r="2343" spans="1:6" ht="29.55" customHeight="1" x14ac:dyDescent="0.4">
      <c r="A2343" s="12">
        <v>44841</v>
      </c>
      <c r="B2343" s="13" t="s">
        <v>30944</v>
      </c>
      <c r="C2343" s="14">
        <v>5.3100000000000001E-2</v>
      </c>
      <c r="D2343" s="13" t="s">
        <v>30945</v>
      </c>
      <c r="E2343" s="13" t="s">
        <v>30640</v>
      </c>
      <c r="F2343" s="31">
        <f t="shared" si="36"/>
        <v>8</v>
      </c>
    </row>
    <row r="2344" spans="1:6" ht="29.55" customHeight="1" x14ac:dyDescent="0.4">
      <c r="A2344" s="12">
        <v>44839</v>
      </c>
      <c r="B2344" s="13" t="s">
        <v>30944</v>
      </c>
      <c r="C2344" s="14">
        <v>4.53E-2</v>
      </c>
      <c r="D2344" s="13" t="s">
        <v>31040</v>
      </c>
      <c r="E2344" s="13" t="s">
        <v>30793</v>
      </c>
      <c r="F2344" s="31">
        <f t="shared" si="36"/>
        <v>8</v>
      </c>
    </row>
    <row r="2345" spans="1:6" ht="29.55" customHeight="1" x14ac:dyDescent="0.4">
      <c r="A2345" s="12">
        <v>44838</v>
      </c>
      <c r="B2345" s="13" t="s">
        <v>30944</v>
      </c>
      <c r="C2345" s="14">
        <v>0.1186</v>
      </c>
      <c r="D2345" s="13" t="s">
        <v>31113</v>
      </c>
      <c r="E2345" s="13" t="s">
        <v>31111</v>
      </c>
      <c r="F2345" s="31">
        <f t="shared" si="36"/>
        <v>8</v>
      </c>
    </row>
    <row r="2346" spans="1:6" ht="29.55" customHeight="1" x14ac:dyDescent="0.4">
      <c r="A2346" s="12">
        <v>44832</v>
      </c>
      <c r="B2346" s="13" t="s">
        <v>30944</v>
      </c>
      <c r="C2346" s="14">
        <v>0.20979999999999999</v>
      </c>
      <c r="D2346" s="13" t="s">
        <v>31253</v>
      </c>
      <c r="E2346" s="13" t="s">
        <v>31254</v>
      </c>
      <c r="F2346" s="31">
        <f t="shared" si="36"/>
        <v>8</v>
      </c>
    </row>
    <row r="2347" spans="1:6" ht="29.55" customHeight="1" x14ac:dyDescent="0.4">
      <c r="A2347" s="12">
        <v>44827</v>
      </c>
      <c r="B2347" s="13" t="s">
        <v>30944</v>
      </c>
      <c r="C2347" s="14">
        <v>4.3999999999999997E-2</v>
      </c>
      <c r="D2347" s="13" t="s">
        <v>31041</v>
      </c>
      <c r="E2347" s="13" t="s">
        <v>25185</v>
      </c>
      <c r="F2347" s="31">
        <f t="shared" si="36"/>
        <v>8</v>
      </c>
    </row>
    <row r="2348" spans="1:6" ht="29.55" customHeight="1" x14ac:dyDescent="0.4">
      <c r="A2348" s="12">
        <v>44811</v>
      </c>
      <c r="B2348" s="11" t="s">
        <v>30944</v>
      </c>
      <c r="C2348" s="17">
        <v>6.9500000000000006E-2</v>
      </c>
      <c r="D2348" s="13" t="s">
        <v>31975</v>
      </c>
      <c r="E2348" s="13" t="s">
        <v>31976</v>
      </c>
      <c r="F2348" s="31">
        <f t="shared" si="36"/>
        <v>8</v>
      </c>
    </row>
    <row r="2349" spans="1:6" ht="29.55" customHeight="1" x14ac:dyDescent="0.4">
      <c r="A2349" s="12">
        <v>44810</v>
      </c>
      <c r="B2349" s="11" t="s">
        <v>30944</v>
      </c>
      <c r="C2349" s="17">
        <v>2.75E-2</v>
      </c>
      <c r="D2349" s="13" t="s">
        <v>32071</v>
      </c>
      <c r="E2349" s="13" t="s">
        <v>32072</v>
      </c>
      <c r="F2349" s="31">
        <f t="shared" si="36"/>
        <v>8</v>
      </c>
    </row>
    <row r="2350" spans="1:6" ht="29.55" customHeight="1" x14ac:dyDescent="0.4">
      <c r="A2350" s="12">
        <v>44729</v>
      </c>
      <c r="B2350" s="13" t="s">
        <v>30944</v>
      </c>
      <c r="C2350" s="14">
        <v>4.36E-2</v>
      </c>
      <c r="D2350" s="13" t="s">
        <v>35120</v>
      </c>
      <c r="E2350" s="13" t="s">
        <v>35118</v>
      </c>
      <c r="F2350" s="31">
        <f t="shared" si="36"/>
        <v>8</v>
      </c>
    </row>
    <row r="2351" spans="1:6" ht="29.55" customHeight="1" x14ac:dyDescent="0.4">
      <c r="A2351" s="12">
        <v>44923</v>
      </c>
      <c r="B2351" s="11" t="s">
        <v>9454</v>
      </c>
      <c r="C2351" s="14">
        <v>0.06</v>
      </c>
      <c r="D2351" s="13" t="s">
        <v>28228</v>
      </c>
      <c r="E2351" s="13" t="s">
        <v>14760</v>
      </c>
      <c r="F2351" s="31">
        <f t="shared" si="36"/>
        <v>8</v>
      </c>
    </row>
    <row r="2352" spans="1:6" ht="29.55" customHeight="1" x14ac:dyDescent="0.4">
      <c r="A2352" s="12">
        <v>44916</v>
      </c>
      <c r="B2352" s="11" t="s">
        <v>9454</v>
      </c>
      <c r="C2352" s="14">
        <v>6.2199999999999998E-2</v>
      </c>
      <c r="D2352" s="13" t="s">
        <v>28447</v>
      </c>
      <c r="E2352" s="13" t="s">
        <v>28418</v>
      </c>
      <c r="F2352" s="31">
        <f t="shared" si="36"/>
        <v>8</v>
      </c>
    </row>
    <row r="2353" spans="1:6" ht="29.55" customHeight="1" x14ac:dyDescent="0.4">
      <c r="A2353" s="12">
        <v>44914</v>
      </c>
      <c r="B2353" s="11" t="s">
        <v>9454</v>
      </c>
      <c r="C2353" s="14">
        <v>6.0600000000000001E-2</v>
      </c>
      <c r="D2353" s="13" t="s">
        <v>28516</v>
      </c>
      <c r="E2353" s="13" t="s">
        <v>28418</v>
      </c>
      <c r="F2353" s="31">
        <f t="shared" si="36"/>
        <v>8</v>
      </c>
    </row>
    <row r="2354" spans="1:6" ht="29.55" customHeight="1" x14ac:dyDescent="0.4">
      <c r="A2354" s="12">
        <v>44890</v>
      </c>
      <c r="B2354" s="11" t="s">
        <v>9454</v>
      </c>
      <c r="C2354" s="17">
        <v>0.14030000000000001</v>
      </c>
      <c r="D2354" s="13" t="s">
        <v>29173</v>
      </c>
      <c r="E2354" s="13" t="s">
        <v>9171</v>
      </c>
      <c r="F2354" s="31">
        <f t="shared" si="36"/>
        <v>8</v>
      </c>
    </row>
    <row r="2355" spans="1:6" ht="29.55" customHeight="1" x14ac:dyDescent="0.4">
      <c r="A2355" s="12">
        <v>44865</v>
      </c>
      <c r="B2355" s="13" t="s">
        <v>9454</v>
      </c>
      <c r="C2355" s="14">
        <v>0.11169999999999999</v>
      </c>
      <c r="D2355" s="13" t="s">
        <v>30211</v>
      </c>
      <c r="E2355" s="13" t="s">
        <v>15011</v>
      </c>
      <c r="F2355" s="31">
        <f t="shared" si="36"/>
        <v>8</v>
      </c>
    </row>
    <row r="2356" spans="1:6" ht="29.55" customHeight="1" x14ac:dyDescent="0.4">
      <c r="A2356" s="12">
        <v>44826</v>
      </c>
      <c r="B2356" s="13" t="s">
        <v>9454</v>
      </c>
      <c r="C2356" s="14">
        <v>8.8000000000000005E-3</v>
      </c>
      <c r="D2356" s="13" t="s">
        <v>31395</v>
      </c>
      <c r="E2356" s="13" t="s">
        <v>9678</v>
      </c>
      <c r="F2356" s="31">
        <f t="shared" si="36"/>
        <v>8</v>
      </c>
    </row>
    <row r="2357" spans="1:6" ht="29.55" customHeight="1" x14ac:dyDescent="0.4">
      <c r="A2357" s="12">
        <v>44825</v>
      </c>
      <c r="B2357" s="11" t="s">
        <v>9454</v>
      </c>
      <c r="C2357" s="17">
        <v>3.6499999999999998E-2</v>
      </c>
      <c r="D2357" s="13" t="s">
        <v>31479</v>
      </c>
      <c r="E2357" s="13" t="s">
        <v>9678</v>
      </c>
      <c r="F2357" s="31">
        <f t="shared" si="36"/>
        <v>8</v>
      </c>
    </row>
    <row r="2358" spans="1:6" ht="29.55" customHeight="1" x14ac:dyDescent="0.4">
      <c r="A2358" s="12">
        <v>44733</v>
      </c>
      <c r="B2358" s="13" t="s">
        <v>9454</v>
      </c>
      <c r="C2358" s="14">
        <v>4.1500000000000002E-2</v>
      </c>
      <c r="D2358" s="13" t="s">
        <v>35030</v>
      </c>
      <c r="E2358" s="13" t="s">
        <v>20568</v>
      </c>
      <c r="F2358" s="31">
        <f t="shared" si="36"/>
        <v>8</v>
      </c>
    </row>
    <row r="2359" spans="1:6" ht="29.55" customHeight="1" x14ac:dyDescent="0.4">
      <c r="A2359" s="12">
        <v>44921</v>
      </c>
      <c r="B2359" s="11" t="s">
        <v>8279</v>
      </c>
      <c r="C2359" s="14">
        <v>6.9699999999999998E-2</v>
      </c>
      <c r="D2359" s="13" t="s">
        <v>28290</v>
      </c>
      <c r="E2359" s="13" t="s">
        <v>28267</v>
      </c>
      <c r="F2359" s="31">
        <f t="shared" si="36"/>
        <v>8</v>
      </c>
    </row>
    <row r="2360" spans="1:6" ht="29.55" customHeight="1" x14ac:dyDescent="0.4">
      <c r="A2360" s="12">
        <v>44886</v>
      </c>
      <c r="B2360" s="13" t="s">
        <v>8279</v>
      </c>
      <c r="C2360" s="14">
        <v>0.17180000000000001</v>
      </c>
      <c r="D2360" s="13" t="s">
        <v>29432</v>
      </c>
      <c r="E2360" s="13" t="s">
        <v>29326</v>
      </c>
      <c r="F2360" s="31">
        <f t="shared" si="36"/>
        <v>8</v>
      </c>
    </row>
    <row r="2361" spans="1:6" ht="29.55" customHeight="1" x14ac:dyDescent="0.4">
      <c r="A2361" s="12">
        <v>44806</v>
      </c>
      <c r="B2361" s="11" t="s">
        <v>8279</v>
      </c>
      <c r="C2361" s="17">
        <v>0.13239999999999999</v>
      </c>
      <c r="D2361" s="13" t="s">
        <v>32149</v>
      </c>
      <c r="E2361" s="13" t="s">
        <v>32093</v>
      </c>
      <c r="F2361" s="31">
        <f t="shared" si="36"/>
        <v>8</v>
      </c>
    </row>
    <row r="2362" spans="1:6" ht="29.55" customHeight="1" x14ac:dyDescent="0.4">
      <c r="A2362" s="12">
        <v>44805</v>
      </c>
      <c r="B2362" s="11" t="s">
        <v>8279</v>
      </c>
      <c r="C2362" s="17">
        <v>7.3499999999999996E-2</v>
      </c>
      <c r="D2362" s="13" t="s">
        <v>32238</v>
      </c>
      <c r="E2362" s="13" t="s">
        <v>32239</v>
      </c>
      <c r="F2362" s="31">
        <f t="shared" si="36"/>
        <v>8</v>
      </c>
    </row>
    <row r="2363" spans="1:6" ht="29.55" customHeight="1" x14ac:dyDescent="0.4">
      <c r="A2363" s="12">
        <v>44782</v>
      </c>
      <c r="B2363" s="13" t="s">
        <v>8279</v>
      </c>
      <c r="C2363" s="14">
        <v>0.19270000000000001</v>
      </c>
      <c r="D2363" s="13" t="s">
        <v>33120</v>
      </c>
      <c r="E2363" s="13" t="s">
        <v>33117</v>
      </c>
      <c r="F2363" s="31">
        <f t="shared" si="36"/>
        <v>8</v>
      </c>
    </row>
    <row r="2364" spans="1:6" ht="29.55" customHeight="1" x14ac:dyDescent="0.4">
      <c r="A2364" s="12">
        <v>44747</v>
      </c>
      <c r="B2364" s="13" t="s">
        <v>8279</v>
      </c>
      <c r="C2364" s="13" t="s">
        <v>29144</v>
      </c>
      <c r="D2364" s="13" t="s">
        <v>34471</v>
      </c>
      <c r="E2364" s="13" t="s">
        <v>19724</v>
      </c>
      <c r="F2364" s="31">
        <f t="shared" si="36"/>
        <v>8</v>
      </c>
    </row>
    <row r="2365" spans="1:6" ht="29.55" customHeight="1" x14ac:dyDescent="0.4">
      <c r="A2365" s="12">
        <v>44720</v>
      </c>
      <c r="B2365" s="13" t="s">
        <v>8279</v>
      </c>
      <c r="C2365" s="14">
        <v>0.05</v>
      </c>
      <c r="D2365" s="13" t="s">
        <v>31796</v>
      </c>
      <c r="E2365" s="13" t="s">
        <v>35418</v>
      </c>
      <c r="F2365" s="31">
        <f t="shared" si="36"/>
        <v>8</v>
      </c>
    </row>
    <row r="2366" spans="1:6" ht="29.55" customHeight="1" x14ac:dyDescent="0.4">
      <c r="A2366" s="12">
        <v>44719</v>
      </c>
      <c r="B2366" s="13" t="s">
        <v>8279</v>
      </c>
      <c r="C2366" s="14">
        <v>1.17E-2</v>
      </c>
      <c r="D2366" s="13" t="s">
        <v>35484</v>
      </c>
      <c r="E2366" s="13" t="s">
        <v>14998</v>
      </c>
      <c r="F2366" s="31">
        <f t="shared" si="36"/>
        <v>8</v>
      </c>
    </row>
    <row r="2367" spans="1:6" ht="29.55" customHeight="1" x14ac:dyDescent="0.4">
      <c r="A2367" s="12">
        <v>44848</v>
      </c>
      <c r="B2367" s="13" t="s">
        <v>7408</v>
      </c>
      <c r="C2367" s="14">
        <v>9.0200000000000002E-2</v>
      </c>
      <c r="D2367" s="13" t="s">
        <v>30768</v>
      </c>
      <c r="E2367" s="13" t="s">
        <v>30767</v>
      </c>
      <c r="F2367" s="31">
        <f t="shared" si="36"/>
        <v>8</v>
      </c>
    </row>
    <row r="2368" spans="1:6" ht="29.55" customHeight="1" x14ac:dyDescent="0.4">
      <c r="A2368" s="12">
        <v>44834</v>
      </c>
      <c r="B2368" s="13" t="s">
        <v>7408</v>
      </c>
      <c r="C2368" s="14">
        <v>3.4700000000000002E-2</v>
      </c>
      <c r="D2368" s="13" t="s">
        <v>31216</v>
      </c>
      <c r="E2368" s="13" t="s">
        <v>20686</v>
      </c>
      <c r="F2368" s="31">
        <f t="shared" si="36"/>
        <v>8</v>
      </c>
    </row>
    <row r="2369" spans="1:6" ht="29.55" customHeight="1" x14ac:dyDescent="0.4">
      <c r="A2369" s="12">
        <v>44823</v>
      </c>
      <c r="B2369" s="11" t="s">
        <v>7408</v>
      </c>
      <c r="C2369" s="17">
        <v>5.8200000000000002E-2</v>
      </c>
      <c r="D2369" s="13" t="s">
        <v>31624</v>
      </c>
      <c r="E2369" s="13" t="s">
        <v>6332</v>
      </c>
      <c r="F2369" s="31">
        <f t="shared" si="36"/>
        <v>8</v>
      </c>
    </row>
    <row r="2370" spans="1:6" ht="29.55" customHeight="1" x14ac:dyDescent="0.4">
      <c r="A2370" s="12">
        <v>44797</v>
      </c>
      <c r="B2370" s="13" t="s">
        <v>7408</v>
      </c>
      <c r="C2370" s="14">
        <v>6.4799999999999996E-2</v>
      </c>
      <c r="D2370" s="13" t="s">
        <v>32604</v>
      </c>
      <c r="E2370" s="13" t="s">
        <v>20686</v>
      </c>
      <c r="F2370" s="31">
        <f t="shared" ref="F2370:F2433" si="37">COUNTIF(B:B,B2370)</f>
        <v>8</v>
      </c>
    </row>
    <row r="2371" spans="1:6" ht="29.55" customHeight="1" x14ac:dyDescent="0.4">
      <c r="A2371" s="12">
        <v>44796</v>
      </c>
      <c r="B2371" s="13" t="s">
        <v>7408</v>
      </c>
      <c r="C2371" s="14">
        <v>3.8899999999999997E-2</v>
      </c>
      <c r="D2371" s="13" t="s">
        <v>32708</v>
      </c>
      <c r="E2371" s="13" t="s">
        <v>7274</v>
      </c>
      <c r="F2371" s="31">
        <f t="shared" si="37"/>
        <v>8</v>
      </c>
    </row>
    <row r="2372" spans="1:6" ht="29.55" customHeight="1" x14ac:dyDescent="0.4">
      <c r="A2372" s="12">
        <v>44770</v>
      </c>
      <c r="B2372" s="13" t="s">
        <v>7408</v>
      </c>
      <c r="C2372" s="14">
        <v>5.9799999999999999E-2</v>
      </c>
      <c r="D2372" s="13" t="s">
        <v>33614</v>
      </c>
      <c r="E2372" s="13" t="s">
        <v>33043</v>
      </c>
      <c r="F2372" s="31">
        <f t="shared" si="37"/>
        <v>8</v>
      </c>
    </row>
    <row r="2373" spans="1:6" ht="29.55" customHeight="1" x14ac:dyDescent="0.4">
      <c r="A2373" s="12">
        <v>44753</v>
      </c>
      <c r="B2373" s="11" t="s">
        <v>7408</v>
      </c>
      <c r="C2373" s="14">
        <v>8.3099999999999993E-2</v>
      </c>
      <c r="D2373" s="13" t="s">
        <v>34272</v>
      </c>
      <c r="E2373" s="13" t="s">
        <v>6332</v>
      </c>
      <c r="F2373" s="31">
        <f t="shared" si="37"/>
        <v>8</v>
      </c>
    </row>
    <row r="2374" spans="1:6" ht="29.55" customHeight="1" x14ac:dyDescent="0.4">
      <c r="A2374" s="12">
        <v>44748</v>
      </c>
      <c r="B2374" s="11" t="s">
        <v>7408</v>
      </c>
      <c r="C2374" s="14">
        <v>7.0099999999999996E-2</v>
      </c>
      <c r="D2374" s="13" t="s">
        <v>34441</v>
      </c>
      <c r="E2374" s="13" t="s">
        <v>6332</v>
      </c>
      <c r="F2374" s="31">
        <f t="shared" si="37"/>
        <v>8</v>
      </c>
    </row>
    <row r="2375" spans="1:6" ht="29.55" customHeight="1" x14ac:dyDescent="0.4">
      <c r="A2375" s="12">
        <v>44902</v>
      </c>
      <c r="B2375" s="11" t="s">
        <v>17832</v>
      </c>
      <c r="C2375" s="14">
        <v>6.9400000000000003E-2</v>
      </c>
      <c r="D2375" s="13" t="s">
        <v>28895</v>
      </c>
      <c r="E2375" s="13" t="s">
        <v>23155</v>
      </c>
      <c r="F2375" s="31">
        <f t="shared" si="37"/>
        <v>8</v>
      </c>
    </row>
    <row r="2376" spans="1:6" ht="29.55" customHeight="1" x14ac:dyDescent="0.4">
      <c r="A2376" s="12">
        <v>44873</v>
      </c>
      <c r="B2376" s="13" t="s">
        <v>17832</v>
      </c>
      <c r="C2376" s="14">
        <v>0.1265</v>
      </c>
      <c r="D2376" s="13" t="s">
        <v>29964</v>
      </c>
      <c r="E2376" s="13" t="s">
        <v>7202</v>
      </c>
      <c r="F2376" s="31">
        <f t="shared" si="37"/>
        <v>8</v>
      </c>
    </row>
    <row r="2377" spans="1:6" ht="29.55" customHeight="1" x14ac:dyDescent="0.4">
      <c r="A2377" s="12">
        <v>44859</v>
      </c>
      <c r="B2377" s="11" t="s">
        <v>17832</v>
      </c>
      <c r="C2377" s="17">
        <v>0.11219999999999999</v>
      </c>
      <c r="D2377" s="13" t="s">
        <v>30382</v>
      </c>
      <c r="E2377" s="13" t="s">
        <v>30383</v>
      </c>
      <c r="F2377" s="31">
        <f t="shared" si="37"/>
        <v>8</v>
      </c>
    </row>
    <row r="2378" spans="1:6" ht="29.55" customHeight="1" x14ac:dyDescent="0.4">
      <c r="A2378" s="12">
        <v>44830</v>
      </c>
      <c r="B2378" s="13" t="s">
        <v>17832</v>
      </c>
      <c r="C2378" s="14">
        <v>2.63E-2</v>
      </c>
      <c r="D2378" s="13" t="s">
        <v>31334</v>
      </c>
      <c r="E2378" s="13" t="s">
        <v>30624</v>
      </c>
      <c r="F2378" s="31">
        <f t="shared" si="37"/>
        <v>8</v>
      </c>
    </row>
    <row r="2379" spans="1:6" ht="29.55" customHeight="1" x14ac:dyDescent="0.4">
      <c r="A2379" s="12">
        <v>44827</v>
      </c>
      <c r="B2379" s="13" t="s">
        <v>17832</v>
      </c>
      <c r="C2379" s="14">
        <v>5.1400000000000001E-2</v>
      </c>
      <c r="D2379" s="13" t="s">
        <v>31343</v>
      </c>
      <c r="E2379" s="13" t="s">
        <v>31342</v>
      </c>
      <c r="F2379" s="31">
        <f t="shared" si="37"/>
        <v>8</v>
      </c>
    </row>
    <row r="2380" spans="1:6" ht="29.55" customHeight="1" x14ac:dyDescent="0.4">
      <c r="A2380" s="12">
        <v>44826</v>
      </c>
      <c r="B2380" s="13" t="s">
        <v>17832</v>
      </c>
      <c r="C2380" s="14">
        <v>0.29609999999999997</v>
      </c>
      <c r="D2380" s="13" t="s">
        <v>31408</v>
      </c>
      <c r="E2380" s="13" t="s">
        <v>23155</v>
      </c>
      <c r="F2380" s="31">
        <f t="shared" si="37"/>
        <v>8</v>
      </c>
    </row>
    <row r="2381" spans="1:6" ht="29.55" customHeight="1" x14ac:dyDescent="0.4">
      <c r="A2381" s="12">
        <v>44748</v>
      </c>
      <c r="B2381" s="11" t="s">
        <v>17832</v>
      </c>
      <c r="C2381" s="14">
        <v>0.1268</v>
      </c>
      <c r="D2381" s="13" t="s">
        <v>34424</v>
      </c>
      <c r="E2381" s="13" t="s">
        <v>21082</v>
      </c>
      <c r="F2381" s="31">
        <f t="shared" si="37"/>
        <v>8</v>
      </c>
    </row>
    <row r="2382" spans="1:6" ht="29.55" customHeight="1" x14ac:dyDescent="0.4">
      <c r="A2382" s="12">
        <v>44739</v>
      </c>
      <c r="B2382" s="13" t="s">
        <v>17832</v>
      </c>
      <c r="C2382" s="14">
        <v>5.1900000000000002E-2</v>
      </c>
      <c r="D2382" s="13" t="s">
        <v>34818</v>
      </c>
      <c r="E2382" s="13" t="s">
        <v>17865</v>
      </c>
      <c r="F2382" s="31">
        <f t="shared" si="37"/>
        <v>8</v>
      </c>
    </row>
    <row r="2383" spans="1:6" ht="29.55" customHeight="1" x14ac:dyDescent="0.4">
      <c r="A2383" s="12">
        <v>44851</v>
      </c>
      <c r="B2383" s="13" t="s">
        <v>323</v>
      </c>
      <c r="C2383" s="14">
        <v>7.22E-2</v>
      </c>
      <c r="D2383" s="13" t="s">
        <v>30747</v>
      </c>
      <c r="E2383" s="13" t="s">
        <v>19516</v>
      </c>
      <c r="F2383" s="31">
        <f t="shared" si="37"/>
        <v>8</v>
      </c>
    </row>
    <row r="2384" spans="1:6" ht="29.55" customHeight="1" x14ac:dyDescent="0.4">
      <c r="A2384" s="12">
        <v>44838</v>
      </c>
      <c r="B2384" s="13" t="s">
        <v>323</v>
      </c>
      <c r="C2384" s="14">
        <v>0.25519999999999998</v>
      </c>
      <c r="D2384" s="13" t="s">
        <v>31127</v>
      </c>
      <c r="E2384" s="13" t="s">
        <v>31128</v>
      </c>
      <c r="F2384" s="31">
        <f t="shared" si="37"/>
        <v>8</v>
      </c>
    </row>
    <row r="2385" spans="1:6" ht="29.55" customHeight="1" x14ac:dyDescent="0.4">
      <c r="A2385" s="12">
        <v>44798</v>
      </c>
      <c r="B2385" s="13" t="s">
        <v>323</v>
      </c>
      <c r="C2385" s="14">
        <v>7.9799999999999996E-2</v>
      </c>
      <c r="D2385" s="13" t="s">
        <v>32505</v>
      </c>
      <c r="E2385" s="13" t="s">
        <v>7</v>
      </c>
      <c r="F2385" s="31">
        <f t="shared" si="37"/>
        <v>8</v>
      </c>
    </row>
    <row r="2386" spans="1:6" ht="29.55" customHeight="1" x14ac:dyDescent="0.4">
      <c r="A2386" s="12">
        <v>44776</v>
      </c>
      <c r="B2386" s="13" t="s">
        <v>323</v>
      </c>
      <c r="C2386" s="14">
        <v>7.5700000000000003E-2</v>
      </c>
      <c r="D2386" s="13" t="s">
        <v>33374</v>
      </c>
      <c r="E2386" s="13" t="s">
        <v>33031</v>
      </c>
      <c r="F2386" s="31">
        <f t="shared" si="37"/>
        <v>8</v>
      </c>
    </row>
    <row r="2387" spans="1:6" ht="29.55" customHeight="1" x14ac:dyDescent="0.4">
      <c r="A2387" s="12">
        <v>44761</v>
      </c>
      <c r="B2387" s="11" t="s">
        <v>323</v>
      </c>
      <c r="C2387" s="14">
        <v>8.1900000000000001E-2</v>
      </c>
      <c r="D2387" s="13" t="s">
        <v>33934</v>
      </c>
      <c r="E2387" s="13" t="s">
        <v>33857</v>
      </c>
      <c r="F2387" s="31">
        <f t="shared" si="37"/>
        <v>8</v>
      </c>
    </row>
    <row r="2388" spans="1:6" ht="29.55" customHeight="1" x14ac:dyDescent="0.4">
      <c r="A2388" s="12">
        <v>44756</v>
      </c>
      <c r="B2388" s="11" t="s">
        <v>323</v>
      </c>
      <c r="C2388" s="14">
        <v>0.1062</v>
      </c>
      <c r="D2388" s="13" t="s">
        <v>34106</v>
      </c>
      <c r="E2388" s="13" t="s">
        <v>34107</v>
      </c>
      <c r="F2388" s="31">
        <f t="shared" si="37"/>
        <v>8</v>
      </c>
    </row>
    <row r="2389" spans="1:6" ht="29.55" customHeight="1" x14ac:dyDescent="0.4">
      <c r="A2389" s="12">
        <v>44732</v>
      </c>
      <c r="B2389" s="13" t="s">
        <v>323</v>
      </c>
      <c r="C2389" s="14">
        <v>6.4899999999999999E-2</v>
      </c>
      <c r="D2389" s="13" t="s">
        <v>35057</v>
      </c>
      <c r="E2389" s="13" t="s">
        <v>7</v>
      </c>
      <c r="F2389" s="31">
        <f t="shared" si="37"/>
        <v>8</v>
      </c>
    </row>
    <row r="2390" spans="1:6" ht="29.55" customHeight="1" x14ac:dyDescent="0.4">
      <c r="A2390" s="12">
        <v>44720</v>
      </c>
      <c r="B2390" s="13" t="s">
        <v>323</v>
      </c>
      <c r="C2390" s="14">
        <v>9.1700000000000004E-2</v>
      </c>
      <c r="D2390" s="13" t="s">
        <v>35438</v>
      </c>
      <c r="E2390" s="13" t="s">
        <v>35439</v>
      </c>
      <c r="F2390" s="31">
        <f t="shared" si="37"/>
        <v>8</v>
      </c>
    </row>
    <row r="2391" spans="1:6" ht="29.55" customHeight="1" x14ac:dyDescent="0.4">
      <c r="A2391" s="12">
        <v>44917</v>
      </c>
      <c r="B2391" s="11" t="s">
        <v>15627</v>
      </c>
      <c r="C2391" s="14">
        <v>0.1547</v>
      </c>
      <c r="D2391" s="13" t="s">
        <v>27920</v>
      </c>
      <c r="E2391" s="13" t="s">
        <v>17784</v>
      </c>
      <c r="F2391" s="31">
        <f t="shared" si="37"/>
        <v>8</v>
      </c>
    </row>
    <row r="2392" spans="1:6" ht="29.55" customHeight="1" x14ac:dyDescent="0.4">
      <c r="A2392" s="12">
        <v>44904</v>
      </c>
      <c r="B2392" s="11" t="s">
        <v>15627</v>
      </c>
      <c r="C2392" s="14">
        <v>7.7499999999999999E-2</v>
      </c>
      <c r="D2392" s="13" t="s">
        <v>28823</v>
      </c>
      <c r="E2392" s="13" t="s">
        <v>17784</v>
      </c>
      <c r="F2392" s="31">
        <f t="shared" si="37"/>
        <v>8</v>
      </c>
    </row>
    <row r="2393" spans="1:6" ht="29.55" customHeight="1" x14ac:dyDescent="0.4">
      <c r="A2393" s="12">
        <v>44895</v>
      </c>
      <c r="B2393" s="11" t="s">
        <v>15627</v>
      </c>
      <c r="C2393" s="14">
        <v>8.5699999999999998E-2</v>
      </c>
      <c r="D2393" s="13" t="s">
        <v>29063</v>
      </c>
      <c r="E2393" s="13" t="s">
        <v>17784</v>
      </c>
      <c r="F2393" s="31">
        <f t="shared" si="37"/>
        <v>8</v>
      </c>
    </row>
    <row r="2394" spans="1:6" ht="29.55" customHeight="1" x14ac:dyDescent="0.4">
      <c r="A2394" s="12">
        <v>44888</v>
      </c>
      <c r="B2394" s="13" t="s">
        <v>15627</v>
      </c>
      <c r="C2394" s="14">
        <v>9.6799999999999997E-2</v>
      </c>
      <c r="D2394" s="13" t="s">
        <v>29338</v>
      </c>
      <c r="E2394" s="13" t="s">
        <v>17784</v>
      </c>
      <c r="F2394" s="31">
        <f t="shared" si="37"/>
        <v>8</v>
      </c>
    </row>
    <row r="2395" spans="1:6" ht="29.55" customHeight="1" x14ac:dyDescent="0.4">
      <c r="A2395" s="12">
        <v>44887</v>
      </c>
      <c r="B2395" s="13" t="s">
        <v>15627</v>
      </c>
      <c r="C2395" s="14">
        <v>9.8699999999999996E-2</v>
      </c>
      <c r="D2395" s="13" t="s">
        <v>29386</v>
      </c>
      <c r="E2395" s="13" t="s">
        <v>17784</v>
      </c>
      <c r="F2395" s="31">
        <f t="shared" si="37"/>
        <v>8</v>
      </c>
    </row>
    <row r="2396" spans="1:6" ht="29.55" customHeight="1" x14ac:dyDescent="0.4">
      <c r="A2396" s="12">
        <v>44886</v>
      </c>
      <c r="B2396" s="13" t="s">
        <v>15627</v>
      </c>
      <c r="C2396" s="14">
        <v>0.15210000000000001</v>
      </c>
      <c r="D2396" s="13" t="s">
        <v>29437</v>
      </c>
      <c r="E2396" s="13" t="s">
        <v>29438</v>
      </c>
      <c r="F2396" s="31">
        <f t="shared" si="37"/>
        <v>8</v>
      </c>
    </row>
    <row r="2397" spans="1:6" ht="29.55" customHeight="1" x14ac:dyDescent="0.4">
      <c r="A2397" s="12">
        <v>44858</v>
      </c>
      <c r="B2397" s="11" t="s">
        <v>15627</v>
      </c>
      <c r="C2397" s="17">
        <v>8.4900000000000003E-2</v>
      </c>
      <c r="D2397" s="13" t="s">
        <v>30469</v>
      </c>
      <c r="E2397" s="13" t="s">
        <v>30461</v>
      </c>
      <c r="F2397" s="31">
        <f t="shared" si="37"/>
        <v>8</v>
      </c>
    </row>
    <row r="2398" spans="1:6" ht="29.55" customHeight="1" x14ac:dyDescent="0.4">
      <c r="A2398" s="12">
        <v>44742</v>
      </c>
      <c r="B2398" s="13" t="s">
        <v>15627</v>
      </c>
      <c r="C2398" s="14">
        <v>0.1318</v>
      </c>
      <c r="D2398" s="13" t="s">
        <v>34641</v>
      </c>
      <c r="E2398" s="13" t="s">
        <v>17800</v>
      </c>
      <c r="F2398" s="31">
        <f t="shared" si="37"/>
        <v>8</v>
      </c>
    </row>
    <row r="2399" spans="1:6" ht="29.55" customHeight="1" x14ac:dyDescent="0.4">
      <c r="A2399" s="12">
        <v>44847</v>
      </c>
      <c r="B2399" s="13" t="s">
        <v>11473</v>
      </c>
      <c r="C2399" s="14">
        <v>0.1108</v>
      </c>
      <c r="D2399" s="13" t="s">
        <v>30828</v>
      </c>
      <c r="E2399" s="13" t="s">
        <v>19516</v>
      </c>
      <c r="F2399" s="31">
        <f t="shared" si="37"/>
        <v>8</v>
      </c>
    </row>
    <row r="2400" spans="1:6" ht="29.55" customHeight="1" x14ac:dyDescent="0.4">
      <c r="A2400" s="12">
        <v>44845</v>
      </c>
      <c r="B2400" s="13" t="s">
        <v>11473</v>
      </c>
      <c r="C2400" s="14">
        <v>0.13950000000000001</v>
      </c>
      <c r="D2400" s="13" t="s">
        <v>30893</v>
      </c>
      <c r="E2400" s="13" t="s">
        <v>19516</v>
      </c>
      <c r="F2400" s="31">
        <f t="shared" si="37"/>
        <v>8</v>
      </c>
    </row>
    <row r="2401" spans="1:6" ht="29.55" customHeight="1" x14ac:dyDescent="0.4">
      <c r="A2401" s="12">
        <v>44810</v>
      </c>
      <c r="B2401" s="11" t="s">
        <v>11473</v>
      </c>
      <c r="C2401" s="11" t="s">
        <v>7166</v>
      </c>
      <c r="D2401" s="13" t="s">
        <v>32004</v>
      </c>
      <c r="E2401" s="13" t="s">
        <v>21421</v>
      </c>
      <c r="F2401" s="31">
        <f t="shared" si="37"/>
        <v>8</v>
      </c>
    </row>
    <row r="2402" spans="1:6" ht="29.55" customHeight="1" x14ac:dyDescent="0.4">
      <c r="A2402" s="12">
        <v>44761</v>
      </c>
      <c r="B2402" s="11" t="s">
        <v>11473</v>
      </c>
      <c r="C2402" s="14">
        <v>8.2299999999999998E-2</v>
      </c>
      <c r="D2402" s="13" t="s">
        <v>33932</v>
      </c>
      <c r="E2402" s="13" t="s">
        <v>33933</v>
      </c>
      <c r="F2402" s="31">
        <f t="shared" si="37"/>
        <v>8</v>
      </c>
    </row>
    <row r="2403" spans="1:6" ht="29.55" customHeight="1" x14ac:dyDescent="0.4">
      <c r="A2403" s="12">
        <v>44754</v>
      </c>
      <c r="B2403" s="11" t="s">
        <v>11473</v>
      </c>
      <c r="C2403" s="14">
        <v>6.7799999999999999E-2</v>
      </c>
      <c r="D2403" s="13" t="s">
        <v>34225</v>
      </c>
      <c r="E2403" s="13" t="s">
        <v>33933</v>
      </c>
      <c r="F2403" s="31">
        <f t="shared" si="37"/>
        <v>8</v>
      </c>
    </row>
    <row r="2404" spans="1:6" ht="29.55" customHeight="1" x14ac:dyDescent="0.4">
      <c r="A2404" s="12">
        <v>44748</v>
      </c>
      <c r="B2404" s="11" t="s">
        <v>11473</v>
      </c>
      <c r="C2404" s="14">
        <v>0.1958</v>
      </c>
      <c r="D2404" s="13" t="s">
        <v>34408</v>
      </c>
      <c r="E2404" s="13" t="s">
        <v>34409</v>
      </c>
      <c r="F2404" s="31">
        <f t="shared" si="37"/>
        <v>8</v>
      </c>
    </row>
    <row r="2405" spans="1:6" ht="29.55" customHeight="1" x14ac:dyDescent="0.4">
      <c r="A2405" s="12">
        <v>44747</v>
      </c>
      <c r="B2405" s="13" t="s">
        <v>11473</v>
      </c>
      <c r="C2405" s="13" t="s">
        <v>5629</v>
      </c>
      <c r="D2405" s="13" t="s">
        <v>34457</v>
      </c>
      <c r="E2405" s="13" t="s">
        <v>34451</v>
      </c>
      <c r="F2405" s="31">
        <f t="shared" si="37"/>
        <v>8</v>
      </c>
    </row>
    <row r="2406" spans="1:6" ht="29.55" customHeight="1" x14ac:dyDescent="0.4">
      <c r="A2406" s="12">
        <v>44746</v>
      </c>
      <c r="B2406" s="13" t="s">
        <v>11473</v>
      </c>
      <c r="C2406" s="14">
        <v>8.6400000000000005E-2</v>
      </c>
      <c r="D2406" s="13" t="s">
        <v>34547</v>
      </c>
      <c r="E2406" s="13" t="s">
        <v>34540</v>
      </c>
      <c r="F2406" s="31">
        <f t="shared" si="37"/>
        <v>8</v>
      </c>
    </row>
    <row r="2407" spans="1:6" ht="29.55" customHeight="1" x14ac:dyDescent="0.4">
      <c r="A2407" s="12">
        <v>44921</v>
      </c>
      <c r="B2407" s="11" t="s">
        <v>23527</v>
      </c>
      <c r="C2407" s="14">
        <v>0.15529999999999999</v>
      </c>
      <c r="D2407" s="13" t="s">
        <v>28277</v>
      </c>
      <c r="E2407" s="13" t="s">
        <v>17784</v>
      </c>
      <c r="F2407" s="31">
        <f t="shared" si="37"/>
        <v>8</v>
      </c>
    </row>
    <row r="2408" spans="1:6" ht="29.55" customHeight="1" x14ac:dyDescent="0.4">
      <c r="A2408" s="12">
        <v>44918</v>
      </c>
      <c r="B2408" s="11" t="s">
        <v>23527</v>
      </c>
      <c r="C2408" s="14">
        <v>0.13469999999999999</v>
      </c>
      <c r="D2408" s="13" t="s">
        <v>28317</v>
      </c>
      <c r="E2408" s="13" t="s">
        <v>17784</v>
      </c>
      <c r="F2408" s="31">
        <f t="shared" si="37"/>
        <v>8</v>
      </c>
    </row>
    <row r="2409" spans="1:6" ht="29.55" customHeight="1" x14ac:dyDescent="0.4">
      <c r="A2409" s="12">
        <v>44917</v>
      </c>
      <c r="B2409" s="11" t="s">
        <v>23527</v>
      </c>
      <c r="C2409" s="11" t="s">
        <v>7447</v>
      </c>
      <c r="D2409" s="13" t="s">
        <v>28335</v>
      </c>
      <c r="E2409" s="13" t="s">
        <v>17784</v>
      </c>
      <c r="F2409" s="31">
        <f t="shared" si="37"/>
        <v>8</v>
      </c>
    </row>
    <row r="2410" spans="1:6" ht="29.55" customHeight="1" x14ac:dyDescent="0.4">
      <c r="A2410" s="12">
        <v>44903</v>
      </c>
      <c r="B2410" s="11" t="s">
        <v>23527</v>
      </c>
      <c r="C2410" s="14">
        <v>0.15110000000000001</v>
      </c>
      <c r="D2410" s="13" t="s">
        <v>28841</v>
      </c>
      <c r="E2410" s="13" t="s">
        <v>17784</v>
      </c>
      <c r="F2410" s="31">
        <f t="shared" si="37"/>
        <v>8</v>
      </c>
    </row>
    <row r="2411" spans="1:6" ht="29.55" customHeight="1" x14ac:dyDescent="0.4">
      <c r="A2411" s="12">
        <v>44901</v>
      </c>
      <c r="B2411" s="11" t="s">
        <v>23527</v>
      </c>
      <c r="C2411" s="14">
        <v>0.22140000000000001</v>
      </c>
      <c r="D2411" s="13" t="s">
        <v>28909</v>
      </c>
      <c r="E2411" s="13" t="s">
        <v>17784</v>
      </c>
      <c r="F2411" s="31">
        <f t="shared" si="37"/>
        <v>8</v>
      </c>
    </row>
    <row r="2412" spans="1:6" ht="29.55" customHeight="1" x14ac:dyDescent="0.4">
      <c r="A2412" s="12">
        <v>44804</v>
      </c>
      <c r="B2412" s="11" t="s">
        <v>23527</v>
      </c>
      <c r="C2412" s="17">
        <v>0.12379999999999999</v>
      </c>
      <c r="D2412" s="13" t="s">
        <v>32268</v>
      </c>
      <c r="E2412" s="13" t="s">
        <v>32269</v>
      </c>
      <c r="F2412" s="31">
        <f t="shared" si="37"/>
        <v>8</v>
      </c>
    </row>
    <row r="2413" spans="1:6" ht="29.55" customHeight="1" x14ac:dyDescent="0.4">
      <c r="A2413" s="12">
        <v>44802</v>
      </c>
      <c r="B2413" s="11" t="s">
        <v>23527</v>
      </c>
      <c r="C2413" s="17">
        <v>0.1275</v>
      </c>
      <c r="D2413" s="13" t="s">
        <v>32356</v>
      </c>
      <c r="E2413" s="13" t="s">
        <v>32357</v>
      </c>
      <c r="F2413" s="31">
        <f t="shared" si="37"/>
        <v>8</v>
      </c>
    </row>
    <row r="2414" spans="1:6" ht="29.55" customHeight="1" x14ac:dyDescent="0.4">
      <c r="A2414" s="12">
        <v>44792</v>
      </c>
      <c r="B2414" s="13" t="s">
        <v>23527</v>
      </c>
      <c r="C2414" s="13" t="s">
        <v>5867</v>
      </c>
      <c r="D2414" s="13" t="s">
        <v>32749</v>
      </c>
      <c r="E2414" s="13" t="s">
        <v>32750</v>
      </c>
      <c r="F2414" s="31">
        <f t="shared" si="37"/>
        <v>8</v>
      </c>
    </row>
    <row r="2415" spans="1:6" ht="29.55" customHeight="1" x14ac:dyDescent="0.4">
      <c r="A2415" s="12">
        <v>44855</v>
      </c>
      <c r="B2415" s="11" t="s">
        <v>6777</v>
      </c>
      <c r="C2415" s="17">
        <v>8.6699999999999999E-2</v>
      </c>
      <c r="D2415" s="13" t="s">
        <v>30519</v>
      </c>
      <c r="E2415" s="13" t="s">
        <v>30520</v>
      </c>
      <c r="F2415" s="31">
        <f t="shared" si="37"/>
        <v>8</v>
      </c>
    </row>
    <row r="2416" spans="1:6" ht="29.55" customHeight="1" x14ac:dyDescent="0.4">
      <c r="A2416" s="12">
        <v>44826</v>
      </c>
      <c r="B2416" s="13" t="s">
        <v>6777</v>
      </c>
      <c r="C2416" s="14">
        <v>5.4100000000000002E-2</v>
      </c>
      <c r="D2416" s="13" t="s">
        <v>31412</v>
      </c>
      <c r="E2416" s="13" t="s">
        <v>160</v>
      </c>
      <c r="F2416" s="31">
        <f t="shared" si="37"/>
        <v>8</v>
      </c>
    </row>
    <row r="2417" spans="1:6" ht="29.55" customHeight="1" x14ac:dyDescent="0.4">
      <c r="A2417" s="12">
        <v>44820</v>
      </c>
      <c r="B2417" s="11" t="s">
        <v>6777</v>
      </c>
      <c r="C2417" s="17">
        <v>6.4399999999999999E-2</v>
      </c>
      <c r="D2417" s="13" t="s">
        <v>31676</v>
      </c>
      <c r="E2417" s="13" t="s">
        <v>31677</v>
      </c>
      <c r="F2417" s="31">
        <f t="shared" si="37"/>
        <v>8</v>
      </c>
    </row>
    <row r="2418" spans="1:6" ht="29.55" customHeight="1" x14ac:dyDescent="0.4">
      <c r="A2418" s="12">
        <v>44789</v>
      </c>
      <c r="B2418" s="13" t="s">
        <v>6777</v>
      </c>
      <c r="C2418" s="14">
        <v>0.18329999999999999</v>
      </c>
      <c r="D2418" s="13" t="s">
        <v>32873</v>
      </c>
      <c r="E2418" s="13" t="s">
        <v>19516</v>
      </c>
      <c r="F2418" s="31">
        <f t="shared" si="37"/>
        <v>8</v>
      </c>
    </row>
    <row r="2419" spans="1:6" ht="29.55" customHeight="1" x14ac:dyDescent="0.4">
      <c r="A2419" s="12">
        <v>44776</v>
      </c>
      <c r="B2419" s="13" t="s">
        <v>6777</v>
      </c>
      <c r="C2419" s="14">
        <v>6.5799999999999997E-2</v>
      </c>
      <c r="D2419" s="13" t="s">
        <v>33383</v>
      </c>
      <c r="E2419" s="13" t="s">
        <v>33031</v>
      </c>
      <c r="F2419" s="31">
        <f t="shared" si="37"/>
        <v>8</v>
      </c>
    </row>
    <row r="2420" spans="1:6" ht="29.55" customHeight="1" x14ac:dyDescent="0.4">
      <c r="A2420" s="12">
        <v>44763</v>
      </c>
      <c r="B2420" s="11" t="s">
        <v>6777</v>
      </c>
      <c r="C2420" s="14">
        <v>0.11849999999999999</v>
      </c>
      <c r="D2420" s="13" t="s">
        <v>33853</v>
      </c>
      <c r="E2420" s="13" t="s">
        <v>20624</v>
      </c>
      <c r="F2420" s="31">
        <f t="shared" si="37"/>
        <v>8</v>
      </c>
    </row>
    <row r="2421" spans="1:6" ht="29.55" customHeight="1" x14ac:dyDescent="0.4">
      <c r="A2421" s="12">
        <v>44757</v>
      </c>
      <c r="B2421" s="11" t="s">
        <v>6777</v>
      </c>
      <c r="C2421" s="14">
        <v>7.2300000000000003E-2</v>
      </c>
      <c r="D2421" s="13" t="s">
        <v>34055</v>
      </c>
      <c r="E2421" s="13" t="s">
        <v>33943</v>
      </c>
      <c r="F2421" s="31">
        <f t="shared" si="37"/>
        <v>8</v>
      </c>
    </row>
    <row r="2422" spans="1:6" ht="29.55" customHeight="1" x14ac:dyDescent="0.4">
      <c r="A2422" s="12">
        <v>44753</v>
      </c>
      <c r="B2422" s="11" t="s">
        <v>6777</v>
      </c>
      <c r="C2422" s="14">
        <v>0.1802</v>
      </c>
      <c r="D2422" s="13" t="s">
        <v>34236</v>
      </c>
      <c r="E2422" s="13" t="s">
        <v>34237</v>
      </c>
      <c r="F2422" s="31">
        <f t="shared" si="37"/>
        <v>8</v>
      </c>
    </row>
    <row r="2423" spans="1:6" ht="29.55" customHeight="1" x14ac:dyDescent="0.4">
      <c r="A2423" s="12">
        <v>44853</v>
      </c>
      <c r="B2423" s="13" t="s">
        <v>277</v>
      </c>
      <c r="C2423" s="14">
        <v>6.3799999999999996E-2</v>
      </c>
      <c r="D2423" s="13" t="s">
        <v>30637</v>
      </c>
      <c r="E2423" s="13" t="s">
        <v>30638</v>
      </c>
      <c r="F2423" s="31">
        <f t="shared" si="37"/>
        <v>8</v>
      </c>
    </row>
    <row r="2424" spans="1:6" ht="29.55" customHeight="1" x14ac:dyDescent="0.4">
      <c r="A2424" s="12">
        <v>44820</v>
      </c>
      <c r="B2424" s="11" t="s">
        <v>277</v>
      </c>
      <c r="C2424" s="17">
        <v>6.4000000000000003E-3</v>
      </c>
      <c r="D2424" s="13" t="s">
        <v>31701</v>
      </c>
      <c r="E2424" s="13" t="s">
        <v>26058</v>
      </c>
      <c r="F2424" s="31">
        <f t="shared" si="37"/>
        <v>8</v>
      </c>
    </row>
    <row r="2425" spans="1:6" ht="29.55" customHeight="1" x14ac:dyDescent="0.4">
      <c r="A2425" s="12">
        <v>44776</v>
      </c>
      <c r="B2425" s="13" t="s">
        <v>277</v>
      </c>
      <c r="C2425" s="14">
        <v>4.3499999999999997E-2</v>
      </c>
      <c r="D2425" s="13" t="s">
        <v>33396</v>
      </c>
      <c r="E2425" s="13" t="s">
        <v>33369</v>
      </c>
      <c r="F2425" s="31">
        <f t="shared" si="37"/>
        <v>8</v>
      </c>
    </row>
    <row r="2426" spans="1:6" ht="29.55" customHeight="1" x14ac:dyDescent="0.4">
      <c r="A2426" s="12">
        <v>44771</v>
      </c>
      <c r="B2426" s="13" t="s">
        <v>277</v>
      </c>
      <c r="C2426" s="14">
        <v>2.35E-2</v>
      </c>
      <c r="D2426" s="13" t="s">
        <v>33574</v>
      </c>
      <c r="E2426" s="13" t="s">
        <v>33043</v>
      </c>
      <c r="F2426" s="31">
        <f t="shared" si="37"/>
        <v>8</v>
      </c>
    </row>
    <row r="2427" spans="1:6" ht="29.55" customHeight="1" x14ac:dyDescent="0.4">
      <c r="A2427" s="12">
        <v>44756</v>
      </c>
      <c r="B2427" s="11" t="s">
        <v>277</v>
      </c>
      <c r="C2427" s="13" t="s">
        <v>34112</v>
      </c>
      <c r="D2427" s="13" t="s">
        <v>34113</v>
      </c>
      <c r="E2427" s="13" t="s">
        <v>34114</v>
      </c>
      <c r="F2427" s="31">
        <f t="shared" si="37"/>
        <v>8</v>
      </c>
    </row>
    <row r="2428" spans="1:6" ht="29.55" customHeight="1" x14ac:dyDescent="0.4">
      <c r="A2428" s="12">
        <v>44755</v>
      </c>
      <c r="B2428" s="11" t="s">
        <v>277</v>
      </c>
      <c r="C2428" s="14">
        <v>0.1106</v>
      </c>
      <c r="D2428" s="13" t="s">
        <v>34166</v>
      </c>
      <c r="E2428" s="13" t="s">
        <v>34167</v>
      </c>
      <c r="F2428" s="31">
        <f t="shared" si="37"/>
        <v>8</v>
      </c>
    </row>
    <row r="2429" spans="1:6" ht="29.55" customHeight="1" x14ac:dyDescent="0.4">
      <c r="A2429" s="12">
        <v>44736</v>
      </c>
      <c r="B2429" s="13" t="s">
        <v>277</v>
      </c>
      <c r="C2429" s="14">
        <v>8.7300000000000003E-2</v>
      </c>
      <c r="D2429" s="13" t="s">
        <v>34885</v>
      </c>
      <c r="E2429" s="13" t="s">
        <v>34886</v>
      </c>
      <c r="F2429" s="31">
        <f t="shared" si="37"/>
        <v>8</v>
      </c>
    </row>
    <row r="2430" spans="1:6" ht="29.55" customHeight="1" x14ac:dyDescent="0.4">
      <c r="A2430" s="12">
        <v>44722</v>
      </c>
      <c r="B2430" s="13" t="s">
        <v>277</v>
      </c>
      <c r="C2430" s="14">
        <v>2.58E-2</v>
      </c>
      <c r="D2430" s="13" t="s">
        <v>35316</v>
      </c>
      <c r="E2430" s="13" t="s">
        <v>35311</v>
      </c>
      <c r="F2430" s="31">
        <f t="shared" si="37"/>
        <v>8</v>
      </c>
    </row>
    <row r="2431" spans="1:6" ht="29.55" customHeight="1" x14ac:dyDescent="0.4">
      <c r="A2431" s="12">
        <v>44883</v>
      </c>
      <c r="B2431" s="13" t="s">
        <v>5832</v>
      </c>
      <c r="C2431" s="14">
        <v>3.3599999999999998E-2</v>
      </c>
      <c r="D2431" s="13" t="s">
        <v>29547</v>
      </c>
      <c r="E2431" s="13" t="s">
        <v>532</v>
      </c>
      <c r="F2431" s="31">
        <f t="shared" si="37"/>
        <v>8</v>
      </c>
    </row>
    <row r="2432" spans="1:6" ht="29.55" customHeight="1" x14ac:dyDescent="0.4">
      <c r="A2432" s="12">
        <v>44862</v>
      </c>
      <c r="B2432" s="13" t="s">
        <v>5832</v>
      </c>
      <c r="C2432" s="14">
        <v>5.8999999999999997E-2</v>
      </c>
      <c r="D2432" s="13" t="s">
        <v>30254</v>
      </c>
      <c r="E2432" s="13" t="s">
        <v>532</v>
      </c>
      <c r="F2432" s="31">
        <f t="shared" si="37"/>
        <v>8</v>
      </c>
    </row>
    <row r="2433" spans="1:6" ht="29.55" customHeight="1" x14ac:dyDescent="0.4">
      <c r="A2433" s="12">
        <v>44839</v>
      </c>
      <c r="B2433" s="13" t="s">
        <v>5832</v>
      </c>
      <c r="C2433" s="14">
        <v>1.0999999999999999E-2</v>
      </c>
      <c r="D2433" s="13" t="s">
        <v>31043</v>
      </c>
      <c r="E2433" s="13" t="s">
        <v>30793</v>
      </c>
      <c r="F2433" s="31">
        <f t="shared" si="37"/>
        <v>8</v>
      </c>
    </row>
    <row r="2434" spans="1:6" ht="29.55" customHeight="1" x14ac:dyDescent="0.4">
      <c r="A2434" s="12">
        <v>44803</v>
      </c>
      <c r="B2434" s="11" t="s">
        <v>5832</v>
      </c>
      <c r="C2434" s="17">
        <v>2.23E-2</v>
      </c>
      <c r="D2434" s="13" t="s">
        <v>32351</v>
      </c>
      <c r="E2434" s="13" t="s">
        <v>532</v>
      </c>
      <c r="F2434" s="31">
        <f t="shared" ref="F2434:F2497" si="38">COUNTIF(B:B,B2434)</f>
        <v>8</v>
      </c>
    </row>
    <row r="2435" spans="1:6" ht="29.55" customHeight="1" x14ac:dyDescent="0.4">
      <c r="A2435" s="12">
        <v>44797</v>
      </c>
      <c r="B2435" s="13" t="s">
        <v>5832</v>
      </c>
      <c r="C2435" s="14">
        <v>5.4100000000000002E-2</v>
      </c>
      <c r="D2435" s="13" t="s">
        <v>32618</v>
      </c>
      <c r="E2435" s="13" t="s">
        <v>20563</v>
      </c>
      <c r="F2435" s="31">
        <f t="shared" si="38"/>
        <v>8</v>
      </c>
    </row>
    <row r="2436" spans="1:6" ht="29.55" customHeight="1" x14ac:dyDescent="0.4">
      <c r="A2436" s="12">
        <v>44792</v>
      </c>
      <c r="B2436" s="13" t="s">
        <v>5832</v>
      </c>
      <c r="C2436" s="14">
        <v>3.1E-2</v>
      </c>
      <c r="D2436" s="13" t="s">
        <v>32776</v>
      </c>
      <c r="E2436" s="13" t="s">
        <v>532</v>
      </c>
      <c r="F2436" s="31">
        <f t="shared" si="38"/>
        <v>8</v>
      </c>
    </row>
    <row r="2437" spans="1:6" ht="29.55" customHeight="1" x14ac:dyDescent="0.4">
      <c r="A2437" s="12">
        <v>44781</v>
      </c>
      <c r="B2437" s="13" t="s">
        <v>5832</v>
      </c>
      <c r="C2437" s="14">
        <v>6.0900000000000003E-2</v>
      </c>
      <c r="D2437" s="13" t="s">
        <v>33230</v>
      </c>
      <c r="E2437" s="13" t="s">
        <v>33224</v>
      </c>
      <c r="F2437" s="31">
        <f t="shared" si="38"/>
        <v>8</v>
      </c>
    </row>
    <row r="2438" spans="1:6" ht="29.55" customHeight="1" x14ac:dyDescent="0.4">
      <c r="A2438" s="12">
        <v>44771</v>
      </c>
      <c r="B2438" s="13" t="s">
        <v>5832</v>
      </c>
      <c r="C2438" s="14">
        <v>6.2799999999999995E-2</v>
      </c>
      <c r="D2438" s="13" t="s">
        <v>33558</v>
      </c>
      <c r="E2438" s="13" t="s">
        <v>33224</v>
      </c>
      <c r="F2438" s="31">
        <f t="shared" si="38"/>
        <v>8</v>
      </c>
    </row>
    <row r="2439" spans="1:6" ht="29.55" customHeight="1" x14ac:dyDescent="0.4">
      <c r="A2439" s="12">
        <v>44917</v>
      </c>
      <c r="B2439" s="11" t="s">
        <v>14346</v>
      </c>
      <c r="C2439" s="14">
        <v>7.1999999999999995E-2</v>
      </c>
      <c r="D2439" s="13" t="s">
        <v>28366</v>
      </c>
      <c r="E2439" s="13" t="s">
        <v>28367</v>
      </c>
      <c r="F2439" s="31">
        <f t="shared" si="38"/>
        <v>8</v>
      </c>
    </row>
    <row r="2440" spans="1:6" ht="29.55" customHeight="1" x14ac:dyDescent="0.4">
      <c r="A2440" s="12">
        <v>44911</v>
      </c>
      <c r="B2440" s="11" t="s">
        <v>14346</v>
      </c>
      <c r="C2440" s="14">
        <v>0.17499999999999999</v>
      </c>
      <c r="D2440" s="13" t="s">
        <v>28535</v>
      </c>
      <c r="E2440" s="13" t="s">
        <v>28536</v>
      </c>
      <c r="F2440" s="31">
        <f t="shared" si="38"/>
        <v>8</v>
      </c>
    </row>
    <row r="2441" spans="1:6" ht="29.55" customHeight="1" x14ac:dyDescent="0.4">
      <c r="A2441" s="12">
        <v>44909</v>
      </c>
      <c r="B2441" s="11" t="s">
        <v>14346</v>
      </c>
      <c r="C2441" s="14">
        <v>8.0699999999999994E-2</v>
      </c>
      <c r="D2441" s="13" t="s">
        <v>28667</v>
      </c>
      <c r="E2441" s="13" t="s">
        <v>28536</v>
      </c>
      <c r="F2441" s="31">
        <f t="shared" si="38"/>
        <v>8</v>
      </c>
    </row>
    <row r="2442" spans="1:6" ht="29.55" customHeight="1" x14ac:dyDescent="0.4">
      <c r="A2442" s="12">
        <v>44907</v>
      </c>
      <c r="B2442" s="11" t="s">
        <v>14346</v>
      </c>
      <c r="C2442" s="14">
        <v>5.6099999999999997E-2</v>
      </c>
      <c r="D2442" s="13" t="s">
        <v>28773</v>
      </c>
      <c r="E2442" s="13" t="s">
        <v>28536</v>
      </c>
      <c r="F2442" s="31">
        <f t="shared" si="38"/>
        <v>8</v>
      </c>
    </row>
    <row r="2443" spans="1:6" ht="29.55" customHeight="1" x14ac:dyDescent="0.4">
      <c r="A2443" s="12">
        <v>44887</v>
      </c>
      <c r="B2443" s="13" t="s">
        <v>14346</v>
      </c>
      <c r="C2443" s="14">
        <v>0.11260000000000001</v>
      </c>
      <c r="D2443" s="13" t="s">
        <v>29383</v>
      </c>
      <c r="E2443" s="13" t="s">
        <v>29384</v>
      </c>
      <c r="F2443" s="31">
        <f t="shared" si="38"/>
        <v>8</v>
      </c>
    </row>
    <row r="2444" spans="1:6" ht="29.55" customHeight="1" x14ac:dyDescent="0.4">
      <c r="A2444" s="12">
        <v>44886</v>
      </c>
      <c r="B2444" s="13" t="s">
        <v>14346</v>
      </c>
      <c r="C2444" s="14">
        <v>9.6299999999999997E-2</v>
      </c>
      <c r="D2444" s="13" t="s">
        <v>29448</v>
      </c>
      <c r="E2444" s="13" t="s">
        <v>29449</v>
      </c>
      <c r="F2444" s="31">
        <f t="shared" si="38"/>
        <v>8</v>
      </c>
    </row>
    <row r="2445" spans="1:6" ht="29.55" customHeight="1" x14ac:dyDescent="0.4">
      <c r="A2445" s="12">
        <v>44876</v>
      </c>
      <c r="B2445" s="13" t="s">
        <v>14346</v>
      </c>
      <c r="C2445" s="14">
        <v>0.17549999999999999</v>
      </c>
      <c r="D2445" s="13" t="s">
        <v>29789</v>
      </c>
      <c r="E2445" s="13" t="s">
        <v>29126</v>
      </c>
      <c r="F2445" s="31">
        <f t="shared" si="38"/>
        <v>8</v>
      </c>
    </row>
    <row r="2446" spans="1:6" ht="29.55" customHeight="1" x14ac:dyDescent="0.4">
      <c r="A2446" s="12">
        <v>44875</v>
      </c>
      <c r="B2446" s="13" t="s">
        <v>14346</v>
      </c>
      <c r="C2446" s="13" t="s">
        <v>7034</v>
      </c>
      <c r="D2446" s="13" t="s">
        <v>29829</v>
      </c>
      <c r="E2446" s="13" t="s">
        <v>29830</v>
      </c>
      <c r="F2446" s="31">
        <f t="shared" si="38"/>
        <v>8</v>
      </c>
    </row>
    <row r="2447" spans="1:6" ht="29.55" customHeight="1" x14ac:dyDescent="0.4">
      <c r="A2447" s="12">
        <v>44840</v>
      </c>
      <c r="B2447" s="13" t="s">
        <v>7215</v>
      </c>
      <c r="C2447" s="14">
        <v>8.0699999999999994E-2</v>
      </c>
      <c r="D2447" s="13" t="s">
        <v>31003</v>
      </c>
      <c r="E2447" s="13" t="s">
        <v>17825</v>
      </c>
      <c r="F2447" s="31">
        <f t="shared" si="38"/>
        <v>7</v>
      </c>
    </row>
    <row r="2448" spans="1:6" ht="29.55" customHeight="1" x14ac:dyDescent="0.4">
      <c r="A2448" s="12">
        <v>44839</v>
      </c>
      <c r="B2448" s="13" t="s">
        <v>7215</v>
      </c>
      <c r="C2448" s="14">
        <v>6.25E-2</v>
      </c>
      <c r="D2448" s="13" t="s">
        <v>31003</v>
      </c>
      <c r="E2448" s="13" t="s">
        <v>31036</v>
      </c>
      <c r="F2448" s="31">
        <f t="shared" si="38"/>
        <v>7</v>
      </c>
    </row>
    <row r="2449" spans="1:6" ht="29.55" customHeight="1" x14ac:dyDescent="0.4">
      <c r="A2449" s="12">
        <v>44826</v>
      </c>
      <c r="B2449" s="13" t="s">
        <v>7215</v>
      </c>
      <c r="C2449" s="14">
        <v>1.1299999999999999E-2</v>
      </c>
      <c r="D2449" s="13" t="s">
        <v>31397</v>
      </c>
      <c r="E2449" s="13" t="s">
        <v>10577</v>
      </c>
      <c r="F2449" s="31">
        <f t="shared" si="38"/>
        <v>7</v>
      </c>
    </row>
    <row r="2450" spans="1:6" ht="29.55" customHeight="1" x14ac:dyDescent="0.4">
      <c r="A2450" s="12">
        <v>44810</v>
      </c>
      <c r="B2450" s="11" t="s">
        <v>7215</v>
      </c>
      <c r="C2450" s="11" t="s">
        <v>32016</v>
      </c>
      <c r="D2450" s="13" t="s">
        <v>32017</v>
      </c>
      <c r="E2450" s="13" t="s">
        <v>10577</v>
      </c>
      <c r="F2450" s="31">
        <f t="shared" si="38"/>
        <v>7</v>
      </c>
    </row>
    <row r="2451" spans="1:6" ht="29.55" customHeight="1" x14ac:dyDescent="0.4">
      <c r="A2451" s="12">
        <v>44809</v>
      </c>
      <c r="B2451" s="11" t="s">
        <v>7215</v>
      </c>
      <c r="C2451" s="17">
        <v>0.12720000000000001</v>
      </c>
      <c r="D2451" s="13" t="s">
        <v>32088</v>
      </c>
      <c r="E2451" s="13" t="s">
        <v>10577</v>
      </c>
      <c r="F2451" s="31">
        <f t="shared" si="38"/>
        <v>7</v>
      </c>
    </row>
    <row r="2452" spans="1:6" ht="29.55" customHeight="1" x14ac:dyDescent="0.4">
      <c r="A2452" s="12">
        <v>44796</v>
      </c>
      <c r="B2452" s="13" t="s">
        <v>7215</v>
      </c>
      <c r="C2452" s="14">
        <v>6.4000000000000001E-2</v>
      </c>
      <c r="D2452" s="13" t="s">
        <v>32669</v>
      </c>
      <c r="E2452" s="13" t="s">
        <v>10577</v>
      </c>
      <c r="F2452" s="31">
        <f t="shared" si="38"/>
        <v>7</v>
      </c>
    </row>
    <row r="2453" spans="1:6" ht="29.55" customHeight="1" x14ac:dyDescent="0.4">
      <c r="A2453" s="12">
        <v>44721</v>
      </c>
      <c r="B2453" s="13" t="s">
        <v>7215</v>
      </c>
      <c r="C2453" s="14">
        <v>1.1999999999999999E-3</v>
      </c>
      <c r="D2453" s="13" t="s">
        <v>35368</v>
      </c>
      <c r="E2453" s="13" t="s">
        <v>34656</v>
      </c>
      <c r="F2453" s="31">
        <f t="shared" si="38"/>
        <v>7</v>
      </c>
    </row>
    <row r="2454" spans="1:6" ht="29.55" customHeight="1" x14ac:dyDescent="0.4">
      <c r="A2454" s="12">
        <v>44796</v>
      </c>
      <c r="B2454" s="50" t="s">
        <v>36598</v>
      </c>
      <c r="C2454" s="14">
        <v>4.7100000000000003E-2</v>
      </c>
      <c r="D2454" s="13" t="s">
        <v>32697</v>
      </c>
      <c r="E2454" s="13" t="s">
        <v>9483</v>
      </c>
      <c r="F2454" s="31">
        <f t="shared" si="38"/>
        <v>7</v>
      </c>
    </row>
    <row r="2455" spans="1:6" ht="29.55" customHeight="1" x14ac:dyDescent="0.4">
      <c r="A2455" s="12">
        <v>44783</v>
      </c>
      <c r="B2455" s="50" t="s">
        <v>36598</v>
      </c>
      <c r="C2455" s="14">
        <v>4.1000000000000002E-2</v>
      </c>
      <c r="D2455" s="13" t="s">
        <v>33074</v>
      </c>
      <c r="E2455" s="13" t="s">
        <v>33075</v>
      </c>
      <c r="F2455" s="31">
        <f t="shared" si="38"/>
        <v>7</v>
      </c>
    </row>
    <row r="2456" spans="1:6" ht="29.55" customHeight="1" x14ac:dyDescent="0.4">
      <c r="A2456" s="12">
        <v>44774</v>
      </c>
      <c r="B2456" s="50" t="s">
        <v>36598</v>
      </c>
      <c r="C2456" s="14">
        <v>0.08</v>
      </c>
      <c r="D2456" s="13" t="s">
        <v>33479</v>
      </c>
      <c r="E2456" s="13" t="s">
        <v>33075</v>
      </c>
      <c r="F2456" s="31">
        <f t="shared" si="38"/>
        <v>7</v>
      </c>
    </row>
    <row r="2457" spans="1:6" ht="29.55" customHeight="1" x14ac:dyDescent="0.4">
      <c r="A2457" s="12">
        <v>44760</v>
      </c>
      <c r="B2457" s="50" t="s">
        <v>36598</v>
      </c>
      <c r="C2457" s="14">
        <v>8.77E-2</v>
      </c>
      <c r="D2457" s="13" t="s">
        <v>34013</v>
      </c>
      <c r="E2457" s="13" t="s">
        <v>9483</v>
      </c>
      <c r="F2457" s="31">
        <f t="shared" si="38"/>
        <v>7</v>
      </c>
    </row>
    <row r="2458" spans="1:6" ht="29.55" customHeight="1" x14ac:dyDescent="0.4">
      <c r="A2458" s="12">
        <v>44742</v>
      </c>
      <c r="B2458" s="50" t="s">
        <v>36598</v>
      </c>
      <c r="C2458" s="14">
        <v>1.4200000000000001E-2</v>
      </c>
      <c r="D2458" s="13" t="s">
        <v>34683</v>
      </c>
      <c r="E2458" s="13" t="s">
        <v>9483</v>
      </c>
      <c r="F2458" s="31">
        <f t="shared" si="38"/>
        <v>7</v>
      </c>
    </row>
    <row r="2459" spans="1:6" ht="29.55" customHeight="1" x14ac:dyDescent="0.4">
      <c r="A2459" s="12">
        <v>44733</v>
      </c>
      <c r="B2459" s="50" t="s">
        <v>36598</v>
      </c>
      <c r="C2459" s="14">
        <v>5.9900000000000002E-2</v>
      </c>
      <c r="D2459" s="13" t="s">
        <v>35022</v>
      </c>
      <c r="E2459" s="13" t="s">
        <v>34993</v>
      </c>
      <c r="F2459" s="31">
        <f t="shared" si="38"/>
        <v>7</v>
      </c>
    </row>
    <row r="2460" spans="1:6" ht="29.55" customHeight="1" x14ac:dyDescent="0.4">
      <c r="A2460" s="12">
        <v>44729</v>
      </c>
      <c r="B2460" s="50" t="s">
        <v>36598</v>
      </c>
      <c r="C2460" s="14">
        <v>5.8099999999999999E-2</v>
      </c>
      <c r="D2460" s="13" t="s">
        <v>35112</v>
      </c>
      <c r="E2460" s="13" t="s">
        <v>18982</v>
      </c>
      <c r="F2460" s="31">
        <f t="shared" si="38"/>
        <v>7</v>
      </c>
    </row>
    <row r="2461" spans="1:6" ht="29.55" customHeight="1" x14ac:dyDescent="0.4">
      <c r="A2461" s="12">
        <v>44866</v>
      </c>
      <c r="B2461" s="50" t="s">
        <v>36599</v>
      </c>
      <c r="C2461" s="14">
        <v>8.3000000000000004E-2</v>
      </c>
      <c r="D2461" s="13" t="s">
        <v>30168</v>
      </c>
      <c r="E2461" s="13" t="s">
        <v>9474</v>
      </c>
      <c r="F2461" s="31">
        <f t="shared" si="38"/>
        <v>7</v>
      </c>
    </row>
    <row r="2462" spans="1:6" ht="29.55" customHeight="1" x14ac:dyDescent="0.4">
      <c r="A2462" s="12">
        <v>44811</v>
      </c>
      <c r="B2462" s="50" t="s">
        <v>36599</v>
      </c>
      <c r="C2462" s="17">
        <v>9.1999999999999998E-3</v>
      </c>
      <c r="D2462" s="13" t="s">
        <v>32000</v>
      </c>
      <c r="E2462" s="13" t="s">
        <v>9474</v>
      </c>
      <c r="F2462" s="31">
        <f t="shared" si="38"/>
        <v>7</v>
      </c>
    </row>
    <row r="2463" spans="1:6" ht="29.55" customHeight="1" x14ac:dyDescent="0.4">
      <c r="A2463" s="12">
        <v>44797</v>
      </c>
      <c r="B2463" s="50" t="s">
        <v>36599</v>
      </c>
      <c r="C2463" s="14">
        <v>7.4700000000000003E-2</v>
      </c>
      <c r="D2463" s="13" t="s">
        <v>32588</v>
      </c>
      <c r="E2463" s="13" t="s">
        <v>32589</v>
      </c>
      <c r="F2463" s="31">
        <f t="shared" si="38"/>
        <v>7</v>
      </c>
    </row>
    <row r="2464" spans="1:6" ht="29.55" customHeight="1" x14ac:dyDescent="0.4">
      <c r="A2464" s="12">
        <v>44781</v>
      </c>
      <c r="B2464" s="50" t="s">
        <v>36599</v>
      </c>
      <c r="C2464" s="14">
        <v>7.7499999999999999E-2</v>
      </c>
      <c r="D2464" s="13" t="s">
        <v>33198</v>
      </c>
      <c r="E2464" s="13" t="s">
        <v>33199</v>
      </c>
      <c r="F2464" s="31">
        <f t="shared" si="38"/>
        <v>7</v>
      </c>
    </row>
    <row r="2465" spans="1:6" ht="29.55" customHeight="1" x14ac:dyDescent="0.4">
      <c r="A2465" s="12">
        <v>44771</v>
      </c>
      <c r="B2465" s="50" t="s">
        <v>36599</v>
      </c>
      <c r="C2465" s="14">
        <v>9.0200000000000002E-2</v>
      </c>
      <c r="D2465" s="13" t="s">
        <v>33535</v>
      </c>
      <c r="E2465" s="13" t="s">
        <v>33518</v>
      </c>
      <c r="F2465" s="31">
        <f t="shared" si="38"/>
        <v>7</v>
      </c>
    </row>
    <row r="2466" spans="1:6" ht="29.55" customHeight="1" x14ac:dyDescent="0.4">
      <c r="A2466" s="12">
        <v>44740</v>
      </c>
      <c r="B2466" s="50" t="s">
        <v>36599</v>
      </c>
      <c r="C2466" s="14">
        <v>0.1145</v>
      </c>
      <c r="D2466" s="13" t="s">
        <v>34737</v>
      </c>
      <c r="E2466" s="13" t="s">
        <v>34738</v>
      </c>
      <c r="F2466" s="31">
        <f t="shared" si="38"/>
        <v>7</v>
      </c>
    </row>
    <row r="2467" spans="1:6" ht="29.55" customHeight="1" x14ac:dyDescent="0.4">
      <c r="A2467" s="12">
        <v>44735</v>
      </c>
      <c r="B2467" s="50" t="s">
        <v>36599</v>
      </c>
      <c r="C2467" s="14">
        <v>3.5999999999999997E-2</v>
      </c>
      <c r="D2467" s="13" t="s">
        <v>34938</v>
      </c>
      <c r="E2467" s="13" t="s">
        <v>34939</v>
      </c>
      <c r="F2467" s="31">
        <f t="shared" si="38"/>
        <v>7</v>
      </c>
    </row>
    <row r="2468" spans="1:6" ht="29.55" customHeight="1" x14ac:dyDescent="0.4">
      <c r="A2468" s="12">
        <v>44887</v>
      </c>
      <c r="B2468" s="13" t="s">
        <v>6096</v>
      </c>
      <c r="C2468" s="14">
        <v>6.0999999999999999E-2</v>
      </c>
      <c r="D2468" s="13" t="s">
        <v>29407</v>
      </c>
      <c r="E2468" s="13" t="s">
        <v>7</v>
      </c>
      <c r="F2468" s="31">
        <f t="shared" si="38"/>
        <v>7</v>
      </c>
    </row>
    <row r="2469" spans="1:6" ht="29.55" customHeight="1" x14ac:dyDescent="0.4">
      <c r="A2469" s="12">
        <v>44880</v>
      </c>
      <c r="B2469" s="13" t="s">
        <v>6096</v>
      </c>
      <c r="C2469" s="14">
        <v>5.4100000000000002E-2</v>
      </c>
      <c r="D2469" s="13" t="s">
        <v>29731</v>
      </c>
      <c r="E2469" s="13" t="s">
        <v>7722</v>
      </c>
      <c r="F2469" s="31">
        <f t="shared" si="38"/>
        <v>7</v>
      </c>
    </row>
    <row r="2470" spans="1:6" ht="29.55" customHeight="1" x14ac:dyDescent="0.4">
      <c r="A2470" s="12">
        <v>44806</v>
      </c>
      <c r="B2470" s="11" t="s">
        <v>6096</v>
      </c>
      <c r="C2470" s="17">
        <v>0.14699999999999999</v>
      </c>
      <c r="D2470" s="13" t="s">
        <v>32143</v>
      </c>
      <c r="E2470" s="13" t="s">
        <v>11047</v>
      </c>
      <c r="F2470" s="31">
        <f t="shared" si="38"/>
        <v>7</v>
      </c>
    </row>
    <row r="2471" spans="1:6" ht="29.55" customHeight="1" x14ac:dyDescent="0.4">
      <c r="A2471" s="12">
        <v>44802</v>
      </c>
      <c r="B2471" s="11" t="s">
        <v>6096</v>
      </c>
      <c r="C2471" s="17">
        <v>1.26E-2</v>
      </c>
      <c r="D2471" s="13" t="s">
        <v>32388</v>
      </c>
      <c r="E2471" s="13" t="s">
        <v>19851</v>
      </c>
      <c r="F2471" s="31">
        <f t="shared" si="38"/>
        <v>7</v>
      </c>
    </row>
    <row r="2472" spans="1:6" ht="29.55" customHeight="1" x14ac:dyDescent="0.4">
      <c r="A2472" s="12">
        <v>44799</v>
      </c>
      <c r="B2472" s="11" t="s">
        <v>6096</v>
      </c>
      <c r="C2472" s="17">
        <v>0.1585</v>
      </c>
      <c r="D2472" s="13" t="s">
        <v>32397</v>
      </c>
      <c r="E2472" s="13" t="s">
        <v>32398</v>
      </c>
      <c r="F2472" s="31">
        <f t="shared" si="38"/>
        <v>7</v>
      </c>
    </row>
    <row r="2473" spans="1:6" ht="29.55" customHeight="1" x14ac:dyDescent="0.4">
      <c r="A2473" s="12">
        <v>44757</v>
      </c>
      <c r="B2473" s="11" t="s">
        <v>6096</v>
      </c>
      <c r="C2473" s="14">
        <v>7.6499999999999999E-2</v>
      </c>
      <c r="D2473" s="13" t="s">
        <v>34051</v>
      </c>
      <c r="E2473" s="13" t="s">
        <v>33943</v>
      </c>
      <c r="F2473" s="31">
        <f t="shared" si="38"/>
        <v>7</v>
      </c>
    </row>
    <row r="2474" spans="1:6" ht="29.55" customHeight="1" x14ac:dyDescent="0.4">
      <c r="A2474" s="12">
        <v>44746</v>
      </c>
      <c r="B2474" s="13" t="s">
        <v>6096</v>
      </c>
      <c r="C2474" s="14">
        <v>6.4799999999999996E-2</v>
      </c>
      <c r="D2474" s="13" t="s">
        <v>34549</v>
      </c>
      <c r="E2474" s="13" t="s">
        <v>34540</v>
      </c>
      <c r="F2474" s="31">
        <f t="shared" si="38"/>
        <v>7</v>
      </c>
    </row>
    <row r="2475" spans="1:6" ht="29.55" customHeight="1" x14ac:dyDescent="0.4">
      <c r="A2475" s="12">
        <v>44826</v>
      </c>
      <c r="B2475" s="13" t="s">
        <v>19612</v>
      </c>
      <c r="C2475" s="14">
        <v>0.13700000000000001</v>
      </c>
      <c r="D2475" s="13" t="s">
        <v>31386</v>
      </c>
      <c r="E2475" s="13" t="s">
        <v>31374</v>
      </c>
      <c r="F2475" s="31">
        <f t="shared" si="38"/>
        <v>7</v>
      </c>
    </row>
    <row r="2476" spans="1:6" ht="29.55" customHeight="1" x14ac:dyDescent="0.4">
      <c r="A2476" s="12">
        <v>44825</v>
      </c>
      <c r="B2476" s="11" t="s">
        <v>19612</v>
      </c>
      <c r="C2476" s="17">
        <v>7.1999999999999995E-2</v>
      </c>
      <c r="D2476" s="13" t="s">
        <v>31448</v>
      </c>
      <c r="E2476" s="13" t="s">
        <v>14762</v>
      </c>
      <c r="F2476" s="31">
        <f t="shared" si="38"/>
        <v>7</v>
      </c>
    </row>
    <row r="2477" spans="1:6" ht="29.55" customHeight="1" x14ac:dyDescent="0.4">
      <c r="A2477" s="12">
        <v>44812</v>
      </c>
      <c r="B2477" s="11" t="s">
        <v>19612</v>
      </c>
      <c r="C2477" s="17">
        <v>5.3800000000000001E-2</v>
      </c>
      <c r="D2477" s="13" t="s">
        <v>31941</v>
      </c>
      <c r="E2477" s="13" t="s">
        <v>14762</v>
      </c>
      <c r="F2477" s="31">
        <f t="shared" si="38"/>
        <v>7</v>
      </c>
    </row>
    <row r="2478" spans="1:6" ht="29.55" customHeight="1" x14ac:dyDescent="0.4">
      <c r="A2478" s="12">
        <v>44790</v>
      </c>
      <c r="B2478" s="13" t="s">
        <v>19612</v>
      </c>
      <c r="C2478" s="14">
        <v>4.7500000000000001E-2</v>
      </c>
      <c r="D2478" s="13" t="s">
        <v>32850</v>
      </c>
      <c r="E2478" s="13" t="s">
        <v>14762</v>
      </c>
      <c r="F2478" s="31">
        <f t="shared" si="38"/>
        <v>7</v>
      </c>
    </row>
    <row r="2479" spans="1:6" ht="29.55" customHeight="1" x14ac:dyDescent="0.4">
      <c r="A2479" s="12">
        <v>44750</v>
      </c>
      <c r="B2479" s="11" t="s">
        <v>19612</v>
      </c>
      <c r="C2479" s="14">
        <v>0.1227</v>
      </c>
      <c r="D2479" s="13" t="s">
        <v>34315</v>
      </c>
      <c r="E2479" s="13" t="s">
        <v>22834</v>
      </c>
      <c r="F2479" s="31">
        <f t="shared" si="38"/>
        <v>7</v>
      </c>
    </row>
    <row r="2480" spans="1:6" ht="29.55" customHeight="1" x14ac:dyDescent="0.4">
      <c r="A2480" s="12">
        <v>44739</v>
      </c>
      <c r="B2480" s="13" t="s">
        <v>19612</v>
      </c>
      <c r="C2480" s="14">
        <v>5.3900000000000003E-2</v>
      </c>
      <c r="D2480" s="13" t="s">
        <v>34812</v>
      </c>
      <c r="E2480" s="13" t="s">
        <v>5873</v>
      </c>
      <c r="F2480" s="31">
        <f t="shared" si="38"/>
        <v>7</v>
      </c>
    </row>
    <row r="2481" spans="1:6" ht="29.55" customHeight="1" x14ac:dyDescent="0.4">
      <c r="A2481" s="12">
        <v>44733</v>
      </c>
      <c r="B2481" s="13" t="s">
        <v>19612</v>
      </c>
      <c r="C2481" s="14">
        <v>6.5699999999999995E-2</v>
      </c>
      <c r="D2481" s="13" t="s">
        <v>35018</v>
      </c>
      <c r="E2481" s="13" t="s">
        <v>35019</v>
      </c>
      <c r="F2481" s="31">
        <f t="shared" si="38"/>
        <v>7</v>
      </c>
    </row>
    <row r="2482" spans="1:6" ht="29.55" customHeight="1" x14ac:dyDescent="0.4">
      <c r="A2482" s="12">
        <v>44861</v>
      </c>
      <c r="B2482" s="13" t="s">
        <v>17382</v>
      </c>
      <c r="C2482" s="14">
        <v>0.1019</v>
      </c>
      <c r="D2482" s="13" t="s">
        <v>30286</v>
      </c>
      <c r="E2482" s="13" t="s">
        <v>11118</v>
      </c>
      <c r="F2482" s="31">
        <f t="shared" si="38"/>
        <v>7</v>
      </c>
    </row>
    <row r="2483" spans="1:6" ht="29.55" customHeight="1" x14ac:dyDescent="0.4">
      <c r="A2483" s="12">
        <v>44838</v>
      </c>
      <c r="B2483" s="13" t="s">
        <v>17382</v>
      </c>
      <c r="C2483" s="14">
        <v>8.0500000000000002E-2</v>
      </c>
      <c r="D2483" s="13" t="s">
        <v>31114</v>
      </c>
      <c r="E2483" s="13" t="s">
        <v>31111</v>
      </c>
      <c r="F2483" s="31">
        <f t="shared" si="38"/>
        <v>7</v>
      </c>
    </row>
    <row r="2484" spans="1:6" ht="29.55" customHeight="1" x14ac:dyDescent="0.4">
      <c r="A2484" s="12">
        <v>44833</v>
      </c>
      <c r="B2484" s="13" t="s">
        <v>17382</v>
      </c>
      <c r="C2484" s="14">
        <v>0.23530000000000001</v>
      </c>
      <c r="D2484" s="13" t="s">
        <v>31228</v>
      </c>
      <c r="E2484" s="13" t="s">
        <v>20890</v>
      </c>
      <c r="F2484" s="31">
        <f t="shared" si="38"/>
        <v>7</v>
      </c>
    </row>
    <row r="2485" spans="1:6" ht="29.55" customHeight="1" x14ac:dyDescent="0.4">
      <c r="A2485" s="12">
        <v>44832</v>
      </c>
      <c r="B2485" s="13" t="s">
        <v>17382</v>
      </c>
      <c r="C2485" s="14">
        <v>0.13969999999999999</v>
      </c>
      <c r="D2485" s="13" t="s">
        <v>31258</v>
      </c>
      <c r="E2485" s="13" t="s">
        <v>20890</v>
      </c>
      <c r="F2485" s="31">
        <f t="shared" si="38"/>
        <v>7</v>
      </c>
    </row>
    <row r="2486" spans="1:6" ht="29.55" customHeight="1" x14ac:dyDescent="0.4">
      <c r="A2486" s="12">
        <v>44827</v>
      </c>
      <c r="B2486" s="13" t="s">
        <v>17382</v>
      </c>
      <c r="C2486" s="14">
        <v>0.29949999999999999</v>
      </c>
      <c r="D2486" s="13" t="s">
        <v>31364</v>
      </c>
      <c r="E2486" s="13" t="s">
        <v>25185</v>
      </c>
      <c r="F2486" s="31">
        <f t="shared" si="38"/>
        <v>7</v>
      </c>
    </row>
    <row r="2487" spans="1:6" ht="29.55" customHeight="1" x14ac:dyDescent="0.4">
      <c r="A2487" s="12">
        <v>44764</v>
      </c>
      <c r="B2487" s="11" t="s">
        <v>17382</v>
      </c>
      <c r="C2487" s="13" t="s">
        <v>33817</v>
      </c>
      <c r="D2487" s="13" t="s">
        <v>33818</v>
      </c>
      <c r="E2487" s="13" t="s">
        <v>33819</v>
      </c>
      <c r="F2487" s="31">
        <f t="shared" si="38"/>
        <v>7</v>
      </c>
    </row>
    <row r="2488" spans="1:6" ht="29.55" customHeight="1" x14ac:dyDescent="0.4">
      <c r="A2488" s="12">
        <v>44729</v>
      </c>
      <c r="B2488" s="13" t="s">
        <v>17382</v>
      </c>
      <c r="C2488" s="14">
        <v>4.8099999999999997E-2</v>
      </c>
      <c r="D2488" s="13" t="s">
        <v>35117</v>
      </c>
      <c r="E2488" s="13" t="s">
        <v>35118</v>
      </c>
      <c r="F2488" s="31">
        <f t="shared" si="38"/>
        <v>7</v>
      </c>
    </row>
    <row r="2489" spans="1:6" ht="29.55" customHeight="1" x14ac:dyDescent="0.4">
      <c r="A2489" s="12">
        <v>44834</v>
      </c>
      <c r="B2489" s="13" t="s">
        <v>6155</v>
      </c>
      <c r="C2489" s="14">
        <v>5.9700000000000003E-2</v>
      </c>
      <c r="D2489" s="13" t="s">
        <v>31190</v>
      </c>
      <c r="E2489" s="13" t="s">
        <v>28311</v>
      </c>
      <c r="F2489" s="31">
        <f t="shared" si="38"/>
        <v>7</v>
      </c>
    </row>
    <row r="2490" spans="1:6" ht="29.55" customHeight="1" x14ac:dyDescent="0.4">
      <c r="A2490" s="12">
        <v>44824</v>
      </c>
      <c r="B2490" s="11" t="s">
        <v>6155</v>
      </c>
      <c r="C2490" s="17">
        <v>6.4399999999999999E-2</v>
      </c>
      <c r="D2490" s="13" t="s">
        <v>31568</v>
      </c>
      <c r="E2490" s="13" t="s">
        <v>6157</v>
      </c>
      <c r="F2490" s="31">
        <f t="shared" si="38"/>
        <v>7</v>
      </c>
    </row>
    <row r="2491" spans="1:6" ht="29.55" customHeight="1" x14ac:dyDescent="0.4">
      <c r="A2491" s="12">
        <v>44820</v>
      </c>
      <c r="B2491" s="11" t="s">
        <v>6155</v>
      </c>
      <c r="C2491" s="17">
        <v>0.1598</v>
      </c>
      <c r="D2491" s="13" t="s">
        <v>31651</v>
      </c>
      <c r="E2491" s="13" t="s">
        <v>31506</v>
      </c>
      <c r="F2491" s="31">
        <f t="shared" si="38"/>
        <v>7</v>
      </c>
    </row>
    <row r="2492" spans="1:6" ht="29.55" customHeight="1" x14ac:dyDescent="0.4">
      <c r="A2492" s="12">
        <v>44818</v>
      </c>
      <c r="B2492" s="11" t="s">
        <v>6155</v>
      </c>
      <c r="C2492" s="17">
        <v>1.1299999999999999E-2</v>
      </c>
      <c r="D2492" s="13" t="s">
        <v>31795</v>
      </c>
      <c r="E2492" s="13" t="s">
        <v>5963</v>
      </c>
      <c r="F2492" s="31">
        <f t="shared" si="38"/>
        <v>7</v>
      </c>
    </row>
    <row r="2493" spans="1:6" ht="29.55" customHeight="1" x14ac:dyDescent="0.4">
      <c r="A2493" s="12">
        <v>44817</v>
      </c>
      <c r="B2493" s="11" t="s">
        <v>6155</v>
      </c>
      <c r="C2493" s="17">
        <v>0.12280000000000001</v>
      </c>
      <c r="D2493" s="13" t="s">
        <v>31826</v>
      </c>
      <c r="E2493" s="13" t="s">
        <v>6157</v>
      </c>
      <c r="F2493" s="31">
        <f t="shared" si="38"/>
        <v>7</v>
      </c>
    </row>
    <row r="2494" spans="1:6" ht="29.55" customHeight="1" x14ac:dyDescent="0.4">
      <c r="A2494" s="12">
        <v>44810</v>
      </c>
      <c r="B2494" s="11" t="s">
        <v>6155</v>
      </c>
      <c r="C2494" s="17">
        <v>7.4399999999999994E-2</v>
      </c>
      <c r="D2494" s="13" t="s">
        <v>32047</v>
      </c>
      <c r="E2494" s="13" t="s">
        <v>6157</v>
      </c>
      <c r="F2494" s="31">
        <f t="shared" si="38"/>
        <v>7</v>
      </c>
    </row>
    <row r="2495" spans="1:6" ht="29.55" customHeight="1" x14ac:dyDescent="0.4">
      <c r="A2495" s="12">
        <v>44796</v>
      </c>
      <c r="B2495" s="13" t="s">
        <v>6155</v>
      </c>
      <c r="C2495" s="14">
        <v>5.1700000000000003E-2</v>
      </c>
      <c r="D2495" s="13" t="s">
        <v>32686</v>
      </c>
      <c r="E2495" s="13" t="s">
        <v>6157</v>
      </c>
      <c r="F2495" s="31">
        <f t="shared" si="38"/>
        <v>7</v>
      </c>
    </row>
    <row r="2496" spans="1:6" ht="29.55" customHeight="1" x14ac:dyDescent="0.4">
      <c r="A2496" s="12">
        <v>44872</v>
      </c>
      <c r="B2496" s="13" t="s">
        <v>17730</v>
      </c>
      <c r="C2496" s="14">
        <v>0.15429999999999999</v>
      </c>
      <c r="D2496" s="13" t="s">
        <v>30000</v>
      </c>
      <c r="E2496" s="13" t="s">
        <v>30001</v>
      </c>
      <c r="F2496" s="31">
        <f t="shared" si="38"/>
        <v>7</v>
      </c>
    </row>
    <row r="2497" spans="1:6" ht="29.55" customHeight="1" x14ac:dyDescent="0.4">
      <c r="A2497" s="12">
        <v>44861</v>
      </c>
      <c r="B2497" s="13" t="s">
        <v>17730</v>
      </c>
      <c r="C2497" s="14">
        <v>0.15809999999999999</v>
      </c>
      <c r="D2497" s="13" t="s">
        <v>30274</v>
      </c>
      <c r="E2497" s="13" t="s">
        <v>30275</v>
      </c>
      <c r="F2497" s="31">
        <f t="shared" si="38"/>
        <v>7</v>
      </c>
    </row>
    <row r="2498" spans="1:6" ht="29.55" customHeight="1" x14ac:dyDescent="0.4">
      <c r="A2498" s="12">
        <v>44859</v>
      </c>
      <c r="B2498" s="11" t="s">
        <v>17730</v>
      </c>
      <c r="C2498" s="14">
        <v>9.4299999999999995E-2</v>
      </c>
      <c r="D2498" s="13" t="s">
        <v>30388</v>
      </c>
      <c r="E2498" s="13" t="s">
        <v>30389</v>
      </c>
      <c r="F2498" s="31">
        <f t="shared" ref="F2498:F2561" si="39">COUNTIF(B:B,B2498)</f>
        <v>7</v>
      </c>
    </row>
    <row r="2499" spans="1:6" ht="29.55" customHeight="1" x14ac:dyDescent="0.4">
      <c r="A2499" s="12">
        <v>44823</v>
      </c>
      <c r="B2499" s="11" t="s">
        <v>17730</v>
      </c>
      <c r="C2499" s="17">
        <v>0.15279999999999999</v>
      </c>
      <c r="D2499" s="13" t="s">
        <v>31597</v>
      </c>
      <c r="E2499" s="13" t="s">
        <v>31598</v>
      </c>
      <c r="F2499" s="31">
        <f t="shared" si="39"/>
        <v>7</v>
      </c>
    </row>
    <row r="2500" spans="1:6" ht="29.55" customHeight="1" x14ac:dyDescent="0.4">
      <c r="A2500" s="12">
        <v>44820</v>
      </c>
      <c r="B2500" s="11" t="s">
        <v>17730</v>
      </c>
      <c r="C2500" s="17">
        <v>0.1077</v>
      </c>
      <c r="D2500" s="13" t="s">
        <v>31655</v>
      </c>
      <c r="E2500" s="13" t="s">
        <v>31656</v>
      </c>
      <c r="F2500" s="31">
        <f t="shared" si="39"/>
        <v>7</v>
      </c>
    </row>
    <row r="2501" spans="1:6" ht="29.55" customHeight="1" x14ac:dyDescent="0.4">
      <c r="A2501" s="12">
        <v>44805</v>
      </c>
      <c r="B2501" s="11" t="s">
        <v>17730</v>
      </c>
      <c r="C2501" s="11" t="s">
        <v>7678</v>
      </c>
      <c r="D2501" s="13" t="s">
        <v>32209</v>
      </c>
      <c r="E2501" s="13" t="s">
        <v>32210</v>
      </c>
      <c r="F2501" s="31">
        <f t="shared" si="39"/>
        <v>7</v>
      </c>
    </row>
    <row r="2502" spans="1:6" ht="29.55" customHeight="1" x14ac:dyDescent="0.4">
      <c r="A2502" s="12">
        <v>44790</v>
      </c>
      <c r="B2502" s="13" t="s">
        <v>17730</v>
      </c>
      <c r="C2502" s="13" t="s">
        <v>7248</v>
      </c>
      <c r="D2502" s="13" t="s">
        <v>32810</v>
      </c>
      <c r="E2502" s="13" t="s">
        <v>20624</v>
      </c>
      <c r="F2502" s="31">
        <f t="shared" si="39"/>
        <v>7</v>
      </c>
    </row>
    <row r="2503" spans="1:6" ht="29.55" customHeight="1" x14ac:dyDescent="0.4">
      <c r="A2503" s="12">
        <v>44918</v>
      </c>
      <c r="B2503" s="11" t="s">
        <v>15272</v>
      </c>
      <c r="C2503" s="14">
        <v>6.6100000000000006E-2</v>
      </c>
      <c r="D2503" s="13" t="s">
        <v>28328</v>
      </c>
      <c r="E2503" s="13" t="s">
        <v>20568</v>
      </c>
      <c r="F2503" s="31">
        <f t="shared" si="39"/>
        <v>7</v>
      </c>
    </row>
    <row r="2504" spans="1:6" ht="29.55" customHeight="1" x14ac:dyDescent="0.4">
      <c r="A2504" s="12">
        <v>44916</v>
      </c>
      <c r="B2504" s="11" t="s">
        <v>15272</v>
      </c>
      <c r="C2504" s="14">
        <v>0.2429</v>
      </c>
      <c r="D2504" s="13" t="s">
        <v>28393</v>
      </c>
      <c r="E2504" s="13" t="s">
        <v>18400</v>
      </c>
      <c r="F2504" s="31">
        <f t="shared" si="39"/>
        <v>7</v>
      </c>
    </row>
    <row r="2505" spans="1:6" ht="29.55" customHeight="1" x14ac:dyDescent="0.4">
      <c r="A2505" s="12">
        <v>44915</v>
      </c>
      <c r="B2505" s="11" t="s">
        <v>15272</v>
      </c>
      <c r="C2505" s="11" t="s">
        <v>7166</v>
      </c>
      <c r="D2505" s="13" t="s">
        <v>28456</v>
      </c>
      <c r="E2505" s="13" t="s">
        <v>20568</v>
      </c>
      <c r="F2505" s="31">
        <f t="shared" si="39"/>
        <v>7</v>
      </c>
    </row>
    <row r="2506" spans="1:6" ht="29.55" customHeight="1" x14ac:dyDescent="0.4">
      <c r="A2506" s="12">
        <v>44910</v>
      </c>
      <c r="B2506" s="11" t="s">
        <v>15272</v>
      </c>
      <c r="C2506" s="14">
        <v>8.6300000000000002E-2</v>
      </c>
      <c r="D2506" s="13" t="s">
        <v>28603</v>
      </c>
      <c r="E2506" s="13" t="s">
        <v>24265</v>
      </c>
      <c r="F2506" s="31">
        <f t="shared" si="39"/>
        <v>7</v>
      </c>
    </row>
    <row r="2507" spans="1:6" ht="29.55" customHeight="1" x14ac:dyDescent="0.4">
      <c r="A2507" s="12">
        <v>44883</v>
      </c>
      <c r="B2507" s="13" t="s">
        <v>15272</v>
      </c>
      <c r="C2507" s="14">
        <v>9.7299999999999998E-2</v>
      </c>
      <c r="D2507" s="13" t="s">
        <v>29505</v>
      </c>
      <c r="E2507" s="13" t="s">
        <v>498</v>
      </c>
      <c r="F2507" s="31">
        <f t="shared" si="39"/>
        <v>7</v>
      </c>
    </row>
    <row r="2508" spans="1:6" ht="29.55" customHeight="1" x14ac:dyDescent="0.4">
      <c r="A2508" s="12">
        <v>44777</v>
      </c>
      <c r="B2508" s="13" t="s">
        <v>15272</v>
      </c>
      <c r="C2508" s="11" t="s">
        <v>6094</v>
      </c>
      <c r="D2508" s="13" t="s">
        <v>33299</v>
      </c>
      <c r="E2508" s="13" t="s">
        <v>33022</v>
      </c>
      <c r="F2508" s="31">
        <f t="shared" si="39"/>
        <v>7</v>
      </c>
    </row>
    <row r="2509" spans="1:6" ht="29.55" customHeight="1" x14ac:dyDescent="0.4">
      <c r="A2509" s="12">
        <v>44714</v>
      </c>
      <c r="B2509" s="13" t="s">
        <v>15272</v>
      </c>
      <c r="C2509" s="14">
        <v>9.0200000000000002E-2</v>
      </c>
      <c r="D2509" s="13" t="s">
        <v>35584</v>
      </c>
      <c r="E2509" s="13" t="s">
        <v>20568</v>
      </c>
      <c r="F2509" s="31">
        <f t="shared" si="39"/>
        <v>7</v>
      </c>
    </row>
    <row r="2510" spans="1:6" ht="29.55" customHeight="1" x14ac:dyDescent="0.4">
      <c r="A2510" s="12">
        <v>44890</v>
      </c>
      <c r="B2510" s="11" t="s">
        <v>5546</v>
      </c>
      <c r="C2510" s="17">
        <v>5.5899999999999998E-2</v>
      </c>
      <c r="D2510" s="13" t="s">
        <v>29217</v>
      </c>
      <c r="E2510" s="13" t="s">
        <v>6285</v>
      </c>
      <c r="F2510" s="31">
        <f t="shared" si="39"/>
        <v>7</v>
      </c>
    </row>
    <row r="2511" spans="1:6" ht="29.55" customHeight="1" x14ac:dyDescent="0.4">
      <c r="A2511" s="12">
        <v>44861</v>
      </c>
      <c r="B2511" s="13" t="s">
        <v>5546</v>
      </c>
      <c r="C2511" s="14">
        <v>9.69E-2</v>
      </c>
      <c r="D2511" s="13" t="s">
        <v>30288</v>
      </c>
      <c r="E2511" s="13" t="s">
        <v>498</v>
      </c>
      <c r="F2511" s="31">
        <f t="shared" si="39"/>
        <v>7</v>
      </c>
    </row>
    <row r="2512" spans="1:6" ht="29.55" customHeight="1" x14ac:dyDescent="0.4">
      <c r="A2512" s="12">
        <v>44851</v>
      </c>
      <c r="B2512" s="13" t="s">
        <v>5546</v>
      </c>
      <c r="C2512" s="14">
        <v>8.3299999999999999E-2</v>
      </c>
      <c r="D2512" s="13" t="s">
        <v>30724</v>
      </c>
      <c r="E2512" s="13" t="s">
        <v>30311</v>
      </c>
      <c r="F2512" s="31">
        <f t="shared" si="39"/>
        <v>7</v>
      </c>
    </row>
    <row r="2513" spans="1:6" ht="29.55" customHeight="1" x14ac:dyDescent="0.4">
      <c r="A2513" s="12">
        <v>44812</v>
      </c>
      <c r="B2513" s="11" t="s">
        <v>5546</v>
      </c>
      <c r="C2513" s="17">
        <v>7.5499999999999998E-2</v>
      </c>
      <c r="D2513" s="13" t="s">
        <v>31929</v>
      </c>
      <c r="E2513" s="13" t="s">
        <v>498</v>
      </c>
      <c r="F2513" s="31">
        <f t="shared" si="39"/>
        <v>7</v>
      </c>
    </row>
    <row r="2514" spans="1:6" ht="29.55" customHeight="1" x14ac:dyDescent="0.4">
      <c r="A2514" s="12">
        <v>44803</v>
      </c>
      <c r="B2514" s="11" t="s">
        <v>5546</v>
      </c>
      <c r="C2514" s="17">
        <v>4.2599999999999999E-2</v>
      </c>
      <c r="D2514" s="13" t="s">
        <v>32339</v>
      </c>
      <c r="E2514" s="13" t="s">
        <v>498</v>
      </c>
      <c r="F2514" s="31">
        <f t="shared" si="39"/>
        <v>7</v>
      </c>
    </row>
    <row r="2515" spans="1:6" ht="29.55" customHeight="1" x14ac:dyDescent="0.4">
      <c r="A2515" s="12">
        <v>44782</v>
      </c>
      <c r="B2515" s="13" t="s">
        <v>5546</v>
      </c>
      <c r="C2515" s="14">
        <v>5.8599999999999999E-2</v>
      </c>
      <c r="D2515" s="13" t="s">
        <v>33110</v>
      </c>
      <c r="E2515" s="13" t="s">
        <v>33022</v>
      </c>
      <c r="F2515" s="31">
        <f t="shared" si="39"/>
        <v>7</v>
      </c>
    </row>
    <row r="2516" spans="1:6" ht="29.55" customHeight="1" x14ac:dyDescent="0.4">
      <c r="A2516" s="12">
        <v>44736</v>
      </c>
      <c r="B2516" s="13" t="s">
        <v>5546</v>
      </c>
      <c r="C2516" s="14">
        <v>9.7799999999999998E-2</v>
      </c>
      <c r="D2516" s="13" t="s">
        <v>34877</v>
      </c>
      <c r="E2516" s="13" t="s">
        <v>20568</v>
      </c>
      <c r="F2516" s="31">
        <f t="shared" si="39"/>
        <v>7</v>
      </c>
    </row>
    <row r="2517" spans="1:6" ht="29.55" customHeight="1" x14ac:dyDescent="0.4">
      <c r="A2517" s="12">
        <v>44921</v>
      </c>
      <c r="B2517" s="11" t="s">
        <v>12304</v>
      </c>
      <c r="C2517" s="14">
        <v>6.9199999999999998E-2</v>
      </c>
      <c r="D2517" s="13" t="s">
        <v>28291</v>
      </c>
      <c r="E2517" s="13" t="s">
        <v>14814</v>
      </c>
      <c r="F2517" s="31">
        <f t="shared" si="39"/>
        <v>7</v>
      </c>
    </row>
    <row r="2518" spans="1:6" ht="29.55" customHeight="1" x14ac:dyDescent="0.4">
      <c r="A2518" s="12">
        <v>44909</v>
      </c>
      <c r="B2518" s="11" t="s">
        <v>12304</v>
      </c>
      <c r="C2518" s="14">
        <v>6.3500000000000001E-2</v>
      </c>
      <c r="D2518" s="13" t="s">
        <v>28686</v>
      </c>
      <c r="E2518" s="13" t="s">
        <v>14814</v>
      </c>
      <c r="F2518" s="31">
        <f t="shared" si="39"/>
        <v>7</v>
      </c>
    </row>
    <row r="2519" spans="1:6" ht="29.55" customHeight="1" x14ac:dyDescent="0.4">
      <c r="A2519" s="12">
        <v>44889</v>
      </c>
      <c r="B2519" s="13" t="s">
        <v>12304</v>
      </c>
      <c r="C2519" s="14">
        <v>0.1057</v>
      </c>
      <c r="D2519" s="13" t="s">
        <v>29286</v>
      </c>
      <c r="E2519" s="13" t="s">
        <v>25803</v>
      </c>
      <c r="F2519" s="31">
        <f t="shared" si="39"/>
        <v>7</v>
      </c>
    </row>
    <row r="2520" spans="1:6" ht="29.55" customHeight="1" x14ac:dyDescent="0.4">
      <c r="A2520" s="12">
        <v>44851</v>
      </c>
      <c r="B2520" s="13" t="s">
        <v>12304</v>
      </c>
      <c r="C2520" s="14">
        <v>0.1527</v>
      </c>
      <c r="D2520" s="13" t="s">
        <v>30739</v>
      </c>
      <c r="E2520" s="13" t="s">
        <v>30624</v>
      </c>
      <c r="F2520" s="31">
        <f t="shared" si="39"/>
        <v>7</v>
      </c>
    </row>
    <row r="2521" spans="1:6" ht="29.55" customHeight="1" x14ac:dyDescent="0.4">
      <c r="A2521" s="12">
        <v>44810</v>
      </c>
      <c r="B2521" s="11" t="s">
        <v>12304</v>
      </c>
      <c r="C2521" s="17">
        <v>9.3399999999999997E-2</v>
      </c>
      <c r="D2521" s="13" t="s">
        <v>32035</v>
      </c>
      <c r="E2521" s="13" t="s">
        <v>25803</v>
      </c>
      <c r="F2521" s="31">
        <f t="shared" si="39"/>
        <v>7</v>
      </c>
    </row>
    <row r="2522" spans="1:6" ht="29.55" customHeight="1" x14ac:dyDescent="0.4">
      <c r="A2522" s="12">
        <v>44771</v>
      </c>
      <c r="B2522" s="13" t="s">
        <v>12304</v>
      </c>
      <c r="C2522" s="14">
        <v>7.7499999999999999E-2</v>
      </c>
      <c r="D2522" s="13" t="s">
        <v>33544</v>
      </c>
      <c r="E2522" s="13" t="s">
        <v>32959</v>
      </c>
      <c r="F2522" s="31">
        <f t="shared" si="39"/>
        <v>7</v>
      </c>
    </row>
    <row r="2523" spans="1:6" ht="29.55" customHeight="1" x14ac:dyDescent="0.4">
      <c r="A2523" s="12">
        <v>44714</v>
      </c>
      <c r="B2523" s="13" t="s">
        <v>12304</v>
      </c>
      <c r="C2523" s="14">
        <v>2.1600000000000001E-2</v>
      </c>
      <c r="D2523" s="13" t="s">
        <v>35574</v>
      </c>
      <c r="E2523" s="13" t="s">
        <v>34139</v>
      </c>
      <c r="F2523" s="31">
        <f t="shared" si="39"/>
        <v>7</v>
      </c>
    </row>
    <row r="2524" spans="1:6" ht="29.55" customHeight="1" x14ac:dyDescent="0.4">
      <c r="A2524" s="12">
        <v>44880</v>
      </c>
      <c r="B2524" s="13" t="s">
        <v>9948</v>
      </c>
      <c r="C2524" s="14">
        <v>7.22E-2</v>
      </c>
      <c r="D2524" s="13" t="s">
        <v>29722</v>
      </c>
      <c r="E2524" s="13" t="s">
        <v>6936</v>
      </c>
      <c r="F2524" s="31">
        <f t="shared" si="39"/>
        <v>7</v>
      </c>
    </row>
    <row r="2525" spans="1:6" ht="29.55" customHeight="1" x14ac:dyDescent="0.4">
      <c r="A2525" s="12">
        <v>44852</v>
      </c>
      <c r="B2525" s="13" t="s">
        <v>9948</v>
      </c>
      <c r="C2525" s="14">
        <v>6.6600000000000006E-2</v>
      </c>
      <c r="D2525" s="13" t="s">
        <v>30668</v>
      </c>
      <c r="E2525" s="13" t="s">
        <v>30664</v>
      </c>
      <c r="F2525" s="31">
        <f t="shared" si="39"/>
        <v>7</v>
      </c>
    </row>
    <row r="2526" spans="1:6" ht="29.55" customHeight="1" x14ac:dyDescent="0.4">
      <c r="A2526" s="12">
        <v>44784</v>
      </c>
      <c r="B2526" s="13" t="s">
        <v>9948</v>
      </c>
      <c r="C2526" s="14">
        <v>5.6899999999999999E-2</v>
      </c>
      <c r="D2526" s="13" t="s">
        <v>33044</v>
      </c>
      <c r="E2526" s="13" t="s">
        <v>33043</v>
      </c>
      <c r="F2526" s="31">
        <f t="shared" si="39"/>
        <v>7</v>
      </c>
    </row>
    <row r="2527" spans="1:6" ht="29.55" customHeight="1" x14ac:dyDescent="0.4">
      <c r="A2527" s="12">
        <v>44782</v>
      </c>
      <c r="B2527" s="13" t="s">
        <v>9948</v>
      </c>
      <c r="C2527" s="14">
        <v>-1.6000000000000001E-3</v>
      </c>
      <c r="D2527" s="13" t="s">
        <v>33148</v>
      </c>
      <c r="E2527" s="13" t="s">
        <v>33145</v>
      </c>
      <c r="F2527" s="31">
        <f t="shared" si="39"/>
        <v>7</v>
      </c>
    </row>
    <row r="2528" spans="1:6" ht="29.55" customHeight="1" x14ac:dyDescent="0.4">
      <c r="A2528" s="12">
        <v>44777</v>
      </c>
      <c r="B2528" s="13" t="s">
        <v>9948</v>
      </c>
      <c r="C2528" s="14">
        <v>0.1552</v>
      </c>
      <c r="D2528" s="13" t="s">
        <v>33304</v>
      </c>
      <c r="E2528" s="13" t="s">
        <v>33298</v>
      </c>
      <c r="F2528" s="31">
        <f t="shared" si="39"/>
        <v>7</v>
      </c>
    </row>
    <row r="2529" spans="1:6" ht="29.55" customHeight="1" x14ac:dyDescent="0.4">
      <c r="A2529" s="12">
        <v>44776</v>
      </c>
      <c r="B2529" s="13" t="s">
        <v>9948</v>
      </c>
      <c r="C2529" s="14">
        <v>6.5799999999999997E-2</v>
      </c>
      <c r="D2529" s="13" t="s">
        <v>33380</v>
      </c>
      <c r="E2529" s="13" t="s">
        <v>33298</v>
      </c>
      <c r="F2529" s="31">
        <f t="shared" si="39"/>
        <v>7</v>
      </c>
    </row>
    <row r="2530" spans="1:6" ht="29.55" customHeight="1" x14ac:dyDescent="0.4">
      <c r="A2530" s="12">
        <v>44747</v>
      </c>
      <c r="B2530" s="13" t="s">
        <v>9948</v>
      </c>
      <c r="C2530" s="14">
        <v>9.6299999999999997E-2</v>
      </c>
      <c r="D2530" s="13" t="s">
        <v>34509</v>
      </c>
      <c r="E2530" s="13" t="s">
        <v>34510</v>
      </c>
      <c r="F2530" s="31">
        <f t="shared" si="39"/>
        <v>7</v>
      </c>
    </row>
    <row r="2531" spans="1:6" ht="29.55" customHeight="1" x14ac:dyDescent="0.4">
      <c r="A2531" s="12">
        <v>44852</v>
      </c>
      <c r="B2531" s="13" t="s">
        <v>25215</v>
      </c>
      <c r="C2531" s="14">
        <v>6.8599999999999994E-2</v>
      </c>
      <c r="D2531" s="13" t="s">
        <v>30667</v>
      </c>
      <c r="E2531" s="13" t="s">
        <v>30664</v>
      </c>
      <c r="F2531" s="31">
        <f t="shared" si="39"/>
        <v>7</v>
      </c>
    </row>
    <row r="2532" spans="1:6" ht="29.55" customHeight="1" x14ac:dyDescent="0.4">
      <c r="A2532" s="12">
        <v>44812</v>
      </c>
      <c r="B2532" s="11" t="s">
        <v>25215</v>
      </c>
      <c r="C2532" s="17">
        <v>6.2199999999999998E-2</v>
      </c>
      <c r="D2532" s="13" t="s">
        <v>31933</v>
      </c>
      <c r="E2532" s="13" t="s">
        <v>31934</v>
      </c>
      <c r="F2532" s="31">
        <f t="shared" si="39"/>
        <v>7</v>
      </c>
    </row>
    <row r="2533" spans="1:6" ht="29.55" customHeight="1" x14ac:dyDescent="0.4">
      <c r="A2533" s="12">
        <v>44789</v>
      </c>
      <c r="B2533" s="13" t="s">
        <v>25215</v>
      </c>
      <c r="C2533" s="14">
        <v>6.6100000000000006E-2</v>
      </c>
      <c r="D2533" s="13" t="s">
        <v>32893</v>
      </c>
      <c r="E2533" s="13" t="s">
        <v>26146</v>
      </c>
      <c r="F2533" s="31">
        <f t="shared" si="39"/>
        <v>7</v>
      </c>
    </row>
    <row r="2534" spans="1:6" ht="29.55" customHeight="1" x14ac:dyDescent="0.4">
      <c r="A2534" s="12">
        <v>44784</v>
      </c>
      <c r="B2534" s="13" t="s">
        <v>25215</v>
      </c>
      <c r="C2534" s="14">
        <v>7.3599999999999999E-2</v>
      </c>
      <c r="D2534" s="13" t="s">
        <v>33042</v>
      </c>
      <c r="E2534" s="13" t="s">
        <v>33043</v>
      </c>
      <c r="F2534" s="31">
        <f t="shared" si="39"/>
        <v>7</v>
      </c>
    </row>
    <row r="2535" spans="1:6" ht="29.55" customHeight="1" x14ac:dyDescent="0.4">
      <c r="A2535" s="12">
        <v>44777</v>
      </c>
      <c r="B2535" s="13" t="s">
        <v>25215</v>
      </c>
      <c r="C2535" s="14">
        <v>3.5400000000000001E-2</v>
      </c>
      <c r="D2535" s="13" t="s">
        <v>33355</v>
      </c>
      <c r="E2535" s="13" t="s">
        <v>33298</v>
      </c>
      <c r="F2535" s="31">
        <f t="shared" si="39"/>
        <v>7</v>
      </c>
    </row>
    <row r="2536" spans="1:6" ht="29.55" customHeight="1" x14ac:dyDescent="0.4">
      <c r="A2536" s="12">
        <v>44776</v>
      </c>
      <c r="B2536" s="13" t="s">
        <v>25215</v>
      </c>
      <c r="C2536" s="14">
        <v>4.7399999999999998E-2</v>
      </c>
      <c r="D2536" s="13" t="s">
        <v>33392</v>
      </c>
      <c r="E2536" s="13" t="s">
        <v>33298</v>
      </c>
      <c r="F2536" s="31">
        <f t="shared" si="39"/>
        <v>7</v>
      </c>
    </row>
    <row r="2537" spans="1:6" ht="29.55" customHeight="1" x14ac:dyDescent="0.4">
      <c r="A2537" s="12">
        <v>44747</v>
      </c>
      <c r="B2537" s="13" t="s">
        <v>25215</v>
      </c>
      <c r="C2537" s="14">
        <v>6.5699999999999995E-2</v>
      </c>
      <c r="D2537" s="13" t="s">
        <v>34511</v>
      </c>
      <c r="E2537" s="13" t="s">
        <v>34510</v>
      </c>
      <c r="F2537" s="31">
        <f t="shared" si="39"/>
        <v>7</v>
      </c>
    </row>
    <row r="2538" spans="1:6" ht="29.55" customHeight="1" x14ac:dyDescent="0.4">
      <c r="A2538" s="12">
        <v>44915</v>
      </c>
      <c r="B2538" s="11" t="s">
        <v>12914</v>
      </c>
      <c r="C2538" s="11" t="s">
        <v>5711</v>
      </c>
      <c r="D2538" s="13" t="s">
        <v>28455</v>
      </c>
      <c r="E2538" s="13" t="s">
        <v>19516</v>
      </c>
      <c r="F2538" s="31">
        <f t="shared" si="39"/>
        <v>7</v>
      </c>
    </row>
    <row r="2539" spans="1:6" ht="29.55" customHeight="1" x14ac:dyDescent="0.4">
      <c r="A2539" s="12">
        <v>44860</v>
      </c>
      <c r="B2539" s="11" t="s">
        <v>12914</v>
      </c>
      <c r="C2539" s="14">
        <v>0.1472</v>
      </c>
      <c r="D2539" s="13" t="s">
        <v>30325</v>
      </c>
      <c r="E2539" s="13" t="s">
        <v>30326</v>
      </c>
      <c r="F2539" s="31">
        <f t="shared" si="39"/>
        <v>7</v>
      </c>
    </row>
    <row r="2540" spans="1:6" ht="29.55" customHeight="1" x14ac:dyDescent="0.4">
      <c r="A2540" s="12">
        <v>44840</v>
      </c>
      <c r="B2540" s="13" t="s">
        <v>12914</v>
      </c>
      <c r="C2540" s="14">
        <v>5.3100000000000001E-2</v>
      </c>
      <c r="D2540" s="13" t="s">
        <v>30993</v>
      </c>
      <c r="E2540" s="13" t="s">
        <v>19516</v>
      </c>
      <c r="F2540" s="31">
        <f t="shared" si="39"/>
        <v>7</v>
      </c>
    </row>
    <row r="2541" spans="1:6" ht="29.55" customHeight="1" x14ac:dyDescent="0.4">
      <c r="A2541" s="12">
        <v>44820</v>
      </c>
      <c r="B2541" s="11" t="s">
        <v>12914</v>
      </c>
      <c r="C2541" s="17">
        <v>8.4599999999999995E-2</v>
      </c>
      <c r="D2541" s="13" t="s">
        <v>31664</v>
      </c>
      <c r="E2541" s="13" t="s">
        <v>7</v>
      </c>
      <c r="F2541" s="31">
        <f t="shared" si="39"/>
        <v>7</v>
      </c>
    </row>
    <row r="2542" spans="1:6" ht="29.55" customHeight="1" x14ac:dyDescent="0.4">
      <c r="A2542" s="12">
        <v>44810</v>
      </c>
      <c r="B2542" s="11" t="s">
        <v>12914</v>
      </c>
      <c r="C2542" s="17">
        <v>6.0900000000000003E-2</v>
      </c>
      <c r="D2542" s="13" t="s">
        <v>32057</v>
      </c>
      <c r="E2542" s="13" t="s">
        <v>19851</v>
      </c>
      <c r="F2542" s="31">
        <f t="shared" si="39"/>
        <v>7</v>
      </c>
    </row>
    <row r="2543" spans="1:6" ht="29.55" customHeight="1" x14ac:dyDescent="0.4">
      <c r="A2543" s="12">
        <v>44777</v>
      </c>
      <c r="B2543" s="13" t="s">
        <v>12914</v>
      </c>
      <c r="C2543" s="14">
        <v>0.13059999999999999</v>
      </c>
      <c r="D2543" s="13" t="s">
        <v>33307</v>
      </c>
      <c r="E2543" s="13" t="s">
        <v>33031</v>
      </c>
      <c r="F2543" s="31">
        <f t="shared" si="39"/>
        <v>7</v>
      </c>
    </row>
    <row r="2544" spans="1:6" ht="29.55" customHeight="1" x14ac:dyDescent="0.4">
      <c r="A2544" s="12">
        <v>44735</v>
      </c>
      <c r="B2544" s="13" t="s">
        <v>12914</v>
      </c>
      <c r="C2544" s="14">
        <v>6.7199999999999996E-2</v>
      </c>
      <c r="D2544" s="13" t="s">
        <v>34929</v>
      </c>
      <c r="E2544" s="13" t="s">
        <v>34517</v>
      </c>
      <c r="F2544" s="31">
        <f t="shared" si="39"/>
        <v>7</v>
      </c>
    </row>
    <row r="2545" spans="1:6" ht="29.55" customHeight="1" x14ac:dyDescent="0.4">
      <c r="A2545" s="12">
        <v>44887</v>
      </c>
      <c r="B2545" s="13" t="s">
        <v>9463</v>
      </c>
      <c r="C2545" s="14">
        <v>7.3400000000000007E-2</v>
      </c>
      <c r="D2545" s="13" t="s">
        <v>29398</v>
      </c>
      <c r="E2545" s="13" t="s">
        <v>9474</v>
      </c>
      <c r="F2545" s="31">
        <f t="shared" si="39"/>
        <v>7</v>
      </c>
    </row>
    <row r="2546" spans="1:6" ht="29.55" customHeight="1" x14ac:dyDescent="0.4">
      <c r="A2546" s="12">
        <v>44881</v>
      </c>
      <c r="B2546" s="13" t="s">
        <v>9463</v>
      </c>
      <c r="C2546" s="14">
        <v>8.1000000000000003E-2</v>
      </c>
      <c r="D2546" s="13" t="s">
        <v>29637</v>
      </c>
      <c r="E2546" s="13" t="s">
        <v>9474</v>
      </c>
      <c r="F2546" s="31">
        <f t="shared" si="39"/>
        <v>7</v>
      </c>
    </row>
    <row r="2547" spans="1:6" ht="29.55" customHeight="1" x14ac:dyDescent="0.4">
      <c r="A2547" s="12">
        <v>44812</v>
      </c>
      <c r="B2547" s="11" t="s">
        <v>9463</v>
      </c>
      <c r="C2547" s="17">
        <v>0.1062</v>
      </c>
      <c r="D2547" s="13" t="s">
        <v>31917</v>
      </c>
      <c r="E2547" s="13" t="s">
        <v>9474</v>
      </c>
      <c r="F2547" s="31">
        <f t="shared" si="39"/>
        <v>7</v>
      </c>
    </row>
    <row r="2548" spans="1:6" ht="29.55" customHeight="1" x14ac:dyDescent="0.4">
      <c r="A2548" s="12">
        <v>44799</v>
      </c>
      <c r="B2548" s="11" t="s">
        <v>9463</v>
      </c>
      <c r="C2548" s="17">
        <v>0.13800000000000001</v>
      </c>
      <c r="D2548" s="13" t="s">
        <v>32406</v>
      </c>
      <c r="E2548" s="13" t="s">
        <v>15971</v>
      </c>
      <c r="F2548" s="31">
        <f t="shared" si="39"/>
        <v>7</v>
      </c>
    </row>
    <row r="2549" spans="1:6" ht="29.55" customHeight="1" x14ac:dyDescent="0.4">
      <c r="A2549" s="12">
        <v>44746</v>
      </c>
      <c r="B2549" s="13" t="s">
        <v>9463</v>
      </c>
      <c r="C2549" s="14">
        <v>4.6199999999999998E-2</v>
      </c>
      <c r="D2549" s="13" t="s">
        <v>34575</v>
      </c>
      <c r="E2549" s="13" t="s">
        <v>34573</v>
      </c>
      <c r="F2549" s="31">
        <f t="shared" si="39"/>
        <v>7</v>
      </c>
    </row>
    <row r="2550" spans="1:6" ht="29.55" customHeight="1" x14ac:dyDescent="0.4">
      <c r="A2550" s="12">
        <v>44740</v>
      </c>
      <c r="B2550" s="13" t="s">
        <v>9463</v>
      </c>
      <c r="C2550" s="14">
        <v>0.09</v>
      </c>
      <c r="D2550" s="13" t="s">
        <v>34743</v>
      </c>
      <c r="E2550" s="13" t="s">
        <v>34573</v>
      </c>
      <c r="F2550" s="31">
        <f t="shared" si="39"/>
        <v>7</v>
      </c>
    </row>
    <row r="2551" spans="1:6" ht="29.55" customHeight="1" x14ac:dyDescent="0.4">
      <c r="A2551" s="12">
        <v>44729</v>
      </c>
      <c r="B2551" s="13" t="s">
        <v>9463</v>
      </c>
      <c r="C2551" s="14">
        <v>0.10340000000000001</v>
      </c>
      <c r="D2551" s="13" t="s">
        <v>35097</v>
      </c>
      <c r="E2551" s="13" t="s">
        <v>18982</v>
      </c>
      <c r="F2551" s="31">
        <f t="shared" si="39"/>
        <v>7</v>
      </c>
    </row>
    <row r="2552" spans="1:6" ht="29.55" customHeight="1" x14ac:dyDescent="0.4">
      <c r="A2552" s="12">
        <v>44812</v>
      </c>
      <c r="B2552" s="11" t="s">
        <v>21327</v>
      </c>
      <c r="C2552" s="17">
        <v>0.1447</v>
      </c>
      <c r="D2552" s="13" t="s">
        <v>31907</v>
      </c>
      <c r="E2552" s="13" t="s">
        <v>6920</v>
      </c>
      <c r="F2552" s="31">
        <f t="shared" si="39"/>
        <v>7</v>
      </c>
    </row>
    <row r="2553" spans="1:6" ht="29.55" customHeight="1" x14ac:dyDescent="0.4">
      <c r="A2553" s="12">
        <v>44811</v>
      </c>
      <c r="B2553" s="11" t="s">
        <v>21327</v>
      </c>
      <c r="C2553" s="17">
        <v>0.1014</v>
      </c>
      <c r="D2553" s="13" t="s">
        <v>31962</v>
      </c>
      <c r="E2553" s="13" t="s">
        <v>6920</v>
      </c>
      <c r="F2553" s="31">
        <f t="shared" si="39"/>
        <v>7</v>
      </c>
    </row>
    <row r="2554" spans="1:6" ht="29.55" customHeight="1" x14ac:dyDescent="0.4">
      <c r="A2554" s="12">
        <v>44785</v>
      </c>
      <c r="B2554" s="13" t="s">
        <v>21327</v>
      </c>
      <c r="C2554" s="14">
        <v>8.6199999999999999E-2</v>
      </c>
      <c r="D2554" s="13" t="s">
        <v>32951</v>
      </c>
      <c r="E2554" s="13" t="s">
        <v>32946</v>
      </c>
      <c r="F2554" s="31">
        <f t="shared" si="39"/>
        <v>7</v>
      </c>
    </row>
    <row r="2555" spans="1:6" ht="29.55" customHeight="1" x14ac:dyDescent="0.4">
      <c r="A2555" s="12">
        <v>44782</v>
      </c>
      <c r="B2555" s="13" t="s">
        <v>21327</v>
      </c>
      <c r="C2555" s="14">
        <v>0.22220000000000001</v>
      </c>
      <c r="D2555" s="13" t="s">
        <v>33171</v>
      </c>
      <c r="E2555" s="13" t="s">
        <v>33095</v>
      </c>
      <c r="F2555" s="31">
        <f t="shared" si="39"/>
        <v>7</v>
      </c>
    </row>
    <row r="2556" spans="1:6" ht="29.55" customHeight="1" x14ac:dyDescent="0.4">
      <c r="A2556" s="12">
        <v>44754</v>
      </c>
      <c r="B2556" s="11" t="s">
        <v>21327</v>
      </c>
      <c r="C2556" s="14">
        <v>9.1800000000000007E-2</v>
      </c>
      <c r="D2556" s="13" t="s">
        <v>34208</v>
      </c>
      <c r="E2556" s="13" t="s">
        <v>34209</v>
      </c>
      <c r="F2556" s="31">
        <f t="shared" si="39"/>
        <v>7</v>
      </c>
    </row>
    <row r="2557" spans="1:6" ht="29.55" customHeight="1" x14ac:dyDescent="0.4">
      <c r="A2557" s="12">
        <v>44753</v>
      </c>
      <c r="B2557" s="11" t="s">
        <v>21327</v>
      </c>
      <c r="C2557" s="14">
        <v>9.5200000000000007E-2</v>
      </c>
      <c r="D2557" s="13" t="s">
        <v>34266</v>
      </c>
      <c r="E2557" s="13" t="s">
        <v>34209</v>
      </c>
      <c r="F2557" s="31">
        <f t="shared" si="39"/>
        <v>7</v>
      </c>
    </row>
    <row r="2558" spans="1:6" ht="29.55" customHeight="1" x14ac:dyDescent="0.4">
      <c r="A2558" s="12">
        <v>44726</v>
      </c>
      <c r="B2558" s="13" t="s">
        <v>21327</v>
      </c>
      <c r="C2558" s="14">
        <v>0.10390000000000001</v>
      </c>
      <c r="D2558" s="13" t="s">
        <v>35209</v>
      </c>
      <c r="E2558" s="13" t="s">
        <v>7</v>
      </c>
      <c r="F2558" s="31">
        <f t="shared" si="39"/>
        <v>7</v>
      </c>
    </row>
    <row r="2559" spans="1:6" ht="29.55" customHeight="1" x14ac:dyDescent="0.4">
      <c r="A2559" s="12">
        <v>44887</v>
      </c>
      <c r="B2559" s="13" t="s">
        <v>8387</v>
      </c>
      <c r="C2559" s="14">
        <v>5.8599999999999999E-2</v>
      </c>
      <c r="D2559" s="13" t="s">
        <v>29412</v>
      </c>
      <c r="E2559" s="13" t="s">
        <v>29347</v>
      </c>
      <c r="F2559" s="31">
        <f t="shared" si="39"/>
        <v>7</v>
      </c>
    </row>
    <row r="2560" spans="1:6" ht="29.55" customHeight="1" x14ac:dyDescent="0.4">
      <c r="A2560" s="12">
        <v>44806</v>
      </c>
      <c r="B2560" s="11" t="s">
        <v>8387</v>
      </c>
      <c r="C2560" s="17">
        <v>8.2500000000000004E-2</v>
      </c>
      <c r="D2560" s="13" t="s">
        <v>32169</v>
      </c>
      <c r="E2560" s="13" t="s">
        <v>32093</v>
      </c>
      <c r="F2560" s="31">
        <f t="shared" si="39"/>
        <v>7</v>
      </c>
    </row>
    <row r="2561" spans="1:6" ht="29.55" customHeight="1" x14ac:dyDescent="0.4">
      <c r="A2561" s="12">
        <v>44783</v>
      </c>
      <c r="B2561" s="13" t="s">
        <v>8387</v>
      </c>
      <c r="C2561" s="14">
        <v>9.1499999999999998E-2</v>
      </c>
      <c r="D2561" s="13" t="s">
        <v>33101</v>
      </c>
      <c r="E2561" s="13" t="s">
        <v>33102</v>
      </c>
      <c r="F2561" s="31">
        <f t="shared" si="39"/>
        <v>7</v>
      </c>
    </row>
    <row r="2562" spans="1:6" ht="29.55" customHeight="1" x14ac:dyDescent="0.4">
      <c r="A2562" s="12">
        <v>44776</v>
      </c>
      <c r="B2562" s="13" t="s">
        <v>8387</v>
      </c>
      <c r="C2562" s="14">
        <v>5.91E-2</v>
      </c>
      <c r="D2562" s="13" t="s">
        <v>33387</v>
      </c>
      <c r="E2562" s="13" t="s">
        <v>33365</v>
      </c>
      <c r="F2562" s="31">
        <f t="shared" ref="F2562:F2625" si="40">COUNTIF(B:B,B2562)</f>
        <v>7</v>
      </c>
    </row>
    <row r="2563" spans="1:6" ht="29.55" customHeight="1" x14ac:dyDescent="0.4">
      <c r="A2563" s="12">
        <v>44761</v>
      </c>
      <c r="B2563" s="11" t="s">
        <v>8387</v>
      </c>
      <c r="C2563" s="14">
        <v>7.0599999999999996E-2</v>
      </c>
      <c r="D2563" s="13" t="s">
        <v>33946</v>
      </c>
      <c r="E2563" s="13" t="s">
        <v>33947</v>
      </c>
      <c r="F2563" s="31">
        <f t="shared" si="40"/>
        <v>7</v>
      </c>
    </row>
    <row r="2564" spans="1:6" ht="29.55" customHeight="1" x14ac:dyDescent="0.4">
      <c r="A2564" s="12">
        <v>44746</v>
      </c>
      <c r="B2564" s="13" t="s">
        <v>8387</v>
      </c>
      <c r="C2564" s="14">
        <v>1.4800000000000001E-2</v>
      </c>
      <c r="D2564" s="13" t="s">
        <v>34561</v>
      </c>
      <c r="E2564" s="13" t="s">
        <v>19724</v>
      </c>
      <c r="F2564" s="31">
        <f t="shared" si="40"/>
        <v>7</v>
      </c>
    </row>
    <row r="2565" spans="1:6" ht="29.55" customHeight="1" x14ac:dyDescent="0.4">
      <c r="A2565" s="12">
        <v>44715</v>
      </c>
      <c r="B2565" s="13" t="s">
        <v>8387</v>
      </c>
      <c r="C2565" s="14">
        <v>8.2400000000000001E-2</v>
      </c>
      <c r="D2565" s="13" t="s">
        <v>35547</v>
      </c>
      <c r="E2565" s="13" t="s">
        <v>35548</v>
      </c>
      <c r="F2565" s="31">
        <f t="shared" si="40"/>
        <v>7</v>
      </c>
    </row>
    <row r="2566" spans="1:6" ht="29.55" customHeight="1" x14ac:dyDescent="0.4">
      <c r="A2566" s="12">
        <v>44866</v>
      </c>
      <c r="B2566" s="13" t="s">
        <v>5931</v>
      </c>
      <c r="C2566" s="14">
        <v>9.8699999999999996E-2</v>
      </c>
      <c r="D2566" s="13" t="s">
        <v>30155</v>
      </c>
      <c r="E2566" s="13" t="s">
        <v>5933</v>
      </c>
      <c r="F2566" s="31">
        <f t="shared" si="40"/>
        <v>7</v>
      </c>
    </row>
    <row r="2567" spans="1:6" ht="29.55" customHeight="1" x14ac:dyDescent="0.4">
      <c r="A2567" s="12">
        <v>44809</v>
      </c>
      <c r="B2567" s="11" t="s">
        <v>5931</v>
      </c>
      <c r="C2567" s="17">
        <v>4.9000000000000002E-2</v>
      </c>
      <c r="D2567" s="13" t="s">
        <v>32120</v>
      </c>
      <c r="E2567" s="13" t="s">
        <v>5933</v>
      </c>
      <c r="F2567" s="31">
        <f t="shared" si="40"/>
        <v>7</v>
      </c>
    </row>
    <row r="2568" spans="1:6" ht="29.55" customHeight="1" x14ac:dyDescent="0.4">
      <c r="A2568" s="12">
        <v>44805</v>
      </c>
      <c r="B2568" s="11" t="s">
        <v>5931</v>
      </c>
      <c r="C2568" s="17">
        <v>6.6900000000000001E-2</v>
      </c>
      <c r="D2568" s="13" t="s">
        <v>32240</v>
      </c>
      <c r="E2568" s="13" t="s">
        <v>32241</v>
      </c>
      <c r="F2568" s="31">
        <f t="shared" si="40"/>
        <v>7</v>
      </c>
    </row>
    <row r="2569" spans="1:6" ht="29.55" customHeight="1" x14ac:dyDescent="0.4">
      <c r="A2569" s="12">
        <v>44796</v>
      </c>
      <c r="B2569" s="13" t="s">
        <v>5931</v>
      </c>
      <c r="C2569" s="13" t="s">
        <v>7034</v>
      </c>
      <c r="D2569" s="13" t="s">
        <v>32645</v>
      </c>
      <c r="E2569" s="13" t="s">
        <v>9483</v>
      </c>
      <c r="F2569" s="31">
        <f t="shared" si="40"/>
        <v>7</v>
      </c>
    </row>
    <row r="2570" spans="1:6" ht="29.55" customHeight="1" x14ac:dyDescent="0.4">
      <c r="A2570" s="12">
        <v>44774</v>
      </c>
      <c r="B2570" s="13" t="s">
        <v>5931</v>
      </c>
      <c r="C2570" s="14">
        <v>0.1021</v>
      </c>
      <c r="D2570" s="13" t="s">
        <v>33468</v>
      </c>
      <c r="E2570" s="13" t="s">
        <v>33075</v>
      </c>
      <c r="F2570" s="31">
        <f t="shared" si="40"/>
        <v>7</v>
      </c>
    </row>
    <row r="2571" spans="1:6" ht="29.55" customHeight="1" x14ac:dyDescent="0.4">
      <c r="A2571" s="12">
        <v>44760</v>
      </c>
      <c r="B2571" s="11" t="s">
        <v>5931</v>
      </c>
      <c r="C2571" s="14">
        <v>0.14069999999999999</v>
      </c>
      <c r="D2571" s="13" t="s">
        <v>33985</v>
      </c>
      <c r="E2571" s="13" t="s">
        <v>33986</v>
      </c>
      <c r="F2571" s="31">
        <f t="shared" si="40"/>
        <v>7</v>
      </c>
    </row>
    <row r="2572" spans="1:6" ht="29.55" customHeight="1" x14ac:dyDescent="0.4">
      <c r="A2572" s="12">
        <v>44719</v>
      </c>
      <c r="B2572" s="13" t="s">
        <v>5931</v>
      </c>
      <c r="C2572" s="14">
        <v>0.05</v>
      </c>
      <c r="D2572" s="13" t="s">
        <v>35511</v>
      </c>
      <c r="E2572" s="13" t="s">
        <v>18982</v>
      </c>
      <c r="F2572" s="31">
        <f t="shared" si="40"/>
        <v>7</v>
      </c>
    </row>
    <row r="2573" spans="1:6" ht="29.55" customHeight="1" x14ac:dyDescent="0.4">
      <c r="A2573" s="12">
        <v>44841</v>
      </c>
      <c r="B2573" s="13" t="s">
        <v>6052</v>
      </c>
      <c r="C2573" s="14">
        <v>5.33E-2</v>
      </c>
      <c r="D2573" s="13" t="s">
        <v>30932</v>
      </c>
      <c r="E2573" s="13" t="s">
        <v>19516</v>
      </c>
      <c r="F2573" s="31">
        <f t="shared" si="40"/>
        <v>7</v>
      </c>
    </row>
    <row r="2574" spans="1:6" ht="29.55" customHeight="1" x14ac:dyDescent="0.4">
      <c r="A2574" s="12">
        <v>44834</v>
      </c>
      <c r="B2574" s="13" t="s">
        <v>6052</v>
      </c>
      <c r="C2574" s="14">
        <v>7.4399999999999994E-2</v>
      </c>
      <c r="D2574" s="13" t="s">
        <v>31182</v>
      </c>
      <c r="E2574" s="13" t="s">
        <v>31178</v>
      </c>
      <c r="F2574" s="31">
        <f t="shared" si="40"/>
        <v>7</v>
      </c>
    </row>
    <row r="2575" spans="1:6" ht="29.55" customHeight="1" x14ac:dyDescent="0.4">
      <c r="A2575" s="12">
        <v>44798</v>
      </c>
      <c r="B2575" s="13" t="s">
        <v>6052</v>
      </c>
      <c r="C2575" s="14">
        <v>3.8699999999999998E-2</v>
      </c>
      <c r="D2575" s="13" t="s">
        <v>32531</v>
      </c>
      <c r="E2575" s="13" t="s">
        <v>27829</v>
      </c>
      <c r="F2575" s="31">
        <f t="shared" si="40"/>
        <v>7</v>
      </c>
    </row>
    <row r="2576" spans="1:6" ht="29.55" customHeight="1" x14ac:dyDescent="0.4">
      <c r="A2576" s="12">
        <v>44785</v>
      </c>
      <c r="B2576" s="13" t="s">
        <v>6052</v>
      </c>
      <c r="C2576" s="14">
        <v>4.1000000000000002E-2</v>
      </c>
      <c r="D2576" s="13" t="s">
        <v>32943</v>
      </c>
      <c r="E2576" s="13" t="s">
        <v>32940</v>
      </c>
      <c r="F2576" s="31">
        <f t="shared" si="40"/>
        <v>7</v>
      </c>
    </row>
    <row r="2577" spans="1:6" ht="29.55" customHeight="1" x14ac:dyDescent="0.4">
      <c r="A2577" s="12">
        <v>44784</v>
      </c>
      <c r="B2577" s="13" t="s">
        <v>6052</v>
      </c>
      <c r="C2577" s="14">
        <v>0.1081</v>
      </c>
      <c r="D2577" s="13" t="s">
        <v>33033</v>
      </c>
      <c r="E2577" s="13" t="s">
        <v>33034</v>
      </c>
      <c r="F2577" s="31">
        <f t="shared" si="40"/>
        <v>7</v>
      </c>
    </row>
    <row r="2578" spans="1:6" ht="29.55" customHeight="1" x14ac:dyDescent="0.4">
      <c r="A2578" s="12">
        <v>44760</v>
      </c>
      <c r="B2578" s="11" t="s">
        <v>6052</v>
      </c>
      <c r="C2578" s="14">
        <v>0.13650000000000001</v>
      </c>
      <c r="D2578" s="13" t="s">
        <v>33987</v>
      </c>
      <c r="E2578" s="13" t="s">
        <v>23432</v>
      </c>
      <c r="F2578" s="31">
        <f t="shared" si="40"/>
        <v>7</v>
      </c>
    </row>
    <row r="2579" spans="1:6" ht="29.55" customHeight="1" x14ac:dyDescent="0.4">
      <c r="A2579" s="12">
        <v>44722</v>
      </c>
      <c r="B2579" s="13" t="s">
        <v>6052</v>
      </c>
      <c r="C2579" s="14">
        <v>4.5900000000000003E-2</v>
      </c>
      <c r="D2579" s="13" t="s">
        <v>35329</v>
      </c>
      <c r="E2579" s="13" t="s">
        <v>7</v>
      </c>
      <c r="F2579" s="31">
        <f t="shared" si="40"/>
        <v>7</v>
      </c>
    </row>
    <row r="2580" spans="1:6" ht="29.55" customHeight="1" x14ac:dyDescent="0.4">
      <c r="A2580" s="12">
        <v>44890</v>
      </c>
      <c r="B2580" s="11" t="s">
        <v>11248</v>
      </c>
      <c r="C2580" s="17">
        <v>8.6199999999999999E-2</v>
      </c>
      <c r="D2580" s="13" t="s">
        <v>29188</v>
      </c>
      <c r="E2580" s="13" t="s">
        <v>8157</v>
      </c>
      <c r="F2580" s="31">
        <f t="shared" si="40"/>
        <v>7</v>
      </c>
    </row>
    <row r="2581" spans="1:6" ht="29.55" customHeight="1" x14ac:dyDescent="0.4">
      <c r="A2581" s="12">
        <v>44887</v>
      </c>
      <c r="B2581" s="13" t="s">
        <v>11248</v>
      </c>
      <c r="C2581" s="14">
        <v>7.3700000000000002E-2</v>
      </c>
      <c r="D2581" s="13" t="s">
        <v>29396</v>
      </c>
      <c r="E2581" s="13" t="s">
        <v>6445</v>
      </c>
      <c r="F2581" s="31">
        <f t="shared" si="40"/>
        <v>7</v>
      </c>
    </row>
    <row r="2582" spans="1:6" ht="29.55" customHeight="1" x14ac:dyDescent="0.4">
      <c r="A2582" s="12">
        <v>44841</v>
      </c>
      <c r="B2582" s="13" t="s">
        <v>11248</v>
      </c>
      <c r="C2582" s="14">
        <v>7.8600000000000003E-2</v>
      </c>
      <c r="D2582" s="13" t="s">
        <v>30929</v>
      </c>
      <c r="E2582" s="13" t="s">
        <v>30311</v>
      </c>
      <c r="F2582" s="31">
        <f t="shared" si="40"/>
        <v>7</v>
      </c>
    </row>
    <row r="2583" spans="1:6" ht="29.55" customHeight="1" x14ac:dyDescent="0.4">
      <c r="A2583" s="12">
        <v>44802</v>
      </c>
      <c r="B2583" s="11" t="s">
        <v>11248</v>
      </c>
      <c r="C2583" s="17">
        <v>7.6300000000000007E-2</v>
      </c>
      <c r="D2583" s="13" t="s">
        <v>32370</v>
      </c>
      <c r="E2583" s="13" t="s">
        <v>8157</v>
      </c>
      <c r="F2583" s="31">
        <f t="shared" si="40"/>
        <v>7</v>
      </c>
    </row>
    <row r="2584" spans="1:6" ht="29.55" customHeight="1" x14ac:dyDescent="0.4">
      <c r="A2584" s="12">
        <v>44797</v>
      </c>
      <c r="B2584" s="13" t="s">
        <v>11248</v>
      </c>
      <c r="C2584" s="14">
        <v>5.4899999999999997E-2</v>
      </c>
      <c r="D2584" s="13" t="s">
        <v>32617</v>
      </c>
      <c r="E2584" s="13" t="s">
        <v>22960</v>
      </c>
      <c r="F2584" s="31">
        <f t="shared" si="40"/>
        <v>7</v>
      </c>
    </row>
    <row r="2585" spans="1:6" ht="29.55" customHeight="1" x14ac:dyDescent="0.4">
      <c r="A2585" s="12">
        <v>44796</v>
      </c>
      <c r="B2585" s="13" t="s">
        <v>11248</v>
      </c>
      <c r="C2585" s="14">
        <v>5.8099999999999999E-2</v>
      </c>
      <c r="D2585" s="13" t="s">
        <v>32675</v>
      </c>
      <c r="E2585" s="13" t="s">
        <v>22960</v>
      </c>
      <c r="F2585" s="31">
        <f t="shared" si="40"/>
        <v>7</v>
      </c>
    </row>
    <row r="2586" spans="1:6" ht="29.55" customHeight="1" x14ac:dyDescent="0.4">
      <c r="A2586" s="12">
        <v>44784</v>
      </c>
      <c r="B2586" s="13" t="s">
        <v>11248</v>
      </c>
      <c r="C2586" s="14">
        <v>0.1104</v>
      </c>
      <c r="D2586" s="13" t="s">
        <v>33059</v>
      </c>
      <c r="E2586" s="13" t="s">
        <v>33049</v>
      </c>
      <c r="F2586" s="31">
        <f t="shared" si="40"/>
        <v>7</v>
      </c>
    </row>
    <row r="2587" spans="1:6" ht="29.55" customHeight="1" x14ac:dyDescent="0.4">
      <c r="A2587" s="12">
        <v>44911</v>
      </c>
      <c r="B2587" s="11" t="s">
        <v>13115</v>
      </c>
      <c r="C2587" s="14">
        <v>0.1163</v>
      </c>
      <c r="D2587" s="13" t="s">
        <v>28541</v>
      </c>
      <c r="E2587" s="13" t="s">
        <v>20624</v>
      </c>
      <c r="F2587" s="31">
        <f t="shared" si="40"/>
        <v>7</v>
      </c>
    </row>
    <row r="2588" spans="1:6" ht="29.55" customHeight="1" x14ac:dyDescent="0.4">
      <c r="A2588" s="12">
        <v>44910</v>
      </c>
      <c r="B2588" s="11" t="s">
        <v>13115</v>
      </c>
      <c r="C2588" s="14">
        <v>0.1163</v>
      </c>
      <c r="D2588" s="13" t="s">
        <v>28594</v>
      </c>
      <c r="E2588" s="13" t="s">
        <v>20624</v>
      </c>
      <c r="F2588" s="31">
        <f t="shared" si="40"/>
        <v>7</v>
      </c>
    </row>
    <row r="2589" spans="1:6" ht="29.55" customHeight="1" x14ac:dyDescent="0.4">
      <c r="A2589" s="12">
        <v>44789</v>
      </c>
      <c r="B2589" s="13" t="s">
        <v>13115</v>
      </c>
      <c r="C2589" s="14">
        <v>5.7200000000000001E-2</v>
      </c>
      <c r="D2589" s="13" t="s">
        <v>32900</v>
      </c>
      <c r="E2589" s="13" t="s">
        <v>32901</v>
      </c>
      <c r="F2589" s="31">
        <f t="shared" si="40"/>
        <v>7</v>
      </c>
    </row>
    <row r="2590" spans="1:6" ht="29.55" customHeight="1" x14ac:dyDescent="0.4">
      <c r="A2590" s="12">
        <v>44735</v>
      </c>
      <c r="B2590" s="13" t="s">
        <v>13115</v>
      </c>
      <c r="C2590" s="14">
        <v>4.8500000000000001E-2</v>
      </c>
      <c r="D2590" s="13" t="s">
        <v>34933</v>
      </c>
      <c r="E2590" s="13" t="s">
        <v>34517</v>
      </c>
      <c r="F2590" s="31">
        <f t="shared" si="40"/>
        <v>7</v>
      </c>
    </row>
    <row r="2591" spans="1:6" ht="29.55" customHeight="1" x14ac:dyDescent="0.4">
      <c r="A2591" s="12">
        <v>44729</v>
      </c>
      <c r="B2591" s="13" t="s">
        <v>13115</v>
      </c>
      <c r="C2591" s="14">
        <v>0.11219999999999999</v>
      </c>
      <c r="D2591" s="13" t="s">
        <v>35093</v>
      </c>
      <c r="E2591" s="13" t="s">
        <v>34517</v>
      </c>
      <c r="F2591" s="31">
        <f t="shared" si="40"/>
        <v>7</v>
      </c>
    </row>
    <row r="2592" spans="1:6" ht="29.55" customHeight="1" x14ac:dyDescent="0.4">
      <c r="A2592" s="12">
        <v>44726</v>
      </c>
      <c r="B2592" s="13" t="s">
        <v>13115</v>
      </c>
      <c r="C2592" s="14">
        <v>9.01E-2</v>
      </c>
      <c r="D2592" s="13" t="s">
        <v>35213</v>
      </c>
      <c r="E2592" s="13" t="s">
        <v>34517</v>
      </c>
      <c r="F2592" s="31">
        <f t="shared" si="40"/>
        <v>7</v>
      </c>
    </row>
    <row r="2593" spans="1:6" ht="29.55" customHeight="1" x14ac:dyDescent="0.4">
      <c r="A2593" s="12">
        <v>44725</v>
      </c>
      <c r="B2593" s="13" t="s">
        <v>13115</v>
      </c>
      <c r="C2593" s="14">
        <v>0.10290000000000001</v>
      </c>
      <c r="D2593" s="13" t="s">
        <v>35282</v>
      </c>
      <c r="E2593" s="13" t="s">
        <v>34517</v>
      </c>
      <c r="F2593" s="31">
        <f t="shared" si="40"/>
        <v>7</v>
      </c>
    </row>
    <row r="2594" spans="1:6" ht="29.55" customHeight="1" x14ac:dyDescent="0.4">
      <c r="A2594" s="12">
        <v>44916</v>
      </c>
      <c r="B2594" s="11" t="s">
        <v>13659</v>
      </c>
      <c r="C2594" s="14">
        <v>5.11E-2</v>
      </c>
      <c r="D2594" s="13" t="s">
        <v>28453</v>
      </c>
      <c r="E2594" s="13" t="s">
        <v>19516</v>
      </c>
      <c r="F2594" s="31">
        <f t="shared" si="40"/>
        <v>7</v>
      </c>
    </row>
    <row r="2595" spans="1:6" ht="29.55" customHeight="1" x14ac:dyDescent="0.4">
      <c r="A2595" s="12">
        <v>44859</v>
      </c>
      <c r="B2595" s="11" t="s">
        <v>13659</v>
      </c>
      <c r="C2595" s="14">
        <v>6.4299999999999996E-2</v>
      </c>
      <c r="D2595" s="13" t="s">
        <v>30414</v>
      </c>
      <c r="E2595" s="13" t="s">
        <v>30415</v>
      </c>
      <c r="F2595" s="31">
        <f t="shared" si="40"/>
        <v>7</v>
      </c>
    </row>
    <row r="2596" spans="1:6" ht="29.55" customHeight="1" x14ac:dyDescent="0.4">
      <c r="A2596" s="12">
        <v>44804</v>
      </c>
      <c r="B2596" s="11" t="s">
        <v>13659</v>
      </c>
      <c r="C2596" s="17">
        <v>6.59E-2</v>
      </c>
      <c r="D2596" s="13" t="s">
        <v>32290</v>
      </c>
      <c r="E2596" s="13" t="s">
        <v>11026</v>
      </c>
      <c r="F2596" s="31">
        <f t="shared" si="40"/>
        <v>7</v>
      </c>
    </row>
    <row r="2597" spans="1:6" ht="29.55" customHeight="1" x14ac:dyDescent="0.4">
      <c r="A2597" s="12">
        <v>44797</v>
      </c>
      <c r="B2597" s="13" t="s">
        <v>13659</v>
      </c>
      <c r="C2597" s="14">
        <v>8.5999999999999993E-2</v>
      </c>
      <c r="D2597" s="13" t="s">
        <v>32574</v>
      </c>
      <c r="E2597" s="13" t="s">
        <v>7</v>
      </c>
      <c r="F2597" s="31">
        <f t="shared" si="40"/>
        <v>7</v>
      </c>
    </row>
    <row r="2598" spans="1:6" ht="29.55" customHeight="1" x14ac:dyDescent="0.4">
      <c r="A2598" s="12">
        <v>44778</v>
      </c>
      <c r="B2598" s="13" t="s">
        <v>13659</v>
      </c>
      <c r="C2598" s="14">
        <v>6.25E-2</v>
      </c>
      <c r="D2598" s="13" t="s">
        <v>33261</v>
      </c>
      <c r="E2598" s="13" t="s">
        <v>33031</v>
      </c>
      <c r="F2598" s="31">
        <f t="shared" si="40"/>
        <v>7</v>
      </c>
    </row>
    <row r="2599" spans="1:6" ht="29.55" customHeight="1" x14ac:dyDescent="0.4">
      <c r="A2599" s="12">
        <v>44777</v>
      </c>
      <c r="B2599" s="13" t="s">
        <v>13659</v>
      </c>
      <c r="C2599" s="14">
        <v>4.1399999999999999E-2</v>
      </c>
      <c r="D2599" s="13" t="s">
        <v>33351</v>
      </c>
      <c r="E2599" s="13" t="s">
        <v>33031</v>
      </c>
      <c r="F2599" s="31">
        <f t="shared" si="40"/>
        <v>7</v>
      </c>
    </row>
    <row r="2600" spans="1:6" ht="29.55" customHeight="1" x14ac:dyDescent="0.4">
      <c r="A2600" s="12">
        <v>44760</v>
      </c>
      <c r="B2600" s="11" t="s">
        <v>13659</v>
      </c>
      <c r="C2600" s="14">
        <v>8.6699999999999999E-2</v>
      </c>
      <c r="D2600" s="13" t="s">
        <v>34014</v>
      </c>
      <c r="E2600" s="13" t="s">
        <v>19665</v>
      </c>
      <c r="F2600" s="31">
        <f t="shared" si="40"/>
        <v>7</v>
      </c>
    </row>
    <row r="2601" spans="1:6" ht="29.55" customHeight="1" x14ac:dyDescent="0.4">
      <c r="A2601" s="12">
        <v>44869</v>
      </c>
      <c r="B2601" s="13" t="s">
        <v>30054</v>
      </c>
      <c r="C2601" s="14">
        <v>0.1691</v>
      </c>
      <c r="D2601" s="13" t="s">
        <v>30055</v>
      </c>
      <c r="E2601" s="13" t="s">
        <v>489</v>
      </c>
      <c r="F2601" s="31">
        <f t="shared" si="40"/>
        <v>7</v>
      </c>
    </row>
    <row r="2602" spans="1:6" ht="29.55" customHeight="1" x14ac:dyDescent="0.4">
      <c r="A2602" s="12">
        <v>44862</v>
      </c>
      <c r="B2602" s="13" t="s">
        <v>30054</v>
      </c>
      <c r="C2602" s="14">
        <v>0.1489</v>
      </c>
      <c r="D2602" s="13" t="s">
        <v>30231</v>
      </c>
      <c r="E2602" s="13" t="s">
        <v>30232</v>
      </c>
      <c r="F2602" s="31">
        <f t="shared" si="40"/>
        <v>7</v>
      </c>
    </row>
    <row r="2603" spans="1:6" ht="29.55" customHeight="1" x14ac:dyDescent="0.4">
      <c r="A2603" s="12">
        <v>44861</v>
      </c>
      <c r="B2603" s="13" t="s">
        <v>30054</v>
      </c>
      <c r="C2603" s="14">
        <v>0.1489</v>
      </c>
      <c r="D2603" s="13" t="s">
        <v>30279</v>
      </c>
      <c r="E2603" s="13" t="s">
        <v>30232</v>
      </c>
      <c r="F2603" s="31">
        <f t="shared" si="40"/>
        <v>7</v>
      </c>
    </row>
    <row r="2604" spans="1:6" ht="29.55" customHeight="1" x14ac:dyDescent="0.4">
      <c r="A2604" s="12">
        <v>44860</v>
      </c>
      <c r="B2604" s="11" t="s">
        <v>30054</v>
      </c>
      <c r="C2604" s="14">
        <v>8.6800000000000002E-2</v>
      </c>
      <c r="D2604" s="13" t="s">
        <v>30343</v>
      </c>
      <c r="E2604" s="13" t="s">
        <v>30344</v>
      </c>
      <c r="F2604" s="31">
        <f t="shared" si="40"/>
        <v>7</v>
      </c>
    </row>
    <row r="2605" spans="1:6" ht="29.55" customHeight="1" x14ac:dyDescent="0.4">
      <c r="A2605" s="12">
        <v>44851</v>
      </c>
      <c r="B2605" s="13" t="s">
        <v>30054</v>
      </c>
      <c r="C2605" s="14">
        <v>0.14710000000000001</v>
      </c>
      <c r="D2605" s="13" t="s">
        <v>30715</v>
      </c>
      <c r="E2605" s="13" t="s">
        <v>30311</v>
      </c>
      <c r="F2605" s="31">
        <f t="shared" si="40"/>
        <v>7</v>
      </c>
    </row>
    <row r="2606" spans="1:6" ht="29.55" customHeight="1" x14ac:dyDescent="0.4">
      <c r="A2606" s="12">
        <v>44839</v>
      </c>
      <c r="B2606" s="13" t="s">
        <v>30054</v>
      </c>
      <c r="C2606" s="14">
        <v>0.2024</v>
      </c>
      <c r="D2606" s="13" t="s">
        <v>31053</v>
      </c>
      <c r="E2606" s="13" t="s">
        <v>18982</v>
      </c>
      <c r="F2606" s="31">
        <f t="shared" si="40"/>
        <v>7</v>
      </c>
    </row>
    <row r="2607" spans="1:6" ht="29.55" customHeight="1" x14ac:dyDescent="0.4">
      <c r="A2607" s="12">
        <v>44796</v>
      </c>
      <c r="B2607" s="13" t="s">
        <v>30054</v>
      </c>
      <c r="C2607" s="14">
        <v>5.6599999999999998E-2</v>
      </c>
      <c r="D2607" s="13" t="s">
        <v>32679</v>
      </c>
      <c r="E2607" s="13" t="s">
        <v>21770</v>
      </c>
      <c r="F2607" s="31">
        <f t="shared" si="40"/>
        <v>7</v>
      </c>
    </row>
    <row r="2608" spans="1:6" ht="29.55" customHeight="1" x14ac:dyDescent="0.4">
      <c r="A2608" s="12">
        <v>44917</v>
      </c>
      <c r="B2608" s="11" t="s">
        <v>316</v>
      </c>
      <c r="C2608" s="14">
        <v>7.1900000000000006E-2</v>
      </c>
      <c r="D2608" s="13" t="s">
        <v>28368</v>
      </c>
      <c r="E2608" s="13" t="s">
        <v>19516</v>
      </c>
      <c r="F2608" s="31">
        <f t="shared" si="40"/>
        <v>7</v>
      </c>
    </row>
    <row r="2609" spans="1:6" ht="29.55" customHeight="1" x14ac:dyDescent="0.4">
      <c r="A2609" s="12">
        <v>44910</v>
      </c>
      <c r="B2609" s="11" t="s">
        <v>316</v>
      </c>
      <c r="C2609" s="14">
        <v>8.0699999999999994E-2</v>
      </c>
      <c r="D2609" s="13" t="s">
        <v>28368</v>
      </c>
      <c r="E2609" s="13" t="s">
        <v>19516</v>
      </c>
      <c r="F2609" s="31">
        <f t="shared" si="40"/>
        <v>7</v>
      </c>
    </row>
    <row r="2610" spans="1:6" ht="29.55" customHeight="1" x14ac:dyDescent="0.4">
      <c r="A2610" s="12">
        <v>44880</v>
      </c>
      <c r="B2610" s="13" t="s">
        <v>316</v>
      </c>
      <c r="C2610" s="14">
        <v>0.1231</v>
      </c>
      <c r="D2610" s="13" t="s">
        <v>29698</v>
      </c>
      <c r="E2610" s="13" t="s">
        <v>7</v>
      </c>
      <c r="F2610" s="31">
        <f t="shared" si="40"/>
        <v>7</v>
      </c>
    </row>
    <row r="2611" spans="1:6" ht="29.55" customHeight="1" x14ac:dyDescent="0.4">
      <c r="A2611" s="12">
        <v>44862</v>
      </c>
      <c r="B2611" s="13" t="s">
        <v>316</v>
      </c>
      <c r="C2611" s="14">
        <v>5.91E-2</v>
      </c>
      <c r="D2611" s="13" t="s">
        <v>30253</v>
      </c>
      <c r="E2611" s="13" t="s">
        <v>7</v>
      </c>
      <c r="F2611" s="31">
        <f t="shared" si="40"/>
        <v>7</v>
      </c>
    </row>
    <row r="2612" spans="1:6" ht="29.55" customHeight="1" x14ac:dyDescent="0.4">
      <c r="A2612" s="12">
        <v>44805</v>
      </c>
      <c r="B2612" s="11" t="s">
        <v>316</v>
      </c>
      <c r="C2612" s="17">
        <v>5.0999999999999997E-2</v>
      </c>
      <c r="D2612" s="13" t="s">
        <v>32250</v>
      </c>
      <c r="E2612" s="13" t="s">
        <v>6329</v>
      </c>
      <c r="F2612" s="31">
        <f t="shared" si="40"/>
        <v>7</v>
      </c>
    </row>
    <row r="2613" spans="1:6" ht="29.55" customHeight="1" x14ac:dyDescent="0.4">
      <c r="A2613" s="12">
        <v>44778</v>
      </c>
      <c r="B2613" s="13" t="s">
        <v>316</v>
      </c>
      <c r="C2613" s="14">
        <v>8.9599999999999999E-2</v>
      </c>
      <c r="D2613" s="13" t="s">
        <v>33252</v>
      </c>
      <c r="E2613" s="13" t="s">
        <v>33031</v>
      </c>
      <c r="F2613" s="31">
        <f t="shared" si="40"/>
        <v>7</v>
      </c>
    </row>
    <row r="2614" spans="1:6" ht="29.55" customHeight="1" x14ac:dyDescent="0.4">
      <c r="A2614" s="12">
        <v>44770</v>
      </c>
      <c r="B2614" s="13" t="s">
        <v>316</v>
      </c>
      <c r="C2614" s="14">
        <v>0.1205</v>
      </c>
      <c r="D2614" s="13" t="s">
        <v>33591</v>
      </c>
      <c r="E2614" s="13" t="s">
        <v>33031</v>
      </c>
      <c r="F2614" s="31">
        <f t="shared" si="40"/>
        <v>7</v>
      </c>
    </row>
    <row r="2615" spans="1:6" ht="29.55" customHeight="1" x14ac:dyDescent="0.4">
      <c r="A2615" s="12">
        <v>44916</v>
      </c>
      <c r="B2615" s="11" t="s">
        <v>23628</v>
      </c>
      <c r="C2615" s="14">
        <v>0.1633</v>
      </c>
      <c r="D2615" s="13" t="s">
        <v>28398</v>
      </c>
      <c r="E2615" s="13" t="s">
        <v>20624</v>
      </c>
      <c r="F2615" s="31">
        <f t="shared" si="40"/>
        <v>7</v>
      </c>
    </row>
    <row r="2616" spans="1:6" ht="29.55" customHeight="1" x14ac:dyDescent="0.4">
      <c r="A2616" s="12">
        <v>44895</v>
      </c>
      <c r="B2616" s="11" t="s">
        <v>23628</v>
      </c>
      <c r="C2616" s="14">
        <v>6.8699999999999997E-2</v>
      </c>
      <c r="D2616" s="13" t="s">
        <v>29085</v>
      </c>
      <c r="E2616" s="13" t="s">
        <v>20624</v>
      </c>
      <c r="F2616" s="31">
        <f t="shared" si="40"/>
        <v>7</v>
      </c>
    </row>
    <row r="2617" spans="1:6" ht="29.55" customHeight="1" x14ac:dyDescent="0.4">
      <c r="A2617" s="12">
        <v>44886</v>
      </c>
      <c r="B2617" s="13" t="s">
        <v>23628</v>
      </c>
      <c r="C2617" s="14">
        <v>9.5100000000000004E-2</v>
      </c>
      <c r="D2617" s="13" t="s">
        <v>29450</v>
      </c>
      <c r="E2617" s="13" t="s">
        <v>13909</v>
      </c>
      <c r="F2617" s="31">
        <f t="shared" si="40"/>
        <v>7</v>
      </c>
    </row>
    <row r="2618" spans="1:6" ht="29.55" customHeight="1" x14ac:dyDescent="0.4">
      <c r="A2618" s="12">
        <v>44866</v>
      </c>
      <c r="B2618" s="13" t="s">
        <v>23628</v>
      </c>
      <c r="C2618" s="14">
        <v>0.15049999999999999</v>
      </c>
      <c r="D2618" s="13" t="s">
        <v>30129</v>
      </c>
      <c r="E2618" s="13" t="s">
        <v>13909</v>
      </c>
      <c r="F2618" s="31">
        <f t="shared" si="40"/>
        <v>7</v>
      </c>
    </row>
    <row r="2619" spans="1:6" ht="29.55" customHeight="1" x14ac:dyDescent="0.4">
      <c r="A2619" s="12">
        <v>44806</v>
      </c>
      <c r="B2619" s="11" t="s">
        <v>23628</v>
      </c>
      <c r="C2619" s="17">
        <v>0.13700000000000001</v>
      </c>
      <c r="D2619" s="13" t="s">
        <v>32146</v>
      </c>
      <c r="E2619" s="13" t="s">
        <v>32147</v>
      </c>
      <c r="F2619" s="31">
        <f t="shared" si="40"/>
        <v>7</v>
      </c>
    </row>
    <row r="2620" spans="1:6" ht="29.55" customHeight="1" x14ac:dyDescent="0.4">
      <c r="A2620" s="12">
        <v>44749</v>
      </c>
      <c r="B2620" s="11" t="s">
        <v>23628</v>
      </c>
      <c r="C2620" s="14">
        <v>0.1241</v>
      </c>
      <c r="D2620" s="13" t="s">
        <v>34368</v>
      </c>
      <c r="E2620" s="13" t="s">
        <v>34369</v>
      </c>
      <c r="F2620" s="31">
        <f t="shared" si="40"/>
        <v>7</v>
      </c>
    </row>
    <row r="2621" spans="1:6" ht="29.55" customHeight="1" x14ac:dyDescent="0.4">
      <c r="A2621" s="12">
        <v>44742</v>
      </c>
      <c r="B2621" s="13" t="s">
        <v>23628</v>
      </c>
      <c r="C2621" s="14">
        <v>6.4699999999999994E-2</v>
      </c>
      <c r="D2621" s="13" t="s">
        <v>34678</v>
      </c>
      <c r="E2621" s="13" t="s">
        <v>34517</v>
      </c>
      <c r="F2621" s="31">
        <f t="shared" si="40"/>
        <v>7</v>
      </c>
    </row>
    <row r="2622" spans="1:6" ht="29.55" customHeight="1" x14ac:dyDescent="0.4">
      <c r="A2622" s="12">
        <v>44916</v>
      </c>
      <c r="B2622" s="11" t="s">
        <v>8551</v>
      </c>
      <c r="C2622" s="14">
        <v>6.1100000000000002E-2</v>
      </c>
      <c r="D2622" s="13" t="s">
        <v>28448</v>
      </c>
      <c r="E2622" s="13" t="s">
        <v>28123</v>
      </c>
      <c r="F2622" s="31">
        <f t="shared" si="40"/>
        <v>7</v>
      </c>
    </row>
    <row r="2623" spans="1:6" ht="29.55" customHeight="1" x14ac:dyDescent="0.4">
      <c r="A2623" s="12">
        <v>44888</v>
      </c>
      <c r="B2623" s="13" t="s">
        <v>8551</v>
      </c>
      <c r="C2623" s="14">
        <v>8.5099999999999995E-2</v>
      </c>
      <c r="D2623" s="13" t="s">
        <v>29346</v>
      </c>
      <c r="E2623" s="13" t="s">
        <v>29347</v>
      </c>
      <c r="F2623" s="31">
        <f t="shared" si="40"/>
        <v>7</v>
      </c>
    </row>
    <row r="2624" spans="1:6" ht="29.55" customHeight="1" x14ac:dyDescent="0.4">
      <c r="A2624" s="12">
        <v>44887</v>
      </c>
      <c r="B2624" s="13" t="s">
        <v>8551</v>
      </c>
      <c r="C2624" s="14">
        <v>2.06E-2</v>
      </c>
      <c r="D2624" s="13" t="s">
        <v>29418</v>
      </c>
      <c r="E2624" s="13" t="s">
        <v>29347</v>
      </c>
      <c r="F2624" s="31">
        <f t="shared" si="40"/>
        <v>7</v>
      </c>
    </row>
    <row r="2625" spans="1:6" ht="29.55" customHeight="1" x14ac:dyDescent="0.4">
      <c r="A2625" s="12">
        <v>44883</v>
      </c>
      <c r="B2625" s="13" t="s">
        <v>8551</v>
      </c>
      <c r="C2625" s="14">
        <v>0.15290000000000001</v>
      </c>
      <c r="D2625" s="13" t="s">
        <v>29492</v>
      </c>
      <c r="E2625" s="13" t="s">
        <v>29347</v>
      </c>
      <c r="F2625" s="31">
        <f t="shared" si="40"/>
        <v>7</v>
      </c>
    </row>
    <row r="2626" spans="1:6" ht="29.55" customHeight="1" x14ac:dyDescent="0.4">
      <c r="A2626" s="12">
        <v>44817</v>
      </c>
      <c r="B2626" s="11" t="s">
        <v>8551</v>
      </c>
      <c r="C2626" s="17">
        <v>0.13270000000000001</v>
      </c>
      <c r="D2626" s="13" t="s">
        <v>31816</v>
      </c>
      <c r="E2626" s="13" t="s">
        <v>21651</v>
      </c>
      <c r="F2626" s="31">
        <f t="shared" ref="F2626:F2689" si="41">COUNTIF(B:B,B2626)</f>
        <v>7</v>
      </c>
    </row>
    <row r="2627" spans="1:6" ht="29.55" customHeight="1" x14ac:dyDescent="0.4">
      <c r="A2627" s="12">
        <v>44762</v>
      </c>
      <c r="B2627" s="11" t="s">
        <v>8551</v>
      </c>
      <c r="C2627" s="14">
        <v>4.8399999999999999E-2</v>
      </c>
      <c r="D2627" s="13" t="s">
        <v>33889</v>
      </c>
      <c r="E2627" s="13" t="s">
        <v>33890</v>
      </c>
      <c r="F2627" s="31">
        <f t="shared" si="41"/>
        <v>7</v>
      </c>
    </row>
    <row r="2628" spans="1:6" ht="29.55" customHeight="1" x14ac:dyDescent="0.4">
      <c r="A2628" s="12">
        <v>44746</v>
      </c>
      <c r="B2628" s="13" t="s">
        <v>8551</v>
      </c>
      <c r="C2628" s="13" t="s">
        <v>5629</v>
      </c>
      <c r="D2628" s="13" t="s">
        <v>34557</v>
      </c>
      <c r="E2628" s="13" t="s">
        <v>19724</v>
      </c>
      <c r="F2628" s="31">
        <f t="shared" si="41"/>
        <v>7</v>
      </c>
    </row>
    <row r="2629" spans="1:6" ht="29.55" customHeight="1" x14ac:dyDescent="0.4">
      <c r="A2629" s="12">
        <v>44923</v>
      </c>
      <c r="B2629" s="11" t="s">
        <v>13915</v>
      </c>
      <c r="C2629" s="14">
        <v>0.10580000000000001</v>
      </c>
      <c r="D2629" s="13" t="s">
        <v>28207</v>
      </c>
      <c r="E2629" s="13" t="s">
        <v>19516</v>
      </c>
      <c r="F2629" s="31">
        <f t="shared" si="41"/>
        <v>7</v>
      </c>
    </row>
    <row r="2630" spans="1:6" ht="29.55" customHeight="1" x14ac:dyDescent="0.4">
      <c r="A2630" s="12">
        <v>44921</v>
      </c>
      <c r="B2630" s="11" t="s">
        <v>13915</v>
      </c>
      <c r="C2630" s="14">
        <v>7.8600000000000003E-2</v>
      </c>
      <c r="D2630" s="13" t="s">
        <v>28286</v>
      </c>
      <c r="E2630" s="13" t="s">
        <v>19516</v>
      </c>
      <c r="F2630" s="31">
        <f t="shared" si="41"/>
        <v>7</v>
      </c>
    </row>
    <row r="2631" spans="1:6" ht="29.55" customHeight="1" x14ac:dyDescent="0.4">
      <c r="A2631" s="12">
        <v>44918</v>
      </c>
      <c r="B2631" s="11" t="s">
        <v>13915</v>
      </c>
      <c r="C2631" s="14">
        <v>0.15229999999999999</v>
      </c>
      <c r="D2631" s="13" t="s">
        <v>28315</v>
      </c>
      <c r="E2631" s="13" t="s">
        <v>19516</v>
      </c>
      <c r="F2631" s="31">
        <f t="shared" si="41"/>
        <v>7</v>
      </c>
    </row>
    <row r="2632" spans="1:6" ht="29.55" customHeight="1" x14ac:dyDescent="0.4">
      <c r="A2632" s="12">
        <v>44911</v>
      </c>
      <c r="B2632" s="11" t="s">
        <v>13915</v>
      </c>
      <c r="C2632" s="11" t="s">
        <v>28528</v>
      </c>
      <c r="D2632" s="13" t="s">
        <v>28529</v>
      </c>
      <c r="E2632" s="13" t="s">
        <v>19516</v>
      </c>
      <c r="F2632" s="31">
        <f t="shared" si="41"/>
        <v>7</v>
      </c>
    </row>
    <row r="2633" spans="1:6" ht="29.55" customHeight="1" x14ac:dyDescent="0.4">
      <c r="A2633" s="12">
        <v>44910</v>
      </c>
      <c r="B2633" s="11" t="s">
        <v>13915</v>
      </c>
      <c r="C2633" s="11" t="s">
        <v>21955</v>
      </c>
      <c r="D2633" s="13" t="s">
        <v>28577</v>
      </c>
      <c r="E2633" s="13" t="s">
        <v>19516</v>
      </c>
      <c r="F2633" s="31">
        <f t="shared" si="41"/>
        <v>7</v>
      </c>
    </row>
    <row r="2634" spans="1:6" ht="29.55" customHeight="1" x14ac:dyDescent="0.4">
      <c r="A2634" s="12">
        <v>44909</v>
      </c>
      <c r="B2634" s="11" t="s">
        <v>13915</v>
      </c>
      <c r="C2634" s="14">
        <v>6.4299999999999996E-2</v>
      </c>
      <c r="D2634" s="13" t="s">
        <v>28685</v>
      </c>
      <c r="E2634" s="13" t="s">
        <v>19516</v>
      </c>
      <c r="F2634" s="31">
        <f t="shared" si="41"/>
        <v>7</v>
      </c>
    </row>
    <row r="2635" spans="1:6" ht="29.55" customHeight="1" x14ac:dyDescent="0.4">
      <c r="A2635" s="12">
        <v>44825</v>
      </c>
      <c r="B2635" s="11" t="s">
        <v>13915</v>
      </c>
      <c r="C2635" s="17">
        <v>7.6600000000000001E-2</v>
      </c>
      <c r="D2635" s="13" t="s">
        <v>31446</v>
      </c>
      <c r="E2635" s="13" t="s">
        <v>6357</v>
      </c>
      <c r="F2635" s="31">
        <f t="shared" si="41"/>
        <v>7</v>
      </c>
    </row>
    <row r="2636" spans="1:6" ht="29.55" customHeight="1" x14ac:dyDescent="0.4">
      <c r="A2636" s="12">
        <v>44904</v>
      </c>
      <c r="B2636" s="11" t="s">
        <v>7446</v>
      </c>
      <c r="C2636" s="14">
        <v>7.1199999999999999E-2</v>
      </c>
      <c r="D2636" s="13" t="s">
        <v>28613</v>
      </c>
      <c r="E2636" s="13" t="s">
        <v>17784</v>
      </c>
      <c r="F2636" s="31">
        <f t="shared" si="41"/>
        <v>7</v>
      </c>
    </row>
    <row r="2637" spans="1:6" ht="29.55" customHeight="1" x14ac:dyDescent="0.4">
      <c r="A2637" s="12">
        <v>44901</v>
      </c>
      <c r="B2637" s="11" t="s">
        <v>7446</v>
      </c>
      <c r="C2637" s="14">
        <v>0.1009</v>
      </c>
      <c r="D2637" s="13" t="s">
        <v>28914</v>
      </c>
      <c r="E2637" s="13" t="s">
        <v>17784</v>
      </c>
      <c r="F2637" s="31">
        <f t="shared" si="41"/>
        <v>7</v>
      </c>
    </row>
    <row r="2638" spans="1:6" ht="29.55" customHeight="1" x14ac:dyDescent="0.4">
      <c r="A2638" s="12">
        <v>44840</v>
      </c>
      <c r="B2638" s="13" t="s">
        <v>7446</v>
      </c>
      <c r="C2638" s="14">
        <v>0.22090000000000001</v>
      </c>
      <c r="D2638" s="13" t="s">
        <v>31014</v>
      </c>
      <c r="E2638" s="13" t="s">
        <v>18982</v>
      </c>
      <c r="F2638" s="31">
        <f t="shared" si="41"/>
        <v>7</v>
      </c>
    </row>
    <row r="2639" spans="1:6" ht="29.55" customHeight="1" x14ac:dyDescent="0.4">
      <c r="A2639" s="12">
        <v>44838</v>
      </c>
      <c r="B2639" s="13" t="s">
        <v>7446</v>
      </c>
      <c r="C2639" s="14">
        <v>0.1152</v>
      </c>
      <c r="D2639" s="13" t="s">
        <v>31150</v>
      </c>
      <c r="E2639" s="13" t="s">
        <v>22087</v>
      </c>
      <c r="F2639" s="31">
        <f t="shared" si="41"/>
        <v>7</v>
      </c>
    </row>
    <row r="2640" spans="1:6" ht="29.55" customHeight="1" x14ac:dyDescent="0.4">
      <c r="A2640" s="12">
        <v>44831</v>
      </c>
      <c r="B2640" s="13" t="s">
        <v>7446</v>
      </c>
      <c r="C2640" s="14">
        <v>3.0000000000000001E-3</v>
      </c>
      <c r="D2640" s="13" t="s">
        <v>31305</v>
      </c>
      <c r="E2640" s="13" t="s">
        <v>160</v>
      </c>
      <c r="F2640" s="31">
        <f t="shared" si="41"/>
        <v>7</v>
      </c>
    </row>
    <row r="2641" spans="1:6" ht="29.55" customHeight="1" x14ac:dyDescent="0.4">
      <c r="A2641" s="12">
        <v>44785</v>
      </c>
      <c r="B2641" s="13" t="s">
        <v>7446</v>
      </c>
      <c r="C2641" s="14">
        <v>1.35E-2</v>
      </c>
      <c r="D2641" s="13" t="s">
        <v>32973</v>
      </c>
      <c r="E2641" s="13" t="s">
        <v>32972</v>
      </c>
      <c r="F2641" s="31">
        <f t="shared" si="41"/>
        <v>7</v>
      </c>
    </row>
    <row r="2642" spans="1:6" ht="29.55" customHeight="1" x14ac:dyDescent="0.4">
      <c r="A2642" s="12">
        <v>44725</v>
      </c>
      <c r="B2642" s="13" t="s">
        <v>7446</v>
      </c>
      <c r="C2642" s="14">
        <v>0.1133</v>
      </c>
      <c r="D2642" s="13" t="s">
        <v>35279</v>
      </c>
      <c r="E2642" s="13" t="s">
        <v>7</v>
      </c>
      <c r="F2642" s="31">
        <f t="shared" si="41"/>
        <v>7</v>
      </c>
    </row>
    <row r="2643" spans="1:6" ht="29.55" customHeight="1" x14ac:dyDescent="0.4">
      <c r="A2643" s="12">
        <v>44880</v>
      </c>
      <c r="B2643" s="13" t="s">
        <v>6808</v>
      </c>
      <c r="C2643" s="14">
        <v>0.1007</v>
      </c>
      <c r="D2643" s="13" t="s">
        <v>29708</v>
      </c>
      <c r="E2643" s="13" t="s">
        <v>7</v>
      </c>
      <c r="F2643" s="31">
        <f t="shared" si="41"/>
        <v>7</v>
      </c>
    </row>
    <row r="2644" spans="1:6" ht="29.55" customHeight="1" x14ac:dyDescent="0.4">
      <c r="A2644" s="12">
        <v>44774</v>
      </c>
      <c r="B2644" s="13" t="s">
        <v>6808</v>
      </c>
      <c r="C2644" s="14">
        <v>0.17949999999999999</v>
      </c>
      <c r="D2644" s="13" t="s">
        <v>33456</v>
      </c>
      <c r="E2644" s="13" t="s">
        <v>33031</v>
      </c>
      <c r="F2644" s="31">
        <f t="shared" si="41"/>
        <v>7</v>
      </c>
    </row>
    <row r="2645" spans="1:6" ht="29.55" customHeight="1" x14ac:dyDescent="0.4">
      <c r="A2645" s="12">
        <v>44771</v>
      </c>
      <c r="B2645" s="13" t="s">
        <v>6808</v>
      </c>
      <c r="C2645" s="11" t="s">
        <v>7145</v>
      </c>
      <c r="D2645" s="13" t="s">
        <v>33520</v>
      </c>
      <c r="E2645" s="13" t="s">
        <v>33031</v>
      </c>
      <c r="F2645" s="31">
        <f t="shared" si="41"/>
        <v>7</v>
      </c>
    </row>
    <row r="2646" spans="1:6" ht="29.55" customHeight="1" x14ac:dyDescent="0.4">
      <c r="A2646" s="12">
        <v>44769</v>
      </c>
      <c r="B2646" s="13" t="s">
        <v>6808</v>
      </c>
      <c r="C2646" s="14">
        <v>0.1162</v>
      </c>
      <c r="D2646" s="13" t="s">
        <v>33663</v>
      </c>
      <c r="E2646" s="13" t="s">
        <v>19516</v>
      </c>
      <c r="F2646" s="31">
        <f t="shared" si="41"/>
        <v>7</v>
      </c>
    </row>
    <row r="2647" spans="1:6" ht="29.55" customHeight="1" x14ac:dyDescent="0.4">
      <c r="A2647" s="12">
        <v>44747</v>
      </c>
      <c r="B2647" s="13" t="s">
        <v>6808</v>
      </c>
      <c r="C2647" s="14">
        <v>0.1661</v>
      </c>
      <c r="D2647" s="13" t="s">
        <v>34501</v>
      </c>
      <c r="E2647" s="13" t="s">
        <v>19516</v>
      </c>
      <c r="F2647" s="31">
        <f t="shared" si="41"/>
        <v>7</v>
      </c>
    </row>
    <row r="2648" spans="1:6" ht="29.55" customHeight="1" x14ac:dyDescent="0.4">
      <c r="A2648" s="12">
        <v>44721</v>
      </c>
      <c r="B2648" s="13" t="s">
        <v>6808</v>
      </c>
      <c r="C2648" s="14">
        <v>6.6100000000000006E-2</v>
      </c>
      <c r="D2648" s="13" t="s">
        <v>35385</v>
      </c>
      <c r="E2648" s="13" t="s">
        <v>7</v>
      </c>
      <c r="F2648" s="31">
        <f t="shared" si="41"/>
        <v>7</v>
      </c>
    </row>
    <row r="2649" spans="1:6" ht="29.55" customHeight="1" x14ac:dyDescent="0.4">
      <c r="A2649" s="12">
        <v>44720</v>
      </c>
      <c r="B2649" s="13" t="s">
        <v>6808</v>
      </c>
      <c r="C2649" s="14">
        <v>5.5199999999999999E-2</v>
      </c>
      <c r="D2649" s="13" t="s">
        <v>35442</v>
      </c>
      <c r="E2649" s="13" t="s">
        <v>35439</v>
      </c>
      <c r="F2649" s="31">
        <f t="shared" si="41"/>
        <v>7</v>
      </c>
    </row>
    <row r="2650" spans="1:6" ht="29.55" customHeight="1" x14ac:dyDescent="0.4">
      <c r="A2650" s="12">
        <v>44846</v>
      </c>
      <c r="B2650" s="13" t="s">
        <v>23579</v>
      </c>
      <c r="C2650" s="14">
        <v>0.29980000000000001</v>
      </c>
      <c r="D2650" s="13" t="s">
        <v>30851</v>
      </c>
      <c r="E2650" s="13" t="s">
        <v>30311</v>
      </c>
      <c r="F2650" s="31">
        <f t="shared" si="41"/>
        <v>7</v>
      </c>
    </row>
    <row r="2651" spans="1:6" ht="29.55" customHeight="1" x14ac:dyDescent="0.4">
      <c r="A2651" s="12">
        <v>44838</v>
      </c>
      <c r="B2651" s="13" t="s">
        <v>23579</v>
      </c>
      <c r="C2651" s="14">
        <v>0.13550000000000001</v>
      </c>
      <c r="D2651" s="13" t="s">
        <v>31098</v>
      </c>
      <c r="E2651" s="13" t="s">
        <v>31099</v>
      </c>
      <c r="F2651" s="31">
        <f t="shared" si="41"/>
        <v>7</v>
      </c>
    </row>
    <row r="2652" spans="1:6" ht="29.55" customHeight="1" x14ac:dyDescent="0.4">
      <c r="A2652" s="12">
        <v>44810</v>
      </c>
      <c r="B2652" s="11" t="s">
        <v>23579</v>
      </c>
      <c r="C2652" s="17">
        <v>0.1041</v>
      </c>
      <c r="D2652" s="13" t="s">
        <v>32028</v>
      </c>
      <c r="E2652" s="13" t="s">
        <v>32029</v>
      </c>
      <c r="F2652" s="31">
        <f t="shared" si="41"/>
        <v>7</v>
      </c>
    </row>
    <row r="2653" spans="1:6" ht="29.55" customHeight="1" x14ac:dyDescent="0.4">
      <c r="A2653" s="12">
        <v>44798</v>
      </c>
      <c r="B2653" s="13" t="s">
        <v>23579</v>
      </c>
      <c r="C2653" s="14">
        <v>7.6399999999999996E-2</v>
      </c>
      <c r="D2653" s="13" t="s">
        <v>32507</v>
      </c>
      <c r="E2653" s="13" t="s">
        <v>32508</v>
      </c>
      <c r="F2653" s="31">
        <f t="shared" si="41"/>
        <v>7</v>
      </c>
    </row>
    <row r="2654" spans="1:6" ht="29.55" customHeight="1" x14ac:dyDescent="0.4">
      <c r="A2654" s="12">
        <v>44740</v>
      </c>
      <c r="B2654" s="13" t="s">
        <v>23579</v>
      </c>
      <c r="C2654" s="14">
        <v>7.8399999999999997E-2</v>
      </c>
      <c r="D2654" s="13" t="s">
        <v>34783</v>
      </c>
      <c r="E2654" s="13" t="s">
        <v>18982</v>
      </c>
      <c r="F2654" s="31">
        <f t="shared" si="41"/>
        <v>7</v>
      </c>
    </row>
    <row r="2655" spans="1:6" ht="29.55" customHeight="1" x14ac:dyDescent="0.4">
      <c r="A2655" s="12">
        <v>44720</v>
      </c>
      <c r="B2655" s="13" t="s">
        <v>23579</v>
      </c>
      <c r="C2655" s="14">
        <v>0.1149</v>
      </c>
      <c r="D2655" s="13" t="s">
        <v>35454</v>
      </c>
      <c r="E2655" s="13" t="s">
        <v>18982</v>
      </c>
      <c r="F2655" s="31">
        <f t="shared" si="41"/>
        <v>7</v>
      </c>
    </row>
    <row r="2656" spans="1:6" ht="29.55" customHeight="1" x14ac:dyDescent="0.4">
      <c r="A2656" s="12">
        <v>44719</v>
      </c>
      <c r="B2656" s="13" t="s">
        <v>23579</v>
      </c>
      <c r="C2656" s="14">
        <v>4.9299999999999997E-2</v>
      </c>
      <c r="D2656" s="13" t="s">
        <v>35509</v>
      </c>
      <c r="E2656" s="13" t="s">
        <v>18982</v>
      </c>
      <c r="F2656" s="31">
        <f t="shared" si="41"/>
        <v>7</v>
      </c>
    </row>
    <row r="2657" spans="1:6" ht="29.55" customHeight="1" x14ac:dyDescent="0.4">
      <c r="A2657" s="12">
        <v>44883</v>
      </c>
      <c r="B2657" s="13" t="s">
        <v>7583</v>
      </c>
      <c r="C2657" s="14">
        <v>2.1899999999999999E-2</v>
      </c>
      <c r="D2657" s="13" t="s">
        <v>29550</v>
      </c>
      <c r="E2657" s="13" t="s">
        <v>23353</v>
      </c>
      <c r="F2657" s="31">
        <f t="shared" si="41"/>
        <v>7</v>
      </c>
    </row>
    <row r="2658" spans="1:6" ht="29.55" customHeight="1" x14ac:dyDescent="0.4">
      <c r="A2658" s="12">
        <v>44874</v>
      </c>
      <c r="B2658" s="13" t="s">
        <v>7583</v>
      </c>
      <c r="C2658" s="14">
        <v>4.24E-2</v>
      </c>
      <c r="D2658" s="13" t="s">
        <v>29936</v>
      </c>
      <c r="E2658" s="13" t="s">
        <v>23353</v>
      </c>
      <c r="F2658" s="31">
        <f t="shared" si="41"/>
        <v>7</v>
      </c>
    </row>
    <row r="2659" spans="1:6" ht="29.55" customHeight="1" x14ac:dyDescent="0.4">
      <c r="A2659" s="12">
        <v>44818</v>
      </c>
      <c r="B2659" s="11" t="s">
        <v>7583</v>
      </c>
      <c r="C2659" s="17">
        <v>8.7499999999999994E-2</v>
      </c>
      <c r="D2659" s="13" t="s">
        <v>31762</v>
      </c>
      <c r="E2659" s="13" t="s">
        <v>23353</v>
      </c>
      <c r="F2659" s="31">
        <f t="shared" si="41"/>
        <v>7</v>
      </c>
    </row>
    <row r="2660" spans="1:6" ht="29.55" customHeight="1" x14ac:dyDescent="0.4">
      <c r="A2660" s="12">
        <v>44817</v>
      </c>
      <c r="B2660" s="11" t="s">
        <v>7583</v>
      </c>
      <c r="C2660" s="17">
        <v>8.7499999999999994E-2</v>
      </c>
      <c r="D2660" s="13" t="s">
        <v>31844</v>
      </c>
      <c r="E2660" s="13" t="s">
        <v>31821</v>
      </c>
      <c r="F2660" s="31">
        <f t="shared" si="41"/>
        <v>7</v>
      </c>
    </row>
    <row r="2661" spans="1:6" ht="29.55" customHeight="1" x14ac:dyDescent="0.4">
      <c r="A2661" s="12">
        <v>44810</v>
      </c>
      <c r="B2661" s="11" t="s">
        <v>7583</v>
      </c>
      <c r="C2661" s="17">
        <v>6.0100000000000001E-2</v>
      </c>
      <c r="D2661" s="13" t="s">
        <v>32058</v>
      </c>
      <c r="E2661" s="13" t="s">
        <v>31984</v>
      </c>
      <c r="F2661" s="31">
        <f t="shared" si="41"/>
        <v>7</v>
      </c>
    </row>
    <row r="2662" spans="1:6" ht="29.55" customHeight="1" x14ac:dyDescent="0.4">
      <c r="A2662" s="12">
        <v>44770</v>
      </c>
      <c r="B2662" s="13" t="s">
        <v>7583</v>
      </c>
      <c r="C2662" s="14">
        <v>2.3800000000000002E-2</v>
      </c>
      <c r="D2662" s="13" t="s">
        <v>33627</v>
      </c>
      <c r="E2662" s="13" t="s">
        <v>33061</v>
      </c>
      <c r="F2662" s="31">
        <f t="shared" si="41"/>
        <v>7</v>
      </c>
    </row>
    <row r="2663" spans="1:6" ht="29.55" customHeight="1" x14ac:dyDescent="0.4">
      <c r="A2663" s="12">
        <v>44757</v>
      </c>
      <c r="B2663" s="11" t="s">
        <v>7583</v>
      </c>
      <c r="C2663" s="14">
        <v>0.11020000000000001</v>
      </c>
      <c r="D2663" s="13" t="s">
        <v>34036</v>
      </c>
      <c r="E2663" s="13" t="s">
        <v>34037</v>
      </c>
      <c r="F2663" s="31">
        <f t="shared" si="41"/>
        <v>7</v>
      </c>
    </row>
    <row r="2664" spans="1:6" ht="29.55" customHeight="1" x14ac:dyDescent="0.4">
      <c r="A2664" s="12">
        <v>44921</v>
      </c>
      <c r="B2664" s="11" t="s">
        <v>13907</v>
      </c>
      <c r="C2664" s="14">
        <v>6.7699999999999996E-2</v>
      </c>
      <c r="D2664" s="13" t="s">
        <v>28293</v>
      </c>
      <c r="E2664" s="13" t="s">
        <v>14814</v>
      </c>
      <c r="F2664" s="31">
        <f t="shared" si="41"/>
        <v>7</v>
      </c>
    </row>
    <row r="2665" spans="1:6" ht="29.55" customHeight="1" x14ac:dyDescent="0.4">
      <c r="A2665" s="12">
        <v>44896</v>
      </c>
      <c r="B2665" s="11" t="s">
        <v>13907</v>
      </c>
      <c r="C2665" s="14">
        <v>7.7499999999999999E-2</v>
      </c>
      <c r="D2665" s="13" t="s">
        <v>29009</v>
      </c>
      <c r="E2665" s="13" t="s">
        <v>20985</v>
      </c>
      <c r="F2665" s="31">
        <f t="shared" si="41"/>
        <v>7</v>
      </c>
    </row>
    <row r="2666" spans="1:6" ht="29.55" customHeight="1" x14ac:dyDescent="0.4">
      <c r="A2666" s="12">
        <v>44895</v>
      </c>
      <c r="B2666" s="11" t="s">
        <v>13907</v>
      </c>
      <c r="C2666" s="14">
        <v>7.7499999999999999E-2</v>
      </c>
      <c r="D2666" s="13" t="s">
        <v>29009</v>
      </c>
      <c r="E2666" s="13" t="s">
        <v>20985</v>
      </c>
      <c r="F2666" s="31">
        <f t="shared" si="41"/>
        <v>7</v>
      </c>
    </row>
    <row r="2667" spans="1:6" ht="29.55" customHeight="1" x14ac:dyDescent="0.4">
      <c r="A2667" s="12">
        <v>44753</v>
      </c>
      <c r="B2667" s="11" t="s">
        <v>13907</v>
      </c>
      <c r="C2667" s="14">
        <v>0.26669999999999999</v>
      </c>
      <c r="D2667" s="13" t="s">
        <v>34231</v>
      </c>
      <c r="E2667" s="13" t="s">
        <v>21620</v>
      </c>
      <c r="F2667" s="31">
        <f t="shared" si="41"/>
        <v>7</v>
      </c>
    </row>
    <row r="2668" spans="1:6" ht="29.55" customHeight="1" x14ac:dyDescent="0.4">
      <c r="A2668" s="12">
        <v>44740</v>
      </c>
      <c r="B2668" s="13" t="s">
        <v>13907</v>
      </c>
      <c r="C2668" s="14">
        <v>0.19159999999999999</v>
      </c>
      <c r="D2668" s="13" t="s">
        <v>34752</v>
      </c>
      <c r="E2668" s="13" t="s">
        <v>34753</v>
      </c>
      <c r="F2668" s="31">
        <f t="shared" si="41"/>
        <v>7</v>
      </c>
    </row>
    <row r="2669" spans="1:6" ht="29.55" customHeight="1" x14ac:dyDescent="0.4">
      <c r="A2669" s="12">
        <v>44735</v>
      </c>
      <c r="B2669" s="13" t="s">
        <v>13907</v>
      </c>
      <c r="C2669" s="14">
        <v>7.8799999999999995E-2</v>
      </c>
      <c r="D2669" s="13" t="s">
        <v>34925</v>
      </c>
      <c r="E2669" s="13" t="s">
        <v>34926</v>
      </c>
      <c r="F2669" s="31">
        <f t="shared" si="41"/>
        <v>7</v>
      </c>
    </row>
    <row r="2670" spans="1:6" ht="29.55" customHeight="1" x14ac:dyDescent="0.4">
      <c r="A2670" s="12">
        <v>44733</v>
      </c>
      <c r="B2670" s="13" t="s">
        <v>13907</v>
      </c>
      <c r="C2670" s="13" t="s">
        <v>6225</v>
      </c>
      <c r="D2670" s="13" t="s">
        <v>34925</v>
      </c>
      <c r="E2670" s="13" t="s">
        <v>34982</v>
      </c>
      <c r="F2670" s="31">
        <f t="shared" si="41"/>
        <v>7</v>
      </c>
    </row>
    <row r="2671" spans="1:6" ht="29.55" customHeight="1" x14ac:dyDescent="0.4">
      <c r="A2671" s="12">
        <v>44911</v>
      </c>
      <c r="B2671" s="11" t="s">
        <v>9208</v>
      </c>
      <c r="C2671" s="14">
        <v>5.2600000000000001E-2</v>
      </c>
      <c r="D2671" s="13" t="s">
        <v>28572</v>
      </c>
      <c r="E2671" s="13" t="s">
        <v>25565</v>
      </c>
      <c r="F2671" s="31">
        <f t="shared" si="41"/>
        <v>7</v>
      </c>
    </row>
    <row r="2672" spans="1:6" ht="29.55" customHeight="1" x14ac:dyDescent="0.4">
      <c r="A2672" s="12">
        <v>44910</v>
      </c>
      <c r="B2672" s="11" t="s">
        <v>9208</v>
      </c>
      <c r="C2672" s="14">
        <v>5.2600000000000001E-2</v>
      </c>
      <c r="D2672" s="13" t="s">
        <v>28572</v>
      </c>
      <c r="E2672" s="13" t="s">
        <v>19516</v>
      </c>
      <c r="F2672" s="31">
        <f t="shared" si="41"/>
        <v>7</v>
      </c>
    </row>
    <row r="2673" spans="1:6" ht="29.55" customHeight="1" x14ac:dyDescent="0.4">
      <c r="A2673" s="12">
        <v>44904</v>
      </c>
      <c r="B2673" s="11" t="s">
        <v>9208</v>
      </c>
      <c r="C2673" s="14">
        <v>7.3800000000000004E-2</v>
      </c>
      <c r="D2673" s="13" t="s">
        <v>28828</v>
      </c>
      <c r="E2673" s="13" t="s">
        <v>19516</v>
      </c>
      <c r="F2673" s="31">
        <f t="shared" si="41"/>
        <v>7</v>
      </c>
    </row>
    <row r="2674" spans="1:6" ht="29.55" customHeight="1" x14ac:dyDescent="0.4">
      <c r="A2674" s="12">
        <v>44883</v>
      </c>
      <c r="B2674" s="13" t="s">
        <v>9208</v>
      </c>
      <c r="C2674" s="14">
        <v>7.2099999999999997E-2</v>
      </c>
      <c r="D2674" s="13" t="s">
        <v>29520</v>
      </c>
      <c r="E2674" s="13" t="s">
        <v>5567</v>
      </c>
      <c r="F2674" s="31">
        <f t="shared" si="41"/>
        <v>7</v>
      </c>
    </row>
    <row r="2675" spans="1:6" ht="29.55" customHeight="1" x14ac:dyDescent="0.4">
      <c r="A2675" s="12">
        <v>44840</v>
      </c>
      <c r="B2675" s="13" t="s">
        <v>9208</v>
      </c>
      <c r="C2675" s="14">
        <v>0.106</v>
      </c>
      <c r="D2675" s="13" t="s">
        <v>30991</v>
      </c>
      <c r="E2675" s="13" t="s">
        <v>19516</v>
      </c>
      <c r="F2675" s="31">
        <f t="shared" si="41"/>
        <v>7</v>
      </c>
    </row>
    <row r="2676" spans="1:6" ht="29.55" customHeight="1" x14ac:dyDescent="0.4">
      <c r="A2676" s="12">
        <v>44805</v>
      </c>
      <c r="B2676" s="11" t="s">
        <v>9208</v>
      </c>
      <c r="C2676" s="17">
        <v>6.2799999999999995E-2</v>
      </c>
      <c r="D2676" s="13" t="s">
        <v>32246</v>
      </c>
      <c r="E2676" s="13" t="s">
        <v>5567</v>
      </c>
      <c r="F2676" s="31">
        <f t="shared" si="41"/>
        <v>7</v>
      </c>
    </row>
    <row r="2677" spans="1:6" ht="29.55" customHeight="1" x14ac:dyDescent="0.4">
      <c r="A2677" s="12">
        <v>44753</v>
      </c>
      <c r="B2677" s="11" t="s">
        <v>9208</v>
      </c>
      <c r="C2677" s="14">
        <v>7.2900000000000006E-2</v>
      </c>
      <c r="D2677" s="13" t="s">
        <v>34286</v>
      </c>
      <c r="E2677" s="13" t="s">
        <v>33943</v>
      </c>
      <c r="F2677" s="31">
        <f t="shared" si="41"/>
        <v>7</v>
      </c>
    </row>
    <row r="2678" spans="1:6" ht="29.55" customHeight="1" x14ac:dyDescent="0.4">
      <c r="A2678" s="12">
        <v>44896</v>
      </c>
      <c r="B2678" s="11" t="s">
        <v>13474</v>
      </c>
      <c r="C2678" s="14">
        <v>0.1158</v>
      </c>
      <c r="D2678" s="13" t="s">
        <v>28994</v>
      </c>
      <c r="E2678" s="13" t="s">
        <v>20568</v>
      </c>
      <c r="F2678" s="31">
        <f t="shared" si="41"/>
        <v>7</v>
      </c>
    </row>
    <row r="2679" spans="1:6" ht="29.55" customHeight="1" x14ac:dyDescent="0.4">
      <c r="A2679" s="12">
        <v>44895</v>
      </c>
      <c r="B2679" s="11" t="s">
        <v>13474</v>
      </c>
      <c r="C2679" s="14">
        <v>0.1158</v>
      </c>
      <c r="D2679" s="13" t="s">
        <v>29045</v>
      </c>
      <c r="E2679" s="13" t="s">
        <v>20568</v>
      </c>
      <c r="F2679" s="31">
        <f t="shared" si="41"/>
        <v>7</v>
      </c>
    </row>
    <row r="2680" spans="1:6" ht="29.55" customHeight="1" x14ac:dyDescent="0.4">
      <c r="A2680" s="12">
        <v>44876</v>
      </c>
      <c r="B2680" s="13" t="s">
        <v>13474</v>
      </c>
      <c r="C2680" s="14">
        <v>0.12809999999999999</v>
      </c>
      <c r="D2680" s="13" t="s">
        <v>29805</v>
      </c>
      <c r="E2680" s="13" t="s">
        <v>630</v>
      </c>
      <c r="F2680" s="31">
        <f t="shared" si="41"/>
        <v>7</v>
      </c>
    </row>
    <row r="2681" spans="1:6" ht="29.55" customHeight="1" x14ac:dyDescent="0.4">
      <c r="A2681" s="12">
        <v>44874</v>
      </c>
      <c r="B2681" s="13" t="s">
        <v>13474</v>
      </c>
      <c r="C2681" s="14">
        <v>0.1888</v>
      </c>
      <c r="D2681" s="13" t="s">
        <v>29902</v>
      </c>
      <c r="E2681" s="13" t="s">
        <v>21620</v>
      </c>
      <c r="F2681" s="31">
        <f t="shared" si="41"/>
        <v>7</v>
      </c>
    </row>
    <row r="2682" spans="1:6" ht="29.55" customHeight="1" x14ac:dyDescent="0.4">
      <c r="A2682" s="12">
        <v>44866</v>
      </c>
      <c r="B2682" s="13" t="s">
        <v>13474</v>
      </c>
      <c r="C2682" s="14">
        <v>0.09</v>
      </c>
      <c r="D2682" s="13" t="s">
        <v>30162</v>
      </c>
      <c r="E2682" s="13" t="s">
        <v>30163</v>
      </c>
      <c r="F2682" s="31">
        <f t="shared" si="41"/>
        <v>7</v>
      </c>
    </row>
    <row r="2683" spans="1:6" ht="29.55" customHeight="1" x14ac:dyDescent="0.4">
      <c r="A2683" s="12">
        <v>44865</v>
      </c>
      <c r="B2683" s="13" t="s">
        <v>13474</v>
      </c>
      <c r="C2683" s="14">
        <v>0.14680000000000001</v>
      </c>
      <c r="D2683" s="13" t="s">
        <v>30203</v>
      </c>
      <c r="E2683" s="13" t="s">
        <v>30163</v>
      </c>
      <c r="F2683" s="31">
        <f t="shared" si="41"/>
        <v>7</v>
      </c>
    </row>
    <row r="2684" spans="1:6" ht="29.55" customHeight="1" x14ac:dyDescent="0.4">
      <c r="A2684" s="12">
        <v>44862</v>
      </c>
      <c r="B2684" s="13" t="s">
        <v>13474</v>
      </c>
      <c r="C2684" s="13" t="s">
        <v>6225</v>
      </c>
      <c r="D2684" s="13" t="s">
        <v>30219</v>
      </c>
      <c r="E2684" s="13" t="s">
        <v>30163</v>
      </c>
      <c r="F2684" s="31">
        <f t="shared" si="41"/>
        <v>7</v>
      </c>
    </row>
    <row r="2685" spans="1:6" ht="29.55" customHeight="1" x14ac:dyDescent="0.4">
      <c r="A2685" s="12">
        <v>44880</v>
      </c>
      <c r="B2685" s="13" t="s">
        <v>26050</v>
      </c>
      <c r="C2685" s="14">
        <v>0.11990000000000001</v>
      </c>
      <c r="D2685" s="13" t="s">
        <v>29700</v>
      </c>
      <c r="E2685" s="13" t="s">
        <v>7722</v>
      </c>
      <c r="F2685" s="31">
        <f t="shared" si="41"/>
        <v>7</v>
      </c>
    </row>
    <row r="2686" spans="1:6" ht="29.55" customHeight="1" x14ac:dyDescent="0.4">
      <c r="A2686" s="12">
        <v>44876</v>
      </c>
      <c r="B2686" s="13" t="s">
        <v>26050</v>
      </c>
      <c r="C2686" s="14">
        <v>0.1303</v>
      </c>
      <c r="D2686" s="13" t="s">
        <v>29804</v>
      </c>
      <c r="E2686" s="13" t="s">
        <v>7</v>
      </c>
      <c r="F2686" s="31">
        <f t="shared" si="41"/>
        <v>7</v>
      </c>
    </row>
    <row r="2687" spans="1:6" ht="29.55" customHeight="1" x14ac:dyDescent="0.4">
      <c r="A2687" s="12">
        <v>44851</v>
      </c>
      <c r="B2687" s="13" t="s">
        <v>26050</v>
      </c>
      <c r="C2687" s="14">
        <v>8.4400000000000003E-2</v>
      </c>
      <c r="D2687" s="13" t="s">
        <v>30746</v>
      </c>
      <c r="E2687" s="13" t="s">
        <v>19516</v>
      </c>
      <c r="F2687" s="31">
        <f t="shared" si="41"/>
        <v>7</v>
      </c>
    </row>
    <row r="2688" spans="1:6" ht="29.55" customHeight="1" x14ac:dyDescent="0.4">
      <c r="A2688" s="12">
        <v>44778</v>
      </c>
      <c r="B2688" s="13" t="s">
        <v>26050</v>
      </c>
      <c r="C2688" s="14">
        <v>0.1656</v>
      </c>
      <c r="D2688" s="13" t="s">
        <v>33246</v>
      </c>
      <c r="E2688" s="13" t="s">
        <v>33031</v>
      </c>
      <c r="F2688" s="31">
        <f t="shared" si="41"/>
        <v>7</v>
      </c>
    </row>
    <row r="2689" spans="1:6" ht="29.55" customHeight="1" x14ac:dyDescent="0.4">
      <c r="A2689" s="12">
        <v>44753</v>
      </c>
      <c r="B2689" s="11" t="s">
        <v>26050</v>
      </c>
      <c r="C2689" s="14">
        <v>0.1137</v>
      </c>
      <c r="D2689" s="13" t="s">
        <v>34250</v>
      </c>
      <c r="E2689" s="13" t="s">
        <v>20624</v>
      </c>
      <c r="F2689" s="31">
        <f t="shared" si="41"/>
        <v>7</v>
      </c>
    </row>
    <row r="2690" spans="1:6" ht="29.55" customHeight="1" x14ac:dyDescent="0.4">
      <c r="A2690" s="12">
        <v>44747</v>
      </c>
      <c r="B2690" s="13" t="s">
        <v>26050</v>
      </c>
      <c r="C2690" s="14">
        <v>0.1462</v>
      </c>
      <c r="D2690" s="13" t="s">
        <v>34502</v>
      </c>
      <c r="E2690" s="13" t="s">
        <v>19516</v>
      </c>
      <c r="F2690" s="31">
        <f t="shared" ref="F2690:F2753" si="42">COUNTIF(B:B,B2690)</f>
        <v>7</v>
      </c>
    </row>
    <row r="2691" spans="1:6" ht="29.55" customHeight="1" x14ac:dyDescent="0.4">
      <c r="A2691" s="12">
        <v>44721</v>
      </c>
      <c r="B2691" s="13" t="s">
        <v>26050</v>
      </c>
      <c r="C2691" s="14">
        <v>0.1128</v>
      </c>
      <c r="D2691" s="13" t="s">
        <v>35383</v>
      </c>
      <c r="E2691" s="13" t="s">
        <v>7</v>
      </c>
      <c r="F2691" s="31">
        <f t="shared" si="42"/>
        <v>7</v>
      </c>
    </row>
    <row r="2692" spans="1:6" ht="29.55" customHeight="1" x14ac:dyDescent="0.4">
      <c r="A2692" s="12">
        <v>44866</v>
      </c>
      <c r="B2692" s="13" t="s">
        <v>10807</v>
      </c>
      <c r="C2692" s="14">
        <v>6.2899999999999998E-2</v>
      </c>
      <c r="D2692" s="13" t="s">
        <v>30189</v>
      </c>
      <c r="E2692" s="13" t="s">
        <v>15254</v>
      </c>
      <c r="F2692" s="31">
        <f t="shared" si="42"/>
        <v>7</v>
      </c>
    </row>
    <row r="2693" spans="1:6" ht="29.55" customHeight="1" x14ac:dyDescent="0.4">
      <c r="A2693" s="12">
        <v>44826</v>
      </c>
      <c r="B2693" s="13" t="s">
        <v>10807</v>
      </c>
      <c r="C2693" s="14">
        <v>5.33E-2</v>
      </c>
      <c r="D2693" s="13" t="s">
        <v>31411</v>
      </c>
      <c r="E2693" s="13" t="s">
        <v>17800</v>
      </c>
      <c r="F2693" s="31">
        <f t="shared" si="42"/>
        <v>7</v>
      </c>
    </row>
    <row r="2694" spans="1:6" ht="29.55" customHeight="1" x14ac:dyDescent="0.4">
      <c r="A2694" s="12">
        <v>44809</v>
      </c>
      <c r="B2694" s="11" t="s">
        <v>10807</v>
      </c>
      <c r="C2694" s="17">
        <v>8.7499999999999994E-2</v>
      </c>
      <c r="D2694" s="13" t="s">
        <v>32095</v>
      </c>
      <c r="E2694" s="13" t="s">
        <v>18209</v>
      </c>
      <c r="F2694" s="31">
        <f t="shared" si="42"/>
        <v>7</v>
      </c>
    </row>
    <row r="2695" spans="1:6" ht="29.55" customHeight="1" x14ac:dyDescent="0.4">
      <c r="A2695" s="12">
        <v>44806</v>
      </c>
      <c r="B2695" s="11" t="s">
        <v>10807</v>
      </c>
      <c r="C2695" s="17">
        <v>5.8200000000000002E-2</v>
      </c>
      <c r="D2695" s="13" t="s">
        <v>32187</v>
      </c>
      <c r="E2695" s="13" t="s">
        <v>18209</v>
      </c>
      <c r="F2695" s="31">
        <f t="shared" si="42"/>
        <v>7</v>
      </c>
    </row>
    <row r="2696" spans="1:6" ht="29.55" customHeight="1" x14ac:dyDescent="0.4">
      <c r="A2696" s="12">
        <v>44802</v>
      </c>
      <c r="B2696" s="11" t="s">
        <v>10807</v>
      </c>
      <c r="C2696" s="17">
        <v>6.0900000000000003E-2</v>
      </c>
      <c r="D2696" s="13" t="s">
        <v>32372</v>
      </c>
      <c r="E2696" s="13" t="s">
        <v>18209</v>
      </c>
      <c r="F2696" s="31">
        <f t="shared" si="42"/>
        <v>7</v>
      </c>
    </row>
    <row r="2697" spans="1:6" ht="29.55" customHeight="1" x14ac:dyDescent="0.4">
      <c r="A2697" s="12">
        <v>44799</v>
      </c>
      <c r="B2697" s="11" t="s">
        <v>10807</v>
      </c>
      <c r="C2697" s="17">
        <v>0.10059999999999999</v>
      </c>
      <c r="D2697" s="13" t="s">
        <v>32417</v>
      </c>
      <c r="E2697" s="13" t="s">
        <v>18209</v>
      </c>
      <c r="F2697" s="31">
        <f t="shared" si="42"/>
        <v>7</v>
      </c>
    </row>
    <row r="2698" spans="1:6" ht="29.55" customHeight="1" x14ac:dyDescent="0.4">
      <c r="A2698" s="12">
        <v>44785</v>
      </c>
      <c r="B2698" s="13" t="s">
        <v>10807</v>
      </c>
      <c r="C2698" s="14">
        <v>3.6799999999999999E-2</v>
      </c>
      <c r="D2698" s="13" t="s">
        <v>32934</v>
      </c>
      <c r="E2698" s="13" t="s">
        <v>32931</v>
      </c>
      <c r="F2698" s="31">
        <f t="shared" si="42"/>
        <v>7</v>
      </c>
    </row>
    <row r="2699" spans="1:6" ht="29.55" customHeight="1" x14ac:dyDescent="0.4">
      <c r="A2699" s="12">
        <v>44879</v>
      </c>
      <c r="B2699" s="13" t="s">
        <v>7522</v>
      </c>
      <c r="C2699" s="14">
        <v>5.79E-2</v>
      </c>
      <c r="D2699" s="13" t="s">
        <v>29774</v>
      </c>
      <c r="E2699" s="13" t="s">
        <v>29775</v>
      </c>
      <c r="F2699" s="31">
        <f t="shared" si="42"/>
        <v>7</v>
      </c>
    </row>
    <row r="2700" spans="1:6" ht="29.55" customHeight="1" x14ac:dyDescent="0.4">
      <c r="A2700" s="12">
        <v>44834</v>
      </c>
      <c r="B2700" s="13" t="s">
        <v>7522</v>
      </c>
      <c r="C2700" s="14">
        <v>6.1600000000000002E-2</v>
      </c>
      <c r="D2700" s="13" t="s">
        <v>31186</v>
      </c>
      <c r="E2700" s="13" t="s">
        <v>31184</v>
      </c>
      <c r="F2700" s="31">
        <f t="shared" si="42"/>
        <v>7</v>
      </c>
    </row>
    <row r="2701" spans="1:6" ht="29.55" customHeight="1" x14ac:dyDescent="0.4">
      <c r="A2701" s="12">
        <v>44810</v>
      </c>
      <c r="B2701" s="11" t="s">
        <v>7522</v>
      </c>
      <c r="C2701" s="17">
        <v>6.7100000000000007E-2</v>
      </c>
      <c r="D2701" s="13" t="s">
        <v>32053</v>
      </c>
      <c r="E2701" s="13" t="s">
        <v>12139</v>
      </c>
      <c r="F2701" s="31">
        <f t="shared" si="42"/>
        <v>7</v>
      </c>
    </row>
    <row r="2702" spans="1:6" ht="29.55" customHeight="1" x14ac:dyDescent="0.4">
      <c r="A2702" s="12">
        <v>44792</v>
      </c>
      <c r="B2702" s="13" t="s">
        <v>7522</v>
      </c>
      <c r="C2702" s="14">
        <v>0.17280000000000001</v>
      </c>
      <c r="D2702" s="13" t="s">
        <v>32754</v>
      </c>
      <c r="E2702" s="13" t="s">
        <v>31431</v>
      </c>
      <c r="F2702" s="31">
        <f t="shared" si="42"/>
        <v>7</v>
      </c>
    </row>
    <row r="2703" spans="1:6" ht="29.55" customHeight="1" x14ac:dyDescent="0.4">
      <c r="A2703" s="12">
        <v>44783</v>
      </c>
      <c r="B2703" s="13" t="s">
        <v>7522</v>
      </c>
      <c r="C2703" s="14">
        <v>0.1336</v>
      </c>
      <c r="D2703" s="13" t="s">
        <v>33080</v>
      </c>
      <c r="E2703" s="13" t="s">
        <v>33079</v>
      </c>
      <c r="F2703" s="31">
        <f t="shared" si="42"/>
        <v>7</v>
      </c>
    </row>
    <row r="2704" spans="1:6" ht="29.55" customHeight="1" x14ac:dyDescent="0.4">
      <c r="A2704" s="12">
        <v>44774</v>
      </c>
      <c r="B2704" s="13" t="s">
        <v>7522</v>
      </c>
      <c r="C2704" s="14">
        <v>6.7299999999999999E-2</v>
      </c>
      <c r="D2704" s="13" t="s">
        <v>33490</v>
      </c>
      <c r="E2704" s="13" t="s">
        <v>33075</v>
      </c>
      <c r="F2704" s="31">
        <f t="shared" si="42"/>
        <v>7</v>
      </c>
    </row>
    <row r="2705" spans="1:6" ht="29.55" customHeight="1" x14ac:dyDescent="0.4">
      <c r="A2705" s="12">
        <v>44729</v>
      </c>
      <c r="B2705" s="13" t="s">
        <v>7522</v>
      </c>
      <c r="C2705" s="14">
        <v>5.0700000000000002E-2</v>
      </c>
      <c r="D2705" s="13" t="s">
        <v>35116</v>
      </c>
      <c r="E2705" s="13" t="s">
        <v>18982</v>
      </c>
      <c r="F2705" s="31">
        <f t="shared" si="42"/>
        <v>7</v>
      </c>
    </row>
    <row r="2706" spans="1:6" ht="29.55" customHeight="1" x14ac:dyDescent="0.4">
      <c r="A2706" s="12">
        <v>44887</v>
      </c>
      <c r="B2706" s="13" t="s">
        <v>19538</v>
      </c>
      <c r="C2706" s="14">
        <v>6.4000000000000001E-2</v>
      </c>
      <c r="D2706" s="13" t="s">
        <v>29406</v>
      </c>
      <c r="E2706" s="13" t="s">
        <v>498</v>
      </c>
      <c r="F2706" s="31">
        <f t="shared" si="42"/>
        <v>7</v>
      </c>
    </row>
    <row r="2707" spans="1:6" ht="29.55" customHeight="1" x14ac:dyDescent="0.4">
      <c r="A2707" s="12">
        <v>44881</v>
      </c>
      <c r="B2707" s="13" t="s">
        <v>19538</v>
      </c>
      <c r="C2707" s="14">
        <v>7.0999999999999994E-2</v>
      </c>
      <c r="D2707" s="13" t="s">
        <v>29640</v>
      </c>
      <c r="E2707" s="13" t="s">
        <v>498</v>
      </c>
      <c r="F2707" s="31">
        <f t="shared" si="42"/>
        <v>7</v>
      </c>
    </row>
    <row r="2708" spans="1:6" ht="29.55" customHeight="1" x14ac:dyDescent="0.4">
      <c r="A2708" s="12">
        <v>44810</v>
      </c>
      <c r="B2708" s="11" t="s">
        <v>19538</v>
      </c>
      <c r="C2708" s="17">
        <v>0.1333</v>
      </c>
      <c r="D2708" s="13" t="s">
        <v>32019</v>
      </c>
      <c r="E2708" s="13" t="s">
        <v>32020</v>
      </c>
      <c r="F2708" s="31">
        <f t="shared" si="42"/>
        <v>7</v>
      </c>
    </row>
    <row r="2709" spans="1:6" ht="29.55" customHeight="1" x14ac:dyDescent="0.4">
      <c r="A2709" s="12">
        <v>44791</v>
      </c>
      <c r="B2709" s="13" t="s">
        <v>19538</v>
      </c>
      <c r="C2709" s="14">
        <v>0.16889999999999999</v>
      </c>
      <c r="D2709" s="13" t="s">
        <v>32787</v>
      </c>
      <c r="E2709" s="13" t="s">
        <v>24265</v>
      </c>
      <c r="F2709" s="31">
        <f t="shared" si="42"/>
        <v>7</v>
      </c>
    </row>
    <row r="2710" spans="1:6" ht="29.55" customHeight="1" x14ac:dyDescent="0.4">
      <c r="A2710" s="12">
        <v>44771</v>
      </c>
      <c r="B2710" s="13" t="s">
        <v>19538</v>
      </c>
      <c r="C2710" s="14">
        <v>8.6699999999999999E-2</v>
      </c>
      <c r="D2710" s="13" t="s">
        <v>33539</v>
      </c>
      <c r="E2710" s="13" t="s">
        <v>33061</v>
      </c>
      <c r="F2710" s="31">
        <f t="shared" si="42"/>
        <v>7</v>
      </c>
    </row>
    <row r="2711" spans="1:6" ht="29.55" customHeight="1" x14ac:dyDescent="0.4">
      <c r="A2711" s="12">
        <v>44742</v>
      </c>
      <c r="B2711" s="13" t="s">
        <v>19538</v>
      </c>
      <c r="C2711" s="14">
        <v>0.1074</v>
      </c>
      <c r="D2711" s="13" t="s">
        <v>34693</v>
      </c>
      <c r="E2711" s="13" t="s">
        <v>18982</v>
      </c>
      <c r="F2711" s="31">
        <f t="shared" si="42"/>
        <v>7</v>
      </c>
    </row>
    <row r="2712" spans="1:6" ht="29.55" customHeight="1" x14ac:dyDescent="0.4">
      <c r="A2712" s="12">
        <v>44725</v>
      </c>
      <c r="B2712" s="13" t="s">
        <v>19538</v>
      </c>
      <c r="C2712" s="14">
        <v>4.6199999999999998E-2</v>
      </c>
      <c r="D2712" s="13" t="s">
        <v>35288</v>
      </c>
      <c r="E2712" s="13" t="s">
        <v>18982</v>
      </c>
      <c r="F2712" s="31">
        <f t="shared" si="42"/>
        <v>7</v>
      </c>
    </row>
    <row r="2713" spans="1:6" ht="29.55" customHeight="1" x14ac:dyDescent="0.4">
      <c r="A2713" s="12">
        <v>44859</v>
      </c>
      <c r="B2713" s="11" t="s">
        <v>27842</v>
      </c>
      <c r="C2713" s="11" t="s">
        <v>7650</v>
      </c>
      <c r="D2713" s="13" t="s">
        <v>30354</v>
      </c>
      <c r="E2713" s="13" t="s">
        <v>30349</v>
      </c>
      <c r="F2713" s="31">
        <f t="shared" si="42"/>
        <v>7</v>
      </c>
    </row>
    <row r="2714" spans="1:6" ht="29.55" customHeight="1" x14ac:dyDescent="0.4">
      <c r="A2714" s="12">
        <v>44775</v>
      </c>
      <c r="B2714" s="13" t="s">
        <v>27842</v>
      </c>
      <c r="C2714" s="14">
        <v>4.4400000000000002E-2</v>
      </c>
      <c r="D2714" s="13" t="s">
        <v>33422</v>
      </c>
      <c r="E2714" s="13" t="s">
        <v>33423</v>
      </c>
      <c r="F2714" s="31">
        <f t="shared" si="42"/>
        <v>7</v>
      </c>
    </row>
    <row r="2715" spans="1:6" ht="29.55" customHeight="1" x14ac:dyDescent="0.4">
      <c r="A2715" s="12">
        <v>44755</v>
      </c>
      <c r="B2715" s="11" t="s">
        <v>27842</v>
      </c>
      <c r="C2715" s="14">
        <v>0.1613</v>
      </c>
      <c r="D2715" s="13" t="s">
        <v>34147</v>
      </c>
      <c r="E2715" s="13" t="s">
        <v>34139</v>
      </c>
      <c r="F2715" s="31">
        <f t="shared" si="42"/>
        <v>7</v>
      </c>
    </row>
    <row r="2716" spans="1:6" ht="29.55" customHeight="1" x14ac:dyDescent="0.4">
      <c r="A2716" s="12">
        <v>44732</v>
      </c>
      <c r="B2716" s="13" t="s">
        <v>27842</v>
      </c>
      <c r="C2716" s="14">
        <v>4.8099999999999997E-2</v>
      </c>
      <c r="D2716" s="13" t="s">
        <v>35065</v>
      </c>
      <c r="E2716" s="13" t="s">
        <v>20566</v>
      </c>
      <c r="F2716" s="31">
        <f t="shared" si="42"/>
        <v>7</v>
      </c>
    </row>
    <row r="2717" spans="1:6" ht="29.55" customHeight="1" x14ac:dyDescent="0.4">
      <c r="A2717" s="12">
        <v>44726</v>
      </c>
      <c r="B2717" s="13" t="s">
        <v>27842</v>
      </c>
      <c r="C2717" s="14">
        <v>0.17949999999999999</v>
      </c>
      <c r="D2717" s="13" t="s">
        <v>35202</v>
      </c>
      <c r="E2717" s="13" t="s">
        <v>35193</v>
      </c>
      <c r="F2717" s="31">
        <f t="shared" si="42"/>
        <v>7</v>
      </c>
    </row>
    <row r="2718" spans="1:6" ht="29.55" customHeight="1" x14ac:dyDescent="0.4">
      <c r="A2718" s="12">
        <v>44715</v>
      </c>
      <c r="B2718" s="13" t="s">
        <v>27842</v>
      </c>
      <c r="C2718" s="14">
        <v>0.1285</v>
      </c>
      <c r="D2718" s="13" t="s">
        <v>35546</v>
      </c>
      <c r="E2718" s="13" t="s">
        <v>35545</v>
      </c>
      <c r="F2718" s="31">
        <f t="shared" si="42"/>
        <v>7</v>
      </c>
    </row>
    <row r="2719" spans="1:6" ht="29.55" customHeight="1" x14ac:dyDescent="0.4">
      <c r="A2719" s="12">
        <v>44714</v>
      </c>
      <c r="B2719" s="13" t="s">
        <v>27842</v>
      </c>
      <c r="C2719" s="14">
        <v>0.24940000000000001</v>
      </c>
      <c r="D2719" s="13" t="s">
        <v>35546</v>
      </c>
      <c r="E2719" s="13" t="s">
        <v>34139</v>
      </c>
      <c r="F2719" s="31">
        <f t="shared" si="42"/>
        <v>7</v>
      </c>
    </row>
    <row r="2720" spans="1:6" ht="29.55" customHeight="1" x14ac:dyDescent="0.4">
      <c r="A2720" s="12">
        <v>44887</v>
      </c>
      <c r="B2720" s="13" t="s">
        <v>10150</v>
      </c>
      <c r="C2720" s="14">
        <v>6.54E-2</v>
      </c>
      <c r="D2720" s="13" t="s">
        <v>29405</v>
      </c>
      <c r="E2720" s="13" t="s">
        <v>17784</v>
      </c>
      <c r="F2720" s="31">
        <f t="shared" si="42"/>
        <v>7</v>
      </c>
    </row>
    <row r="2721" spans="1:6" ht="29.55" customHeight="1" x14ac:dyDescent="0.4">
      <c r="A2721" s="12">
        <v>44855</v>
      </c>
      <c r="B2721" s="11" t="s">
        <v>10150</v>
      </c>
      <c r="C2721" s="17">
        <v>7.1400000000000005E-2</v>
      </c>
      <c r="D2721" s="13" t="s">
        <v>30524</v>
      </c>
      <c r="E2721" s="13" t="s">
        <v>30525</v>
      </c>
      <c r="F2721" s="31">
        <f t="shared" si="42"/>
        <v>7</v>
      </c>
    </row>
    <row r="2722" spans="1:6" ht="29.55" customHeight="1" x14ac:dyDescent="0.4">
      <c r="A2722" s="12">
        <v>44785</v>
      </c>
      <c r="B2722" s="13" t="s">
        <v>10150</v>
      </c>
      <c r="C2722" s="14">
        <v>3.4599999999999999E-2</v>
      </c>
      <c r="D2722" s="13" t="s">
        <v>32964</v>
      </c>
      <c r="E2722" s="13" t="s">
        <v>32962</v>
      </c>
      <c r="F2722" s="31">
        <f t="shared" si="42"/>
        <v>7</v>
      </c>
    </row>
    <row r="2723" spans="1:6" ht="29.55" customHeight="1" x14ac:dyDescent="0.4">
      <c r="A2723" s="12">
        <v>44743</v>
      </c>
      <c r="B2723" s="13" t="s">
        <v>10150</v>
      </c>
      <c r="C2723" s="14">
        <v>4.5699999999999998E-2</v>
      </c>
      <c r="D2723" s="13" t="s">
        <v>34614</v>
      </c>
      <c r="E2723" s="13" t="s">
        <v>34607</v>
      </c>
      <c r="F2723" s="31">
        <f t="shared" si="42"/>
        <v>7</v>
      </c>
    </row>
    <row r="2724" spans="1:6" ht="29.55" customHeight="1" x14ac:dyDescent="0.4">
      <c r="A2724" s="12">
        <v>44742</v>
      </c>
      <c r="B2724" s="13" t="s">
        <v>10150</v>
      </c>
      <c r="C2724" s="14">
        <v>4.4000000000000003E-3</v>
      </c>
      <c r="D2724" s="13" t="s">
        <v>34653</v>
      </c>
      <c r="E2724" s="13" t="s">
        <v>19724</v>
      </c>
      <c r="F2724" s="31">
        <f t="shared" si="42"/>
        <v>7</v>
      </c>
    </row>
    <row r="2725" spans="1:6" ht="29.55" customHeight="1" x14ac:dyDescent="0.4">
      <c r="A2725" s="12">
        <v>44740</v>
      </c>
      <c r="B2725" s="13" t="s">
        <v>10150</v>
      </c>
      <c r="C2725" s="14">
        <v>4.5699999999999998E-2</v>
      </c>
      <c r="D2725" s="13" t="s">
        <v>21851</v>
      </c>
      <c r="E2725" s="13" t="s">
        <v>19724</v>
      </c>
      <c r="F2725" s="31">
        <f t="shared" si="42"/>
        <v>7</v>
      </c>
    </row>
    <row r="2726" spans="1:6" ht="29.55" customHeight="1" x14ac:dyDescent="0.4">
      <c r="A2726" s="12">
        <v>44735</v>
      </c>
      <c r="B2726" s="13" t="s">
        <v>10150</v>
      </c>
      <c r="C2726" s="13" t="s">
        <v>5629</v>
      </c>
      <c r="D2726" s="13" t="s">
        <v>34913</v>
      </c>
      <c r="E2726" s="13" t="s">
        <v>19724</v>
      </c>
      <c r="F2726" s="31">
        <f t="shared" si="42"/>
        <v>7</v>
      </c>
    </row>
    <row r="2727" spans="1:6" ht="29.55" customHeight="1" x14ac:dyDescent="0.4">
      <c r="A2727" s="12">
        <v>44862</v>
      </c>
      <c r="B2727" s="13" t="s">
        <v>18361</v>
      </c>
      <c r="C2727" s="14">
        <v>0.23380000000000001</v>
      </c>
      <c r="D2727" s="13" t="s">
        <v>30226</v>
      </c>
      <c r="E2727" s="13" t="s">
        <v>12956</v>
      </c>
      <c r="F2727" s="31">
        <f t="shared" si="42"/>
        <v>7</v>
      </c>
    </row>
    <row r="2728" spans="1:6" ht="29.55" customHeight="1" x14ac:dyDescent="0.4">
      <c r="A2728" s="12">
        <v>44831</v>
      </c>
      <c r="B2728" s="13" t="s">
        <v>18361</v>
      </c>
      <c r="C2728" s="14">
        <v>6.6799999999999998E-2</v>
      </c>
      <c r="D2728" s="13" t="s">
        <v>31284</v>
      </c>
      <c r="E2728" s="13" t="s">
        <v>31285</v>
      </c>
      <c r="F2728" s="31">
        <f t="shared" si="42"/>
        <v>7</v>
      </c>
    </row>
    <row r="2729" spans="1:6" ht="29.55" customHeight="1" x14ac:dyDescent="0.4">
      <c r="A2729" s="12">
        <v>44825</v>
      </c>
      <c r="B2729" s="11" t="s">
        <v>18361</v>
      </c>
      <c r="C2729" s="17">
        <v>4.0899999999999999E-2</v>
      </c>
      <c r="D2729" s="13" t="s">
        <v>31477</v>
      </c>
      <c r="E2729" s="13" t="s">
        <v>31478</v>
      </c>
      <c r="F2729" s="31">
        <f t="shared" si="42"/>
        <v>7</v>
      </c>
    </row>
    <row r="2730" spans="1:6" ht="29.55" customHeight="1" x14ac:dyDescent="0.4">
      <c r="A2730" s="12">
        <v>44824</v>
      </c>
      <c r="B2730" s="11" t="s">
        <v>18361</v>
      </c>
      <c r="C2730" s="17">
        <v>2.6100000000000002E-2</v>
      </c>
      <c r="D2730" s="13" t="s">
        <v>31583</v>
      </c>
      <c r="E2730" s="13" t="s">
        <v>6558</v>
      </c>
      <c r="F2730" s="31">
        <f t="shared" si="42"/>
        <v>7</v>
      </c>
    </row>
    <row r="2731" spans="1:6" ht="29.55" customHeight="1" x14ac:dyDescent="0.4">
      <c r="A2731" s="12">
        <v>44817</v>
      </c>
      <c r="B2731" s="11" t="s">
        <v>18361</v>
      </c>
      <c r="C2731" s="17">
        <v>0.16120000000000001</v>
      </c>
      <c r="D2731" s="13" t="s">
        <v>31809</v>
      </c>
      <c r="E2731" s="13" t="s">
        <v>31810</v>
      </c>
      <c r="F2731" s="31">
        <f t="shared" si="42"/>
        <v>7</v>
      </c>
    </row>
    <row r="2732" spans="1:6" ht="29.55" customHeight="1" x14ac:dyDescent="0.4">
      <c r="A2732" s="12">
        <v>44810</v>
      </c>
      <c r="B2732" s="11" t="s">
        <v>18361</v>
      </c>
      <c r="C2732" s="17">
        <v>0.25390000000000001</v>
      </c>
      <c r="D2732" s="13" t="s">
        <v>32007</v>
      </c>
      <c r="E2732" s="13" t="s">
        <v>32008</v>
      </c>
      <c r="F2732" s="31">
        <f t="shared" si="42"/>
        <v>7</v>
      </c>
    </row>
    <row r="2733" spans="1:6" ht="29.55" customHeight="1" x14ac:dyDescent="0.4">
      <c r="A2733" s="12">
        <v>44806</v>
      </c>
      <c r="B2733" s="11" t="s">
        <v>18361</v>
      </c>
      <c r="C2733" s="17">
        <v>1.77E-2</v>
      </c>
      <c r="D2733" s="13" t="s">
        <v>32201</v>
      </c>
      <c r="E2733" s="13" t="s">
        <v>22740</v>
      </c>
      <c r="F2733" s="31">
        <f t="shared" si="42"/>
        <v>7</v>
      </c>
    </row>
    <row r="2734" spans="1:6" ht="29.55" customHeight="1" x14ac:dyDescent="0.4">
      <c r="A2734" s="12">
        <v>44896</v>
      </c>
      <c r="B2734" s="11" t="s">
        <v>13506</v>
      </c>
      <c r="C2734" s="14">
        <v>0.1129</v>
      </c>
      <c r="D2734" s="13" t="s">
        <v>28995</v>
      </c>
      <c r="E2734" s="13" t="s">
        <v>19516</v>
      </c>
      <c r="F2734" s="31">
        <f t="shared" si="42"/>
        <v>7</v>
      </c>
    </row>
    <row r="2735" spans="1:6" ht="29.55" customHeight="1" x14ac:dyDescent="0.4">
      <c r="A2735" s="12">
        <v>44895</v>
      </c>
      <c r="B2735" s="11" t="s">
        <v>13506</v>
      </c>
      <c r="C2735" s="14">
        <v>0.1129</v>
      </c>
      <c r="D2735" s="13" t="s">
        <v>29049</v>
      </c>
      <c r="E2735" s="13" t="s">
        <v>19516</v>
      </c>
      <c r="F2735" s="31">
        <f t="shared" si="42"/>
        <v>7</v>
      </c>
    </row>
    <row r="2736" spans="1:6" ht="29.55" customHeight="1" x14ac:dyDescent="0.4">
      <c r="A2736" s="12">
        <v>44883</v>
      </c>
      <c r="B2736" s="13" t="s">
        <v>13506</v>
      </c>
      <c r="C2736" s="14">
        <v>7.9699999999999993E-2</v>
      </c>
      <c r="D2736" s="13" t="s">
        <v>29512</v>
      </c>
      <c r="E2736" s="13" t="s">
        <v>18116</v>
      </c>
      <c r="F2736" s="31">
        <f t="shared" si="42"/>
        <v>7</v>
      </c>
    </row>
    <row r="2737" spans="1:6" ht="29.55" customHeight="1" x14ac:dyDescent="0.4">
      <c r="A2737" s="12">
        <v>44882</v>
      </c>
      <c r="B2737" s="13" t="s">
        <v>13506</v>
      </c>
      <c r="C2737" s="14">
        <v>8.0299999999999996E-2</v>
      </c>
      <c r="D2737" s="13" t="s">
        <v>29576</v>
      </c>
      <c r="E2737" s="13" t="s">
        <v>18116</v>
      </c>
      <c r="F2737" s="31">
        <f t="shared" si="42"/>
        <v>7</v>
      </c>
    </row>
    <row r="2738" spans="1:6" ht="29.55" customHeight="1" x14ac:dyDescent="0.4">
      <c r="A2738" s="12">
        <v>44879</v>
      </c>
      <c r="B2738" s="13" t="s">
        <v>13506</v>
      </c>
      <c r="C2738" s="14">
        <v>0.16919999999999999</v>
      </c>
      <c r="D2738" s="13" t="s">
        <v>29755</v>
      </c>
      <c r="E2738" s="13" t="s">
        <v>18190</v>
      </c>
      <c r="F2738" s="31">
        <f t="shared" si="42"/>
        <v>7</v>
      </c>
    </row>
    <row r="2739" spans="1:6" ht="29.55" customHeight="1" x14ac:dyDescent="0.4">
      <c r="A2739" s="12">
        <v>44872</v>
      </c>
      <c r="B2739" s="13" t="s">
        <v>13506</v>
      </c>
      <c r="C2739" s="14">
        <v>9.9599999999999994E-2</v>
      </c>
      <c r="D2739" s="13" t="s">
        <v>30024</v>
      </c>
      <c r="E2739" s="13" t="s">
        <v>7</v>
      </c>
      <c r="F2739" s="31">
        <f t="shared" si="42"/>
        <v>7</v>
      </c>
    </row>
    <row r="2740" spans="1:6" ht="29.55" customHeight="1" x14ac:dyDescent="0.4">
      <c r="A2740" s="12">
        <v>44797</v>
      </c>
      <c r="B2740" s="13" t="s">
        <v>13506</v>
      </c>
      <c r="C2740" s="14">
        <v>0.04</v>
      </c>
      <c r="D2740" s="13" t="s">
        <v>32630</v>
      </c>
      <c r="E2740" s="13" t="s">
        <v>7</v>
      </c>
      <c r="F2740" s="31">
        <f t="shared" si="42"/>
        <v>7</v>
      </c>
    </row>
    <row r="2741" spans="1:6" ht="29.55" customHeight="1" x14ac:dyDescent="0.4">
      <c r="A2741" s="12">
        <v>44880</v>
      </c>
      <c r="B2741" s="13" t="s">
        <v>11774</v>
      </c>
      <c r="C2741" s="14">
        <v>8.3699999999999997E-2</v>
      </c>
      <c r="D2741" s="13" t="s">
        <v>29716</v>
      </c>
      <c r="E2741" s="13" t="s">
        <v>7722</v>
      </c>
      <c r="F2741" s="31">
        <f t="shared" si="42"/>
        <v>7</v>
      </c>
    </row>
    <row r="2742" spans="1:6" ht="29.55" customHeight="1" x14ac:dyDescent="0.4">
      <c r="A2742" s="12">
        <v>44852</v>
      </c>
      <c r="B2742" s="13" t="s">
        <v>11774</v>
      </c>
      <c r="C2742" s="14">
        <v>9.7799999999999998E-2</v>
      </c>
      <c r="D2742" s="13" t="s">
        <v>30687</v>
      </c>
      <c r="E2742" s="13" t="s">
        <v>19516</v>
      </c>
      <c r="F2742" s="31">
        <f t="shared" si="42"/>
        <v>7</v>
      </c>
    </row>
    <row r="2743" spans="1:6" ht="29.55" customHeight="1" x14ac:dyDescent="0.4">
      <c r="A2743" s="12">
        <v>44764</v>
      </c>
      <c r="B2743" s="11" t="s">
        <v>11774</v>
      </c>
      <c r="C2743" s="14">
        <v>0.1077</v>
      </c>
      <c r="D2743" s="13" t="s">
        <v>33821</v>
      </c>
      <c r="E2743" s="13" t="s">
        <v>19516</v>
      </c>
      <c r="F2743" s="31">
        <f t="shared" si="42"/>
        <v>7</v>
      </c>
    </row>
    <row r="2744" spans="1:6" ht="29.55" customHeight="1" x14ac:dyDescent="0.4">
      <c r="A2744" s="12">
        <v>44762</v>
      </c>
      <c r="B2744" s="11" t="s">
        <v>11774</v>
      </c>
      <c r="C2744" s="14">
        <v>0.1968</v>
      </c>
      <c r="D2744" s="13" t="s">
        <v>33872</v>
      </c>
      <c r="E2744" s="13" t="s">
        <v>23221</v>
      </c>
      <c r="F2744" s="31">
        <f t="shared" si="42"/>
        <v>7</v>
      </c>
    </row>
    <row r="2745" spans="1:6" ht="29.55" customHeight="1" x14ac:dyDescent="0.4">
      <c r="A2745" s="12">
        <v>44753</v>
      </c>
      <c r="B2745" s="11" t="s">
        <v>11774</v>
      </c>
      <c r="C2745" s="14">
        <v>8.7800000000000003E-2</v>
      </c>
      <c r="D2745" s="13" t="s">
        <v>34268</v>
      </c>
      <c r="E2745" s="13" t="s">
        <v>23230</v>
      </c>
      <c r="F2745" s="31">
        <f t="shared" si="42"/>
        <v>7</v>
      </c>
    </row>
    <row r="2746" spans="1:6" ht="29.55" customHeight="1" x14ac:dyDescent="0.4">
      <c r="A2746" s="12">
        <v>44750</v>
      </c>
      <c r="B2746" s="11" t="s">
        <v>11774</v>
      </c>
      <c r="C2746" s="13" t="s">
        <v>6077</v>
      </c>
      <c r="D2746" s="13" t="s">
        <v>34297</v>
      </c>
      <c r="E2746" s="13" t="s">
        <v>23230</v>
      </c>
      <c r="F2746" s="31">
        <f t="shared" si="42"/>
        <v>7</v>
      </c>
    </row>
    <row r="2747" spans="1:6" ht="29.55" customHeight="1" x14ac:dyDescent="0.4">
      <c r="A2747" s="12">
        <v>44746</v>
      </c>
      <c r="B2747" s="13" t="s">
        <v>11774</v>
      </c>
      <c r="C2747" s="14">
        <v>5.6500000000000002E-2</v>
      </c>
      <c r="D2747" s="13" t="s">
        <v>34552</v>
      </c>
      <c r="E2747" s="13" t="s">
        <v>34540</v>
      </c>
      <c r="F2747" s="31">
        <f t="shared" si="42"/>
        <v>7</v>
      </c>
    </row>
    <row r="2748" spans="1:6" ht="29.55" customHeight="1" x14ac:dyDescent="0.4">
      <c r="A2748" s="12">
        <v>44907</v>
      </c>
      <c r="B2748" s="11" t="s">
        <v>6072</v>
      </c>
      <c r="C2748" s="14">
        <v>0.13100000000000001</v>
      </c>
      <c r="D2748" s="13" t="s">
        <v>28742</v>
      </c>
      <c r="E2748" s="13" t="s">
        <v>28743</v>
      </c>
      <c r="F2748" s="31">
        <f t="shared" si="42"/>
        <v>7</v>
      </c>
    </row>
    <row r="2749" spans="1:6" ht="29.55" customHeight="1" x14ac:dyDescent="0.4">
      <c r="A2749" s="12">
        <v>44886</v>
      </c>
      <c r="B2749" s="13" t="s">
        <v>6072</v>
      </c>
      <c r="C2749" s="14">
        <v>6.7599999999999993E-2</v>
      </c>
      <c r="D2749" s="13" t="s">
        <v>29465</v>
      </c>
      <c r="E2749" s="13" t="s">
        <v>29466</v>
      </c>
      <c r="F2749" s="31">
        <f t="shared" si="42"/>
        <v>7</v>
      </c>
    </row>
    <row r="2750" spans="1:6" ht="29.55" customHeight="1" x14ac:dyDescent="0.4">
      <c r="A2750" s="12">
        <v>44847</v>
      </c>
      <c r="B2750" s="13" t="s">
        <v>6072</v>
      </c>
      <c r="C2750" s="14">
        <v>0.1074</v>
      </c>
      <c r="D2750" s="13" t="s">
        <v>30833</v>
      </c>
      <c r="E2750" s="13" t="s">
        <v>18982</v>
      </c>
      <c r="F2750" s="31">
        <f t="shared" si="42"/>
        <v>7</v>
      </c>
    </row>
    <row r="2751" spans="1:6" ht="29.55" customHeight="1" x14ac:dyDescent="0.4">
      <c r="A2751" s="12">
        <v>44824</v>
      </c>
      <c r="B2751" s="11" t="s">
        <v>6072</v>
      </c>
      <c r="C2751" s="17">
        <v>7.8299999999999995E-2</v>
      </c>
      <c r="D2751" s="13" t="s">
        <v>31552</v>
      </c>
      <c r="E2751" s="13" t="s">
        <v>31553</v>
      </c>
      <c r="F2751" s="31">
        <f t="shared" si="42"/>
        <v>7</v>
      </c>
    </row>
    <row r="2752" spans="1:6" ht="29.55" customHeight="1" x14ac:dyDescent="0.4">
      <c r="A2752" s="12">
        <v>44754</v>
      </c>
      <c r="B2752" s="11" t="s">
        <v>6072</v>
      </c>
      <c r="C2752" s="14">
        <v>0.1106</v>
      </c>
      <c r="D2752" s="13" t="s">
        <v>34205</v>
      </c>
      <c r="E2752" s="13" t="s">
        <v>34206</v>
      </c>
      <c r="F2752" s="31">
        <f t="shared" si="42"/>
        <v>7</v>
      </c>
    </row>
    <row r="2753" spans="1:6" ht="29.55" customHeight="1" x14ac:dyDescent="0.4">
      <c r="A2753" s="12">
        <v>44753</v>
      </c>
      <c r="B2753" s="11" t="s">
        <v>6072</v>
      </c>
      <c r="C2753" s="13" t="s">
        <v>5979</v>
      </c>
      <c r="D2753" s="13" t="s">
        <v>34229</v>
      </c>
      <c r="E2753" s="13" t="s">
        <v>34206</v>
      </c>
      <c r="F2753" s="31">
        <f t="shared" si="42"/>
        <v>7</v>
      </c>
    </row>
    <row r="2754" spans="1:6" ht="29.55" customHeight="1" x14ac:dyDescent="0.4">
      <c r="A2754" s="12">
        <v>44749</v>
      </c>
      <c r="B2754" s="11" t="s">
        <v>6072</v>
      </c>
      <c r="C2754" s="14">
        <v>0.10639999999999999</v>
      </c>
      <c r="D2754" s="13" t="s">
        <v>34374</v>
      </c>
      <c r="E2754" s="13" t="s">
        <v>34206</v>
      </c>
      <c r="F2754" s="31">
        <f t="shared" ref="F2754:F2817" si="43">COUNTIF(B:B,B2754)</f>
        <v>7</v>
      </c>
    </row>
    <row r="2755" spans="1:6" ht="29.55" customHeight="1" x14ac:dyDescent="0.4">
      <c r="A2755" s="12">
        <v>44917</v>
      </c>
      <c r="B2755" s="11" t="s">
        <v>16076</v>
      </c>
      <c r="C2755" s="14">
        <v>7.5200000000000003E-2</v>
      </c>
      <c r="D2755" s="13" t="s">
        <v>28360</v>
      </c>
      <c r="E2755" s="13" t="s">
        <v>19516</v>
      </c>
      <c r="F2755" s="31">
        <f t="shared" si="43"/>
        <v>7</v>
      </c>
    </row>
    <row r="2756" spans="1:6" ht="29.55" customHeight="1" x14ac:dyDescent="0.4">
      <c r="A2756" s="12">
        <v>44873</v>
      </c>
      <c r="B2756" s="13" t="s">
        <v>16076</v>
      </c>
      <c r="C2756" s="14">
        <v>8.4599999999999995E-2</v>
      </c>
      <c r="D2756" s="13" t="s">
        <v>29979</v>
      </c>
      <c r="E2756" s="13" t="s">
        <v>7</v>
      </c>
      <c r="F2756" s="31">
        <f t="shared" si="43"/>
        <v>7</v>
      </c>
    </row>
    <row r="2757" spans="1:6" ht="29.55" customHeight="1" x14ac:dyDescent="0.4">
      <c r="A2757" s="12">
        <v>44795</v>
      </c>
      <c r="B2757" s="13" t="s">
        <v>16076</v>
      </c>
      <c r="C2757" s="14">
        <v>0.1108</v>
      </c>
      <c r="D2757" s="13" t="s">
        <v>32727</v>
      </c>
      <c r="E2757" s="13" t="s">
        <v>7</v>
      </c>
      <c r="F2757" s="31">
        <f t="shared" si="43"/>
        <v>7</v>
      </c>
    </row>
    <row r="2758" spans="1:6" ht="29.55" customHeight="1" x14ac:dyDescent="0.4">
      <c r="A2758" s="12">
        <v>44778</v>
      </c>
      <c r="B2758" s="13" t="s">
        <v>16076</v>
      </c>
      <c r="C2758" s="14">
        <v>5.79E-2</v>
      </c>
      <c r="D2758" s="13" t="s">
        <v>33263</v>
      </c>
      <c r="E2758" s="13" t="s">
        <v>33031</v>
      </c>
      <c r="F2758" s="31">
        <f t="shared" si="43"/>
        <v>7</v>
      </c>
    </row>
    <row r="2759" spans="1:6" ht="29.55" customHeight="1" x14ac:dyDescent="0.4">
      <c r="A2759" s="12">
        <v>44757</v>
      </c>
      <c r="B2759" s="11" t="s">
        <v>16076</v>
      </c>
      <c r="C2759" s="14">
        <v>0.13300000000000001</v>
      </c>
      <c r="D2759" s="13" t="s">
        <v>34029</v>
      </c>
      <c r="E2759" s="13" t="s">
        <v>33943</v>
      </c>
      <c r="F2759" s="31">
        <f t="shared" si="43"/>
        <v>7</v>
      </c>
    </row>
    <row r="2760" spans="1:6" ht="29.55" customHeight="1" x14ac:dyDescent="0.4">
      <c r="A2760" s="12">
        <v>44747</v>
      </c>
      <c r="B2760" s="13" t="s">
        <v>16076</v>
      </c>
      <c r="C2760" s="14">
        <v>0.14749999999999999</v>
      </c>
      <c r="D2760" s="13" t="s">
        <v>34503</v>
      </c>
      <c r="E2760" s="13" t="s">
        <v>19516</v>
      </c>
      <c r="F2760" s="31">
        <f t="shared" si="43"/>
        <v>7</v>
      </c>
    </row>
    <row r="2761" spans="1:6" ht="29.55" customHeight="1" x14ac:dyDescent="0.4">
      <c r="A2761" s="12">
        <v>44746</v>
      </c>
      <c r="B2761" s="13" t="s">
        <v>16076</v>
      </c>
      <c r="C2761" s="14">
        <v>6.2700000000000006E-2</v>
      </c>
      <c r="D2761" s="13" t="s">
        <v>34551</v>
      </c>
      <c r="E2761" s="13" t="s">
        <v>34540</v>
      </c>
      <c r="F2761" s="31">
        <f t="shared" si="43"/>
        <v>7</v>
      </c>
    </row>
    <row r="2762" spans="1:6" ht="29.55" customHeight="1" x14ac:dyDescent="0.4">
      <c r="A2762" s="12">
        <v>44817</v>
      </c>
      <c r="B2762" s="11" t="s">
        <v>13902</v>
      </c>
      <c r="C2762" s="17">
        <v>2.6100000000000002E-2</v>
      </c>
      <c r="D2762" s="13" t="s">
        <v>31889</v>
      </c>
      <c r="E2762" s="13" t="s">
        <v>11026</v>
      </c>
      <c r="F2762" s="31">
        <f t="shared" si="43"/>
        <v>7</v>
      </c>
    </row>
    <row r="2763" spans="1:6" ht="29.55" customHeight="1" x14ac:dyDescent="0.4">
      <c r="A2763" s="12">
        <v>44812</v>
      </c>
      <c r="B2763" s="11" t="s">
        <v>13902</v>
      </c>
      <c r="C2763" s="17">
        <v>5.5E-2</v>
      </c>
      <c r="D2763" s="13" t="s">
        <v>31940</v>
      </c>
      <c r="E2763" s="13" t="s">
        <v>11026</v>
      </c>
      <c r="F2763" s="31">
        <f t="shared" si="43"/>
        <v>7</v>
      </c>
    </row>
    <row r="2764" spans="1:6" ht="29.55" customHeight="1" x14ac:dyDescent="0.4">
      <c r="A2764" s="12">
        <v>44790</v>
      </c>
      <c r="B2764" s="13" t="s">
        <v>13902</v>
      </c>
      <c r="C2764" s="14">
        <v>4.2900000000000001E-2</v>
      </c>
      <c r="D2764" s="13" t="s">
        <v>32854</v>
      </c>
      <c r="E2764" s="13" t="s">
        <v>7</v>
      </c>
      <c r="F2764" s="31">
        <f t="shared" si="43"/>
        <v>7</v>
      </c>
    </row>
    <row r="2765" spans="1:6" ht="29.55" customHeight="1" x14ac:dyDescent="0.4">
      <c r="A2765" s="12">
        <v>44782</v>
      </c>
      <c r="B2765" s="13" t="s">
        <v>13902</v>
      </c>
      <c r="C2765" s="14">
        <v>4.7800000000000002E-2</v>
      </c>
      <c r="D2765" s="13" t="s">
        <v>33164</v>
      </c>
      <c r="E2765" s="13" t="s">
        <v>33031</v>
      </c>
      <c r="F2765" s="31">
        <f t="shared" si="43"/>
        <v>7</v>
      </c>
    </row>
    <row r="2766" spans="1:6" ht="29.55" customHeight="1" x14ac:dyDescent="0.4">
      <c r="A2766" s="12">
        <v>44778</v>
      </c>
      <c r="B2766" s="13" t="s">
        <v>13902</v>
      </c>
      <c r="C2766" s="14">
        <v>6.7500000000000004E-2</v>
      </c>
      <c r="D2766" s="13" t="s">
        <v>33260</v>
      </c>
      <c r="E2766" s="13" t="s">
        <v>33031</v>
      </c>
      <c r="F2766" s="31">
        <f t="shared" si="43"/>
        <v>7</v>
      </c>
    </row>
    <row r="2767" spans="1:6" ht="29.55" customHeight="1" x14ac:dyDescent="0.4">
      <c r="A2767" s="12">
        <v>44749</v>
      </c>
      <c r="B2767" s="11" t="s">
        <v>13902</v>
      </c>
      <c r="C2767" s="14">
        <v>7.5899999999999995E-2</v>
      </c>
      <c r="D2767" s="13" t="s">
        <v>34393</v>
      </c>
      <c r="E2767" s="13" t="s">
        <v>19757</v>
      </c>
      <c r="F2767" s="31">
        <f t="shared" si="43"/>
        <v>7</v>
      </c>
    </row>
    <row r="2768" spans="1:6" ht="29.55" customHeight="1" x14ac:dyDescent="0.4">
      <c r="A2768" s="12">
        <v>44747</v>
      </c>
      <c r="B2768" s="13" t="s">
        <v>13902</v>
      </c>
      <c r="C2768" s="14">
        <v>0.1235</v>
      </c>
      <c r="D2768" s="13" t="s">
        <v>34504</v>
      </c>
      <c r="E2768" s="13" t="s">
        <v>19516</v>
      </c>
      <c r="F2768" s="31">
        <f t="shared" si="43"/>
        <v>7</v>
      </c>
    </row>
    <row r="2769" spans="1:6" ht="29.55" customHeight="1" x14ac:dyDescent="0.4">
      <c r="A2769" s="12">
        <v>44914</v>
      </c>
      <c r="B2769" s="11" t="s">
        <v>7090</v>
      </c>
      <c r="C2769" s="14">
        <v>8.6499999999999994E-2</v>
      </c>
      <c r="D2769" s="13" t="s">
        <v>28502</v>
      </c>
      <c r="E2769" s="13" t="s">
        <v>28487</v>
      </c>
      <c r="F2769" s="31">
        <f t="shared" si="43"/>
        <v>7</v>
      </c>
    </row>
    <row r="2770" spans="1:6" ht="29.55" customHeight="1" x14ac:dyDescent="0.4">
      <c r="A2770" s="12">
        <v>44817</v>
      </c>
      <c r="B2770" s="11" t="s">
        <v>7090</v>
      </c>
      <c r="C2770" s="17">
        <v>4.2999999999999997E-2</v>
      </c>
      <c r="D2770" s="13" t="s">
        <v>31877</v>
      </c>
      <c r="E2770" s="13" t="s">
        <v>7092</v>
      </c>
      <c r="F2770" s="31">
        <f t="shared" si="43"/>
        <v>7</v>
      </c>
    </row>
    <row r="2771" spans="1:6" ht="29.55" customHeight="1" x14ac:dyDescent="0.4">
      <c r="A2771" s="12">
        <v>44812</v>
      </c>
      <c r="B2771" s="11" t="s">
        <v>7090</v>
      </c>
      <c r="C2771" s="17">
        <v>9.9000000000000005E-2</v>
      </c>
      <c r="D2771" s="13" t="s">
        <v>31920</v>
      </c>
      <c r="E2771" s="13" t="s">
        <v>7092</v>
      </c>
      <c r="F2771" s="31">
        <f t="shared" si="43"/>
        <v>7</v>
      </c>
    </row>
    <row r="2772" spans="1:6" ht="29.55" customHeight="1" x14ac:dyDescent="0.4">
      <c r="A2772" s="12">
        <v>44774</v>
      </c>
      <c r="B2772" s="13" t="s">
        <v>7090</v>
      </c>
      <c r="C2772" s="14">
        <v>1.6199999999999999E-2</v>
      </c>
      <c r="D2772" s="13" t="s">
        <v>33516</v>
      </c>
      <c r="E2772" s="13" t="s">
        <v>33475</v>
      </c>
      <c r="F2772" s="31">
        <f t="shared" si="43"/>
        <v>7</v>
      </c>
    </row>
    <row r="2773" spans="1:6" ht="29.55" customHeight="1" x14ac:dyDescent="0.4">
      <c r="A2773" s="12">
        <v>44736</v>
      </c>
      <c r="B2773" s="13" t="s">
        <v>7090</v>
      </c>
      <c r="C2773" s="14">
        <v>0.11459999999999999</v>
      </c>
      <c r="D2773" s="13" t="s">
        <v>34860</v>
      </c>
      <c r="E2773" s="13" t="s">
        <v>22838</v>
      </c>
      <c r="F2773" s="31">
        <f t="shared" si="43"/>
        <v>7</v>
      </c>
    </row>
    <row r="2774" spans="1:6" ht="29.55" customHeight="1" x14ac:dyDescent="0.4">
      <c r="A2774" s="12">
        <v>44728</v>
      </c>
      <c r="B2774" s="13" t="s">
        <v>7090</v>
      </c>
      <c r="C2774" s="14">
        <v>3.0499999999999999E-2</v>
      </c>
      <c r="D2774" s="13" t="s">
        <v>35157</v>
      </c>
      <c r="E2774" s="13" t="s">
        <v>25</v>
      </c>
      <c r="F2774" s="31">
        <f t="shared" si="43"/>
        <v>7</v>
      </c>
    </row>
    <row r="2775" spans="1:6" ht="29.55" customHeight="1" x14ac:dyDescent="0.4">
      <c r="A2775" s="12">
        <v>44727</v>
      </c>
      <c r="B2775" s="13" t="s">
        <v>7090</v>
      </c>
      <c r="C2775" s="14">
        <v>3.0499999999999999E-2</v>
      </c>
      <c r="D2775" s="13" t="s">
        <v>35189</v>
      </c>
      <c r="E2775" s="13" t="s">
        <v>25</v>
      </c>
      <c r="F2775" s="31">
        <f t="shared" si="43"/>
        <v>7</v>
      </c>
    </row>
    <row r="2776" spans="1:6" ht="29.55" customHeight="1" x14ac:dyDescent="0.4">
      <c r="A2776" s="12">
        <v>44923</v>
      </c>
      <c r="B2776" s="11" t="s">
        <v>332</v>
      </c>
      <c r="C2776" s="14">
        <v>5.7200000000000001E-2</v>
      </c>
      <c r="D2776" s="13" t="s">
        <v>28231</v>
      </c>
      <c r="E2776" s="13" t="s">
        <v>5479</v>
      </c>
      <c r="F2776" s="31">
        <f t="shared" si="43"/>
        <v>7</v>
      </c>
    </row>
    <row r="2777" spans="1:6" ht="29.55" customHeight="1" x14ac:dyDescent="0.4">
      <c r="A2777" s="12">
        <v>44866</v>
      </c>
      <c r="B2777" s="13" t="s">
        <v>332</v>
      </c>
      <c r="C2777" s="14">
        <v>0.19620000000000001</v>
      </c>
      <c r="D2777" s="13" t="s">
        <v>30120</v>
      </c>
      <c r="E2777" s="13" t="s">
        <v>6160</v>
      </c>
      <c r="F2777" s="31">
        <f t="shared" si="43"/>
        <v>7</v>
      </c>
    </row>
    <row r="2778" spans="1:6" ht="29.55" customHeight="1" x14ac:dyDescent="0.4">
      <c r="A2778" s="12">
        <v>44803</v>
      </c>
      <c r="B2778" s="11" t="s">
        <v>332</v>
      </c>
      <c r="C2778" s="17">
        <v>0.19969999999999999</v>
      </c>
      <c r="D2778" s="13" t="s">
        <v>32318</v>
      </c>
      <c r="E2778" s="13" t="s">
        <v>5479</v>
      </c>
      <c r="F2778" s="31">
        <f t="shared" si="43"/>
        <v>7</v>
      </c>
    </row>
    <row r="2779" spans="1:6" ht="29.55" customHeight="1" x14ac:dyDescent="0.4">
      <c r="A2779" s="12">
        <v>44796</v>
      </c>
      <c r="B2779" s="13" t="s">
        <v>332</v>
      </c>
      <c r="C2779" s="14">
        <v>3.2899999999999999E-2</v>
      </c>
      <c r="D2779" s="13" t="s">
        <v>32711</v>
      </c>
      <c r="E2779" s="13" t="s">
        <v>8954</v>
      </c>
      <c r="F2779" s="31">
        <f t="shared" si="43"/>
        <v>7</v>
      </c>
    </row>
    <row r="2780" spans="1:6" ht="29.55" customHeight="1" x14ac:dyDescent="0.4">
      <c r="A2780" s="12">
        <v>44789</v>
      </c>
      <c r="B2780" s="13" t="s">
        <v>332</v>
      </c>
      <c r="C2780" s="14">
        <v>2.7E-2</v>
      </c>
      <c r="D2780" s="13" t="s">
        <v>32929</v>
      </c>
      <c r="E2780" s="13" t="s">
        <v>5479</v>
      </c>
      <c r="F2780" s="31">
        <f t="shared" si="43"/>
        <v>7</v>
      </c>
    </row>
    <row r="2781" spans="1:6" ht="29.55" customHeight="1" x14ac:dyDescent="0.4">
      <c r="A2781" s="12">
        <v>44785</v>
      </c>
      <c r="B2781" s="13" t="s">
        <v>332</v>
      </c>
      <c r="C2781" s="14">
        <v>4.19E-2</v>
      </c>
      <c r="D2781" s="13" t="s">
        <v>32971</v>
      </c>
      <c r="E2781" s="13" t="s">
        <v>32972</v>
      </c>
      <c r="F2781" s="31">
        <f t="shared" si="43"/>
        <v>7</v>
      </c>
    </row>
    <row r="2782" spans="1:6" ht="29.55" customHeight="1" x14ac:dyDescent="0.4">
      <c r="A2782" s="12">
        <v>44735</v>
      </c>
      <c r="B2782" s="13" t="s">
        <v>332</v>
      </c>
      <c r="C2782" s="14">
        <v>5.2999999999999999E-2</v>
      </c>
      <c r="D2782" s="13" t="s">
        <v>34931</v>
      </c>
      <c r="E2782" s="13" t="s">
        <v>34916</v>
      </c>
      <c r="F2782" s="31">
        <f t="shared" si="43"/>
        <v>7</v>
      </c>
    </row>
    <row r="2783" spans="1:6" ht="29.55" customHeight="1" x14ac:dyDescent="0.4">
      <c r="A2783" s="12">
        <v>44921</v>
      </c>
      <c r="B2783" s="11" t="s">
        <v>10446</v>
      </c>
      <c r="C2783" s="14">
        <v>6.8500000000000005E-2</v>
      </c>
      <c r="D2783" s="13" t="s">
        <v>28292</v>
      </c>
      <c r="E2783" s="13" t="s">
        <v>14814</v>
      </c>
      <c r="F2783" s="31">
        <f t="shared" si="43"/>
        <v>7</v>
      </c>
    </row>
    <row r="2784" spans="1:6" ht="29.55" customHeight="1" x14ac:dyDescent="0.4">
      <c r="A2784" s="12">
        <v>44854</v>
      </c>
      <c r="B2784" s="11" t="s">
        <v>10446</v>
      </c>
      <c r="C2784" s="17">
        <v>0.13320000000000001</v>
      </c>
      <c r="D2784" s="13" t="s">
        <v>30560</v>
      </c>
      <c r="E2784" s="13" t="s">
        <v>30509</v>
      </c>
      <c r="F2784" s="31">
        <f t="shared" si="43"/>
        <v>7</v>
      </c>
    </row>
    <row r="2785" spans="1:6" ht="29.55" customHeight="1" x14ac:dyDescent="0.4">
      <c r="A2785" s="12">
        <v>44834</v>
      </c>
      <c r="B2785" s="13" t="s">
        <v>10446</v>
      </c>
      <c r="C2785" s="14">
        <v>0.1585</v>
      </c>
      <c r="D2785" s="13" t="s">
        <v>31175</v>
      </c>
      <c r="E2785" s="13" t="s">
        <v>19516</v>
      </c>
      <c r="F2785" s="31">
        <f t="shared" si="43"/>
        <v>7</v>
      </c>
    </row>
    <row r="2786" spans="1:6" ht="29.55" customHeight="1" x14ac:dyDescent="0.4">
      <c r="A2786" s="12">
        <v>44812</v>
      </c>
      <c r="B2786" s="11" t="s">
        <v>10446</v>
      </c>
      <c r="C2786" s="17">
        <v>8.2900000000000001E-2</v>
      </c>
      <c r="D2786" s="13" t="s">
        <v>31926</v>
      </c>
      <c r="E2786" s="13" t="s">
        <v>23601</v>
      </c>
      <c r="F2786" s="31">
        <f t="shared" si="43"/>
        <v>7</v>
      </c>
    </row>
    <row r="2787" spans="1:6" ht="29.55" customHeight="1" x14ac:dyDescent="0.4">
      <c r="A2787" s="12">
        <v>44811</v>
      </c>
      <c r="B2787" s="11" t="s">
        <v>10446</v>
      </c>
      <c r="C2787" s="17">
        <v>8.2900000000000001E-2</v>
      </c>
      <c r="D2787" s="13" t="s">
        <v>31926</v>
      </c>
      <c r="E2787" s="13" t="s">
        <v>23601</v>
      </c>
      <c r="F2787" s="31">
        <f t="shared" si="43"/>
        <v>7</v>
      </c>
    </row>
    <row r="2788" spans="1:6" ht="29.55" customHeight="1" x14ac:dyDescent="0.4">
      <c r="A2788" s="12">
        <v>44798</v>
      </c>
      <c r="B2788" s="13" t="s">
        <v>10446</v>
      </c>
      <c r="C2788" s="14">
        <v>6.6299999999999998E-2</v>
      </c>
      <c r="D2788" s="13" t="s">
        <v>32519</v>
      </c>
      <c r="E2788" s="13" t="s">
        <v>24567</v>
      </c>
      <c r="F2788" s="31">
        <f t="shared" si="43"/>
        <v>7</v>
      </c>
    </row>
    <row r="2789" spans="1:6" ht="29.55" customHeight="1" x14ac:dyDescent="0.4">
      <c r="A2789" s="12">
        <v>44732</v>
      </c>
      <c r="B2789" s="13" t="s">
        <v>10446</v>
      </c>
      <c r="C2789" s="14">
        <v>6.1899999999999997E-2</v>
      </c>
      <c r="D2789" s="13" t="s">
        <v>35060</v>
      </c>
      <c r="E2789" s="13" t="s">
        <v>20566</v>
      </c>
      <c r="F2789" s="31">
        <f t="shared" si="43"/>
        <v>7</v>
      </c>
    </row>
    <row r="2790" spans="1:6" ht="29.55" customHeight="1" x14ac:dyDescent="0.4">
      <c r="A2790" s="12">
        <v>44883</v>
      </c>
      <c r="B2790" s="13" t="s">
        <v>5441</v>
      </c>
      <c r="C2790" s="14">
        <v>3.7499999999999999E-2</v>
      </c>
      <c r="D2790" s="13" t="s">
        <v>29544</v>
      </c>
      <c r="E2790" s="13" t="s">
        <v>29545</v>
      </c>
      <c r="F2790" s="31">
        <f t="shared" si="43"/>
        <v>7</v>
      </c>
    </row>
    <row r="2791" spans="1:6" ht="29.55" customHeight="1" x14ac:dyDescent="0.4">
      <c r="A2791" s="12">
        <v>44881</v>
      </c>
      <c r="B2791" s="13" t="s">
        <v>5441</v>
      </c>
      <c r="C2791" s="14">
        <v>0.14099999999999999</v>
      </c>
      <c r="D2791" s="13" t="s">
        <v>29620</v>
      </c>
      <c r="E2791" s="13" t="s">
        <v>29545</v>
      </c>
      <c r="F2791" s="31">
        <f t="shared" si="43"/>
        <v>7</v>
      </c>
    </row>
    <row r="2792" spans="1:6" ht="29.55" customHeight="1" x14ac:dyDescent="0.4">
      <c r="A2792" s="12">
        <v>44853</v>
      </c>
      <c r="B2792" s="13" t="s">
        <v>5441</v>
      </c>
      <c r="C2792" s="14">
        <v>9.2200000000000004E-2</v>
      </c>
      <c r="D2792" s="13" t="s">
        <v>30608</v>
      </c>
      <c r="E2792" s="13" t="s">
        <v>21019</v>
      </c>
      <c r="F2792" s="31">
        <f t="shared" si="43"/>
        <v>7</v>
      </c>
    </row>
    <row r="2793" spans="1:6" ht="29.55" customHeight="1" x14ac:dyDescent="0.4">
      <c r="A2793" s="12">
        <v>44851</v>
      </c>
      <c r="B2793" s="13" t="s">
        <v>5441</v>
      </c>
      <c r="C2793" s="14">
        <v>0.29809999999999998</v>
      </c>
      <c r="D2793" s="13" t="s">
        <v>30725</v>
      </c>
      <c r="E2793" s="13" t="s">
        <v>21019</v>
      </c>
      <c r="F2793" s="31">
        <f t="shared" si="43"/>
        <v>7</v>
      </c>
    </row>
    <row r="2794" spans="1:6" ht="29.55" customHeight="1" x14ac:dyDescent="0.4">
      <c r="A2794" s="12">
        <v>44747</v>
      </c>
      <c r="B2794" s="13" t="s">
        <v>5441</v>
      </c>
      <c r="C2794" s="14">
        <v>7.6899999999999996E-2</v>
      </c>
      <c r="D2794" s="13" t="s">
        <v>34482</v>
      </c>
      <c r="E2794" s="13" t="s">
        <v>19724</v>
      </c>
      <c r="F2794" s="31">
        <f t="shared" si="43"/>
        <v>7</v>
      </c>
    </row>
    <row r="2795" spans="1:6" ht="29.55" customHeight="1" x14ac:dyDescent="0.4">
      <c r="A2795" s="12">
        <v>44743</v>
      </c>
      <c r="B2795" s="13" t="s">
        <v>5441</v>
      </c>
      <c r="C2795" s="13" t="s">
        <v>34628</v>
      </c>
      <c r="D2795" s="13" t="s">
        <v>34629</v>
      </c>
      <c r="E2795" s="13" t="s">
        <v>27692</v>
      </c>
      <c r="F2795" s="31">
        <f t="shared" si="43"/>
        <v>7</v>
      </c>
    </row>
    <row r="2796" spans="1:6" ht="29.55" customHeight="1" x14ac:dyDescent="0.4">
      <c r="A2796" s="12">
        <v>44740</v>
      </c>
      <c r="B2796" s="13" t="s">
        <v>5441</v>
      </c>
      <c r="C2796" s="14">
        <v>9.7799999999999998E-2</v>
      </c>
      <c r="D2796" s="13" t="s">
        <v>34762</v>
      </c>
      <c r="E2796" s="13" t="s">
        <v>17865</v>
      </c>
      <c r="F2796" s="31">
        <f t="shared" si="43"/>
        <v>7</v>
      </c>
    </row>
    <row r="2797" spans="1:6" ht="29.55" customHeight="1" x14ac:dyDescent="0.4">
      <c r="A2797" s="12">
        <v>44924</v>
      </c>
      <c r="B2797" s="11" t="s">
        <v>12024</v>
      </c>
      <c r="C2797" s="14">
        <v>0.1004</v>
      </c>
      <c r="D2797" s="13" t="s">
        <v>28173</v>
      </c>
      <c r="E2797" s="13" t="s">
        <v>24340</v>
      </c>
      <c r="F2797" s="31">
        <f t="shared" si="43"/>
        <v>7</v>
      </c>
    </row>
    <row r="2798" spans="1:6" ht="29.55" customHeight="1" x14ac:dyDescent="0.4">
      <c r="A2798" s="12">
        <v>44889</v>
      </c>
      <c r="B2798" s="13" t="s">
        <v>12024</v>
      </c>
      <c r="C2798" s="14">
        <v>9.2100000000000001E-2</v>
      </c>
      <c r="D2798" s="13" t="s">
        <v>29290</v>
      </c>
      <c r="E2798" s="13" t="s">
        <v>29291</v>
      </c>
      <c r="F2798" s="31">
        <f t="shared" si="43"/>
        <v>7</v>
      </c>
    </row>
    <row r="2799" spans="1:6" ht="29.55" customHeight="1" x14ac:dyDescent="0.4">
      <c r="A2799" s="12">
        <v>44888</v>
      </c>
      <c r="B2799" s="13" t="s">
        <v>12024</v>
      </c>
      <c r="C2799" s="14">
        <v>0.1157</v>
      </c>
      <c r="D2799" s="13" t="s">
        <v>29327</v>
      </c>
      <c r="E2799" s="13" t="s">
        <v>6332</v>
      </c>
      <c r="F2799" s="31">
        <f t="shared" si="43"/>
        <v>7</v>
      </c>
    </row>
    <row r="2800" spans="1:6" ht="29.55" customHeight="1" x14ac:dyDescent="0.4">
      <c r="A2800" s="12">
        <v>44834</v>
      </c>
      <c r="B2800" s="13" t="s">
        <v>12024</v>
      </c>
      <c r="C2800" s="14">
        <v>9.4500000000000001E-2</v>
      </c>
      <c r="D2800" s="13" t="s">
        <v>31209</v>
      </c>
      <c r="E2800" s="13" t="s">
        <v>20686</v>
      </c>
      <c r="F2800" s="31">
        <f t="shared" si="43"/>
        <v>7</v>
      </c>
    </row>
    <row r="2801" spans="1:6" ht="29.55" customHeight="1" x14ac:dyDescent="0.4">
      <c r="A2801" s="12">
        <v>44825</v>
      </c>
      <c r="B2801" s="11" t="s">
        <v>12024</v>
      </c>
      <c r="C2801" s="17">
        <v>0.1128</v>
      </c>
      <c r="D2801" s="13" t="s">
        <v>31435</v>
      </c>
      <c r="E2801" s="13" t="s">
        <v>7274</v>
      </c>
      <c r="F2801" s="31">
        <f t="shared" si="43"/>
        <v>7</v>
      </c>
    </row>
    <row r="2802" spans="1:6" ht="29.55" customHeight="1" x14ac:dyDescent="0.4">
      <c r="A2802" s="12">
        <v>44769</v>
      </c>
      <c r="B2802" s="13" t="s">
        <v>12024</v>
      </c>
      <c r="C2802" s="14">
        <v>7.4499999999999997E-2</v>
      </c>
      <c r="D2802" s="13" t="s">
        <v>33682</v>
      </c>
      <c r="E2802" s="13" t="s">
        <v>33683</v>
      </c>
      <c r="F2802" s="31">
        <f t="shared" si="43"/>
        <v>7</v>
      </c>
    </row>
    <row r="2803" spans="1:6" ht="29.55" customHeight="1" x14ac:dyDescent="0.4">
      <c r="A2803" s="12">
        <v>44755</v>
      </c>
      <c r="B2803" s="11" t="s">
        <v>12024</v>
      </c>
      <c r="C2803" s="14">
        <v>0.1028</v>
      </c>
      <c r="D2803" s="13" t="s">
        <v>34171</v>
      </c>
      <c r="E2803" s="13" t="s">
        <v>6332</v>
      </c>
      <c r="F2803" s="31">
        <f t="shared" si="43"/>
        <v>7</v>
      </c>
    </row>
    <row r="2804" spans="1:6" ht="29.55" customHeight="1" x14ac:dyDescent="0.4">
      <c r="A2804" s="12">
        <v>44840</v>
      </c>
      <c r="B2804" s="13" t="s">
        <v>21157</v>
      </c>
      <c r="C2804" s="14">
        <v>9.9000000000000005E-2</v>
      </c>
      <c r="D2804" s="13" t="s">
        <v>31015</v>
      </c>
      <c r="E2804" s="13" t="s">
        <v>18982</v>
      </c>
      <c r="F2804" s="31">
        <f t="shared" si="43"/>
        <v>7</v>
      </c>
    </row>
    <row r="2805" spans="1:6" ht="29.55" customHeight="1" x14ac:dyDescent="0.4">
      <c r="A2805" s="12">
        <v>44825</v>
      </c>
      <c r="B2805" s="11" t="s">
        <v>21157</v>
      </c>
      <c r="C2805" s="17">
        <v>8.9300000000000004E-2</v>
      </c>
      <c r="D2805" s="13" t="s">
        <v>31441</v>
      </c>
      <c r="E2805" s="13" t="s">
        <v>9483</v>
      </c>
      <c r="F2805" s="31">
        <f t="shared" si="43"/>
        <v>7</v>
      </c>
    </row>
    <row r="2806" spans="1:6" ht="29.55" customHeight="1" x14ac:dyDescent="0.4">
      <c r="A2806" s="12">
        <v>44783</v>
      </c>
      <c r="B2806" s="13" t="s">
        <v>21157</v>
      </c>
      <c r="C2806" s="14">
        <v>5.8400000000000001E-2</v>
      </c>
      <c r="D2806" s="13" t="s">
        <v>33076</v>
      </c>
      <c r="E2806" s="13" t="s">
        <v>33075</v>
      </c>
      <c r="F2806" s="31">
        <f t="shared" si="43"/>
        <v>7</v>
      </c>
    </row>
    <row r="2807" spans="1:6" ht="29.55" customHeight="1" x14ac:dyDescent="0.4">
      <c r="A2807" s="12">
        <v>44774</v>
      </c>
      <c r="B2807" s="13" t="s">
        <v>21157</v>
      </c>
      <c r="C2807" s="14">
        <v>3.78E-2</v>
      </c>
      <c r="D2807" s="13" t="s">
        <v>33509</v>
      </c>
      <c r="E2807" s="13" t="s">
        <v>33075</v>
      </c>
      <c r="F2807" s="31">
        <f t="shared" si="43"/>
        <v>7</v>
      </c>
    </row>
    <row r="2808" spans="1:6" ht="29.55" customHeight="1" x14ac:dyDescent="0.4">
      <c r="A2808" s="12">
        <v>44742</v>
      </c>
      <c r="B2808" s="13" t="s">
        <v>21157</v>
      </c>
      <c r="C2808" s="14">
        <v>5.4899999999999997E-2</v>
      </c>
      <c r="D2808" s="13" t="s">
        <v>34680</v>
      </c>
      <c r="E2808" s="13" t="s">
        <v>9483</v>
      </c>
      <c r="F2808" s="31">
        <f t="shared" si="43"/>
        <v>7</v>
      </c>
    </row>
    <row r="2809" spans="1:6" ht="29.55" customHeight="1" x14ac:dyDescent="0.4">
      <c r="A2809" s="12">
        <v>44733</v>
      </c>
      <c r="B2809" s="13" t="s">
        <v>21157</v>
      </c>
      <c r="C2809" s="14">
        <v>9.0899999999999995E-2</v>
      </c>
      <c r="D2809" s="13" t="s">
        <v>35004</v>
      </c>
      <c r="E2809" s="13" t="s">
        <v>34993</v>
      </c>
      <c r="F2809" s="31">
        <f t="shared" si="43"/>
        <v>7</v>
      </c>
    </row>
    <row r="2810" spans="1:6" ht="29.55" customHeight="1" x14ac:dyDescent="0.4">
      <c r="A2810" s="12">
        <v>44729</v>
      </c>
      <c r="B2810" s="13" t="s">
        <v>21157</v>
      </c>
      <c r="C2810" s="14">
        <v>5.8999999999999997E-2</v>
      </c>
      <c r="D2810" s="13" t="s">
        <v>35111</v>
      </c>
      <c r="E2810" s="13" t="s">
        <v>18982</v>
      </c>
      <c r="F2810" s="31">
        <f t="shared" si="43"/>
        <v>7</v>
      </c>
    </row>
    <row r="2811" spans="1:6" ht="29.55" customHeight="1" x14ac:dyDescent="0.4">
      <c r="A2811" s="12">
        <v>44895</v>
      </c>
      <c r="B2811" s="11" t="s">
        <v>18672</v>
      </c>
      <c r="C2811" s="14">
        <v>0.11609999999999999</v>
      </c>
      <c r="D2811" s="13" t="s">
        <v>29043</v>
      </c>
      <c r="E2811" s="13" t="s">
        <v>29044</v>
      </c>
      <c r="F2811" s="31">
        <f t="shared" si="43"/>
        <v>7</v>
      </c>
    </row>
    <row r="2812" spans="1:6" ht="29.55" customHeight="1" x14ac:dyDescent="0.4">
      <c r="A2812" s="12">
        <v>44893</v>
      </c>
      <c r="B2812" s="11" t="s">
        <v>18672</v>
      </c>
      <c r="C2812" s="14">
        <v>8.6800000000000002E-2</v>
      </c>
      <c r="D2812" s="13" t="s">
        <v>29154</v>
      </c>
      <c r="E2812" s="13" t="s">
        <v>24493</v>
      </c>
      <c r="F2812" s="31">
        <f t="shared" si="43"/>
        <v>7</v>
      </c>
    </row>
    <row r="2813" spans="1:6" ht="29.55" customHeight="1" x14ac:dyDescent="0.4">
      <c r="A2813" s="12">
        <v>44890</v>
      </c>
      <c r="B2813" s="11" t="s">
        <v>18672</v>
      </c>
      <c r="C2813" s="17">
        <v>0.28299999999999997</v>
      </c>
      <c r="D2813" s="13" t="s">
        <v>29162</v>
      </c>
      <c r="E2813" s="13" t="s">
        <v>29163</v>
      </c>
      <c r="F2813" s="31">
        <f t="shared" si="43"/>
        <v>7</v>
      </c>
    </row>
    <row r="2814" spans="1:6" ht="29.55" customHeight="1" x14ac:dyDescent="0.4">
      <c r="A2814" s="12">
        <v>44845</v>
      </c>
      <c r="B2814" s="13" t="s">
        <v>18672</v>
      </c>
      <c r="C2814" s="14">
        <v>0.29770000000000002</v>
      </c>
      <c r="D2814" s="13" t="s">
        <v>30898</v>
      </c>
      <c r="E2814" s="13" t="s">
        <v>30640</v>
      </c>
      <c r="F2814" s="31">
        <f t="shared" si="43"/>
        <v>7</v>
      </c>
    </row>
    <row r="2815" spans="1:6" ht="29.55" customHeight="1" x14ac:dyDescent="0.4">
      <c r="A2815" s="12">
        <v>44841</v>
      </c>
      <c r="B2815" s="13" t="s">
        <v>18672</v>
      </c>
      <c r="C2815" s="14">
        <v>0.29830000000000001</v>
      </c>
      <c r="D2815" s="13" t="s">
        <v>30948</v>
      </c>
      <c r="E2815" s="13" t="s">
        <v>30640</v>
      </c>
      <c r="F2815" s="31">
        <f t="shared" si="43"/>
        <v>7</v>
      </c>
    </row>
    <row r="2816" spans="1:6" ht="29.55" customHeight="1" x14ac:dyDescent="0.4">
      <c r="A2816" s="12">
        <v>44840</v>
      </c>
      <c r="B2816" s="13" t="s">
        <v>18672</v>
      </c>
      <c r="C2816" s="13" t="s">
        <v>34</v>
      </c>
      <c r="D2816" s="13" t="s">
        <v>31004</v>
      </c>
      <c r="E2816" s="13" t="s">
        <v>30640</v>
      </c>
      <c r="F2816" s="31">
        <f t="shared" si="43"/>
        <v>7</v>
      </c>
    </row>
    <row r="2817" spans="1:6" ht="29.55" customHeight="1" x14ac:dyDescent="0.4">
      <c r="A2817" s="12">
        <v>44839</v>
      </c>
      <c r="B2817" s="13" t="s">
        <v>18672</v>
      </c>
      <c r="C2817" s="14">
        <v>0.29970000000000002</v>
      </c>
      <c r="D2817" s="13" t="s">
        <v>31048</v>
      </c>
      <c r="E2817" s="13" t="s">
        <v>18982</v>
      </c>
      <c r="F2817" s="31">
        <f t="shared" si="43"/>
        <v>7</v>
      </c>
    </row>
    <row r="2818" spans="1:6" ht="29.55" customHeight="1" x14ac:dyDescent="0.4">
      <c r="A2818" s="12">
        <v>44890</v>
      </c>
      <c r="B2818" s="11" t="s">
        <v>16426</v>
      </c>
      <c r="C2818" s="17">
        <v>5.8700000000000002E-2</v>
      </c>
      <c r="D2818" s="13" t="s">
        <v>29211</v>
      </c>
      <c r="E2818" s="13" t="s">
        <v>439</v>
      </c>
      <c r="F2818" s="31">
        <f t="shared" ref="F2818:F2881" si="44">COUNTIF(B:B,B2818)</f>
        <v>7</v>
      </c>
    </row>
    <row r="2819" spans="1:6" ht="29.55" customHeight="1" x14ac:dyDescent="0.4">
      <c r="A2819" s="12">
        <v>44847</v>
      </c>
      <c r="B2819" s="13" t="s">
        <v>16426</v>
      </c>
      <c r="C2819" s="14">
        <v>0.11310000000000001</v>
      </c>
      <c r="D2819" s="13" t="s">
        <v>30826</v>
      </c>
      <c r="E2819" s="13" t="s">
        <v>19516</v>
      </c>
      <c r="F2819" s="31">
        <f t="shared" si="44"/>
        <v>7</v>
      </c>
    </row>
    <row r="2820" spans="1:6" ht="29.55" customHeight="1" x14ac:dyDescent="0.4">
      <c r="A2820" s="12">
        <v>44841</v>
      </c>
      <c r="B2820" s="13" t="s">
        <v>16426</v>
      </c>
      <c r="C2820" s="14">
        <v>9.2399999999999996E-2</v>
      </c>
      <c r="D2820" s="13" t="s">
        <v>30933</v>
      </c>
      <c r="E2820" s="13" t="s">
        <v>19516</v>
      </c>
      <c r="F2820" s="31">
        <f t="shared" si="44"/>
        <v>7</v>
      </c>
    </row>
    <row r="2821" spans="1:6" ht="29.55" customHeight="1" x14ac:dyDescent="0.4">
      <c r="A2821" s="12">
        <v>44840</v>
      </c>
      <c r="B2821" s="13" t="s">
        <v>16426</v>
      </c>
      <c r="C2821" s="14">
        <v>0.1111</v>
      </c>
      <c r="D2821" s="13" t="s">
        <v>30990</v>
      </c>
      <c r="E2821" s="13" t="s">
        <v>19516</v>
      </c>
      <c r="F2821" s="31">
        <f t="shared" si="44"/>
        <v>7</v>
      </c>
    </row>
    <row r="2822" spans="1:6" ht="29.55" customHeight="1" x14ac:dyDescent="0.4">
      <c r="A2822" s="12">
        <v>44838</v>
      </c>
      <c r="B2822" s="13" t="s">
        <v>16426</v>
      </c>
      <c r="C2822" s="14">
        <v>0.1489</v>
      </c>
      <c r="D2822" s="13" t="s">
        <v>31136</v>
      </c>
      <c r="E2822" s="13" t="s">
        <v>31137</v>
      </c>
      <c r="F2822" s="31">
        <f t="shared" si="44"/>
        <v>7</v>
      </c>
    </row>
    <row r="2823" spans="1:6" ht="29.55" customHeight="1" x14ac:dyDescent="0.4">
      <c r="A2823" s="12">
        <v>44777</v>
      </c>
      <c r="B2823" s="13" t="s">
        <v>16426</v>
      </c>
      <c r="C2823" s="14">
        <v>9.1800000000000007E-2</v>
      </c>
      <c r="D2823" s="13" t="s">
        <v>33319</v>
      </c>
      <c r="E2823" s="13" t="s">
        <v>33031</v>
      </c>
      <c r="F2823" s="31">
        <f t="shared" si="44"/>
        <v>7</v>
      </c>
    </row>
    <row r="2824" spans="1:6" ht="29.55" customHeight="1" x14ac:dyDescent="0.4">
      <c r="A2824" s="12">
        <v>44775</v>
      </c>
      <c r="B2824" s="13" t="s">
        <v>16426</v>
      </c>
      <c r="C2824" s="14">
        <v>0.22589999999999999</v>
      </c>
      <c r="D2824" s="13" t="s">
        <v>33435</v>
      </c>
      <c r="E2824" s="13" t="s">
        <v>33031</v>
      </c>
      <c r="F2824" s="31">
        <f t="shared" si="44"/>
        <v>7</v>
      </c>
    </row>
    <row r="2825" spans="1:6" ht="29.55" customHeight="1" x14ac:dyDescent="0.4">
      <c r="A2825" s="12">
        <v>44880</v>
      </c>
      <c r="B2825" s="13" t="s">
        <v>26169</v>
      </c>
      <c r="C2825" s="14">
        <v>0.1517</v>
      </c>
      <c r="D2825" s="13" t="s">
        <v>29690</v>
      </c>
      <c r="E2825" s="13" t="s">
        <v>6936</v>
      </c>
      <c r="F2825" s="31">
        <f t="shared" si="44"/>
        <v>7</v>
      </c>
    </row>
    <row r="2826" spans="1:6" ht="29.55" customHeight="1" x14ac:dyDescent="0.4">
      <c r="A2826" s="12">
        <v>44873</v>
      </c>
      <c r="B2826" s="13" t="s">
        <v>26169</v>
      </c>
      <c r="C2826" s="14">
        <v>0.161</v>
      </c>
      <c r="D2826" s="13" t="s">
        <v>29960</v>
      </c>
      <c r="E2826" s="13" t="s">
        <v>29961</v>
      </c>
      <c r="F2826" s="31">
        <f t="shared" si="44"/>
        <v>7</v>
      </c>
    </row>
    <row r="2827" spans="1:6" ht="29.55" customHeight="1" x14ac:dyDescent="0.4">
      <c r="A2827" s="12">
        <v>44848</v>
      </c>
      <c r="B2827" s="13" t="s">
        <v>26169</v>
      </c>
      <c r="C2827" s="14">
        <v>9.4100000000000003E-2</v>
      </c>
      <c r="D2827" s="13" t="s">
        <v>30768</v>
      </c>
      <c r="E2827" s="13" t="s">
        <v>30767</v>
      </c>
      <c r="F2827" s="31">
        <f t="shared" si="44"/>
        <v>7</v>
      </c>
    </row>
    <row r="2828" spans="1:6" ht="29.55" customHeight="1" x14ac:dyDescent="0.4">
      <c r="A2828" s="12">
        <v>44799</v>
      </c>
      <c r="B2828" s="11" t="s">
        <v>26169</v>
      </c>
      <c r="C2828" s="17">
        <v>0.1258</v>
      </c>
      <c r="D2828" s="13" t="s">
        <v>32409</v>
      </c>
      <c r="E2828" s="13" t="s">
        <v>22812</v>
      </c>
      <c r="F2828" s="31">
        <f t="shared" si="44"/>
        <v>7</v>
      </c>
    </row>
    <row r="2829" spans="1:6" ht="29.55" customHeight="1" x14ac:dyDescent="0.4">
      <c r="A2829" s="12">
        <v>44798</v>
      </c>
      <c r="B2829" s="13" t="s">
        <v>26169</v>
      </c>
      <c r="C2829" s="14">
        <v>3.49E-2</v>
      </c>
      <c r="D2829" s="13" t="s">
        <v>32533</v>
      </c>
      <c r="E2829" s="13" t="s">
        <v>32534</v>
      </c>
      <c r="F2829" s="31">
        <f t="shared" si="44"/>
        <v>7</v>
      </c>
    </row>
    <row r="2830" spans="1:6" ht="29.55" customHeight="1" x14ac:dyDescent="0.4">
      <c r="A2830" s="12">
        <v>44777</v>
      </c>
      <c r="B2830" s="13" t="s">
        <v>26169</v>
      </c>
      <c r="C2830" s="14">
        <v>8.6400000000000005E-2</v>
      </c>
      <c r="D2830" s="13" t="s">
        <v>33322</v>
      </c>
      <c r="E2830" s="13" t="s">
        <v>33298</v>
      </c>
      <c r="F2830" s="31">
        <f t="shared" si="44"/>
        <v>7</v>
      </c>
    </row>
    <row r="2831" spans="1:6" ht="29.55" customHeight="1" x14ac:dyDescent="0.4">
      <c r="A2831" s="12">
        <v>44771</v>
      </c>
      <c r="B2831" s="13" t="s">
        <v>26169</v>
      </c>
      <c r="C2831" s="14">
        <v>6.3399999999999998E-2</v>
      </c>
      <c r="D2831" s="13" t="s">
        <v>33557</v>
      </c>
      <c r="E2831" s="13" t="s">
        <v>33043</v>
      </c>
      <c r="F2831" s="31">
        <f t="shared" si="44"/>
        <v>7</v>
      </c>
    </row>
    <row r="2832" spans="1:6" ht="29.55" customHeight="1" x14ac:dyDescent="0.4">
      <c r="A2832" s="12">
        <v>44853</v>
      </c>
      <c r="B2832" s="13" t="s">
        <v>422</v>
      </c>
      <c r="C2832" s="14">
        <v>8.7400000000000005E-2</v>
      </c>
      <c r="D2832" s="13" t="s">
        <v>30618</v>
      </c>
      <c r="E2832" s="13" t="s">
        <v>30311</v>
      </c>
      <c r="F2832" s="31">
        <f t="shared" si="44"/>
        <v>7</v>
      </c>
    </row>
    <row r="2833" spans="1:6" ht="29.55" customHeight="1" x14ac:dyDescent="0.4">
      <c r="A2833" s="12">
        <v>44819</v>
      </c>
      <c r="B2833" s="11" t="s">
        <v>422</v>
      </c>
      <c r="C2833" s="17">
        <v>5.8900000000000001E-2</v>
      </c>
      <c r="D2833" s="13" t="s">
        <v>31724</v>
      </c>
      <c r="E2833" s="13" t="s">
        <v>489</v>
      </c>
      <c r="F2833" s="31">
        <f t="shared" si="44"/>
        <v>7</v>
      </c>
    </row>
    <row r="2834" spans="1:6" ht="29.55" customHeight="1" x14ac:dyDescent="0.4">
      <c r="A2834" s="12">
        <v>44776</v>
      </c>
      <c r="B2834" s="13" t="s">
        <v>422</v>
      </c>
      <c r="C2834" s="14">
        <v>3.5999999999999997E-2</v>
      </c>
      <c r="D2834" s="13" t="s">
        <v>33402</v>
      </c>
      <c r="E2834" s="13" t="s">
        <v>33022</v>
      </c>
      <c r="F2834" s="31">
        <f t="shared" si="44"/>
        <v>7</v>
      </c>
    </row>
    <row r="2835" spans="1:6" ht="29.55" customHeight="1" x14ac:dyDescent="0.4">
      <c r="A2835" s="12">
        <v>44774</v>
      </c>
      <c r="B2835" s="13" t="s">
        <v>422</v>
      </c>
      <c r="C2835" s="14">
        <v>2.5899999999999999E-2</v>
      </c>
      <c r="D2835" s="13" t="s">
        <v>33513</v>
      </c>
      <c r="E2835" s="13" t="s">
        <v>33022</v>
      </c>
      <c r="F2835" s="31">
        <f t="shared" si="44"/>
        <v>7</v>
      </c>
    </row>
    <row r="2836" spans="1:6" ht="29.55" customHeight="1" x14ac:dyDescent="0.4">
      <c r="A2836" s="12">
        <v>44760</v>
      </c>
      <c r="B2836" s="11" t="s">
        <v>422</v>
      </c>
      <c r="C2836" s="14">
        <v>9.1700000000000004E-2</v>
      </c>
      <c r="D2836" s="13" t="s">
        <v>34015</v>
      </c>
      <c r="E2836" s="13" t="s">
        <v>20568</v>
      </c>
      <c r="F2836" s="31">
        <f t="shared" si="44"/>
        <v>7</v>
      </c>
    </row>
    <row r="2837" spans="1:6" ht="29.55" customHeight="1" x14ac:dyDescent="0.4">
      <c r="A2837" s="12">
        <v>44726</v>
      </c>
      <c r="B2837" s="13" t="s">
        <v>422</v>
      </c>
      <c r="C2837" s="14">
        <v>9.2799999999999994E-2</v>
      </c>
      <c r="D2837" s="13" t="s">
        <v>35212</v>
      </c>
      <c r="E2837" s="13" t="s">
        <v>20568</v>
      </c>
      <c r="F2837" s="31">
        <f t="shared" si="44"/>
        <v>7</v>
      </c>
    </row>
    <row r="2838" spans="1:6" ht="29.55" customHeight="1" x14ac:dyDescent="0.4">
      <c r="A2838" s="12">
        <v>44719</v>
      </c>
      <c r="B2838" s="13" t="s">
        <v>422</v>
      </c>
      <c r="C2838" s="14">
        <v>0.1739</v>
      </c>
      <c r="D2838" s="13" t="s">
        <v>35469</v>
      </c>
      <c r="E2838" s="13" t="s">
        <v>20566</v>
      </c>
      <c r="F2838" s="31">
        <f t="shared" si="44"/>
        <v>7</v>
      </c>
    </row>
    <row r="2839" spans="1:6" ht="29.55" customHeight="1" x14ac:dyDescent="0.4">
      <c r="A2839" s="12">
        <v>44894</v>
      </c>
      <c r="B2839" s="11" t="s">
        <v>24530</v>
      </c>
      <c r="C2839" s="14">
        <v>0.156</v>
      </c>
      <c r="D2839" s="13" t="s">
        <v>29105</v>
      </c>
      <c r="E2839" s="13" t="s">
        <v>29106</v>
      </c>
      <c r="F2839" s="31">
        <f t="shared" si="44"/>
        <v>7</v>
      </c>
    </row>
    <row r="2840" spans="1:6" ht="29.55" customHeight="1" x14ac:dyDescent="0.4">
      <c r="A2840" s="12">
        <v>44868</v>
      </c>
      <c r="B2840" s="13" t="s">
        <v>24530</v>
      </c>
      <c r="C2840" s="14">
        <v>0.1459</v>
      </c>
      <c r="D2840" s="13" t="s">
        <v>30072</v>
      </c>
      <c r="E2840" s="13" t="s">
        <v>489</v>
      </c>
      <c r="F2840" s="31">
        <f t="shared" si="44"/>
        <v>7</v>
      </c>
    </row>
    <row r="2841" spans="1:6" ht="29.55" customHeight="1" x14ac:dyDescent="0.4">
      <c r="A2841" s="12">
        <v>44858</v>
      </c>
      <c r="B2841" s="11" t="s">
        <v>24530</v>
      </c>
      <c r="C2841" s="17">
        <v>0.13869999999999999</v>
      </c>
      <c r="D2841" s="13" t="s">
        <v>30447</v>
      </c>
      <c r="E2841" s="13" t="s">
        <v>30448</v>
      </c>
      <c r="F2841" s="31">
        <f t="shared" si="44"/>
        <v>7</v>
      </c>
    </row>
    <row r="2842" spans="1:6" ht="29.55" customHeight="1" x14ac:dyDescent="0.4">
      <c r="A2842" s="12">
        <v>44823</v>
      </c>
      <c r="B2842" s="11" t="s">
        <v>24530</v>
      </c>
      <c r="C2842" s="17">
        <v>4.7100000000000003E-2</v>
      </c>
      <c r="D2842" s="13" t="s">
        <v>31631</v>
      </c>
      <c r="E2842" s="13" t="s">
        <v>630</v>
      </c>
      <c r="F2842" s="31">
        <f t="shared" si="44"/>
        <v>7</v>
      </c>
    </row>
    <row r="2843" spans="1:6" ht="29.55" customHeight="1" x14ac:dyDescent="0.4">
      <c r="A2843" s="12">
        <v>44811</v>
      </c>
      <c r="B2843" s="11" t="s">
        <v>24530</v>
      </c>
      <c r="C2843" s="17">
        <v>2.01E-2</v>
      </c>
      <c r="D2843" s="13" t="s">
        <v>31998</v>
      </c>
      <c r="E2843" s="13" t="s">
        <v>489</v>
      </c>
      <c r="F2843" s="31">
        <f t="shared" si="44"/>
        <v>7</v>
      </c>
    </row>
    <row r="2844" spans="1:6" ht="29.55" customHeight="1" x14ac:dyDescent="0.4">
      <c r="A2844" s="12">
        <v>44810</v>
      </c>
      <c r="B2844" s="11" t="s">
        <v>24530</v>
      </c>
      <c r="C2844" s="17">
        <v>0.1226</v>
      </c>
      <c r="D2844" s="13" t="s">
        <v>32023</v>
      </c>
      <c r="E2844" s="13" t="s">
        <v>630</v>
      </c>
      <c r="F2844" s="31">
        <f t="shared" si="44"/>
        <v>7</v>
      </c>
    </row>
    <row r="2845" spans="1:6" ht="29.55" customHeight="1" x14ac:dyDescent="0.4">
      <c r="A2845" s="12">
        <v>44728</v>
      </c>
      <c r="B2845" s="13" t="s">
        <v>24530</v>
      </c>
      <c r="C2845" s="14">
        <v>0.10630000000000001</v>
      </c>
      <c r="D2845" s="13" t="s">
        <v>35138</v>
      </c>
      <c r="E2845" s="13" t="s">
        <v>20566</v>
      </c>
      <c r="F2845" s="31">
        <f t="shared" si="44"/>
        <v>7</v>
      </c>
    </row>
    <row r="2846" spans="1:6" ht="29.55" customHeight="1" x14ac:dyDescent="0.4">
      <c r="A2846" s="12">
        <v>44916</v>
      </c>
      <c r="B2846" s="11" t="s">
        <v>10254</v>
      </c>
      <c r="C2846" s="14">
        <v>8.8599999999999998E-2</v>
      </c>
      <c r="D2846" s="13" t="s">
        <v>28417</v>
      </c>
      <c r="E2846" s="13" t="s">
        <v>28418</v>
      </c>
      <c r="F2846" s="31">
        <f t="shared" si="44"/>
        <v>7</v>
      </c>
    </row>
    <row r="2847" spans="1:6" ht="29.55" customHeight="1" x14ac:dyDescent="0.4">
      <c r="A2847" s="12">
        <v>44914</v>
      </c>
      <c r="B2847" s="11" t="s">
        <v>10254</v>
      </c>
      <c r="C2847" s="14">
        <v>7.7100000000000002E-2</v>
      </c>
      <c r="D2847" s="13" t="s">
        <v>28510</v>
      </c>
      <c r="E2847" s="13" t="s">
        <v>28418</v>
      </c>
      <c r="F2847" s="31">
        <f t="shared" si="44"/>
        <v>7</v>
      </c>
    </row>
    <row r="2848" spans="1:6" ht="29.55" customHeight="1" x14ac:dyDescent="0.4">
      <c r="A2848" s="12">
        <v>44890</v>
      </c>
      <c r="B2848" s="11" t="s">
        <v>10254</v>
      </c>
      <c r="C2848" s="17">
        <v>5.91E-2</v>
      </c>
      <c r="D2848" s="13" t="s">
        <v>29210</v>
      </c>
      <c r="E2848" s="13" t="s">
        <v>9785</v>
      </c>
      <c r="F2848" s="31">
        <f t="shared" si="44"/>
        <v>7</v>
      </c>
    </row>
    <row r="2849" spans="1:6" ht="29.55" customHeight="1" x14ac:dyDescent="0.4">
      <c r="A2849" s="12">
        <v>44862</v>
      </c>
      <c r="B2849" s="13" t="s">
        <v>10254</v>
      </c>
      <c r="C2849" s="14">
        <v>6.8500000000000005E-2</v>
      </c>
      <c r="D2849" s="13" t="s">
        <v>30247</v>
      </c>
      <c r="E2849" s="13" t="s">
        <v>30248</v>
      </c>
      <c r="F2849" s="31">
        <f t="shared" si="44"/>
        <v>7</v>
      </c>
    </row>
    <row r="2850" spans="1:6" ht="29.55" customHeight="1" x14ac:dyDescent="0.4">
      <c r="A2850" s="12">
        <v>44825</v>
      </c>
      <c r="B2850" s="11" t="s">
        <v>10254</v>
      </c>
      <c r="C2850" s="17">
        <v>4.4999999999999998E-2</v>
      </c>
      <c r="D2850" s="13" t="s">
        <v>31468</v>
      </c>
      <c r="E2850" s="13" t="s">
        <v>31469</v>
      </c>
      <c r="F2850" s="31">
        <f t="shared" si="44"/>
        <v>7</v>
      </c>
    </row>
    <row r="2851" spans="1:6" ht="29.55" customHeight="1" x14ac:dyDescent="0.4">
      <c r="A2851" s="12">
        <v>44768</v>
      </c>
      <c r="B2851" s="11" t="s">
        <v>10254</v>
      </c>
      <c r="C2851" s="14">
        <v>8.7300000000000003E-2</v>
      </c>
      <c r="D2851" s="13" t="s">
        <v>33738</v>
      </c>
      <c r="E2851" s="13" t="s">
        <v>33739</v>
      </c>
      <c r="F2851" s="31">
        <f t="shared" si="44"/>
        <v>7</v>
      </c>
    </row>
    <row r="2852" spans="1:6" ht="29.55" customHeight="1" x14ac:dyDescent="0.4">
      <c r="A2852" s="12">
        <v>44715</v>
      </c>
      <c r="B2852" s="13" t="s">
        <v>10254</v>
      </c>
      <c r="C2852" s="14">
        <v>5.2299999999999999E-2</v>
      </c>
      <c r="D2852" s="13" t="s">
        <v>35517</v>
      </c>
      <c r="E2852" s="13" t="s">
        <v>126</v>
      </c>
      <c r="F2852" s="31">
        <f t="shared" si="44"/>
        <v>7</v>
      </c>
    </row>
    <row r="2853" spans="1:6" ht="29.55" customHeight="1" x14ac:dyDescent="0.4">
      <c r="A2853" s="12">
        <v>44895</v>
      </c>
      <c r="B2853" s="11" t="s">
        <v>29069</v>
      </c>
      <c r="C2853" s="14">
        <v>7.7700000000000005E-2</v>
      </c>
      <c r="D2853" s="13" t="s">
        <v>29070</v>
      </c>
      <c r="E2853" s="13" t="s">
        <v>29071</v>
      </c>
      <c r="F2853" s="31">
        <f t="shared" si="44"/>
        <v>7</v>
      </c>
    </row>
    <row r="2854" spans="1:6" ht="29.55" customHeight="1" x14ac:dyDescent="0.4">
      <c r="A2854" s="12">
        <v>44799</v>
      </c>
      <c r="B2854" s="11" t="s">
        <v>29069</v>
      </c>
      <c r="C2854" s="17">
        <v>0.14080000000000001</v>
      </c>
      <c r="D2854" s="13" t="s">
        <v>32405</v>
      </c>
      <c r="E2854" s="13" t="s">
        <v>7984</v>
      </c>
      <c r="F2854" s="31">
        <f t="shared" si="44"/>
        <v>7</v>
      </c>
    </row>
    <row r="2855" spans="1:6" ht="29.55" customHeight="1" x14ac:dyDescent="0.4">
      <c r="A2855" s="12">
        <v>44797</v>
      </c>
      <c r="B2855" s="13" t="s">
        <v>29069</v>
      </c>
      <c r="C2855" s="14">
        <v>9.3100000000000002E-2</v>
      </c>
      <c r="D2855" s="13" t="s">
        <v>32567</v>
      </c>
      <c r="E2855" s="13" t="s">
        <v>20563</v>
      </c>
      <c r="F2855" s="31">
        <f t="shared" si="44"/>
        <v>7</v>
      </c>
    </row>
    <row r="2856" spans="1:6" ht="29.55" customHeight="1" x14ac:dyDescent="0.4">
      <c r="A2856" s="12">
        <v>44781</v>
      </c>
      <c r="B2856" s="13" t="s">
        <v>29069</v>
      </c>
      <c r="C2856" s="14">
        <v>0.10009999999999999</v>
      </c>
      <c r="D2856" s="13" t="s">
        <v>33223</v>
      </c>
      <c r="E2856" s="13" t="s">
        <v>33224</v>
      </c>
      <c r="F2856" s="31">
        <f t="shared" si="44"/>
        <v>7</v>
      </c>
    </row>
    <row r="2857" spans="1:6" ht="29.55" customHeight="1" x14ac:dyDescent="0.4">
      <c r="A2857" s="12">
        <v>44764</v>
      </c>
      <c r="B2857" s="11" t="s">
        <v>29069</v>
      </c>
      <c r="C2857" s="14">
        <v>0.1124</v>
      </c>
      <c r="D2857" s="13" t="s">
        <v>33802</v>
      </c>
      <c r="E2857" s="13" t="s">
        <v>532</v>
      </c>
      <c r="F2857" s="31">
        <f t="shared" si="44"/>
        <v>7</v>
      </c>
    </row>
    <row r="2858" spans="1:6" ht="29.55" customHeight="1" x14ac:dyDescent="0.4">
      <c r="A2858" s="12">
        <v>44721</v>
      </c>
      <c r="B2858" s="13" t="s">
        <v>29069</v>
      </c>
      <c r="C2858" s="14">
        <v>6.7400000000000002E-2</v>
      </c>
      <c r="D2858" s="13" t="s">
        <v>35380</v>
      </c>
      <c r="E2858" s="13" t="s">
        <v>35379</v>
      </c>
      <c r="F2858" s="31">
        <f t="shared" si="44"/>
        <v>7</v>
      </c>
    </row>
    <row r="2859" spans="1:6" ht="29.55" customHeight="1" x14ac:dyDescent="0.4">
      <c r="A2859" s="12">
        <v>44720</v>
      </c>
      <c r="B2859" s="13" t="s">
        <v>29069</v>
      </c>
      <c r="C2859" s="14">
        <v>4.2900000000000001E-2</v>
      </c>
      <c r="D2859" s="13" t="s">
        <v>35426</v>
      </c>
      <c r="E2859" s="13" t="s">
        <v>30793</v>
      </c>
      <c r="F2859" s="31">
        <f t="shared" si="44"/>
        <v>7</v>
      </c>
    </row>
    <row r="2860" spans="1:6" ht="29.55" customHeight="1" x14ac:dyDescent="0.4">
      <c r="A2860" s="12">
        <v>44901</v>
      </c>
      <c r="B2860" s="11" t="s">
        <v>6670</v>
      </c>
      <c r="C2860" s="14">
        <v>8.1100000000000005E-2</v>
      </c>
      <c r="D2860" s="13" t="s">
        <v>28933</v>
      </c>
      <c r="E2860" s="13" t="s">
        <v>17800</v>
      </c>
      <c r="F2860" s="31">
        <f t="shared" si="44"/>
        <v>7</v>
      </c>
    </row>
    <row r="2861" spans="1:6" ht="29.55" customHeight="1" x14ac:dyDescent="0.4">
      <c r="A2861" s="12">
        <v>44888</v>
      </c>
      <c r="B2861" s="13" t="s">
        <v>6670</v>
      </c>
      <c r="C2861" s="14">
        <v>0.1055</v>
      </c>
      <c r="D2861" s="13" t="s">
        <v>29333</v>
      </c>
      <c r="E2861" s="13" t="s">
        <v>29334</v>
      </c>
      <c r="F2861" s="31">
        <f t="shared" si="44"/>
        <v>7</v>
      </c>
    </row>
    <row r="2862" spans="1:6" ht="29.55" customHeight="1" x14ac:dyDescent="0.4">
      <c r="A2862" s="12">
        <v>44848</v>
      </c>
      <c r="B2862" s="13" t="s">
        <v>6670</v>
      </c>
      <c r="C2862" s="14">
        <v>8.5199999999999998E-2</v>
      </c>
      <c r="D2862" s="13" t="s">
        <v>30764</v>
      </c>
      <c r="E2862" s="13" t="s">
        <v>30761</v>
      </c>
      <c r="F2862" s="31">
        <f t="shared" si="44"/>
        <v>7</v>
      </c>
    </row>
    <row r="2863" spans="1:6" ht="29.55" customHeight="1" x14ac:dyDescent="0.4">
      <c r="A2863" s="12">
        <v>44809</v>
      </c>
      <c r="B2863" s="11" t="s">
        <v>6670</v>
      </c>
      <c r="C2863" s="17">
        <v>7.2800000000000004E-2</v>
      </c>
      <c r="D2863" s="13" t="s">
        <v>32104</v>
      </c>
      <c r="E2863" s="13" t="s">
        <v>6678</v>
      </c>
      <c r="F2863" s="31">
        <f t="shared" si="44"/>
        <v>7</v>
      </c>
    </row>
    <row r="2864" spans="1:6" ht="29.55" customHeight="1" x14ac:dyDescent="0.4">
      <c r="A2864" s="12">
        <v>44799</v>
      </c>
      <c r="B2864" s="11" t="s">
        <v>6670</v>
      </c>
      <c r="C2864" s="17">
        <v>0.1148</v>
      </c>
      <c r="D2864" s="13" t="s">
        <v>32413</v>
      </c>
      <c r="E2864" s="13" t="s">
        <v>29334</v>
      </c>
      <c r="F2864" s="31">
        <f t="shared" si="44"/>
        <v>7</v>
      </c>
    </row>
    <row r="2865" spans="1:6" ht="29.55" customHeight="1" x14ac:dyDescent="0.4">
      <c r="A2865" s="12">
        <v>44796</v>
      </c>
      <c r="B2865" s="13" t="s">
        <v>6670</v>
      </c>
      <c r="C2865" s="14">
        <v>4.99E-2</v>
      </c>
      <c r="D2865" s="13" t="s">
        <v>32690</v>
      </c>
      <c r="E2865" s="13" t="s">
        <v>9259</v>
      </c>
      <c r="F2865" s="31">
        <f t="shared" si="44"/>
        <v>7</v>
      </c>
    </row>
    <row r="2866" spans="1:6" ht="29.55" customHeight="1" x14ac:dyDescent="0.4">
      <c r="A2866" s="12">
        <v>44784</v>
      </c>
      <c r="B2866" s="13" t="s">
        <v>6670</v>
      </c>
      <c r="C2866" s="14">
        <v>7.5800000000000006E-2</v>
      </c>
      <c r="D2866" s="13" t="s">
        <v>33001</v>
      </c>
      <c r="E2866" s="13" t="s">
        <v>32999</v>
      </c>
      <c r="F2866" s="31">
        <f t="shared" si="44"/>
        <v>7</v>
      </c>
    </row>
    <row r="2867" spans="1:6" ht="29.55" customHeight="1" x14ac:dyDescent="0.4">
      <c r="A2867" s="12">
        <v>44902</v>
      </c>
      <c r="B2867" s="11" t="s">
        <v>25730</v>
      </c>
      <c r="C2867" s="14">
        <v>7.9200000000000007E-2</v>
      </c>
      <c r="D2867" s="13" t="s">
        <v>28887</v>
      </c>
      <c r="E2867" s="13" t="s">
        <v>20571</v>
      </c>
      <c r="F2867" s="31">
        <f t="shared" si="44"/>
        <v>7</v>
      </c>
    </row>
    <row r="2868" spans="1:6" ht="29.55" customHeight="1" x14ac:dyDescent="0.4">
      <c r="A2868" s="12">
        <v>44888</v>
      </c>
      <c r="B2868" s="13" t="s">
        <v>29357</v>
      </c>
      <c r="C2868" s="14">
        <v>6.2300000000000001E-2</v>
      </c>
      <c r="D2868" s="13" t="s">
        <v>29358</v>
      </c>
      <c r="E2868" s="13" t="s">
        <v>26082</v>
      </c>
      <c r="F2868" s="31">
        <f t="shared" si="44"/>
        <v>7</v>
      </c>
    </row>
    <row r="2869" spans="1:6" ht="29.55" customHeight="1" x14ac:dyDescent="0.4">
      <c r="A2869" s="12">
        <v>44887</v>
      </c>
      <c r="B2869" s="13" t="s">
        <v>25730</v>
      </c>
      <c r="C2869" s="14">
        <v>8.1199999999999994E-2</v>
      </c>
      <c r="D2869" s="13" t="s">
        <v>29390</v>
      </c>
      <c r="E2869" s="13" t="s">
        <v>20571</v>
      </c>
      <c r="F2869" s="31">
        <f t="shared" si="44"/>
        <v>7</v>
      </c>
    </row>
    <row r="2870" spans="1:6" ht="29.55" customHeight="1" x14ac:dyDescent="0.4">
      <c r="A2870" s="12">
        <v>44875</v>
      </c>
      <c r="B2870" s="13" t="s">
        <v>25730</v>
      </c>
      <c r="C2870" s="14">
        <v>2.81E-2</v>
      </c>
      <c r="D2870" s="13" t="s">
        <v>29880</v>
      </c>
      <c r="E2870" s="13" t="s">
        <v>29881</v>
      </c>
      <c r="F2870" s="31">
        <f t="shared" si="44"/>
        <v>7</v>
      </c>
    </row>
    <row r="2871" spans="1:6" ht="29.55" customHeight="1" x14ac:dyDescent="0.4">
      <c r="A2871" s="12">
        <v>44848</v>
      </c>
      <c r="B2871" s="13" t="s">
        <v>25730</v>
      </c>
      <c r="C2871" s="14">
        <v>8.0799999999999997E-2</v>
      </c>
      <c r="D2871" s="13" t="s">
        <v>30802</v>
      </c>
      <c r="E2871" s="13" t="s">
        <v>30640</v>
      </c>
      <c r="F2871" s="31">
        <f t="shared" si="44"/>
        <v>7</v>
      </c>
    </row>
    <row r="2872" spans="1:6" ht="29.55" customHeight="1" x14ac:dyDescent="0.4">
      <c r="A2872" s="12">
        <v>44820</v>
      </c>
      <c r="B2872" s="11" t="s">
        <v>25730</v>
      </c>
      <c r="C2872" s="17">
        <v>0.13689999999999999</v>
      </c>
      <c r="D2872" s="13" t="s">
        <v>31652</v>
      </c>
      <c r="E2872" s="13" t="s">
        <v>26082</v>
      </c>
      <c r="F2872" s="31">
        <f t="shared" si="44"/>
        <v>7</v>
      </c>
    </row>
    <row r="2873" spans="1:6" ht="29.55" customHeight="1" x14ac:dyDescent="0.4">
      <c r="A2873" s="12">
        <v>44804</v>
      </c>
      <c r="B2873" s="11" t="s">
        <v>25730</v>
      </c>
      <c r="C2873" s="17">
        <v>3.6499999999999998E-2</v>
      </c>
      <c r="D2873" s="13" t="s">
        <v>32307</v>
      </c>
      <c r="E2873" s="13" t="s">
        <v>29881</v>
      </c>
      <c r="F2873" s="31">
        <f t="shared" si="44"/>
        <v>7</v>
      </c>
    </row>
    <row r="2874" spans="1:6" ht="29.55" customHeight="1" x14ac:dyDescent="0.4">
      <c r="A2874" s="12">
        <v>44874</v>
      </c>
      <c r="B2874" s="13" t="s">
        <v>6176</v>
      </c>
      <c r="C2874" s="14">
        <v>9.8100000000000007E-2</v>
      </c>
      <c r="D2874" s="13" t="s">
        <v>29920</v>
      </c>
      <c r="E2874" s="13" t="s">
        <v>29916</v>
      </c>
      <c r="F2874" s="31">
        <f t="shared" si="44"/>
        <v>7</v>
      </c>
    </row>
    <row r="2875" spans="1:6" ht="29.55" customHeight="1" x14ac:dyDescent="0.4">
      <c r="A2875" s="12">
        <v>44852</v>
      </c>
      <c r="B2875" s="13" t="s">
        <v>6176</v>
      </c>
      <c r="C2875" s="14">
        <v>0.17180000000000001</v>
      </c>
      <c r="D2875" s="13" t="s">
        <v>30693</v>
      </c>
      <c r="E2875" s="13" t="s">
        <v>30640</v>
      </c>
      <c r="F2875" s="31">
        <f t="shared" si="44"/>
        <v>7</v>
      </c>
    </row>
    <row r="2876" spans="1:6" ht="29.55" customHeight="1" x14ac:dyDescent="0.4">
      <c r="A2876" s="12">
        <v>44845</v>
      </c>
      <c r="B2876" s="13" t="s">
        <v>6176</v>
      </c>
      <c r="C2876" s="14">
        <v>0.11119999999999999</v>
      </c>
      <c r="D2876" s="13" t="s">
        <v>30900</v>
      </c>
      <c r="E2876" s="13" t="s">
        <v>30640</v>
      </c>
      <c r="F2876" s="31">
        <f t="shared" si="44"/>
        <v>7</v>
      </c>
    </row>
    <row r="2877" spans="1:6" ht="29.55" customHeight="1" x14ac:dyDescent="0.4">
      <c r="A2877" s="12">
        <v>44834</v>
      </c>
      <c r="B2877" s="13" t="s">
        <v>9490</v>
      </c>
      <c r="C2877" s="14">
        <v>6.7000000000000002E-3</v>
      </c>
      <c r="D2877" s="13" t="s">
        <v>31198</v>
      </c>
      <c r="E2877" s="13" t="s">
        <v>30640</v>
      </c>
      <c r="F2877" s="31">
        <f t="shared" si="44"/>
        <v>7</v>
      </c>
    </row>
    <row r="2878" spans="1:6" ht="29.55" customHeight="1" x14ac:dyDescent="0.4">
      <c r="A2878" s="12">
        <v>44827</v>
      </c>
      <c r="B2878" s="13" t="s">
        <v>6176</v>
      </c>
      <c r="C2878" s="14">
        <v>4.8300000000000003E-2</v>
      </c>
      <c r="D2878" s="13" t="s">
        <v>31359</v>
      </c>
      <c r="E2878" s="13" t="s">
        <v>20909</v>
      </c>
      <c r="F2878" s="31">
        <f t="shared" si="44"/>
        <v>7</v>
      </c>
    </row>
    <row r="2879" spans="1:6" ht="29.55" customHeight="1" x14ac:dyDescent="0.4">
      <c r="A2879" s="12">
        <v>44825</v>
      </c>
      <c r="B2879" s="11" t="s">
        <v>6176</v>
      </c>
      <c r="C2879" s="11" t="s">
        <v>5867</v>
      </c>
      <c r="D2879" s="13" t="s">
        <v>31419</v>
      </c>
      <c r="E2879" s="13" t="s">
        <v>31416</v>
      </c>
      <c r="F2879" s="31">
        <f t="shared" si="44"/>
        <v>7</v>
      </c>
    </row>
    <row r="2880" spans="1:6" ht="29.55" customHeight="1" x14ac:dyDescent="0.4">
      <c r="A2880" s="12">
        <v>44819</v>
      </c>
      <c r="B2880" s="11" t="s">
        <v>6176</v>
      </c>
      <c r="C2880" s="17">
        <v>5.2499999999999998E-2</v>
      </c>
      <c r="D2880" s="13" t="s">
        <v>31728</v>
      </c>
      <c r="E2880" s="13" t="s">
        <v>31416</v>
      </c>
      <c r="F2880" s="31">
        <f t="shared" si="44"/>
        <v>7</v>
      </c>
    </row>
    <row r="2881" spans="1:6" ht="29.55" customHeight="1" x14ac:dyDescent="0.4">
      <c r="A2881" s="12">
        <v>44851</v>
      </c>
      <c r="B2881" s="13" t="s">
        <v>13283</v>
      </c>
      <c r="C2881" s="14">
        <v>0.1046</v>
      </c>
      <c r="D2881" s="13" t="s">
        <v>30742</v>
      </c>
      <c r="E2881" s="13" t="s">
        <v>19516</v>
      </c>
      <c r="F2881" s="31">
        <f t="shared" si="44"/>
        <v>7</v>
      </c>
    </row>
    <row r="2882" spans="1:6" ht="29.55" customHeight="1" x14ac:dyDescent="0.4">
      <c r="A2882" s="12">
        <v>44812</v>
      </c>
      <c r="B2882" s="11" t="s">
        <v>13283</v>
      </c>
      <c r="C2882" s="17">
        <v>0.1229</v>
      </c>
      <c r="D2882" s="13" t="s">
        <v>31911</v>
      </c>
      <c r="E2882" s="13" t="s">
        <v>19851</v>
      </c>
      <c r="F2882" s="31">
        <f t="shared" ref="F2882:F2945" si="45">COUNTIF(B:B,B2882)</f>
        <v>7</v>
      </c>
    </row>
    <row r="2883" spans="1:6" ht="29.55" customHeight="1" x14ac:dyDescent="0.4">
      <c r="A2883" s="12">
        <v>44811</v>
      </c>
      <c r="B2883" s="11" t="s">
        <v>13283</v>
      </c>
      <c r="C2883" s="17">
        <v>7.7600000000000002E-2</v>
      </c>
      <c r="D2883" s="13" t="s">
        <v>31966</v>
      </c>
      <c r="E2883" s="13" t="s">
        <v>11026</v>
      </c>
      <c r="F2883" s="31">
        <f t="shared" si="45"/>
        <v>7</v>
      </c>
    </row>
    <row r="2884" spans="1:6" ht="29.55" customHeight="1" x14ac:dyDescent="0.4">
      <c r="A2884" s="12">
        <v>44792</v>
      </c>
      <c r="B2884" s="13" t="s">
        <v>13283</v>
      </c>
      <c r="C2884" s="14">
        <v>8.0699999999999994E-2</v>
      </c>
      <c r="D2884" s="13" t="s">
        <v>32762</v>
      </c>
      <c r="E2884" s="13" t="s">
        <v>7</v>
      </c>
      <c r="F2884" s="31">
        <f t="shared" si="45"/>
        <v>7</v>
      </c>
    </row>
    <row r="2885" spans="1:6" ht="29.55" customHeight="1" x14ac:dyDescent="0.4">
      <c r="A2885" s="12">
        <v>44729</v>
      </c>
      <c r="B2885" s="13" t="s">
        <v>13283</v>
      </c>
      <c r="C2885" s="14">
        <v>0.1234</v>
      </c>
      <c r="D2885" s="13" t="s">
        <v>35092</v>
      </c>
      <c r="E2885" s="13" t="s">
        <v>7</v>
      </c>
      <c r="F2885" s="31">
        <f t="shared" si="45"/>
        <v>7</v>
      </c>
    </row>
    <row r="2886" spans="1:6" ht="29.55" customHeight="1" x14ac:dyDescent="0.4">
      <c r="A2886" s="12">
        <v>44722</v>
      </c>
      <c r="B2886" s="13" t="s">
        <v>13283</v>
      </c>
      <c r="C2886" s="14">
        <v>4.4299999999999999E-2</v>
      </c>
      <c r="D2886" s="13" t="s">
        <v>35337</v>
      </c>
      <c r="E2886" s="13" t="s">
        <v>34517</v>
      </c>
      <c r="F2886" s="31">
        <f t="shared" si="45"/>
        <v>7</v>
      </c>
    </row>
    <row r="2887" spans="1:6" ht="29.55" customHeight="1" x14ac:dyDescent="0.4">
      <c r="A2887" s="12">
        <v>44721</v>
      </c>
      <c r="B2887" s="13" t="s">
        <v>13283</v>
      </c>
      <c r="C2887" s="13" t="s">
        <v>6973</v>
      </c>
      <c r="D2887" s="13" t="s">
        <v>35390</v>
      </c>
      <c r="E2887" s="13" t="s">
        <v>35389</v>
      </c>
      <c r="F2887" s="31">
        <f t="shared" si="45"/>
        <v>7</v>
      </c>
    </row>
    <row r="2888" spans="1:6" ht="29.55" customHeight="1" x14ac:dyDescent="0.4">
      <c r="A2888" s="12">
        <v>44817</v>
      </c>
      <c r="B2888" s="11" t="s">
        <v>8594</v>
      </c>
      <c r="C2888" s="17">
        <v>4.6699999999999998E-2</v>
      </c>
      <c r="D2888" s="13" t="s">
        <v>31873</v>
      </c>
      <c r="E2888" s="13" t="s">
        <v>19851</v>
      </c>
      <c r="F2888" s="31">
        <f t="shared" si="45"/>
        <v>7</v>
      </c>
    </row>
    <row r="2889" spans="1:6" ht="29.55" customHeight="1" x14ac:dyDescent="0.4">
      <c r="A2889" s="12">
        <v>44812</v>
      </c>
      <c r="B2889" s="11" t="s">
        <v>8594</v>
      </c>
      <c r="C2889" s="17">
        <v>0.28339999999999999</v>
      </c>
      <c r="D2889" s="13" t="s">
        <v>31895</v>
      </c>
      <c r="E2889" s="13" t="s">
        <v>19851</v>
      </c>
      <c r="F2889" s="31">
        <f t="shared" si="45"/>
        <v>7</v>
      </c>
    </row>
    <row r="2890" spans="1:6" ht="29.55" customHeight="1" x14ac:dyDescent="0.4">
      <c r="A2890" s="12">
        <v>44792</v>
      </c>
      <c r="B2890" s="13" t="s">
        <v>8594</v>
      </c>
      <c r="C2890" s="14">
        <v>0.19139999999999999</v>
      </c>
      <c r="D2890" s="13" t="s">
        <v>32752</v>
      </c>
      <c r="E2890" s="13" t="s">
        <v>7</v>
      </c>
      <c r="F2890" s="31">
        <f t="shared" si="45"/>
        <v>7</v>
      </c>
    </row>
    <row r="2891" spans="1:6" ht="29.55" customHeight="1" x14ac:dyDescent="0.4">
      <c r="A2891" s="12">
        <v>44782</v>
      </c>
      <c r="B2891" s="13" t="s">
        <v>8594</v>
      </c>
      <c r="C2891" s="14">
        <v>0.1258</v>
      </c>
      <c r="D2891" s="13" t="s">
        <v>33160</v>
      </c>
      <c r="E2891" s="13" t="s">
        <v>33031</v>
      </c>
      <c r="F2891" s="31">
        <f t="shared" si="45"/>
        <v>7</v>
      </c>
    </row>
    <row r="2892" spans="1:6" ht="29.55" customHeight="1" x14ac:dyDescent="0.4">
      <c r="A2892" s="12">
        <v>44742</v>
      </c>
      <c r="B2892" s="13" t="s">
        <v>8594</v>
      </c>
      <c r="C2892" s="14">
        <v>8.4900000000000003E-2</v>
      </c>
      <c r="D2892" s="13" t="s">
        <v>34669</v>
      </c>
      <c r="E2892" s="13" t="s">
        <v>7</v>
      </c>
      <c r="F2892" s="31">
        <f t="shared" si="45"/>
        <v>7</v>
      </c>
    </row>
    <row r="2893" spans="1:6" ht="29.55" customHeight="1" x14ac:dyDescent="0.4">
      <c r="A2893" s="12">
        <v>44721</v>
      </c>
      <c r="B2893" s="13" t="s">
        <v>8594</v>
      </c>
      <c r="C2893" s="14">
        <v>0.16320000000000001</v>
      </c>
      <c r="D2893" s="13" t="s">
        <v>25340</v>
      </c>
      <c r="E2893" s="13" t="s">
        <v>35389</v>
      </c>
      <c r="F2893" s="31">
        <f t="shared" si="45"/>
        <v>7</v>
      </c>
    </row>
    <row r="2894" spans="1:6" ht="29.55" customHeight="1" x14ac:dyDescent="0.4">
      <c r="A2894" s="12">
        <v>44714</v>
      </c>
      <c r="B2894" s="13" t="s">
        <v>8594</v>
      </c>
      <c r="C2894" s="14">
        <v>6.1100000000000002E-2</v>
      </c>
      <c r="D2894" s="13" t="s">
        <v>35611</v>
      </c>
      <c r="E2894" s="13" t="s">
        <v>34517</v>
      </c>
      <c r="F2894" s="31">
        <f t="shared" si="45"/>
        <v>7</v>
      </c>
    </row>
    <row r="2895" spans="1:6" ht="29.55" customHeight="1" x14ac:dyDescent="0.4">
      <c r="A2895" s="12">
        <v>44907</v>
      </c>
      <c r="B2895" s="11" t="s">
        <v>14359</v>
      </c>
      <c r="C2895" s="14">
        <v>6.1600000000000002E-2</v>
      </c>
      <c r="D2895" s="13" t="s">
        <v>28768</v>
      </c>
      <c r="E2895" s="13" t="s">
        <v>28769</v>
      </c>
      <c r="F2895" s="31">
        <f t="shared" si="45"/>
        <v>7</v>
      </c>
    </row>
    <row r="2896" spans="1:6" ht="29.55" customHeight="1" x14ac:dyDescent="0.4">
      <c r="A2896" s="12">
        <v>44904</v>
      </c>
      <c r="B2896" s="11" t="s">
        <v>14359</v>
      </c>
      <c r="C2896" s="14">
        <v>6.1600000000000002E-2</v>
      </c>
      <c r="D2896" s="13" t="s">
        <v>28831</v>
      </c>
      <c r="E2896" s="13" t="s">
        <v>18982</v>
      </c>
      <c r="F2896" s="31">
        <f t="shared" si="45"/>
        <v>7</v>
      </c>
    </row>
    <row r="2897" spans="1:6" ht="29.55" customHeight="1" x14ac:dyDescent="0.4">
      <c r="A2897" s="12">
        <v>44903</v>
      </c>
      <c r="B2897" s="11" t="s">
        <v>14359</v>
      </c>
      <c r="C2897" s="14">
        <v>0.1021</v>
      </c>
      <c r="D2897" s="13" t="s">
        <v>28844</v>
      </c>
      <c r="E2897" s="13" t="s">
        <v>20571</v>
      </c>
      <c r="F2897" s="31">
        <f t="shared" si="45"/>
        <v>7</v>
      </c>
    </row>
    <row r="2898" spans="1:6" ht="29.55" customHeight="1" x14ac:dyDescent="0.4">
      <c r="A2898" s="12">
        <v>44862</v>
      </c>
      <c r="B2898" s="13" t="s">
        <v>14359</v>
      </c>
      <c r="C2898" s="14">
        <v>6.5699999999999995E-2</v>
      </c>
      <c r="D2898" s="13" t="s">
        <v>30251</v>
      </c>
      <c r="E2898" s="13" t="s">
        <v>30252</v>
      </c>
      <c r="F2898" s="31">
        <f t="shared" si="45"/>
        <v>7</v>
      </c>
    </row>
    <row r="2899" spans="1:6" ht="29.55" customHeight="1" x14ac:dyDescent="0.4">
      <c r="A2899" s="12">
        <v>44855</v>
      </c>
      <c r="B2899" s="11" t="s">
        <v>14359</v>
      </c>
      <c r="C2899" s="17">
        <v>0.1424</v>
      </c>
      <c r="D2899" s="13" t="s">
        <v>30506</v>
      </c>
      <c r="E2899" s="13" t="s">
        <v>30497</v>
      </c>
      <c r="F2899" s="31">
        <f t="shared" si="45"/>
        <v>7</v>
      </c>
    </row>
    <row r="2900" spans="1:6" ht="29.55" customHeight="1" x14ac:dyDescent="0.4">
      <c r="A2900" s="12">
        <v>44848</v>
      </c>
      <c r="B2900" s="13" t="s">
        <v>14359</v>
      </c>
      <c r="C2900" s="14">
        <v>0.13450000000000001</v>
      </c>
      <c r="D2900" s="13" t="s">
        <v>30769</v>
      </c>
      <c r="E2900" s="13" t="s">
        <v>30767</v>
      </c>
      <c r="F2900" s="31">
        <f t="shared" si="45"/>
        <v>7</v>
      </c>
    </row>
    <row r="2901" spans="1:6" ht="29.55" customHeight="1" x14ac:dyDescent="0.4">
      <c r="A2901" s="12">
        <v>44777</v>
      </c>
      <c r="B2901" s="13" t="s">
        <v>14359</v>
      </c>
      <c r="C2901" s="14">
        <v>0.1118</v>
      </c>
      <c r="D2901" s="13" t="s">
        <v>33311</v>
      </c>
      <c r="E2901" s="13" t="s">
        <v>33298</v>
      </c>
      <c r="F2901" s="31">
        <f t="shared" si="45"/>
        <v>7</v>
      </c>
    </row>
    <row r="2902" spans="1:6" ht="29.55" customHeight="1" x14ac:dyDescent="0.4">
      <c r="A2902" s="12">
        <v>44872</v>
      </c>
      <c r="B2902" s="13" t="s">
        <v>8674</v>
      </c>
      <c r="C2902" s="14">
        <v>7.1199999999999999E-2</v>
      </c>
      <c r="D2902" s="13" t="s">
        <v>30034</v>
      </c>
      <c r="E2902" s="13" t="s">
        <v>6157</v>
      </c>
      <c r="F2902" s="31">
        <f t="shared" si="45"/>
        <v>6</v>
      </c>
    </row>
    <row r="2903" spans="1:6" ht="29.55" customHeight="1" x14ac:dyDescent="0.4">
      <c r="A2903" s="12">
        <v>44868</v>
      </c>
      <c r="B2903" s="13" t="s">
        <v>8674</v>
      </c>
      <c r="C2903" s="14">
        <v>9.9500000000000005E-2</v>
      </c>
      <c r="D2903" s="13" t="s">
        <v>30079</v>
      </c>
      <c r="E2903" s="13" t="s">
        <v>18209</v>
      </c>
      <c r="F2903" s="31">
        <f t="shared" si="45"/>
        <v>6</v>
      </c>
    </row>
    <row r="2904" spans="1:6" ht="29.55" customHeight="1" x14ac:dyDescent="0.4">
      <c r="A2904" s="12">
        <v>44834</v>
      </c>
      <c r="B2904" s="13" t="s">
        <v>8674</v>
      </c>
      <c r="C2904" s="14">
        <v>0.1002</v>
      </c>
      <c r="D2904" s="13" t="s">
        <v>31183</v>
      </c>
      <c r="E2904" s="13" t="s">
        <v>31184</v>
      </c>
      <c r="F2904" s="31">
        <f t="shared" si="45"/>
        <v>6</v>
      </c>
    </row>
    <row r="2905" spans="1:6" ht="29.55" customHeight="1" x14ac:dyDescent="0.4">
      <c r="A2905" s="12">
        <v>44812</v>
      </c>
      <c r="B2905" s="11" t="s">
        <v>8674</v>
      </c>
      <c r="C2905" s="17">
        <v>6.0699999999999997E-2</v>
      </c>
      <c r="D2905" s="13" t="s">
        <v>31935</v>
      </c>
      <c r="E2905" s="13" t="s">
        <v>6157</v>
      </c>
      <c r="F2905" s="31">
        <f t="shared" si="45"/>
        <v>6</v>
      </c>
    </row>
    <row r="2906" spans="1:6" ht="29.55" customHeight="1" x14ac:dyDescent="0.4">
      <c r="A2906" s="12">
        <v>44796</v>
      </c>
      <c r="B2906" s="13" t="s">
        <v>8674</v>
      </c>
      <c r="C2906" s="14">
        <v>0.16250000000000001</v>
      </c>
      <c r="D2906" s="13" t="s">
        <v>32647</v>
      </c>
      <c r="E2906" s="13" t="s">
        <v>6157</v>
      </c>
      <c r="F2906" s="31">
        <f t="shared" si="45"/>
        <v>6</v>
      </c>
    </row>
    <row r="2907" spans="1:6" ht="29.55" customHeight="1" x14ac:dyDescent="0.4">
      <c r="A2907" s="12">
        <v>44785</v>
      </c>
      <c r="B2907" s="13" t="s">
        <v>8674</v>
      </c>
      <c r="C2907" s="11" t="s">
        <v>6075</v>
      </c>
      <c r="D2907" s="13" t="s">
        <v>32930</v>
      </c>
      <c r="E2907" s="13" t="s">
        <v>32931</v>
      </c>
      <c r="F2907" s="31">
        <f t="shared" si="45"/>
        <v>6</v>
      </c>
    </row>
    <row r="2908" spans="1:6" ht="29.55" customHeight="1" x14ac:dyDescent="0.4">
      <c r="A2908" s="12">
        <v>44881</v>
      </c>
      <c r="B2908" s="13" t="s">
        <v>12067</v>
      </c>
      <c r="C2908" s="14">
        <v>3.9199999999999999E-2</v>
      </c>
      <c r="D2908" s="13" t="s">
        <v>29668</v>
      </c>
      <c r="E2908" s="13" t="s">
        <v>27014</v>
      </c>
      <c r="F2908" s="31">
        <f t="shared" si="45"/>
        <v>6</v>
      </c>
    </row>
    <row r="2909" spans="1:6" ht="29.55" customHeight="1" x14ac:dyDescent="0.4">
      <c r="A2909" s="12">
        <v>44834</v>
      </c>
      <c r="B2909" s="13" t="s">
        <v>12067</v>
      </c>
      <c r="C2909" s="14">
        <v>0.17449999999999999</v>
      </c>
      <c r="D2909" s="13" t="s">
        <v>31166</v>
      </c>
      <c r="E2909" s="13" t="s">
        <v>30311</v>
      </c>
      <c r="F2909" s="31">
        <f t="shared" si="45"/>
        <v>6</v>
      </c>
    </row>
    <row r="2910" spans="1:6" ht="29.55" customHeight="1" x14ac:dyDescent="0.4">
      <c r="A2910" s="12">
        <v>44810</v>
      </c>
      <c r="B2910" s="11" t="s">
        <v>12067</v>
      </c>
      <c r="C2910" s="17">
        <v>7.7700000000000005E-2</v>
      </c>
      <c r="D2910" s="13" t="s">
        <v>32042</v>
      </c>
      <c r="E2910" s="13" t="s">
        <v>32043</v>
      </c>
      <c r="F2910" s="31">
        <f t="shared" si="45"/>
        <v>6</v>
      </c>
    </row>
    <row r="2911" spans="1:6" ht="29.55" customHeight="1" x14ac:dyDescent="0.4">
      <c r="A2911" s="12">
        <v>44799</v>
      </c>
      <c r="B2911" s="11" t="s">
        <v>12067</v>
      </c>
      <c r="C2911" s="17">
        <v>0.1109</v>
      </c>
      <c r="D2911" s="13" t="s">
        <v>32415</v>
      </c>
      <c r="E2911" s="13" t="s">
        <v>8157</v>
      </c>
      <c r="F2911" s="31">
        <f t="shared" si="45"/>
        <v>6</v>
      </c>
    </row>
    <row r="2912" spans="1:6" ht="29.55" customHeight="1" x14ac:dyDescent="0.4">
      <c r="A2912" s="12">
        <v>44798</v>
      </c>
      <c r="B2912" s="13" t="s">
        <v>12067</v>
      </c>
      <c r="C2912" s="14">
        <v>0.2044</v>
      </c>
      <c r="D2912" s="13" t="s">
        <v>32468</v>
      </c>
      <c r="E2912" s="13" t="s">
        <v>32469</v>
      </c>
      <c r="F2912" s="31">
        <f t="shared" si="45"/>
        <v>6</v>
      </c>
    </row>
    <row r="2913" spans="1:6" ht="29.55" customHeight="1" x14ac:dyDescent="0.4">
      <c r="A2913" s="12">
        <v>44797</v>
      </c>
      <c r="B2913" s="13" t="s">
        <v>12067</v>
      </c>
      <c r="C2913" s="14">
        <v>7.6200000000000004E-2</v>
      </c>
      <c r="D2913" s="13" t="s">
        <v>32584</v>
      </c>
      <c r="E2913" s="13" t="s">
        <v>32469</v>
      </c>
      <c r="F2913" s="31">
        <f t="shared" si="45"/>
        <v>6</v>
      </c>
    </row>
    <row r="2914" spans="1:6" ht="29.55" customHeight="1" x14ac:dyDescent="0.4">
      <c r="A2914" s="12">
        <v>44893</v>
      </c>
      <c r="B2914" s="11" t="s">
        <v>27664</v>
      </c>
      <c r="C2914" s="14">
        <v>0.128</v>
      </c>
      <c r="D2914" s="13" t="s">
        <v>29150</v>
      </c>
      <c r="E2914" s="13" t="s">
        <v>20568</v>
      </c>
      <c r="F2914" s="31">
        <f t="shared" si="45"/>
        <v>6</v>
      </c>
    </row>
    <row r="2915" spans="1:6" ht="29.55" customHeight="1" x14ac:dyDescent="0.4">
      <c r="A2915" s="12">
        <v>44886</v>
      </c>
      <c r="B2915" s="13" t="s">
        <v>27664</v>
      </c>
      <c r="C2915" s="14">
        <v>7.3800000000000004E-2</v>
      </c>
      <c r="D2915" s="13" t="s">
        <v>29461</v>
      </c>
      <c r="E2915" s="13" t="s">
        <v>29462</v>
      </c>
      <c r="F2915" s="31">
        <f t="shared" si="45"/>
        <v>6</v>
      </c>
    </row>
    <row r="2916" spans="1:6" ht="29.55" customHeight="1" x14ac:dyDescent="0.4">
      <c r="A2916" s="12">
        <v>44883</v>
      </c>
      <c r="B2916" s="13" t="s">
        <v>27664</v>
      </c>
      <c r="C2916" s="14">
        <v>5.21E-2</v>
      </c>
      <c r="D2916" s="13" t="s">
        <v>29529</v>
      </c>
      <c r="E2916" s="13" t="s">
        <v>19724</v>
      </c>
      <c r="F2916" s="31">
        <f t="shared" si="45"/>
        <v>6</v>
      </c>
    </row>
    <row r="2917" spans="1:6" ht="29.55" customHeight="1" x14ac:dyDescent="0.4">
      <c r="A2917" s="12">
        <v>44862</v>
      </c>
      <c r="B2917" s="13" t="s">
        <v>27664</v>
      </c>
      <c r="C2917" s="14">
        <v>0.15179999999999999</v>
      </c>
      <c r="D2917" s="13" t="s">
        <v>30229</v>
      </c>
      <c r="E2917" s="13" t="s">
        <v>30230</v>
      </c>
      <c r="F2917" s="31">
        <f t="shared" si="45"/>
        <v>6</v>
      </c>
    </row>
    <row r="2918" spans="1:6" ht="29.55" customHeight="1" x14ac:dyDescent="0.4">
      <c r="A2918" s="12">
        <v>44817</v>
      </c>
      <c r="B2918" s="11" t="s">
        <v>27664</v>
      </c>
      <c r="C2918" s="17">
        <v>5.7799999999999997E-2</v>
      </c>
      <c r="D2918" s="13" t="s">
        <v>31864</v>
      </c>
      <c r="E2918" s="13" t="s">
        <v>126</v>
      </c>
      <c r="F2918" s="31">
        <f t="shared" si="45"/>
        <v>6</v>
      </c>
    </row>
    <row r="2919" spans="1:6" ht="29.55" customHeight="1" x14ac:dyDescent="0.4">
      <c r="A2919" s="12">
        <v>44754</v>
      </c>
      <c r="B2919" s="11" t="s">
        <v>27664</v>
      </c>
      <c r="C2919" s="14">
        <v>7.8E-2</v>
      </c>
      <c r="D2919" s="13" t="s">
        <v>34217</v>
      </c>
      <c r="E2919" s="13" t="s">
        <v>19724</v>
      </c>
      <c r="F2919" s="31">
        <f t="shared" si="45"/>
        <v>6</v>
      </c>
    </row>
    <row r="2920" spans="1:6" ht="29.55" customHeight="1" x14ac:dyDescent="0.4">
      <c r="A2920" s="12">
        <v>44840</v>
      </c>
      <c r="B2920" s="13" t="s">
        <v>7218</v>
      </c>
      <c r="C2920" s="14">
        <v>0.126</v>
      </c>
      <c r="D2920" s="13" t="s">
        <v>31001</v>
      </c>
      <c r="E2920" s="13" t="s">
        <v>17825</v>
      </c>
      <c r="F2920" s="31">
        <f t="shared" si="45"/>
        <v>6</v>
      </c>
    </row>
    <row r="2921" spans="1:6" ht="29.55" customHeight="1" x14ac:dyDescent="0.4">
      <c r="A2921" s="12">
        <v>44839</v>
      </c>
      <c r="B2921" s="13" t="s">
        <v>7218</v>
      </c>
      <c r="C2921" s="14">
        <v>9.35E-2</v>
      </c>
      <c r="D2921" s="13" t="s">
        <v>31037</v>
      </c>
      <c r="E2921" s="13" t="s">
        <v>31036</v>
      </c>
      <c r="F2921" s="31">
        <f t="shared" si="45"/>
        <v>6</v>
      </c>
    </row>
    <row r="2922" spans="1:6" ht="29.55" customHeight="1" x14ac:dyDescent="0.4">
      <c r="A2922" s="12">
        <v>44826</v>
      </c>
      <c r="B2922" s="13" t="s">
        <v>7218</v>
      </c>
      <c r="C2922" s="14">
        <v>7.6899999999999996E-2</v>
      </c>
      <c r="D2922" s="13" t="s">
        <v>31396</v>
      </c>
      <c r="E2922" s="13" t="s">
        <v>10577</v>
      </c>
      <c r="F2922" s="31">
        <f t="shared" si="45"/>
        <v>6</v>
      </c>
    </row>
    <row r="2923" spans="1:6" ht="29.55" customHeight="1" x14ac:dyDescent="0.4">
      <c r="A2923" s="12">
        <v>44809</v>
      </c>
      <c r="B2923" s="11" t="s">
        <v>7218</v>
      </c>
      <c r="C2923" s="17">
        <v>7.6300000000000007E-2</v>
      </c>
      <c r="D2923" s="13" t="s">
        <v>32103</v>
      </c>
      <c r="E2923" s="13" t="s">
        <v>10577</v>
      </c>
      <c r="F2923" s="31">
        <f t="shared" si="45"/>
        <v>6</v>
      </c>
    </row>
    <row r="2924" spans="1:6" ht="29.55" customHeight="1" x14ac:dyDescent="0.4">
      <c r="A2924" s="12">
        <v>44796</v>
      </c>
      <c r="B2924" s="13" t="s">
        <v>7218</v>
      </c>
      <c r="C2924" s="14">
        <v>0.1696</v>
      </c>
      <c r="D2924" s="13" t="s">
        <v>32646</v>
      </c>
      <c r="E2924" s="13" t="s">
        <v>10577</v>
      </c>
      <c r="F2924" s="31">
        <f t="shared" si="45"/>
        <v>6</v>
      </c>
    </row>
    <row r="2925" spans="1:6" ht="29.55" customHeight="1" x14ac:dyDescent="0.4">
      <c r="A2925" s="12">
        <v>44746</v>
      </c>
      <c r="B2925" s="13" t="s">
        <v>7218</v>
      </c>
      <c r="C2925" s="14">
        <v>3.9800000000000002E-2</v>
      </c>
      <c r="D2925" s="13" t="s">
        <v>34578</v>
      </c>
      <c r="E2925" s="13" t="s">
        <v>17825</v>
      </c>
      <c r="F2925" s="31">
        <f t="shared" si="45"/>
        <v>6</v>
      </c>
    </row>
    <row r="2926" spans="1:6" ht="29.55" customHeight="1" x14ac:dyDescent="0.4">
      <c r="A2926" s="12">
        <v>44880</v>
      </c>
      <c r="B2926" s="13" t="s">
        <v>7601</v>
      </c>
      <c r="C2926" s="14">
        <v>0.14879999999999999</v>
      </c>
      <c r="D2926" s="13" t="s">
        <v>29692</v>
      </c>
      <c r="E2926" s="13" t="s">
        <v>7722</v>
      </c>
      <c r="F2926" s="31">
        <f t="shared" si="45"/>
        <v>6</v>
      </c>
    </row>
    <row r="2927" spans="1:6" ht="29.55" customHeight="1" x14ac:dyDescent="0.4">
      <c r="A2927" s="12">
        <v>44876</v>
      </c>
      <c r="B2927" s="13" t="s">
        <v>7601</v>
      </c>
      <c r="C2927" s="14">
        <v>0.14369999999999999</v>
      </c>
      <c r="D2927" s="13" t="s">
        <v>29797</v>
      </c>
      <c r="E2927" s="13" t="s">
        <v>7</v>
      </c>
      <c r="F2927" s="31">
        <f t="shared" si="45"/>
        <v>6</v>
      </c>
    </row>
    <row r="2928" spans="1:6" ht="29.55" customHeight="1" x14ac:dyDescent="0.4">
      <c r="A2928" s="12">
        <v>44873</v>
      </c>
      <c r="B2928" s="13" t="s">
        <v>7601</v>
      </c>
      <c r="C2928" s="14">
        <v>8.6400000000000005E-2</v>
      </c>
      <c r="D2928" s="13" t="s">
        <v>29977</v>
      </c>
      <c r="E2928" s="13" t="s">
        <v>7</v>
      </c>
      <c r="F2928" s="31">
        <f t="shared" si="45"/>
        <v>6</v>
      </c>
    </row>
    <row r="2929" spans="1:6" ht="29.55" customHeight="1" x14ac:dyDescent="0.4">
      <c r="A2929" s="12">
        <v>44756</v>
      </c>
      <c r="B2929" s="11" t="s">
        <v>7601</v>
      </c>
      <c r="C2929" s="13" t="s">
        <v>34135</v>
      </c>
      <c r="D2929" s="13" t="s">
        <v>34136</v>
      </c>
      <c r="E2929" s="13" t="s">
        <v>34137</v>
      </c>
      <c r="F2929" s="31">
        <f t="shared" si="45"/>
        <v>6</v>
      </c>
    </row>
    <row r="2930" spans="1:6" ht="29.55" customHeight="1" x14ac:dyDescent="0.4">
      <c r="A2930" s="12">
        <v>44753</v>
      </c>
      <c r="B2930" s="11" t="s">
        <v>7601</v>
      </c>
      <c r="C2930" s="13" t="s">
        <v>28867</v>
      </c>
      <c r="D2930" s="13" t="s">
        <v>34230</v>
      </c>
      <c r="E2930" s="13" t="s">
        <v>33943</v>
      </c>
      <c r="F2930" s="31">
        <f t="shared" si="45"/>
        <v>6</v>
      </c>
    </row>
    <row r="2931" spans="1:6" ht="29.55" customHeight="1" x14ac:dyDescent="0.4">
      <c r="A2931" s="12">
        <v>44747</v>
      </c>
      <c r="B2931" s="13" t="s">
        <v>7601</v>
      </c>
      <c r="C2931" s="14">
        <v>0.14960000000000001</v>
      </c>
      <c r="D2931" s="13" t="s">
        <v>34461</v>
      </c>
      <c r="E2931" s="13" t="s">
        <v>34451</v>
      </c>
      <c r="F2931" s="31">
        <f t="shared" si="45"/>
        <v>6</v>
      </c>
    </row>
    <row r="2932" spans="1:6" ht="29.55" customHeight="1" x14ac:dyDescent="0.4">
      <c r="A2932" s="12">
        <v>44911</v>
      </c>
      <c r="B2932" s="11" t="s">
        <v>6988</v>
      </c>
      <c r="C2932" s="14">
        <v>5.6099999999999997E-2</v>
      </c>
      <c r="D2932" s="13" t="s">
        <v>28564</v>
      </c>
      <c r="E2932" s="13" t="s">
        <v>28552</v>
      </c>
      <c r="F2932" s="31">
        <f t="shared" si="45"/>
        <v>6</v>
      </c>
    </row>
    <row r="2933" spans="1:6" ht="29.55" customHeight="1" x14ac:dyDescent="0.4">
      <c r="A2933" s="12">
        <v>44910</v>
      </c>
      <c r="B2933" s="11" t="s">
        <v>6988</v>
      </c>
      <c r="C2933" s="14">
        <v>5.6099999999999997E-2</v>
      </c>
      <c r="D2933" s="13" t="s">
        <v>28624</v>
      </c>
      <c r="E2933" s="13" t="s">
        <v>20959</v>
      </c>
      <c r="F2933" s="31">
        <f t="shared" si="45"/>
        <v>6</v>
      </c>
    </row>
    <row r="2934" spans="1:6" ht="29.55" customHeight="1" x14ac:dyDescent="0.4">
      <c r="A2934" s="12">
        <v>44796</v>
      </c>
      <c r="B2934" s="13" t="s">
        <v>6988</v>
      </c>
      <c r="C2934" s="14">
        <v>6.1600000000000002E-2</v>
      </c>
      <c r="D2934" s="13" t="s">
        <v>32672</v>
      </c>
      <c r="E2934" s="13" t="s">
        <v>6990</v>
      </c>
      <c r="F2934" s="31">
        <f t="shared" si="45"/>
        <v>6</v>
      </c>
    </row>
    <row r="2935" spans="1:6" ht="29.55" customHeight="1" x14ac:dyDescent="0.4">
      <c r="A2935" s="12">
        <v>44795</v>
      </c>
      <c r="B2935" s="13" t="s">
        <v>6988</v>
      </c>
      <c r="C2935" s="14">
        <v>8.3500000000000005E-2</v>
      </c>
      <c r="D2935" s="13" t="s">
        <v>32732</v>
      </c>
      <c r="E2935" s="13" t="s">
        <v>6990</v>
      </c>
      <c r="F2935" s="31">
        <f t="shared" si="45"/>
        <v>6</v>
      </c>
    </row>
    <row r="2936" spans="1:6" ht="29.55" customHeight="1" x14ac:dyDescent="0.4">
      <c r="A2936" s="12">
        <v>44790</v>
      </c>
      <c r="B2936" s="13" t="s">
        <v>6988</v>
      </c>
      <c r="C2936" s="14">
        <v>3.6400000000000002E-2</v>
      </c>
      <c r="D2936" s="13" t="s">
        <v>32858</v>
      </c>
      <c r="E2936" s="13" t="s">
        <v>6990</v>
      </c>
      <c r="F2936" s="31">
        <f t="shared" si="45"/>
        <v>6</v>
      </c>
    </row>
    <row r="2937" spans="1:6" ht="29.55" customHeight="1" x14ac:dyDescent="0.4">
      <c r="A2937" s="12">
        <v>44720</v>
      </c>
      <c r="B2937" s="13" t="s">
        <v>6988</v>
      </c>
      <c r="C2937" s="14">
        <v>5.62E-2</v>
      </c>
      <c r="D2937" s="13" t="s">
        <v>35422</v>
      </c>
      <c r="E2937" s="13" t="s">
        <v>35418</v>
      </c>
      <c r="F2937" s="31">
        <f t="shared" si="45"/>
        <v>6</v>
      </c>
    </row>
    <row r="2938" spans="1:6" ht="29.55" customHeight="1" x14ac:dyDescent="0.4">
      <c r="A2938" s="12">
        <v>44916</v>
      </c>
      <c r="B2938" s="11" t="s">
        <v>12963</v>
      </c>
      <c r="C2938" s="14">
        <v>7.2300000000000003E-2</v>
      </c>
      <c r="D2938" s="13" t="s">
        <v>28430</v>
      </c>
      <c r="E2938" s="13" t="s">
        <v>17825</v>
      </c>
      <c r="F2938" s="31">
        <f t="shared" si="45"/>
        <v>6</v>
      </c>
    </row>
    <row r="2939" spans="1:6" ht="29.55" customHeight="1" x14ac:dyDescent="0.4">
      <c r="A2939" s="12">
        <v>44840</v>
      </c>
      <c r="B2939" s="13" t="s">
        <v>12963</v>
      </c>
      <c r="C2939" s="14">
        <v>7.1199999999999999E-2</v>
      </c>
      <c r="D2939" s="13" t="s">
        <v>30997</v>
      </c>
      <c r="E2939" s="13" t="s">
        <v>17825</v>
      </c>
      <c r="F2939" s="31">
        <f t="shared" si="45"/>
        <v>6</v>
      </c>
    </row>
    <row r="2940" spans="1:6" ht="29.55" customHeight="1" x14ac:dyDescent="0.4">
      <c r="A2940" s="12">
        <v>44834</v>
      </c>
      <c r="B2940" s="13" t="s">
        <v>12963</v>
      </c>
      <c r="C2940" s="14">
        <v>6.08E-2</v>
      </c>
      <c r="D2940" s="13" t="s">
        <v>31192</v>
      </c>
      <c r="E2940" s="13" t="s">
        <v>31193</v>
      </c>
      <c r="F2940" s="31">
        <f t="shared" si="45"/>
        <v>6</v>
      </c>
    </row>
    <row r="2941" spans="1:6" ht="29.55" customHeight="1" x14ac:dyDescent="0.4">
      <c r="A2941" s="12">
        <v>44809</v>
      </c>
      <c r="B2941" s="11" t="s">
        <v>12963</v>
      </c>
      <c r="C2941" s="17">
        <v>7.1300000000000002E-2</v>
      </c>
      <c r="D2941" s="13" t="s">
        <v>32106</v>
      </c>
      <c r="E2941" s="13" t="s">
        <v>13094</v>
      </c>
      <c r="F2941" s="31">
        <f t="shared" si="45"/>
        <v>6</v>
      </c>
    </row>
    <row r="2942" spans="1:6" ht="29.55" customHeight="1" x14ac:dyDescent="0.4">
      <c r="A2942" s="12">
        <v>44797</v>
      </c>
      <c r="B2942" s="13" t="s">
        <v>12963</v>
      </c>
      <c r="C2942" s="14">
        <v>7.8E-2</v>
      </c>
      <c r="D2942" s="13" t="s">
        <v>32579</v>
      </c>
      <c r="E2942" s="13" t="s">
        <v>32580</v>
      </c>
      <c r="F2942" s="31">
        <f t="shared" si="45"/>
        <v>6</v>
      </c>
    </row>
    <row r="2943" spans="1:6" ht="29.55" customHeight="1" x14ac:dyDescent="0.4">
      <c r="A2943" s="12">
        <v>44770</v>
      </c>
      <c r="B2943" s="13" t="s">
        <v>12963</v>
      </c>
      <c r="C2943" s="14">
        <v>5.3400000000000003E-2</v>
      </c>
      <c r="D2943" s="13" t="s">
        <v>33622</v>
      </c>
      <c r="E2943" s="13" t="s">
        <v>33022</v>
      </c>
      <c r="F2943" s="31">
        <f t="shared" si="45"/>
        <v>6</v>
      </c>
    </row>
    <row r="2944" spans="1:6" ht="29.55" customHeight="1" x14ac:dyDescent="0.4">
      <c r="A2944" s="12">
        <v>44875</v>
      </c>
      <c r="B2944" s="13" t="s">
        <v>7768</v>
      </c>
      <c r="C2944" s="14">
        <v>0.1014</v>
      </c>
      <c r="D2944" s="13" t="s">
        <v>29852</v>
      </c>
      <c r="E2944" s="13" t="s">
        <v>481</v>
      </c>
      <c r="F2944" s="31">
        <f t="shared" si="45"/>
        <v>6</v>
      </c>
    </row>
    <row r="2945" spans="1:6" ht="29.55" customHeight="1" x14ac:dyDescent="0.4">
      <c r="A2945" s="12">
        <v>44874</v>
      </c>
      <c r="B2945" s="13" t="s">
        <v>7768</v>
      </c>
      <c r="C2945" s="14">
        <v>5.9200000000000003E-2</v>
      </c>
      <c r="D2945" s="13" t="s">
        <v>29930</v>
      </c>
      <c r="E2945" s="13" t="s">
        <v>481</v>
      </c>
      <c r="F2945" s="31">
        <f t="shared" si="45"/>
        <v>6</v>
      </c>
    </row>
    <row r="2946" spans="1:6" ht="29.55" customHeight="1" x14ac:dyDescent="0.4">
      <c r="A2946" s="12">
        <v>44797</v>
      </c>
      <c r="B2946" s="13" t="s">
        <v>7768</v>
      </c>
      <c r="C2946" s="14">
        <v>0.11459999999999999</v>
      </c>
      <c r="D2946" s="13" t="s">
        <v>32557</v>
      </c>
      <c r="E2946" s="13" t="s">
        <v>20563</v>
      </c>
      <c r="F2946" s="31">
        <f t="shared" ref="F2946:F3009" si="46">COUNTIF(B:B,B2946)</f>
        <v>6</v>
      </c>
    </row>
    <row r="2947" spans="1:6" ht="29.55" customHeight="1" x14ac:dyDescent="0.4">
      <c r="A2947" s="12">
        <v>44796</v>
      </c>
      <c r="B2947" s="13" t="s">
        <v>7768</v>
      </c>
      <c r="C2947" s="14">
        <v>1.5699999999999999E-2</v>
      </c>
      <c r="D2947" s="13" t="s">
        <v>32717</v>
      </c>
      <c r="E2947" s="13" t="s">
        <v>532</v>
      </c>
      <c r="F2947" s="31">
        <f t="shared" si="46"/>
        <v>6</v>
      </c>
    </row>
    <row r="2948" spans="1:6" ht="29.55" customHeight="1" x14ac:dyDescent="0.4">
      <c r="A2948" s="12">
        <v>44767</v>
      </c>
      <c r="B2948" s="11" t="s">
        <v>7768</v>
      </c>
      <c r="C2948" s="14">
        <v>6.0900000000000003E-2</v>
      </c>
      <c r="D2948" s="13" t="s">
        <v>33792</v>
      </c>
      <c r="E2948" s="13" t="s">
        <v>532</v>
      </c>
      <c r="F2948" s="31">
        <f t="shared" si="46"/>
        <v>6</v>
      </c>
    </row>
    <row r="2949" spans="1:6" ht="29.55" customHeight="1" x14ac:dyDescent="0.4">
      <c r="A2949" s="12">
        <v>44764</v>
      </c>
      <c r="B2949" s="11" t="s">
        <v>7768</v>
      </c>
      <c r="C2949" s="13" t="s">
        <v>7650</v>
      </c>
      <c r="D2949" s="13" t="s">
        <v>33801</v>
      </c>
      <c r="E2949" s="13" t="s">
        <v>532</v>
      </c>
      <c r="F2949" s="31">
        <f t="shared" si="46"/>
        <v>6</v>
      </c>
    </row>
    <row r="2950" spans="1:6" ht="29.55" customHeight="1" x14ac:dyDescent="0.4">
      <c r="A2950" s="12">
        <v>44911</v>
      </c>
      <c r="B2950" s="11" t="s">
        <v>381</v>
      </c>
      <c r="C2950" s="14">
        <v>5.2900000000000003E-2</v>
      </c>
      <c r="D2950" s="13" t="s">
        <v>28571</v>
      </c>
      <c r="E2950" s="13" t="s">
        <v>28123</v>
      </c>
      <c r="F2950" s="31">
        <f t="shared" si="46"/>
        <v>6</v>
      </c>
    </row>
    <row r="2951" spans="1:6" ht="29.55" customHeight="1" x14ac:dyDescent="0.4">
      <c r="A2951" s="12">
        <v>44910</v>
      </c>
      <c r="B2951" s="11" t="s">
        <v>381</v>
      </c>
      <c r="C2951" s="14">
        <v>5.2900000000000003E-2</v>
      </c>
      <c r="D2951" s="13" t="s">
        <v>28628</v>
      </c>
      <c r="E2951" s="13" t="s">
        <v>28123</v>
      </c>
      <c r="F2951" s="31">
        <f t="shared" si="46"/>
        <v>6</v>
      </c>
    </row>
    <row r="2952" spans="1:6" ht="29.55" customHeight="1" x14ac:dyDescent="0.4">
      <c r="A2952" s="12">
        <v>44909</v>
      </c>
      <c r="B2952" s="11" t="s">
        <v>381</v>
      </c>
      <c r="C2952" s="14">
        <v>8.2500000000000004E-2</v>
      </c>
      <c r="D2952" s="13" t="s">
        <v>28663</v>
      </c>
      <c r="E2952" s="13" t="s">
        <v>28664</v>
      </c>
      <c r="F2952" s="31">
        <f t="shared" si="46"/>
        <v>6</v>
      </c>
    </row>
    <row r="2953" spans="1:6" ht="29.55" customHeight="1" x14ac:dyDescent="0.4">
      <c r="A2953" s="12">
        <v>44778</v>
      </c>
      <c r="B2953" s="13" t="s">
        <v>381</v>
      </c>
      <c r="C2953" s="14">
        <v>0.11509999999999999</v>
      </c>
      <c r="D2953" s="13" t="s">
        <v>33247</v>
      </c>
      <c r="E2953" s="13" t="s">
        <v>33031</v>
      </c>
      <c r="F2953" s="31">
        <f t="shared" si="46"/>
        <v>6</v>
      </c>
    </row>
    <row r="2954" spans="1:6" ht="29.55" customHeight="1" x14ac:dyDescent="0.4">
      <c r="A2954" s="12">
        <v>44777</v>
      </c>
      <c r="B2954" s="13" t="s">
        <v>381</v>
      </c>
      <c r="C2954" s="14">
        <v>8.1500000000000003E-2</v>
      </c>
      <c r="D2954" s="13" t="s">
        <v>33323</v>
      </c>
      <c r="E2954" s="13" t="s">
        <v>33031</v>
      </c>
      <c r="F2954" s="31">
        <f t="shared" si="46"/>
        <v>6</v>
      </c>
    </row>
    <row r="2955" spans="1:6" ht="29.55" customHeight="1" x14ac:dyDescent="0.4">
      <c r="A2955" s="12">
        <v>44734</v>
      </c>
      <c r="B2955" s="13" t="s">
        <v>381</v>
      </c>
      <c r="C2955" s="14">
        <v>3.7199999999999997E-2</v>
      </c>
      <c r="D2955" s="13" t="s">
        <v>34979</v>
      </c>
      <c r="E2955" s="13" t="s">
        <v>34953</v>
      </c>
      <c r="F2955" s="31">
        <f t="shared" si="46"/>
        <v>6</v>
      </c>
    </row>
    <row r="2956" spans="1:6" ht="29.55" customHeight="1" x14ac:dyDescent="0.4">
      <c r="A2956" s="12">
        <v>44908</v>
      </c>
      <c r="B2956" s="11" t="s">
        <v>28724</v>
      </c>
      <c r="C2956" s="14">
        <v>6.2199999999999998E-2</v>
      </c>
      <c r="D2956" s="13" t="s">
        <v>28725</v>
      </c>
      <c r="E2956" s="13" t="s">
        <v>19516</v>
      </c>
      <c r="F2956" s="31">
        <f t="shared" si="46"/>
        <v>6</v>
      </c>
    </row>
    <row r="2957" spans="1:6" ht="29.55" customHeight="1" x14ac:dyDescent="0.4">
      <c r="A2957" s="12">
        <v>44903</v>
      </c>
      <c r="B2957" s="11" t="s">
        <v>28724</v>
      </c>
      <c r="C2957" s="14">
        <v>5.1299999999999998E-2</v>
      </c>
      <c r="D2957" s="13" t="s">
        <v>28696</v>
      </c>
      <c r="E2957" s="13" t="s">
        <v>19516</v>
      </c>
      <c r="F2957" s="31">
        <f t="shared" si="46"/>
        <v>6</v>
      </c>
    </row>
    <row r="2958" spans="1:6" ht="29.55" customHeight="1" x14ac:dyDescent="0.4">
      <c r="A2958" s="12">
        <v>44902</v>
      </c>
      <c r="B2958" s="11" t="s">
        <v>28724</v>
      </c>
      <c r="C2958" s="14">
        <v>0.109</v>
      </c>
      <c r="D2958" s="13" t="s">
        <v>28881</v>
      </c>
      <c r="E2958" s="13" t="s">
        <v>19516</v>
      </c>
      <c r="F2958" s="31">
        <f t="shared" si="46"/>
        <v>6</v>
      </c>
    </row>
    <row r="2959" spans="1:6" ht="29.55" customHeight="1" x14ac:dyDescent="0.4">
      <c r="A2959" s="12">
        <v>44889</v>
      </c>
      <c r="B2959" s="13" t="s">
        <v>28724</v>
      </c>
      <c r="C2959" s="14">
        <v>6.4000000000000001E-2</v>
      </c>
      <c r="D2959" s="13" t="s">
        <v>29302</v>
      </c>
      <c r="E2959" s="13" t="s">
        <v>7</v>
      </c>
      <c r="F2959" s="31">
        <f t="shared" si="46"/>
        <v>6</v>
      </c>
    </row>
    <row r="2960" spans="1:6" ht="29.55" customHeight="1" x14ac:dyDescent="0.4">
      <c r="A2960" s="12">
        <v>44729</v>
      </c>
      <c r="B2960" s="13" t="s">
        <v>28724</v>
      </c>
      <c r="C2960" s="14">
        <v>4.2799999999999998E-2</v>
      </c>
      <c r="D2960" s="13" t="s">
        <v>35121</v>
      </c>
      <c r="E2960" s="13" t="s">
        <v>7</v>
      </c>
      <c r="F2960" s="31">
        <f t="shared" si="46"/>
        <v>6</v>
      </c>
    </row>
    <row r="2961" spans="1:6" ht="29.55" customHeight="1" x14ac:dyDescent="0.4">
      <c r="A2961" s="12">
        <v>44714</v>
      </c>
      <c r="B2961" s="13" t="s">
        <v>28724</v>
      </c>
      <c r="C2961" s="14">
        <v>2.76E-2</v>
      </c>
      <c r="D2961" s="13" t="s">
        <v>35603</v>
      </c>
      <c r="E2961" s="13" t="s">
        <v>7</v>
      </c>
      <c r="F2961" s="31">
        <f t="shared" si="46"/>
        <v>6</v>
      </c>
    </row>
    <row r="2962" spans="1:6" ht="29.55" customHeight="1" x14ac:dyDescent="0.4">
      <c r="A2962" s="12">
        <v>44910</v>
      </c>
      <c r="B2962" s="11" t="s">
        <v>614</v>
      </c>
      <c r="C2962" s="14">
        <v>8.3599999999999994E-2</v>
      </c>
      <c r="D2962" s="13" t="s">
        <v>28604</v>
      </c>
      <c r="E2962" s="13" t="s">
        <v>19516</v>
      </c>
      <c r="F2962" s="31">
        <f t="shared" si="46"/>
        <v>6</v>
      </c>
    </row>
    <row r="2963" spans="1:6" ht="29.55" customHeight="1" x14ac:dyDescent="0.4">
      <c r="A2963" s="12">
        <v>44839</v>
      </c>
      <c r="B2963" s="13" t="s">
        <v>614</v>
      </c>
      <c r="C2963" s="14">
        <v>4.9500000000000002E-2</v>
      </c>
      <c r="D2963" s="13" t="s">
        <v>31034</v>
      </c>
      <c r="E2963" s="13" t="s">
        <v>19516</v>
      </c>
      <c r="F2963" s="31">
        <f t="shared" si="46"/>
        <v>6</v>
      </c>
    </row>
    <row r="2964" spans="1:6" ht="29.55" customHeight="1" x14ac:dyDescent="0.4">
      <c r="A2964" s="12">
        <v>44834</v>
      </c>
      <c r="B2964" s="13" t="s">
        <v>614</v>
      </c>
      <c r="C2964" s="14">
        <v>0.24479999999999999</v>
      </c>
      <c r="D2964" s="13" t="s">
        <v>31173</v>
      </c>
      <c r="E2964" s="13" t="s">
        <v>19516</v>
      </c>
      <c r="F2964" s="31">
        <f t="shared" si="46"/>
        <v>6</v>
      </c>
    </row>
    <row r="2965" spans="1:6" ht="29.55" customHeight="1" x14ac:dyDescent="0.4">
      <c r="A2965" s="12">
        <v>44792</v>
      </c>
      <c r="B2965" s="13" t="s">
        <v>614</v>
      </c>
      <c r="C2965" s="14">
        <v>0.15540000000000001</v>
      </c>
      <c r="D2965" s="13" t="s">
        <v>32757</v>
      </c>
      <c r="E2965" s="13" t="s">
        <v>7</v>
      </c>
      <c r="F2965" s="31">
        <f t="shared" si="46"/>
        <v>6</v>
      </c>
    </row>
    <row r="2966" spans="1:6" ht="29.55" customHeight="1" x14ac:dyDescent="0.4">
      <c r="A2966" s="12">
        <v>44777</v>
      </c>
      <c r="B2966" s="13" t="s">
        <v>614</v>
      </c>
      <c r="C2966" s="14">
        <v>0.1047</v>
      </c>
      <c r="D2966" s="13" t="s">
        <v>33313</v>
      </c>
      <c r="E2966" s="13" t="s">
        <v>33031</v>
      </c>
      <c r="F2966" s="31">
        <f t="shared" si="46"/>
        <v>6</v>
      </c>
    </row>
    <row r="2967" spans="1:6" ht="29.55" customHeight="1" x14ac:dyDescent="0.4">
      <c r="A2967" s="12">
        <v>44741</v>
      </c>
      <c r="B2967" s="13" t="s">
        <v>614</v>
      </c>
      <c r="C2967" s="14">
        <v>0.23630000000000001</v>
      </c>
      <c r="D2967" s="13" t="s">
        <v>34712</v>
      </c>
      <c r="E2967" s="13" t="s">
        <v>7</v>
      </c>
      <c r="F2967" s="31">
        <f t="shared" si="46"/>
        <v>6</v>
      </c>
    </row>
    <row r="2968" spans="1:6" ht="29.55" customHeight="1" x14ac:dyDescent="0.4">
      <c r="A2968" s="12">
        <v>44916</v>
      </c>
      <c r="B2968" s="11" t="s">
        <v>6209</v>
      </c>
      <c r="C2968" s="14">
        <v>7.8E-2</v>
      </c>
      <c r="D2968" s="13" t="s">
        <v>28424</v>
      </c>
      <c r="E2968" s="13" t="s">
        <v>20571</v>
      </c>
      <c r="F2968" s="31">
        <f t="shared" si="46"/>
        <v>6</v>
      </c>
    </row>
    <row r="2969" spans="1:6" ht="29.55" customHeight="1" x14ac:dyDescent="0.4">
      <c r="A2969" s="12">
        <v>44910</v>
      </c>
      <c r="B2969" s="11" t="s">
        <v>6209</v>
      </c>
      <c r="C2969" s="14">
        <v>0.15</v>
      </c>
      <c r="D2969" s="13" t="s">
        <v>28584</v>
      </c>
      <c r="E2969" s="13" t="s">
        <v>20571</v>
      </c>
      <c r="F2969" s="31">
        <f t="shared" si="46"/>
        <v>6</v>
      </c>
    </row>
    <row r="2970" spans="1:6" ht="29.55" customHeight="1" x14ac:dyDescent="0.4">
      <c r="A2970" s="12">
        <v>44909</v>
      </c>
      <c r="B2970" s="11" t="s">
        <v>6209</v>
      </c>
      <c r="C2970" s="14">
        <v>7.3300000000000004E-2</v>
      </c>
      <c r="D2970" s="13" t="s">
        <v>28676</v>
      </c>
      <c r="E2970" s="13" t="s">
        <v>27541</v>
      </c>
      <c r="F2970" s="31">
        <f t="shared" si="46"/>
        <v>6</v>
      </c>
    </row>
    <row r="2971" spans="1:6" ht="29.55" customHeight="1" x14ac:dyDescent="0.4">
      <c r="A2971" s="12">
        <v>44896</v>
      </c>
      <c r="B2971" s="11" t="s">
        <v>6209</v>
      </c>
      <c r="C2971" s="14">
        <v>0.22509999999999999</v>
      </c>
      <c r="D2971" s="13" t="s">
        <v>28983</v>
      </c>
      <c r="E2971" s="13" t="s">
        <v>20571</v>
      </c>
      <c r="F2971" s="31">
        <f t="shared" si="46"/>
        <v>6</v>
      </c>
    </row>
    <row r="2972" spans="1:6" ht="29.55" customHeight="1" x14ac:dyDescent="0.4">
      <c r="A2972" s="12">
        <v>44790</v>
      </c>
      <c r="B2972" s="13" t="s">
        <v>6209</v>
      </c>
      <c r="C2972" s="14">
        <v>6.7900000000000002E-2</v>
      </c>
      <c r="D2972" s="13" t="s">
        <v>32839</v>
      </c>
      <c r="E2972" s="13" t="s">
        <v>32840</v>
      </c>
      <c r="F2972" s="31">
        <f t="shared" si="46"/>
        <v>6</v>
      </c>
    </row>
    <row r="2973" spans="1:6" ht="29.55" customHeight="1" x14ac:dyDescent="0.4">
      <c r="A2973" s="12">
        <v>44767</v>
      </c>
      <c r="B2973" s="11" t="s">
        <v>6209</v>
      </c>
      <c r="C2973" s="14">
        <v>9.2899999999999996E-2</v>
      </c>
      <c r="D2973" s="13" t="s">
        <v>33775</v>
      </c>
      <c r="E2973" s="13" t="s">
        <v>33776</v>
      </c>
      <c r="F2973" s="31">
        <f t="shared" si="46"/>
        <v>6</v>
      </c>
    </row>
    <row r="2974" spans="1:6" ht="29.55" customHeight="1" x14ac:dyDescent="0.4">
      <c r="A2974" s="12">
        <v>44890</v>
      </c>
      <c r="B2974" s="11" t="s">
        <v>10278</v>
      </c>
      <c r="C2974" s="17">
        <v>0.25330000000000003</v>
      </c>
      <c r="D2974" s="13" t="s">
        <v>29164</v>
      </c>
      <c r="E2974" s="13" t="s">
        <v>17156</v>
      </c>
      <c r="F2974" s="31">
        <f t="shared" si="46"/>
        <v>6</v>
      </c>
    </row>
    <row r="2975" spans="1:6" ht="29.55" customHeight="1" x14ac:dyDescent="0.4">
      <c r="A2975" s="12">
        <v>44887</v>
      </c>
      <c r="B2975" s="13" t="s">
        <v>10278</v>
      </c>
      <c r="C2975" s="14">
        <v>0.15310000000000001</v>
      </c>
      <c r="D2975" s="13" t="s">
        <v>29379</v>
      </c>
      <c r="E2975" s="13" t="s">
        <v>17156</v>
      </c>
      <c r="F2975" s="31">
        <f t="shared" si="46"/>
        <v>6</v>
      </c>
    </row>
    <row r="2976" spans="1:6" ht="29.55" customHeight="1" x14ac:dyDescent="0.4">
      <c r="A2976" s="12">
        <v>44879</v>
      </c>
      <c r="B2976" s="13" t="s">
        <v>10278</v>
      </c>
      <c r="C2976" s="14">
        <v>0.15</v>
      </c>
      <c r="D2976" s="13" t="s">
        <v>29756</v>
      </c>
      <c r="E2976" s="13" t="s">
        <v>17156</v>
      </c>
      <c r="F2976" s="31">
        <f t="shared" si="46"/>
        <v>6</v>
      </c>
    </row>
    <row r="2977" spans="1:6" ht="29.55" customHeight="1" x14ac:dyDescent="0.4">
      <c r="A2977" s="12">
        <v>44875</v>
      </c>
      <c r="B2977" s="13" t="s">
        <v>10278</v>
      </c>
      <c r="C2977" s="14">
        <v>6.9800000000000001E-2</v>
      </c>
      <c r="D2977" s="13" t="s">
        <v>29863</v>
      </c>
      <c r="E2977" s="13" t="s">
        <v>17156</v>
      </c>
      <c r="F2977" s="31">
        <f t="shared" si="46"/>
        <v>6</v>
      </c>
    </row>
    <row r="2978" spans="1:6" ht="29.55" customHeight="1" x14ac:dyDescent="0.4">
      <c r="A2978" s="12">
        <v>44872</v>
      </c>
      <c r="B2978" s="13" t="s">
        <v>10278</v>
      </c>
      <c r="C2978" s="14">
        <v>0.15529999999999999</v>
      </c>
      <c r="D2978" s="13" t="s">
        <v>29999</v>
      </c>
      <c r="E2978" s="13" t="s">
        <v>17156</v>
      </c>
      <c r="F2978" s="31">
        <f t="shared" si="46"/>
        <v>6</v>
      </c>
    </row>
    <row r="2979" spans="1:6" ht="29.55" customHeight="1" x14ac:dyDescent="0.4">
      <c r="A2979" s="12">
        <v>44868</v>
      </c>
      <c r="B2979" s="13" t="s">
        <v>10278</v>
      </c>
      <c r="C2979" s="14">
        <v>0.25269999999999998</v>
      </c>
      <c r="D2979" s="13" t="s">
        <v>30069</v>
      </c>
      <c r="E2979" s="13" t="s">
        <v>17156</v>
      </c>
      <c r="F2979" s="31">
        <f t="shared" si="46"/>
        <v>6</v>
      </c>
    </row>
    <row r="2980" spans="1:6" ht="29.55" customHeight="1" x14ac:dyDescent="0.4">
      <c r="A2980" s="12">
        <v>44922</v>
      </c>
      <c r="B2980" s="11" t="s">
        <v>22357</v>
      </c>
      <c r="C2980" s="14">
        <v>7.8600000000000003E-2</v>
      </c>
      <c r="D2980" s="13" t="s">
        <v>27871</v>
      </c>
      <c r="E2980" s="13" t="s">
        <v>28192</v>
      </c>
      <c r="F2980" s="31">
        <f t="shared" si="46"/>
        <v>6</v>
      </c>
    </row>
    <row r="2981" spans="1:6" ht="29.55" customHeight="1" x14ac:dyDescent="0.4">
      <c r="A2981" s="12">
        <v>44917</v>
      </c>
      <c r="B2981" s="11" t="s">
        <v>22357</v>
      </c>
      <c r="C2981" s="14">
        <v>5.4800000000000001E-2</v>
      </c>
      <c r="D2981" s="13" t="s">
        <v>26424</v>
      </c>
      <c r="E2981" s="13" t="s">
        <v>25770</v>
      </c>
      <c r="F2981" s="31">
        <f t="shared" si="46"/>
        <v>6</v>
      </c>
    </row>
    <row r="2982" spans="1:6" ht="29.55" customHeight="1" x14ac:dyDescent="0.4">
      <c r="A2982" s="12">
        <v>44904</v>
      </c>
      <c r="B2982" s="11" t="s">
        <v>22357</v>
      </c>
      <c r="C2982" s="14">
        <v>0.1071</v>
      </c>
      <c r="D2982" s="13" t="s">
        <v>28808</v>
      </c>
      <c r="E2982" s="13" t="s">
        <v>17118</v>
      </c>
      <c r="F2982" s="31">
        <f t="shared" si="46"/>
        <v>6</v>
      </c>
    </row>
    <row r="2983" spans="1:6" ht="29.55" customHeight="1" x14ac:dyDescent="0.4">
      <c r="A2983" s="12">
        <v>44894</v>
      </c>
      <c r="B2983" s="11" t="s">
        <v>22357</v>
      </c>
      <c r="C2983" s="14">
        <v>0.1024</v>
      </c>
      <c r="D2983" s="13" t="s">
        <v>26424</v>
      </c>
      <c r="E2983" s="13" t="s">
        <v>17118</v>
      </c>
      <c r="F2983" s="31">
        <f t="shared" si="46"/>
        <v>6</v>
      </c>
    </row>
    <row r="2984" spans="1:6" ht="29.55" customHeight="1" x14ac:dyDescent="0.4">
      <c r="A2984" s="12">
        <v>44756</v>
      </c>
      <c r="B2984" s="11" t="s">
        <v>22357</v>
      </c>
      <c r="C2984" s="14">
        <v>9.3899999999999997E-2</v>
      </c>
      <c r="D2984" s="13" t="s">
        <v>34117</v>
      </c>
      <c r="E2984" s="13" t="s">
        <v>34118</v>
      </c>
      <c r="F2984" s="31">
        <f t="shared" si="46"/>
        <v>6</v>
      </c>
    </row>
    <row r="2985" spans="1:6" ht="29.55" customHeight="1" x14ac:dyDescent="0.4">
      <c r="A2985" s="12">
        <v>44755</v>
      </c>
      <c r="B2985" s="11" t="s">
        <v>22357</v>
      </c>
      <c r="C2985" s="14">
        <v>9.3899999999999997E-2</v>
      </c>
      <c r="D2985" s="13" t="s">
        <v>34117</v>
      </c>
      <c r="E2985" s="13" t="s">
        <v>34178</v>
      </c>
      <c r="F2985" s="31">
        <f t="shared" si="46"/>
        <v>6</v>
      </c>
    </row>
    <row r="2986" spans="1:6" ht="29.55" customHeight="1" x14ac:dyDescent="0.4">
      <c r="A2986" s="12">
        <v>44831</v>
      </c>
      <c r="B2986" s="13" t="s">
        <v>13065</v>
      </c>
      <c r="C2986" s="14">
        <v>3.1899999999999998E-2</v>
      </c>
      <c r="D2986" s="13" t="s">
        <v>31286</v>
      </c>
      <c r="E2986" s="13" t="s">
        <v>31285</v>
      </c>
      <c r="F2986" s="31">
        <f t="shared" si="46"/>
        <v>6</v>
      </c>
    </row>
    <row r="2987" spans="1:6" ht="29.55" customHeight="1" x14ac:dyDescent="0.4">
      <c r="A2987" s="12">
        <v>44825</v>
      </c>
      <c r="B2987" s="11" t="s">
        <v>13065</v>
      </c>
      <c r="C2987" s="17">
        <v>2.53E-2</v>
      </c>
      <c r="D2987" s="13" t="s">
        <v>31485</v>
      </c>
      <c r="E2987" s="13" t="s">
        <v>31478</v>
      </c>
      <c r="F2987" s="31">
        <f t="shared" si="46"/>
        <v>6</v>
      </c>
    </row>
    <row r="2988" spans="1:6" ht="29.55" customHeight="1" x14ac:dyDescent="0.4">
      <c r="A2988" s="12">
        <v>44824</v>
      </c>
      <c r="B2988" s="11" t="s">
        <v>13065</v>
      </c>
      <c r="C2988" s="17">
        <v>0.1125</v>
      </c>
      <c r="D2988" s="13" t="s">
        <v>31527</v>
      </c>
      <c r="E2988" s="13" t="s">
        <v>31478</v>
      </c>
      <c r="F2988" s="31">
        <f t="shared" si="46"/>
        <v>6</v>
      </c>
    </row>
    <row r="2989" spans="1:6" ht="29.55" customHeight="1" x14ac:dyDescent="0.4">
      <c r="A2989" s="12">
        <v>44817</v>
      </c>
      <c r="B2989" s="11" t="s">
        <v>13065</v>
      </c>
      <c r="C2989" s="17">
        <v>3.9199999999999999E-2</v>
      </c>
      <c r="D2989" s="13" t="s">
        <v>31883</v>
      </c>
      <c r="E2989" s="13" t="s">
        <v>31478</v>
      </c>
      <c r="F2989" s="31">
        <f t="shared" si="46"/>
        <v>6</v>
      </c>
    </row>
    <row r="2990" spans="1:6" ht="29.55" customHeight="1" x14ac:dyDescent="0.4">
      <c r="A2990" s="12">
        <v>44811</v>
      </c>
      <c r="B2990" s="11" t="s">
        <v>13065</v>
      </c>
      <c r="C2990" s="17">
        <v>5.79E-2</v>
      </c>
      <c r="D2990" s="13" t="s">
        <v>31985</v>
      </c>
      <c r="E2990" s="13" t="s">
        <v>31984</v>
      </c>
      <c r="F2990" s="31">
        <f t="shared" si="46"/>
        <v>6</v>
      </c>
    </row>
    <row r="2991" spans="1:6" ht="29.55" customHeight="1" x14ac:dyDescent="0.4">
      <c r="A2991" s="12">
        <v>44810</v>
      </c>
      <c r="B2991" s="11" t="s">
        <v>13065</v>
      </c>
      <c r="C2991" s="11" t="s">
        <v>5979</v>
      </c>
      <c r="D2991" s="13" t="s">
        <v>32002</v>
      </c>
      <c r="E2991" s="13" t="s">
        <v>32003</v>
      </c>
      <c r="F2991" s="31">
        <f t="shared" si="46"/>
        <v>6</v>
      </c>
    </row>
    <row r="2992" spans="1:6" ht="29.55" customHeight="1" x14ac:dyDescent="0.4">
      <c r="A2992" s="12">
        <v>44845</v>
      </c>
      <c r="B2992" s="13" t="s">
        <v>30889</v>
      </c>
      <c r="C2992" s="14">
        <v>0.2787</v>
      </c>
      <c r="D2992" s="13" t="s">
        <v>30890</v>
      </c>
      <c r="E2992" s="13" t="s">
        <v>19516</v>
      </c>
      <c r="F2992" s="31">
        <f t="shared" si="46"/>
        <v>6</v>
      </c>
    </row>
    <row r="2993" spans="1:6" ht="29.55" customHeight="1" x14ac:dyDescent="0.4">
      <c r="A2993" s="12">
        <v>44790</v>
      </c>
      <c r="B2993" s="13" t="s">
        <v>30889</v>
      </c>
      <c r="C2993" s="14">
        <v>2.7099999999999999E-2</v>
      </c>
      <c r="D2993" s="13" t="s">
        <v>32860</v>
      </c>
      <c r="E2993" s="13" t="s">
        <v>20624</v>
      </c>
      <c r="F2993" s="31">
        <f t="shared" si="46"/>
        <v>6</v>
      </c>
    </row>
    <row r="2994" spans="1:6" ht="29.55" customHeight="1" x14ac:dyDescent="0.4">
      <c r="A2994" s="12">
        <v>44784</v>
      </c>
      <c r="B2994" s="13" t="s">
        <v>30889</v>
      </c>
      <c r="C2994" s="14">
        <v>5.4899999999999997E-2</v>
      </c>
      <c r="D2994" s="13" t="s">
        <v>33038</v>
      </c>
      <c r="E2994" s="13" t="s">
        <v>33031</v>
      </c>
      <c r="F2994" s="31">
        <f t="shared" si="46"/>
        <v>6</v>
      </c>
    </row>
    <row r="2995" spans="1:6" ht="29.55" customHeight="1" x14ac:dyDescent="0.4">
      <c r="A2995" s="12">
        <v>44757</v>
      </c>
      <c r="B2995" s="11" t="s">
        <v>30889</v>
      </c>
      <c r="C2995" s="14">
        <v>9.1999999999999998E-2</v>
      </c>
      <c r="D2995" s="13" t="s">
        <v>34045</v>
      </c>
      <c r="E2995" s="13" t="s">
        <v>34046</v>
      </c>
      <c r="F2995" s="31">
        <f t="shared" si="46"/>
        <v>6</v>
      </c>
    </row>
    <row r="2996" spans="1:6" ht="29.55" customHeight="1" x14ac:dyDescent="0.4">
      <c r="A2996" s="12">
        <v>44747</v>
      </c>
      <c r="B2996" s="13" t="s">
        <v>30889</v>
      </c>
      <c r="C2996" s="14">
        <v>7.8E-2</v>
      </c>
      <c r="D2996" s="13" t="s">
        <v>34455</v>
      </c>
      <c r="E2996" s="13" t="s">
        <v>34451</v>
      </c>
      <c r="F2996" s="31">
        <f t="shared" si="46"/>
        <v>6</v>
      </c>
    </row>
    <row r="2997" spans="1:6" ht="29.55" customHeight="1" x14ac:dyDescent="0.4">
      <c r="A2997" s="12">
        <v>44734</v>
      </c>
      <c r="B2997" s="13" t="s">
        <v>30889</v>
      </c>
      <c r="C2997" s="14">
        <v>7.5800000000000006E-2</v>
      </c>
      <c r="D2997" s="13" t="s">
        <v>34969</v>
      </c>
      <c r="E2997" s="13" t="s">
        <v>34953</v>
      </c>
      <c r="F2997" s="31">
        <f t="shared" si="46"/>
        <v>6</v>
      </c>
    </row>
    <row r="2998" spans="1:6" ht="29.55" customHeight="1" x14ac:dyDescent="0.4">
      <c r="A2998" s="12">
        <v>44901</v>
      </c>
      <c r="B2998" s="11" t="s">
        <v>14053</v>
      </c>
      <c r="C2998" s="14">
        <v>0.1069</v>
      </c>
      <c r="D2998" s="13" t="s">
        <v>28921</v>
      </c>
      <c r="E2998" s="13" t="s">
        <v>19516</v>
      </c>
      <c r="F2998" s="31">
        <f t="shared" si="46"/>
        <v>6</v>
      </c>
    </row>
    <row r="2999" spans="1:6" ht="29.55" customHeight="1" x14ac:dyDescent="0.4">
      <c r="A2999" s="12">
        <v>44889</v>
      </c>
      <c r="B2999" s="13" t="s">
        <v>14053</v>
      </c>
      <c r="C2999" s="14">
        <v>0.1172</v>
      </c>
      <c r="D2999" s="13" t="s">
        <v>29279</v>
      </c>
      <c r="E2999" s="13" t="s">
        <v>13218</v>
      </c>
      <c r="F2999" s="31">
        <f t="shared" si="46"/>
        <v>6</v>
      </c>
    </row>
    <row r="3000" spans="1:6" ht="29.55" customHeight="1" x14ac:dyDescent="0.4">
      <c r="A3000" s="12">
        <v>44875</v>
      </c>
      <c r="B3000" s="13" t="s">
        <v>14053</v>
      </c>
      <c r="C3000" s="14">
        <v>0.1148</v>
      </c>
      <c r="D3000" s="13" t="s">
        <v>29846</v>
      </c>
      <c r="E3000" s="13" t="s">
        <v>13218</v>
      </c>
      <c r="F3000" s="31">
        <f t="shared" si="46"/>
        <v>6</v>
      </c>
    </row>
    <row r="3001" spans="1:6" ht="29.55" customHeight="1" x14ac:dyDescent="0.4">
      <c r="A3001" s="12">
        <v>44872</v>
      </c>
      <c r="B3001" s="13" t="s">
        <v>14053</v>
      </c>
      <c r="C3001" s="14">
        <v>0.1278</v>
      </c>
      <c r="D3001" s="13" t="s">
        <v>30006</v>
      </c>
      <c r="E3001" s="13" t="s">
        <v>13218</v>
      </c>
      <c r="F3001" s="31">
        <f t="shared" si="46"/>
        <v>6</v>
      </c>
    </row>
    <row r="3002" spans="1:6" ht="29.55" customHeight="1" x14ac:dyDescent="0.4">
      <c r="A3002" s="12">
        <v>44862</v>
      </c>
      <c r="B3002" s="13" t="s">
        <v>14053</v>
      </c>
      <c r="C3002" s="14">
        <v>7.3599999999999999E-2</v>
      </c>
      <c r="D3002" s="13" t="s">
        <v>30241</v>
      </c>
      <c r="E3002" s="13" t="s">
        <v>30242</v>
      </c>
      <c r="F3002" s="31">
        <f t="shared" si="46"/>
        <v>6</v>
      </c>
    </row>
    <row r="3003" spans="1:6" ht="29.55" customHeight="1" x14ac:dyDescent="0.4">
      <c r="A3003" s="12">
        <v>44833</v>
      </c>
      <c r="B3003" s="13" t="s">
        <v>14053</v>
      </c>
      <c r="C3003" s="14">
        <v>0.1004</v>
      </c>
      <c r="D3003" s="13" t="s">
        <v>31240</v>
      </c>
      <c r="E3003" s="13" t="s">
        <v>18982</v>
      </c>
      <c r="F3003" s="31">
        <f t="shared" si="46"/>
        <v>6</v>
      </c>
    </row>
    <row r="3004" spans="1:6" ht="29.55" customHeight="1" x14ac:dyDescent="0.4">
      <c r="A3004" s="12">
        <v>44924</v>
      </c>
      <c r="B3004" s="11" t="s">
        <v>7165</v>
      </c>
      <c r="C3004" s="14">
        <v>5.8099999999999999E-2</v>
      </c>
      <c r="D3004" s="13" t="s">
        <v>28180</v>
      </c>
      <c r="E3004" s="13" t="s">
        <v>24340</v>
      </c>
      <c r="F3004" s="31">
        <f t="shared" si="46"/>
        <v>6</v>
      </c>
    </row>
    <row r="3005" spans="1:6" ht="29.55" customHeight="1" x14ac:dyDescent="0.4">
      <c r="A3005" s="12">
        <v>44876</v>
      </c>
      <c r="B3005" s="13" t="s">
        <v>7165</v>
      </c>
      <c r="C3005" s="14">
        <v>0.1108</v>
      </c>
      <c r="D3005" s="13" t="s">
        <v>29814</v>
      </c>
      <c r="E3005" s="13" t="s">
        <v>6332</v>
      </c>
      <c r="F3005" s="31">
        <f t="shared" si="46"/>
        <v>6</v>
      </c>
    </row>
    <row r="3006" spans="1:6" ht="29.55" customHeight="1" x14ac:dyDescent="0.4">
      <c r="A3006" s="12">
        <v>44848</v>
      </c>
      <c r="B3006" s="13" t="s">
        <v>7165</v>
      </c>
      <c r="C3006" s="14">
        <v>9.4399999999999998E-2</v>
      </c>
      <c r="D3006" s="13" t="s">
        <v>30799</v>
      </c>
      <c r="E3006" s="13" t="s">
        <v>30640</v>
      </c>
      <c r="F3006" s="31">
        <f t="shared" si="46"/>
        <v>6</v>
      </c>
    </row>
    <row r="3007" spans="1:6" ht="29.55" customHeight="1" x14ac:dyDescent="0.4">
      <c r="A3007" s="12">
        <v>44784</v>
      </c>
      <c r="B3007" s="13" t="s">
        <v>7165</v>
      </c>
      <c r="C3007" s="14">
        <v>5.28E-2</v>
      </c>
      <c r="D3007" s="13" t="s">
        <v>33048</v>
      </c>
      <c r="E3007" s="13" t="s">
        <v>33049</v>
      </c>
      <c r="F3007" s="31">
        <f t="shared" si="46"/>
        <v>6</v>
      </c>
    </row>
    <row r="3008" spans="1:6" ht="29.55" customHeight="1" x14ac:dyDescent="0.4">
      <c r="A3008" s="12">
        <v>44736</v>
      </c>
      <c r="B3008" s="13" t="s">
        <v>7165</v>
      </c>
      <c r="C3008" s="14">
        <v>5.7799999999999997E-2</v>
      </c>
      <c r="D3008" s="13" t="s">
        <v>34905</v>
      </c>
      <c r="E3008" s="13" t="s">
        <v>20571</v>
      </c>
      <c r="F3008" s="31">
        <f t="shared" si="46"/>
        <v>6</v>
      </c>
    </row>
    <row r="3009" spans="1:6" ht="29.55" customHeight="1" x14ac:dyDescent="0.4">
      <c r="A3009" s="12">
        <v>44733</v>
      </c>
      <c r="B3009" s="13" t="s">
        <v>7165</v>
      </c>
      <c r="C3009" s="14">
        <v>0.105</v>
      </c>
      <c r="D3009" s="13" t="s">
        <v>35000</v>
      </c>
      <c r="E3009" s="13" t="s">
        <v>20571</v>
      </c>
      <c r="F3009" s="31">
        <f t="shared" si="46"/>
        <v>6</v>
      </c>
    </row>
    <row r="3010" spans="1:6" ht="29.55" customHeight="1" x14ac:dyDescent="0.4">
      <c r="A3010" s="12">
        <v>44859</v>
      </c>
      <c r="B3010" s="11" t="s">
        <v>17838</v>
      </c>
      <c r="C3010" s="14">
        <v>7.5600000000000001E-2</v>
      </c>
      <c r="D3010" s="13" t="s">
        <v>30403</v>
      </c>
      <c r="E3010" s="13" t="s">
        <v>30404</v>
      </c>
      <c r="F3010" s="31">
        <f t="shared" ref="F3010:F3073" si="47">COUNTIF(B:B,B3010)</f>
        <v>6</v>
      </c>
    </row>
    <row r="3011" spans="1:6" ht="29.55" customHeight="1" x14ac:dyDescent="0.4">
      <c r="A3011" s="12">
        <v>44852</v>
      </c>
      <c r="B3011" s="13" t="s">
        <v>17838</v>
      </c>
      <c r="C3011" s="14">
        <v>0.15010000000000001</v>
      </c>
      <c r="D3011" s="13" t="s">
        <v>30679</v>
      </c>
      <c r="E3011" s="13" t="s">
        <v>19516</v>
      </c>
      <c r="F3011" s="31">
        <f t="shared" si="47"/>
        <v>6</v>
      </c>
    </row>
    <row r="3012" spans="1:6" ht="29.55" customHeight="1" x14ac:dyDescent="0.4">
      <c r="A3012" s="12">
        <v>44848</v>
      </c>
      <c r="B3012" s="13" t="s">
        <v>17838</v>
      </c>
      <c r="C3012" s="14">
        <v>0.20660000000000001</v>
      </c>
      <c r="D3012" s="13" t="s">
        <v>30785</v>
      </c>
      <c r="E3012" s="13" t="s">
        <v>19516</v>
      </c>
      <c r="F3012" s="31">
        <f t="shared" si="47"/>
        <v>6</v>
      </c>
    </row>
    <row r="3013" spans="1:6" ht="29.55" customHeight="1" x14ac:dyDescent="0.4">
      <c r="A3013" s="12">
        <v>44840</v>
      </c>
      <c r="B3013" s="13" t="s">
        <v>17838</v>
      </c>
      <c r="C3013" s="14">
        <v>9.9199999999999997E-2</v>
      </c>
      <c r="D3013" s="13" t="s">
        <v>30988</v>
      </c>
      <c r="E3013" s="13" t="s">
        <v>19516</v>
      </c>
      <c r="F3013" s="31">
        <f t="shared" si="47"/>
        <v>6</v>
      </c>
    </row>
    <row r="3014" spans="1:6" ht="29.55" customHeight="1" x14ac:dyDescent="0.4">
      <c r="A3014" s="12">
        <v>44748</v>
      </c>
      <c r="B3014" s="11" t="s">
        <v>17838</v>
      </c>
      <c r="C3014" s="14">
        <v>7.2300000000000003E-2</v>
      </c>
      <c r="D3014" s="13" t="s">
        <v>34439</v>
      </c>
      <c r="E3014" s="13" t="s">
        <v>33895</v>
      </c>
      <c r="F3014" s="31">
        <f t="shared" si="47"/>
        <v>6</v>
      </c>
    </row>
    <row r="3015" spans="1:6" ht="29.55" customHeight="1" x14ac:dyDescent="0.4">
      <c r="A3015" s="12">
        <v>44747</v>
      </c>
      <c r="B3015" s="13" t="s">
        <v>17838</v>
      </c>
      <c r="C3015" s="14">
        <v>0.1033</v>
      </c>
      <c r="D3015" s="13" t="s">
        <v>34524</v>
      </c>
      <c r="E3015" s="13" t="s">
        <v>34517</v>
      </c>
      <c r="F3015" s="31">
        <f t="shared" si="47"/>
        <v>6</v>
      </c>
    </row>
    <row r="3016" spans="1:6" ht="29.55" customHeight="1" x14ac:dyDescent="0.4">
      <c r="A3016" s="12">
        <v>44909</v>
      </c>
      <c r="B3016" s="11" t="s">
        <v>22743</v>
      </c>
      <c r="C3016" s="11" t="s">
        <v>7553</v>
      </c>
      <c r="D3016" s="13" t="s">
        <v>28633</v>
      </c>
      <c r="E3016" s="13" t="s">
        <v>20624</v>
      </c>
      <c r="F3016" s="31">
        <f t="shared" si="47"/>
        <v>6</v>
      </c>
    </row>
    <row r="3017" spans="1:6" ht="29.55" customHeight="1" x14ac:dyDescent="0.4">
      <c r="A3017" s="12">
        <v>44907</v>
      </c>
      <c r="B3017" s="11" t="s">
        <v>22743</v>
      </c>
      <c r="C3017" s="11" t="s">
        <v>7872</v>
      </c>
      <c r="D3017" s="13" t="s">
        <v>28732</v>
      </c>
      <c r="E3017" s="13" t="s">
        <v>24523</v>
      </c>
      <c r="F3017" s="31">
        <f t="shared" si="47"/>
        <v>6</v>
      </c>
    </row>
    <row r="3018" spans="1:6" ht="29.55" customHeight="1" x14ac:dyDescent="0.4">
      <c r="A3018" s="12">
        <v>44904</v>
      </c>
      <c r="B3018" s="11" t="s">
        <v>22743</v>
      </c>
      <c r="C3018" s="11" t="s">
        <v>6075</v>
      </c>
      <c r="D3018" s="13" t="s">
        <v>28785</v>
      </c>
      <c r="E3018" s="13" t="s">
        <v>20624</v>
      </c>
      <c r="F3018" s="31">
        <f t="shared" si="47"/>
        <v>6</v>
      </c>
    </row>
    <row r="3019" spans="1:6" ht="29.55" customHeight="1" x14ac:dyDescent="0.4">
      <c r="A3019" s="12">
        <v>44886</v>
      </c>
      <c r="B3019" s="13" t="s">
        <v>22743</v>
      </c>
      <c r="C3019" s="13" t="s">
        <v>6038</v>
      </c>
      <c r="D3019" s="13" t="s">
        <v>29420</v>
      </c>
      <c r="E3019" s="13" t="s">
        <v>23183</v>
      </c>
      <c r="F3019" s="31">
        <f t="shared" si="47"/>
        <v>6</v>
      </c>
    </row>
    <row r="3020" spans="1:6" ht="29.55" customHeight="1" x14ac:dyDescent="0.4">
      <c r="A3020" s="12">
        <v>44883</v>
      </c>
      <c r="B3020" s="13" t="s">
        <v>22743</v>
      </c>
      <c r="C3020" s="13" t="s">
        <v>5679</v>
      </c>
      <c r="D3020" s="13" t="s">
        <v>29477</v>
      </c>
      <c r="E3020" s="13" t="s">
        <v>23183</v>
      </c>
      <c r="F3020" s="31">
        <f t="shared" si="47"/>
        <v>6</v>
      </c>
    </row>
    <row r="3021" spans="1:6" ht="29.55" customHeight="1" x14ac:dyDescent="0.4">
      <c r="A3021" s="12">
        <v>44791</v>
      </c>
      <c r="B3021" s="13" t="s">
        <v>22743</v>
      </c>
      <c r="C3021" s="13" t="s">
        <v>6094</v>
      </c>
      <c r="D3021" s="13" t="s">
        <v>32779</v>
      </c>
      <c r="E3021" s="13" t="s">
        <v>20624</v>
      </c>
      <c r="F3021" s="31">
        <f t="shared" si="47"/>
        <v>6</v>
      </c>
    </row>
    <row r="3022" spans="1:6" ht="29.55" customHeight="1" x14ac:dyDescent="0.4">
      <c r="A3022" s="12">
        <v>44881</v>
      </c>
      <c r="B3022" s="13" t="s">
        <v>14560</v>
      </c>
      <c r="C3022" s="14">
        <v>4.2900000000000001E-2</v>
      </c>
      <c r="D3022" s="13" t="s">
        <v>29638</v>
      </c>
      <c r="E3022" s="13" t="s">
        <v>29667</v>
      </c>
      <c r="F3022" s="31">
        <f t="shared" si="47"/>
        <v>6</v>
      </c>
    </row>
    <row r="3023" spans="1:6" ht="29.55" customHeight="1" x14ac:dyDescent="0.4">
      <c r="A3023" s="12">
        <v>44866</v>
      </c>
      <c r="B3023" s="13" t="s">
        <v>14560</v>
      </c>
      <c r="C3023" s="14">
        <v>7.5899999999999995E-2</v>
      </c>
      <c r="D3023" s="13" t="s">
        <v>30174</v>
      </c>
      <c r="E3023" s="13" t="s">
        <v>9225</v>
      </c>
      <c r="F3023" s="31">
        <f t="shared" si="47"/>
        <v>6</v>
      </c>
    </row>
    <row r="3024" spans="1:6" ht="29.55" customHeight="1" x14ac:dyDescent="0.4">
      <c r="A3024" s="12">
        <v>44859</v>
      </c>
      <c r="B3024" s="11" t="s">
        <v>14560</v>
      </c>
      <c r="C3024" s="14">
        <v>8.5099999999999995E-2</v>
      </c>
      <c r="D3024" s="13" t="s">
        <v>30395</v>
      </c>
      <c r="E3024" s="13" t="s">
        <v>30396</v>
      </c>
      <c r="F3024" s="31">
        <f t="shared" si="47"/>
        <v>6</v>
      </c>
    </row>
    <row r="3025" spans="1:6" ht="29.55" customHeight="1" x14ac:dyDescent="0.4">
      <c r="A3025" s="12">
        <v>44852</v>
      </c>
      <c r="B3025" s="13" t="s">
        <v>14560</v>
      </c>
      <c r="C3025" s="14">
        <v>0.106</v>
      </c>
      <c r="D3025" s="13" t="s">
        <v>30675</v>
      </c>
      <c r="E3025" s="13" t="s">
        <v>30676</v>
      </c>
      <c r="F3025" s="31">
        <f t="shared" si="47"/>
        <v>6</v>
      </c>
    </row>
    <row r="3026" spans="1:6" ht="29.55" customHeight="1" x14ac:dyDescent="0.4">
      <c r="A3026" s="12">
        <v>44851</v>
      </c>
      <c r="B3026" s="13" t="s">
        <v>14560</v>
      </c>
      <c r="C3026" s="14">
        <v>0.10879999999999999</v>
      </c>
      <c r="D3026" s="13" t="s">
        <v>30732</v>
      </c>
      <c r="E3026" s="13" t="s">
        <v>21019</v>
      </c>
      <c r="F3026" s="31">
        <f t="shared" si="47"/>
        <v>6</v>
      </c>
    </row>
    <row r="3027" spans="1:6" ht="29.55" customHeight="1" x14ac:dyDescent="0.4">
      <c r="A3027" s="12">
        <v>44769</v>
      </c>
      <c r="B3027" s="13" t="s">
        <v>14560</v>
      </c>
      <c r="C3027" s="14">
        <v>9.2399999999999996E-2</v>
      </c>
      <c r="D3027" s="13" t="s">
        <v>33669</v>
      </c>
      <c r="E3027" s="13" t="s">
        <v>33670</v>
      </c>
      <c r="F3027" s="31">
        <f t="shared" si="47"/>
        <v>6</v>
      </c>
    </row>
    <row r="3028" spans="1:6" ht="29.55" customHeight="1" x14ac:dyDescent="0.4">
      <c r="A3028" s="12">
        <v>44918</v>
      </c>
      <c r="B3028" s="11" t="s">
        <v>16479</v>
      </c>
      <c r="C3028" s="14">
        <v>6.1499999999999999E-2</v>
      </c>
      <c r="D3028" s="13" t="s">
        <v>28330</v>
      </c>
      <c r="E3028" s="13" t="s">
        <v>19516</v>
      </c>
      <c r="F3028" s="31">
        <f t="shared" si="47"/>
        <v>6</v>
      </c>
    </row>
    <row r="3029" spans="1:6" ht="29.55" customHeight="1" x14ac:dyDescent="0.4">
      <c r="A3029" s="12">
        <v>44917</v>
      </c>
      <c r="B3029" s="11" t="s">
        <v>16479</v>
      </c>
      <c r="C3029" s="14">
        <v>0.18149999999999999</v>
      </c>
      <c r="D3029" s="13" t="s">
        <v>28336</v>
      </c>
      <c r="E3029" s="13" t="s">
        <v>19516</v>
      </c>
      <c r="F3029" s="31">
        <f t="shared" si="47"/>
        <v>6</v>
      </c>
    </row>
    <row r="3030" spans="1:6" ht="29.55" customHeight="1" x14ac:dyDescent="0.4">
      <c r="A3030" s="12">
        <v>44911</v>
      </c>
      <c r="B3030" s="11" t="s">
        <v>16479</v>
      </c>
      <c r="C3030" s="14">
        <v>6.2100000000000002E-2</v>
      </c>
      <c r="D3030" s="13" t="s">
        <v>28560</v>
      </c>
      <c r="E3030" s="13" t="s">
        <v>19516</v>
      </c>
      <c r="F3030" s="31">
        <f t="shared" si="47"/>
        <v>6</v>
      </c>
    </row>
    <row r="3031" spans="1:6" ht="29.55" customHeight="1" x14ac:dyDescent="0.4">
      <c r="A3031" s="12">
        <v>44910</v>
      </c>
      <c r="B3031" s="11" t="s">
        <v>16479</v>
      </c>
      <c r="C3031" s="14">
        <v>6.2100000000000002E-2</v>
      </c>
      <c r="D3031" s="13" t="s">
        <v>28560</v>
      </c>
      <c r="E3031" s="13" t="s">
        <v>19516</v>
      </c>
      <c r="F3031" s="31">
        <f t="shared" si="47"/>
        <v>6</v>
      </c>
    </row>
    <row r="3032" spans="1:6" ht="29.55" customHeight="1" x14ac:dyDescent="0.4">
      <c r="A3032" s="12">
        <v>44834</v>
      </c>
      <c r="B3032" s="13" t="s">
        <v>16479</v>
      </c>
      <c r="C3032" s="14">
        <v>0.13850000000000001</v>
      </c>
      <c r="D3032" s="13" t="s">
        <v>31170</v>
      </c>
      <c r="E3032" s="13" t="s">
        <v>19516</v>
      </c>
      <c r="F3032" s="31">
        <f t="shared" si="47"/>
        <v>6</v>
      </c>
    </row>
    <row r="3033" spans="1:6" ht="29.55" customHeight="1" x14ac:dyDescent="0.4">
      <c r="A3033" s="12">
        <v>44769</v>
      </c>
      <c r="B3033" s="13" t="s">
        <v>16479</v>
      </c>
      <c r="C3033" s="14">
        <v>5.2499999999999998E-2</v>
      </c>
      <c r="D3033" s="13" t="s">
        <v>33698</v>
      </c>
      <c r="E3033" s="13" t="s">
        <v>19516</v>
      </c>
      <c r="F3033" s="31">
        <f t="shared" si="47"/>
        <v>6</v>
      </c>
    </row>
    <row r="3034" spans="1:6" ht="29.55" customHeight="1" x14ac:dyDescent="0.4">
      <c r="A3034" s="12">
        <v>44902</v>
      </c>
      <c r="B3034" s="11" t="s">
        <v>28386</v>
      </c>
      <c r="C3034" s="14">
        <v>7.7200000000000005E-2</v>
      </c>
      <c r="D3034" s="13" t="s">
        <v>28889</v>
      </c>
      <c r="E3034" s="13" t="s">
        <v>28163</v>
      </c>
      <c r="F3034" s="31">
        <f t="shared" si="47"/>
        <v>6</v>
      </c>
    </row>
    <row r="3035" spans="1:6" ht="29.55" customHeight="1" x14ac:dyDescent="0.4">
      <c r="A3035" s="12">
        <v>44876</v>
      </c>
      <c r="B3035" s="13" t="s">
        <v>28386</v>
      </c>
      <c r="C3035" s="14">
        <v>0.1137</v>
      </c>
      <c r="D3035" s="13" t="s">
        <v>29811</v>
      </c>
      <c r="E3035" s="13" t="s">
        <v>28163</v>
      </c>
      <c r="F3035" s="31">
        <f t="shared" si="47"/>
        <v>6</v>
      </c>
    </row>
    <row r="3036" spans="1:6" ht="29.55" customHeight="1" x14ac:dyDescent="0.4">
      <c r="A3036" s="12">
        <v>44824</v>
      </c>
      <c r="B3036" s="11" t="s">
        <v>28386</v>
      </c>
      <c r="C3036" s="17">
        <v>7.0199999999999999E-2</v>
      </c>
      <c r="D3036" s="13" t="s">
        <v>31560</v>
      </c>
      <c r="E3036" s="13" t="s">
        <v>27287</v>
      </c>
      <c r="F3036" s="31">
        <f t="shared" si="47"/>
        <v>6</v>
      </c>
    </row>
    <row r="3037" spans="1:6" ht="29.55" customHeight="1" x14ac:dyDescent="0.4">
      <c r="A3037" s="12">
        <v>44817</v>
      </c>
      <c r="B3037" s="11" t="s">
        <v>28386</v>
      </c>
      <c r="C3037" s="17">
        <v>2.63E-2</v>
      </c>
      <c r="D3037" s="13" t="s">
        <v>31888</v>
      </c>
      <c r="E3037" s="13" t="s">
        <v>10525</v>
      </c>
      <c r="F3037" s="31">
        <f t="shared" si="47"/>
        <v>6</v>
      </c>
    </row>
    <row r="3038" spans="1:6" ht="29.55" customHeight="1" x14ac:dyDescent="0.4">
      <c r="A3038" s="12">
        <v>44804</v>
      </c>
      <c r="B3038" s="11" t="s">
        <v>28386</v>
      </c>
      <c r="C3038" s="17">
        <v>6.4600000000000005E-2</v>
      </c>
      <c r="D3038" s="13" t="s">
        <v>32291</v>
      </c>
      <c r="E3038" s="13" t="s">
        <v>27287</v>
      </c>
      <c r="F3038" s="31">
        <f t="shared" si="47"/>
        <v>6</v>
      </c>
    </row>
    <row r="3039" spans="1:6" ht="29.55" customHeight="1" x14ac:dyDescent="0.4">
      <c r="A3039" s="12">
        <v>44797</v>
      </c>
      <c r="B3039" s="13" t="s">
        <v>28386</v>
      </c>
      <c r="C3039" s="14">
        <v>7.3700000000000002E-2</v>
      </c>
      <c r="D3039" s="13" t="s">
        <v>32594</v>
      </c>
      <c r="E3039" s="13" t="s">
        <v>24279</v>
      </c>
      <c r="F3039" s="31">
        <f t="shared" si="47"/>
        <v>6</v>
      </c>
    </row>
    <row r="3040" spans="1:6" ht="29.55" customHeight="1" x14ac:dyDescent="0.4">
      <c r="A3040" s="12">
        <v>44924</v>
      </c>
      <c r="B3040" s="11" t="s">
        <v>8659</v>
      </c>
      <c r="C3040" s="14">
        <v>4.2200000000000001E-2</v>
      </c>
      <c r="D3040" s="13" t="s">
        <v>28188</v>
      </c>
      <c r="E3040" s="13" t="s">
        <v>28123</v>
      </c>
      <c r="F3040" s="31">
        <f t="shared" si="47"/>
        <v>6</v>
      </c>
    </row>
    <row r="3041" spans="1:6" ht="29.55" customHeight="1" x14ac:dyDescent="0.4">
      <c r="A3041" s="12">
        <v>44909</v>
      </c>
      <c r="B3041" s="11" t="s">
        <v>8659</v>
      </c>
      <c r="C3041" s="14">
        <v>6.93E-2</v>
      </c>
      <c r="D3041" s="13" t="s">
        <v>28678</v>
      </c>
      <c r="E3041" s="13" t="s">
        <v>28123</v>
      </c>
      <c r="F3041" s="31">
        <f t="shared" si="47"/>
        <v>6</v>
      </c>
    </row>
    <row r="3042" spans="1:6" ht="29.55" customHeight="1" x14ac:dyDescent="0.4">
      <c r="A3042" s="12">
        <v>44873</v>
      </c>
      <c r="B3042" s="13" t="s">
        <v>8659</v>
      </c>
      <c r="C3042" s="14">
        <v>0.1066</v>
      </c>
      <c r="D3042" s="13" t="s">
        <v>29967</v>
      </c>
      <c r="E3042" s="13" t="s">
        <v>7</v>
      </c>
      <c r="F3042" s="31">
        <f t="shared" si="47"/>
        <v>6</v>
      </c>
    </row>
    <row r="3043" spans="1:6" ht="29.55" customHeight="1" x14ac:dyDescent="0.4">
      <c r="A3043" s="12">
        <v>44770</v>
      </c>
      <c r="B3043" s="13" t="s">
        <v>8659</v>
      </c>
      <c r="C3043" s="14">
        <v>2.3800000000000002E-2</v>
      </c>
      <c r="D3043" s="13" t="s">
        <v>33628</v>
      </c>
      <c r="E3043" s="13" t="s">
        <v>33031</v>
      </c>
      <c r="F3043" s="31">
        <f t="shared" si="47"/>
        <v>6</v>
      </c>
    </row>
    <row r="3044" spans="1:6" ht="29.55" customHeight="1" x14ac:dyDescent="0.4">
      <c r="A3044" s="12">
        <v>44719</v>
      </c>
      <c r="B3044" s="13" t="s">
        <v>8659</v>
      </c>
      <c r="C3044" s="14">
        <v>2.2599999999999999E-2</v>
      </c>
      <c r="D3044" s="13" t="s">
        <v>35490</v>
      </c>
      <c r="E3044" s="13" t="s">
        <v>7</v>
      </c>
      <c r="F3044" s="31">
        <f t="shared" si="47"/>
        <v>6</v>
      </c>
    </row>
    <row r="3045" spans="1:6" ht="29.55" customHeight="1" x14ac:dyDescent="0.4">
      <c r="A3045" s="12">
        <v>44714</v>
      </c>
      <c r="B3045" s="13" t="s">
        <v>8659</v>
      </c>
      <c r="C3045" s="14">
        <v>0.14749999999999999</v>
      </c>
      <c r="D3045" s="13" t="s">
        <v>35598</v>
      </c>
      <c r="E3045" s="13" t="s">
        <v>7</v>
      </c>
      <c r="F3045" s="31">
        <f t="shared" si="47"/>
        <v>6</v>
      </c>
    </row>
    <row r="3046" spans="1:6" ht="29.55" customHeight="1" x14ac:dyDescent="0.4">
      <c r="A3046" s="12">
        <v>44875</v>
      </c>
      <c r="B3046" s="13" t="s">
        <v>22792</v>
      </c>
      <c r="C3046" s="14">
        <v>5.0799999999999998E-2</v>
      </c>
      <c r="D3046" s="13" t="s">
        <v>29874</v>
      </c>
      <c r="E3046" s="13" t="s">
        <v>481</v>
      </c>
      <c r="F3046" s="31">
        <f t="shared" si="47"/>
        <v>6</v>
      </c>
    </row>
    <row r="3047" spans="1:6" ht="29.55" customHeight="1" x14ac:dyDescent="0.4">
      <c r="A3047" s="12">
        <v>44874</v>
      </c>
      <c r="B3047" s="13" t="s">
        <v>22792</v>
      </c>
      <c r="C3047" s="14">
        <v>6.9099999999999995E-2</v>
      </c>
      <c r="D3047" s="13" t="s">
        <v>29928</v>
      </c>
      <c r="E3047" s="13" t="s">
        <v>481</v>
      </c>
      <c r="F3047" s="31">
        <f t="shared" si="47"/>
        <v>6</v>
      </c>
    </row>
    <row r="3048" spans="1:6" ht="29.55" customHeight="1" x14ac:dyDescent="0.4">
      <c r="A3048" s="12">
        <v>44796</v>
      </c>
      <c r="B3048" s="13" t="s">
        <v>22792</v>
      </c>
      <c r="C3048" s="14">
        <v>1.9800000000000002E-2</v>
      </c>
      <c r="D3048" s="13" t="s">
        <v>32716</v>
      </c>
      <c r="E3048" s="13" t="s">
        <v>22899</v>
      </c>
      <c r="F3048" s="31">
        <f t="shared" si="47"/>
        <v>6</v>
      </c>
    </row>
    <row r="3049" spans="1:6" ht="29.55" customHeight="1" x14ac:dyDescent="0.4">
      <c r="A3049" s="12">
        <v>44781</v>
      </c>
      <c r="B3049" s="13" t="s">
        <v>22792</v>
      </c>
      <c r="C3049" s="14">
        <v>2.81E-2</v>
      </c>
      <c r="D3049" s="13" t="s">
        <v>33207</v>
      </c>
      <c r="E3049" s="13" t="s">
        <v>32992</v>
      </c>
      <c r="F3049" s="31">
        <f t="shared" si="47"/>
        <v>6</v>
      </c>
    </row>
    <row r="3050" spans="1:6" ht="29.55" customHeight="1" x14ac:dyDescent="0.4">
      <c r="A3050" s="12">
        <v>44747</v>
      </c>
      <c r="B3050" s="13" t="s">
        <v>22792</v>
      </c>
      <c r="C3050" s="14">
        <v>8.2699999999999996E-2</v>
      </c>
      <c r="D3050" s="13" t="s">
        <v>34492</v>
      </c>
      <c r="E3050" s="13" t="s">
        <v>20959</v>
      </c>
      <c r="F3050" s="31">
        <f t="shared" si="47"/>
        <v>6</v>
      </c>
    </row>
    <row r="3051" spans="1:6" ht="29.55" customHeight="1" x14ac:dyDescent="0.4">
      <c r="A3051" s="12">
        <v>44720</v>
      </c>
      <c r="B3051" s="13" t="s">
        <v>22792</v>
      </c>
      <c r="C3051" s="14">
        <v>2.8799999999999999E-2</v>
      </c>
      <c r="D3051" s="13" t="s">
        <v>35406</v>
      </c>
      <c r="E3051" s="13" t="s">
        <v>20568</v>
      </c>
      <c r="F3051" s="31">
        <f t="shared" si="47"/>
        <v>6</v>
      </c>
    </row>
    <row r="3052" spans="1:6" ht="29.55" customHeight="1" x14ac:dyDescent="0.4">
      <c r="A3052" s="12">
        <v>44880</v>
      </c>
      <c r="B3052" s="13" t="s">
        <v>21771</v>
      </c>
      <c r="C3052" s="14">
        <v>4.4699999999999997E-2</v>
      </c>
      <c r="D3052" s="13" t="s">
        <v>29736</v>
      </c>
      <c r="E3052" s="13" t="s">
        <v>29737</v>
      </c>
      <c r="F3052" s="31">
        <f t="shared" si="47"/>
        <v>6</v>
      </c>
    </row>
    <row r="3053" spans="1:6" ht="29.55" customHeight="1" x14ac:dyDescent="0.4">
      <c r="A3053" s="12">
        <v>44859</v>
      </c>
      <c r="B3053" s="11" t="s">
        <v>21771</v>
      </c>
      <c r="C3053" s="14">
        <v>8.6300000000000002E-2</v>
      </c>
      <c r="D3053" s="13" t="s">
        <v>30394</v>
      </c>
      <c r="E3053" s="13" t="s">
        <v>22245</v>
      </c>
      <c r="F3053" s="31">
        <f t="shared" si="47"/>
        <v>6</v>
      </c>
    </row>
    <row r="3054" spans="1:6" ht="29.55" customHeight="1" x14ac:dyDescent="0.4">
      <c r="A3054" s="12">
        <v>44846</v>
      </c>
      <c r="B3054" s="13" t="s">
        <v>21771</v>
      </c>
      <c r="C3054" s="14">
        <v>8.6099999999999996E-2</v>
      </c>
      <c r="D3054" s="13" t="s">
        <v>30878</v>
      </c>
      <c r="E3054" s="13" t="s">
        <v>18982</v>
      </c>
      <c r="F3054" s="31">
        <f t="shared" si="47"/>
        <v>6</v>
      </c>
    </row>
    <row r="3055" spans="1:6" ht="29.55" customHeight="1" x14ac:dyDescent="0.4">
      <c r="A3055" s="12">
        <v>44768</v>
      </c>
      <c r="B3055" s="11" t="s">
        <v>21771</v>
      </c>
      <c r="C3055" s="13" t="s">
        <v>33730</v>
      </c>
      <c r="D3055" s="13" t="s">
        <v>33731</v>
      </c>
      <c r="E3055" s="13" t="s">
        <v>33729</v>
      </c>
      <c r="F3055" s="31">
        <f t="shared" si="47"/>
        <v>6</v>
      </c>
    </row>
    <row r="3056" spans="1:6" ht="29.55" customHeight="1" x14ac:dyDescent="0.4">
      <c r="A3056" s="12">
        <v>44767</v>
      </c>
      <c r="B3056" s="11" t="s">
        <v>21771</v>
      </c>
      <c r="C3056" s="14">
        <v>7.7600000000000002E-2</v>
      </c>
      <c r="D3056" s="13" t="s">
        <v>33781</v>
      </c>
      <c r="E3056" s="13" t="s">
        <v>33782</v>
      </c>
      <c r="F3056" s="31">
        <f t="shared" si="47"/>
        <v>6</v>
      </c>
    </row>
    <row r="3057" spans="1:6" ht="29.55" customHeight="1" x14ac:dyDescent="0.4">
      <c r="A3057" s="12">
        <v>44726</v>
      </c>
      <c r="B3057" s="13" t="s">
        <v>21771</v>
      </c>
      <c r="C3057" s="14">
        <v>4.0399999999999998E-2</v>
      </c>
      <c r="D3057" s="13" t="s">
        <v>35239</v>
      </c>
      <c r="E3057" s="13" t="s">
        <v>34656</v>
      </c>
      <c r="F3057" s="31">
        <f t="shared" si="47"/>
        <v>6</v>
      </c>
    </row>
    <row r="3058" spans="1:6" ht="29.55" customHeight="1" x14ac:dyDescent="0.4">
      <c r="A3058" s="12">
        <v>44908</v>
      </c>
      <c r="B3058" s="11" t="s">
        <v>19580</v>
      </c>
      <c r="C3058" s="14">
        <v>0.19089999999999999</v>
      </c>
      <c r="D3058" s="13" t="s">
        <v>28705</v>
      </c>
      <c r="E3058" s="13" t="s">
        <v>24025</v>
      </c>
      <c r="F3058" s="31">
        <f t="shared" si="47"/>
        <v>6</v>
      </c>
    </row>
    <row r="3059" spans="1:6" ht="29.55" customHeight="1" x14ac:dyDescent="0.4">
      <c r="A3059" s="12">
        <v>44907</v>
      </c>
      <c r="B3059" s="11" t="s">
        <v>19580</v>
      </c>
      <c r="C3059" s="14">
        <v>0.19089999999999999</v>
      </c>
      <c r="D3059" s="13" t="s">
        <v>28739</v>
      </c>
      <c r="E3059" s="13" t="s">
        <v>24025</v>
      </c>
      <c r="F3059" s="31">
        <f t="shared" si="47"/>
        <v>6</v>
      </c>
    </row>
    <row r="3060" spans="1:6" ht="29.55" customHeight="1" x14ac:dyDescent="0.4">
      <c r="A3060" s="12">
        <v>44896</v>
      </c>
      <c r="B3060" s="11" t="s">
        <v>19580</v>
      </c>
      <c r="C3060" s="14">
        <v>8.8099999999999998E-2</v>
      </c>
      <c r="D3060" s="13" t="s">
        <v>29003</v>
      </c>
      <c r="E3060" s="13" t="s">
        <v>18982</v>
      </c>
      <c r="F3060" s="31">
        <f t="shared" si="47"/>
        <v>6</v>
      </c>
    </row>
    <row r="3061" spans="1:6" ht="29.55" customHeight="1" x14ac:dyDescent="0.4">
      <c r="A3061" s="12">
        <v>44895</v>
      </c>
      <c r="B3061" s="11" t="s">
        <v>19580</v>
      </c>
      <c r="C3061" s="14">
        <v>0.1439</v>
      </c>
      <c r="D3061" s="13" t="s">
        <v>29039</v>
      </c>
      <c r="E3061" s="13" t="s">
        <v>18982</v>
      </c>
      <c r="F3061" s="31">
        <f t="shared" si="47"/>
        <v>6</v>
      </c>
    </row>
    <row r="3062" spans="1:6" ht="29.55" customHeight="1" x14ac:dyDescent="0.4">
      <c r="A3062" s="12">
        <v>44895</v>
      </c>
      <c r="B3062" s="11" t="s">
        <v>19580</v>
      </c>
      <c r="C3062" s="14">
        <v>8.8099999999999998E-2</v>
      </c>
      <c r="D3062" s="13" t="s">
        <v>29062</v>
      </c>
      <c r="E3062" s="13" t="s">
        <v>18982</v>
      </c>
      <c r="F3062" s="31">
        <f t="shared" si="47"/>
        <v>6</v>
      </c>
    </row>
    <row r="3063" spans="1:6" ht="29.55" customHeight="1" x14ac:dyDescent="0.4">
      <c r="A3063" s="12">
        <v>44833</v>
      </c>
      <c r="B3063" s="13" t="s">
        <v>19580</v>
      </c>
      <c r="C3063" s="14">
        <v>9.7600000000000006E-2</v>
      </c>
      <c r="D3063" s="13" t="s">
        <v>31236</v>
      </c>
      <c r="E3063" s="13" t="s">
        <v>30640</v>
      </c>
      <c r="F3063" s="31">
        <f t="shared" si="47"/>
        <v>6</v>
      </c>
    </row>
    <row r="3064" spans="1:6" ht="29.55" customHeight="1" x14ac:dyDescent="0.4">
      <c r="A3064" s="12">
        <v>44901</v>
      </c>
      <c r="B3064" s="11" t="s">
        <v>8187</v>
      </c>
      <c r="C3064" s="14">
        <v>8.8200000000000001E-2</v>
      </c>
      <c r="D3064" s="13" t="s">
        <v>28915</v>
      </c>
      <c r="E3064" s="13" t="s">
        <v>17784</v>
      </c>
      <c r="F3064" s="31">
        <f t="shared" si="47"/>
        <v>6</v>
      </c>
    </row>
    <row r="3065" spans="1:6" ht="29.55" customHeight="1" x14ac:dyDescent="0.4">
      <c r="A3065" s="12">
        <v>44894</v>
      </c>
      <c r="B3065" s="11" t="s">
        <v>8187</v>
      </c>
      <c r="C3065" s="14">
        <v>6.0999999999999999E-2</v>
      </c>
      <c r="D3065" s="13" t="s">
        <v>29140</v>
      </c>
      <c r="E3065" s="13" t="s">
        <v>24633</v>
      </c>
      <c r="F3065" s="31">
        <f t="shared" si="47"/>
        <v>6</v>
      </c>
    </row>
    <row r="3066" spans="1:6" ht="29.55" customHeight="1" x14ac:dyDescent="0.4">
      <c r="A3066" s="12">
        <v>44883</v>
      </c>
      <c r="B3066" s="13" t="s">
        <v>8187</v>
      </c>
      <c r="C3066" s="14">
        <v>5.8599999999999999E-2</v>
      </c>
      <c r="D3066" s="13" t="s">
        <v>29527</v>
      </c>
      <c r="E3066" s="13" t="s">
        <v>19171</v>
      </c>
      <c r="F3066" s="31">
        <f t="shared" si="47"/>
        <v>6</v>
      </c>
    </row>
    <row r="3067" spans="1:6" ht="29.55" customHeight="1" x14ac:dyDescent="0.4">
      <c r="A3067" s="12">
        <v>44827</v>
      </c>
      <c r="B3067" s="13" t="s">
        <v>8187</v>
      </c>
      <c r="C3067" s="14">
        <v>4.1000000000000002E-2</v>
      </c>
      <c r="D3067" s="13" t="s">
        <v>31369</v>
      </c>
      <c r="E3067" s="13" t="s">
        <v>31368</v>
      </c>
      <c r="F3067" s="31">
        <f t="shared" si="47"/>
        <v>6</v>
      </c>
    </row>
    <row r="3068" spans="1:6" ht="29.55" customHeight="1" x14ac:dyDescent="0.4">
      <c r="A3068" s="12">
        <v>44817</v>
      </c>
      <c r="B3068" s="11" t="s">
        <v>8187</v>
      </c>
      <c r="C3068" s="17">
        <v>9.3799999999999994E-2</v>
      </c>
      <c r="D3068" s="13" t="s">
        <v>31837</v>
      </c>
      <c r="E3068" s="13" t="s">
        <v>14627</v>
      </c>
      <c r="F3068" s="31">
        <f t="shared" si="47"/>
        <v>6</v>
      </c>
    </row>
    <row r="3069" spans="1:6" ht="29.55" customHeight="1" x14ac:dyDescent="0.4">
      <c r="A3069" s="12">
        <v>44812</v>
      </c>
      <c r="B3069" s="11" t="s">
        <v>8187</v>
      </c>
      <c r="C3069" s="17">
        <v>0.10349999999999999</v>
      </c>
      <c r="D3069" s="13" t="s">
        <v>31918</v>
      </c>
      <c r="E3069" s="13" t="s">
        <v>31919</v>
      </c>
      <c r="F3069" s="31">
        <f t="shared" si="47"/>
        <v>6</v>
      </c>
    </row>
    <row r="3070" spans="1:6" ht="29.55" customHeight="1" x14ac:dyDescent="0.4">
      <c r="A3070" s="12">
        <v>44907</v>
      </c>
      <c r="B3070" s="11" t="s">
        <v>21897</v>
      </c>
      <c r="C3070" s="14">
        <v>8.8599999999999998E-2</v>
      </c>
      <c r="D3070" s="13" t="s">
        <v>28749</v>
      </c>
      <c r="E3070" s="13" t="s">
        <v>20624</v>
      </c>
      <c r="F3070" s="31">
        <f t="shared" si="47"/>
        <v>6</v>
      </c>
    </row>
    <row r="3071" spans="1:6" ht="29.55" customHeight="1" x14ac:dyDescent="0.4">
      <c r="A3071" s="12">
        <v>44824</v>
      </c>
      <c r="B3071" s="11" t="s">
        <v>21897</v>
      </c>
      <c r="C3071" s="17">
        <v>0.2</v>
      </c>
      <c r="D3071" s="13" t="s">
        <v>31509</v>
      </c>
      <c r="E3071" s="13" t="s">
        <v>21899</v>
      </c>
      <c r="F3071" s="31">
        <f t="shared" si="47"/>
        <v>6</v>
      </c>
    </row>
    <row r="3072" spans="1:6" ht="29.55" customHeight="1" x14ac:dyDescent="0.4">
      <c r="A3072" s="12">
        <v>44767</v>
      </c>
      <c r="B3072" s="11" t="s">
        <v>21897</v>
      </c>
      <c r="C3072" s="14">
        <v>5.8900000000000001E-2</v>
      </c>
      <c r="D3072" s="13" t="s">
        <v>33795</v>
      </c>
      <c r="E3072" s="13" t="s">
        <v>33796</v>
      </c>
      <c r="F3072" s="31">
        <f t="shared" si="47"/>
        <v>6</v>
      </c>
    </row>
    <row r="3073" spans="1:6" ht="29.55" customHeight="1" x14ac:dyDescent="0.4">
      <c r="A3073" s="12">
        <v>44757</v>
      </c>
      <c r="B3073" s="11" t="s">
        <v>21897</v>
      </c>
      <c r="C3073" s="14">
        <v>0.15290000000000001</v>
      </c>
      <c r="D3073" s="13" t="s">
        <v>34026</v>
      </c>
      <c r="E3073" s="13" t="s">
        <v>33796</v>
      </c>
      <c r="F3073" s="31">
        <f t="shared" si="47"/>
        <v>6</v>
      </c>
    </row>
    <row r="3074" spans="1:6" ht="29.55" customHeight="1" x14ac:dyDescent="0.4">
      <c r="A3074" s="12">
        <v>44755</v>
      </c>
      <c r="B3074" s="11" t="s">
        <v>21897</v>
      </c>
      <c r="C3074" s="14">
        <v>0.1229</v>
      </c>
      <c r="D3074" s="13" t="s">
        <v>34161</v>
      </c>
      <c r="E3074" s="13" t="s">
        <v>33796</v>
      </c>
      <c r="F3074" s="31">
        <f t="shared" ref="F3074:F3137" si="48">COUNTIF(B:B,B3074)</f>
        <v>6</v>
      </c>
    </row>
    <row r="3075" spans="1:6" ht="29.55" customHeight="1" x14ac:dyDescent="0.4">
      <c r="A3075" s="12">
        <v>44750</v>
      </c>
      <c r="B3075" s="11" t="s">
        <v>21897</v>
      </c>
      <c r="C3075" s="13" t="s">
        <v>7678</v>
      </c>
      <c r="D3075" s="13" t="s">
        <v>34299</v>
      </c>
      <c r="E3075" s="13" t="s">
        <v>33796</v>
      </c>
      <c r="F3075" s="31">
        <f t="shared" si="48"/>
        <v>6</v>
      </c>
    </row>
    <row r="3076" spans="1:6" ht="29.55" customHeight="1" x14ac:dyDescent="0.4">
      <c r="A3076" s="12">
        <v>44851</v>
      </c>
      <c r="B3076" s="13" t="s">
        <v>30727</v>
      </c>
      <c r="C3076" s="14">
        <v>9.0899999999999995E-2</v>
      </c>
      <c r="D3076" s="13" t="s">
        <v>30728</v>
      </c>
      <c r="E3076" s="13" t="s">
        <v>21019</v>
      </c>
      <c r="F3076" s="31">
        <f t="shared" si="48"/>
        <v>6</v>
      </c>
    </row>
    <row r="3077" spans="1:6" ht="29.55" customHeight="1" x14ac:dyDescent="0.4">
      <c r="A3077" s="12">
        <v>44768</v>
      </c>
      <c r="B3077" s="11" t="s">
        <v>30727</v>
      </c>
      <c r="C3077" s="14">
        <v>0.16420000000000001</v>
      </c>
      <c r="D3077" s="13" t="s">
        <v>33741</v>
      </c>
      <c r="E3077" s="13" t="s">
        <v>14690</v>
      </c>
      <c r="F3077" s="31">
        <f t="shared" si="48"/>
        <v>6</v>
      </c>
    </row>
    <row r="3078" spans="1:6" ht="29.55" customHeight="1" x14ac:dyDescent="0.4">
      <c r="A3078" s="12">
        <v>44764</v>
      </c>
      <c r="B3078" s="11" t="s">
        <v>30727</v>
      </c>
      <c r="C3078" s="14">
        <v>0.16039999999999999</v>
      </c>
      <c r="D3078" s="13" t="s">
        <v>33831</v>
      </c>
      <c r="E3078" s="13" t="s">
        <v>12077</v>
      </c>
      <c r="F3078" s="31">
        <f t="shared" si="48"/>
        <v>6</v>
      </c>
    </row>
    <row r="3079" spans="1:6" ht="29.55" customHeight="1" x14ac:dyDescent="0.4">
      <c r="A3079" s="12">
        <v>44760</v>
      </c>
      <c r="B3079" s="11" t="s">
        <v>30727</v>
      </c>
      <c r="C3079" s="14">
        <v>0.12870000000000001</v>
      </c>
      <c r="D3079" s="13" t="s">
        <v>33990</v>
      </c>
      <c r="E3079" s="13" t="s">
        <v>12077</v>
      </c>
      <c r="F3079" s="31">
        <f t="shared" si="48"/>
        <v>6</v>
      </c>
    </row>
    <row r="3080" spans="1:6" ht="29.55" customHeight="1" x14ac:dyDescent="0.4">
      <c r="A3080" s="12">
        <v>44743</v>
      </c>
      <c r="B3080" s="13" t="s">
        <v>30727</v>
      </c>
      <c r="C3080" s="13" t="s">
        <v>7678</v>
      </c>
      <c r="D3080" s="13" t="s">
        <v>34624</v>
      </c>
      <c r="E3080" s="13" t="s">
        <v>34517</v>
      </c>
      <c r="F3080" s="31">
        <f t="shared" si="48"/>
        <v>6</v>
      </c>
    </row>
    <row r="3081" spans="1:6" ht="29.55" customHeight="1" x14ac:dyDescent="0.4">
      <c r="A3081" s="12">
        <v>44742</v>
      </c>
      <c r="B3081" s="13" t="s">
        <v>30727</v>
      </c>
      <c r="C3081" s="14">
        <v>0.1575</v>
      </c>
      <c r="D3081" s="13" t="s">
        <v>34692</v>
      </c>
      <c r="E3081" s="13" t="s">
        <v>18982</v>
      </c>
      <c r="F3081" s="31">
        <f t="shared" si="48"/>
        <v>6</v>
      </c>
    </row>
    <row r="3082" spans="1:6" ht="29.55" customHeight="1" x14ac:dyDescent="0.4">
      <c r="A3082" s="12">
        <v>44889</v>
      </c>
      <c r="B3082" s="13" t="s">
        <v>10626</v>
      </c>
      <c r="C3082" s="14">
        <v>0.115</v>
      </c>
      <c r="D3082" s="13" t="s">
        <v>29281</v>
      </c>
      <c r="E3082" s="13" t="s">
        <v>14825</v>
      </c>
      <c r="F3082" s="31">
        <f t="shared" si="48"/>
        <v>6</v>
      </c>
    </row>
    <row r="3083" spans="1:6" ht="29.55" customHeight="1" x14ac:dyDescent="0.4">
      <c r="A3083" s="12">
        <v>44852</v>
      </c>
      <c r="B3083" s="13" t="s">
        <v>10626</v>
      </c>
      <c r="C3083" s="14">
        <v>9.1499999999999998E-2</v>
      </c>
      <c r="D3083" s="13" t="s">
        <v>30669</v>
      </c>
      <c r="E3083" s="13" t="s">
        <v>30664</v>
      </c>
      <c r="F3083" s="31">
        <f t="shared" si="48"/>
        <v>6</v>
      </c>
    </row>
    <row r="3084" spans="1:6" ht="29.55" customHeight="1" x14ac:dyDescent="0.4">
      <c r="A3084" s="12">
        <v>44811</v>
      </c>
      <c r="B3084" s="11" t="s">
        <v>10626</v>
      </c>
      <c r="C3084" s="17">
        <v>6.4399999999999999E-2</v>
      </c>
      <c r="D3084" s="13" t="s">
        <v>31980</v>
      </c>
      <c r="E3084" s="13" t="s">
        <v>14825</v>
      </c>
      <c r="F3084" s="31">
        <f t="shared" si="48"/>
        <v>6</v>
      </c>
    </row>
    <row r="3085" spans="1:6" ht="29.55" customHeight="1" x14ac:dyDescent="0.4">
      <c r="A3085" s="12">
        <v>44777</v>
      </c>
      <c r="B3085" s="13" t="s">
        <v>10626</v>
      </c>
      <c r="C3085" s="14">
        <v>5.28E-2</v>
      </c>
      <c r="D3085" s="13" t="s">
        <v>33345</v>
      </c>
      <c r="E3085" s="13" t="s">
        <v>33317</v>
      </c>
      <c r="F3085" s="31">
        <f t="shared" si="48"/>
        <v>6</v>
      </c>
    </row>
    <row r="3086" spans="1:6" ht="29.55" customHeight="1" x14ac:dyDescent="0.4">
      <c r="A3086" s="12">
        <v>44736</v>
      </c>
      <c r="B3086" s="13" t="s">
        <v>10626</v>
      </c>
      <c r="C3086" s="14">
        <v>9.2799999999999994E-2</v>
      </c>
      <c r="D3086" s="13" t="s">
        <v>34883</v>
      </c>
      <c r="E3086" s="13" t="s">
        <v>34880</v>
      </c>
      <c r="F3086" s="31">
        <f t="shared" si="48"/>
        <v>6</v>
      </c>
    </row>
    <row r="3087" spans="1:6" ht="29.55" customHeight="1" x14ac:dyDescent="0.4">
      <c r="A3087" s="12">
        <v>44715</v>
      </c>
      <c r="B3087" s="13" t="s">
        <v>10626</v>
      </c>
      <c r="C3087" s="14">
        <v>4.2799999999999998E-2</v>
      </c>
      <c r="D3087" s="13" t="s">
        <v>35532</v>
      </c>
      <c r="E3087" s="13" t="s">
        <v>35528</v>
      </c>
      <c r="F3087" s="31">
        <f t="shared" si="48"/>
        <v>6</v>
      </c>
    </row>
    <row r="3088" spans="1:6" ht="29.55" customHeight="1" x14ac:dyDescent="0.4">
      <c r="A3088" s="12">
        <v>44851</v>
      </c>
      <c r="B3088" s="13" t="s">
        <v>25532</v>
      </c>
      <c r="C3088" s="14">
        <v>6.5799999999999997E-2</v>
      </c>
      <c r="D3088" s="13" t="s">
        <v>30722</v>
      </c>
      <c r="E3088" s="13" t="s">
        <v>30311</v>
      </c>
      <c r="F3088" s="31">
        <f t="shared" si="48"/>
        <v>6</v>
      </c>
    </row>
    <row r="3089" spans="1:6" ht="29.55" customHeight="1" x14ac:dyDescent="0.4">
      <c r="A3089" s="12">
        <v>44845</v>
      </c>
      <c r="B3089" s="13" t="s">
        <v>25532</v>
      </c>
      <c r="C3089" s="14">
        <v>5.1900000000000002E-2</v>
      </c>
      <c r="D3089" s="13" t="s">
        <v>30905</v>
      </c>
      <c r="E3089" s="13" t="s">
        <v>30640</v>
      </c>
      <c r="F3089" s="31">
        <f t="shared" si="48"/>
        <v>6</v>
      </c>
    </row>
    <row r="3090" spans="1:6" ht="29.55" customHeight="1" x14ac:dyDescent="0.4">
      <c r="A3090" s="12">
        <v>44798</v>
      </c>
      <c r="B3090" s="13" t="s">
        <v>25532</v>
      </c>
      <c r="C3090" s="14">
        <v>3.9600000000000003E-2</v>
      </c>
      <c r="D3090" s="13" t="s">
        <v>32530</v>
      </c>
      <c r="E3090" s="13" t="s">
        <v>30232</v>
      </c>
      <c r="F3090" s="31">
        <f t="shared" si="48"/>
        <v>6</v>
      </c>
    </row>
    <row r="3091" spans="1:6" ht="29.55" customHeight="1" x14ac:dyDescent="0.4">
      <c r="A3091" s="12">
        <v>44797</v>
      </c>
      <c r="B3091" s="13" t="s">
        <v>25532</v>
      </c>
      <c r="C3091" s="14">
        <v>1.29E-2</v>
      </c>
      <c r="D3091" s="13" t="s">
        <v>32641</v>
      </c>
      <c r="E3091" s="13" t="s">
        <v>20624</v>
      </c>
      <c r="F3091" s="31">
        <f t="shared" si="48"/>
        <v>6</v>
      </c>
    </row>
    <row r="3092" spans="1:6" ht="29.55" customHeight="1" x14ac:dyDescent="0.4">
      <c r="A3092" s="12">
        <v>44792</v>
      </c>
      <c r="B3092" s="13" t="s">
        <v>25532</v>
      </c>
      <c r="C3092" s="14">
        <v>0.10630000000000001</v>
      </c>
      <c r="D3092" s="13" t="s">
        <v>32763</v>
      </c>
      <c r="E3092" s="13" t="s">
        <v>30232</v>
      </c>
      <c r="F3092" s="31">
        <f t="shared" si="48"/>
        <v>6</v>
      </c>
    </row>
    <row r="3093" spans="1:6" ht="29.55" customHeight="1" x14ac:dyDescent="0.4">
      <c r="A3093" s="12">
        <v>44736</v>
      </c>
      <c r="B3093" s="13" t="s">
        <v>25532</v>
      </c>
      <c r="C3093" s="14">
        <v>0.12</v>
      </c>
      <c r="D3093" s="13" t="s">
        <v>34855</v>
      </c>
      <c r="E3093" s="13" t="s">
        <v>20568</v>
      </c>
      <c r="F3093" s="31">
        <f t="shared" si="48"/>
        <v>6</v>
      </c>
    </row>
    <row r="3094" spans="1:6" ht="29.55" customHeight="1" x14ac:dyDescent="0.4">
      <c r="A3094" s="12">
        <v>44874</v>
      </c>
      <c r="B3094" s="13" t="s">
        <v>26166</v>
      </c>
      <c r="C3094" s="13" t="s">
        <v>29424</v>
      </c>
      <c r="D3094" s="13" t="s">
        <v>29896</v>
      </c>
      <c r="E3094" s="13" t="s">
        <v>7</v>
      </c>
      <c r="F3094" s="31">
        <f t="shared" si="48"/>
        <v>6</v>
      </c>
    </row>
    <row r="3095" spans="1:6" ht="29.55" customHeight="1" x14ac:dyDescent="0.4">
      <c r="A3095" s="12">
        <v>44873</v>
      </c>
      <c r="B3095" s="13" t="s">
        <v>26166</v>
      </c>
      <c r="C3095" s="13" t="s">
        <v>6225</v>
      </c>
      <c r="D3095" s="13" t="s">
        <v>29949</v>
      </c>
      <c r="E3095" s="13" t="s">
        <v>29950</v>
      </c>
      <c r="F3095" s="31">
        <f t="shared" si="48"/>
        <v>6</v>
      </c>
    </row>
    <row r="3096" spans="1:6" ht="29.55" customHeight="1" x14ac:dyDescent="0.4">
      <c r="A3096" s="12">
        <v>44848</v>
      </c>
      <c r="B3096" s="13" t="s">
        <v>26166</v>
      </c>
      <c r="C3096" s="14">
        <v>0.13650000000000001</v>
      </c>
      <c r="D3096" s="13" t="s">
        <v>30774</v>
      </c>
      <c r="E3096" s="13" t="s">
        <v>30767</v>
      </c>
      <c r="F3096" s="31">
        <f t="shared" si="48"/>
        <v>6</v>
      </c>
    </row>
    <row r="3097" spans="1:6" ht="29.55" customHeight="1" x14ac:dyDescent="0.4">
      <c r="A3097" s="12">
        <v>44776</v>
      </c>
      <c r="B3097" s="13" t="s">
        <v>26166</v>
      </c>
      <c r="C3097" s="14">
        <v>7.6300000000000007E-2</v>
      </c>
      <c r="D3097" s="13" t="s">
        <v>33372</v>
      </c>
      <c r="E3097" s="13" t="s">
        <v>33369</v>
      </c>
      <c r="F3097" s="31">
        <f t="shared" si="48"/>
        <v>6</v>
      </c>
    </row>
    <row r="3098" spans="1:6" ht="29.55" customHeight="1" x14ac:dyDescent="0.4">
      <c r="A3098" s="12">
        <v>44767</v>
      </c>
      <c r="B3098" s="11" t="s">
        <v>26166</v>
      </c>
      <c r="C3098" s="14">
        <v>9.5200000000000007E-2</v>
      </c>
      <c r="D3098" s="13" t="s">
        <v>33766</v>
      </c>
      <c r="E3098" s="13" t="s">
        <v>33758</v>
      </c>
      <c r="F3098" s="31">
        <f t="shared" si="48"/>
        <v>6</v>
      </c>
    </row>
    <row r="3099" spans="1:6" ht="29.55" customHeight="1" x14ac:dyDescent="0.4">
      <c r="A3099" s="12">
        <v>44725</v>
      </c>
      <c r="B3099" s="13" t="s">
        <v>26166</v>
      </c>
      <c r="C3099" s="14">
        <v>0.10580000000000001</v>
      </c>
      <c r="D3099" s="13" t="s">
        <v>35271</v>
      </c>
      <c r="E3099" s="13" t="s">
        <v>35270</v>
      </c>
      <c r="F3099" s="31">
        <f t="shared" si="48"/>
        <v>6</v>
      </c>
    </row>
    <row r="3100" spans="1:6" ht="29.55" customHeight="1" x14ac:dyDescent="0.4">
      <c r="A3100" s="12">
        <v>44811</v>
      </c>
      <c r="B3100" s="11" t="s">
        <v>13311</v>
      </c>
      <c r="C3100" s="17">
        <v>5.5399999999999998E-2</v>
      </c>
      <c r="D3100" s="13" t="s">
        <v>31987</v>
      </c>
      <c r="E3100" s="13" t="s">
        <v>469</v>
      </c>
      <c r="F3100" s="31">
        <f t="shared" si="48"/>
        <v>6</v>
      </c>
    </row>
    <row r="3101" spans="1:6" ht="29.55" customHeight="1" x14ac:dyDescent="0.4">
      <c r="A3101" s="12">
        <v>44810</v>
      </c>
      <c r="B3101" s="11" t="s">
        <v>13311</v>
      </c>
      <c r="C3101" s="17">
        <v>5.5399999999999998E-2</v>
      </c>
      <c r="D3101" s="13" t="s">
        <v>32062</v>
      </c>
      <c r="E3101" s="13" t="s">
        <v>469</v>
      </c>
      <c r="F3101" s="31">
        <f t="shared" si="48"/>
        <v>6</v>
      </c>
    </row>
    <row r="3102" spans="1:6" ht="29.55" customHeight="1" x14ac:dyDescent="0.4">
      <c r="A3102" s="12">
        <v>44799</v>
      </c>
      <c r="B3102" s="11" t="s">
        <v>13311</v>
      </c>
      <c r="C3102" s="17">
        <v>8.4199999999999997E-2</v>
      </c>
      <c r="D3102" s="13" t="s">
        <v>32422</v>
      </c>
      <c r="E3102" s="13" t="s">
        <v>32423</v>
      </c>
      <c r="F3102" s="31">
        <f t="shared" si="48"/>
        <v>6</v>
      </c>
    </row>
    <row r="3103" spans="1:6" ht="29.55" customHeight="1" x14ac:dyDescent="0.4">
      <c r="A3103" s="12">
        <v>44769</v>
      </c>
      <c r="B3103" s="13" t="s">
        <v>13311</v>
      </c>
      <c r="C3103" s="14">
        <v>0.08</v>
      </c>
      <c r="D3103" s="13" t="s">
        <v>33680</v>
      </c>
      <c r="E3103" s="13" t="s">
        <v>33655</v>
      </c>
      <c r="F3103" s="31">
        <f t="shared" si="48"/>
        <v>6</v>
      </c>
    </row>
    <row r="3104" spans="1:6" ht="29.55" customHeight="1" x14ac:dyDescent="0.4">
      <c r="A3104" s="12">
        <v>44763</v>
      </c>
      <c r="B3104" s="11" t="s">
        <v>13311</v>
      </c>
      <c r="C3104" s="13" t="s">
        <v>6077</v>
      </c>
      <c r="D3104" s="13" t="s">
        <v>33845</v>
      </c>
      <c r="E3104" s="13" t="s">
        <v>23784</v>
      </c>
      <c r="F3104" s="31">
        <f t="shared" si="48"/>
        <v>6</v>
      </c>
    </row>
    <row r="3105" spans="1:6" ht="29.55" customHeight="1" x14ac:dyDescent="0.4">
      <c r="A3105" s="12">
        <v>44762</v>
      </c>
      <c r="B3105" s="11" t="s">
        <v>13311</v>
      </c>
      <c r="C3105" s="14">
        <v>0.12330000000000001</v>
      </c>
      <c r="D3105" s="13" t="s">
        <v>33878</v>
      </c>
      <c r="E3105" s="13" t="s">
        <v>22960</v>
      </c>
      <c r="F3105" s="31">
        <f t="shared" si="48"/>
        <v>6</v>
      </c>
    </row>
    <row r="3106" spans="1:6" ht="29.55" customHeight="1" x14ac:dyDescent="0.4">
      <c r="A3106" s="12">
        <v>44904</v>
      </c>
      <c r="B3106" s="11" t="s">
        <v>12209</v>
      </c>
      <c r="C3106" s="11" t="s">
        <v>7553</v>
      </c>
      <c r="D3106" s="13" t="s">
        <v>28788</v>
      </c>
      <c r="E3106" s="13" t="s">
        <v>28789</v>
      </c>
      <c r="F3106" s="31">
        <f t="shared" si="48"/>
        <v>6</v>
      </c>
    </row>
    <row r="3107" spans="1:6" ht="29.55" customHeight="1" x14ac:dyDescent="0.4">
      <c r="A3107" s="12">
        <v>44833</v>
      </c>
      <c r="B3107" s="13" t="s">
        <v>12209</v>
      </c>
      <c r="C3107" s="14">
        <v>0.2969</v>
      </c>
      <c r="D3107" s="13" t="s">
        <v>31238</v>
      </c>
      <c r="E3107" s="13" t="s">
        <v>18982</v>
      </c>
      <c r="F3107" s="31">
        <f t="shared" si="48"/>
        <v>6</v>
      </c>
    </row>
    <row r="3108" spans="1:6" ht="29.55" customHeight="1" x14ac:dyDescent="0.4">
      <c r="A3108" s="12">
        <v>44781</v>
      </c>
      <c r="B3108" s="13" t="s">
        <v>12209</v>
      </c>
      <c r="C3108" s="11" t="s">
        <v>5632</v>
      </c>
      <c r="D3108" s="13" t="s">
        <v>33236</v>
      </c>
      <c r="E3108" s="13" t="s">
        <v>33095</v>
      </c>
      <c r="F3108" s="31">
        <f t="shared" si="48"/>
        <v>6</v>
      </c>
    </row>
    <row r="3109" spans="1:6" ht="29.55" customHeight="1" x14ac:dyDescent="0.4">
      <c r="A3109" s="12">
        <v>44778</v>
      </c>
      <c r="B3109" s="13" t="s">
        <v>12209</v>
      </c>
      <c r="C3109" s="11" t="s">
        <v>5979</v>
      </c>
      <c r="D3109" s="13" t="s">
        <v>27787</v>
      </c>
      <c r="E3109" s="13" t="s">
        <v>33049</v>
      </c>
      <c r="F3109" s="31">
        <f t="shared" si="48"/>
        <v>6</v>
      </c>
    </row>
    <row r="3110" spans="1:6" ht="29.55" customHeight="1" x14ac:dyDescent="0.4">
      <c r="A3110" s="12">
        <v>44769</v>
      </c>
      <c r="B3110" s="13" t="s">
        <v>12209</v>
      </c>
      <c r="C3110" s="14">
        <v>0.11899999999999999</v>
      </c>
      <c r="D3110" s="13" t="s">
        <v>33659</v>
      </c>
      <c r="E3110" s="13" t="s">
        <v>21737</v>
      </c>
      <c r="F3110" s="31">
        <f t="shared" si="48"/>
        <v>6</v>
      </c>
    </row>
    <row r="3111" spans="1:6" ht="29.55" customHeight="1" x14ac:dyDescent="0.4">
      <c r="A3111" s="12">
        <v>44767</v>
      </c>
      <c r="B3111" s="11" t="s">
        <v>12209</v>
      </c>
      <c r="C3111" s="14">
        <v>0.2019</v>
      </c>
      <c r="D3111" s="13" t="s">
        <v>33761</v>
      </c>
      <c r="E3111" s="13" t="s">
        <v>23516</v>
      </c>
      <c r="F3111" s="31">
        <f t="shared" si="48"/>
        <v>6</v>
      </c>
    </row>
    <row r="3112" spans="1:6" ht="29.55" customHeight="1" x14ac:dyDescent="0.4">
      <c r="A3112" s="12">
        <v>44883</v>
      </c>
      <c r="B3112" s="13" t="s">
        <v>6925</v>
      </c>
      <c r="C3112" s="14">
        <v>0.11509999999999999</v>
      </c>
      <c r="D3112" s="13" t="s">
        <v>29496</v>
      </c>
      <c r="E3112" s="13" t="s">
        <v>19755</v>
      </c>
      <c r="F3112" s="31">
        <f t="shared" si="48"/>
        <v>6</v>
      </c>
    </row>
    <row r="3113" spans="1:6" ht="29.55" customHeight="1" x14ac:dyDescent="0.4">
      <c r="A3113" s="12">
        <v>44858</v>
      </c>
      <c r="B3113" s="11" t="s">
        <v>6925</v>
      </c>
      <c r="C3113" s="17">
        <v>0.1545</v>
      </c>
      <c r="D3113" s="13" t="s">
        <v>30441</v>
      </c>
      <c r="E3113" s="13" t="s">
        <v>30442</v>
      </c>
      <c r="F3113" s="31">
        <f t="shared" si="48"/>
        <v>6</v>
      </c>
    </row>
    <row r="3114" spans="1:6" ht="29.55" customHeight="1" x14ac:dyDescent="0.4">
      <c r="A3114" s="12">
        <v>44855</v>
      </c>
      <c r="B3114" s="11" t="s">
        <v>6925</v>
      </c>
      <c r="C3114" s="17">
        <v>6.4299999999999996E-2</v>
      </c>
      <c r="D3114" s="13" t="s">
        <v>30531</v>
      </c>
      <c r="E3114" s="13" t="s">
        <v>30442</v>
      </c>
      <c r="F3114" s="31">
        <f t="shared" si="48"/>
        <v>6</v>
      </c>
    </row>
    <row r="3115" spans="1:6" ht="29.55" customHeight="1" x14ac:dyDescent="0.4">
      <c r="A3115" s="12">
        <v>44851</v>
      </c>
      <c r="B3115" s="13" t="s">
        <v>6925</v>
      </c>
      <c r="C3115" s="14">
        <v>3.9399999999999998E-2</v>
      </c>
      <c r="D3115" s="13" t="s">
        <v>30710</v>
      </c>
      <c r="E3115" s="13" t="s">
        <v>17825</v>
      </c>
      <c r="F3115" s="31">
        <f t="shared" si="48"/>
        <v>6</v>
      </c>
    </row>
    <row r="3116" spans="1:6" ht="29.55" customHeight="1" x14ac:dyDescent="0.4">
      <c r="A3116" s="12">
        <v>44824</v>
      </c>
      <c r="B3116" s="11" t="s">
        <v>6925</v>
      </c>
      <c r="C3116" s="17">
        <v>6.88E-2</v>
      </c>
      <c r="D3116" s="13" t="s">
        <v>31563</v>
      </c>
      <c r="E3116" s="13" t="s">
        <v>11903</v>
      </c>
      <c r="F3116" s="31">
        <f t="shared" si="48"/>
        <v>6</v>
      </c>
    </row>
    <row r="3117" spans="1:6" ht="29.55" customHeight="1" x14ac:dyDescent="0.4">
      <c r="A3117" s="12">
        <v>44797</v>
      </c>
      <c r="B3117" s="13" t="s">
        <v>6925</v>
      </c>
      <c r="C3117" s="14">
        <v>8.4000000000000005E-2</v>
      </c>
      <c r="D3117" s="13" t="s">
        <v>32576</v>
      </c>
      <c r="E3117" s="13" t="s">
        <v>19755</v>
      </c>
      <c r="F3117" s="31">
        <f t="shared" si="48"/>
        <v>6</v>
      </c>
    </row>
    <row r="3118" spans="1:6" ht="29.55" customHeight="1" x14ac:dyDescent="0.4">
      <c r="A3118" s="12">
        <v>44907</v>
      </c>
      <c r="B3118" s="11" t="s">
        <v>19711</v>
      </c>
      <c r="C3118" s="14">
        <v>7.8799999999999995E-2</v>
      </c>
      <c r="D3118" s="13" t="s">
        <v>28754</v>
      </c>
      <c r="E3118" s="13" t="s">
        <v>20568</v>
      </c>
      <c r="F3118" s="31">
        <f t="shared" si="48"/>
        <v>6</v>
      </c>
    </row>
    <row r="3119" spans="1:6" ht="29.55" customHeight="1" x14ac:dyDescent="0.4">
      <c r="A3119" s="12">
        <v>44904</v>
      </c>
      <c r="B3119" s="11" t="s">
        <v>19711</v>
      </c>
      <c r="C3119" s="14">
        <v>7.8799999999999995E-2</v>
      </c>
      <c r="D3119" s="13" t="s">
        <v>28821</v>
      </c>
      <c r="E3119" s="13" t="s">
        <v>20568</v>
      </c>
      <c r="F3119" s="31">
        <f t="shared" si="48"/>
        <v>6</v>
      </c>
    </row>
    <row r="3120" spans="1:6" ht="29.55" customHeight="1" x14ac:dyDescent="0.4">
      <c r="A3120" s="12">
        <v>44853</v>
      </c>
      <c r="B3120" s="13" t="s">
        <v>19711</v>
      </c>
      <c r="C3120" s="14">
        <v>7.3300000000000004E-2</v>
      </c>
      <c r="D3120" s="13" t="s">
        <v>30620</v>
      </c>
      <c r="E3120" s="13" t="s">
        <v>30311</v>
      </c>
      <c r="F3120" s="31">
        <f t="shared" si="48"/>
        <v>6</v>
      </c>
    </row>
    <row r="3121" spans="1:6" ht="29.55" customHeight="1" x14ac:dyDescent="0.4">
      <c r="A3121" s="12">
        <v>44838</v>
      </c>
      <c r="B3121" s="13" t="s">
        <v>19711</v>
      </c>
      <c r="C3121" s="14">
        <v>0.14979999999999999</v>
      </c>
      <c r="D3121" s="13" t="s">
        <v>31107</v>
      </c>
      <c r="E3121" s="13" t="s">
        <v>19782</v>
      </c>
      <c r="F3121" s="31">
        <f t="shared" si="48"/>
        <v>6</v>
      </c>
    </row>
    <row r="3122" spans="1:6" ht="29.55" customHeight="1" x14ac:dyDescent="0.4">
      <c r="A3122" s="12">
        <v>44832</v>
      </c>
      <c r="B3122" s="13" t="s">
        <v>19711</v>
      </c>
      <c r="C3122" s="14">
        <v>-0.22239999999999999</v>
      </c>
      <c r="D3122" s="13" t="s">
        <v>31251</v>
      </c>
      <c r="E3122" s="13" t="s">
        <v>31252</v>
      </c>
      <c r="F3122" s="31">
        <f t="shared" si="48"/>
        <v>6</v>
      </c>
    </row>
    <row r="3123" spans="1:6" ht="29.55" customHeight="1" x14ac:dyDescent="0.4">
      <c r="A3123" s="12">
        <v>44831</v>
      </c>
      <c r="B3123" s="13" t="s">
        <v>19711</v>
      </c>
      <c r="C3123" s="14">
        <v>0.1512</v>
      </c>
      <c r="D3123" s="13" t="s">
        <v>31277</v>
      </c>
      <c r="E3123" s="13" t="s">
        <v>31278</v>
      </c>
      <c r="F3123" s="31">
        <f t="shared" si="48"/>
        <v>6</v>
      </c>
    </row>
    <row r="3124" spans="1:6" ht="29.55" customHeight="1" x14ac:dyDescent="0.4">
      <c r="A3124" s="12">
        <v>44851</v>
      </c>
      <c r="B3124" s="13" t="s">
        <v>5508</v>
      </c>
      <c r="C3124" s="14">
        <v>0.2097</v>
      </c>
      <c r="D3124" s="13" t="s">
        <v>30706</v>
      </c>
      <c r="E3124" s="13" t="s">
        <v>30705</v>
      </c>
      <c r="F3124" s="31">
        <f t="shared" si="48"/>
        <v>6</v>
      </c>
    </row>
    <row r="3125" spans="1:6" ht="29.55" customHeight="1" x14ac:dyDescent="0.4">
      <c r="A3125" s="12">
        <v>44782</v>
      </c>
      <c r="B3125" s="13" t="s">
        <v>5508</v>
      </c>
      <c r="C3125" s="14">
        <v>2.6700000000000002E-2</v>
      </c>
      <c r="D3125" s="13" t="s">
        <v>33139</v>
      </c>
      <c r="E3125" s="13" t="s">
        <v>33003</v>
      </c>
      <c r="F3125" s="31">
        <f t="shared" si="48"/>
        <v>6</v>
      </c>
    </row>
    <row r="3126" spans="1:6" ht="29.55" customHeight="1" x14ac:dyDescent="0.4">
      <c r="A3126" s="12">
        <v>44774</v>
      </c>
      <c r="B3126" s="13" t="s">
        <v>5508</v>
      </c>
      <c r="C3126" s="14">
        <v>5.1900000000000002E-2</v>
      </c>
      <c r="D3126" s="13" t="s">
        <v>33498</v>
      </c>
      <c r="E3126" s="13" t="s">
        <v>33003</v>
      </c>
      <c r="F3126" s="31">
        <f t="shared" si="48"/>
        <v>6</v>
      </c>
    </row>
    <row r="3127" spans="1:6" ht="29.55" customHeight="1" x14ac:dyDescent="0.4">
      <c r="A3127" s="12">
        <v>44761</v>
      </c>
      <c r="B3127" s="11" t="s">
        <v>5508</v>
      </c>
      <c r="C3127" s="14">
        <v>4.4900000000000002E-2</v>
      </c>
      <c r="D3127" s="13" t="s">
        <v>33965</v>
      </c>
      <c r="E3127" s="13" t="s">
        <v>22844</v>
      </c>
      <c r="F3127" s="31">
        <f t="shared" si="48"/>
        <v>6</v>
      </c>
    </row>
    <row r="3128" spans="1:6" ht="29.55" customHeight="1" x14ac:dyDescent="0.4">
      <c r="A3128" s="12">
        <v>44746</v>
      </c>
      <c r="B3128" s="13" t="s">
        <v>5508</v>
      </c>
      <c r="C3128" s="14">
        <v>1.7999999999999999E-2</v>
      </c>
      <c r="D3128" s="13" t="s">
        <v>34605</v>
      </c>
      <c r="E3128" s="13" t="s">
        <v>18982</v>
      </c>
      <c r="F3128" s="31">
        <f t="shared" si="48"/>
        <v>6</v>
      </c>
    </row>
    <row r="3129" spans="1:6" ht="29.55" customHeight="1" x14ac:dyDescent="0.4">
      <c r="A3129" s="12">
        <v>44743</v>
      </c>
      <c r="B3129" s="13" t="s">
        <v>5508</v>
      </c>
      <c r="C3129" s="14">
        <v>0.1172</v>
      </c>
      <c r="D3129" s="13" t="s">
        <v>34633</v>
      </c>
      <c r="E3129" s="13" t="s">
        <v>32469</v>
      </c>
      <c r="F3129" s="31">
        <f t="shared" si="48"/>
        <v>6</v>
      </c>
    </row>
    <row r="3130" spans="1:6" ht="29.55" customHeight="1" x14ac:dyDescent="0.4">
      <c r="A3130" s="12">
        <v>44796</v>
      </c>
      <c r="B3130" s="13" t="s">
        <v>7366</v>
      </c>
      <c r="C3130" s="14">
        <v>6.2399999999999997E-2</v>
      </c>
      <c r="D3130" s="13" t="s">
        <v>32671</v>
      </c>
      <c r="E3130" s="13" t="s">
        <v>32596</v>
      </c>
      <c r="F3130" s="31">
        <f t="shared" si="48"/>
        <v>6</v>
      </c>
    </row>
    <row r="3131" spans="1:6" ht="29.55" customHeight="1" x14ac:dyDescent="0.4">
      <c r="A3131" s="12">
        <v>44795</v>
      </c>
      <c r="B3131" s="13" t="s">
        <v>7366</v>
      </c>
      <c r="C3131" s="14">
        <v>5.3600000000000002E-2</v>
      </c>
      <c r="D3131" s="13" t="s">
        <v>32738</v>
      </c>
      <c r="E3131" s="13" t="s">
        <v>32596</v>
      </c>
      <c r="F3131" s="31">
        <f t="shared" si="48"/>
        <v>6</v>
      </c>
    </row>
    <row r="3132" spans="1:6" ht="29.55" customHeight="1" x14ac:dyDescent="0.4">
      <c r="A3132" s="12">
        <v>44740</v>
      </c>
      <c r="B3132" s="13" t="s">
        <v>7366</v>
      </c>
      <c r="C3132" s="14">
        <v>9.8400000000000001E-2</v>
      </c>
      <c r="D3132" s="13" t="s">
        <v>34734</v>
      </c>
      <c r="E3132" s="13" t="s">
        <v>34733</v>
      </c>
      <c r="F3132" s="31">
        <f t="shared" si="48"/>
        <v>6</v>
      </c>
    </row>
    <row r="3133" spans="1:6" ht="29.55" customHeight="1" x14ac:dyDescent="0.4">
      <c r="A3133" s="12">
        <v>44722</v>
      </c>
      <c r="B3133" s="13" t="s">
        <v>7366</v>
      </c>
      <c r="C3133" s="14">
        <v>5.4399999999999997E-2</v>
      </c>
      <c r="D3133" s="13" t="s">
        <v>35346</v>
      </c>
      <c r="E3133" s="13" t="s">
        <v>18982</v>
      </c>
      <c r="F3133" s="31">
        <f t="shared" si="48"/>
        <v>6</v>
      </c>
    </row>
    <row r="3134" spans="1:6" ht="29.55" customHeight="1" x14ac:dyDescent="0.4">
      <c r="A3134" s="12">
        <v>44719</v>
      </c>
      <c r="B3134" s="13" t="s">
        <v>7366</v>
      </c>
      <c r="C3134" s="14">
        <v>6.1499999999999999E-2</v>
      </c>
      <c r="D3134" s="13" t="s">
        <v>35474</v>
      </c>
      <c r="E3134" s="13" t="s">
        <v>35471</v>
      </c>
      <c r="F3134" s="31">
        <f t="shared" si="48"/>
        <v>6</v>
      </c>
    </row>
    <row r="3135" spans="1:6" ht="29.55" customHeight="1" x14ac:dyDescent="0.4">
      <c r="A3135" s="12">
        <v>44714</v>
      </c>
      <c r="B3135" s="13" t="s">
        <v>7366</v>
      </c>
      <c r="C3135" s="14">
        <v>3.8E-3</v>
      </c>
      <c r="D3135" s="13" t="s">
        <v>35579</v>
      </c>
      <c r="E3135" s="13" t="s">
        <v>35578</v>
      </c>
      <c r="F3135" s="31">
        <f t="shared" si="48"/>
        <v>6</v>
      </c>
    </row>
    <row r="3136" spans="1:6" ht="29.55" customHeight="1" x14ac:dyDescent="0.4">
      <c r="A3136" s="12">
        <v>44897</v>
      </c>
      <c r="B3136" s="11" t="s">
        <v>14701</v>
      </c>
      <c r="C3136" s="14">
        <v>7.2300000000000003E-2</v>
      </c>
      <c r="D3136" s="13" t="s">
        <v>28973</v>
      </c>
      <c r="E3136" s="13" t="s">
        <v>20985</v>
      </c>
      <c r="F3136" s="31">
        <f t="shared" si="48"/>
        <v>6</v>
      </c>
    </row>
    <row r="3137" spans="1:6" ht="29.55" customHeight="1" x14ac:dyDescent="0.4">
      <c r="A3137" s="12">
        <v>44889</v>
      </c>
      <c r="B3137" s="13" t="s">
        <v>14701</v>
      </c>
      <c r="C3137" s="14">
        <v>0.12470000000000001</v>
      </c>
      <c r="D3137" s="13" t="s">
        <v>29278</v>
      </c>
      <c r="E3137" s="13" t="s">
        <v>20571</v>
      </c>
      <c r="F3137" s="31">
        <f t="shared" si="48"/>
        <v>6</v>
      </c>
    </row>
    <row r="3138" spans="1:6" ht="29.55" customHeight="1" x14ac:dyDescent="0.4">
      <c r="A3138" s="12">
        <v>44888</v>
      </c>
      <c r="B3138" s="13" t="s">
        <v>14701</v>
      </c>
      <c r="C3138" s="14">
        <v>8.4099999999999994E-2</v>
      </c>
      <c r="D3138" s="13" t="s">
        <v>29351</v>
      </c>
      <c r="E3138" s="13" t="s">
        <v>20571</v>
      </c>
      <c r="F3138" s="31">
        <f t="shared" ref="F3138:F3201" si="49">COUNTIF(B:B,B3138)</f>
        <v>6</v>
      </c>
    </row>
    <row r="3139" spans="1:6" ht="29.55" customHeight="1" x14ac:dyDescent="0.4">
      <c r="A3139" s="12">
        <v>44781</v>
      </c>
      <c r="B3139" s="13" t="s">
        <v>14701</v>
      </c>
      <c r="C3139" s="14">
        <v>6.8599999999999994E-2</v>
      </c>
      <c r="D3139" s="13" t="s">
        <v>33216</v>
      </c>
      <c r="E3139" s="13" t="s">
        <v>33043</v>
      </c>
      <c r="F3139" s="31">
        <f t="shared" si="49"/>
        <v>6</v>
      </c>
    </row>
    <row r="3140" spans="1:6" ht="29.55" customHeight="1" x14ac:dyDescent="0.4">
      <c r="A3140" s="12">
        <v>44777</v>
      </c>
      <c r="B3140" s="13" t="s">
        <v>14701</v>
      </c>
      <c r="C3140" s="14">
        <v>9.7299999999999998E-2</v>
      </c>
      <c r="D3140" s="13" t="s">
        <v>33316</v>
      </c>
      <c r="E3140" s="13" t="s">
        <v>33317</v>
      </c>
      <c r="F3140" s="31">
        <f t="shared" si="49"/>
        <v>6</v>
      </c>
    </row>
    <row r="3141" spans="1:6" ht="29.55" customHeight="1" x14ac:dyDescent="0.4">
      <c r="A3141" s="12">
        <v>44760</v>
      </c>
      <c r="B3141" s="11" t="s">
        <v>14701</v>
      </c>
      <c r="C3141" s="14">
        <v>0.1014</v>
      </c>
      <c r="D3141" s="13" t="s">
        <v>34001</v>
      </c>
      <c r="E3141" s="13" t="s">
        <v>34002</v>
      </c>
      <c r="F3141" s="31">
        <f t="shared" si="49"/>
        <v>6</v>
      </c>
    </row>
    <row r="3142" spans="1:6" ht="29.55" customHeight="1" x14ac:dyDescent="0.4">
      <c r="A3142" s="12">
        <v>44923</v>
      </c>
      <c r="B3142" s="11" t="s">
        <v>22412</v>
      </c>
      <c r="C3142" s="14">
        <v>6.1899999999999997E-2</v>
      </c>
      <c r="D3142" s="13" t="s">
        <v>28225</v>
      </c>
      <c r="E3142" s="13" t="s">
        <v>28216</v>
      </c>
      <c r="F3142" s="31">
        <f t="shared" si="49"/>
        <v>6</v>
      </c>
    </row>
    <row r="3143" spans="1:6" ht="29.55" customHeight="1" x14ac:dyDescent="0.4">
      <c r="A3143" s="12">
        <v>44916</v>
      </c>
      <c r="B3143" s="11" t="s">
        <v>22412</v>
      </c>
      <c r="C3143" s="14">
        <v>6.2600000000000003E-2</v>
      </c>
      <c r="D3143" s="13" t="s">
        <v>28446</v>
      </c>
      <c r="E3143" s="13" t="s">
        <v>28397</v>
      </c>
      <c r="F3143" s="31">
        <f t="shared" si="49"/>
        <v>6</v>
      </c>
    </row>
    <row r="3144" spans="1:6" ht="29.55" customHeight="1" x14ac:dyDescent="0.4">
      <c r="A3144" s="12">
        <v>44895</v>
      </c>
      <c r="B3144" s="11" t="s">
        <v>22412</v>
      </c>
      <c r="C3144" s="14">
        <v>7.0400000000000004E-2</v>
      </c>
      <c r="D3144" s="13" t="s">
        <v>29080</v>
      </c>
      <c r="E3144" s="13" t="s">
        <v>19516</v>
      </c>
      <c r="F3144" s="31">
        <f t="shared" si="49"/>
        <v>6</v>
      </c>
    </row>
    <row r="3145" spans="1:6" ht="29.55" customHeight="1" x14ac:dyDescent="0.4">
      <c r="A3145" s="12">
        <v>44887</v>
      </c>
      <c r="B3145" s="13" t="s">
        <v>22412</v>
      </c>
      <c r="C3145" s="14">
        <v>7.0800000000000002E-2</v>
      </c>
      <c r="D3145" s="13" t="s">
        <v>29401</v>
      </c>
      <c r="E3145" s="13" t="s">
        <v>5877</v>
      </c>
      <c r="F3145" s="31">
        <f t="shared" si="49"/>
        <v>6</v>
      </c>
    </row>
    <row r="3146" spans="1:6" ht="29.55" customHeight="1" x14ac:dyDescent="0.4">
      <c r="A3146" s="12">
        <v>44883</v>
      </c>
      <c r="B3146" s="13" t="s">
        <v>22412</v>
      </c>
      <c r="C3146" s="14">
        <v>0.1021</v>
      </c>
      <c r="D3146" s="13" t="s">
        <v>29502</v>
      </c>
      <c r="E3146" s="13" t="s">
        <v>29503</v>
      </c>
      <c r="F3146" s="31">
        <f t="shared" si="49"/>
        <v>6</v>
      </c>
    </row>
    <row r="3147" spans="1:6" ht="29.55" customHeight="1" x14ac:dyDescent="0.4">
      <c r="A3147" s="12">
        <v>44848</v>
      </c>
      <c r="B3147" s="13" t="s">
        <v>22412</v>
      </c>
      <c r="C3147" s="14">
        <v>0.13950000000000001</v>
      </c>
      <c r="D3147" s="13" t="s">
        <v>30809</v>
      </c>
      <c r="E3147" s="13" t="s">
        <v>18982</v>
      </c>
      <c r="F3147" s="31">
        <f t="shared" si="49"/>
        <v>6</v>
      </c>
    </row>
    <row r="3148" spans="1:6" ht="29.55" customHeight="1" x14ac:dyDescent="0.4">
      <c r="A3148" s="12">
        <v>44921</v>
      </c>
      <c r="B3148" s="11" t="s">
        <v>5562</v>
      </c>
      <c r="C3148" s="14">
        <v>5.8299999999999998E-2</v>
      </c>
      <c r="D3148" s="13" t="s">
        <v>28300</v>
      </c>
      <c r="E3148" s="13" t="s">
        <v>28301</v>
      </c>
      <c r="F3148" s="31">
        <f t="shared" si="49"/>
        <v>6</v>
      </c>
    </row>
    <row r="3149" spans="1:6" ht="29.55" customHeight="1" x14ac:dyDescent="0.4">
      <c r="A3149" s="12">
        <v>44901</v>
      </c>
      <c r="B3149" s="11" t="s">
        <v>5562</v>
      </c>
      <c r="C3149" s="14">
        <v>0.22090000000000001</v>
      </c>
      <c r="D3149" s="13" t="s">
        <v>28929</v>
      </c>
      <c r="E3149" s="13" t="s">
        <v>28301</v>
      </c>
      <c r="F3149" s="31">
        <f t="shared" si="49"/>
        <v>6</v>
      </c>
    </row>
    <row r="3150" spans="1:6" ht="29.55" customHeight="1" x14ac:dyDescent="0.4">
      <c r="A3150" s="12">
        <v>44841</v>
      </c>
      <c r="B3150" s="13" t="s">
        <v>5562</v>
      </c>
      <c r="C3150" s="14">
        <v>7.0300000000000001E-2</v>
      </c>
      <c r="D3150" s="13" t="s">
        <v>30931</v>
      </c>
      <c r="E3150" s="13" t="s">
        <v>19516</v>
      </c>
      <c r="F3150" s="31">
        <f t="shared" si="49"/>
        <v>6</v>
      </c>
    </row>
    <row r="3151" spans="1:6" ht="29.55" customHeight="1" x14ac:dyDescent="0.4">
      <c r="A3151" s="12">
        <v>44834</v>
      </c>
      <c r="B3151" s="13" t="s">
        <v>5562</v>
      </c>
      <c r="C3151" s="14">
        <v>0.29949999999999999</v>
      </c>
      <c r="D3151" s="13" t="s">
        <v>31177</v>
      </c>
      <c r="E3151" s="13" t="s">
        <v>31178</v>
      </c>
      <c r="F3151" s="31">
        <f t="shared" si="49"/>
        <v>6</v>
      </c>
    </row>
    <row r="3152" spans="1:6" ht="29.55" customHeight="1" x14ac:dyDescent="0.4">
      <c r="A3152" s="12">
        <v>44728</v>
      </c>
      <c r="B3152" s="13" t="s">
        <v>5562</v>
      </c>
      <c r="C3152" s="14">
        <v>0.1706</v>
      </c>
      <c r="D3152" s="13" t="s">
        <v>35161</v>
      </c>
      <c r="E3152" s="13" t="s">
        <v>18982</v>
      </c>
      <c r="F3152" s="31">
        <f t="shared" si="49"/>
        <v>6</v>
      </c>
    </row>
    <row r="3153" spans="1:6" ht="29.55" customHeight="1" x14ac:dyDescent="0.4">
      <c r="A3153" s="12">
        <v>44727</v>
      </c>
      <c r="B3153" s="13" t="s">
        <v>5562</v>
      </c>
      <c r="C3153" s="14">
        <v>0.1706</v>
      </c>
      <c r="D3153" s="13" t="s">
        <v>35161</v>
      </c>
      <c r="E3153" s="13" t="s">
        <v>18982</v>
      </c>
      <c r="F3153" s="31">
        <f t="shared" si="49"/>
        <v>6</v>
      </c>
    </row>
    <row r="3154" spans="1:6" ht="29.55" customHeight="1" x14ac:dyDescent="0.4">
      <c r="A3154" s="12">
        <v>44917</v>
      </c>
      <c r="B3154" s="11" t="s">
        <v>23662</v>
      </c>
      <c r="C3154" s="14">
        <v>7.5300000000000006E-2</v>
      </c>
      <c r="D3154" s="13" t="s">
        <v>28359</v>
      </c>
      <c r="E3154" s="13" t="s">
        <v>23731</v>
      </c>
      <c r="F3154" s="31">
        <f t="shared" si="49"/>
        <v>6</v>
      </c>
    </row>
    <row r="3155" spans="1:6" ht="29.55" customHeight="1" x14ac:dyDescent="0.4">
      <c r="A3155" s="12">
        <v>44902</v>
      </c>
      <c r="B3155" s="11" t="s">
        <v>23662</v>
      </c>
      <c r="C3155" s="14">
        <v>7.0800000000000002E-2</v>
      </c>
      <c r="D3155" s="13" t="s">
        <v>28894</v>
      </c>
      <c r="E3155" s="13" t="s">
        <v>23731</v>
      </c>
      <c r="F3155" s="31">
        <f t="shared" si="49"/>
        <v>6</v>
      </c>
    </row>
    <row r="3156" spans="1:6" ht="29.55" customHeight="1" x14ac:dyDescent="0.4">
      <c r="A3156" s="12">
        <v>44796</v>
      </c>
      <c r="B3156" s="13" t="s">
        <v>23662</v>
      </c>
      <c r="C3156" s="14">
        <v>7.2599999999999998E-2</v>
      </c>
      <c r="D3156" s="13" t="s">
        <v>32661</v>
      </c>
      <c r="E3156" s="13" t="s">
        <v>23731</v>
      </c>
      <c r="F3156" s="31">
        <f t="shared" si="49"/>
        <v>6</v>
      </c>
    </row>
    <row r="3157" spans="1:6" ht="29.55" customHeight="1" x14ac:dyDescent="0.4">
      <c r="A3157" s="12">
        <v>44771</v>
      </c>
      <c r="B3157" s="13" t="s">
        <v>23662</v>
      </c>
      <c r="C3157" s="14">
        <v>4.6300000000000001E-2</v>
      </c>
      <c r="D3157" s="13" t="s">
        <v>33566</v>
      </c>
      <c r="E3157" s="13" t="s">
        <v>33394</v>
      </c>
      <c r="F3157" s="31">
        <f t="shared" si="49"/>
        <v>6</v>
      </c>
    </row>
    <row r="3158" spans="1:6" ht="29.55" customHeight="1" x14ac:dyDescent="0.4">
      <c r="A3158" s="12">
        <v>44728</v>
      </c>
      <c r="B3158" s="13" t="s">
        <v>23662</v>
      </c>
      <c r="C3158" s="14">
        <v>8.3699999999999997E-2</v>
      </c>
      <c r="D3158" s="13" t="s">
        <v>35139</v>
      </c>
      <c r="E3158" s="13" t="s">
        <v>20566</v>
      </c>
      <c r="F3158" s="31">
        <f t="shared" si="49"/>
        <v>6</v>
      </c>
    </row>
    <row r="3159" spans="1:6" ht="29.55" customHeight="1" x14ac:dyDescent="0.4">
      <c r="A3159" s="12">
        <v>44722</v>
      </c>
      <c r="B3159" s="13" t="s">
        <v>23662</v>
      </c>
      <c r="C3159" s="14">
        <v>4.4600000000000001E-2</v>
      </c>
      <c r="D3159" s="13" t="s">
        <v>35297</v>
      </c>
      <c r="E3159" s="13" t="s">
        <v>20568</v>
      </c>
      <c r="F3159" s="31">
        <f t="shared" si="49"/>
        <v>6</v>
      </c>
    </row>
    <row r="3160" spans="1:6" ht="29.55" customHeight="1" x14ac:dyDescent="0.4">
      <c r="A3160" s="12">
        <v>44909</v>
      </c>
      <c r="B3160" s="11" t="s">
        <v>14517</v>
      </c>
      <c r="C3160" s="14">
        <v>8.1000000000000003E-2</v>
      </c>
      <c r="D3160" s="13" t="s">
        <v>28666</v>
      </c>
      <c r="E3160" s="13" t="s">
        <v>28632</v>
      </c>
      <c r="F3160" s="31">
        <f t="shared" si="49"/>
        <v>6</v>
      </c>
    </row>
    <row r="3161" spans="1:6" ht="29.55" customHeight="1" x14ac:dyDescent="0.4">
      <c r="A3161" s="12">
        <v>44895</v>
      </c>
      <c r="B3161" s="11" t="s">
        <v>14517</v>
      </c>
      <c r="C3161" s="14">
        <v>0.14760000000000001</v>
      </c>
      <c r="D3161" s="13" t="s">
        <v>29038</v>
      </c>
      <c r="E3161" s="13" t="s">
        <v>24567</v>
      </c>
      <c r="F3161" s="31">
        <f t="shared" si="49"/>
        <v>6</v>
      </c>
    </row>
    <row r="3162" spans="1:6" ht="29.55" customHeight="1" x14ac:dyDescent="0.4">
      <c r="A3162" s="12">
        <v>44894</v>
      </c>
      <c r="B3162" s="11" t="s">
        <v>14517</v>
      </c>
      <c r="C3162" s="14">
        <v>0.18859999999999999</v>
      </c>
      <c r="D3162" s="13" t="s">
        <v>29104</v>
      </c>
      <c r="E3162" s="13" t="s">
        <v>24567</v>
      </c>
      <c r="F3162" s="31">
        <f t="shared" si="49"/>
        <v>6</v>
      </c>
    </row>
    <row r="3163" spans="1:6" ht="29.55" customHeight="1" x14ac:dyDescent="0.4">
      <c r="A3163" s="12">
        <v>44880</v>
      </c>
      <c r="B3163" s="13" t="s">
        <v>14517</v>
      </c>
      <c r="C3163" s="14">
        <v>9.7900000000000001E-2</v>
      </c>
      <c r="D3163" s="13" t="s">
        <v>29709</v>
      </c>
      <c r="E3163" s="13" t="s">
        <v>260</v>
      </c>
      <c r="F3163" s="31">
        <f t="shared" si="49"/>
        <v>6</v>
      </c>
    </row>
    <row r="3164" spans="1:6" ht="29.55" customHeight="1" x14ac:dyDescent="0.4">
      <c r="A3164" s="12">
        <v>44846</v>
      </c>
      <c r="B3164" s="13" t="s">
        <v>14517</v>
      </c>
      <c r="C3164" s="14">
        <v>0.2959</v>
      </c>
      <c r="D3164" s="13" t="s">
        <v>30855</v>
      </c>
      <c r="E3164" s="13" t="s">
        <v>30624</v>
      </c>
      <c r="F3164" s="31">
        <f t="shared" si="49"/>
        <v>6</v>
      </c>
    </row>
    <row r="3165" spans="1:6" ht="29.55" customHeight="1" x14ac:dyDescent="0.4">
      <c r="A3165" s="12">
        <v>44838</v>
      </c>
      <c r="B3165" s="13" t="s">
        <v>14517</v>
      </c>
      <c r="C3165" s="14">
        <v>0.22289999999999999</v>
      </c>
      <c r="D3165" s="13" t="s">
        <v>31077</v>
      </c>
      <c r="E3165" s="13" t="s">
        <v>31071</v>
      </c>
      <c r="F3165" s="31">
        <f t="shared" si="49"/>
        <v>6</v>
      </c>
    </row>
    <row r="3166" spans="1:6" ht="29.55" customHeight="1" x14ac:dyDescent="0.4">
      <c r="A3166" s="12">
        <v>44896</v>
      </c>
      <c r="B3166" s="11" t="s">
        <v>20371</v>
      </c>
      <c r="C3166" s="14">
        <v>7.5499999999999998E-2</v>
      </c>
      <c r="D3166" s="13" t="s">
        <v>29014</v>
      </c>
      <c r="E3166" s="13" t="s">
        <v>20568</v>
      </c>
      <c r="F3166" s="31">
        <f t="shared" si="49"/>
        <v>6</v>
      </c>
    </row>
    <row r="3167" spans="1:6" ht="29.55" customHeight="1" x14ac:dyDescent="0.4">
      <c r="A3167" s="12">
        <v>44895</v>
      </c>
      <c r="B3167" s="11" t="s">
        <v>20371</v>
      </c>
      <c r="C3167" s="14">
        <v>7.5499999999999998E-2</v>
      </c>
      <c r="D3167" s="13" t="s">
        <v>29074</v>
      </c>
      <c r="E3167" s="13" t="s">
        <v>20568</v>
      </c>
      <c r="F3167" s="31">
        <f t="shared" si="49"/>
        <v>6</v>
      </c>
    </row>
    <row r="3168" spans="1:6" ht="29.55" customHeight="1" x14ac:dyDescent="0.4">
      <c r="A3168" s="12">
        <v>44847</v>
      </c>
      <c r="B3168" s="13" t="s">
        <v>20371</v>
      </c>
      <c r="C3168" s="14">
        <v>0.29909999999999998</v>
      </c>
      <c r="D3168" s="13" t="s">
        <v>30822</v>
      </c>
      <c r="E3168" s="13" t="s">
        <v>30311</v>
      </c>
      <c r="F3168" s="31">
        <f t="shared" si="49"/>
        <v>6</v>
      </c>
    </row>
    <row r="3169" spans="1:6" ht="29.55" customHeight="1" x14ac:dyDescent="0.4">
      <c r="A3169" s="12">
        <v>44830</v>
      </c>
      <c r="B3169" s="13" t="s">
        <v>20371</v>
      </c>
      <c r="C3169" s="14">
        <v>3.9300000000000002E-2</v>
      </c>
      <c r="D3169" s="13" t="s">
        <v>31328</v>
      </c>
      <c r="E3169" s="13" t="s">
        <v>20890</v>
      </c>
      <c r="F3169" s="31">
        <f t="shared" si="49"/>
        <v>6</v>
      </c>
    </row>
    <row r="3170" spans="1:6" ht="29.55" customHeight="1" x14ac:dyDescent="0.4">
      <c r="A3170" s="12">
        <v>44817</v>
      </c>
      <c r="B3170" s="11" t="s">
        <v>20371</v>
      </c>
      <c r="C3170" s="11" t="s">
        <v>7447</v>
      </c>
      <c r="D3170" s="13" t="s">
        <v>31803</v>
      </c>
      <c r="E3170" s="13" t="s">
        <v>31804</v>
      </c>
      <c r="F3170" s="31">
        <f t="shared" si="49"/>
        <v>6</v>
      </c>
    </row>
    <row r="3171" spans="1:6" ht="29.55" customHeight="1" x14ac:dyDescent="0.4">
      <c r="A3171" s="12">
        <v>44811</v>
      </c>
      <c r="B3171" s="11" t="s">
        <v>20371</v>
      </c>
      <c r="C3171" s="11" t="s">
        <v>7248</v>
      </c>
      <c r="D3171" s="13" t="s">
        <v>31949</v>
      </c>
      <c r="E3171" s="13" t="s">
        <v>31804</v>
      </c>
      <c r="F3171" s="31">
        <f t="shared" si="49"/>
        <v>6</v>
      </c>
    </row>
    <row r="3172" spans="1:6" ht="29.55" customHeight="1" x14ac:dyDescent="0.4">
      <c r="A3172" s="12">
        <v>44889</v>
      </c>
      <c r="B3172" s="13" t="s">
        <v>11670</v>
      </c>
      <c r="C3172" s="14">
        <v>0.24379999999999999</v>
      </c>
      <c r="D3172" s="13" t="s">
        <v>29261</v>
      </c>
      <c r="E3172" s="13" t="s">
        <v>14814</v>
      </c>
      <c r="F3172" s="31">
        <f t="shared" si="49"/>
        <v>6</v>
      </c>
    </row>
    <row r="3173" spans="1:6" ht="29.55" customHeight="1" x14ac:dyDescent="0.4">
      <c r="A3173" s="12">
        <v>44869</v>
      </c>
      <c r="B3173" s="13" t="s">
        <v>11670</v>
      </c>
      <c r="C3173" s="14">
        <v>9.0700000000000003E-2</v>
      </c>
      <c r="D3173" s="13" t="s">
        <v>30063</v>
      </c>
      <c r="E3173" s="13" t="s">
        <v>14814</v>
      </c>
      <c r="F3173" s="31">
        <f t="shared" si="49"/>
        <v>6</v>
      </c>
    </row>
    <row r="3174" spans="1:6" ht="29.55" customHeight="1" x14ac:dyDescent="0.4">
      <c r="A3174" s="12">
        <v>44852</v>
      </c>
      <c r="B3174" s="13" t="s">
        <v>11670</v>
      </c>
      <c r="C3174" s="14">
        <v>7.6899999999999996E-2</v>
      </c>
      <c r="D3174" s="13" t="s">
        <v>30670</v>
      </c>
      <c r="E3174" s="13" t="s">
        <v>30664</v>
      </c>
      <c r="F3174" s="31">
        <f t="shared" si="49"/>
        <v>6</v>
      </c>
    </row>
    <row r="3175" spans="1:6" ht="29.55" customHeight="1" x14ac:dyDescent="0.4">
      <c r="A3175" s="12">
        <v>44777</v>
      </c>
      <c r="B3175" s="13" t="s">
        <v>11670</v>
      </c>
      <c r="C3175" s="14">
        <v>4.53E-2</v>
      </c>
      <c r="D3175" s="13" t="s">
        <v>33348</v>
      </c>
      <c r="E3175" s="13" t="s">
        <v>33317</v>
      </c>
      <c r="F3175" s="31">
        <f t="shared" si="49"/>
        <v>6</v>
      </c>
    </row>
    <row r="3176" spans="1:6" ht="29.55" customHeight="1" x14ac:dyDescent="0.4">
      <c r="A3176" s="12">
        <v>44748</v>
      </c>
      <c r="B3176" s="11" t="s">
        <v>11670</v>
      </c>
      <c r="C3176" s="14">
        <v>6.8500000000000005E-2</v>
      </c>
      <c r="D3176" s="13" t="s">
        <v>34442</v>
      </c>
      <c r="E3176" s="13" t="s">
        <v>14814</v>
      </c>
      <c r="F3176" s="31">
        <f t="shared" si="49"/>
        <v>6</v>
      </c>
    </row>
    <row r="3177" spans="1:6" ht="29.55" customHeight="1" x14ac:dyDescent="0.4">
      <c r="A3177" s="12">
        <v>44736</v>
      </c>
      <c r="B3177" s="13" t="s">
        <v>11670</v>
      </c>
      <c r="C3177" s="14">
        <v>9.6799999999999997E-2</v>
      </c>
      <c r="D3177" s="13" t="s">
        <v>34879</v>
      </c>
      <c r="E3177" s="13" t="s">
        <v>34880</v>
      </c>
      <c r="F3177" s="31">
        <f t="shared" si="49"/>
        <v>6</v>
      </c>
    </row>
    <row r="3178" spans="1:6" ht="29.55" customHeight="1" x14ac:dyDescent="0.4">
      <c r="A3178" s="12">
        <v>44851</v>
      </c>
      <c r="B3178" s="13" t="s">
        <v>104</v>
      </c>
      <c r="C3178" s="14">
        <v>0.1118</v>
      </c>
      <c r="D3178" s="13" t="s">
        <v>30718</v>
      </c>
      <c r="E3178" s="13" t="s">
        <v>30311</v>
      </c>
      <c r="F3178" s="31">
        <f t="shared" si="49"/>
        <v>6</v>
      </c>
    </row>
    <row r="3179" spans="1:6" ht="29.55" customHeight="1" x14ac:dyDescent="0.4">
      <c r="A3179" s="12">
        <v>44840</v>
      </c>
      <c r="B3179" s="13" t="s">
        <v>104</v>
      </c>
      <c r="C3179" s="14">
        <v>8.3000000000000004E-2</v>
      </c>
      <c r="D3179" s="13" t="s">
        <v>30971</v>
      </c>
      <c r="E3179" s="13" t="s">
        <v>30311</v>
      </c>
      <c r="F3179" s="31">
        <f t="shared" si="49"/>
        <v>6</v>
      </c>
    </row>
    <row r="3180" spans="1:6" ht="29.55" customHeight="1" x14ac:dyDescent="0.4">
      <c r="A3180" s="12">
        <v>44812</v>
      </c>
      <c r="B3180" s="11" t="s">
        <v>104</v>
      </c>
      <c r="C3180" s="17">
        <v>0.16400000000000001</v>
      </c>
      <c r="D3180" s="13" t="s">
        <v>31904</v>
      </c>
      <c r="E3180" s="13" t="s">
        <v>6351</v>
      </c>
      <c r="F3180" s="31">
        <f t="shared" si="49"/>
        <v>6</v>
      </c>
    </row>
    <row r="3181" spans="1:6" ht="29.55" customHeight="1" x14ac:dyDescent="0.4">
      <c r="A3181" s="12">
        <v>44803</v>
      </c>
      <c r="B3181" s="11" t="s">
        <v>104</v>
      </c>
      <c r="C3181" s="17">
        <v>4.6100000000000002E-2</v>
      </c>
      <c r="D3181" s="13" t="s">
        <v>32337</v>
      </c>
      <c r="E3181" s="13" t="s">
        <v>6351</v>
      </c>
      <c r="F3181" s="31">
        <f t="shared" si="49"/>
        <v>6</v>
      </c>
    </row>
    <row r="3182" spans="1:6" ht="29.55" customHeight="1" x14ac:dyDescent="0.4">
      <c r="A3182" s="12">
        <v>44790</v>
      </c>
      <c r="B3182" s="13" t="s">
        <v>104</v>
      </c>
      <c r="C3182" s="14">
        <v>0.1492</v>
      </c>
      <c r="D3182" s="13" t="s">
        <v>32821</v>
      </c>
      <c r="E3182" s="13" t="s">
        <v>498</v>
      </c>
      <c r="F3182" s="31">
        <f t="shared" si="49"/>
        <v>6</v>
      </c>
    </row>
    <row r="3183" spans="1:6" ht="29.55" customHeight="1" x14ac:dyDescent="0.4">
      <c r="A3183" s="12">
        <v>44783</v>
      </c>
      <c r="B3183" s="13" t="s">
        <v>104</v>
      </c>
      <c r="C3183" s="14">
        <v>6.2700000000000006E-2</v>
      </c>
      <c r="D3183" s="13" t="s">
        <v>33071</v>
      </c>
      <c r="E3183" s="13" t="s">
        <v>33022</v>
      </c>
      <c r="F3183" s="31">
        <f t="shared" si="49"/>
        <v>6</v>
      </c>
    </row>
    <row r="3184" spans="1:6" ht="29.55" customHeight="1" x14ac:dyDescent="0.4">
      <c r="A3184" s="12">
        <v>44841</v>
      </c>
      <c r="B3184" s="13" t="s">
        <v>26178</v>
      </c>
      <c r="C3184" s="14">
        <v>6.2700000000000006E-2</v>
      </c>
      <c r="D3184" s="13" t="s">
        <v>30943</v>
      </c>
      <c r="E3184" s="13" t="s">
        <v>30640</v>
      </c>
      <c r="F3184" s="31">
        <f t="shared" si="49"/>
        <v>6</v>
      </c>
    </row>
    <row r="3185" spans="1:6" ht="29.55" customHeight="1" x14ac:dyDescent="0.4">
      <c r="A3185" s="12">
        <v>44790</v>
      </c>
      <c r="B3185" s="13" t="s">
        <v>26178</v>
      </c>
      <c r="C3185" s="13" t="s">
        <v>5583</v>
      </c>
      <c r="D3185" s="13" t="s">
        <v>28481</v>
      </c>
      <c r="E3185" s="13" t="s">
        <v>20624</v>
      </c>
      <c r="F3185" s="31">
        <f t="shared" si="49"/>
        <v>6</v>
      </c>
    </row>
    <row r="3186" spans="1:6" ht="29.55" customHeight="1" x14ac:dyDescent="0.4">
      <c r="A3186" s="12">
        <v>44769</v>
      </c>
      <c r="B3186" s="13" t="s">
        <v>26178</v>
      </c>
      <c r="C3186" s="14">
        <v>0.29780000000000001</v>
      </c>
      <c r="D3186" s="13" t="s">
        <v>33638</v>
      </c>
      <c r="E3186" s="13" t="s">
        <v>21737</v>
      </c>
      <c r="F3186" s="31">
        <f t="shared" si="49"/>
        <v>6</v>
      </c>
    </row>
    <row r="3187" spans="1:6" ht="29.55" customHeight="1" x14ac:dyDescent="0.4">
      <c r="A3187" s="12">
        <v>44760</v>
      </c>
      <c r="B3187" s="11" t="s">
        <v>26178</v>
      </c>
      <c r="C3187" s="14">
        <v>0.1086</v>
      </c>
      <c r="D3187" s="13" t="s">
        <v>33999</v>
      </c>
      <c r="E3187" s="13" t="s">
        <v>33971</v>
      </c>
      <c r="F3187" s="31">
        <f t="shared" si="49"/>
        <v>6</v>
      </c>
    </row>
    <row r="3188" spans="1:6" ht="29.55" customHeight="1" x14ac:dyDescent="0.4">
      <c r="A3188" s="12">
        <v>44756</v>
      </c>
      <c r="B3188" s="11" t="s">
        <v>26178</v>
      </c>
      <c r="C3188" s="14">
        <v>9.8400000000000001E-2</v>
      </c>
      <c r="D3188" s="13" t="s">
        <v>34110</v>
      </c>
      <c r="E3188" s="13" t="s">
        <v>34111</v>
      </c>
      <c r="F3188" s="31">
        <f t="shared" si="49"/>
        <v>6</v>
      </c>
    </row>
    <row r="3189" spans="1:6" ht="29.55" customHeight="1" x14ac:dyDescent="0.4">
      <c r="A3189" s="12">
        <v>44753</v>
      </c>
      <c r="B3189" s="11" t="s">
        <v>26178</v>
      </c>
      <c r="C3189" s="14">
        <v>7.9399999999999998E-2</v>
      </c>
      <c r="D3189" s="13" t="s">
        <v>34278</v>
      </c>
      <c r="E3189" s="13" t="s">
        <v>34046</v>
      </c>
      <c r="F3189" s="31">
        <f t="shared" si="49"/>
        <v>6</v>
      </c>
    </row>
    <row r="3190" spans="1:6" ht="29.55" customHeight="1" x14ac:dyDescent="0.4">
      <c r="A3190" s="12">
        <v>44911</v>
      </c>
      <c r="B3190" s="11" t="s">
        <v>10715</v>
      </c>
      <c r="C3190" s="14">
        <v>0.20100000000000001</v>
      </c>
      <c r="D3190" s="13" t="s">
        <v>28533</v>
      </c>
      <c r="E3190" s="13" t="s">
        <v>23982</v>
      </c>
      <c r="F3190" s="31">
        <f t="shared" si="49"/>
        <v>6</v>
      </c>
    </row>
    <row r="3191" spans="1:6" ht="29.55" customHeight="1" x14ac:dyDescent="0.4">
      <c r="A3191" s="12">
        <v>44910</v>
      </c>
      <c r="B3191" s="11" t="s">
        <v>10715</v>
      </c>
      <c r="C3191" s="14">
        <v>0.20100000000000001</v>
      </c>
      <c r="D3191" s="13" t="s">
        <v>28581</v>
      </c>
      <c r="E3191" s="13" t="s">
        <v>19516</v>
      </c>
      <c r="F3191" s="31">
        <f t="shared" si="49"/>
        <v>6</v>
      </c>
    </row>
    <row r="3192" spans="1:6" ht="29.55" customHeight="1" x14ac:dyDescent="0.4">
      <c r="A3192" s="12">
        <v>44890</v>
      </c>
      <c r="B3192" s="11" t="s">
        <v>10715</v>
      </c>
      <c r="C3192" s="17">
        <v>0.1573</v>
      </c>
      <c r="D3192" s="13" t="s">
        <v>29170</v>
      </c>
      <c r="E3192" s="13" t="s">
        <v>225</v>
      </c>
      <c r="F3192" s="31">
        <f t="shared" si="49"/>
        <v>6</v>
      </c>
    </row>
    <row r="3193" spans="1:6" ht="29.55" customHeight="1" x14ac:dyDescent="0.4">
      <c r="A3193" s="12">
        <v>44845</v>
      </c>
      <c r="B3193" s="13" t="s">
        <v>10715</v>
      </c>
      <c r="C3193" s="14">
        <v>0.22009999999999999</v>
      </c>
      <c r="D3193" s="13" t="s">
        <v>30891</v>
      </c>
      <c r="E3193" s="13" t="s">
        <v>19516</v>
      </c>
      <c r="F3193" s="31">
        <f t="shared" si="49"/>
        <v>6</v>
      </c>
    </row>
    <row r="3194" spans="1:6" ht="29.55" customHeight="1" x14ac:dyDescent="0.4">
      <c r="A3194" s="12">
        <v>44840</v>
      </c>
      <c r="B3194" s="13" t="s">
        <v>10715</v>
      </c>
      <c r="C3194" s="14">
        <v>6.0199999999999997E-2</v>
      </c>
      <c r="D3194" s="13" t="s">
        <v>30987</v>
      </c>
      <c r="E3194" s="13" t="s">
        <v>19516</v>
      </c>
      <c r="F3194" s="31">
        <f t="shared" si="49"/>
        <v>6</v>
      </c>
    </row>
    <row r="3195" spans="1:6" ht="29.55" customHeight="1" x14ac:dyDescent="0.4">
      <c r="A3195" s="12">
        <v>44834</v>
      </c>
      <c r="B3195" s="13" t="s">
        <v>10715</v>
      </c>
      <c r="C3195" s="14">
        <v>0.29880000000000001</v>
      </c>
      <c r="D3195" s="13" t="s">
        <v>31169</v>
      </c>
      <c r="E3195" s="13" t="s">
        <v>19516</v>
      </c>
      <c r="F3195" s="31">
        <f t="shared" si="49"/>
        <v>6</v>
      </c>
    </row>
    <row r="3196" spans="1:6" ht="29.55" customHeight="1" x14ac:dyDescent="0.4">
      <c r="A3196" s="12">
        <v>44882</v>
      </c>
      <c r="B3196" s="13" t="s">
        <v>21626</v>
      </c>
      <c r="C3196" s="14">
        <v>0.10630000000000001</v>
      </c>
      <c r="D3196" s="13" t="s">
        <v>29570</v>
      </c>
      <c r="E3196" s="13" t="s">
        <v>11069</v>
      </c>
      <c r="F3196" s="31">
        <f t="shared" si="49"/>
        <v>6</v>
      </c>
    </row>
    <row r="3197" spans="1:6" ht="29.55" customHeight="1" x14ac:dyDescent="0.4">
      <c r="A3197" s="12">
        <v>44848</v>
      </c>
      <c r="B3197" s="13" t="s">
        <v>21626</v>
      </c>
      <c r="C3197" s="14">
        <v>0.29449999999999998</v>
      </c>
      <c r="D3197" s="13" t="s">
        <v>30808</v>
      </c>
      <c r="E3197" s="13" t="s">
        <v>18982</v>
      </c>
      <c r="F3197" s="31">
        <f t="shared" si="49"/>
        <v>6</v>
      </c>
    </row>
    <row r="3198" spans="1:6" ht="29.55" customHeight="1" x14ac:dyDescent="0.4">
      <c r="A3198" s="12">
        <v>44802</v>
      </c>
      <c r="B3198" s="11" t="s">
        <v>21626</v>
      </c>
      <c r="C3198" s="17">
        <v>0.10920000000000001</v>
      </c>
      <c r="D3198" s="13" t="s">
        <v>32360</v>
      </c>
      <c r="E3198" s="13" t="s">
        <v>14814</v>
      </c>
      <c r="F3198" s="31">
        <f t="shared" si="49"/>
        <v>6</v>
      </c>
    </row>
    <row r="3199" spans="1:6" ht="29.55" customHeight="1" x14ac:dyDescent="0.4">
      <c r="A3199" s="12">
        <v>44799</v>
      </c>
      <c r="B3199" s="11" t="s">
        <v>21626</v>
      </c>
      <c r="C3199" s="17">
        <v>6.7299999999999999E-2</v>
      </c>
      <c r="D3199" s="13" t="s">
        <v>32437</v>
      </c>
      <c r="E3199" s="13" t="s">
        <v>14814</v>
      </c>
      <c r="F3199" s="31">
        <f t="shared" si="49"/>
        <v>6</v>
      </c>
    </row>
    <row r="3200" spans="1:6" ht="29.55" customHeight="1" x14ac:dyDescent="0.4">
      <c r="A3200" s="12">
        <v>44797</v>
      </c>
      <c r="B3200" s="13" t="s">
        <v>21626</v>
      </c>
      <c r="C3200" s="14">
        <v>0.1</v>
      </c>
      <c r="D3200" s="13" t="s">
        <v>32559</v>
      </c>
      <c r="E3200" s="13" t="s">
        <v>20563</v>
      </c>
      <c r="F3200" s="31">
        <f t="shared" si="49"/>
        <v>6</v>
      </c>
    </row>
    <row r="3201" spans="1:6" ht="29.55" customHeight="1" x14ac:dyDescent="0.4">
      <c r="A3201" s="12">
        <v>44778</v>
      </c>
      <c r="B3201" s="13" t="s">
        <v>21626</v>
      </c>
      <c r="C3201" s="14">
        <v>0.1278</v>
      </c>
      <c r="D3201" s="13" t="s">
        <v>33294</v>
      </c>
      <c r="E3201" s="13" t="s">
        <v>33061</v>
      </c>
      <c r="F3201" s="31">
        <f t="shared" si="49"/>
        <v>6</v>
      </c>
    </row>
    <row r="3202" spans="1:6" ht="29.55" customHeight="1" x14ac:dyDescent="0.4">
      <c r="A3202" s="12">
        <v>44874</v>
      </c>
      <c r="B3202" s="13" t="s">
        <v>8144</v>
      </c>
      <c r="C3202" s="14">
        <v>4.5699999999999998E-2</v>
      </c>
      <c r="D3202" s="13" t="s">
        <v>29935</v>
      </c>
      <c r="E3202" s="13" t="s">
        <v>6194</v>
      </c>
      <c r="F3202" s="31">
        <f t="shared" ref="F3202:F3265" si="50">COUNTIF(B:B,B3202)</f>
        <v>6</v>
      </c>
    </row>
    <row r="3203" spans="1:6" ht="29.55" customHeight="1" x14ac:dyDescent="0.4">
      <c r="A3203" s="12">
        <v>44841</v>
      </c>
      <c r="B3203" s="13" t="s">
        <v>8144</v>
      </c>
      <c r="C3203" s="14">
        <v>0.2979</v>
      </c>
      <c r="D3203" s="13" t="s">
        <v>30911</v>
      </c>
      <c r="E3203" s="13" t="s">
        <v>30912</v>
      </c>
      <c r="F3203" s="31">
        <f t="shared" si="50"/>
        <v>6</v>
      </c>
    </row>
    <row r="3204" spans="1:6" ht="29.55" customHeight="1" x14ac:dyDescent="0.4">
      <c r="A3204" s="12">
        <v>44797</v>
      </c>
      <c r="B3204" s="13" t="s">
        <v>8144</v>
      </c>
      <c r="C3204" s="14">
        <v>9.5100000000000004E-2</v>
      </c>
      <c r="D3204" s="13" t="s">
        <v>32564</v>
      </c>
      <c r="E3204" s="13" t="s">
        <v>22899</v>
      </c>
      <c r="F3204" s="31">
        <f t="shared" si="50"/>
        <v>6</v>
      </c>
    </row>
    <row r="3205" spans="1:6" ht="29.55" customHeight="1" x14ac:dyDescent="0.4">
      <c r="A3205" s="12">
        <v>44784</v>
      </c>
      <c r="B3205" s="13" t="s">
        <v>8144</v>
      </c>
      <c r="C3205" s="14">
        <v>0.12239999999999999</v>
      </c>
      <c r="D3205" s="13" t="s">
        <v>32993</v>
      </c>
      <c r="E3205" s="13" t="s">
        <v>32992</v>
      </c>
      <c r="F3205" s="31">
        <f t="shared" si="50"/>
        <v>6</v>
      </c>
    </row>
    <row r="3206" spans="1:6" ht="29.55" customHeight="1" x14ac:dyDescent="0.4">
      <c r="A3206" s="12">
        <v>44771</v>
      </c>
      <c r="B3206" s="13" t="s">
        <v>8144</v>
      </c>
      <c r="C3206" s="14">
        <v>7.1300000000000002E-2</v>
      </c>
      <c r="D3206" s="13" t="s">
        <v>33550</v>
      </c>
      <c r="E3206" s="13" t="s">
        <v>33518</v>
      </c>
      <c r="F3206" s="31">
        <f t="shared" si="50"/>
        <v>6</v>
      </c>
    </row>
    <row r="3207" spans="1:6" ht="29.55" customHeight="1" x14ac:dyDescent="0.4">
      <c r="A3207" s="12">
        <v>44729</v>
      </c>
      <c r="B3207" s="13" t="s">
        <v>8144</v>
      </c>
      <c r="C3207" s="14">
        <v>6.6900000000000001E-2</v>
      </c>
      <c r="D3207" s="13" t="s">
        <v>35107</v>
      </c>
      <c r="E3207" s="13" t="s">
        <v>20568</v>
      </c>
      <c r="F3207" s="31">
        <f t="shared" si="50"/>
        <v>6</v>
      </c>
    </row>
    <row r="3208" spans="1:6" ht="29.55" customHeight="1" x14ac:dyDescent="0.4">
      <c r="A3208" s="12">
        <v>44838</v>
      </c>
      <c r="B3208" s="13" t="s">
        <v>24389</v>
      </c>
      <c r="C3208" s="14">
        <v>0.1048</v>
      </c>
      <c r="D3208" s="13" t="s">
        <v>31075</v>
      </c>
      <c r="E3208" s="13" t="s">
        <v>31071</v>
      </c>
      <c r="F3208" s="31">
        <f t="shared" si="50"/>
        <v>6</v>
      </c>
    </row>
    <row r="3209" spans="1:6" ht="29.55" customHeight="1" x14ac:dyDescent="0.4">
      <c r="A3209" s="12">
        <v>44827</v>
      </c>
      <c r="B3209" s="13" t="s">
        <v>24389</v>
      </c>
      <c r="C3209" s="14">
        <v>6.7500000000000004E-2</v>
      </c>
      <c r="D3209" s="13" t="s">
        <v>31350</v>
      </c>
      <c r="E3209" s="13" t="s">
        <v>31345</v>
      </c>
      <c r="F3209" s="31">
        <f t="shared" si="50"/>
        <v>6</v>
      </c>
    </row>
    <row r="3210" spans="1:6" ht="29.55" customHeight="1" x14ac:dyDescent="0.4">
      <c r="A3210" s="12">
        <v>44777</v>
      </c>
      <c r="B3210" s="13" t="s">
        <v>24389</v>
      </c>
      <c r="C3210" s="14">
        <v>5.1900000000000002E-2</v>
      </c>
      <c r="D3210" s="13" t="s">
        <v>33346</v>
      </c>
      <c r="E3210" s="13" t="s">
        <v>33022</v>
      </c>
      <c r="F3210" s="31">
        <f t="shared" si="50"/>
        <v>6</v>
      </c>
    </row>
    <row r="3211" spans="1:6" ht="29.55" customHeight="1" x14ac:dyDescent="0.4">
      <c r="A3211" s="12">
        <v>44729</v>
      </c>
      <c r="B3211" s="13" t="s">
        <v>24389</v>
      </c>
      <c r="C3211" s="14">
        <v>2.6700000000000002E-2</v>
      </c>
      <c r="D3211" s="13" t="s">
        <v>35124</v>
      </c>
      <c r="E3211" s="13" t="s">
        <v>20566</v>
      </c>
      <c r="F3211" s="31">
        <f t="shared" si="50"/>
        <v>6</v>
      </c>
    </row>
    <row r="3212" spans="1:6" ht="29.55" customHeight="1" x14ac:dyDescent="0.4">
      <c r="A3212" s="12">
        <v>44726</v>
      </c>
      <c r="B3212" s="13" t="s">
        <v>24389</v>
      </c>
      <c r="C3212" s="14">
        <v>3.0800000000000001E-2</v>
      </c>
      <c r="D3212" s="13" t="s">
        <v>35242</v>
      </c>
      <c r="E3212" s="13" t="s">
        <v>35193</v>
      </c>
      <c r="F3212" s="31">
        <f t="shared" si="50"/>
        <v>6</v>
      </c>
    </row>
    <row r="3213" spans="1:6" ht="29.55" customHeight="1" x14ac:dyDescent="0.4">
      <c r="A3213" s="12">
        <v>44715</v>
      </c>
      <c r="B3213" s="13" t="s">
        <v>24389</v>
      </c>
      <c r="C3213" s="14">
        <v>6.2E-2</v>
      </c>
      <c r="D3213" s="13" t="s">
        <v>35536</v>
      </c>
      <c r="E3213" s="13" t="s">
        <v>35537</v>
      </c>
      <c r="F3213" s="31">
        <f t="shared" si="50"/>
        <v>6</v>
      </c>
    </row>
    <row r="3214" spans="1:6" ht="29.55" customHeight="1" x14ac:dyDescent="0.4">
      <c r="A3214" s="12">
        <v>44841</v>
      </c>
      <c r="B3214" s="13" t="s">
        <v>8301</v>
      </c>
      <c r="C3214" s="14">
        <v>4.9599999999999998E-2</v>
      </c>
      <c r="D3214" s="13" t="s">
        <v>30918</v>
      </c>
      <c r="E3214" s="13" t="s">
        <v>30624</v>
      </c>
      <c r="F3214" s="31">
        <f t="shared" si="50"/>
        <v>6</v>
      </c>
    </row>
    <row r="3215" spans="1:6" ht="29.55" customHeight="1" x14ac:dyDescent="0.4">
      <c r="A3215" s="12">
        <v>44812</v>
      </c>
      <c r="B3215" s="11" t="s">
        <v>8301</v>
      </c>
      <c r="C3215" s="17">
        <v>4.2599999999999999E-2</v>
      </c>
      <c r="D3215" s="13" t="s">
        <v>31944</v>
      </c>
      <c r="E3215" s="13" t="s">
        <v>6151</v>
      </c>
      <c r="F3215" s="31">
        <f t="shared" si="50"/>
        <v>6</v>
      </c>
    </row>
    <row r="3216" spans="1:6" ht="29.55" customHeight="1" x14ac:dyDescent="0.4">
      <c r="A3216" s="12">
        <v>44776</v>
      </c>
      <c r="B3216" s="13" t="s">
        <v>8301</v>
      </c>
      <c r="C3216" s="14">
        <v>3.9E-2</v>
      </c>
      <c r="D3216" s="13" t="s">
        <v>33400</v>
      </c>
      <c r="E3216" s="13" t="s">
        <v>33367</v>
      </c>
      <c r="F3216" s="31">
        <f t="shared" si="50"/>
        <v>6</v>
      </c>
    </row>
    <row r="3217" spans="1:6" ht="29.55" customHeight="1" x14ac:dyDescent="0.4">
      <c r="A3217" s="12">
        <v>44775</v>
      </c>
      <c r="B3217" s="13" t="s">
        <v>8301</v>
      </c>
      <c r="C3217" s="14">
        <v>6.83E-2</v>
      </c>
      <c r="D3217" s="13" t="s">
        <v>33417</v>
      </c>
      <c r="E3217" s="13" t="s">
        <v>33412</v>
      </c>
      <c r="F3217" s="31">
        <f t="shared" si="50"/>
        <v>6</v>
      </c>
    </row>
    <row r="3218" spans="1:6" ht="29.55" customHeight="1" x14ac:dyDescent="0.4">
      <c r="A3218" s="12">
        <v>44719</v>
      </c>
      <c r="B3218" s="13" t="s">
        <v>8301</v>
      </c>
      <c r="C3218" s="14">
        <v>3.32E-2</v>
      </c>
      <c r="D3218" s="13" t="s">
        <v>35468</v>
      </c>
      <c r="E3218" s="13" t="s">
        <v>20566</v>
      </c>
      <c r="F3218" s="31">
        <f t="shared" si="50"/>
        <v>6</v>
      </c>
    </row>
    <row r="3219" spans="1:6" ht="29.55" customHeight="1" x14ac:dyDescent="0.4">
      <c r="A3219" s="12">
        <v>44714</v>
      </c>
      <c r="B3219" s="13" t="s">
        <v>8301</v>
      </c>
      <c r="C3219" s="14">
        <v>5.57E-2</v>
      </c>
      <c r="D3219" s="13" t="s">
        <v>35569</v>
      </c>
      <c r="E3219" s="13" t="s">
        <v>34139</v>
      </c>
      <c r="F3219" s="31">
        <f t="shared" si="50"/>
        <v>6</v>
      </c>
    </row>
    <row r="3220" spans="1:6" ht="29.55" customHeight="1" x14ac:dyDescent="0.4">
      <c r="A3220" s="12">
        <v>44859</v>
      </c>
      <c r="B3220" s="11" t="s">
        <v>9960</v>
      </c>
      <c r="C3220" s="14">
        <v>6.3899999999999998E-2</v>
      </c>
      <c r="D3220" s="13" t="s">
        <v>30416</v>
      </c>
      <c r="E3220" s="13" t="s">
        <v>30333</v>
      </c>
      <c r="F3220" s="31">
        <f t="shared" si="50"/>
        <v>6</v>
      </c>
    </row>
    <row r="3221" spans="1:6" ht="29.55" customHeight="1" x14ac:dyDescent="0.4">
      <c r="A3221" s="12">
        <v>44852</v>
      </c>
      <c r="B3221" s="13" t="s">
        <v>9960</v>
      </c>
      <c r="C3221" s="14">
        <v>0.14449999999999999</v>
      </c>
      <c r="D3221" s="13" t="s">
        <v>30680</v>
      </c>
      <c r="E3221" s="13" t="s">
        <v>19516</v>
      </c>
      <c r="F3221" s="31">
        <f t="shared" si="50"/>
        <v>6</v>
      </c>
    </row>
    <row r="3222" spans="1:6" ht="29.55" customHeight="1" x14ac:dyDescent="0.4">
      <c r="A3222" s="12">
        <v>44750</v>
      </c>
      <c r="B3222" s="11" t="s">
        <v>9960</v>
      </c>
      <c r="C3222" s="14">
        <v>9.6100000000000005E-2</v>
      </c>
      <c r="D3222" s="13" t="s">
        <v>34323</v>
      </c>
      <c r="E3222" s="13" t="s">
        <v>34324</v>
      </c>
      <c r="F3222" s="31">
        <f t="shared" si="50"/>
        <v>6</v>
      </c>
    </row>
    <row r="3223" spans="1:6" ht="29.55" customHeight="1" x14ac:dyDescent="0.4">
      <c r="A3223" s="12">
        <v>44747</v>
      </c>
      <c r="B3223" s="13" t="s">
        <v>9960</v>
      </c>
      <c r="C3223" s="14">
        <v>8.9499999999999996E-2</v>
      </c>
      <c r="D3223" s="13" t="s">
        <v>34520</v>
      </c>
      <c r="E3223" s="13" t="s">
        <v>34517</v>
      </c>
      <c r="F3223" s="31">
        <f t="shared" si="50"/>
        <v>6</v>
      </c>
    </row>
    <row r="3224" spans="1:6" ht="29.55" customHeight="1" x14ac:dyDescent="0.4">
      <c r="A3224" s="12">
        <v>44736</v>
      </c>
      <c r="B3224" s="13" t="s">
        <v>9960</v>
      </c>
      <c r="C3224" s="14">
        <v>0.1</v>
      </c>
      <c r="D3224" s="13" t="s">
        <v>34871</v>
      </c>
      <c r="E3224" s="13" t="s">
        <v>34872</v>
      </c>
      <c r="F3224" s="31">
        <f t="shared" si="50"/>
        <v>6</v>
      </c>
    </row>
    <row r="3225" spans="1:6" ht="29.55" customHeight="1" x14ac:dyDescent="0.4">
      <c r="A3225" s="12">
        <v>44714</v>
      </c>
      <c r="B3225" s="13" t="s">
        <v>9960</v>
      </c>
      <c r="C3225" s="14">
        <v>2.23E-2</v>
      </c>
      <c r="D3225" s="13" t="s">
        <v>35602</v>
      </c>
      <c r="E3225" s="13" t="s">
        <v>7</v>
      </c>
      <c r="F3225" s="31">
        <f t="shared" si="50"/>
        <v>6</v>
      </c>
    </row>
    <row r="3226" spans="1:6" ht="29.55" customHeight="1" x14ac:dyDescent="0.4">
      <c r="A3226" s="12">
        <v>44902</v>
      </c>
      <c r="B3226" s="11" t="s">
        <v>12876</v>
      </c>
      <c r="C3226" s="14">
        <v>5.6599999999999998E-2</v>
      </c>
      <c r="D3226" s="13" t="s">
        <v>28901</v>
      </c>
      <c r="E3226" s="13" t="s">
        <v>17118</v>
      </c>
      <c r="F3226" s="31">
        <f t="shared" si="50"/>
        <v>6</v>
      </c>
    </row>
    <row r="3227" spans="1:6" ht="29.55" customHeight="1" x14ac:dyDescent="0.4">
      <c r="A3227" s="12">
        <v>44894</v>
      </c>
      <c r="B3227" s="11" t="s">
        <v>12876</v>
      </c>
      <c r="C3227" s="14">
        <v>9.9000000000000005E-2</v>
      </c>
      <c r="D3227" s="13" t="s">
        <v>26424</v>
      </c>
      <c r="E3227" s="13" t="s">
        <v>17118</v>
      </c>
      <c r="F3227" s="31">
        <f t="shared" si="50"/>
        <v>6</v>
      </c>
    </row>
    <row r="3228" spans="1:6" ht="29.55" customHeight="1" x14ac:dyDescent="0.4">
      <c r="A3228" s="12">
        <v>44825</v>
      </c>
      <c r="B3228" s="11" t="s">
        <v>12876</v>
      </c>
      <c r="C3228" s="17">
        <v>5.3600000000000002E-2</v>
      </c>
      <c r="D3228" s="13" t="s">
        <v>31461</v>
      </c>
      <c r="E3228" s="13" t="s">
        <v>25770</v>
      </c>
      <c r="F3228" s="31">
        <f t="shared" si="50"/>
        <v>6</v>
      </c>
    </row>
    <row r="3229" spans="1:6" ht="29.55" customHeight="1" x14ac:dyDescent="0.4">
      <c r="A3229" s="12">
        <v>44824</v>
      </c>
      <c r="B3229" s="11" t="s">
        <v>12876</v>
      </c>
      <c r="C3229" s="17">
        <v>6.9699999999999998E-2</v>
      </c>
      <c r="D3229" s="13" t="s">
        <v>31562</v>
      </c>
      <c r="E3229" s="13" t="s">
        <v>25770</v>
      </c>
      <c r="F3229" s="31">
        <f t="shared" si="50"/>
        <v>6</v>
      </c>
    </row>
    <row r="3230" spans="1:6" ht="29.55" customHeight="1" x14ac:dyDescent="0.4">
      <c r="A3230" s="12">
        <v>44823</v>
      </c>
      <c r="B3230" s="11" t="s">
        <v>12876</v>
      </c>
      <c r="C3230" s="17">
        <v>7.0199999999999999E-2</v>
      </c>
      <c r="D3230" s="13" t="s">
        <v>31573</v>
      </c>
      <c r="E3230" s="13" t="s">
        <v>17118</v>
      </c>
      <c r="F3230" s="31">
        <f t="shared" si="50"/>
        <v>6</v>
      </c>
    </row>
    <row r="3231" spans="1:6" ht="29.55" customHeight="1" x14ac:dyDescent="0.4">
      <c r="A3231" s="12">
        <v>44721</v>
      </c>
      <c r="B3231" s="13" t="s">
        <v>12876</v>
      </c>
      <c r="C3231" s="14">
        <v>9.5699999999999993E-2</v>
      </c>
      <c r="D3231" s="13" t="s">
        <v>21736</v>
      </c>
      <c r="E3231" s="13" t="s">
        <v>35389</v>
      </c>
      <c r="F3231" s="31">
        <f t="shared" si="50"/>
        <v>6</v>
      </c>
    </row>
    <row r="3232" spans="1:6" ht="29.55" customHeight="1" x14ac:dyDescent="0.4">
      <c r="A3232" s="12">
        <v>44911</v>
      </c>
      <c r="B3232" s="11" t="s">
        <v>11614</v>
      </c>
      <c r="C3232" s="14">
        <v>0.18959999999999999</v>
      </c>
      <c r="D3232" s="13" t="s">
        <v>21736</v>
      </c>
      <c r="E3232" s="13" t="s">
        <v>20624</v>
      </c>
      <c r="F3232" s="31">
        <f t="shared" si="50"/>
        <v>6</v>
      </c>
    </row>
    <row r="3233" spans="1:6" ht="29.55" customHeight="1" x14ac:dyDescent="0.4">
      <c r="A3233" s="12">
        <v>44909</v>
      </c>
      <c r="B3233" s="11" t="s">
        <v>11614</v>
      </c>
      <c r="C3233" s="14">
        <v>0.14130000000000001</v>
      </c>
      <c r="D3233" s="13" t="s">
        <v>21736</v>
      </c>
      <c r="E3233" s="13" t="s">
        <v>20624</v>
      </c>
      <c r="F3233" s="31">
        <f t="shared" si="50"/>
        <v>6</v>
      </c>
    </row>
    <row r="3234" spans="1:6" ht="29.55" customHeight="1" x14ac:dyDescent="0.4">
      <c r="A3234" s="12">
        <v>44855</v>
      </c>
      <c r="B3234" s="11" t="s">
        <v>11614</v>
      </c>
      <c r="C3234" s="17">
        <v>8.1900000000000001E-2</v>
      </c>
      <c r="D3234" s="13" t="s">
        <v>30521</v>
      </c>
      <c r="E3234" s="13" t="s">
        <v>30522</v>
      </c>
      <c r="F3234" s="31">
        <f t="shared" si="50"/>
        <v>6</v>
      </c>
    </row>
    <row r="3235" spans="1:6" ht="29.55" customHeight="1" x14ac:dyDescent="0.4">
      <c r="A3235" s="12">
        <v>44771</v>
      </c>
      <c r="B3235" s="13" t="s">
        <v>11614</v>
      </c>
      <c r="C3235" s="14">
        <v>6.0900000000000003E-2</v>
      </c>
      <c r="D3235" s="13" t="s">
        <v>33559</v>
      </c>
      <c r="E3235" s="13" t="s">
        <v>33031</v>
      </c>
      <c r="F3235" s="31">
        <f t="shared" si="50"/>
        <v>6</v>
      </c>
    </row>
    <row r="3236" spans="1:6" ht="29.55" customHeight="1" x14ac:dyDescent="0.4">
      <c r="A3236" s="12">
        <v>44743</v>
      </c>
      <c r="B3236" s="13" t="s">
        <v>11614</v>
      </c>
      <c r="C3236" s="14">
        <v>0.1721</v>
      </c>
      <c r="D3236" s="13" t="s">
        <v>34617</v>
      </c>
      <c r="E3236" s="13" t="s">
        <v>10815</v>
      </c>
      <c r="F3236" s="31">
        <f t="shared" si="50"/>
        <v>6</v>
      </c>
    </row>
    <row r="3237" spans="1:6" ht="29.55" customHeight="1" x14ac:dyDescent="0.4">
      <c r="A3237" s="12">
        <v>44722</v>
      </c>
      <c r="B3237" s="13" t="s">
        <v>11614</v>
      </c>
      <c r="C3237" s="14">
        <v>0.1053</v>
      </c>
      <c r="D3237" s="13" t="s">
        <v>35324</v>
      </c>
      <c r="E3237" s="13" t="s">
        <v>7</v>
      </c>
      <c r="F3237" s="31">
        <f t="shared" si="50"/>
        <v>6</v>
      </c>
    </row>
    <row r="3238" spans="1:6" ht="29.55" customHeight="1" x14ac:dyDescent="0.4">
      <c r="A3238" s="12">
        <v>44811</v>
      </c>
      <c r="B3238" s="11" t="s">
        <v>31981</v>
      </c>
      <c r="C3238" s="17">
        <v>6.1199999999999997E-2</v>
      </c>
      <c r="D3238" s="13" t="s">
        <v>31982</v>
      </c>
      <c r="E3238" s="13" t="s">
        <v>26058</v>
      </c>
      <c r="F3238" s="31">
        <f t="shared" si="50"/>
        <v>6</v>
      </c>
    </row>
    <row r="3239" spans="1:6" ht="29.55" customHeight="1" x14ac:dyDescent="0.4">
      <c r="A3239" s="12">
        <v>44806</v>
      </c>
      <c r="B3239" s="11" t="s">
        <v>31981</v>
      </c>
      <c r="C3239" s="17">
        <v>6.0600000000000001E-2</v>
      </c>
      <c r="D3239" s="13" t="s">
        <v>32183</v>
      </c>
      <c r="E3239" s="13" t="s">
        <v>32184</v>
      </c>
      <c r="F3239" s="31">
        <f t="shared" si="50"/>
        <v>6</v>
      </c>
    </row>
    <row r="3240" spans="1:6" ht="29.55" customHeight="1" x14ac:dyDescent="0.4">
      <c r="A3240" s="12">
        <v>44789</v>
      </c>
      <c r="B3240" s="13" t="s">
        <v>31981</v>
      </c>
      <c r="C3240" s="14">
        <v>0.1183</v>
      </c>
      <c r="D3240" s="13" t="s">
        <v>32880</v>
      </c>
      <c r="E3240" s="13" t="s">
        <v>20277</v>
      </c>
      <c r="F3240" s="31">
        <f t="shared" si="50"/>
        <v>6</v>
      </c>
    </row>
    <row r="3241" spans="1:6" ht="29.55" customHeight="1" x14ac:dyDescent="0.4">
      <c r="A3241" s="12">
        <v>44783</v>
      </c>
      <c r="B3241" s="13" t="s">
        <v>31981</v>
      </c>
      <c r="C3241" s="14">
        <v>6.7199999999999996E-2</v>
      </c>
      <c r="D3241" s="13" t="s">
        <v>33104</v>
      </c>
      <c r="E3241" s="13" t="s">
        <v>33061</v>
      </c>
      <c r="F3241" s="31">
        <f t="shared" si="50"/>
        <v>6</v>
      </c>
    </row>
    <row r="3242" spans="1:6" ht="29.55" customHeight="1" x14ac:dyDescent="0.4">
      <c r="A3242" s="12">
        <v>44782</v>
      </c>
      <c r="B3242" s="13" t="s">
        <v>31981</v>
      </c>
      <c r="C3242" s="14">
        <v>6.7699999999999996E-2</v>
      </c>
      <c r="D3242" s="13" t="s">
        <v>33156</v>
      </c>
      <c r="E3242" s="13" t="s">
        <v>33154</v>
      </c>
      <c r="F3242" s="31">
        <f t="shared" si="50"/>
        <v>6</v>
      </c>
    </row>
    <row r="3243" spans="1:6" ht="29.55" customHeight="1" x14ac:dyDescent="0.4">
      <c r="A3243" s="12">
        <v>44721</v>
      </c>
      <c r="B3243" s="13" t="s">
        <v>31981</v>
      </c>
      <c r="C3243" s="14">
        <v>7.8E-2</v>
      </c>
      <c r="D3243" s="13" t="s">
        <v>35372</v>
      </c>
      <c r="E3243" s="13" t="s">
        <v>17865</v>
      </c>
      <c r="F3243" s="31">
        <f t="shared" si="50"/>
        <v>6</v>
      </c>
    </row>
    <row r="3244" spans="1:6" ht="29.55" customHeight="1" x14ac:dyDescent="0.4">
      <c r="A3244" s="12">
        <v>44911</v>
      </c>
      <c r="B3244" s="11" t="s">
        <v>17521</v>
      </c>
      <c r="C3244" s="14">
        <v>0.1487</v>
      </c>
      <c r="D3244" s="13" t="s">
        <v>28538</v>
      </c>
      <c r="E3244" s="13" t="s">
        <v>28192</v>
      </c>
      <c r="F3244" s="31">
        <f t="shared" si="50"/>
        <v>6</v>
      </c>
    </row>
    <row r="3245" spans="1:6" ht="29.55" customHeight="1" x14ac:dyDescent="0.4">
      <c r="A3245" s="12">
        <v>44910</v>
      </c>
      <c r="B3245" s="11" t="s">
        <v>17521</v>
      </c>
      <c r="C3245" s="14">
        <v>0.1487</v>
      </c>
      <c r="D3245" s="13" t="s">
        <v>28585</v>
      </c>
      <c r="E3245" s="13" t="s">
        <v>27863</v>
      </c>
      <c r="F3245" s="31">
        <f t="shared" si="50"/>
        <v>6</v>
      </c>
    </row>
    <row r="3246" spans="1:6" ht="29.55" customHeight="1" x14ac:dyDescent="0.4">
      <c r="A3246" s="12">
        <v>44909</v>
      </c>
      <c r="B3246" s="11" t="s">
        <v>17521</v>
      </c>
      <c r="C3246" s="14">
        <v>0.26569999999999999</v>
      </c>
      <c r="D3246" s="13" t="s">
        <v>28634</v>
      </c>
      <c r="E3246" s="13" t="s">
        <v>20624</v>
      </c>
      <c r="F3246" s="31">
        <f t="shared" si="50"/>
        <v>6</v>
      </c>
    </row>
    <row r="3247" spans="1:6" ht="29.55" customHeight="1" x14ac:dyDescent="0.4">
      <c r="A3247" s="12">
        <v>44908</v>
      </c>
      <c r="B3247" s="11" t="s">
        <v>17521</v>
      </c>
      <c r="C3247" s="14">
        <v>7.0699999999999999E-2</v>
      </c>
      <c r="D3247" s="13" t="s">
        <v>28714</v>
      </c>
      <c r="E3247" s="13" t="s">
        <v>20624</v>
      </c>
      <c r="F3247" s="31">
        <f t="shared" si="50"/>
        <v>6</v>
      </c>
    </row>
    <row r="3248" spans="1:6" ht="29.55" customHeight="1" x14ac:dyDescent="0.4">
      <c r="A3248" s="12">
        <v>44907</v>
      </c>
      <c r="B3248" s="11" t="s">
        <v>17521</v>
      </c>
      <c r="C3248" s="14">
        <v>0.24199999999999999</v>
      </c>
      <c r="D3248" s="13" t="s">
        <v>28735</v>
      </c>
      <c r="E3248" s="13" t="s">
        <v>27863</v>
      </c>
      <c r="F3248" s="31">
        <f t="shared" si="50"/>
        <v>6</v>
      </c>
    </row>
    <row r="3249" spans="1:6" ht="29.55" customHeight="1" x14ac:dyDescent="0.4">
      <c r="A3249" s="12">
        <v>44904</v>
      </c>
      <c r="B3249" s="11" t="s">
        <v>17521</v>
      </c>
      <c r="C3249" s="14">
        <v>0.18529999999999999</v>
      </c>
      <c r="D3249" s="13" t="s">
        <v>28792</v>
      </c>
      <c r="E3249" s="13" t="s">
        <v>17118</v>
      </c>
      <c r="F3249" s="31">
        <f t="shared" si="50"/>
        <v>6</v>
      </c>
    </row>
    <row r="3250" spans="1:6" ht="29.55" customHeight="1" x14ac:dyDescent="0.4">
      <c r="A3250" s="12">
        <v>44778</v>
      </c>
      <c r="B3250" s="13" t="s">
        <v>7985</v>
      </c>
      <c r="C3250" s="14">
        <v>5.3100000000000001E-2</v>
      </c>
      <c r="D3250" s="13" t="s">
        <v>33287</v>
      </c>
      <c r="E3250" s="13" t="s">
        <v>32959</v>
      </c>
      <c r="F3250" s="31">
        <f t="shared" si="50"/>
        <v>6</v>
      </c>
    </row>
    <row r="3251" spans="1:6" ht="29.55" customHeight="1" x14ac:dyDescent="0.4">
      <c r="A3251" s="12">
        <v>44776</v>
      </c>
      <c r="B3251" s="13" t="s">
        <v>7985</v>
      </c>
      <c r="C3251" s="14">
        <v>6.2100000000000002E-2</v>
      </c>
      <c r="D3251" s="13" t="s">
        <v>33384</v>
      </c>
      <c r="E3251" s="13" t="s">
        <v>32959</v>
      </c>
      <c r="F3251" s="31">
        <f t="shared" si="50"/>
        <v>6</v>
      </c>
    </row>
    <row r="3252" spans="1:6" ht="29.55" customHeight="1" x14ac:dyDescent="0.4">
      <c r="A3252" s="12">
        <v>44775</v>
      </c>
      <c r="B3252" s="13" t="s">
        <v>7985</v>
      </c>
      <c r="C3252" s="14">
        <v>4.5900000000000003E-2</v>
      </c>
      <c r="D3252" s="13" t="s">
        <v>33420</v>
      </c>
      <c r="E3252" s="13" t="s">
        <v>33421</v>
      </c>
      <c r="F3252" s="31">
        <f t="shared" si="50"/>
        <v>6</v>
      </c>
    </row>
    <row r="3253" spans="1:6" ht="29.55" customHeight="1" x14ac:dyDescent="0.4">
      <c r="A3253" s="12">
        <v>44767</v>
      </c>
      <c r="B3253" s="11" t="s">
        <v>7985</v>
      </c>
      <c r="C3253" s="14">
        <v>9.4500000000000001E-2</v>
      </c>
      <c r="D3253" s="13" t="s">
        <v>33777</v>
      </c>
      <c r="E3253" s="13" t="s">
        <v>27938</v>
      </c>
      <c r="F3253" s="31">
        <f t="shared" si="50"/>
        <v>6</v>
      </c>
    </row>
    <row r="3254" spans="1:6" ht="29.55" customHeight="1" x14ac:dyDescent="0.4">
      <c r="A3254" s="12">
        <v>44732</v>
      </c>
      <c r="B3254" s="13" t="s">
        <v>7985</v>
      </c>
      <c r="C3254" s="14">
        <v>2.0799999999999999E-2</v>
      </c>
      <c r="D3254" s="13" t="s">
        <v>35074</v>
      </c>
      <c r="E3254" s="13" t="s">
        <v>20566</v>
      </c>
      <c r="F3254" s="31">
        <f t="shared" si="50"/>
        <v>6</v>
      </c>
    </row>
    <row r="3255" spans="1:6" ht="29.55" customHeight="1" x14ac:dyDescent="0.4">
      <c r="A3255" s="12">
        <v>44728</v>
      </c>
      <c r="B3255" s="13" t="s">
        <v>7985</v>
      </c>
      <c r="C3255" s="14">
        <v>0.192</v>
      </c>
      <c r="D3255" s="13" t="s">
        <v>35135</v>
      </c>
      <c r="E3255" s="13" t="s">
        <v>20566</v>
      </c>
      <c r="F3255" s="31">
        <f t="shared" si="50"/>
        <v>6</v>
      </c>
    </row>
    <row r="3256" spans="1:6" ht="29.55" customHeight="1" x14ac:dyDescent="0.4">
      <c r="A3256" s="12">
        <v>44880</v>
      </c>
      <c r="B3256" s="13" t="s">
        <v>9634</v>
      </c>
      <c r="C3256" s="14">
        <v>2.3099999999999999E-2</v>
      </c>
      <c r="D3256" s="13" t="s">
        <v>29747</v>
      </c>
      <c r="E3256" s="13" t="s">
        <v>7283</v>
      </c>
      <c r="F3256" s="31">
        <f t="shared" si="50"/>
        <v>6</v>
      </c>
    </row>
    <row r="3257" spans="1:6" ht="29.55" customHeight="1" x14ac:dyDescent="0.4">
      <c r="A3257" s="12">
        <v>44749</v>
      </c>
      <c r="B3257" s="11" t="s">
        <v>9634</v>
      </c>
      <c r="C3257" s="14">
        <v>9.7699999999999995E-2</v>
      </c>
      <c r="D3257" s="13" t="s">
        <v>34381</v>
      </c>
      <c r="E3257" s="13" t="s">
        <v>23221</v>
      </c>
      <c r="F3257" s="31">
        <f t="shared" si="50"/>
        <v>6</v>
      </c>
    </row>
    <row r="3258" spans="1:6" ht="29.55" customHeight="1" x14ac:dyDescent="0.4">
      <c r="A3258" s="12">
        <v>44747</v>
      </c>
      <c r="B3258" s="13" t="s">
        <v>9634</v>
      </c>
      <c r="C3258" s="14">
        <v>0.1113</v>
      </c>
      <c r="D3258" s="13" t="s">
        <v>34459</v>
      </c>
      <c r="E3258" s="13" t="s">
        <v>34451</v>
      </c>
      <c r="F3258" s="31">
        <f t="shared" si="50"/>
        <v>6</v>
      </c>
    </row>
    <row r="3259" spans="1:6" ht="29.55" customHeight="1" x14ac:dyDescent="0.4">
      <c r="A3259" s="12">
        <v>44741</v>
      </c>
      <c r="B3259" s="13" t="s">
        <v>9634</v>
      </c>
      <c r="C3259" s="14">
        <v>7.6899999999999996E-2</v>
      </c>
      <c r="D3259" s="13" t="s">
        <v>34713</v>
      </c>
      <c r="E3259" s="13" t="s">
        <v>7</v>
      </c>
      <c r="F3259" s="31">
        <f t="shared" si="50"/>
        <v>6</v>
      </c>
    </row>
    <row r="3260" spans="1:6" ht="29.55" customHeight="1" x14ac:dyDescent="0.4">
      <c r="A3260" s="12">
        <v>44739</v>
      </c>
      <c r="B3260" s="13" t="s">
        <v>9634</v>
      </c>
      <c r="C3260" s="14">
        <v>2.6700000000000002E-2</v>
      </c>
      <c r="D3260" s="13" t="s">
        <v>34826</v>
      </c>
      <c r="E3260" s="13" t="s">
        <v>19516</v>
      </c>
      <c r="F3260" s="31">
        <f t="shared" si="50"/>
        <v>6</v>
      </c>
    </row>
    <row r="3261" spans="1:6" ht="29.55" customHeight="1" x14ac:dyDescent="0.4">
      <c r="A3261" s="12">
        <v>44736</v>
      </c>
      <c r="B3261" s="13" t="s">
        <v>9634</v>
      </c>
      <c r="C3261" s="14">
        <v>0.10639999999999999</v>
      </c>
      <c r="D3261" s="13" t="s">
        <v>34864</v>
      </c>
      <c r="E3261" s="13" t="s">
        <v>19516</v>
      </c>
      <c r="F3261" s="31">
        <f t="shared" si="50"/>
        <v>6</v>
      </c>
    </row>
    <row r="3262" spans="1:6" ht="29.55" customHeight="1" x14ac:dyDescent="0.4">
      <c r="A3262" s="12">
        <v>44785</v>
      </c>
      <c r="B3262" s="13" t="s">
        <v>13163</v>
      </c>
      <c r="C3262" s="14">
        <v>0.2029</v>
      </c>
      <c r="D3262" s="13" t="s">
        <v>32948</v>
      </c>
      <c r="E3262" s="13" t="s">
        <v>32946</v>
      </c>
      <c r="F3262" s="31">
        <f t="shared" si="50"/>
        <v>6</v>
      </c>
    </row>
    <row r="3263" spans="1:6" ht="29.55" customHeight="1" x14ac:dyDescent="0.4">
      <c r="A3263" s="12">
        <v>44769</v>
      </c>
      <c r="B3263" s="13" t="s">
        <v>13163</v>
      </c>
      <c r="C3263" s="14">
        <v>0.1166</v>
      </c>
      <c r="D3263" s="13" t="s">
        <v>33662</v>
      </c>
      <c r="E3263" s="13" t="s">
        <v>21737</v>
      </c>
      <c r="F3263" s="31">
        <f t="shared" si="50"/>
        <v>6</v>
      </c>
    </row>
    <row r="3264" spans="1:6" ht="29.55" customHeight="1" x14ac:dyDescent="0.4">
      <c r="A3264" s="12">
        <v>44761</v>
      </c>
      <c r="B3264" s="11" t="s">
        <v>13163</v>
      </c>
      <c r="C3264" s="14">
        <v>0.14249999999999999</v>
      </c>
      <c r="D3264" s="13" t="s">
        <v>33904</v>
      </c>
      <c r="E3264" s="13" t="s">
        <v>33895</v>
      </c>
      <c r="F3264" s="31">
        <f t="shared" si="50"/>
        <v>6</v>
      </c>
    </row>
    <row r="3265" spans="1:6" ht="29.55" customHeight="1" x14ac:dyDescent="0.4">
      <c r="A3265" s="12">
        <v>44753</v>
      </c>
      <c r="B3265" s="11" t="s">
        <v>13163</v>
      </c>
      <c r="C3265" s="14">
        <v>0.16420000000000001</v>
      </c>
      <c r="D3265" s="13" t="s">
        <v>34240</v>
      </c>
      <c r="E3265" s="13" t="s">
        <v>20624</v>
      </c>
      <c r="F3265" s="31">
        <f t="shared" si="50"/>
        <v>6</v>
      </c>
    </row>
    <row r="3266" spans="1:6" ht="29.55" customHeight="1" x14ac:dyDescent="0.4">
      <c r="A3266" s="12">
        <v>44749</v>
      </c>
      <c r="B3266" s="11" t="s">
        <v>13163</v>
      </c>
      <c r="C3266" s="13" t="s">
        <v>5979</v>
      </c>
      <c r="D3266" s="13" t="s">
        <v>34351</v>
      </c>
      <c r="E3266" s="13" t="s">
        <v>33834</v>
      </c>
      <c r="F3266" s="31">
        <f t="shared" ref="F3266:F3329" si="51">COUNTIF(B:B,B3266)</f>
        <v>6</v>
      </c>
    </row>
    <row r="3267" spans="1:6" ht="29.55" customHeight="1" x14ac:dyDescent="0.4">
      <c r="A3267" s="12">
        <v>44746</v>
      </c>
      <c r="B3267" s="13" t="s">
        <v>13163</v>
      </c>
      <c r="C3267" s="14">
        <v>6.5299999999999997E-2</v>
      </c>
      <c r="D3267" s="13" t="s">
        <v>34585</v>
      </c>
      <c r="E3267" s="13" t="s">
        <v>34584</v>
      </c>
      <c r="F3267" s="31">
        <f t="shared" si="51"/>
        <v>6</v>
      </c>
    </row>
    <row r="3268" spans="1:6" ht="29.55" customHeight="1" x14ac:dyDescent="0.4">
      <c r="A3268" s="12">
        <v>44916</v>
      </c>
      <c r="B3268" s="11" t="s">
        <v>19085</v>
      </c>
      <c r="C3268" s="14">
        <v>0.13020000000000001</v>
      </c>
      <c r="D3268" s="13" t="s">
        <v>27787</v>
      </c>
      <c r="E3268" s="13" t="s">
        <v>20624</v>
      </c>
      <c r="F3268" s="31">
        <f t="shared" si="51"/>
        <v>6</v>
      </c>
    </row>
    <row r="3269" spans="1:6" ht="29.55" customHeight="1" x14ac:dyDescent="0.4">
      <c r="A3269" s="12">
        <v>44911</v>
      </c>
      <c r="B3269" s="11" t="s">
        <v>19085</v>
      </c>
      <c r="C3269" s="11" t="s">
        <v>6795</v>
      </c>
      <c r="D3269" s="13" t="s">
        <v>28527</v>
      </c>
      <c r="E3269" s="13" t="s">
        <v>20624</v>
      </c>
      <c r="F3269" s="31">
        <f t="shared" si="51"/>
        <v>6</v>
      </c>
    </row>
    <row r="3270" spans="1:6" ht="29.55" customHeight="1" x14ac:dyDescent="0.4">
      <c r="A3270" s="12">
        <v>44910</v>
      </c>
      <c r="B3270" s="11" t="s">
        <v>19085</v>
      </c>
      <c r="C3270" s="11" t="s">
        <v>5788</v>
      </c>
      <c r="D3270" s="13" t="s">
        <v>28575</v>
      </c>
      <c r="E3270" s="13" t="s">
        <v>20624</v>
      </c>
      <c r="F3270" s="31">
        <f t="shared" si="51"/>
        <v>6</v>
      </c>
    </row>
    <row r="3271" spans="1:6" ht="29.55" customHeight="1" x14ac:dyDescent="0.4">
      <c r="A3271" s="12">
        <v>44887</v>
      </c>
      <c r="B3271" s="13" t="s">
        <v>19085</v>
      </c>
      <c r="C3271" s="13" t="s">
        <v>28867</v>
      </c>
      <c r="D3271" s="13" t="s">
        <v>29370</v>
      </c>
      <c r="E3271" s="13" t="s">
        <v>21737</v>
      </c>
      <c r="F3271" s="31">
        <f t="shared" si="51"/>
        <v>6</v>
      </c>
    </row>
    <row r="3272" spans="1:6" ht="29.55" customHeight="1" x14ac:dyDescent="0.4">
      <c r="A3272" s="12">
        <v>44774</v>
      </c>
      <c r="B3272" s="13" t="s">
        <v>19085</v>
      </c>
      <c r="C3272" s="14">
        <v>0.1215</v>
      </c>
      <c r="D3272" s="13" t="s">
        <v>33460</v>
      </c>
      <c r="E3272" s="13" t="s">
        <v>33043</v>
      </c>
      <c r="F3272" s="31">
        <f t="shared" si="51"/>
        <v>6</v>
      </c>
    </row>
    <row r="3273" spans="1:6" ht="29.55" customHeight="1" x14ac:dyDescent="0.4">
      <c r="A3273" s="12">
        <v>44767</v>
      </c>
      <c r="B3273" s="11" t="s">
        <v>19085</v>
      </c>
      <c r="C3273" s="14">
        <v>0.26229999999999998</v>
      </c>
      <c r="D3273" s="13" t="s">
        <v>33763</v>
      </c>
      <c r="E3273" s="13" t="s">
        <v>205</v>
      </c>
      <c r="F3273" s="31">
        <f t="shared" si="51"/>
        <v>6</v>
      </c>
    </row>
    <row r="3274" spans="1:6" ht="29.55" customHeight="1" x14ac:dyDescent="0.4">
      <c r="A3274" s="12">
        <v>44797</v>
      </c>
      <c r="B3274" s="13" t="s">
        <v>7646</v>
      </c>
      <c r="C3274" s="14">
        <v>6.5199999999999994E-2</v>
      </c>
      <c r="D3274" s="13" t="s">
        <v>32603</v>
      </c>
      <c r="E3274" s="13" t="s">
        <v>7</v>
      </c>
      <c r="F3274" s="31">
        <f t="shared" si="51"/>
        <v>6</v>
      </c>
    </row>
    <row r="3275" spans="1:6" ht="29.55" customHeight="1" x14ac:dyDescent="0.4">
      <c r="A3275" s="12">
        <v>44778</v>
      </c>
      <c r="B3275" s="13" t="s">
        <v>7646</v>
      </c>
      <c r="C3275" s="14">
        <v>9.3100000000000002E-2</v>
      </c>
      <c r="D3275" s="13" t="s">
        <v>33249</v>
      </c>
      <c r="E3275" s="13" t="s">
        <v>33031</v>
      </c>
      <c r="F3275" s="31">
        <f t="shared" si="51"/>
        <v>6</v>
      </c>
    </row>
    <row r="3276" spans="1:6" ht="29.55" customHeight="1" x14ac:dyDescent="0.4">
      <c r="A3276" s="12">
        <v>44757</v>
      </c>
      <c r="B3276" s="11" t="s">
        <v>7646</v>
      </c>
      <c r="C3276" s="14">
        <v>8.2000000000000003E-2</v>
      </c>
      <c r="D3276" s="13" t="s">
        <v>34049</v>
      </c>
      <c r="E3276" s="13" t="s">
        <v>34046</v>
      </c>
      <c r="F3276" s="31">
        <f t="shared" si="51"/>
        <v>6</v>
      </c>
    </row>
    <row r="3277" spans="1:6" ht="29.55" customHeight="1" x14ac:dyDescent="0.4">
      <c r="A3277" s="12">
        <v>44756</v>
      </c>
      <c r="B3277" s="11" t="s">
        <v>7646</v>
      </c>
      <c r="C3277" s="14">
        <v>8.6999999999999994E-2</v>
      </c>
      <c r="D3277" s="13" t="s">
        <v>34121</v>
      </c>
      <c r="E3277" s="13" t="s">
        <v>34122</v>
      </c>
      <c r="F3277" s="31">
        <f t="shared" si="51"/>
        <v>6</v>
      </c>
    </row>
    <row r="3278" spans="1:6" ht="29.55" customHeight="1" x14ac:dyDescent="0.4">
      <c r="A3278" s="12">
        <v>44753</v>
      </c>
      <c r="B3278" s="11" t="s">
        <v>7646</v>
      </c>
      <c r="C3278" s="14">
        <v>0.17599999999999999</v>
      </c>
      <c r="D3278" s="13" t="s">
        <v>34239</v>
      </c>
      <c r="E3278" s="13" t="s">
        <v>34046</v>
      </c>
      <c r="F3278" s="31">
        <f t="shared" si="51"/>
        <v>6</v>
      </c>
    </row>
    <row r="3279" spans="1:6" ht="29.55" customHeight="1" x14ac:dyDescent="0.4">
      <c r="A3279" s="12">
        <v>44750</v>
      </c>
      <c r="B3279" s="11" t="s">
        <v>7646</v>
      </c>
      <c r="C3279" s="14">
        <v>7.6300000000000007E-2</v>
      </c>
      <c r="D3279" s="13" t="s">
        <v>34338</v>
      </c>
      <c r="E3279" s="13" t="s">
        <v>23557</v>
      </c>
      <c r="F3279" s="31">
        <f t="shared" si="51"/>
        <v>6</v>
      </c>
    </row>
    <row r="3280" spans="1:6" ht="29.55" customHeight="1" x14ac:dyDescent="0.4">
      <c r="A3280" s="12">
        <v>44889</v>
      </c>
      <c r="B3280" s="13" t="s">
        <v>23060</v>
      </c>
      <c r="C3280" s="14">
        <v>6.2899999999999998E-2</v>
      </c>
      <c r="D3280" s="13" t="s">
        <v>29303</v>
      </c>
      <c r="E3280" s="13" t="s">
        <v>22960</v>
      </c>
      <c r="F3280" s="31">
        <f t="shared" si="51"/>
        <v>6</v>
      </c>
    </row>
    <row r="3281" spans="1:6" ht="29.55" customHeight="1" x14ac:dyDescent="0.4">
      <c r="A3281" s="12">
        <v>44888</v>
      </c>
      <c r="B3281" s="13" t="s">
        <v>23060</v>
      </c>
      <c r="C3281" s="14">
        <v>0.22309999999999999</v>
      </c>
      <c r="D3281" s="13" t="s">
        <v>29313</v>
      </c>
      <c r="E3281" s="13" t="s">
        <v>22960</v>
      </c>
      <c r="F3281" s="31">
        <f t="shared" si="51"/>
        <v>6</v>
      </c>
    </row>
    <row r="3282" spans="1:6" ht="29.55" customHeight="1" x14ac:dyDescent="0.4">
      <c r="A3282" s="12">
        <v>44798</v>
      </c>
      <c r="B3282" s="13" t="s">
        <v>23060</v>
      </c>
      <c r="C3282" s="14">
        <v>5.0299999999999997E-2</v>
      </c>
      <c r="D3282" s="13" t="s">
        <v>32526</v>
      </c>
      <c r="E3282" s="13" t="s">
        <v>23709</v>
      </c>
      <c r="F3282" s="31">
        <f t="shared" si="51"/>
        <v>6</v>
      </c>
    </row>
    <row r="3283" spans="1:6" ht="29.55" customHeight="1" x14ac:dyDescent="0.4">
      <c r="A3283" s="12">
        <v>44789</v>
      </c>
      <c r="B3283" s="13" t="s">
        <v>23060</v>
      </c>
      <c r="C3283" s="14">
        <v>4.7899999999999998E-2</v>
      </c>
      <c r="D3283" s="13" t="s">
        <v>32912</v>
      </c>
      <c r="E3283" s="13" t="s">
        <v>31513</v>
      </c>
      <c r="F3283" s="31">
        <f t="shared" si="51"/>
        <v>6</v>
      </c>
    </row>
    <row r="3284" spans="1:6" ht="29.55" customHeight="1" x14ac:dyDescent="0.4">
      <c r="A3284" s="12">
        <v>44771</v>
      </c>
      <c r="B3284" s="13" t="s">
        <v>23060</v>
      </c>
      <c r="C3284" s="11" t="s">
        <v>6704</v>
      </c>
      <c r="D3284" s="13" t="s">
        <v>33519</v>
      </c>
      <c r="E3284" s="13" t="s">
        <v>33022</v>
      </c>
      <c r="F3284" s="31">
        <f t="shared" si="51"/>
        <v>6</v>
      </c>
    </row>
    <row r="3285" spans="1:6" ht="29.55" customHeight="1" x14ac:dyDescent="0.4">
      <c r="A3285" s="12">
        <v>44754</v>
      </c>
      <c r="B3285" s="11" t="s">
        <v>23060</v>
      </c>
      <c r="C3285" s="14">
        <v>0.16539999999999999</v>
      </c>
      <c r="D3285" s="13" t="s">
        <v>34195</v>
      </c>
      <c r="E3285" s="13" t="s">
        <v>23709</v>
      </c>
      <c r="F3285" s="31">
        <f t="shared" si="51"/>
        <v>6</v>
      </c>
    </row>
    <row r="3286" spans="1:6" ht="29.55" customHeight="1" x14ac:dyDescent="0.4">
      <c r="A3286" s="12">
        <v>44867</v>
      </c>
      <c r="B3286" s="13" t="s">
        <v>27996</v>
      </c>
      <c r="C3286" s="14">
        <v>7.7100000000000002E-2</v>
      </c>
      <c r="D3286" s="13" t="s">
        <v>30114</v>
      </c>
      <c r="E3286" s="13" t="s">
        <v>18209</v>
      </c>
      <c r="F3286" s="31">
        <f t="shared" si="51"/>
        <v>6</v>
      </c>
    </row>
    <row r="3287" spans="1:6" ht="29.55" customHeight="1" x14ac:dyDescent="0.4">
      <c r="A3287" s="12">
        <v>44866</v>
      </c>
      <c r="B3287" s="13" t="s">
        <v>27996</v>
      </c>
      <c r="C3287" s="14">
        <v>0.16350000000000001</v>
      </c>
      <c r="D3287" s="13" t="s">
        <v>30128</v>
      </c>
      <c r="E3287" s="13" t="s">
        <v>18209</v>
      </c>
      <c r="F3287" s="31">
        <f t="shared" si="51"/>
        <v>6</v>
      </c>
    </row>
    <row r="3288" spans="1:6" ht="29.55" customHeight="1" x14ac:dyDescent="0.4">
      <c r="A3288" s="12">
        <v>44858</v>
      </c>
      <c r="B3288" s="11" t="s">
        <v>27996</v>
      </c>
      <c r="C3288" s="17">
        <v>7.1199999999999999E-2</v>
      </c>
      <c r="D3288" s="13" t="s">
        <v>30484</v>
      </c>
      <c r="E3288" s="13" t="s">
        <v>30485</v>
      </c>
      <c r="F3288" s="31">
        <f t="shared" si="51"/>
        <v>6</v>
      </c>
    </row>
    <row r="3289" spans="1:6" ht="29.55" customHeight="1" x14ac:dyDescent="0.4">
      <c r="A3289" s="12">
        <v>44799</v>
      </c>
      <c r="B3289" s="11" t="s">
        <v>27996</v>
      </c>
      <c r="C3289" s="11" t="s">
        <v>5818</v>
      </c>
      <c r="D3289" s="13" t="s">
        <v>32393</v>
      </c>
      <c r="E3289" s="13" t="s">
        <v>18209</v>
      </c>
      <c r="F3289" s="31">
        <f t="shared" si="51"/>
        <v>6</v>
      </c>
    </row>
    <row r="3290" spans="1:6" ht="29.55" customHeight="1" x14ac:dyDescent="0.4">
      <c r="A3290" s="12">
        <v>44791</v>
      </c>
      <c r="B3290" s="13" t="s">
        <v>27996</v>
      </c>
      <c r="C3290" s="14">
        <v>0.2</v>
      </c>
      <c r="D3290" s="13" t="s">
        <v>32782</v>
      </c>
      <c r="E3290" s="13" t="s">
        <v>27322</v>
      </c>
      <c r="F3290" s="31">
        <f t="shared" si="51"/>
        <v>6</v>
      </c>
    </row>
    <row r="3291" spans="1:6" ht="29.55" customHeight="1" x14ac:dyDescent="0.4">
      <c r="A3291" s="12">
        <v>44785</v>
      </c>
      <c r="B3291" s="13" t="s">
        <v>27996</v>
      </c>
      <c r="C3291" s="14">
        <v>0.1232</v>
      </c>
      <c r="D3291" s="13" t="s">
        <v>32932</v>
      </c>
      <c r="E3291" s="13" t="s">
        <v>32931</v>
      </c>
      <c r="F3291" s="31">
        <f t="shared" si="51"/>
        <v>6</v>
      </c>
    </row>
    <row r="3292" spans="1:6" ht="29.55" customHeight="1" x14ac:dyDescent="0.4">
      <c r="A3292" s="12">
        <v>44917</v>
      </c>
      <c r="B3292" s="11" t="s">
        <v>6549</v>
      </c>
      <c r="C3292" s="14">
        <v>1.83E-2</v>
      </c>
      <c r="D3292" s="13" t="s">
        <v>28388</v>
      </c>
      <c r="E3292" s="13" t="s">
        <v>28338</v>
      </c>
      <c r="F3292" s="31">
        <f t="shared" si="51"/>
        <v>6</v>
      </c>
    </row>
    <row r="3293" spans="1:6" ht="29.55" customHeight="1" x14ac:dyDescent="0.4">
      <c r="A3293" s="12">
        <v>44874</v>
      </c>
      <c r="B3293" s="13" t="s">
        <v>6549</v>
      </c>
      <c r="C3293" s="14">
        <v>3.6799999999999999E-2</v>
      </c>
      <c r="D3293" s="13" t="s">
        <v>29939</v>
      </c>
      <c r="E3293" s="13" t="s">
        <v>22960</v>
      </c>
      <c r="F3293" s="31">
        <f t="shared" si="51"/>
        <v>6</v>
      </c>
    </row>
    <row r="3294" spans="1:6" ht="29.55" customHeight="1" x14ac:dyDescent="0.4">
      <c r="A3294" s="12">
        <v>44811</v>
      </c>
      <c r="B3294" s="11" t="s">
        <v>6549</v>
      </c>
      <c r="C3294" s="17">
        <v>5.8200000000000002E-2</v>
      </c>
      <c r="D3294" s="13" t="s">
        <v>31983</v>
      </c>
      <c r="E3294" s="13" t="s">
        <v>31984</v>
      </c>
      <c r="F3294" s="31">
        <f t="shared" si="51"/>
        <v>6</v>
      </c>
    </row>
    <row r="3295" spans="1:6" ht="29.55" customHeight="1" x14ac:dyDescent="0.4">
      <c r="A3295" s="12">
        <v>44810</v>
      </c>
      <c r="B3295" s="11" t="s">
        <v>6549</v>
      </c>
      <c r="C3295" s="17">
        <v>0.10199999999999999</v>
      </c>
      <c r="D3295" s="13" t="s">
        <v>32030</v>
      </c>
      <c r="E3295" s="13" t="s">
        <v>31984</v>
      </c>
      <c r="F3295" s="31">
        <f t="shared" si="51"/>
        <v>6</v>
      </c>
    </row>
    <row r="3296" spans="1:6" ht="29.55" customHeight="1" x14ac:dyDescent="0.4">
      <c r="A3296" s="12">
        <v>44726</v>
      </c>
      <c r="B3296" s="13" t="s">
        <v>6549</v>
      </c>
      <c r="C3296" s="14">
        <v>0.2397</v>
      </c>
      <c r="D3296" s="13" t="s">
        <v>35198</v>
      </c>
      <c r="E3296" s="13" t="s">
        <v>20568</v>
      </c>
      <c r="F3296" s="31">
        <f t="shared" si="51"/>
        <v>6</v>
      </c>
    </row>
    <row r="3297" spans="1:6" ht="29.55" customHeight="1" x14ac:dyDescent="0.4">
      <c r="A3297" s="12">
        <v>44722</v>
      </c>
      <c r="B3297" s="13" t="s">
        <v>6549</v>
      </c>
      <c r="C3297" s="14">
        <v>0.13950000000000001</v>
      </c>
      <c r="D3297" s="13" t="s">
        <v>35301</v>
      </c>
      <c r="E3297" s="13" t="s">
        <v>20568</v>
      </c>
      <c r="F3297" s="31">
        <f t="shared" si="51"/>
        <v>6</v>
      </c>
    </row>
    <row r="3298" spans="1:6" ht="29.55" customHeight="1" x14ac:dyDescent="0.4">
      <c r="A3298" s="12">
        <v>44824</v>
      </c>
      <c r="B3298" s="11" t="s">
        <v>18477</v>
      </c>
      <c r="C3298" s="17">
        <v>0.1132</v>
      </c>
      <c r="D3298" s="13" t="s">
        <v>31526</v>
      </c>
      <c r="E3298" s="13" t="s">
        <v>14998</v>
      </c>
      <c r="F3298" s="31">
        <f t="shared" si="51"/>
        <v>6</v>
      </c>
    </row>
    <row r="3299" spans="1:6" ht="29.55" customHeight="1" x14ac:dyDescent="0.4">
      <c r="A3299" s="12">
        <v>44736</v>
      </c>
      <c r="B3299" s="13" t="s">
        <v>18477</v>
      </c>
      <c r="C3299" s="14">
        <v>5.8000000000000003E-2</v>
      </c>
      <c r="D3299" s="13" t="s">
        <v>34904</v>
      </c>
      <c r="E3299" s="13" t="s">
        <v>19724</v>
      </c>
      <c r="F3299" s="31">
        <f t="shared" si="51"/>
        <v>6</v>
      </c>
    </row>
    <row r="3300" spans="1:6" ht="29.55" customHeight="1" x14ac:dyDescent="0.4">
      <c r="A3300" s="12">
        <v>44729</v>
      </c>
      <c r="B3300" s="13" t="s">
        <v>18477</v>
      </c>
      <c r="C3300" s="14">
        <v>6.0999999999999999E-2</v>
      </c>
      <c r="D3300" s="13" t="s">
        <v>30689</v>
      </c>
      <c r="E3300" s="13" t="s">
        <v>19724</v>
      </c>
      <c r="F3300" s="31">
        <f t="shared" si="51"/>
        <v>6</v>
      </c>
    </row>
    <row r="3301" spans="1:6" ht="29.55" customHeight="1" x14ac:dyDescent="0.4">
      <c r="A3301" s="12">
        <v>44727</v>
      </c>
      <c r="B3301" s="13" t="s">
        <v>18477</v>
      </c>
      <c r="C3301" s="14">
        <v>1.4E-3</v>
      </c>
      <c r="D3301" s="13" t="s">
        <v>31796</v>
      </c>
      <c r="E3301" s="13" t="s">
        <v>14419</v>
      </c>
      <c r="F3301" s="31">
        <f t="shared" si="51"/>
        <v>6</v>
      </c>
    </row>
    <row r="3302" spans="1:6" ht="29.55" customHeight="1" x14ac:dyDescent="0.4">
      <c r="A3302" s="12">
        <v>44719</v>
      </c>
      <c r="B3302" s="13" t="s">
        <v>18477</v>
      </c>
      <c r="C3302" s="14">
        <v>0.1305</v>
      </c>
      <c r="D3302" s="13" t="s">
        <v>35482</v>
      </c>
      <c r="E3302" s="13" t="s">
        <v>14998</v>
      </c>
      <c r="F3302" s="31">
        <f t="shared" si="51"/>
        <v>6</v>
      </c>
    </row>
    <row r="3303" spans="1:6" ht="29.55" customHeight="1" x14ac:dyDescent="0.4">
      <c r="A3303" s="12">
        <v>44715</v>
      </c>
      <c r="B3303" s="13" t="s">
        <v>18477</v>
      </c>
      <c r="C3303" s="13" t="s">
        <v>5629</v>
      </c>
      <c r="D3303" s="13" t="s">
        <v>35513</v>
      </c>
      <c r="E3303" s="13" t="s">
        <v>126</v>
      </c>
      <c r="F3303" s="31">
        <f t="shared" si="51"/>
        <v>6</v>
      </c>
    </row>
    <row r="3304" spans="1:6" ht="29.55" customHeight="1" x14ac:dyDescent="0.4">
      <c r="A3304" s="12">
        <v>44910</v>
      </c>
      <c r="B3304" s="11" t="s">
        <v>7749</v>
      </c>
      <c r="C3304" s="14">
        <v>6.4199999999999993E-2</v>
      </c>
      <c r="D3304" s="13" t="s">
        <v>28619</v>
      </c>
      <c r="E3304" s="13" t="s">
        <v>19516</v>
      </c>
      <c r="F3304" s="31">
        <f t="shared" si="51"/>
        <v>6</v>
      </c>
    </row>
    <row r="3305" spans="1:6" ht="29.55" customHeight="1" x14ac:dyDescent="0.4">
      <c r="A3305" s="12">
        <v>44817</v>
      </c>
      <c r="B3305" s="11" t="s">
        <v>7749</v>
      </c>
      <c r="C3305" s="17">
        <v>4.1500000000000002E-2</v>
      </c>
      <c r="D3305" s="13" t="s">
        <v>31880</v>
      </c>
      <c r="E3305" s="13" t="s">
        <v>31881</v>
      </c>
      <c r="F3305" s="31">
        <f t="shared" si="51"/>
        <v>6</v>
      </c>
    </row>
    <row r="3306" spans="1:6" ht="29.55" customHeight="1" x14ac:dyDescent="0.4">
      <c r="A3306" s="12">
        <v>44775</v>
      </c>
      <c r="B3306" s="13" t="s">
        <v>7749</v>
      </c>
      <c r="C3306" s="14">
        <v>0.17949999999999999</v>
      </c>
      <c r="D3306" s="13" t="s">
        <v>33430</v>
      </c>
      <c r="E3306" s="13" t="s">
        <v>33431</v>
      </c>
      <c r="F3306" s="31">
        <f t="shared" si="51"/>
        <v>6</v>
      </c>
    </row>
    <row r="3307" spans="1:6" ht="29.55" customHeight="1" x14ac:dyDescent="0.4">
      <c r="A3307" s="12">
        <v>44774</v>
      </c>
      <c r="B3307" s="13" t="s">
        <v>7749</v>
      </c>
      <c r="C3307" s="14">
        <v>6.1199999999999997E-2</v>
      </c>
      <c r="D3307" s="13" t="s">
        <v>33492</v>
      </c>
      <c r="E3307" s="13" t="s">
        <v>33431</v>
      </c>
      <c r="F3307" s="31">
        <f t="shared" si="51"/>
        <v>6</v>
      </c>
    </row>
    <row r="3308" spans="1:6" ht="29.55" customHeight="1" x14ac:dyDescent="0.4">
      <c r="A3308" s="12">
        <v>44753</v>
      </c>
      <c r="B3308" s="11" t="s">
        <v>7749</v>
      </c>
      <c r="C3308" s="14">
        <v>0.25690000000000002</v>
      </c>
      <c r="D3308" s="13" t="s">
        <v>34232</v>
      </c>
      <c r="E3308" s="13" t="s">
        <v>34046</v>
      </c>
      <c r="F3308" s="31">
        <f t="shared" si="51"/>
        <v>6</v>
      </c>
    </row>
    <row r="3309" spans="1:6" ht="29.55" customHeight="1" x14ac:dyDescent="0.4">
      <c r="A3309" s="12">
        <v>44720</v>
      </c>
      <c r="B3309" s="13" t="s">
        <v>7749</v>
      </c>
      <c r="C3309" s="14">
        <v>1.7000000000000001E-2</v>
      </c>
      <c r="D3309" s="13" t="s">
        <v>35445</v>
      </c>
      <c r="E3309" s="13" t="s">
        <v>35439</v>
      </c>
      <c r="F3309" s="31">
        <f t="shared" si="51"/>
        <v>6</v>
      </c>
    </row>
    <row r="3310" spans="1:6" ht="29.55" customHeight="1" x14ac:dyDescent="0.4">
      <c r="A3310" s="12">
        <v>44924</v>
      </c>
      <c r="B3310" s="11" t="s">
        <v>5653</v>
      </c>
      <c r="C3310" s="14">
        <v>4.2599999999999999E-2</v>
      </c>
      <c r="D3310" s="13" t="s">
        <v>28187</v>
      </c>
      <c r="E3310" s="13" t="s">
        <v>19516</v>
      </c>
      <c r="F3310" s="31">
        <f t="shared" si="51"/>
        <v>6</v>
      </c>
    </row>
    <row r="3311" spans="1:6" ht="29.55" customHeight="1" x14ac:dyDescent="0.4">
      <c r="A3311" s="12">
        <v>44914</v>
      </c>
      <c r="B3311" s="11" t="s">
        <v>5653</v>
      </c>
      <c r="C3311" s="14">
        <v>0.16800000000000001</v>
      </c>
      <c r="D3311" s="13" t="s">
        <v>28489</v>
      </c>
      <c r="E3311" s="13" t="s">
        <v>28123</v>
      </c>
      <c r="F3311" s="31">
        <f t="shared" si="51"/>
        <v>6</v>
      </c>
    </row>
    <row r="3312" spans="1:6" ht="29.55" customHeight="1" x14ac:dyDescent="0.4">
      <c r="A3312" s="12">
        <v>44882</v>
      </c>
      <c r="B3312" s="13" t="s">
        <v>5653</v>
      </c>
      <c r="C3312" s="14">
        <v>0.1047</v>
      </c>
      <c r="D3312" s="13" t="s">
        <v>29571</v>
      </c>
      <c r="E3312" s="13" t="s">
        <v>7722</v>
      </c>
      <c r="F3312" s="31">
        <f t="shared" si="51"/>
        <v>6</v>
      </c>
    </row>
    <row r="3313" spans="1:6" ht="29.55" customHeight="1" x14ac:dyDescent="0.4">
      <c r="A3313" s="12">
        <v>44880</v>
      </c>
      <c r="B3313" s="13" t="s">
        <v>5653</v>
      </c>
      <c r="C3313" s="14">
        <v>0.11</v>
      </c>
      <c r="D3313" s="13" t="s">
        <v>29703</v>
      </c>
      <c r="E3313" s="13" t="s">
        <v>7722</v>
      </c>
      <c r="F3313" s="31">
        <f t="shared" si="51"/>
        <v>6</v>
      </c>
    </row>
    <row r="3314" spans="1:6" ht="29.55" customHeight="1" x14ac:dyDescent="0.4">
      <c r="A3314" s="12">
        <v>44867</v>
      </c>
      <c r="B3314" s="13" t="s">
        <v>5653</v>
      </c>
      <c r="C3314" s="14">
        <v>0.17199999999999999</v>
      </c>
      <c r="D3314" s="13" t="s">
        <v>30108</v>
      </c>
      <c r="E3314" s="13" t="s">
        <v>6329</v>
      </c>
      <c r="F3314" s="31">
        <f t="shared" si="51"/>
        <v>6</v>
      </c>
    </row>
    <row r="3315" spans="1:6" ht="29.55" customHeight="1" x14ac:dyDescent="0.4">
      <c r="A3315" s="12">
        <v>44855</v>
      </c>
      <c r="B3315" s="11" t="s">
        <v>5653</v>
      </c>
      <c r="C3315" s="11" t="s">
        <v>5788</v>
      </c>
      <c r="D3315" s="13" t="s">
        <v>30494</v>
      </c>
      <c r="E3315" s="13" t="s">
        <v>30495</v>
      </c>
      <c r="F3315" s="31">
        <f t="shared" si="51"/>
        <v>6</v>
      </c>
    </row>
    <row r="3316" spans="1:6" ht="29.55" customHeight="1" x14ac:dyDescent="0.4">
      <c r="A3316" s="12">
        <v>44839</v>
      </c>
      <c r="B3316" s="13" t="s">
        <v>22537</v>
      </c>
      <c r="C3316" s="14">
        <v>0.2094</v>
      </c>
      <c r="D3316" s="13" t="s">
        <v>31051</v>
      </c>
      <c r="E3316" s="13" t="s">
        <v>18982</v>
      </c>
      <c r="F3316" s="31">
        <f t="shared" si="51"/>
        <v>6</v>
      </c>
    </row>
    <row r="3317" spans="1:6" ht="29.55" customHeight="1" x14ac:dyDescent="0.4">
      <c r="A3317" s="12">
        <v>44826</v>
      </c>
      <c r="B3317" s="13" t="s">
        <v>22537</v>
      </c>
      <c r="C3317" s="14">
        <v>6.6100000000000006E-2</v>
      </c>
      <c r="D3317" s="13" t="s">
        <v>31380</v>
      </c>
      <c r="E3317" s="13" t="s">
        <v>31381</v>
      </c>
      <c r="F3317" s="31">
        <f t="shared" si="51"/>
        <v>6</v>
      </c>
    </row>
    <row r="3318" spans="1:6" ht="29.55" customHeight="1" x14ac:dyDescent="0.4">
      <c r="A3318" s="12">
        <v>44739</v>
      </c>
      <c r="B3318" s="13" t="s">
        <v>22537</v>
      </c>
      <c r="C3318" s="14">
        <v>4.3700000000000003E-2</v>
      </c>
      <c r="D3318" s="13" t="s">
        <v>34814</v>
      </c>
      <c r="E3318" s="13" t="s">
        <v>5873</v>
      </c>
      <c r="F3318" s="31">
        <f t="shared" si="51"/>
        <v>6</v>
      </c>
    </row>
    <row r="3319" spans="1:6" ht="29.55" customHeight="1" x14ac:dyDescent="0.4">
      <c r="A3319" s="12">
        <v>44728</v>
      </c>
      <c r="B3319" s="13" t="s">
        <v>22537</v>
      </c>
      <c r="C3319" s="13" t="s">
        <v>5679</v>
      </c>
      <c r="D3319" s="13" t="s">
        <v>35149</v>
      </c>
      <c r="E3319" s="13" t="s">
        <v>14740</v>
      </c>
      <c r="F3319" s="31">
        <f t="shared" si="51"/>
        <v>6</v>
      </c>
    </row>
    <row r="3320" spans="1:6" ht="29.55" customHeight="1" x14ac:dyDescent="0.4">
      <c r="A3320" s="12">
        <v>44727</v>
      </c>
      <c r="B3320" s="13" t="s">
        <v>22537</v>
      </c>
      <c r="C3320" s="14">
        <v>0.12889999999999999</v>
      </c>
      <c r="D3320" s="13" t="s">
        <v>35149</v>
      </c>
      <c r="E3320" s="13" t="s">
        <v>14740</v>
      </c>
      <c r="F3320" s="31">
        <f t="shared" si="51"/>
        <v>6</v>
      </c>
    </row>
    <row r="3321" spans="1:6" ht="29.55" customHeight="1" x14ac:dyDescent="0.4">
      <c r="A3321" s="12">
        <v>44725</v>
      </c>
      <c r="B3321" s="13" t="s">
        <v>22537</v>
      </c>
      <c r="C3321" s="13" t="s">
        <v>5679</v>
      </c>
      <c r="D3321" s="13" t="s">
        <v>35252</v>
      </c>
      <c r="E3321" s="13" t="s">
        <v>35251</v>
      </c>
      <c r="F3321" s="31">
        <f t="shared" si="51"/>
        <v>6</v>
      </c>
    </row>
    <row r="3322" spans="1:6" ht="29.55" customHeight="1" x14ac:dyDescent="0.4">
      <c r="A3322" s="12">
        <v>44817</v>
      </c>
      <c r="B3322" s="11" t="s">
        <v>475</v>
      </c>
      <c r="C3322" s="17">
        <v>4.4999999999999998E-2</v>
      </c>
      <c r="D3322" s="13" t="s">
        <v>31876</v>
      </c>
      <c r="E3322" s="13" t="s">
        <v>78</v>
      </c>
      <c r="F3322" s="31">
        <f t="shared" si="51"/>
        <v>6</v>
      </c>
    </row>
    <row r="3323" spans="1:6" ht="29.55" customHeight="1" x14ac:dyDescent="0.4">
      <c r="A3323" s="12">
        <v>44804</v>
      </c>
      <c r="B3323" s="11" t="s">
        <v>475</v>
      </c>
      <c r="C3323" s="17">
        <v>1.5299999999999999E-2</v>
      </c>
      <c r="D3323" s="13" t="s">
        <v>32313</v>
      </c>
      <c r="E3323" s="13" t="s">
        <v>78</v>
      </c>
      <c r="F3323" s="31">
        <f t="shared" si="51"/>
        <v>6</v>
      </c>
    </row>
    <row r="3324" spans="1:6" ht="29.55" customHeight="1" x14ac:dyDescent="0.4">
      <c r="A3324" s="12">
        <v>44785</v>
      </c>
      <c r="B3324" s="13" t="s">
        <v>475</v>
      </c>
      <c r="C3324" s="14">
        <v>5.0000000000000001E-3</v>
      </c>
      <c r="D3324" s="13" t="s">
        <v>32958</v>
      </c>
      <c r="E3324" s="13" t="s">
        <v>32959</v>
      </c>
      <c r="F3324" s="31">
        <f t="shared" si="51"/>
        <v>6</v>
      </c>
    </row>
    <row r="3325" spans="1:6" ht="29.55" customHeight="1" x14ac:dyDescent="0.4">
      <c r="A3325" s="12">
        <v>44757</v>
      </c>
      <c r="B3325" s="11" t="s">
        <v>475</v>
      </c>
      <c r="C3325" s="14">
        <v>4.3499999999999997E-2</v>
      </c>
      <c r="D3325" s="13" t="s">
        <v>34069</v>
      </c>
      <c r="E3325" s="13" t="s">
        <v>78</v>
      </c>
      <c r="F3325" s="31">
        <f t="shared" si="51"/>
        <v>6</v>
      </c>
    </row>
    <row r="3326" spans="1:6" ht="29.55" customHeight="1" x14ac:dyDescent="0.4">
      <c r="A3326" s="12">
        <v>44747</v>
      </c>
      <c r="B3326" s="13" t="s">
        <v>475</v>
      </c>
      <c r="C3326" s="14">
        <v>1.8E-3</v>
      </c>
      <c r="D3326" s="13" t="s">
        <v>34494</v>
      </c>
      <c r="E3326" s="13" t="s">
        <v>20566</v>
      </c>
      <c r="F3326" s="31">
        <f t="shared" si="51"/>
        <v>6</v>
      </c>
    </row>
    <row r="3327" spans="1:6" ht="29.55" customHeight="1" x14ac:dyDescent="0.4">
      <c r="A3327" s="12">
        <v>44746</v>
      </c>
      <c r="B3327" s="13" t="s">
        <v>475</v>
      </c>
      <c r="C3327" s="14">
        <v>1.6E-2</v>
      </c>
      <c r="D3327" s="13" t="s">
        <v>34582</v>
      </c>
      <c r="E3327" s="13" t="s">
        <v>20566</v>
      </c>
      <c r="F3327" s="31">
        <f t="shared" si="51"/>
        <v>6</v>
      </c>
    </row>
    <row r="3328" spans="1:6" ht="29.55" customHeight="1" x14ac:dyDescent="0.4">
      <c r="A3328" s="12">
        <v>44859</v>
      </c>
      <c r="B3328" s="11" t="s">
        <v>27823</v>
      </c>
      <c r="C3328" s="11" t="s">
        <v>5867</v>
      </c>
      <c r="D3328" s="13" t="s">
        <v>30348</v>
      </c>
      <c r="E3328" s="13" t="s">
        <v>30349</v>
      </c>
      <c r="F3328" s="31">
        <f t="shared" si="51"/>
        <v>6</v>
      </c>
    </row>
    <row r="3329" spans="1:6" ht="29.55" customHeight="1" x14ac:dyDescent="0.4">
      <c r="A3329" s="12">
        <v>44783</v>
      </c>
      <c r="B3329" s="13" t="s">
        <v>27823</v>
      </c>
      <c r="C3329" s="14">
        <v>2.2100000000000002E-2</v>
      </c>
      <c r="D3329" s="13" t="s">
        <v>33088</v>
      </c>
      <c r="E3329" s="13" t="s">
        <v>32959</v>
      </c>
      <c r="F3329" s="31">
        <f t="shared" si="51"/>
        <v>6</v>
      </c>
    </row>
    <row r="3330" spans="1:6" ht="29.55" customHeight="1" x14ac:dyDescent="0.4">
      <c r="A3330" s="12">
        <v>44747</v>
      </c>
      <c r="B3330" s="13" t="s">
        <v>27823</v>
      </c>
      <c r="C3330" s="13" t="s">
        <v>7248</v>
      </c>
      <c r="D3330" s="13" t="s">
        <v>34496</v>
      </c>
      <c r="E3330" s="13" t="s">
        <v>20566</v>
      </c>
      <c r="F3330" s="31">
        <f t="shared" ref="F3330:F3393" si="52">COUNTIF(B:B,B3330)</f>
        <v>6</v>
      </c>
    </row>
    <row r="3331" spans="1:6" ht="29.55" customHeight="1" x14ac:dyDescent="0.4">
      <c r="A3331" s="12">
        <v>44746</v>
      </c>
      <c r="B3331" s="13" t="s">
        <v>27823</v>
      </c>
      <c r="C3331" s="13" t="s">
        <v>7447</v>
      </c>
      <c r="D3331" s="13" t="s">
        <v>34597</v>
      </c>
      <c r="E3331" s="13" t="s">
        <v>18982</v>
      </c>
      <c r="F3331" s="31">
        <f t="shared" si="52"/>
        <v>6</v>
      </c>
    </row>
    <row r="3332" spans="1:6" ht="29.55" customHeight="1" x14ac:dyDescent="0.4">
      <c r="A3332" s="12">
        <v>44743</v>
      </c>
      <c r="B3332" s="13" t="s">
        <v>27823</v>
      </c>
      <c r="C3332" s="13" t="s">
        <v>5629</v>
      </c>
      <c r="D3332" s="13" t="s">
        <v>34634</v>
      </c>
      <c r="E3332" s="13" t="s">
        <v>18982</v>
      </c>
      <c r="F3332" s="31">
        <f t="shared" si="52"/>
        <v>6</v>
      </c>
    </row>
    <row r="3333" spans="1:6" ht="29.55" customHeight="1" x14ac:dyDescent="0.4">
      <c r="A3333" s="12">
        <v>44742</v>
      </c>
      <c r="B3333" s="13" t="s">
        <v>27823</v>
      </c>
      <c r="C3333" s="13" t="s">
        <v>5629</v>
      </c>
      <c r="D3333" s="13" t="s">
        <v>34689</v>
      </c>
      <c r="E3333" s="13" t="s">
        <v>18982</v>
      </c>
      <c r="F3333" s="31">
        <f t="shared" si="52"/>
        <v>6</v>
      </c>
    </row>
    <row r="3334" spans="1:6" ht="29.55" customHeight="1" x14ac:dyDescent="0.4">
      <c r="A3334" s="12">
        <v>44861</v>
      </c>
      <c r="B3334" s="13" t="s">
        <v>191</v>
      </c>
      <c r="C3334" s="14">
        <v>7.3899999999999993E-2</v>
      </c>
      <c r="D3334" s="13" t="s">
        <v>30301</v>
      </c>
      <c r="E3334" s="13" t="s">
        <v>49</v>
      </c>
      <c r="F3334" s="31">
        <f t="shared" si="52"/>
        <v>6</v>
      </c>
    </row>
    <row r="3335" spans="1:6" ht="29.55" customHeight="1" x14ac:dyDescent="0.4">
      <c r="A3335" s="12">
        <v>44855</v>
      </c>
      <c r="B3335" s="11" t="s">
        <v>191</v>
      </c>
      <c r="C3335" s="17">
        <v>6.4500000000000002E-2</v>
      </c>
      <c r="D3335" s="13" t="s">
        <v>30529</v>
      </c>
      <c r="E3335" s="13" t="s">
        <v>30530</v>
      </c>
      <c r="F3335" s="31">
        <f t="shared" si="52"/>
        <v>6</v>
      </c>
    </row>
    <row r="3336" spans="1:6" ht="29.55" customHeight="1" x14ac:dyDescent="0.4">
      <c r="A3336" s="12">
        <v>44838</v>
      </c>
      <c r="B3336" s="13" t="s">
        <v>191</v>
      </c>
      <c r="C3336" s="14">
        <v>1.83E-2</v>
      </c>
      <c r="D3336" s="13" t="s">
        <v>31095</v>
      </c>
      <c r="E3336" s="13" t="s">
        <v>30311</v>
      </c>
      <c r="F3336" s="31">
        <f t="shared" si="52"/>
        <v>6</v>
      </c>
    </row>
    <row r="3337" spans="1:6" ht="29.55" customHeight="1" x14ac:dyDescent="0.4">
      <c r="A3337" s="12">
        <v>44824</v>
      </c>
      <c r="B3337" s="11" t="s">
        <v>191</v>
      </c>
      <c r="C3337" s="17">
        <v>4.2799999999999998E-2</v>
      </c>
      <c r="D3337" s="13" t="s">
        <v>31580</v>
      </c>
      <c r="E3337" s="13" t="s">
        <v>49</v>
      </c>
      <c r="F3337" s="31">
        <f t="shared" si="52"/>
        <v>6</v>
      </c>
    </row>
    <row r="3338" spans="1:6" ht="29.55" customHeight="1" x14ac:dyDescent="0.4">
      <c r="A3338" s="12">
        <v>44729</v>
      </c>
      <c r="B3338" s="13" t="s">
        <v>191</v>
      </c>
      <c r="C3338" s="14">
        <v>1.2800000000000001E-2</v>
      </c>
      <c r="D3338" s="13" t="s">
        <v>35128</v>
      </c>
      <c r="E3338" s="13" t="s">
        <v>20568</v>
      </c>
      <c r="F3338" s="31">
        <f t="shared" si="52"/>
        <v>6</v>
      </c>
    </row>
    <row r="3339" spans="1:6" ht="29.55" customHeight="1" x14ac:dyDescent="0.4">
      <c r="A3339" s="12">
        <v>44728</v>
      </c>
      <c r="B3339" s="13" t="s">
        <v>191</v>
      </c>
      <c r="C3339" s="14">
        <v>3.9800000000000002E-2</v>
      </c>
      <c r="D3339" s="13" t="s">
        <v>35145</v>
      </c>
      <c r="E3339" s="13" t="s">
        <v>20566</v>
      </c>
      <c r="F3339" s="31">
        <f t="shared" si="52"/>
        <v>6</v>
      </c>
    </row>
    <row r="3340" spans="1:6" ht="29.55" customHeight="1" x14ac:dyDescent="0.4">
      <c r="A3340" s="12">
        <v>44769</v>
      </c>
      <c r="B3340" s="13" t="s">
        <v>14318</v>
      </c>
      <c r="C3340" s="14">
        <v>0.29920000000000002</v>
      </c>
      <c r="D3340" s="13" t="s">
        <v>33635</v>
      </c>
      <c r="E3340" s="13" t="s">
        <v>21737</v>
      </c>
      <c r="F3340" s="31">
        <f t="shared" si="52"/>
        <v>6</v>
      </c>
    </row>
    <row r="3341" spans="1:6" ht="29.55" customHeight="1" x14ac:dyDescent="0.4">
      <c r="A3341" s="12">
        <v>44762</v>
      </c>
      <c r="B3341" s="11" t="s">
        <v>14318</v>
      </c>
      <c r="C3341" s="13" t="s">
        <v>5711</v>
      </c>
      <c r="D3341" s="13" t="s">
        <v>33869</v>
      </c>
      <c r="E3341" s="13" t="s">
        <v>23286</v>
      </c>
      <c r="F3341" s="31">
        <f t="shared" si="52"/>
        <v>6</v>
      </c>
    </row>
    <row r="3342" spans="1:6" ht="29.55" customHeight="1" x14ac:dyDescent="0.4">
      <c r="A3342" s="12">
        <v>44761</v>
      </c>
      <c r="B3342" s="11" t="s">
        <v>14318</v>
      </c>
      <c r="C3342" s="14">
        <v>9.2100000000000001E-2</v>
      </c>
      <c r="D3342" s="13" t="s">
        <v>33582</v>
      </c>
      <c r="E3342" s="13" t="s">
        <v>33895</v>
      </c>
      <c r="F3342" s="31">
        <f t="shared" si="52"/>
        <v>6</v>
      </c>
    </row>
    <row r="3343" spans="1:6" ht="29.55" customHeight="1" x14ac:dyDescent="0.4">
      <c r="A3343" s="12">
        <v>44754</v>
      </c>
      <c r="B3343" s="11" t="s">
        <v>14318</v>
      </c>
      <c r="C3343" s="14">
        <v>0.1573</v>
      </c>
      <c r="D3343" s="13" t="s">
        <v>34196</v>
      </c>
      <c r="E3343" s="13" t="s">
        <v>18982</v>
      </c>
      <c r="F3343" s="31">
        <f t="shared" si="52"/>
        <v>6</v>
      </c>
    </row>
    <row r="3344" spans="1:6" ht="29.55" customHeight="1" x14ac:dyDescent="0.4">
      <c r="A3344" s="12">
        <v>44753</v>
      </c>
      <c r="B3344" s="11" t="s">
        <v>14318</v>
      </c>
      <c r="C3344" s="14">
        <v>0.15890000000000001</v>
      </c>
      <c r="D3344" s="13" t="s">
        <v>34241</v>
      </c>
      <c r="E3344" s="13" t="s">
        <v>18982</v>
      </c>
      <c r="F3344" s="31">
        <f t="shared" si="52"/>
        <v>6</v>
      </c>
    </row>
    <row r="3345" spans="1:6" ht="29.55" customHeight="1" x14ac:dyDescent="0.4">
      <c r="A3345" s="12">
        <v>44749</v>
      </c>
      <c r="B3345" s="11" t="s">
        <v>14318</v>
      </c>
      <c r="C3345" s="14">
        <v>0.15340000000000001</v>
      </c>
      <c r="D3345" s="13" t="s">
        <v>34360</v>
      </c>
      <c r="E3345" s="13" t="s">
        <v>18982</v>
      </c>
      <c r="F3345" s="31">
        <f t="shared" si="52"/>
        <v>6</v>
      </c>
    </row>
    <row r="3346" spans="1:6" ht="29.55" customHeight="1" x14ac:dyDescent="0.4">
      <c r="A3346" s="12">
        <v>44881</v>
      </c>
      <c r="B3346" s="13" t="s">
        <v>13351</v>
      </c>
      <c r="C3346" s="14">
        <v>7.9000000000000001E-2</v>
      </c>
      <c r="D3346" s="13" t="s">
        <v>29639</v>
      </c>
      <c r="E3346" s="13" t="s">
        <v>29187</v>
      </c>
      <c r="F3346" s="31">
        <f t="shared" si="52"/>
        <v>6</v>
      </c>
    </row>
    <row r="3347" spans="1:6" ht="29.55" customHeight="1" x14ac:dyDescent="0.4">
      <c r="A3347" s="12">
        <v>44879</v>
      </c>
      <c r="B3347" s="13" t="s">
        <v>13351</v>
      </c>
      <c r="C3347" s="14">
        <v>8.5099999999999995E-2</v>
      </c>
      <c r="D3347" s="13" t="s">
        <v>29765</v>
      </c>
      <c r="E3347" s="13" t="s">
        <v>29766</v>
      </c>
      <c r="F3347" s="31">
        <f t="shared" si="52"/>
        <v>6</v>
      </c>
    </row>
    <row r="3348" spans="1:6" ht="29.55" customHeight="1" x14ac:dyDescent="0.4">
      <c r="A3348" s="12">
        <v>44874</v>
      </c>
      <c r="B3348" s="13" t="s">
        <v>13351</v>
      </c>
      <c r="C3348" s="14">
        <v>3.32E-2</v>
      </c>
      <c r="D3348" s="13" t="s">
        <v>29942</v>
      </c>
      <c r="E3348" s="13" t="s">
        <v>29766</v>
      </c>
      <c r="F3348" s="31">
        <f t="shared" si="52"/>
        <v>6</v>
      </c>
    </row>
    <row r="3349" spans="1:6" ht="29.55" customHeight="1" x14ac:dyDescent="0.4">
      <c r="A3349" s="12">
        <v>44782</v>
      </c>
      <c r="B3349" s="13" t="s">
        <v>13351</v>
      </c>
      <c r="C3349" s="14">
        <v>5.2299999999999999E-2</v>
      </c>
      <c r="D3349" s="13" t="s">
        <v>33176</v>
      </c>
      <c r="E3349" s="13" t="s">
        <v>33174</v>
      </c>
      <c r="F3349" s="31">
        <f t="shared" si="52"/>
        <v>6</v>
      </c>
    </row>
    <row r="3350" spans="1:6" ht="29.55" customHeight="1" x14ac:dyDescent="0.4">
      <c r="A3350" s="12">
        <v>44740</v>
      </c>
      <c r="B3350" s="13" t="s">
        <v>13351</v>
      </c>
      <c r="C3350" s="14">
        <v>6.93E-2</v>
      </c>
      <c r="D3350" s="13" t="s">
        <v>34728</v>
      </c>
      <c r="E3350" s="13" t="s">
        <v>23094</v>
      </c>
      <c r="F3350" s="31">
        <f t="shared" si="52"/>
        <v>6</v>
      </c>
    </row>
    <row r="3351" spans="1:6" ht="29.55" customHeight="1" x14ac:dyDescent="0.4">
      <c r="A3351" s="12">
        <v>44714</v>
      </c>
      <c r="B3351" s="13" t="s">
        <v>13351</v>
      </c>
      <c r="C3351" s="14">
        <v>5.67E-2</v>
      </c>
      <c r="D3351" s="13" t="s">
        <v>35582</v>
      </c>
      <c r="E3351" s="13" t="s">
        <v>35578</v>
      </c>
      <c r="F3351" s="31">
        <f t="shared" si="52"/>
        <v>6</v>
      </c>
    </row>
    <row r="3352" spans="1:6" ht="29.55" customHeight="1" x14ac:dyDescent="0.4">
      <c r="A3352" s="12">
        <v>44764</v>
      </c>
      <c r="B3352" s="11" t="s">
        <v>33822</v>
      </c>
      <c r="C3352" s="14">
        <v>4.9000000000000002E-2</v>
      </c>
      <c r="D3352" s="13" t="s">
        <v>33823</v>
      </c>
      <c r="E3352" s="13" t="s">
        <v>33824</v>
      </c>
      <c r="F3352" s="31">
        <f t="shared" si="52"/>
        <v>6</v>
      </c>
    </row>
    <row r="3353" spans="1:6" ht="29.55" customHeight="1" x14ac:dyDescent="0.4">
      <c r="A3353" s="12">
        <v>44734</v>
      </c>
      <c r="B3353" s="13" t="s">
        <v>33822</v>
      </c>
      <c r="C3353" s="13" t="s">
        <v>5679</v>
      </c>
      <c r="D3353" s="13" t="s">
        <v>34954</v>
      </c>
      <c r="E3353" s="13" t="s">
        <v>34953</v>
      </c>
      <c r="F3353" s="31">
        <f t="shared" si="52"/>
        <v>6</v>
      </c>
    </row>
    <row r="3354" spans="1:6" ht="29.55" customHeight="1" x14ac:dyDescent="0.4">
      <c r="A3354" s="12">
        <v>44729</v>
      </c>
      <c r="B3354" s="13" t="s">
        <v>33822</v>
      </c>
      <c r="C3354" s="14">
        <v>0.2029</v>
      </c>
      <c r="D3354" s="13" t="s">
        <v>35085</v>
      </c>
      <c r="E3354" s="13" t="s">
        <v>34953</v>
      </c>
      <c r="F3354" s="31">
        <f t="shared" si="52"/>
        <v>6</v>
      </c>
    </row>
    <row r="3355" spans="1:6" ht="29.55" customHeight="1" x14ac:dyDescent="0.4">
      <c r="A3355" s="12">
        <v>44727</v>
      </c>
      <c r="B3355" s="13" t="s">
        <v>33822</v>
      </c>
      <c r="C3355" s="14">
        <v>5.1400000000000001E-2</v>
      </c>
      <c r="D3355" s="13" t="s">
        <v>35185</v>
      </c>
      <c r="E3355" s="13" t="s">
        <v>34953</v>
      </c>
      <c r="F3355" s="31">
        <f t="shared" si="52"/>
        <v>6</v>
      </c>
    </row>
    <row r="3356" spans="1:6" ht="29.55" customHeight="1" x14ac:dyDescent="0.4">
      <c r="A3356" s="12">
        <v>44719</v>
      </c>
      <c r="B3356" s="13" t="s">
        <v>33822</v>
      </c>
      <c r="C3356" s="14">
        <v>8.5599999999999996E-2</v>
      </c>
      <c r="D3356" s="13" t="s">
        <v>35495</v>
      </c>
      <c r="E3356" s="13" t="s">
        <v>7</v>
      </c>
      <c r="F3356" s="31">
        <f t="shared" si="52"/>
        <v>6</v>
      </c>
    </row>
    <row r="3357" spans="1:6" ht="29.55" customHeight="1" x14ac:dyDescent="0.4">
      <c r="A3357" s="12">
        <v>44714</v>
      </c>
      <c r="B3357" s="13" t="s">
        <v>33822</v>
      </c>
      <c r="C3357" s="14">
        <v>2.2800000000000001E-2</v>
      </c>
      <c r="D3357" s="13" t="s">
        <v>35606</v>
      </c>
      <c r="E3357" s="13" t="s">
        <v>7</v>
      </c>
      <c r="F3357" s="31">
        <f t="shared" si="52"/>
        <v>6</v>
      </c>
    </row>
    <row r="3358" spans="1:6" ht="29.55" customHeight="1" x14ac:dyDescent="0.4">
      <c r="A3358" s="12">
        <v>44887</v>
      </c>
      <c r="B3358" s="13" t="s">
        <v>5477</v>
      </c>
      <c r="C3358" s="14">
        <v>5.62E-2</v>
      </c>
      <c r="D3358" s="13" t="s">
        <v>29413</v>
      </c>
      <c r="E3358" s="13" t="s">
        <v>29363</v>
      </c>
      <c r="F3358" s="31">
        <f t="shared" si="52"/>
        <v>6</v>
      </c>
    </row>
    <row r="3359" spans="1:6" ht="29.55" customHeight="1" x14ac:dyDescent="0.4">
      <c r="A3359" s="12">
        <v>44866</v>
      </c>
      <c r="B3359" s="13" t="s">
        <v>5477</v>
      </c>
      <c r="C3359" s="14">
        <v>0.1004</v>
      </c>
      <c r="D3359" s="13" t="s">
        <v>30154</v>
      </c>
      <c r="E3359" s="13" t="s">
        <v>5479</v>
      </c>
      <c r="F3359" s="31">
        <f t="shared" si="52"/>
        <v>6</v>
      </c>
    </row>
    <row r="3360" spans="1:6" ht="29.55" customHeight="1" x14ac:dyDescent="0.4">
      <c r="A3360" s="12">
        <v>44854</v>
      </c>
      <c r="B3360" s="11" t="s">
        <v>5477</v>
      </c>
      <c r="C3360" s="17">
        <v>6.8099999999999994E-2</v>
      </c>
      <c r="D3360" s="13" t="s">
        <v>30569</v>
      </c>
      <c r="E3360" s="13" t="s">
        <v>5479</v>
      </c>
      <c r="F3360" s="31">
        <f t="shared" si="52"/>
        <v>6</v>
      </c>
    </row>
    <row r="3361" spans="1:6" ht="29.55" customHeight="1" x14ac:dyDescent="0.4">
      <c r="A3361" s="12">
        <v>44798</v>
      </c>
      <c r="B3361" s="13" t="s">
        <v>5477</v>
      </c>
      <c r="C3361" s="14">
        <v>2.63E-2</v>
      </c>
      <c r="D3361" s="13" t="s">
        <v>32535</v>
      </c>
      <c r="E3361" s="13" t="s">
        <v>8954</v>
      </c>
      <c r="F3361" s="31">
        <f t="shared" si="52"/>
        <v>6</v>
      </c>
    </row>
    <row r="3362" spans="1:6" ht="29.55" customHeight="1" x14ac:dyDescent="0.4">
      <c r="A3362" s="12">
        <v>44784</v>
      </c>
      <c r="B3362" s="13" t="s">
        <v>5477</v>
      </c>
      <c r="C3362" s="14">
        <v>0.1013</v>
      </c>
      <c r="D3362" s="13" t="s">
        <v>32998</v>
      </c>
      <c r="E3362" s="13" t="s">
        <v>32999</v>
      </c>
      <c r="F3362" s="31">
        <f t="shared" si="52"/>
        <v>6</v>
      </c>
    </row>
    <row r="3363" spans="1:6" ht="29.55" customHeight="1" x14ac:dyDescent="0.4">
      <c r="A3363" s="12">
        <v>44739</v>
      </c>
      <c r="B3363" s="13" t="s">
        <v>5477</v>
      </c>
      <c r="C3363" s="14">
        <v>0.1235</v>
      </c>
      <c r="D3363" s="13" t="s">
        <v>34786</v>
      </c>
      <c r="E3363" s="13" t="s">
        <v>23094</v>
      </c>
      <c r="F3363" s="31">
        <f t="shared" si="52"/>
        <v>6</v>
      </c>
    </row>
    <row r="3364" spans="1:6" ht="29.55" customHeight="1" x14ac:dyDescent="0.4">
      <c r="A3364" s="12">
        <v>44858</v>
      </c>
      <c r="B3364" s="11" t="s">
        <v>201</v>
      </c>
      <c r="C3364" s="17">
        <v>6.6199999999999995E-2</v>
      </c>
      <c r="D3364" s="13" t="s">
        <v>30489</v>
      </c>
      <c r="E3364" s="13" t="s">
        <v>30420</v>
      </c>
      <c r="F3364" s="31">
        <f t="shared" si="52"/>
        <v>6</v>
      </c>
    </row>
    <row r="3365" spans="1:6" ht="29.55" customHeight="1" x14ac:dyDescent="0.4">
      <c r="A3365" s="12">
        <v>44847</v>
      </c>
      <c r="B3365" s="13" t="s">
        <v>201</v>
      </c>
      <c r="C3365" s="14">
        <v>0.2122</v>
      </c>
      <c r="D3365" s="13" t="s">
        <v>30825</v>
      </c>
      <c r="E3365" s="13" t="s">
        <v>19516</v>
      </c>
      <c r="F3365" s="31">
        <f t="shared" si="52"/>
        <v>6</v>
      </c>
    </row>
    <row r="3366" spans="1:6" ht="29.55" customHeight="1" x14ac:dyDescent="0.4">
      <c r="A3366" s="12">
        <v>44846</v>
      </c>
      <c r="B3366" s="13" t="s">
        <v>201</v>
      </c>
      <c r="C3366" s="14">
        <v>0.1008</v>
      </c>
      <c r="D3366" s="13" t="s">
        <v>30865</v>
      </c>
      <c r="E3366" s="13" t="s">
        <v>19516</v>
      </c>
      <c r="F3366" s="31">
        <f t="shared" si="52"/>
        <v>6</v>
      </c>
    </row>
    <row r="3367" spans="1:6" ht="29.55" customHeight="1" x14ac:dyDescent="0.4">
      <c r="A3367" s="12">
        <v>44753</v>
      </c>
      <c r="B3367" s="11" t="s">
        <v>201</v>
      </c>
      <c r="C3367" s="14">
        <v>7.2999999999999995E-2</v>
      </c>
      <c r="D3367" s="13" t="s">
        <v>34284</v>
      </c>
      <c r="E3367" s="13" t="s">
        <v>34285</v>
      </c>
      <c r="F3367" s="31">
        <f t="shared" si="52"/>
        <v>6</v>
      </c>
    </row>
    <row r="3368" spans="1:6" ht="29.55" customHeight="1" x14ac:dyDescent="0.4">
      <c r="A3368" s="12">
        <v>44721</v>
      </c>
      <c r="B3368" s="13" t="s">
        <v>201</v>
      </c>
      <c r="C3368" s="14">
        <v>0.1439</v>
      </c>
      <c r="D3368" s="13" t="s">
        <v>35391</v>
      </c>
      <c r="E3368" s="13" t="s">
        <v>35389</v>
      </c>
      <c r="F3368" s="31">
        <f t="shared" si="52"/>
        <v>6</v>
      </c>
    </row>
    <row r="3369" spans="1:6" ht="29.55" customHeight="1" x14ac:dyDescent="0.4">
      <c r="A3369" s="12">
        <v>44720</v>
      </c>
      <c r="B3369" s="13" t="s">
        <v>201</v>
      </c>
      <c r="C3369" s="14">
        <v>0.14879999999999999</v>
      </c>
      <c r="D3369" s="13" t="s">
        <v>21736</v>
      </c>
      <c r="E3369" s="13" t="s">
        <v>34517</v>
      </c>
      <c r="F3369" s="31">
        <f t="shared" si="52"/>
        <v>6</v>
      </c>
    </row>
    <row r="3370" spans="1:6" ht="29.55" customHeight="1" x14ac:dyDescent="0.4">
      <c r="A3370" s="12">
        <v>44865</v>
      </c>
      <c r="B3370" s="13" t="s">
        <v>10619</v>
      </c>
      <c r="C3370" s="14">
        <v>7.22E-2</v>
      </c>
      <c r="D3370" s="13" t="s">
        <v>30218</v>
      </c>
      <c r="E3370" s="13" t="s">
        <v>14762</v>
      </c>
      <c r="F3370" s="31">
        <f t="shared" si="52"/>
        <v>6</v>
      </c>
    </row>
    <row r="3371" spans="1:6" ht="29.55" customHeight="1" x14ac:dyDescent="0.4">
      <c r="A3371" s="12">
        <v>44826</v>
      </c>
      <c r="B3371" s="13" t="s">
        <v>10619</v>
      </c>
      <c r="C3371" s="14">
        <v>0.1089</v>
      </c>
      <c r="D3371" s="13" t="s">
        <v>31379</v>
      </c>
      <c r="E3371" s="13" t="s">
        <v>31374</v>
      </c>
      <c r="F3371" s="31">
        <f t="shared" si="52"/>
        <v>6</v>
      </c>
    </row>
    <row r="3372" spans="1:6" ht="29.55" customHeight="1" x14ac:dyDescent="0.4">
      <c r="A3372" s="12">
        <v>44818</v>
      </c>
      <c r="B3372" s="11" t="s">
        <v>10619</v>
      </c>
      <c r="C3372" s="17">
        <v>6.5799999999999997E-2</v>
      </c>
      <c r="D3372" s="13" t="s">
        <v>31774</v>
      </c>
      <c r="E3372" s="13" t="s">
        <v>14931</v>
      </c>
      <c r="F3372" s="31">
        <f t="shared" si="52"/>
        <v>6</v>
      </c>
    </row>
    <row r="3373" spans="1:6" ht="29.55" customHeight="1" x14ac:dyDescent="0.4">
      <c r="A3373" s="12">
        <v>44734</v>
      </c>
      <c r="B3373" s="13" t="s">
        <v>10619</v>
      </c>
      <c r="C3373" s="14">
        <v>5.8299999999999998E-2</v>
      </c>
      <c r="D3373" s="13" t="s">
        <v>34975</v>
      </c>
      <c r="E3373" s="13" t="s">
        <v>34950</v>
      </c>
      <c r="F3373" s="31">
        <f t="shared" si="52"/>
        <v>6</v>
      </c>
    </row>
    <row r="3374" spans="1:6" ht="29.55" customHeight="1" x14ac:dyDescent="0.4">
      <c r="A3374" s="12">
        <v>44733</v>
      </c>
      <c r="B3374" s="13" t="s">
        <v>10619</v>
      </c>
      <c r="C3374" s="14">
        <v>2.06E-2</v>
      </c>
      <c r="D3374" s="13" t="s">
        <v>35036</v>
      </c>
      <c r="E3374" s="13" t="s">
        <v>35019</v>
      </c>
      <c r="F3374" s="31">
        <f t="shared" si="52"/>
        <v>6</v>
      </c>
    </row>
    <row r="3375" spans="1:6" ht="29.55" customHeight="1" x14ac:dyDescent="0.4">
      <c r="A3375" s="12">
        <v>44725</v>
      </c>
      <c r="B3375" s="13" t="s">
        <v>10619</v>
      </c>
      <c r="C3375" s="14">
        <v>6.59E-2</v>
      </c>
      <c r="D3375" s="13" t="s">
        <v>35259</v>
      </c>
      <c r="E3375" s="13" t="s">
        <v>35251</v>
      </c>
      <c r="F3375" s="31">
        <f t="shared" si="52"/>
        <v>6</v>
      </c>
    </row>
    <row r="3376" spans="1:6" ht="29.55" customHeight="1" x14ac:dyDescent="0.4">
      <c r="A3376" s="12">
        <v>44840</v>
      </c>
      <c r="B3376" s="13" t="s">
        <v>22311</v>
      </c>
      <c r="C3376" s="14">
        <v>4.53E-2</v>
      </c>
      <c r="D3376" s="13" t="s">
        <v>31000</v>
      </c>
      <c r="E3376" s="13" t="s">
        <v>17825</v>
      </c>
      <c r="F3376" s="31">
        <f t="shared" si="52"/>
        <v>6</v>
      </c>
    </row>
    <row r="3377" spans="1:6" ht="29.55" customHeight="1" x14ac:dyDescent="0.4">
      <c r="A3377" s="12">
        <v>44834</v>
      </c>
      <c r="B3377" s="13" t="s">
        <v>22311</v>
      </c>
      <c r="C3377" s="14">
        <v>5.16E-2</v>
      </c>
      <c r="D3377" s="13" t="s">
        <v>31191</v>
      </c>
      <c r="E3377" s="13" t="s">
        <v>28311</v>
      </c>
      <c r="F3377" s="31">
        <f t="shared" si="52"/>
        <v>6</v>
      </c>
    </row>
    <row r="3378" spans="1:6" ht="29.55" customHeight="1" x14ac:dyDescent="0.4">
      <c r="A3378" s="12">
        <v>44824</v>
      </c>
      <c r="B3378" s="11" t="s">
        <v>22311</v>
      </c>
      <c r="C3378" s="17">
        <v>7.9500000000000001E-2</v>
      </c>
      <c r="D3378" s="13" t="s">
        <v>31551</v>
      </c>
      <c r="E3378" s="13" t="s">
        <v>5963</v>
      </c>
      <c r="F3378" s="31">
        <f t="shared" si="52"/>
        <v>6</v>
      </c>
    </row>
    <row r="3379" spans="1:6" ht="29.55" customHeight="1" x14ac:dyDescent="0.4">
      <c r="A3379" s="12">
        <v>44818</v>
      </c>
      <c r="B3379" s="11" t="s">
        <v>22311</v>
      </c>
      <c r="C3379" s="17">
        <v>2.06E-2</v>
      </c>
      <c r="D3379" s="13" t="s">
        <v>31793</v>
      </c>
      <c r="E3379" s="13" t="s">
        <v>5963</v>
      </c>
      <c r="F3379" s="31">
        <f t="shared" si="52"/>
        <v>6</v>
      </c>
    </row>
    <row r="3380" spans="1:6" ht="29.55" customHeight="1" x14ac:dyDescent="0.4">
      <c r="A3380" s="12">
        <v>44817</v>
      </c>
      <c r="B3380" s="11" t="s">
        <v>22311</v>
      </c>
      <c r="C3380" s="17">
        <v>5.28E-2</v>
      </c>
      <c r="D3380" s="13" t="s">
        <v>31870</v>
      </c>
      <c r="E3380" s="13" t="s">
        <v>5963</v>
      </c>
      <c r="F3380" s="31">
        <f t="shared" si="52"/>
        <v>6</v>
      </c>
    </row>
    <row r="3381" spans="1:6" ht="29.55" customHeight="1" x14ac:dyDescent="0.4">
      <c r="A3381" s="12">
        <v>44784</v>
      </c>
      <c r="B3381" s="13" t="s">
        <v>22311</v>
      </c>
      <c r="C3381" s="14">
        <v>7.3899999999999993E-2</v>
      </c>
      <c r="D3381" s="13" t="s">
        <v>33004</v>
      </c>
      <c r="E3381" s="13" t="s">
        <v>33003</v>
      </c>
      <c r="F3381" s="31">
        <f t="shared" si="52"/>
        <v>6</v>
      </c>
    </row>
    <row r="3382" spans="1:6" ht="29.55" customHeight="1" x14ac:dyDescent="0.4">
      <c r="A3382" s="12">
        <v>44852</v>
      </c>
      <c r="B3382" s="13" t="s">
        <v>11251</v>
      </c>
      <c r="C3382" s="14">
        <v>0.2019</v>
      </c>
      <c r="D3382" s="13" t="s">
        <v>30651</v>
      </c>
      <c r="E3382" s="13" t="s">
        <v>30311</v>
      </c>
      <c r="F3382" s="31">
        <f t="shared" si="52"/>
        <v>6</v>
      </c>
    </row>
    <row r="3383" spans="1:6" ht="29.55" customHeight="1" x14ac:dyDescent="0.4">
      <c r="A3383" s="12">
        <v>44811</v>
      </c>
      <c r="B3383" s="11" t="s">
        <v>11251</v>
      </c>
      <c r="C3383" s="17">
        <v>7.4800000000000005E-2</v>
      </c>
      <c r="D3383" s="13" t="s">
        <v>31968</v>
      </c>
      <c r="E3383" s="13" t="s">
        <v>5694</v>
      </c>
      <c r="F3383" s="31">
        <f t="shared" si="52"/>
        <v>6</v>
      </c>
    </row>
    <row r="3384" spans="1:6" ht="29.55" customHeight="1" x14ac:dyDescent="0.4">
      <c r="A3384" s="12">
        <v>44774</v>
      </c>
      <c r="B3384" s="13" t="s">
        <v>11251</v>
      </c>
      <c r="C3384" s="14">
        <v>7.5600000000000001E-2</v>
      </c>
      <c r="D3384" s="13" t="s">
        <v>31968</v>
      </c>
      <c r="E3384" s="13" t="s">
        <v>33022</v>
      </c>
      <c r="F3384" s="31">
        <f t="shared" si="52"/>
        <v>6</v>
      </c>
    </row>
    <row r="3385" spans="1:6" ht="29.55" customHeight="1" x14ac:dyDescent="0.4">
      <c r="A3385" s="12">
        <v>44733</v>
      </c>
      <c r="B3385" s="13" t="s">
        <v>11251</v>
      </c>
      <c r="C3385" s="14">
        <v>1.6000000000000001E-3</v>
      </c>
      <c r="D3385" s="13" t="s">
        <v>35039</v>
      </c>
      <c r="E3385" s="13" t="s">
        <v>20568</v>
      </c>
      <c r="F3385" s="31">
        <f t="shared" si="52"/>
        <v>6</v>
      </c>
    </row>
    <row r="3386" spans="1:6" ht="29.55" customHeight="1" x14ac:dyDescent="0.4">
      <c r="A3386" s="12">
        <v>44732</v>
      </c>
      <c r="B3386" s="13" t="s">
        <v>11251</v>
      </c>
      <c r="C3386" s="13" t="s">
        <v>6075</v>
      </c>
      <c r="D3386" s="13" t="s">
        <v>35041</v>
      </c>
      <c r="E3386" s="13" t="s">
        <v>20568</v>
      </c>
      <c r="F3386" s="31">
        <f t="shared" si="52"/>
        <v>6</v>
      </c>
    </row>
    <row r="3387" spans="1:6" ht="29.55" customHeight="1" x14ac:dyDescent="0.4">
      <c r="A3387" s="12">
        <v>44729</v>
      </c>
      <c r="B3387" s="13" t="s">
        <v>11251</v>
      </c>
      <c r="C3387" s="13" t="s">
        <v>6225</v>
      </c>
      <c r="D3387" s="13" t="s">
        <v>35082</v>
      </c>
      <c r="E3387" s="13" t="s">
        <v>20568</v>
      </c>
      <c r="F3387" s="31">
        <f t="shared" si="52"/>
        <v>6</v>
      </c>
    </row>
    <row r="3388" spans="1:6" ht="29.55" customHeight="1" x14ac:dyDescent="0.4">
      <c r="A3388" s="12">
        <v>44889</v>
      </c>
      <c r="B3388" s="13" t="s">
        <v>9745</v>
      </c>
      <c r="C3388" s="14">
        <v>0.13070000000000001</v>
      </c>
      <c r="D3388" s="13" t="s">
        <v>29273</v>
      </c>
      <c r="E3388" s="13" t="s">
        <v>29274</v>
      </c>
      <c r="F3388" s="31">
        <f t="shared" si="52"/>
        <v>6</v>
      </c>
    </row>
    <row r="3389" spans="1:6" ht="29.55" customHeight="1" x14ac:dyDescent="0.4">
      <c r="A3389" s="12">
        <v>44799</v>
      </c>
      <c r="B3389" s="11" t="s">
        <v>9745</v>
      </c>
      <c r="C3389" s="17">
        <v>0.1258</v>
      </c>
      <c r="D3389" s="13" t="s">
        <v>32410</v>
      </c>
      <c r="E3389" s="13" t="s">
        <v>32411</v>
      </c>
      <c r="F3389" s="31">
        <f t="shared" si="52"/>
        <v>6</v>
      </c>
    </row>
    <row r="3390" spans="1:6" ht="29.55" customHeight="1" x14ac:dyDescent="0.4">
      <c r="A3390" s="12">
        <v>44776</v>
      </c>
      <c r="B3390" s="13" t="s">
        <v>9745</v>
      </c>
      <c r="C3390" s="14">
        <v>7.0900000000000005E-2</v>
      </c>
      <c r="D3390" s="13" t="s">
        <v>33376</v>
      </c>
      <c r="E3390" s="13" t="s">
        <v>33365</v>
      </c>
      <c r="F3390" s="31">
        <f t="shared" si="52"/>
        <v>6</v>
      </c>
    </row>
    <row r="3391" spans="1:6" ht="29.55" customHeight="1" x14ac:dyDescent="0.4">
      <c r="A3391" s="12">
        <v>44775</v>
      </c>
      <c r="B3391" s="13" t="s">
        <v>9745</v>
      </c>
      <c r="C3391" s="14">
        <v>8.5000000000000006E-2</v>
      </c>
      <c r="D3391" s="13" t="s">
        <v>33450</v>
      </c>
      <c r="E3391" s="13" t="s">
        <v>33445</v>
      </c>
      <c r="F3391" s="31">
        <f t="shared" si="52"/>
        <v>6</v>
      </c>
    </row>
    <row r="3392" spans="1:6" ht="29.55" customHeight="1" x14ac:dyDescent="0.4">
      <c r="A3392" s="12">
        <v>44735</v>
      </c>
      <c r="B3392" s="13" t="s">
        <v>9745</v>
      </c>
      <c r="C3392" s="14">
        <v>7.51E-2</v>
      </c>
      <c r="D3392" s="13" t="s">
        <v>34928</v>
      </c>
      <c r="E3392" s="13" t="s">
        <v>18982</v>
      </c>
      <c r="F3392" s="31">
        <f t="shared" si="52"/>
        <v>6</v>
      </c>
    </row>
    <row r="3393" spans="1:6" ht="29.55" customHeight="1" x14ac:dyDescent="0.4">
      <c r="A3393" s="12">
        <v>44729</v>
      </c>
      <c r="B3393" s="13" t="s">
        <v>9745</v>
      </c>
      <c r="C3393" s="14">
        <v>0.15459999999999999</v>
      </c>
      <c r="D3393" s="13" t="s">
        <v>35089</v>
      </c>
      <c r="E3393" s="13" t="s">
        <v>18982</v>
      </c>
      <c r="F3393" s="31">
        <f t="shared" si="52"/>
        <v>6</v>
      </c>
    </row>
    <row r="3394" spans="1:6" ht="29.55" customHeight="1" x14ac:dyDescent="0.4">
      <c r="A3394" s="12">
        <v>44896</v>
      </c>
      <c r="B3394" s="11" t="s">
        <v>7078</v>
      </c>
      <c r="C3394" s="14">
        <v>7.7899999999999997E-2</v>
      </c>
      <c r="D3394" s="13" t="s">
        <v>29008</v>
      </c>
      <c r="E3394" s="13" t="s">
        <v>20571</v>
      </c>
      <c r="F3394" s="31">
        <f t="shared" ref="F3394:F3457" si="53">COUNTIF(B:B,B3394)</f>
        <v>6</v>
      </c>
    </row>
    <row r="3395" spans="1:6" ht="29.55" customHeight="1" x14ac:dyDescent="0.4">
      <c r="A3395" s="12">
        <v>44895</v>
      </c>
      <c r="B3395" s="11" t="s">
        <v>7078</v>
      </c>
      <c r="C3395" s="14">
        <v>7.7899999999999997E-2</v>
      </c>
      <c r="D3395" s="13" t="s">
        <v>29068</v>
      </c>
      <c r="E3395" s="13" t="s">
        <v>20571</v>
      </c>
      <c r="F3395" s="31">
        <f t="shared" si="53"/>
        <v>6</v>
      </c>
    </row>
    <row r="3396" spans="1:6" ht="29.55" customHeight="1" x14ac:dyDescent="0.4">
      <c r="A3396" s="12">
        <v>44873</v>
      </c>
      <c r="B3396" s="13" t="s">
        <v>7078</v>
      </c>
      <c r="C3396" s="14">
        <v>8.9599999999999999E-2</v>
      </c>
      <c r="D3396" s="13" t="s">
        <v>29975</v>
      </c>
      <c r="E3396" s="13" t="s">
        <v>9869</v>
      </c>
      <c r="F3396" s="31">
        <f t="shared" si="53"/>
        <v>6</v>
      </c>
    </row>
    <row r="3397" spans="1:6" ht="29.55" customHeight="1" x14ac:dyDescent="0.4">
      <c r="A3397" s="12">
        <v>44820</v>
      </c>
      <c r="B3397" s="11" t="s">
        <v>7078</v>
      </c>
      <c r="C3397" s="17">
        <v>2.6599999999999999E-2</v>
      </c>
      <c r="D3397" s="13" t="s">
        <v>31695</v>
      </c>
      <c r="E3397" s="13" t="s">
        <v>7080</v>
      </c>
      <c r="F3397" s="31">
        <f t="shared" si="53"/>
        <v>6</v>
      </c>
    </row>
    <row r="3398" spans="1:6" ht="29.55" customHeight="1" x14ac:dyDescent="0.4">
      <c r="A3398" s="12">
        <v>44802</v>
      </c>
      <c r="B3398" s="11" t="s">
        <v>7078</v>
      </c>
      <c r="C3398" s="17">
        <v>4.0399999999999998E-2</v>
      </c>
      <c r="D3398" s="13" t="s">
        <v>32383</v>
      </c>
      <c r="E3398" s="13" t="s">
        <v>9869</v>
      </c>
      <c r="F3398" s="31">
        <f t="shared" si="53"/>
        <v>6</v>
      </c>
    </row>
    <row r="3399" spans="1:6" ht="29.55" customHeight="1" x14ac:dyDescent="0.4">
      <c r="A3399" s="12">
        <v>44749</v>
      </c>
      <c r="B3399" s="11" t="s">
        <v>7078</v>
      </c>
      <c r="C3399" s="14">
        <v>7.8299999999999995E-2</v>
      </c>
      <c r="D3399" s="13" t="s">
        <v>34392</v>
      </c>
      <c r="E3399" s="13" t="s">
        <v>9869</v>
      </c>
      <c r="F3399" s="31">
        <f t="shared" si="53"/>
        <v>6</v>
      </c>
    </row>
    <row r="3400" spans="1:6" ht="29.55" customHeight="1" x14ac:dyDescent="0.4">
      <c r="A3400" s="12">
        <v>44858</v>
      </c>
      <c r="B3400" s="11" t="s">
        <v>20081</v>
      </c>
      <c r="C3400" s="17">
        <v>0.1024</v>
      </c>
      <c r="D3400" s="13" t="s">
        <v>30454</v>
      </c>
      <c r="E3400" s="13" t="s">
        <v>30455</v>
      </c>
      <c r="F3400" s="31">
        <f t="shared" si="53"/>
        <v>6</v>
      </c>
    </row>
    <row r="3401" spans="1:6" ht="29.55" customHeight="1" x14ac:dyDescent="0.4">
      <c r="A3401" s="12">
        <v>44851</v>
      </c>
      <c r="B3401" s="13" t="s">
        <v>20081</v>
      </c>
      <c r="C3401" s="14">
        <v>6.13E-2</v>
      </c>
      <c r="D3401" s="13" t="s">
        <v>30708</v>
      </c>
      <c r="E3401" s="13" t="s">
        <v>30705</v>
      </c>
      <c r="F3401" s="31">
        <f t="shared" si="53"/>
        <v>6</v>
      </c>
    </row>
    <row r="3402" spans="1:6" ht="29.55" customHeight="1" x14ac:dyDescent="0.4">
      <c r="A3402" s="12">
        <v>44845</v>
      </c>
      <c r="B3402" s="13" t="s">
        <v>20081</v>
      </c>
      <c r="C3402" s="14">
        <v>0.29899999999999999</v>
      </c>
      <c r="D3402" s="13" t="s">
        <v>30880</v>
      </c>
      <c r="E3402" s="13" t="s">
        <v>30881</v>
      </c>
      <c r="F3402" s="31">
        <f t="shared" si="53"/>
        <v>6</v>
      </c>
    </row>
    <row r="3403" spans="1:6" ht="29.55" customHeight="1" x14ac:dyDescent="0.4">
      <c r="A3403" s="12">
        <v>44776</v>
      </c>
      <c r="B3403" s="13" t="s">
        <v>20081</v>
      </c>
      <c r="C3403" s="14">
        <v>3.1E-2</v>
      </c>
      <c r="D3403" s="13" t="s">
        <v>33405</v>
      </c>
      <c r="E3403" s="13" t="s">
        <v>33003</v>
      </c>
      <c r="F3403" s="31">
        <f t="shared" si="53"/>
        <v>6</v>
      </c>
    </row>
    <row r="3404" spans="1:6" ht="29.55" customHeight="1" x14ac:dyDescent="0.4">
      <c r="A3404" s="12">
        <v>44774</v>
      </c>
      <c r="B3404" s="13" t="s">
        <v>20081</v>
      </c>
      <c r="C3404" s="14">
        <v>3.8300000000000001E-2</v>
      </c>
      <c r="D3404" s="13" t="s">
        <v>33507</v>
      </c>
      <c r="E3404" s="13" t="s">
        <v>33003</v>
      </c>
      <c r="F3404" s="31">
        <f t="shared" si="53"/>
        <v>6</v>
      </c>
    </row>
    <row r="3405" spans="1:6" ht="29.55" customHeight="1" x14ac:dyDescent="0.4">
      <c r="A3405" s="12">
        <v>44728</v>
      </c>
      <c r="B3405" s="13" t="s">
        <v>20081</v>
      </c>
      <c r="C3405" s="14">
        <v>7.7299999999999994E-2</v>
      </c>
      <c r="D3405" s="13" t="s">
        <v>35130</v>
      </c>
      <c r="E3405" s="13" t="s">
        <v>20566</v>
      </c>
      <c r="F3405" s="31">
        <f t="shared" si="53"/>
        <v>6</v>
      </c>
    </row>
    <row r="3406" spans="1:6" ht="29.55" customHeight="1" x14ac:dyDescent="0.4">
      <c r="A3406" s="12">
        <v>44904</v>
      </c>
      <c r="B3406" s="11" t="s">
        <v>9727</v>
      </c>
      <c r="C3406" s="14">
        <v>6.9000000000000006E-2</v>
      </c>
      <c r="D3406" s="13" t="s">
        <v>28829</v>
      </c>
      <c r="E3406" s="13" t="s">
        <v>20571</v>
      </c>
      <c r="F3406" s="31">
        <f t="shared" si="53"/>
        <v>6</v>
      </c>
    </row>
    <row r="3407" spans="1:6" ht="29.55" customHeight="1" x14ac:dyDescent="0.4">
      <c r="A3407" s="12">
        <v>44897</v>
      </c>
      <c r="B3407" s="11" t="s">
        <v>9727</v>
      </c>
      <c r="C3407" s="14">
        <v>9.8900000000000002E-2</v>
      </c>
      <c r="D3407" s="13" t="s">
        <v>28969</v>
      </c>
      <c r="E3407" s="13" t="s">
        <v>20985</v>
      </c>
      <c r="F3407" s="31">
        <f t="shared" si="53"/>
        <v>6</v>
      </c>
    </row>
    <row r="3408" spans="1:6" ht="29.55" customHeight="1" x14ac:dyDescent="0.4">
      <c r="A3408" s="12">
        <v>44889</v>
      </c>
      <c r="B3408" s="13" t="s">
        <v>9727</v>
      </c>
      <c r="C3408" s="14">
        <v>0.219</v>
      </c>
      <c r="D3408" s="13" t="s">
        <v>29263</v>
      </c>
      <c r="E3408" s="13" t="s">
        <v>14825</v>
      </c>
      <c r="F3408" s="31">
        <f t="shared" si="53"/>
        <v>6</v>
      </c>
    </row>
    <row r="3409" spans="1:6" ht="29.55" customHeight="1" x14ac:dyDescent="0.4">
      <c r="A3409" s="12">
        <v>44760</v>
      </c>
      <c r="B3409" s="11" t="s">
        <v>9727</v>
      </c>
      <c r="C3409" s="14">
        <v>0.1104</v>
      </c>
      <c r="D3409" s="13" t="s">
        <v>33996</v>
      </c>
      <c r="E3409" s="13" t="s">
        <v>33997</v>
      </c>
      <c r="F3409" s="31">
        <f t="shared" si="53"/>
        <v>6</v>
      </c>
    </row>
    <row r="3410" spans="1:6" ht="29.55" customHeight="1" x14ac:dyDescent="0.4">
      <c r="A3410" s="12">
        <v>44748</v>
      </c>
      <c r="B3410" s="11" t="s">
        <v>9727</v>
      </c>
      <c r="C3410" s="14">
        <v>7.8100000000000003E-2</v>
      </c>
      <c r="D3410" s="13" t="s">
        <v>34435</v>
      </c>
      <c r="E3410" s="13" t="s">
        <v>14825</v>
      </c>
      <c r="F3410" s="31">
        <f t="shared" si="53"/>
        <v>6</v>
      </c>
    </row>
    <row r="3411" spans="1:6" ht="29.55" customHeight="1" x14ac:dyDescent="0.4">
      <c r="A3411" s="12">
        <v>44736</v>
      </c>
      <c r="B3411" s="13" t="s">
        <v>9727</v>
      </c>
      <c r="C3411" s="14">
        <v>8.6599999999999996E-2</v>
      </c>
      <c r="D3411" s="13" t="s">
        <v>34887</v>
      </c>
      <c r="E3411" s="13" t="s">
        <v>34880</v>
      </c>
      <c r="F3411" s="31">
        <f t="shared" si="53"/>
        <v>6</v>
      </c>
    </row>
    <row r="3412" spans="1:6" ht="29.55" customHeight="1" x14ac:dyDescent="0.4">
      <c r="A3412" s="12">
        <v>44894</v>
      </c>
      <c r="B3412" s="11" t="s">
        <v>20158</v>
      </c>
      <c r="C3412" s="11" t="s">
        <v>5632</v>
      </c>
      <c r="D3412" s="13" t="s">
        <v>29096</v>
      </c>
      <c r="E3412" s="13" t="s">
        <v>24012</v>
      </c>
      <c r="F3412" s="31">
        <f t="shared" si="53"/>
        <v>6</v>
      </c>
    </row>
    <row r="3413" spans="1:6" ht="29.55" customHeight="1" x14ac:dyDescent="0.4">
      <c r="A3413" s="12">
        <v>44876</v>
      </c>
      <c r="B3413" s="13" t="s">
        <v>20158</v>
      </c>
      <c r="C3413" s="14">
        <v>0.16239999999999999</v>
      </c>
      <c r="D3413" s="13" t="s">
        <v>29790</v>
      </c>
      <c r="E3413" s="13" t="s">
        <v>29334</v>
      </c>
      <c r="F3413" s="31">
        <f t="shared" si="53"/>
        <v>6</v>
      </c>
    </row>
    <row r="3414" spans="1:6" ht="29.55" customHeight="1" x14ac:dyDescent="0.4">
      <c r="A3414" s="12">
        <v>44875</v>
      </c>
      <c r="B3414" s="13" t="s">
        <v>20158</v>
      </c>
      <c r="C3414" s="13" t="s">
        <v>6225</v>
      </c>
      <c r="D3414" s="13" t="s">
        <v>29827</v>
      </c>
      <c r="E3414" s="13" t="s">
        <v>481</v>
      </c>
      <c r="F3414" s="31">
        <f t="shared" si="53"/>
        <v>6</v>
      </c>
    </row>
    <row r="3415" spans="1:6" ht="29.55" customHeight="1" x14ac:dyDescent="0.4">
      <c r="A3415" s="12">
        <v>44866</v>
      </c>
      <c r="B3415" s="13" t="s">
        <v>20158</v>
      </c>
      <c r="C3415" s="14">
        <v>9.7000000000000003E-2</v>
      </c>
      <c r="D3415" s="13" t="s">
        <v>30156</v>
      </c>
      <c r="E3415" s="13" t="s">
        <v>30157</v>
      </c>
      <c r="F3415" s="31">
        <f t="shared" si="53"/>
        <v>6</v>
      </c>
    </row>
    <row r="3416" spans="1:6" ht="29.55" customHeight="1" x14ac:dyDescent="0.4">
      <c r="A3416" s="12">
        <v>44796</v>
      </c>
      <c r="B3416" s="13" t="s">
        <v>20158</v>
      </c>
      <c r="C3416" s="14">
        <v>4.3499999999999997E-2</v>
      </c>
      <c r="D3416" s="13" t="s">
        <v>32700</v>
      </c>
      <c r="E3416" s="13" t="s">
        <v>9483</v>
      </c>
      <c r="F3416" s="31">
        <f t="shared" si="53"/>
        <v>6</v>
      </c>
    </row>
    <row r="3417" spans="1:6" ht="29.55" customHeight="1" x14ac:dyDescent="0.4">
      <c r="A3417" s="12">
        <v>44749</v>
      </c>
      <c r="B3417" s="11" t="s">
        <v>20158</v>
      </c>
      <c r="C3417" s="14">
        <v>9.2999999999999999E-2</v>
      </c>
      <c r="D3417" s="13" t="s">
        <v>34385</v>
      </c>
      <c r="E3417" s="13" t="s">
        <v>8954</v>
      </c>
      <c r="F3417" s="31">
        <f t="shared" si="53"/>
        <v>6</v>
      </c>
    </row>
    <row r="3418" spans="1:6" ht="29.55" customHeight="1" x14ac:dyDescent="0.4">
      <c r="A3418" s="12">
        <v>44894</v>
      </c>
      <c r="B3418" s="11" t="s">
        <v>7603</v>
      </c>
      <c r="C3418" s="14">
        <v>6.5100000000000005E-2</v>
      </c>
      <c r="D3418" s="13" t="s">
        <v>29136</v>
      </c>
      <c r="E3418" s="13" t="s">
        <v>20568</v>
      </c>
      <c r="F3418" s="31">
        <f t="shared" si="53"/>
        <v>6</v>
      </c>
    </row>
    <row r="3419" spans="1:6" ht="29.55" customHeight="1" x14ac:dyDescent="0.4">
      <c r="A3419" s="12">
        <v>44890</v>
      </c>
      <c r="B3419" s="11" t="s">
        <v>7603</v>
      </c>
      <c r="C3419" s="17">
        <v>5.4199999999999998E-2</v>
      </c>
      <c r="D3419" s="13" t="s">
        <v>29220</v>
      </c>
      <c r="E3419" s="13" t="s">
        <v>489</v>
      </c>
      <c r="F3419" s="31">
        <f t="shared" si="53"/>
        <v>6</v>
      </c>
    </row>
    <row r="3420" spans="1:6" ht="29.55" customHeight="1" x14ac:dyDescent="0.4">
      <c r="A3420" s="12">
        <v>44889</v>
      </c>
      <c r="B3420" s="13" t="s">
        <v>7603</v>
      </c>
      <c r="C3420" s="14">
        <v>0.29849999999999999</v>
      </c>
      <c r="D3420" s="13" t="s">
        <v>29258</v>
      </c>
      <c r="E3420" s="13" t="s">
        <v>394</v>
      </c>
      <c r="F3420" s="31">
        <f t="shared" si="53"/>
        <v>6</v>
      </c>
    </row>
    <row r="3421" spans="1:6" ht="29.55" customHeight="1" x14ac:dyDescent="0.4">
      <c r="A3421" s="12">
        <v>44838</v>
      </c>
      <c r="B3421" s="13" t="s">
        <v>7603</v>
      </c>
      <c r="C3421" s="14">
        <v>0.13070000000000001</v>
      </c>
      <c r="D3421" s="13" t="s">
        <v>31108</v>
      </c>
      <c r="E3421" s="13" t="s">
        <v>19823</v>
      </c>
      <c r="F3421" s="31">
        <f t="shared" si="53"/>
        <v>6</v>
      </c>
    </row>
    <row r="3422" spans="1:6" ht="29.55" customHeight="1" x14ac:dyDescent="0.4">
      <c r="A3422" s="12">
        <v>44797</v>
      </c>
      <c r="B3422" s="13" t="s">
        <v>7603</v>
      </c>
      <c r="C3422" s="14">
        <v>0.12640000000000001</v>
      </c>
      <c r="D3422" s="13" t="s">
        <v>32554</v>
      </c>
      <c r="E3422" s="13" t="s">
        <v>32523</v>
      </c>
      <c r="F3422" s="31">
        <f t="shared" si="53"/>
        <v>6</v>
      </c>
    </row>
    <row r="3423" spans="1:6" ht="29.55" customHeight="1" x14ac:dyDescent="0.4">
      <c r="A3423" s="12">
        <v>44764</v>
      </c>
      <c r="B3423" s="11" t="s">
        <v>7603</v>
      </c>
      <c r="C3423" s="14">
        <v>0.10050000000000001</v>
      </c>
      <c r="D3423" s="13" t="s">
        <v>33810</v>
      </c>
      <c r="E3423" s="13" t="s">
        <v>20568</v>
      </c>
      <c r="F3423" s="31">
        <f t="shared" si="53"/>
        <v>6</v>
      </c>
    </row>
    <row r="3424" spans="1:6" ht="29.55" customHeight="1" x14ac:dyDescent="0.4">
      <c r="A3424" s="12">
        <v>44922</v>
      </c>
      <c r="B3424" s="11" t="s">
        <v>26225</v>
      </c>
      <c r="C3424" s="14">
        <v>0.11169999999999999</v>
      </c>
      <c r="D3424" s="13" t="s">
        <v>28250</v>
      </c>
      <c r="E3424" s="13" t="s">
        <v>13218</v>
      </c>
      <c r="F3424" s="31">
        <f t="shared" si="53"/>
        <v>6</v>
      </c>
    </row>
    <row r="3425" spans="1:6" ht="29.55" customHeight="1" x14ac:dyDescent="0.4">
      <c r="A3425" s="12">
        <v>44921</v>
      </c>
      <c r="B3425" s="11" t="s">
        <v>26225</v>
      </c>
      <c r="C3425" s="14">
        <v>0.13719999999999999</v>
      </c>
      <c r="D3425" s="13" t="s">
        <v>28278</v>
      </c>
      <c r="E3425" s="13" t="s">
        <v>20624</v>
      </c>
      <c r="F3425" s="31">
        <f t="shared" si="53"/>
        <v>6</v>
      </c>
    </row>
    <row r="3426" spans="1:6" ht="29.55" customHeight="1" x14ac:dyDescent="0.4">
      <c r="A3426" s="12">
        <v>44917</v>
      </c>
      <c r="B3426" s="11" t="s">
        <v>26225</v>
      </c>
      <c r="C3426" s="14">
        <v>6.9500000000000006E-2</v>
      </c>
      <c r="D3426" s="13" t="s">
        <v>28370</v>
      </c>
      <c r="E3426" s="13" t="s">
        <v>20624</v>
      </c>
      <c r="F3426" s="31">
        <f t="shared" si="53"/>
        <v>6</v>
      </c>
    </row>
    <row r="3427" spans="1:6" ht="29.55" customHeight="1" x14ac:dyDescent="0.4">
      <c r="A3427" s="12">
        <v>44902</v>
      </c>
      <c r="B3427" s="11" t="s">
        <v>26225</v>
      </c>
      <c r="C3427" s="14">
        <v>8.9399999999999993E-2</v>
      </c>
      <c r="D3427" s="13" t="s">
        <v>28886</v>
      </c>
      <c r="E3427" s="13" t="s">
        <v>20624</v>
      </c>
      <c r="F3427" s="31">
        <f t="shared" si="53"/>
        <v>6</v>
      </c>
    </row>
    <row r="3428" spans="1:6" ht="29.55" customHeight="1" x14ac:dyDescent="0.4">
      <c r="A3428" s="12">
        <v>44872</v>
      </c>
      <c r="B3428" s="13" t="s">
        <v>26225</v>
      </c>
      <c r="C3428" s="14">
        <v>0.17560000000000001</v>
      </c>
      <c r="D3428" s="13" t="s">
        <v>29996</v>
      </c>
      <c r="E3428" s="13" t="s">
        <v>21957</v>
      </c>
      <c r="F3428" s="31">
        <f t="shared" si="53"/>
        <v>6</v>
      </c>
    </row>
    <row r="3429" spans="1:6" ht="29.55" customHeight="1" x14ac:dyDescent="0.4">
      <c r="A3429" s="12">
        <v>44869</v>
      </c>
      <c r="B3429" s="13" t="s">
        <v>26225</v>
      </c>
      <c r="C3429" s="14">
        <v>0.21010000000000001</v>
      </c>
      <c r="D3429" s="13" t="s">
        <v>29996</v>
      </c>
      <c r="E3429" s="13" t="s">
        <v>21957</v>
      </c>
      <c r="F3429" s="31">
        <f t="shared" si="53"/>
        <v>6</v>
      </c>
    </row>
    <row r="3430" spans="1:6" ht="29.55" customHeight="1" x14ac:dyDescent="0.4">
      <c r="A3430" s="12">
        <v>44922</v>
      </c>
      <c r="B3430" s="11" t="s">
        <v>9657</v>
      </c>
      <c r="C3430" s="14">
        <v>8.8300000000000003E-2</v>
      </c>
      <c r="D3430" s="13" t="s">
        <v>28252</v>
      </c>
      <c r="E3430" s="13" t="s">
        <v>27714</v>
      </c>
      <c r="F3430" s="31">
        <f t="shared" si="53"/>
        <v>6</v>
      </c>
    </row>
    <row r="3431" spans="1:6" ht="29.55" customHeight="1" x14ac:dyDescent="0.4">
      <c r="A3431" s="12">
        <v>44820</v>
      </c>
      <c r="B3431" s="11" t="s">
        <v>9657</v>
      </c>
      <c r="C3431" s="17">
        <v>5.8200000000000002E-2</v>
      </c>
      <c r="D3431" s="13" t="s">
        <v>31683</v>
      </c>
      <c r="E3431" s="13" t="s">
        <v>27437</v>
      </c>
      <c r="F3431" s="31">
        <f t="shared" si="53"/>
        <v>6</v>
      </c>
    </row>
    <row r="3432" spans="1:6" ht="29.55" customHeight="1" x14ac:dyDescent="0.4">
      <c r="A3432" s="12">
        <v>44736</v>
      </c>
      <c r="B3432" s="13" t="s">
        <v>9657</v>
      </c>
      <c r="C3432" s="14">
        <v>6.3799999999999996E-2</v>
      </c>
      <c r="D3432" s="13" t="s">
        <v>34898</v>
      </c>
      <c r="E3432" s="13" t="s">
        <v>33953</v>
      </c>
      <c r="F3432" s="31">
        <f t="shared" si="53"/>
        <v>6</v>
      </c>
    </row>
    <row r="3433" spans="1:6" ht="29.55" customHeight="1" x14ac:dyDescent="0.4">
      <c r="A3433" s="12">
        <v>44726</v>
      </c>
      <c r="B3433" s="13" t="s">
        <v>9657</v>
      </c>
      <c r="C3433" s="14">
        <v>4.7199999999999999E-2</v>
      </c>
      <c r="D3433" s="13" t="s">
        <v>35235</v>
      </c>
      <c r="E3433" s="13" t="s">
        <v>35231</v>
      </c>
      <c r="F3433" s="31">
        <f t="shared" si="53"/>
        <v>6</v>
      </c>
    </row>
    <row r="3434" spans="1:6" ht="29.55" customHeight="1" x14ac:dyDescent="0.4">
      <c r="A3434" s="12">
        <v>44721</v>
      </c>
      <c r="B3434" s="13" t="s">
        <v>9657</v>
      </c>
      <c r="C3434" s="14">
        <v>2.2599999999999999E-2</v>
      </c>
      <c r="D3434" s="13" t="s">
        <v>35364</v>
      </c>
      <c r="E3434" s="13" t="s">
        <v>35362</v>
      </c>
      <c r="F3434" s="31">
        <f t="shared" si="53"/>
        <v>6</v>
      </c>
    </row>
    <row r="3435" spans="1:6" ht="29.55" customHeight="1" x14ac:dyDescent="0.4">
      <c r="A3435" s="12">
        <v>44714</v>
      </c>
      <c r="B3435" s="13" t="s">
        <v>9657</v>
      </c>
      <c r="C3435" s="14">
        <v>6.3399999999999998E-2</v>
      </c>
      <c r="D3435" s="13" t="s">
        <v>35592</v>
      </c>
      <c r="E3435" s="13" t="s">
        <v>12001</v>
      </c>
      <c r="F3435" s="31">
        <f t="shared" si="53"/>
        <v>6</v>
      </c>
    </row>
    <row r="3436" spans="1:6" ht="29.55" customHeight="1" x14ac:dyDescent="0.4">
      <c r="A3436" s="12">
        <v>44921</v>
      </c>
      <c r="B3436" s="11" t="s">
        <v>14396</v>
      </c>
      <c r="C3436" s="14">
        <v>0.19409999999999999</v>
      </c>
      <c r="D3436" s="13" t="s">
        <v>28274</v>
      </c>
      <c r="E3436" s="13" t="s">
        <v>14814</v>
      </c>
      <c r="F3436" s="31">
        <f t="shared" si="53"/>
        <v>6</v>
      </c>
    </row>
    <row r="3437" spans="1:6" ht="29.55" customHeight="1" x14ac:dyDescent="0.4">
      <c r="A3437" s="12">
        <v>44896</v>
      </c>
      <c r="B3437" s="11" t="s">
        <v>14396</v>
      </c>
      <c r="C3437" s="14">
        <v>7.5499999999999998E-2</v>
      </c>
      <c r="D3437" s="13" t="s">
        <v>29015</v>
      </c>
      <c r="E3437" s="13" t="s">
        <v>20985</v>
      </c>
      <c r="F3437" s="31">
        <f t="shared" si="53"/>
        <v>6</v>
      </c>
    </row>
    <row r="3438" spans="1:6" ht="29.55" customHeight="1" x14ac:dyDescent="0.4">
      <c r="A3438" s="12">
        <v>44895</v>
      </c>
      <c r="B3438" s="11" t="s">
        <v>14396</v>
      </c>
      <c r="C3438" s="14">
        <v>7.5499999999999998E-2</v>
      </c>
      <c r="D3438" s="13" t="s">
        <v>29075</v>
      </c>
      <c r="E3438" s="13" t="s">
        <v>20985</v>
      </c>
      <c r="F3438" s="31">
        <f t="shared" si="53"/>
        <v>6</v>
      </c>
    </row>
    <row r="3439" spans="1:6" ht="29.55" customHeight="1" x14ac:dyDescent="0.4">
      <c r="A3439" s="12">
        <v>44890</v>
      </c>
      <c r="B3439" s="11" t="s">
        <v>14396</v>
      </c>
      <c r="C3439" s="17">
        <v>0.13589999999999999</v>
      </c>
      <c r="D3439" s="13" t="s">
        <v>29174</v>
      </c>
      <c r="E3439" s="13" t="s">
        <v>29175</v>
      </c>
      <c r="F3439" s="31">
        <f t="shared" si="53"/>
        <v>6</v>
      </c>
    </row>
    <row r="3440" spans="1:6" ht="29.55" customHeight="1" x14ac:dyDescent="0.4">
      <c r="A3440" s="12">
        <v>44810</v>
      </c>
      <c r="B3440" s="11" t="s">
        <v>14396</v>
      </c>
      <c r="C3440" s="17">
        <v>9.5500000000000002E-2</v>
      </c>
      <c r="D3440" s="13" t="s">
        <v>32034</v>
      </c>
      <c r="E3440" s="13" t="s">
        <v>26756</v>
      </c>
      <c r="F3440" s="31">
        <f t="shared" si="53"/>
        <v>6</v>
      </c>
    </row>
    <row r="3441" spans="1:6" ht="29.55" customHeight="1" x14ac:dyDescent="0.4">
      <c r="A3441" s="12">
        <v>44781</v>
      </c>
      <c r="B3441" s="13" t="s">
        <v>14396</v>
      </c>
      <c r="C3441" s="14">
        <v>3.9199999999999999E-2</v>
      </c>
      <c r="D3441" s="13" t="s">
        <v>33189</v>
      </c>
      <c r="E3441" s="13" t="s">
        <v>33187</v>
      </c>
      <c r="F3441" s="31">
        <f t="shared" si="53"/>
        <v>6</v>
      </c>
    </row>
    <row r="3442" spans="1:6" ht="29.55" customHeight="1" x14ac:dyDescent="0.4">
      <c r="A3442" s="12">
        <v>44888</v>
      </c>
      <c r="B3442" s="13" t="s">
        <v>8570</v>
      </c>
      <c r="C3442" s="14">
        <v>0.1106</v>
      </c>
      <c r="D3442" s="13" t="s">
        <v>29328</v>
      </c>
      <c r="E3442" s="13" t="s">
        <v>49</v>
      </c>
      <c r="F3442" s="31">
        <f t="shared" si="53"/>
        <v>6</v>
      </c>
    </row>
    <row r="3443" spans="1:6" ht="29.55" customHeight="1" x14ac:dyDescent="0.4">
      <c r="A3443" s="12">
        <v>44817</v>
      </c>
      <c r="B3443" s="11" t="s">
        <v>8570</v>
      </c>
      <c r="C3443" s="17">
        <v>0.13400000000000001</v>
      </c>
      <c r="D3443" s="13" t="s">
        <v>31815</v>
      </c>
      <c r="E3443" s="13" t="s">
        <v>6445</v>
      </c>
      <c r="F3443" s="31">
        <f t="shared" si="53"/>
        <v>6</v>
      </c>
    </row>
    <row r="3444" spans="1:6" ht="29.55" customHeight="1" x14ac:dyDescent="0.4">
      <c r="A3444" s="12">
        <v>44776</v>
      </c>
      <c r="B3444" s="13" t="s">
        <v>8570</v>
      </c>
      <c r="C3444" s="14">
        <v>1.4800000000000001E-2</v>
      </c>
      <c r="D3444" s="13" t="s">
        <v>33410</v>
      </c>
      <c r="E3444" s="13" t="s">
        <v>33022</v>
      </c>
      <c r="F3444" s="31">
        <f t="shared" si="53"/>
        <v>6</v>
      </c>
    </row>
    <row r="3445" spans="1:6" ht="29.55" customHeight="1" x14ac:dyDescent="0.4">
      <c r="A3445" s="12">
        <v>44760</v>
      </c>
      <c r="B3445" s="11" t="s">
        <v>8570</v>
      </c>
      <c r="C3445" s="14">
        <v>0.1003</v>
      </c>
      <c r="D3445" s="13" t="s">
        <v>34005</v>
      </c>
      <c r="E3445" s="13" t="s">
        <v>20568</v>
      </c>
      <c r="F3445" s="31">
        <f t="shared" si="53"/>
        <v>6</v>
      </c>
    </row>
    <row r="3446" spans="1:6" ht="29.55" customHeight="1" x14ac:dyDescent="0.4">
      <c r="A3446" s="12">
        <v>44753</v>
      </c>
      <c r="B3446" s="11" t="s">
        <v>8570</v>
      </c>
      <c r="C3446" s="14">
        <v>0.1012</v>
      </c>
      <c r="D3446" s="13" t="s">
        <v>34261</v>
      </c>
      <c r="E3446" s="13" t="s">
        <v>20568</v>
      </c>
      <c r="F3446" s="31">
        <f t="shared" si="53"/>
        <v>6</v>
      </c>
    </row>
    <row r="3447" spans="1:6" ht="29.55" customHeight="1" x14ac:dyDescent="0.4">
      <c r="A3447" s="12">
        <v>44726</v>
      </c>
      <c r="B3447" s="13" t="s">
        <v>8570</v>
      </c>
      <c r="C3447" s="14">
        <v>7.5399999999999995E-2</v>
      </c>
      <c r="D3447" s="13" t="s">
        <v>35216</v>
      </c>
      <c r="E3447" s="13" t="s">
        <v>20568</v>
      </c>
      <c r="F3447" s="31">
        <f t="shared" si="53"/>
        <v>6</v>
      </c>
    </row>
    <row r="3448" spans="1:6" ht="29.55" customHeight="1" x14ac:dyDescent="0.4">
      <c r="A3448" s="12">
        <v>44887</v>
      </c>
      <c r="B3448" s="13" t="s">
        <v>5961</v>
      </c>
      <c r="C3448" s="14">
        <v>5.9299999999999999E-2</v>
      </c>
      <c r="D3448" s="13" t="s">
        <v>29410</v>
      </c>
      <c r="E3448" s="13" t="s">
        <v>5963</v>
      </c>
      <c r="F3448" s="31">
        <f t="shared" si="53"/>
        <v>6</v>
      </c>
    </row>
    <row r="3449" spans="1:6" ht="29.55" customHeight="1" x14ac:dyDescent="0.4">
      <c r="A3449" s="12">
        <v>44840</v>
      </c>
      <c r="B3449" s="13" t="s">
        <v>5961</v>
      </c>
      <c r="C3449" s="14">
        <v>4.6100000000000002E-2</v>
      </c>
      <c r="D3449" s="13" t="s">
        <v>30999</v>
      </c>
      <c r="E3449" s="13" t="s">
        <v>17825</v>
      </c>
      <c r="F3449" s="31">
        <f t="shared" si="53"/>
        <v>6</v>
      </c>
    </row>
    <row r="3450" spans="1:6" ht="29.55" customHeight="1" x14ac:dyDescent="0.4">
      <c r="A3450" s="12">
        <v>44824</v>
      </c>
      <c r="B3450" s="11" t="s">
        <v>5961</v>
      </c>
      <c r="C3450" s="17">
        <v>0.22620000000000001</v>
      </c>
      <c r="D3450" s="13" t="s">
        <v>31505</v>
      </c>
      <c r="E3450" s="13" t="s">
        <v>31506</v>
      </c>
      <c r="F3450" s="31">
        <f t="shared" si="53"/>
        <v>6</v>
      </c>
    </row>
    <row r="3451" spans="1:6" ht="29.55" customHeight="1" x14ac:dyDescent="0.4">
      <c r="A3451" s="12">
        <v>44820</v>
      </c>
      <c r="B3451" s="11" t="s">
        <v>5961</v>
      </c>
      <c r="C3451" s="11" t="s">
        <v>31660</v>
      </c>
      <c r="D3451" s="13" t="s">
        <v>31661</v>
      </c>
      <c r="E3451" s="13" t="s">
        <v>31506</v>
      </c>
      <c r="F3451" s="31">
        <f t="shared" si="53"/>
        <v>6</v>
      </c>
    </row>
    <row r="3452" spans="1:6" ht="29.55" customHeight="1" x14ac:dyDescent="0.4">
      <c r="A3452" s="12">
        <v>44818</v>
      </c>
      <c r="B3452" s="11" t="s">
        <v>5961</v>
      </c>
      <c r="C3452" s="17">
        <v>0.2054</v>
      </c>
      <c r="D3452" s="13" t="s">
        <v>31748</v>
      </c>
      <c r="E3452" s="13" t="s">
        <v>31506</v>
      </c>
      <c r="F3452" s="31">
        <f t="shared" si="53"/>
        <v>6</v>
      </c>
    </row>
    <row r="3453" spans="1:6" ht="29.55" customHeight="1" x14ac:dyDescent="0.4">
      <c r="A3453" s="12">
        <v>44784</v>
      </c>
      <c r="B3453" s="13" t="s">
        <v>5961</v>
      </c>
      <c r="C3453" s="14">
        <v>0.2092</v>
      </c>
      <c r="D3453" s="13" t="s">
        <v>33002</v>
      </c>
      <c r="E3453" s="13" t="s">
        <v>33003</v>
      </c>
      <c r="F3453" s="31">
        <f t="shared" si="53"/>
        <v>6</v>
      </c>
    </row>
    <row r="3454" spans="1:6" ht="29.55" customHeight="1" x14ac:dyDescent="0.4">
      <c r="A3454" s="12">
        <v>44894</v>
      </c>
      <c r="B3454" s="11" t="s">
        <v>5463</v>
      </c>
      <c r="C3454" s="14">
        <v>6.4500000000000002E-2</v>
      </c>
      <c r="D3454" s="13" t="s">
        <v>29138</v>
      </c>
      <c r="E3454" s="13" t="s">
        <v>18171</v>
      </c>
      <c r="F3454" s="31">
        <f t="shared" si="53"/>
        <v>6</v>
      </c>
    </row>
    <row r="3455" spans="1:6" ht="29.55" customHeight="1" x14ac:dyDescent="0.4">
      <c r="A3455" s="12">
        <v>44831</v>
      </c>
      <c r="B3455" s="13" t="s">
        <v>5463</v>
      </c>
      <c r="C3455" s="14">
        <v>7.6300000000000007E-2</v>
      </c>
      <c r="D3455" s="13" t="s">
        <v>31311</v>
      </c>
      <c r="E3455" s="13" t="s">
        <v>31312</v>
      </c>
      <c r="F3455" s="31">
        <f t="shared" si="53"/>
        <v>6</v>
      </c>
    </row>
    <row r="3456" spans="1:6" ht="29.55" customHeight="1" x14ac:dyDescent="0.4">
      <c r="A3456" s="12">
        <v>44823</v>
      </c>
      <c r="B3456" s="11" t="s">
        <v>5463</v>
      </c>
      <c r="C3456" s="17">
        <v>5.11E-2</v>
      </c>
      <c r="D3456" s="13" t="s">
        <v>31627</v>
      </c>
      <c r="E3456" s="13" t="s">
        <v>29826</v>
      </c>
      <c r="F3456" s="31">
        <f t="shared" si="53"/>
        <v>6</v>
      </c>
    </row>
    <row r="3457" spans="1:6" ht="29.55" customHeight="1" x14ac:dyDescent="0.4">
      <c r="A3457" s="12">
        <v>44818</v>
      </c>
      <c r="B3457" s="11" t="s">
        <v>5463</v>
      </c>
      <c r="C3457" s="17">
        <v>7.0300000000000001E-2</v>
      </c>
      <c r="D3457" s="13" t="s">
        <v>31770</v>
      </c>
      <c r="E3457" s="13" t="s">
        <v>28099</v>
      </c>
      <c r="F3457" s="31">
        <f t="shared" si="53"/>
        <v>6</v>
      </c>
    </row>
    <row r="3458" spans="1:6" ht="29.55" customHeight="1" x14ac:dyDescent="0.4">
      <c r="A3458" s="12">
        <v>44803</v>
      </c>
      <c r="B3458" s="11" t="s">
        <v>5463</v>
      </c>
      <c r="C3458" s="17">
        <v>6.1699999999999998E-2</v>
      </c>
      <c r="D3458" s="13" t="s">
        <v>32330</v>
      </c>
      <c r="E3458" s="13" t="s">
        <v>29826</v>
      </c>
      <c r="F3458" s="31">
        <f t="shared" ref="F3458:F3521" si="54">COUNTIF(B:B,B3458)</f>
        <v>6</v>
      </c>
    </row>
    <row r="3459" spans="1:6" ht="29.55" customHeight="1" x14ac:dyDescent="0.4">
      <c r="A3459" s="12">
        <v>44760</v>
      </c>
      <c r="B3459" s="11" t="s">
        <v>5463</v>
      </c>
      <c r="C3459" s="13" t="s">
        <v>34010</v>
      </c>
      <c r="D3459" s="13" t="s">
        <v>34011</v>
      </c>
      <c r="E3459" s="13" t="s">
        <v>34012</v>
      </c>
      <c r="F3459" s="31">
        <f t="shared" si="54"/>
        <v>6</v>
      </c>
    </row>
    <row r="3460" spans="1:6" ht="29.55" customHeight="1" x14ac:dyDescent="0.4">
      <c r="A3460" s="12">
        <v>44916</v>
      </c>
      <c r="B3460" s="11" t="s">
        <v>10286</v>
      </c>
      <c r="C3460" s="14">
        <v>7.9600000000000004E-2</v>
      </c>
      <c r="D3460" s="13" t="s">
        <v>28422</v>
      </c>
      <c r="E3460" s="13" t="s">
        <v>28123</v>
      </c>
      <c r="F3460" s="31">
        <f t="shared" si="54"/>
        <v>6</v>
      </c>
    </row>
    <row r="3461" spans="1:6" ht="29.55" customHeight="1" x14ac:dyDescent="0.4">
      <c r="A3461" s="12">
        <v>44908</v>
      </c>
      <c r="B3461" s="11" t="s">
        <v>10286</v>
      </c>
      <c r="C3461" s="14">
        <v>0.1179</v>
      </c>
      <c r="D3461" s="13" t="s">
        <v>28708</v>
      </c>
      <c r="E3461" s="13" t="s">
        <v>28709</v>
      </c>
      <c r="F3461" s="31">
        <f t="shared" si="54"/>
        <v>6</v>
      </c>
    </row>
    <row r="3462" spans="1:6" ht="29.55" customHeight="1" x14ac:dyDescent="0.4">
      <c r="A3462" s="12">
        <v>44760</v>
      </c>
      <c r="B3462" s="11" t="s">
        <v>10286</v>
      </c>
      <c r="C3462" s="14">
        <v>9.4500000000000001E-2</v>
      </c>
      <c r="D3462" s="13" t="s">
        <v>34008</v>
      </c>
      <c r="E3462" s="13" t="s">
        <v>19757</v>
      </c>
      <c r="F3462" s="31">
        <f t="shared" si="54"/>
        <v>6</v>
      </c>
    </row>
    <row r="3463" spans="1:6" ht="29.55" customHeight="1" x14ac:dyDescent="0.4">
      <c r="A3463" s="12">
        <v>44748</v>
      </c>
      <c r="B3463" s="11" t="s">
        <v>10286</v>
      </c>
      <c r="C3463" s="14">
        <v>6.1499999999999999E-2</v>
      </c>
      <c r="D3463" s="13" t="s">
        <v>34444</v>
      </c>
      <c r="E3463" s="13" t="s">
        <v>23130</v>
      </c>
      <c r="F3463" s="31">
        <f t="shared" si="54"/>
        <v>6</v>
      </c>
    </row>
    <row r="3464" spans="1:6" ht="29.55" customHeight="1" x14ac:dyDescent="0.4">
      <c r="A3464" s="12">
        <v>44743</v>
      </c>
      <c r="B3464" s="13" t="s">
        <v>10286</v>
      </c>
      <c r="C3464" s="14">
        <v>4.65E-2</v>
      </c>
      <c r="D3464" s="13" t="s">
        <v>34620</v>
      </c>
      <c r="E3464" s="13" t="s">
        <v>10815</v>
      </c>
      <c r="F3464" s="31">
        <f t="shared" si="54"/>
        <v>6</v>
      </c>
    </row>
    <row r="3465" spans="1:6" ht="29.55" customHeight="1" x14ac:dyDescent="0.4">
      <c r="A3465" s="12">
        <v>44739</v>
      </c>
      <c r="B3465" s="13" t="s">
        <v>10286</v>
      </c>
      <c r="C3465" s="14">
        <v>3.5799999999999998E-2</v>
      </c>
      <c r="D3465" s="13" t="s">
        <v>34820</v>
      </c>
      <c r="E3465" s="13" t="s">
        <v>19516</v>
      </c>
      <c r="F3465" s="31">
        <f t="shared" si="54"/>
        <v>6</v>
      </c>
    </row>
    <row r="3466" spans="1:6" ht="29.55" customHeight="1" x14ac:dyDescent="0.4">
      <c r="A3466" s="12">
        <v>44882</v>
      </c>
      <c r="B3466" s="13" t="s">
        <v>12939</v>
      </c>
      <c r="C3466" s="14">
        <v>3.8899999999999997E-2</v>
      </c>
      <c r="D3466" s="13" t="s">
        <v>29603</v>
      </c>
      <c r="E3466" s="13" t="s">
        <v>29604</v>
      </c>
      <c r="F3466" s="31">
        <f t="shared" si="54"/>
        <v>6</v>
      </c>
    </row>
    <row r="3467" spans="1:6" ht="29.55" customHeight="1" x14ac:dyDescent="0.4">
      <c r="A3467" s="12">
        <v>44866</v>
      </c>
      <c r="B3467" s="13" t="s">
        <v>12939</v>
      </c>
      <c r="C3467" s="14">
        <v>9.74E-2</v>
      </c>
      <c r="D3467" s="13" t="s">
        <v>30160</v>
      </c>
      <c r="E3467" s="13" t="s">
        <v>10271</v>
      </c>
      <c r="F3467" s="31">
        <f t="shared" si="54"/>
        <v>6</v>
      </c>
    </row>
    <row r="3468" spans="1:6" ht="29.55" customHeight="1" x14ac:dyDescent="0.4">
      <c r="A3468" s="12">
        <v>44797</v>
      </c>
      <c r="B3468" s="13" t="s">
        <v>12939</v>
      </c>
      <c r="C3468" s="14">
        <v>2.5499999999999998E-2</v>
      </c>
      <c r="D3468" s="13" t="s">
        <v>32638</v>
      </c>
      <c r="E3468" s="13" t="s">
        <v>23155</v>
      </c>
      <c r="F3468" s="31">
        <f t="shared" si="54"/>
        <v>6</v>
      </c>
    </row>
    <row r="3469" spans="1:6" ht="29.55" customHeight="1" x14ac:dyDescent="0.4">
      <c r="A3469" s="12">
        <v>44720</v>
      </c>
      <c r="B3469" s="13" t="s">
        <v>12939</v>
      </c>
      <c r="C3469" s="14">
        <v>7.2800000000000004E-2</v>
      </c>
      <c r="D3469" s="13" t="s">
        <v>35416</v>
      </c>
      <c r="E3469" s="13" t="s">
        <v>23754</v>
      </c>
      <c r="F3469" s="31">
        <f t="shared" si="54"/>
        <v>6</v>
      </c>
    </row>
    <row r="3470" spans="1:6" ht="29.55" customHeight="1" x14ac:dyDescent="0.4">
      <c r="A3470" s="12">
        <v>44715</v>
      </c>
      <c r="B3470" s="13" t="s">
        <v>12939</v>
      </c>
      <c r="C3470" s="14">
        <v>3.8999999999999998E-3</v>
      </c>
      <c r="D3470" s="13" t="s">
        <v>35535</v>
      </c>
      <c r="E3470" s="13" t="s">
        <v>35534</v>
      </c>
      <c r="F3470" s="31">
        <f t="shared" si="54"/>
        <v>6</v>
      </c>
    </row>
    <row r="3471" spans="1:6" ht="29.55" customHeight="1" x14ac:dyDescent="0.4">
      <c r="A3471" s="12">
        <v>44714</v>
      </c>
      <c r="B3471" s="13" t="s">
        <v>12939</v>
      </c>
      <c r="C3471" s="14">
        <v>5.3900000000000003E-2</v>
      </c>
      <c r="D3471" s="13" t="s">
        <v>35621</v>
      </c>
      <c r="E3471" s="13" t="s">
        <v>18982</v>
      </c>
      <c r="F3471" s="31">
        <f t="shared" si="54"/>
        <v>6</v>
      </c>
    </row>
    <row r="3472" spans="1:6" ht="29.55" customHeight="1" x14ac:dyDescent="0.4">
      <c r="A3472" s="12">
        <v>44883</v>
      </c>
      <c r="B3472" s="13" t="s">
        <v>29480</v>
      </c>
      <c r="C3472" s="14">
        <v>0.22639999999999999</v>
      </c>
      <c r="D3472" s="13" t="s">
        <v>29481</v>
      </c>
      <c r="E3472" s="13" t="s">
        <v>394</v>
      </c>
      <c r="F3472" s="31">
        <f t="shared" si="54"/>
        <v>6</v>
      </c>
    </row>
    <row r="3473" spans="1:6" ht="29.55" customHeight="1" x14ac:dyDescent="0.4">
      <c r="A3473" s="12">
        <v>44858</v>
      </c>
      <c r="B3473" s="11" t="s">
        <v>29480</v>
      </c>
      <c r="C3473" s="17">
        <v>0.1018</v>
      </c>
      <c r="D3473" s="13" t="s">
        <v>30456</v>
      </c>
      <c r="E3473" s="13" t="s">
        <v>30429</v>
      </c>
      <c r="F3473" s="31">
        <f t="shared" si="54"/>
        <v>6</v>
      </c>
    </row>
    <row r="3474" spans="1:6" ht="29.55" customHeight="1" x14ac:dyDescent="0.4">
      <c r="A3474" s="12">
        <v>44838</v>
      </c>
      <c r="B3474" s="13" t="s">
        <v>29480</v>
      </c>
      <c r="C3474" s="13" t="s">
        <v>5606</v>
      </c>
      <c r="D3474" s="13" t="s">
        <v>31141</v>
      </c>
      <c r="E3474" s="13" t="s">
        <v>31142</v>
      </c>
      <c r="F3474" s="31">
        <f t="shared" si="54"/>
        <v>6</v>
      </c>
    </row>
    <row r="3475" spans="1:6" ht="29.55" customHeight="1" x14ac:dyDescent="0.4">
      <c r="A3475" s="12">
        <v>44834</v>
      </c>
      <c r="B3475" s="13" t="s">
        <v>29480</v>
      </c>
      <c r="C3475" s="14">
        <v>0.3</v>
      </c>
      <c r="D3475" s="13" t="s">
        <v>31163</v>
      </c>
      <c r="E3475" s="13" t="s">
        <v>30311</v>
      </c>
      <c r="F3475" s="31">
        <f t="shared" si="54"/>
        <v>6</v>
      </c>
    </row>
    <row r="3476" spans="1:6" ht="29.55" customHeight="1" x14ac:dyDescent="0.4">
      <c r="A3476" s="12">
        <v>44825</v>
      </c>
      <c r="B3476" s="11" t="s">
        <v>29480</v>
      </c>
      <c r="C3476" s="11" t="s">
        <v>6643</v>
      </c>
      <c r="D3476" s="13" t="s">
        <v>31418</v>
      </c>
      <c r="E3476" s="13" t="s">
        <v>10367</v>
      </c>
      <c r="F3476" s="31">
        <f t="shared" si="54"/>
        <v>6</v>
      </c>
    </row>
    <row r="3477" spans="1:6" ht="29.55" customHeight="1" x14ac:dyDescent="0.4">
      <c r="A3477" s="12">
        <v>44824</v>
      </c>
      <c r="B3477" s="11" t="s">
        <v>29480</v>
      </c>
      <c r="C3477" s="17">
        <v>0.25829999999999997</v>
      </c>
      <c r="D3477" s="13" t="s">
        <v>31502</v>
      </c>
      <c r="E3477" s="13" t="s">
        <v>31503</v>
      </c>
      <c r="F3477" s="31">
        <f t="shared" si="54"/>
        <v>6</v>
      </c>
    </row>
    <row r="3478" spans="1:6" ht="29.55" customHeight="1" x14ac:dyDescent="0.4">
      <c r="A3478" s="12">
        <v>44922</v>
      </c>
      <c r="B3478" s="11" t="s">
        <v>11511</v>
      </c>
      <c r="C3478" s="14">
        <v>0.1203</v>
      </c>
      <c r="D3478" s="13" t="s">
        <v>28248</v>
      </c>
      <c r="E3478" s="13" t="s">
        <v>28245</v>
      </c>
      <c r="F3478" s="31">
        <f t="shared" si="54"/>
        <v>6</v>
      </c>
    </row>
    <row r="3479" spans="1:6" ht="29.55" customHeight="1" x14ac:dyDescent="0.4">
      <c r="A3479" s="12">
        <v>44921</v>
      </c>
      <c r="B3479" s="11" t="s">
        <v>11511</v>
      </c>
      <c r="C3479" s="14">
        <v>7.0400000000000004E-2</v>
      </c>
      <c r="D3479" s="13" t="s">
        <v>28289</v>
      </c>
      <c r="E3479" s="13" t="s">
        <v>20624</v>
      </c>
      <c r="F3479" s="31">
        <f t="shared" si="54"/>
        <v>6</v>
      </c>
    </row>
    <row r="3480" spans="1:6" ht="29.55" customHeight="1" x14ac:dyDescent="0.4">
      <c r="A3480" s="12">
        <v>44911</v>
      </c>
      <c r="B3480" s="11" t="s">
        <v>11511</v>
      </c>
      <c r="C3480" s="14">
        <v>0.21179999999999999</v>
      </c>
      <c r="D3480" s="13" t="s">
        <v>28532</v>
      </c>
      <c r="E3480" s="13" t="s">
        <v>28245</v>
      </c>
      <c r="F3480" s="31">
        <f t="shared" si="54"/>
        <v>6</v>
      </c>
    </row>
    <row r="3481" spans="1:6" ht="29.55" customHeight="1" x14ac:dyDescent="0.4">
      <c r="A3481" s="12">
        <v>44910</v>
      </c>
      <c r="B3481" s="11" t="s">
        <v>11511</v>
      </c>
      <c r="C3481" s="14">
        <v>0.12280000000000001</v>
      </c>
      <c r="D3481" s="13" t="s">
        <v>28592</v>
      </c>
      <c r="E3481" s="13" t="s">
        <v>20624</v>
      </c>
      <c r="F3481" s="31">
        <f t="shared" si="54"/>
        <v>6</v>
      </c>
    </row>
    <row r="3482" spans="1:6" ht="29.55" customHeight="1" x14ac:dyDescent="0.4">
      <c r="A3482" s="12">
        <v>44880</v>
      </c>
      <c r="B3482" s="13" t="s">
        <v>11511</v>
      </c>
      <c r="C3482" s="14">
        <v>8.9599999999999999E-2</v>
      </c>
      <c r="D3482" s="13" t="s">
        <v>29715</v>
      </c>
      <c r="E3482" s="13" t="s">
        <v>13218</v>
      </c>
      <c r="F3482" s="31">
        <f t="shared" si="54"/>
        <v>6</v>
      </c>
    </row>
    <row r="3483" spans="1:6" ht="29.55" customHeight="1" x14ac:dyDescent="0.4">
      <c r="A3483" s="12">
        <v>44874</v>
      </c>
      <c r="B3483" s="13" t="s">
        <v>11511</v>
      </c>
      <c r="C3483" s="14">
        <v>0.1051</v>
      </c>
      <c r="D3483" s="13" t="s">
        <v>29917</v>
      </c>
      <c r="E3483" s="13" t="s">
        <v>13218</v>
      </c>
      <c r="F3483" s="31">
        <f t="shared" si="54"/>
        <v>6</v>
      </c>
    </row>
    <row r="3484" spans="1:6" ht="29.55" customHeight="1" x14ac:dyDescent="0.4">
      <c r="A3484" s="12">
        <v>44880</v>
      </c>
      <c r="B3484" s="13" t="s">
        <v>6101</v>
      </c>
      <c r="C3484" s="14">
        <v>0.1439</v>
      </c>
      <c r="D3484" s="13" t="s">
        <v>29695</v>
      </c>
      <c r="E3484" s="13" t="s">
        <v>5998</v>
      </c>
      <c r="F3484" s="31">
        <f t="shared" si="54"/>
        <v>6</v>
      </c>
    </row>
    <row r="3485" spans="1:6" ht="29.55" customHeight="1" x14ac:dyDescent="0.4">
      <c r="A3485" s="12">
        <v>44804</v>
      </c>
      <c r="B3485" s="11" t="s">
        <v>6101</v>
      </c>
      <c r="C3485" s="17">
        <v>8.5000000000000006E-3</v>
      </c>
      <c r="D3485" s="13" t="s">
        <v>32315</v>
      </c>
      <c r="E3485" s="13" t="s">
        <v>6103</v>
      </c>
      <c r="F3485" s="31">
        <f t="shared" si="54"/>
        <v>6</v>
      </c>
    </row>
    <row r="3486" spans="1:6" ht="29.55" customHeight="1" x14ac:dyDescent="0.4">
      <c r="A3486" s="12">
        <v>44796</v>
      </c>
      <c r="B3486" s="13" t="s">
        <v>6101</v>
      </c>
      <c r="C3486" s="14">
        <v>7.2400000000000006E-2</v>
      </c>
      <c r="D3486" s="13" t="s">
        <v>32662</v>
      </c>
      <c r="E3486" s="13" t="s">
        <v>5433</v>
      </c>
      <c r="F3486" s="31">
        <f t="shared" si="54"/>
        <v>6</v>
      </c>
    </row>
    <row r="3487" spans="1:6" ht="29.55" customHeight="1" x14ac:dyDescent="0.4">
      <c r="A3487" s="12">
        <v>44795</v>
      </c>
      <c r="B3487" s="13" t="s">
        <v>6101</v>
      </c>
      <c r="C3487" s="14">
        <v>5.6099999999999997E-2</v>
      </c>
      <c r="D3487" s="13" t="s">
        <v>32737</v>
      </c>
      <c r="E3487" s="13" t="s">
        <v>532</v>
      </c>
      <c r="F3487" s="31">
        <f t="shared" si="54"/>
        <v>6</v>
      </c>
    </row>
    <row r="3488" spans="1:6" ht="29.55" customHeight="1" x14ac:dyDescent="0.4">
      <c r="A3488" s="12">
        <v>44742</v>
      </c>
      <c r="B3488" s="13" t="s">
        <v>6101</v>
      </c>
      <c r="C3488" s="14">
        <v>5.45E-2</v>
      </c>
      <c r="D3488" s="13" t="s">
        <v>34686</v>
      </c>
      <c r="E3488" s="13" t="s">
        <v>9483</v>
      </c>
      <c r="F3488" s="31">
        <f t="shared" si="54"/>
        <v>6</v>
      </c>
    </row>
    <row r="3489" spans="1:6" ht="29.55" customHeight="1" x14ac:dyDescent="0.4">
      <c r="A3489" s="12">
        <v>44733</v>
      </c>
      <c r="B3489" s="13" t="s">
        <v>6101</v>
      </c>
      <c r="C3489" s="14">
        <v>6.83E-2</v>
      </c>
      <c r="D3489" s="13" t="s">
        <v>35017</v>
      </c>
      <c r="E3489" s="13" t="s">
        <v>34993</v>
      </c>
      <c r="F3489" s="31">
        <f t="shared" si="54"/>
        <v>6</v>
      </c>
    </row>
    <row r="3490" spans="1:6" ht="29.55" customHeight="1" x14ac:dyDescent="0.4">
      <c r="A3490" s="12">
        <v>44817</v>
      </c>
      <c r="B3490" s="11" t="s">
        <v>395</v>
      </c>
      <c r="C3490" s="17">
        <v>4.87E-2</v>
      </c>
      <c r="D3490" s="13" t="s">
        <v>31871</v>
      </c>
      <c r="E3490" s="13" t="s">
        <v>78</v>
      </c>
      <c r="F3490" s="31">
        <f t="shared" si="54"/>
        <v>6</v>
      </c>
    </row>
    <row r="3491" spans="1:6" ht="29.55" customHeight="1" x14ac:dyDescent="0.4">
      <c r="A3491" s="12">
        <v>44804</v>
      </c>
      <c r="B3491" s="11" t="s">
        <v>395</v>
      </c>
      <c r="C3491" s="17">
        <v>2.1499999999999998E-2</v>
      </c>
      <c r="D3491" s="13" t="s">
        <v>32312</v>
      </c>
      <c r="E3491" s="13" t="s">
        <v>78</v>
      </c>
      <c r="F3491" s="31">
        <f t="shared" si="54"/>
        <v>6</v>
      </c>
    </row>
    <row r="3492" spans="1:6" ht="29.55" customHeight="1" x14ac:dyDescent="0.4">
      <c r="A3492" s="12">
        <v>44757</v>
      </c>
      <c r="B3492" s="11" t="s">
        <v>395</v>
      </c>
      <c r="C3492" s="14">
        <v>0.05</v>
      </c>
      <c r="D3492" s="13" t="s">
        <v>34067</v>
      </c>
      <c r="E3492" s="13" t="s">
        <v>78</v>
      </c>
      <c r="F3492" s="31">
        <f t="shared" si="54"/>
        <v>6</v>
      </c>
    </row>
    <row r="3493" spans="1:6" ht="29.55" customHeight="1" x14ac:dyDescent="0.4">
      <c r="A3493" s="12">
        <v>44747</v>
      </c>
      <c r="B3493" s="13" t="s">
        <v>395</v>
      </c>
      <c r="C3493" s="14">
        <v>3.8199999999999998E-2</v>
      </c>
      <c r="D3493" s="13" t="s">
        <v>34495</v>
      </c>
      <c r="E3493" s="13" t="s">
        <v>20566</v>
      </c>
      <c r="F3493" s="31">
        <f t="shared" si="54"/>
        <v>6</v>
      </c>
    </row>
    <row r="3494" spans="1:6" ht="29.55" customHeight="1" x14ac:dyDescent="0.4">
      <c r="A3494" s="12">
        <v>44746</v>
      </c>
      <c r="B3494" s="13" t="s">
        <v>395</v>
      </c>
      <c r="C3494" s="14">
        <v>1.83E-2</v>
      </c>
      <c r="D3494" s="13" t="s">
        <v>34581</v>
      </c>
      <c r="E3494" s="13" t="s">
        <v>20566</v>
      </c>
      <c r="F3494" s="31">
        <f t="shared" si="54"/>
        <v>6</v>
      </c>
    </row>
    <row r="3495" spans="1:6" ht="29.55" customHeight="1" x14ac:dyDescent="0.4">
      <c r="A3495" s="12">
        <v>44733</v>
      </c>
      <c r="B3495" s="13" t="s">
        <v>395</v>
      </c>
      <c r="C3495" s="14">
        <v>7.4000000000000003E-3</v>
      </c>
      <c r="D3495" s="13" t="s">
        <v>35038</v>
      </c>
      <c r="E3495" s="13" t="s">
        <v>20566</v>
      </c>
      <c r="F3495" s="31">
        <f t="shared" si="54"/>
        <v>6</v>
      </c>
    </row>
    <row r="3496" spans="1:6" ht="29.55" customHeight="1" x14ac:dyDescent="0.4">
      <c r="A3496" s="12">
        <v>44922</v>
      </c>
      <c r="B3496" s="11" t="s">
        <v>6855</v>
      </c>
      <c r="C3496" s="14">
        <v>7.0000000000000007E-2</v>
      </c>
      <c r="D3496" s="13" t="s">
        <v>28258</v>
      </c>
      <c r="E3496" s="13" t="s">
        <v>28259</v>
      </c>
      <c r="F3496" s="31">
        <f t="shared" si="54"/>
        <v>6</v>
      </c>
    </row>
    <row r="3497" spans="1:6" ht="29.55" customHeight="1" x14ac:dyDescent="0.4">
      <c r="A3497" s="12">
        <v>44921</v>
      </c>
      <c r="B3497" s="11" t="s">
        <v>6855</v>
      </c>
      <c r="C3497" s="11" t="s">
        <v>28270</v>
      </c>
      <c r="D3497" s="13" t="s">
        <v>28271</v>
      </c>
      <c r="E3497" s="13" t="s">
        <v>20624</v>
      </c>
      <c r="F3497" s="31">
        <f t="shared" si="54"/>
        <v>6</v>
      </c>
    </row>
    <row r="3498" spans="1:6" ht="29.55" customHeight="1" x14ac:dyDescent="0.4">
      <c r="A3498" s="12">
        <v>44903</v>
      </c>
      <c r="B3498" s="11" t="s">
        <v>6855</v>
      </c>
      <c r="C3498" s="14">
        <v>0.1759</v>
      </c>
      <c r="D3498" s="13" t="s">
        <v>28840</v>
      </c>
      <c r="E3498" s="13" t="s">
        <v>20571</v>
      </c>
      <c r="F3498" s="31">
        <f t="shared" si="54"/>
        <v>6</v>
      </c>
    </row>
    <row r="3499" spans="1:6" ht="29.55" customHeight="1" x14ac:dyDescent="0.4">
      <c r="A3499" s="12">
        <v>44895</v>
      </c>
      <c r="B3499" s="11" t="s">
        <v>6855</v>
      </c>
      <c r="C3499" s="14">
        <v>6.54E-2</v>
      </c>
      <c r="D3499" s="13" t="s">
        <v>29087</v>
      </c>
      <c r="E3499" s="13" t="s">
        <v>29088</v>
      </c>
      <c r="F3499" s="31">
        <f t="shared" si="54"/>
        <v>6</v>
      </c>
    </row>
    <row r="3500" spans="1:6" ht="29.55" customHeight="1" x14ac:dyDescent="0.4">
      <c r="A3500" s="12">
        <v>44838</v>
      </c>
      <c r="B3500" s="13" t="s">
        <v>6855</v>
      </c>
      <c r="C3500" s="14">
        <v>0.20380000000000001</v>
      </c>
      <c r="D3500" s="13" t="s">
        <v>31070</v>
      </c>
      <c r="E3500" s="13" t="s">
        <v>31071</v>
      </c>
      <c r="F3500" s="31">
        <f t="shared" si="54"/>
        <v>6</v>
      </c>
    </row>
    <row r="3501" spans="1:6" ht="29.55" customHeight="1" x14ac:dyDescent="0.4">
      <c r="A3501" s="12">
        <v>44827</v>
      </c>
      <c r="B3501" s="13" t="s">
        <v>6855</v>
      </c>
      <c r="C3501" s="14">
        <v>7.8799999999999995E-2</v>
      </c>
      <c r="D3501" s="13" t="s">
        <v>31349</v>
      </c>
      <c r="E3501" s="13" t="s">
        <v>31345</v>
      </c>
      <c r="F3501" s="31">
        <f t="shared" si="54"/>
        <v>6</v>
      </c>
    </row>
    <row r="3502" spans="1:6" ht="29.55" customHeight="1" x14ac:dyDescent="0.4">
      <c r="A3502" s="12">
        <v>44922</v>
      </c>
      <c r="B3502" s="11" t="s">
        <v>21614</v>
      </c>
      <c r="C3502" s="14">
        <v>0.1343</v>
      </c>
      <c r="D3502" s="13" t="s">
        <v>28244</v>
      </c>
      <c r="E3502" s="13" t="s">
        <v>28245</v>
      </c>
      <c r="F3502" s="31">
        <f t="shared" si="54"/>
        <v>6</v>
      </c>
    </row>
    <row r="3503" spans="1:6" ht="29.55" customHeight="1" x14ac:dyDescent="0.4">
      <c r="A3503" s="12">
        <v>44792</v>
      </c>
      <c r="B3503" s="13" t="s">
        <v>21614</v>
      </c>
      <c r="C3503" s="14">
        <v>0.12330000000000001</v>
      </c>
      <c r="D3503" s="13" t="s">
        <v>32761</v>
      </c>
      <c r="E3503" s="13" t="s">
        <v>5433</v>
      </c>
      <c r="F3503" s="31">
        <f t="shared" si="54"/>
        <v>6</v>
      </c>
    </row>
    <row r="3504" spans="1:6" ht="29.55" customHeight="1" x14ac:dyDescent="0.4">
      <c r="A3504" s="12">
        <v>44783</v>
      </c>
      <c r="B3504" s="13" t="s">
        <v>21614</v>
      </c>
      <c r="C3504" s="14">
        <v>8.3299999999999999E-2</v>
      </c>
      <c r="D3504" s="13" t="s">
        <v>33077</v>
      </c>
      <c r="E3504" s="13" t="s">
        <v>33075</v>
      </c>
      <c r="F3504" s="31">
        <f t="shared" si="54"/>
        <v>6</v>
      </c>
    </row>
    <row r="3505" spans="1:6" ht="29.55" customHeight="1" x14ac:dyDescent="0.4">
      <c r="A3505" s="12">
        <v>44774</v>
      </c>
      <c r="B3505" s="13" t="s">
        <v>21614</v>
      </c>
      <c r="C3505" s="14">
        <v>8.2400000000000001E-2</v>
      </c>
      <c r="D3505" s="13" t="s">
        <v>33478</v>
      </c>
      <c r="E3505" s="13" t="s">
        <v>33075</v>
      </c>
      <c r="F3505" s="31">
        <f t="shared" si="54"/>
        <v>6</v>
      </c>
    </row>
    <row r="3506" spans="1:6" ht="29.55" customHeight="1" x14ac:dyDescent="0.4">
      <c r="A3506" s="12">
        <v>44742</v>
      </c>
      <c r="B3506" s="13" t="s">
        <v>21614</v>
      </c>
      <c r="C3506" s="14">
        <v>3.7400000000000003E-2</v>
      </c>
      <c r="D3506" s="13" t="s">
        <v>34687</v>
      </c>
      <c r="E3506" s="13" t="s">
        <v>9483</v>
      </c>
      <c r="F3506" s="31">
        <f t="shared" si="54"/>
        <v>6</v>
      </c>
    </row>
    <row r="3507" spans="1:6" ht="29.55" customHeight="1" x14ac:dyDescent="0.4">
      <c r="A3507" s="12">
        <v>44733</v>
      </c>
      <c r="B3507" s="13" t="s">
        <v>21614</v>
      </c>
      <c r="C3507" s="14">
        <v>8.0799999999999997E-2</v>
      </c>
      <c r="D3507" s="13" t="s">
        <v>35009</v>
      </c>
      <c r="E3507" s="13" t="s">
        <v>34993</v>
      </c>
      <c r="F3507" s="31">
        <f t="shared" si="54"/>
        <v>6</v>
      </c>
    </row>
    <row r="3508" spans="1:6" ht="29.55" customHeight="1" x14ac:dyDescent="0.4">
      <c r="A3508" s="12">
        <v>44848</v>
      </c>
      <c r="B3508" s="13" t="s">
        <v>7504</v>
      </c>
      <c r="C3508" s="14">
        <v>6.2199999999999998E-2</v>
      </c>
      <c r="D3508" s="13" t="s">
        <v>30783</v>
      </c>
      <c r="E3508" s="13" t="s">
        <v>19516</v>
      </c>
      <c r="F3508" s="31">
        <f t="shared" si="54"/>
        <v>6</v>
      </c>
    </row>
    <row r="3509" spans="1:6" ht="29.55" customHeight="1" x14ac:dyDescent="0.4">
      <c r="A3509" s="12">
        <v>44769</v>
      </c>
      <c r="B3509" s="13" t="s">
        <v>7504</v>
      </c>
      <c r="C3509" s="14">
        <v>5.0099999999999999E-2</v>
      </c>
      <c r="D3509" s="13" t="s">
        <v>33702</v>
      </c>
      <c r="E3509" s="13" t="s">
        <v>19516</v>
      </c>
      <c r="F3509" s="31">
        <f t="shared" si="54"/>
        <v>6</v>
      </c>
    </row>
    <row r="3510" spans="1:6" ht="29.55" customHeight="1" x14ac:dyDescent="0.4">
      <c r="A3510" s="12">
        <v>44739</v>
      </c>
      <c r="B3510" s="13" t="s">
        <v>7504</v>
      </c>
      <c r="C3510" s="14">
        <v>1.89E-2</v>
      </c>
      <c r="D3510" s="13" t="s">
        <v>34827</v>
      </c>
      <c r="E3510" s="13" t="s">
        <v>19516</v>
      </c>
      <c r="F3510" s="31">
        <f t="shared" si="54"/>
        <v>6</v>
      </c>
    </row>
    <row r="3511" spans="1:6" ht="29.55" customHeight="1" x14ac:dyDescent="0.4">
      <c r="A3511" s="12">
        <v>44734</v>
      </c>
      <c r="B3511" s="13" t="s">
        <v>7504</v>
      </c>
      <c r="C3511" s="14">
        <v>0.1134</v>
      </c>
      <c r="D3511" s="13" t="s">
        <v>34964</v>
      </c>
      <c r="E3511" s="13" t="s">
        <v>34953</v>
      </c>
      <c r="F3511" s="31">
        <f t="shared" si="54"/>
        <v>6</v>
      </c>
    </row>
    <row r="3512" spans="1:6" ht="29.55" customHeight="1" x14ac:dyDescent="0.4">
      <c r="A3512" s="12">
        <v>44727</v>
      </c>
      <c r="B3512" s="13" t="s">
        <v>7504</v>
      </c>
      <c r="C3512" s="14">
        <v>2.63E-2</v>
      </c>
      <c r="D3512" s="13" t="s">
        <v>35190</v>
      </c>
      <c r="E3512" s="13" t="s">
        <v>34953</v>
      </c>
      <c r="F3512" s="31">
        <f t="shared" si="54"/>
        <v>6</v>
      </c>
    </row>
    <row r="3513" spans="1:6" ht="29.55" customHeight="1" x14ac:dyDescent="0.4">
      <c r="A3513" s="12">
        <v>44721</v>
      </c>
      <c r="B3513" s="13" t="s">
        <v>7504</v>
      </c>
      <c r="C3513" s="14">
        <v>5.7200000000000001E-2</v>
      </c>
      <c r="D3513" s="13" t="s">
        <v>35387</v>
      </c>
      <c r="E3513" s="13" t="s">
        <v>7</v>
      </c>
      <c r="F3513" s="31">
        <f t="shared" si="54"/>
        <v>6</v>
      </c>
    </row>
    <row r="3514" spans="1:6" ht="29.55" customHeight="1" x14ac:dyDescent="0.4">
      <c r="A3514" s="12">
        <v>44894</v>
      </c>
      <c r="B3514" s="11" t="s">
        <v>10330</v>
      </c>
      <c r="C3514" s="14">
        <v>9.9099999999999994E-2</v>
      </c>
      <c r="D3514" s="13" t="s">
        <v>29119</v>
      </c>
      <c r="E3514" s="13" t="s">
        <v>29120</v>
      </c>
      <c r="F3514" s="31">
        <f t="shared" si="54"/>
        <v>6</v>
      </c>
    </row>
    <row r="3515" spans="1:6" ht="29.55" customHeight="1" x14ac:dyDescent="0.4">
      <c r="A3515" s="12">
        <v>44840</v>
      </c>
      <c r="B3515" s="13" t="s">
        <v>10330</v>
      </c>
      <c r="C3515" s="14">
        <v>8.4099999999999994E-2</v>
      </c>
      <c r="D3515" s="13" t="s">
        <v>31022</v>
      </c>
      <c r="E3515" s="13" t="s">
        <v>18982</v>
      </c>
      <c r="F3515" s="31">
        <f t="shared" si="54"/>
        <v>6</v>
      </c>
    </row>
    <row r="3516" spans="1:6" ht="29.55" customHeight="1" x14ac:dyDescent="0.4">
      <c r="A3516" s="12">
        <v>44834</v>
      </c>
      <c r="B3516" s="13" t="s">
        <v>10330</v>
      </c>
      <c r="C3516" s="14">
        <v>4.4400000000000002E-2</v>
      </c>
      <c r="D3516" s="13" t="s">
        <v>31217</v>
      </c>
      <c r="E3516" s="13" t="s">
        <v>24834</v>
      </c>
      <c r="F3516" s="31">
        <f t="shared" si="54"/>
        <v>6</v>
      </c>
    </row>
    <row r="3517" spans="1:6" ht="29.55" customHeight="1" x14ac:dyDescent="0.4">
      <c r="A3517" s="12">
        <v>44824</v>
      </c>
      <c r="B3517" s="11" t="s">
        <v>10330</v>
      </c>
      <c r="C3517" s="17">
        <v>8.4699999999999998E-2</v>
      </c>
      <c r="D3517" s="13" t="s">
        <v>31546</v>
      </c>
      <c r="E3517" s="13" t="s">
        <v>9926</v>
      </c>
      <c r="F3517" s="31">
        <f t="shared" si="54"/>
        <v>6</v>
      </c>
    </row>
    <row r="3518" spans="1:6" ht="29.55" customHeight="1" x14ac:dyDescent="0.4">
      <c r="A3518" s="12">
        <v>44732</v>
      </c>
      <c r="B3518" s="13" t="s">
        <v>10330</v>
      </c>
      <c r="C3518" s="14">
        <v>0.1769</v>
      </c>
      <c r="D3518" s="13" t="s">
        <v>35045</v>
      </c>
      <c r="E3518" s="13" t="s">
        <v>19694</v>
      </c>
      <c r="F3518" s="31">
        <f t="shared" si="54"/>
        <v>6</v>
      </c>
    </row>
    <row r="3519" spans="1:6" ht="29.55" customHeight="1" x14ac:dyDescent="0.4">
      <c r="A3519" s="12">
        <v>44714</v>
      </c>
      <c r="B3519" s="13" t="s">
        <v>10330</v>
      </c>
      <c r="C3519" s="14">
        <v>1.9900000000000001E-2</v>
      </c>
      <c r="D3519" s="13" t="s">
        <v>35591</v>
      </c>
      <c r="E3519" s="13" t="s">
        <v>12001</v>
      </c>
      <c r="F3519" s="31">
        <f t="shared" si="54"/>
        <v>6</v>
      </c>
    </row>
    <row r="3520" spans="1:6" ht="29.55" customHeight="1" x14ac:dyDescent="0.4">
      <c r="A3520" s="12">
        <v>44923</v>
      </c>
      <c r="B3520" s="11" t="s">
        <v>28226</v>
      </c>
      <c r="C3520" s="14">
        <v>6.0900000000000003E-2</v>
      </c>
      <c r="D3520" s="13" t="s">
        <v>28227</v>
      </c>
      <c r="E3520" s="13" t="s">
        <v>14814</v>
      </c>
      <c r="F3520" s="31">
        <f t="shared" si="54"/>
        <v>6</v>
      </c>
    </row>
    <row r="3521" spans="1:6" ht="29.55" customHeight="1" x14ac:dyDescent="0.4">
      <c r="A3521" s="12">
        <v>44915</v>
      </c>
      <c r="B3521" s="11" t="s">
        <v>28226</v>
      </c>
      <c r="C3521" s="14">
        <v>7.5200000000000003E-2</v>
      </c>
      <c r="D3521" s="13" t="s">
        <v>28477</v>
      </c>
      <c r="E3521" s="13" t="s">
        <v>25259</v>
      </c>
      <c r="F3521" s="31">
        <f t="shared" si="54"/>
        <v>6</v>
      </c>
    </row>
    <row r="3522" spans="1:6" ht="29.55" customHeight="1" x14ac:dyDescent="0.4">
      <c r="A3522" s="12">
        <v>44859</v>
      </c>
      <c r="B3522" s="11" t="s">
        <v>28226</v>
      </c>
      <c r="C3522" s="17">
        <v>0.25540000000000002</v>
      </c>
      <c r="D3522" s="13" t="s">
        <v>30357</v>
      </c>
      <c r="E3522" s="13" t="s">
        <v>30358</v>
      </c>
      <c r="F3522" s="31">
        <f t="shared" ref="F3522:F3585" si="55">COUNTIF(B:B,B3522)</f>
        <v>6</v>
      </c>
    </row>
    <row r="3523" spans="1:6" ht="29.55" customHeight="1" x14ac:dyDescent="0.4">
      <c r="A3523" s="12">
        <v>44804</v>
      </c>
      <c r="B3523" s="11" t="s">
        <v>28226</v>
      </c>
      <c r="C3523" s="17">
        <v>7.1999999999999995E-2</v>
      </c>
      <c r="D3523" s="13" t="s">
        <v>32285</v>
      </c>
      <c r="E3523" s="13" t="s">
        <v>21526</v>
      </c>
      <c r="F3523" s="31">
        <f t="shared" si="55"/>
        <v>6</v>
      </c>
    </row>
    <row r="3524" spans="1:6" ht="29.55" customHeight="1" x14ac:dyDescent="0.4">
      <c r="A3524" s="12">
        <v>44770</v>
      </c>
      <c r="B3524" s="13" t="s">
        <v>28226</v>
      </c>
      <c r="C3524" s="14">
        <v>9.0300000000000005E-2</v>
      </c>
      <c r="D3524" s="13" t="s">
        <v>33602</v>
      </c>
      <c r="E3524" s="13" t="s">
        <v>33600</v>
      </c>
      <c r="F3524" s="31">
        <f t="shared" si="55"/>
        <v>6</v>
      </c>
    </row>
    <row r="3525" spans="1:6" ht="29.55" customHeight="1" x14ac:dyDescent="0.4">
      <c r="A3525" s="12">
        <v>44733</v>
      </c>
      <c r="B3525" s="13" t="s">
        <v>28226</v>
      </c>
      <c r="C3525" s="14">
        <v>7.1099999999999997E-2</v>
      </c>
      <c r="D3525" s="13" t="s">
        <v>35013</v>
      </c>
      <c r="E3525" s="13" t="s">
        <v>34982</v>
      </c>
      <c r="F3525" s="31">
        <f t="shared" si="55"/>
        <v>6</v>
      </c>
    </row>
    <row r="3526" spans="1:6" ht="29.55" customHeight="1" x14ac:dyDescent="0.4">
      <c r="A3526" s="12">
        <v>44903</v>
      </c>
      <c r="B3526" s="11" t="s">
        <v>17711</v>
      </c>
      <c r="C3526" s="14">
        <v>6.8000000000000005E-2</v>
      </c>
      <c r="D3526" s="13" t="s">
        <v>28860</v>
      </c>
      <c r="E3526" s="13" t="s">
        <v>18982</v>
      </c>
      <c r="F3526" s="31">
        <f t="shared" si="55"/>
        <v>5</v>
      </c>
    </row>
    <row r="3527" spans="1:6" ht="29.55" customHeight="1" x14ac:dyDescent="0.4">
      <c r="A3527" s="12">
        <v>44851</v>
      </c>
      <c r="B3527" s="13" t="s">
        <v>17711</v>
      </c>
      <c r="C3527" s="14">
        <v>7.1400000000000005E-2</v>
      </c>
      <c r="D3527" s="13" t="s">
        <v>30712</v>
      </c>
      <c r="E3527" s="13" t="s">
        <v>30311</v>
      </c>
      <c r="F3527" s="31">
        <f t="shared" si="55"/>
        <v>5</v>
      </c>
    </row>
    <row r="3528" spans="1:6" ht="29.55" customHeight="1" x14ac:dyDescent="0.4">
      <c r="A3528" s="12">
        <v>44839</v>
      </c>
      <c r="B3528" s="13" t="s">
        <v>17711</v>
      </c>
      <c r="C3528" s="14">
        <v>4.4200000000000003E-2</v>
      </c>
      <c r="D3528" s="13" t="s">
        <v>31024</v>
      </c>
      <c r="E3528" s="13" t="s">
        <v>30311</v>
      </c>
      <c r="F3528" s="31">
        <f t="shared" si="55"/>
        <v>5</v>
      </c>
    </row>
    <row r="3529" spans="1:6" ht="29.55" customHeight="1" x14ac:dyDescent="0.4">
      <c r="A3529" s="12">
        <v>44768</v>
      </c>
      <c r="B3529" s="11" t="s">
        <v>17711</v>
      </c>
      <c r="C3529" s="14">
        <v>1.66E-2</v>
      </c>
      <c r="D3529" s="13" t="s">
        <v>33707</v>
      </c>
      <c r="E3529" s="13" t="s">
        <v>33708</v>
      </c>
      <c r="F3529" s="31">
        <f t="shared" si="55"/>
        <v>5</v>
      </c>
    </row>
    <row r="3530" spans="1:6" ht="29.55" customHeight="1" x14ac:dyDescent="0.4">
      <c r="A3530" s="12">
        <v>44753</v>
      </c>
      <c r="B3530" s="11" t="s">
        <v>17711</v>
      </c>
      <c r="C3530" s="14">
        <v>0.12759999999999999</v>
      </c>
      <c r="D3530" s="13" t="s">
        <v>34248</v>
      </c>
      <c r="E3530" s="13" t="s">
        <v>9875</v>
      </c>
      <c r="F3530" s="31">
        <f t="shared" si="55"/>
        <v>5</v>
      </c>
    </row>
    <row r="3531" spans="1:6" ht="29.55" customHeight="1" x14ac:dyDescent="0.4">
      <c r="A3531" s="12">
        <v>44880</v>
      </c>
      <c r="B3531" s="13" t="s">
        <v>29733</v>
      </c>
      <c r="C3531" s="14">
        <v>5.0799999999999998E-2</v>
      </c>
      <c r="D3531" s="13" t="s">
        <v>29734</v>
      </c>
      <c r="E3531" s="13" t="s">
        <v>29735</v>
      </c>
      <c r="F3531" s="31">
        <f t="shared" si="55"/>
        <v>5</v>
      </c>
    </row>
    <row r="3532" spans="1:6" ht="29.55" customHeight="1" x14ac:dyDescent="0.4">
      <c r="A3532" s="12">
        <v>44851</v>
      </c>
      <c r="B3532" s="13" t="s">
        <v>29733</v>
      </c>
      <c r="C3532" s="14">
        <v>6.7000000000000004E-2</v>
      </c>
      <c r="D3532" s="13" t="s">
        <v>30709</v>
      </c>
      <c r="E3532" s="13" t="s">
        <v>17825</v>
      </c>
      <c r="F3532" s="31">
        <f t="shared" si="55"/>
        <v>5</v>
      </c>
    </row>
    <row r="3533" spans="1:6" ht="29.55" customHeight="1" x14ac:dyDescent="0.4">
      <c r="A3533" s="12">
        <v>44830</v>
      </c>
      <c r="B3533" s="13" t="s">
        <v>29733</v>
      </c>
      <c r="C3533" s="14">
        <v>0.10059999999999999</v>
      </c>
      <c r="D3533" s="13" t="s">
        <v>31322</v>
      </c>
      <c r="E3533" s="13" t="s">
        <v>31323</v>
      </c>
      <c r="F3533" s="31">
        <f t="shared" si="55"/>
        <v>5</v>
      </c>
    </row>
    <row r="3534" spans="1:6" ht="29.55" customHeight="1" x14ac:dyDescent="0.4">
      <c r="A3534" s="12">
        <v>44824</v>
      </c>
      <c r="B3534" s="11" t="s">
        <v>29733</v>
      </c>
      <c r="C3534" s="17">
        <v>0.1062</v>
      </c>
      <c r="D3534" s="13" t="s">
        <v>31531</v>
      </c>
      <c r="E3534" s="13" t="s">
        <v>31532</v>
      </c>
      <c r="F3534" s="31">
        <f t="shared" si="55"/>
        <v>5</v>
      </c>
    </row>
    <row r="3535" spans="1:6" ht="29.55" customHeight="1" x14ac:dyDescent="0.4">
      <c r="A3535" s="12">
        <v>44750</v>
      </c>
      <c r="B3535" s="11" t="s">
        <v>29733</v>
      </c>
      <c r="C3535" s="13" t="s">
        <v>34332</v>
      </c>
      <c r="D3535" s="13" t="s">
        <v>34333</v>
      </c>
      <c r="E3535" s="13" t="s">
        <v>34334</v>
      </c>
      <c r="F3535" s="31">
        <f t="shared" si="55"/>
        <v>5</v>
      </c>
    </row>
    <row r="3536" spans="1:6" ht="29.55" customHeight="1" x14ac:dyDescent="0.4">
      <c r="A3536" s="12">
        <v>44917</v>
      </c>
      <c r="B3536" s="11" t="s">
        <v>14974</v>
      </c>
      <c r="C3536" s="14">
        <v>0.17119999999999999</v>
      </c>
      <c r="D3536" s="13" t="s">
        <v>28337</v>
      </c>
      <c r="E3536" s="13" t="s">
        <v>28338</v>
      </c>
      <c r="F3536" s="31">
        <f t="shared" si="55"/>
        <v>5</v>
      </c>
    </row>
    <row r="3537" spans="1:6" ht="29.55" customHeight="1" x14ac:dyDescent="0.4">
      <c r="A3537" s="12">
        <v>44893</v>
      </c>
      <c r="B3537" s="11" t="s">
        <v>14974</v>
      </c>
      <c r="C3537" s="14">
        <v>8.8200000000000001E-2</v>
      </c>
      <c r="D3537" s="13" t="s">
        <v>29153</v>
      </c>
      <c r="E3537" s="13" t="s">
        <v>28338</v>
      </c>
      <c r="F3537" s="31">
        <f t="shared" si="55"/>
        <v>5</v>
      </c>
    </row>
    <row r="3538" spans="1:6" ht="29.55" customHeight="1" x14ac:dyDescent="0.4">
      <c r="A3538" s="12">
        <v>44869</v>
      </c>
      <c r="B3538" s="13" t="s">
        <v>14974</v>
      </c>
      <c r="C3538" s="14">
        <v>0.11749999999999999</v>
      </c>
      <c r="D3538" s="13" t="s">
        <v>30058</v>
      </c>
      <c r="E3538" s="13" t="s">
        <v>30059</v>
      </c>
      <c r="F3538" s="31">
        <f t="shared" si="55"/>
        <v>5</v>
      </c>
    </row>
    <row r="3539" spans="1:6" ht="29.55" customHeight="1" x14ac:dyDescent="0.4">
      <c r="A3539" s="12">
        <v>44860</v>
      </c>
      <c r="B3539" s="11" t="s">
        <v>14974</v>
      </c>
      <c r="C3539" s="14">
        <v>9.3899999999999997E-2</v>
      </c>
      <c r="D3539" s="13" t="s">
        <v>30334</v>
      </c>
      <c r="E3539" s="13" t="s">
        <v>30335</v>
      </c>
      <c r="F3539" s="31">
        <f t="shared" si="55"/>
        <v>5</v>
      </c>
    </row>
    <row r="3540" spans="1:6" ht="29.55" customHeight="1" x14ac:dyDescent="0.4">
      <c r="A3540" s="12">
        <v>44747</v>
      </c>
      <c r="B3540" s="13" t="s">
        <v>14974</v>
      </c>
      <c r="C3540" s="14">
        <v>0.11799999999999999</v>
      </c>
      <c r="D3540" s="13" t="s">
        <v>34488</v>
      </c>
      <c r="E3540" s="13" t="s">
        <v>20568</v>
      </c>
      <c r="F3540" s="31">
        <f t="shared" si="55"/>
        <v>5</v>
      </c>
    </row>
    <row r="3541" spans="1:6" ht="29.55" customHeight="1" x14ac:dyDescent="0.4">
      <c r="A3541" s="12">
        <v>44868</v>
      </c>
      <c r="B3541" s="13" t="s">
        <v>7420</v>
      </c>
      <c r="C3541" s="14">
        <v>6.0900000000000003E-2</v>
      </c>
      <c r="D3541" s="13" t="s">
        <v>30100</v>
      </c>
      <c r="E3541" s="13" t="s">
        <v>5479</v>
      </c>
      <c r="F3541" s="31">
        <f t="shared" si="55"/>
        <v>5</v>
      </c>
    </row>
    <row r="3542" spans="1:6" ht="29.55" customHeight="1" x14ac:dyDescent="0.4">
      <c r="A3542" s="12">
        <v>44866</v>
      </c>
      <c r="B3542" s="13" t="s">
        <v>7420</v>
      </c>
      <c r="C3542" s="14">
        <v>0.2797</v>
      </c>
      <c r="D3542" s="13" t="s">
        <v>30118</v>
      </c>
      <c r="E3542" s="13" t="s">
        <v>6160</v>
      </c>
      <c r="F3542" s="31">
        <f t="shared" si="55"/>
        <v>5</v>
      </c>
    </row>
    <row r="3543" spans="1:6" ht="29.55" customHeight="1" x14ac:dyDescent="0.4">
      <c r="A3543" s="12">
        <v>44840</v>
      </c>
      <c r="B3543" s="13" t="s">
        <v>7420</v>
      </c>
      <c r="C3543" s="14">
        <v>0.1605</v>
      </c>
      <c r="D3543" s="13" t="s">
        <v>31006</v>
      </c>
      <c r="E3543" s="13" t="s">
        <v>30640</v>
      </c>
      <c r="F3543" s="31">
        <f t="shared" si="55"/>
        <v>5</v>
      </c>
    </row>
    <row r="3544" spans="1:6" ht="29.55" customHeight="1" x14ac:dyDescent="0.4">
      <c r="A3544" s="12">
        <v>44798</v>
      </c>
      <c r="B3544" s="13" t="s">
        <v>7420</v>
      </c>
      <c r="C3544" s="14">
        <v>8.4099999999999994E-2</v>
      </c>
      <c r="D3544" s="13" t="s">
        <v>32500</v>
      </c>
      <c r="E3544" s="13" t="s">
        <v>8954</v>
      </c>
      <c r="F3544" s="31">
        <f t="shared" si="55"/>
        <v>5</v>
      </c>
    </row>
    <row r="3545" spans="1:6" ht="29.55" customHeight="1" x14ac:dyDescent="0.4">
      <c r="A3545" s="12">
        <v>44728</v>
      </c>
      <c r="B3545" s="13" t="s">
        <v>7420</v>
      </c>
      <c r="C3545" s="14">
        <v>5.4199999999999998E-2</v>
      </c>
      <c r="D3545" s="13" t="s">
        <v>35147</v>
      </c>
      <c r="E3545" s="13" t="s">
        <v>20568</v>
      </c>
      <c r="F3545" s="31">
        <f t="shared" si="55"/>
        <v>5</v>
      </c>
    </row>
    <row r="3546" spans="1:6" ht="29.55" customHeight="1" x14ac:dyDescent="0.4">
      <c r="A3546" s="12">
        <v>44896</v>
      </c>
      <c r="B3546" s="11" t="s">
        <v>27989</v>
      </c>
      <c r="C3546" s="14">
        <v>0.13730000000000001</v>
      </c>
      <c r="D3546" s="13" t="s">
        <v>28989</v>
      </c>
      <c r="E3546" s="13" t="s">
        <v>7018</v>
      </c>
      <c r="F3546" s="31">
        <f t="shared" si="55"/>
        <v>5</v>
      </c>
    </row>
    <row r="3547" spans="1:6" ht="29.55" customHeight="1" x14ac:dyDescent="0.4">
      <c r="A3547" s="12">
        <v>44887</v>
      </c>
      <c r="B3547" s="13" t="s">
        <v>27989</v>
      </c>
      <c r="C3547" s="14">
        <v>7.3800000000000004E-2</v>
      </c>
      <c r="D3547" s="13" t="s">
        <v>29395</v>
      </c>
      <c r="E3547" s="13" t="s">
        <v>29347</v>
      </c>
      <c r="F3547" s="31">
        <f t="shared" si="55"/>
        <v>5</v>
      </c>
    </row>
    <row r="3548" spans="1:6" ht="29.55" customHeight="1" x14ac:dyDescent="0.4">
      <c r="A3548" s="12">
        <v>44806</v>
      </c>
      <c r="B3548" s="11" t="s">
        <v>27989</v>
      </c>
      <c r="C3548" s="17">
        <v>6.2199999999999998E-2</v>
      </c>
      <c r="D3548" s="13" t="s">
        <v>32178</v>
      </c>
      <c r="E3548" s="13" t="s">
        <v>17156</v>
      </c>
      <c r="F3548" s="31">
        <f t="shared" si="55"/>
        <v>5</v>
      </c>
    </row>
    <row r="3549" spans="1:6" ht="29.55" customHeight="1" x14ac:dyDescent="0.4">
      <c r="A3549" s="12">
        <v>44799</v>
      </c>
      <c r="B3549" s="11" t="s">
        <v>27989</v>
      </c>
      <c r="C3549" s="17">
        <v>9.4700000000000006E-2</v>
      </c>
      <c r="D3549" s="13" t="s">
        <v>30763</v>
      </c>
      <c r="E3549" s="13" t="s">
        <v>17156</v>
      </c>
      <c r="F3549" s="31">
        <f t="shared" si="55"/>
        <v>5</v>
      </c>
    </row>
    <row r="3550" spans="1:6" ht="29.55" customHeight="1" x14ac:dyDescent="0.4">
      <c r="A3550" s="12">
        <v>44742</v>
      </c>
      <c r="B3550" s="13" t="s">
        <v>27989</v>
      </c>
      <c r="C3550" s="14">
        <v>7.0000000000000007E-2</v>
      </c>
      <c r="D3550" s="13" t="s">
        <v>34643</v>
      </c>
      <c r="E3550" s="13" t="s">
        <v>17800</v>
      </c>
      <c r="F3550" s="31">
        <f t="shared" si="55"/>
        <v>5</v>
      </c>
    </row>
    <row r="3551" spans="1:6" ht="29.55" customHeight="1" x14ac:dyDescent="0.4">
      <c r="A3551" s="12">
        <v>44894</v>
      </c>
      <c r="B3551" s="11" t="s">
        <v>397</v>
      </c>
      <c r="C3551" s="14">
        <v>6.4699999999999994E-2</v>
      </c>
      <c r="D3551" s="13" t="s">
        <v>29137</v>
      </c>
      <c r="E3551" s="13" t="s">
        <v>29120</v>
      </c>
      <c r="F3551" s="31">
        <f t="shared" si="55"/>
        <v>5</v>
      </c>
    </row>
    <row r="3552" spans="1:6" ht="29.55" customHeight="1" x14ac:dyDescent="0.4">
      <c r="A3552" s="12">
        <v>44781</v>
      </c>
      <c r="B3552" s="13" t="s">
        <v>397</v>
      </c>
      <c r="C3552" s="14">
        <v>6.9900000000000004E-2</v>
      </c>
      <c r="D3552" s="13" t="s">
        <v>33229</v>
      </c>
      <c r="E3552" s="13" t="s">
        <v>33227</v>
      </c>
      <c r="F3552" s="31">
        <f t="shared" si="55"/>
        <v>5</v>
      </c>
    </row>
    <row r="3553" spans="1:6" ht="29.55" customHeight="1" x14ac:dyDescent="0.4">
      <c r="A3553" s="12">
        <v>44767</v>
      </c>
      <c r="B3553" s="11" t="s">
        <v>397</v>
      </c>
      <c r="C3553" s="14">
        <v>5.91E-2</v>
      </c>
      <c r="D3553" s="13" t="s">
        <v>33794</v>
      </c>
      <c r="E3553" s="13" t="s">
        <v>532</v>
      </c>
      <c r="F3553" s="31">
        <f t="shared" si="55"/>
        <v>5</v>
      </c>
    </row>
    <row r="3554" spans="1:6" ht="29.55" customHeight="1" x14ac:dyDescent="0.4">
      <c r="A3554" s="12">
        <v>44732</v>
      </c>
      <c r="B3554" s="13" t="s">
        <v>397</v>
      </c>
      <c r="C3554" s="14">
        <v>1.0999999999999999E-2</v>
      </c>
      <c r="D3554" s="13" t="s">
        <v>35075</v>
      </c>
      <c r="E3554" s="13" t="s">
        <v>19694</v>
      </c>
      <c r="F3554" s="31">
        <f t="shared" si="55"/>
        <v>5</v>
      </c>
    </row>
    <row r="3555" spans="1:6" ht="29.55" customHeight="1" x14ac:dyDescent="0.4">
      <c r="A3555" s="12">
        <v>44719</v>
      </c>
      <c r="B3555" s="13" t="s">
        <v>397</v>
      </c>
      <c r="C3555" s="14">
        <v>8.7999999999999995E-2</v>
      </c>
      <c r="D3555" s="13" t="s">
        <v>35464</v>
      </c>
      <c r="E3555" s="13" t="s">
        <v>20563</v>
      </c>
      <c r="F3555" s="31">
        <f t="shared" si="55"/>
        <v>5</v>
      </c>
    </row>
    <row r="3556" spans="1:6" ht="29.55" customHeight="1" x14ac:dyDescent="0.4">
      <c r="A3556" s="12">
        <v>44880</v>
      </c>
      <c r="B3556" s="13" t="s">
        <v>29701</v>
      </c>
      <c r="C3556" s="14">
        <v>0.1101</v>
      </c>
      <c r="D3556" s="13" t="s">
        <v>29702</v>
      </c>
      <c r="E3556" s="13" t="s">
        <v>348</v>
      </c>
      <c r="F3556" s="31">
        <f t="shared" si="55"/>
        <v>5</v>
      </c>
    </row>
    <row r="3557" spans="1:6" ht="29.55" customHeight="1" x14ac:dyDescent="0.4">
      <c r="A3557" s="12">
        <v>44796</v>
      </c>
      <c r="B3557" s="13" t="s">
        <v>29701</v>
      </c>
      <c r="C3557" s="14">
        <v>4.2200000000000001E-2</v>
      </c>
      <c r="D3557" s="13" t="s">
        <v>32703</v>
      </c>
      <c r="E3557" s="13" t="s">
        <v>31431</v>
      </c>
      <c r="F3557" s="31">
        <f t="shared" si="55"/>
        <v>5</v>
      </c>
    </row>
    <row r="3558" spans="1:6" ht="29.55" customHeight="1" x14ac:dyDescent="0.4">
      <c r="A3558" s="12">
        <v>44792</v>
      </c>
      <c r="B3558" s="13" t="s">
        <v>29701</v>
      </c>
      <c r="C3558" s="14">
        <v>6.5500000000000003E-2</v>
      </c>
      <c r="D3558" s="13" t="s">
        <v>32768</v>
      </c>
      <c r="E3558" s="13" t="s">
        <v>31431</v>
      </c>
      <c r="F3558" s="31">
        <f t="shared" si="55"/>
        <v>5</v>
      </c>
    </row>
    <row r="3559" spans="1:6" ht="29.55" customHeight="1" x14ac:dyDescent="0.4">
      <c r="A3559" s="12">
        <v>44742</v>
      </c>
      <c r="B3559" s="13" t="s">
        <v>29701</v>
      </c>
      <c r="C3559" s="14">
        <v>3.3999999999999998E-3</v>
      </c>
      <c r="D3559" s="13" t="s">
        <v>34688</v>
      </c>
      <c r="E3559" s="13" t="s">
        <v>9483</v>
      </c>
      <c r="F3559" s="31">
        <f t="shared" si="55"/>
        <v>5</v>
      </c>
    </row>
    <row r="3560" spans="1:6" ht="29.55" customHeight="1" x14ac:dyDescent="0.4">
      <c r="A3560" s="12">
        <v>44733</v>
      </c>
      <c r="B3560" s="13" t="s">
        <v>29701</v>
      </c>
      <c r="C3560" s="14">
        <v>8.4000000000000005E-2</v>
      </c>
      <c r="D3560" s="13" t="s">
        <v>35007</v>
      </c>
      <c r="E3560" s="13" t="s">
        <v>34993</v>
      </c>
      <c r="F3560" s="31">
        <f t="shared" si="55"/>
        <v>5</v>
      </c>
    </row>
    <row r="3561" spans="1:6" ht="29.55" customHeight="1" x14ac:dyDescent="0.4">
      <c r="A3561" s="12">
        <v>44840</v>
      </c>
      <c r="B3561" s="13" t="s">
        <v>31007</v>
      </c>
      <c r="C3561" s="14">
        <v>0.11169999999999999</v>
      </c>
      <c r="D3561" s="13" t="s">
        <v>31008</v>
      </c>
      <c r="E3561" s="13" t="s">
        <v>30640</v>
      </c>
      <c r="F3561" s="31">
        <f t="shared" si="55"/>
        <v>5</v>
      </c>
    </row>
    <row r="3562" spans="1:6" ht="29.55" customHeight="1" x14ac:dyDescent="0.4">
      <c r="A3562" s="12">
        <v>44834</v>
      </c>
      <c r="B3562" s="13" t="s">
        <v>31007</v>
      </c>
      <c r="C3562" s="14">
        <v>5.96E-2</v>
      </c>
      <c r="D3562" s="13" t="s">
        <v>31199</v>
      </c>
      <c r="E3562" s="13" t="s">
        <v>30640</v>
      </c>
      <c r="F3562" s="31">
        <f t="shared" si="55"/>
        <v>5</v>
      </c>
    </row>
    <row r="3563" spans="1:6" ht="29.55" customHeight="1" x14ac:dyDescent="0.4">
      <c r="A3563" s="12">
        <v>44827</v>
      </c>
      <c r="B3563" s="13" t="s">
        <v>31007</v>
      </c>
      <c r="C3563" s="14">
        <v>1.7899999999999999E-2</v>
      </c>
      <c r="D3563" s="13" t="s">
        <v>31360</v>
      </c>
      <c r="E3563" s="13" t="s">
        <v>20909</v>
      </c>
      <c r="F3563" s="31">
        <f t="shared" si="55"/>
        <v>5</v>
      </c>
    </row>
    <row r="3564" spans="1:6" ht="29.55" customHeight="1" x14ac:dyDescent="0.4">
      <c r="A3564" s="12">
        <v>44825</v>
      </c>
      <c r="B3564" s="11" t="s">
        <v>31007</v>
      </c>
      <c r="C3564" s="17">
        <v>0.1696</v>
      </c>
      <c r="D3564" s="13" t="s">
        <v>31424</v>
      </c>
      <c r="E3564" s="13" t="s">
        <v>31416</v>
      </c>
      <c r="F3564" s="31">
        <f t="shared" si="55"/>
        <v>5</v>
      </c>
    </row>
    <row r="3565" spans="1:6" ht="29.55" customHeight="1" x14ac:dyDescent="0.4">
      <c r="A3565" s="12">
        <v>44824</v>
      </c>
      <c r="B3565" s="11" t="s">
        <v>31007</v>
      </c>
      <c r="C3565" s="17">
        <v>0.1351</v>
      </c>
      <c r="D3565" s="13" t="s">
        <v>31522</v>
      </c>
      <c r="E3565" s="13" t="s">
        <v>31416</v>
      </c>
      <c r="F3565" s="31">
        <f t="shared" si="55"/>
        <v>5</v>
      </c>
    </row>
    <row r="3566" spans="1:6" ht="29.55" customHeight="1" x14ac:dyDescent="0.4">
      <c r="A3566" s="12">
        <v>44795</v>
      </c>
      <c r="B3566" s="13" t="s">
        <v>18388</v>
      </c>
      <c r="C3566" s="14">
        <v>6.2300000000000001E-2</v>
      </c>
      <c r="D3566" s="13" t="s">
        <v>32736</v>
      </c>
      <c r="E3566" s="13" t="s">
        <v>20073</v>
      </c>
      <c r="F3566" s="31">
        <f t="shared" si="55"/>
        <v>5</v>
      </c>
    </row>
    <row r="3567" spans="1:6" ht="29.55" customHeight="1" x14ac:dyDescent="0.4">
      <c r="A3567" s="12">
        <v>44747</v>
      </c>
      <c r="B3567" s="13" t="s">
        <v>18388</v>
      </c>
      <c r="C3567" s="14">
        <v>7.4899999999999994E-2</v>
      </c>
      <c r="D3567" s="13" t="s">
        <v>34498</v>
      </c>
      <c r="E3567" s="13" t="s">
        <v>20566</v>
      </c>
      <c r="F3567" s="31">
        <f t="shared" si="55"/>
        <v>5</v>
      </c>
    </row>
    <row r="3568" spans="1:6" ht="29.55" customHeight="1" x14ac:dyDescent="0.4">
      <c r="A3568" s="12">
        <v>44735</v>
      </c>
      <c r="B3568" s="13" t="s">
        <v>18388</v>
      </c>
      <c r="C3568" s="14">
        <v>7.6200000000000004E-2</v>
      </c>
      <c r="D3568" s="13" t="s">
        <v>34927</v>
      </c>
      <c r="E3568" s="13" t="s">
        <v>18982</v>
      </c>
      <c r="F3568" s="31">
        <f t="shared" si="55"/>
        <v>5</v>
      </c>
    </row>
    <row r="3569" spans="1:6" ht="29.55" customHeight="1" x14ac:dyDescent="0.4">
      <c r="A3569" s="12">
        <v>44733</v>
      </c>
      <c r="B3569" s="13" t="s">
        <v>18388</v>
      </c>
      <c r="C3569" s="14">
        <v>8.1900000000000001E-2</v>
      </c>
      <c r="D3569" s="13" t="s">
        <v>35008</v>
      </c>
      <c r="E3569" s="13" t="s">
        <v>20566</v>
      </c>
      <c r="F3569" s="31">
        <f t="shared" si="55"/>
        <v>5</v>
      </c>
    </row>
    <row r="3570" spans="1:6" ht="29.55" customHeight="1" x14ac:dyDescent="0.4">
      <c r="A3570" s="12">
        <v>44729</v>
      </c>
      <c r="B3570" s="13" t="s">
        <v>18388</v>
      </c>
      <c r="C3570" s="13" t="s">
        <v>9344</v>
      </c>
      <c r="D3570" s="13" t="s">
        <v>35081</v>
      </c>
      <c r="E3570" s="13" t="s">
        <v>20566</v>
      </c>
      <c r="F3570" s="31">
        <f t="shared" si="55"/>
        <v>5</v>
      </c>
    </row>
    <row r="3571" spans="1:6" ht="29.55" customHeight="1" x14ac:dyDescent="0.4">
      <c r="A3571" s="12">
        <v>44903</v>
      </c>
      <c r="B3571" s="11" t="s">
        <v>270</v>
      </c>
      <c r="C3571" s="14">
        <v>7.5300000000000006E-2</v>
      </c>
      <c r="D3571" s="13" t="s">
        <v>28857</v>
      </c>
      <c r="E3571" s="13" t="s">
        <v>20571</v>
      </c>
      <c r="F3571" s="31">
        <f t="shared" si="55"/>
        <v>5</v>
      </c>
    </row>
    <row r="3572" spans="1:6" ht="29.55" customHeight="1" x14ac:dyDescent="0.4">
      <c r="A3572" s="12">
        <v>44900</v>
      </c>
      <c r="B3572" s="11" t="s">
        <v>270</v>
      </c>
      <c r="C3572" s="14">
        <v>6.5299999999999997E-2</v>
      </c>
      <c r="D3572" s="13" t="s">
        <v>28957</v>
      </c>
      <c r="E3572" s="13" t="s">
        <v>24450</v>
      </c>
      <c r="F3572" s="31">
        <f t="shared" si="55"/>
        <v>5</v>
      </c>
    </row>
    <row r="3573" spans="1:6" ht="29.55" customHeight="1" x14ac:dyDescent="0.4">
      <c r="A3573" s="12">
        <v>44887</v>
      </c>
      <c r="B3573" s="13" t="s">
        <v>270</v>
      </c>
      <c r="C3573" s="14">
        <v>0.1807</v>
      </c>
      <c r="D3573" s="13" t="s">
        <v>29374</v>
      </c>
      <c r="E3573" s="13" t="s">
        <v>29375</v>
      </c>
      <c r="F3573" s="31">
        <f t="shared" si="55"/>
        <v>5</v>
      </c>
    </row>
    <row r="3574" spans="1:6" ht="29.55" customHeight="1" x14ac:dyDescent="0.4">
      <c r="A3574" s="12">
        <v>44886</v>
      </c>
      <c r="B3574" s="13" t="s">
        <v>270</v>
      </c>
      <c r="C3574" s="14">
        <v>0.1807</v>
      </c>
      <c r="D3574" s="13" t="s">
        <v>29431</v>
      </c>
      <c r="E3574" s="13" t="s">
        <v>29375</v>
      </c>
      <c r="F3574" s="31">
        <f t="shared" si="55"/>
        <v>5</v>
      </c>
    </row>
    <row r="3575" spans="1:6" ht="29.55" customHeight="1" x14ac:dyDescent="0.4">
      <c r="A3575" s="12">
        <v>44861</v>
      </c>
      <c r="B3575" s="13" t="s">
        <v>270</v>
      </c>
      <c r="C3575" s="14">
        <v>7.2300000000000003E-2</v>
      </c>
      <c r="D3575" s="13" t="s">
        <v>30304</v>
      </c>
      <c r="E3575" s="13" t="s">
        <v>11069</v>
      </c>
      <c r="F3575" s="31">
        <f t="shared" si="55"/>
        <v>5</v>
      </c>
    </row>
    <row r="3576" spans="1:6" ht="29.55" customHeight="1" x14ac:dyDescent="0.4">
      <c r="A3576" s="12">
        <v>44890</v>
      </c>
      <c r="B3576" s="11" t="s">
        <v>19666</v>
      </c>
      <c r="C3576" s="17">
        <v>9.4899999999999998E-2</v>
      </c>
      <c r="D3576" s="13" t="s">
        <v>29184</v>
      </c>
      <c r="E3576" s="13" t="s">
        <v>7741</v>
      </c>
      <c r="F3576" s="31">
        <f t="shared" si="55"/>
        <v>5</v>
      </c>
    </row>
    <row r="3577" spans="1:6" ht="29.55" customHeight="1" x14ac:dyDescent="0.4">
      <c r="A3577" s="12">
        <v>44817</v>
      </c>
      <c r="B3577" s="11" t="s">
        <v>19666</v>
      </c>
      <c r="C3577" s="17">
        <v>0.08</v>
      </c>
      <c r="D3577" s="13" t="s">
        <v>31851</v>
      </c>
      <c r="E3577" s="13" t="s">
        <v>7741</v>
      </c>
      <c r="F3577" s="31">
        <f t="shared" si="55"/>
        <v>5</v>
      </c>
    </row>
    <row r="3578" spans="1:6" ht="29.55" customHeight="1" x14ac:dyDescent="0.4">
      <c r="A3578" s="12">
        <v>44805</v>
      </c>
      <c r="B3578" s="11" t="s">
        <v>19666</v>
      </c>
      <c r="C3578" s="17">
        <v>9.9400000000000002E-2</v>
      </c>
      <c r="D3578" s="13" t="s">
        <v>32226</v>
      </c>
      <c r="E3578" s="13" t="s">
        <v>7741</v>
      </c>
      <c r="F3578" s="31">
        <f t="shared" si="55"/>
        <v>5</v>
      </c>
    </row>
    <row r="3579" spans="1:6" ht="29.55" customHeight="1" x14ac:dyDescent="0.4">
      <c r="A3579" s="12">
        <v>44802</v>
      </c>
      <c r="B3579" s="11" t="s">
        <v>19666</v>
      </c>
      <c r="C3579" s="17">
        <v>7.8200000000000006E-2</v>
      </c>
      <c r="D3579" s="13" t="s">
        <v>32368</v>
      </c>
      <c r="E3579" s="13" t="s">
        <v>7741</v>
      </c>
      <c r="F3579" s="31">
        <f t="shared" si="55"/>
        <v>5</v>
      </c>
    </row>
    <row r="3580" spans="1:6" ht="29.55" customHeight="1" x14ac:dyDescent="0.4">
      <c r="A3580" s="12">
        <v>44777</v>
      </c>
      <c r="B3580" s="13" t="s">
        <v>19666</v>
      </c>
      <c r="C3580" s="14">
        <v>0.1169</v>
      </c>
      <c r="D3580" s="13" t="s">
        <v>33309</v>
      </c>
      <c r="E3580" s="13" t="s">
        <v>33031</v>
      </c>
      <c r="F3580" s="31">
        <f t="shared" si="55"/>
        <v>5</v>
      </c>
    </row>
    <row r="3581" spans="1:6" ht="29.55" customHeight="1" x14ac:dyDescent="0.4">
      <c r="A3581" s="12">
        <v>44859</v>
      </c>
      <c r="B3581" s="11" t="s">
        <v>6578</v>
      </c>
      <c r="C3581" s="17">
        <v>0.19500000000000001</v>
      </c>
      <c r="D3581" s="13" t="s">
        <v>30368</v>
      </c>
      <c r="E3581" s="13" t="s">
        <v>30369</v>
      </c>
      <c r="F3581" s="31">
        <f t="shared" si="55"/>
        <v>5</v>
      </c>
    </row>
    <row r="3582" spans="1:6" ht="29.55" customHeight="1" x14ac:dyDescent="0.4">
      <c r="A3582" s="12">
        <v>44798</v>
      </c>
      <c r="B3582" s="13" t="s">
        <v>6578</v>
      </c>
      <c r="C3582" s="14">
        <v>0.1091</v>
      </c>
      <c r="D3582" s="13" t="s">
        <v>32489</v>
      </c>
      <c r="E3582" s="13" t="s">
        <v>7</v>
      </c>
      <c r="F3582" s="31">
        <f t="shared" si="55"/>
        <v>5</v>
      </c>
    </row>
    <row r="3583" spans="1:6" ht="29.55" customHeight="1" x14ac:dyDescent="0.4">
      <c r="A3583" s="12">
        <v>44753</v>
      </c>
      <c r="B3583" s="11" t="s">
        <v>6578</v>
      </c>
      <c r="C3583" s="14">
        <v>8.1199999999999994E-2</v>
      </c>
      <c r="D3583" s="13" t="s">
        <v>34273</v>
      </c>
      <c r="E3583" s="13" t="s">
        <v>34274</v>
      </c>
      <c r="F3583" s="31">
        <f t="shared" si="55"/>
        <v>5</v>
      </c>
    </row>
    <row r="3584" spans="1:6" ht="29.55" customHeight="1" x14ac:dyDescent="0.4">
      <c r="A3584" s="12">
        <v>44746</v>
      </c>
      <c r="B3584" s="13" t="s">
        <v>6578</v>
      </c>
      <c r="C3584" s="14">
        <v>4.58E-2</v>
      </c>
      <c r="D3584" s="13" t="s">
        <v>34556</v>
      </c>
      <c r="E3584" s="13" t="s">
        <v>34540</v>
      </c>
      <c r="F3584" s="31">
        <f t="shared" si="55"/>
        <v>5</v>
      </c>
    </row>
    <row r="3585" spans="1:6" ht="29.55" customHeight="1" x14ac:dyDescent="0.4">
      <c r="A3585" s="12">
        <v>44722</v>
      </c>
      <c r="B3585" s="13" t="s">
        <v>6578</v>
      </c>
      <c r="C3585" s="14">
        <v>2.7300000000000001E-2</v>
      </c>
      <c r="D3585" s="13" t="s">
        <v>35331</v>
      </c>
      <c r="E3585" s="13" t="s">
        <v>7</v>
      </c>
      <c r="F3585" s="31">
        <f t="shared" si="55"/>
        <v>5</v>
      </c>
    </row>
    <row r="3586" spans="1:6" ht="29.55" customHeight="1" x14ac:dyDescent="0.4">
      <c r="A3586" s="12">
        <v>44916</v>
      </c>
      <c r="B3586" s="11" t="s">
        <v>20393</v>
      </c>
      <c r="C3586" s="14">
        <v>7.7700000000000005E-2</v>
      </c>
      <c r="D3586" s="13" t="s">
        <v>28425</v>
      </c>
      <c r="E3586" s="13" t="s">
        <v>20624</v>
      </c>
      <c r="F3586" s="31">
        <f t="shared" ref="F3586:F3649" si="56">COUNTIF(B:B,B3586)</f>
        <v>5</v>
      </c>
    </row>
    <row r="3587" spans="1:6" ht="29.55" customHeight="1" x14ac:dyDescent="0.4">
      <c r="A3587" s="12">
        <v>44914</v>
      </c>
      <c r="B3587" s="11" t="s">
        <v>20393</v>
      </c>
      <c r="C3587" s="14">
        <v>8.48E-2</v>
      </c>
      <c r="D3587" s="13" t="s">
        <v>28504</v>
      </c>
      <c r="E3587" s="13" t="s">
        <v>23406</v>
      </c>
      <c r="F3587" s="31">
        <f t="shared" si="56"/>
        <v>5</v>
      </c>
    </row>
    <row r="3588" spans="1:6" ht="29.55" customHeight="1" x14ac:dyDescent="0.4">
      <c r="A3588" s="12">
        <v>44900</v>
      </c>
      <c r="B3588" s="11" t="s">
        <v>20393</v>
      </c>
      <c r="C3588" s="14">
        <v>6.7699999999999996E-2</v>
      </c>
      <c r="D3588" s="13" t="s">
        <v>28955</v>
      </c>
      <c r="E3588" s="13" t="s">
        <v>20624</v>
      </c>
      <c r="F3588" s="31">
        <f t="shared" si="56"/>
        <v>5</v>
      </c>
    </row>
    <row r="3589" spans="1:6" ht="29.55" customHeight="1" x14ac:dyDescent="0.4">
      <c r="A3589" s="12">
        <v>44897</v>
      </c>
      <c r="B3589" s="11" t="s">
        <v>20393</v>
      </c>
      <c r="C3589" s="14">
        <v>0.26329999999999998</v>
      </c>
      <c r="D3589" s="13" t="s">
        <v>28963</v>
      </c>
      <c r="E3589" s="13" t="s">
        <v>20568</v>
      </c>
      <c r="F3589" s="31">
        <f t="shared" si="56"/>
        <v>5</v>
      </c>
    </row>
    <row r="3590" spans="1:6" ht="29.55" customHeight="1" x14ac:dyDescent="0.4">
      <c r="A3590" s="12">
        <v>44735</v>
      </c>
      <c r="B3590" s="13" t="s">
        <v>20393</v>
      </c>
      <c r="C3590" s="14">
        <v>8.5000000000000006E-2</v>
      </c>
      <c r="D3590" s="13" t="s">
        <v>34924</v>
      </c>
      <c r="E3590" s="13" t="s">
        <v>19516</v>
      </c>
      <c r="F3590" s="31">
        <f t="shared" si="56"/>
        <v>5</v>
      </c>
    </row>
    <row r="3591" spans="1:6" ht="29.55" customHeight="1" x14ac:dyDescent="0.4">
      <c r="A3591" s="12">
        <v>44778</v>
      </c>
      <c r="B3591" s="13" t="s">
        <v>13650</v>
      </c>
      <c r="C3591" s="14">
        <v>8.3599999999999994E-2</v>
      </c>
      <c r="D3591" s="13" t="s">
        <v>33255</v>
      </c>
      <c r="E3591" s="13" t="s">
        <v>33031</v>
      </c>
      <c r="F3591" s="31">
        <f t="shared" si="56"/>
        <v>5</v>
      </c>
    </row>
    <row r="3592" spans="1:6" ht="29.55" customHeight="1" x14ac:dyDescent="0.4">
      <c r="A3592" s="12">
        <v>44777</v>
      </c>
      <c r="B3592" s="13" t="s">
        <v>13650</v>
      </c>
      <c r="C3592" s="14">
        <v>7.5800000000000006E-2</v>
      </c>
      <c r="D3592" s="13" t="s">
        <v>33326</v>
      </c>
      <c r="E3592" s="13" t="s">
        <v>33031</v>
      </c>
      <c r="F3592" s="31">
        <f t="shared" si="56"/>
        <v>5</v>
      </c>
    </row>
    <row r="3593" spans="1:6" ht="29.55" customHeight="1" x14ac:dyDescent="0.4">
      <c r="A3593" s="12">
        <v>44764</v>
      </c>
      <c r="B3593" s="11" t="s">
        <v>13650</v>
      </c>
      <c r="C3593" s="14">
        <v>0.1154</v>
      </c>
      <c r="D3593" s="13" t="s">
        <v>33820</v>
      </c>
      <c r="E3593" s="13" t="s">
        <v>23130</v>
      </c>
      <c r="F3593" s="31">
        <f t="shared" si="56"/>
        <v>5</v>
      </c>
    </row>
    <row r="3594" spans="1:6" ht="29.55" customHeight="1" x14ac:dyDescent="0.4">
      <c r="A3594" s="12">
        <v>44755</v>
      </c>
      <c r="B3594" s="11" t="s">
        <v>13650</v>
      </c>
      <c r="C3594" s="14">
        <v>0.1246</v>
      </c>
      <c r="D3594" s="13" t="s">
        <v>34160</v>
      </c>
      <c r="E3594" s="13" t="s">
        <v>20583</v>
      </c>
      <c r="F3594" s="31">
        <f t="shared" si="56"/>
        <v>5</v>
      </c>
    </row>
    <row r="3595" spans="1:6" ht="29.55" customHeight="1" x14ac:dyDescent="0.4">
      <c r="A3595" s="12">
        <v>44742</v>
      </c>
      <c r="B3595" s="13" t="s">
        <v>13650</v>
      </c>
      <c r="C3595" s="14">
        <v>1.7100000000000001E-2</v>
      </c>
      <c r="D3595" s="13" t="s">
        <v>34667</v>
      </c>
      <c r="E3595" s="13" t="s">
        <v>7</v>
      </c>
      <c r="F3595" s="31">
        <f t="shared" si="56"/>
        <v>5</v>
      </c>
    </row>
    <row r="3596" spans="1:6" ht="29.55" customHeight="1" x14ac:dyDescent="0.4">
      <c r="A3596" s="12">
        <v>44896</v>
      </c>
      <c r="B3596" s="11" t="s">
        <v>27294</v>
      </c>
      <c r="C3596" s="14">
        <v>8.4900000000000003E-2</v>
      </c>
      <c r="D3596" s="13" t="s">
        <v>29005</v>
      </c>
      <c r="E3596" s="13" t="s">
        <v>20571</v>
      </c>
      <c r="F3596" s="31">
        <f t="shared" si="56"/>
        <v>5</v>
      </c>
    </row>
    <row r="3597" spans="1:6" ht="29.55" customHeight="1" x14ac:dyDescent="0.4">
      <c r="A3597" s="12">
        <v>44895</v>
      </c>
      <c r="B3597" s="11" t="s">
        <v>27294</v>
      </c>
      <c r="C3597" s="14">
        <v>8.4900000000000003E-2</v>
      </c>
      <c r="D3597" s="13" t="s">
        <v>29065</v>
      </c>
      <c r="E3597" s="13" t="s">
        <v>20571</v>
      </c>
      <c r="F3597" s="31">
        <f t="shared" si="56"/>
        <v>5</v>
      </c>
    </row>
    <row r="3598" spans="1:6" ht="29.55" customHeight="1" x14ac:dyDescent="0.4">
      <c r="A3598" s="12">
        <v>44890</v>
      </c>
      <c r="B3598" s="11" t="s">
        <v>27294</v>
      </c>
      <c r="C3598" s="17">
        <v>0.3</v>
      </c>
      <c r="D3598" s="13" t="s">
        <v>29065</v>
      </c>
      <c r="E3598" s="13" t="s">
        <v>8958</v>
      </c>
      <c r="F3598" s="31">
        <f t="shared" si="56"/>
        <v>5</v>
      </c>
    </row>
    <row r="3599" spans="1:6" ht="29.55" customHeight="1" x14ac:dyDescent="0.4">
      <c r="A3599" s="12">
        <v>44889</v>
      </c>
      <c r="B3599" s="13" t="s">
        <v>27294</v>
      </c>
      <c r="C3599" s="14">
        <v>0.15110000000000001</v>
      </c>
      <c r="D3599" s="13" t="s">
        <v>29270</v>
      </c>
      <c r="E3599" s="13" t="s">
        <v>20571</v>
      </c>
      <c r="F3599" s="31">
        <f t="shared" si="56"/>
        <v>5</v>
      </c>
    </row>
    <row r="3600" spans="1:6" ht="29.55" customHeight="1" x14ac:dyDescent="0.4">
      <c r="A3600" s="12">
        <v>44769</v>
      </c>
      <c r="B3600" s="13" t="s">
        <v>27294</v>
      </c>
      <c r="C3600" s="14">
        <v>0.14080000000000001</v>
      </c>
      <c r="D3600" s="13" t="s">
        <v>33656</v>
      </c>
      <c r="E3600" s="13" t="s">
        <v>20571</v>
      </c>
      <c r="F3600" s="31">
        <f t="shared" si="56"/>
        <v>5</v>
      </c>
    </row>
    <row r="3601" spans="1:6" ht="29.55" customHeight="1" x14ac:dyDescent="0.4">
      <c r="A3601" s="12">
        <v>44924</v>
      </c>
      <c r="B3601" s="11" t="s">
        <v>10109</v>
      </c>
      <c r="C3601" s="14">
        <v>7.1999999999999995E-2</v>
      </c>
      <c r="D3601" s="13" t="s">
        <v>28179</v>
      </c>
      <c r="E3601" s="13" t="s">
        <v>6011</v>
      </c>
      <c r="F3601" s="31">
        <f t="shared" si="56"/>
        <v>5</v>
      </c>
    </row>
    <row r="3602" spans="1:6" ht="29.55" customHeight="1" x14ac:dyDescent="0.4">
      <c r="A3602" s="12">
        <v>44923</v>
      </c>
      <c r="B3602" s="11" t="s">
        <v>10109</v>
      </c>
      <c r="C3602" s="14">
        <v>7.1999999999999995E-2</v>
      </c>
      <c r="D3602" s="13" t="s">
        <v>28220</v>
      </c>
      <c r="E3602" s="13" t="s">
        <v>27714</v>
      </c>
      <c r="F3602" s="31">
        <f t="shared" si="56"/>
        <v>5</v>
      </c>
    </row>
    <row r="3603" spans="1:6" ht="29.55" customHeight="1" x14ac:dyDescent="0.4">
      <c r="A3603" s="12">
        <v>44868</v>
      </c>
      <c r="B3603" s="13" t="s">
        <v>10109</v>
      </c>
      <c r="C3603" s="14">
        <v>8.2500000000000004E-2</v>
      </c>
      <c r="D3603" s="13" t="s">
        <v>30087</v>
      </c>
      <c r="E3603" s="13" t="s">
        <v>18907</v>
      </c>
      <c r="F3603" s="31">
        <f t="shared" si="56"/>
        <v>5</v>
      </c>
    </row>
    <row r="3604" spans="1:6" ht="29.55" customHeight="1" x14ac:dyDescent="0.4">
      <c r="A3604" s="12">
        <v>44867</v>
      </c>
      <c r="B3604" s="13" t="s">
        <v>10109</v>
      </c>
      <c r="C3604" s="14">
        <v>0.16919999999999999</v>
      </c>
      <c r="D3604" s="13" t="s">
        <v>30110</v>
      </c>
      <c r="E3604" s="13" t="s">
        <v>18907</v>
      </c>
      <c r="F3604" s="31">
        <f t="shared" si="56"/>
        <v>5</v>
      </c>
    </row>
    <row r="3605" spans="1:6" ht="29.55" customHeight="1" x14ac:dyDescent="0.4">
      <c r="A3605" s="12">
        <v>44715</v>
      </c>
      <c r="B3605" s="13" t="s">
        <v>10109</v>
      </c>
      <c r="C3605" s="14">
        <v>4.5499999999999999E-2</v>
      </c>
      <c r="D3605" s="13" t="s">
        <v>35555</v>
      </c>
      <c r="E3605" s="13" t="s">
        <v>18982</v>
      </c>
      <c r="F3605" s="31">
        <f t="shared" si="56"/>
        <v>5</v>
      </c>
    </row>
    <row r="3606" spans="1:6" ht="29.55" customHeight="1" x14ac:dyDescent="0.4">
      <c r="A3606" s="12">
        <v>44838</v>
      </c>
      <c r="B3606" s="13" t="s">
        <v>18286</v>
      </c>
      <c r="C3606" s="14">
        <v>0.17660000000000001</v>
      </c>
      <c r="D3606" s="13" t="s">
        <v>31093</v>
      </c>
      <c r="E3606" s="13" t="s">
        <v>31083</v>
      </c>
      <c r="F3606" s="31">
        <f t="shared" si="56"/>
        <v>5</v>
      </c>
    </row>
    <row r="3607" spans="1:6" ht="29.55" customHeight="1" x14ac:dyDescent="0.4">
      <c r="A3607" s="12">
        <v>44827</v>
      </c>
      <c r="B3607" s="13" t="s">
        <v>18286</v>
      </c>
      <c r="C3607" s="14">
        <v>0.14779999999999999</v>
      </c>
      <c r="D3607" s="13" t="s">
        <v>31347</v>
      </c>
      <c r="E3607" s="13" t="s">
        <v>31345</v>
      </c>
      <c r="F3607" s="31">
        <f t="shared" si="56"/>
        <v>5</v>
      </c>
    </row>
    <row r="3608" spans="1:6" ht="29.55" customHeight="1" x14ac:dyDescent="0.4">
      <c r="A3608" s="12">
        <v>44820</v>
      </c>
      <c r="B3608" s="11" t="s">
        <v>18286</v>
      </c>
      <c r="C3608" s="17">
        <v>1.1900000000000001E-2</v>
      </c>
      <c r="D3608" s="13" t="s">
        <v>31699</v>
      </c>
      <c r="E3608" s="13" t="s">
        <v>31700</v>
      </c>
      <c r="F3608" s="31">
        <f t="shared" si="56"/>
        <v>5</v>
      </c>
    </row>
    <row r="3609" spans="1:6" ht="29.55" customHeight="1" x14ac:dyDescent="0.4">
      <c r="A3609" s="12">
        <v>44726</v>
      </c>
      <c r="B3609" s="13" t="s">
        <v>18286</v>
      </c>
      <c r="C3609" s="14">
        <v>0.10249999999999999</v>
      </c>
      <c r="D3609" s="13" t="s">
        <v>35211</v>
      </c>
      <c r="E3609" s="13" t="s">
        <v>35193</v>
      </c>
      <c r="F3609" s="31">
        <f t="shared" si="56"/>
        <v>5</v>
      </c>
    </row>
    <row r="3610" spans="1:6" ht="29.55" customHeight="1" x14ac:dyDescent="0.4">
      <c r="A3610" s="12">
        <v>44715</v>
      </c>
      <c r="B3610" s="13" t="s">
        <v>18286</v>
      </c>
      <c r="C3610" s="14">
        <v>3.1699999999999999E-2</v>
      </c>
      <c r="D3610" s="13" t="s">
        <v>35539</v>
      </c>
      <c r="E3610" s="13" t="s">
        <v>35537</v>
      </c>
      <c r="F3610" s="31">
        <f t="shared" si="56"/>
        <v>5</v>
      </c>
    </row>
    <row r="3611" spans="1:6" ht="29.55" customHeight="1" x14ac:dyDescent="0.4">
      <c r="A3611" s="12">
        <v>44900</v>
      </c>
      <c r="B3611" s="11" t="s">
        <v>24040</v>
      </c>
      <c r="C3611" s="14">
        <v>6.3100000000000003E-2</v>
      </c>
      <c r="D3611" s="13" t="s">
        <v>28958</v>
      </c>
      <c r="E3611" s="13" t="s">
        <v>28959</v>
      </c>
      <c r="F3611" s="31">
        <f t="shared" si="56"/>
        <v>5</v>
      </c>
    </row>
    <row r="3612" spans="1:6" ht="29.55" customHeight="1" x14ac:dyDescent="0.4">
      <c r="A3612" s="12">
        <v>44895</v>
      </c>
      <c r="B3612" s="11" t="s">
        <v>24040</v>
      </c>
      <c r="C3612" s="14">
        <v>0.1133</v>
      </c>
      <c r="D3612" s="13" t="s">
        <v>29048</v>
      </c>
      <c r="E3612" s="13" t="s">
        <v>24215</v>
      </c>
      <c r="F3612" s="31">
        <f t="shared" si="56"/>
        <v>5</v>
      </c>
    </row>
    <row r="3613" spans="1:6" ht="29.55" customHeight="1" x14ac:dyDescent="0.4">
      <c r="A3613" s="12">
        <v>44838</v>
      </c>
      <c r="B3613" s="13" t="s">
        <v>24040</v>
      </c>
      <c r="C3613" s="14">
        <v>2.1899999999999999E-2</v>
      </c>
      <c r="D3613" s="13" t="s">
        <v>31081</v>
      </c>
      <c r="E3613" s="13" t="s">
        <v>30311</v>
      </c>
      <c r="F3613" s="31">
        <f t="shared" si="56"/>
        <v>5</v>
      </c>
    </row>
    <row r="3614" spans="1:6" ht="29.55" customHeight="1" x14ac:dyDescent="0.4">
      <c r="A3614" s="12">
        <v>44782</v>
      </c>
      <c r="B3614" s="13" t="s">
        <v>24040</v>
      </c>
      <c r="C3614" s="14">
        <v>6.3399999999999998E-2</v>
      </c>
      <c r="D3614" s="13" t="s">
        <v>33126</v>
      </c>
      <c r="E3614" s="13" t="s">
        <v>33127</v>
      </c>
      <c r="F3614" s="31">
        <f t="shared" si="56"/>
        <v>5</v>
      </c>
    </row>
    <row r="3615" spans="1:6" ht="29.55" customHeight="1" x14ac:dyDescent="0.4">
      <c r="A3615" s="12">
        <v>44775</v>
      </c>
      <c r="B3615" s="13" t="s">
        <v>24040</v>
      </c>
      <c r="C3615" s="14">
        <v>0.13039999999999999</v>
      </c>
      <c r="D3615" s="13" t="s">
        <v>33443</v>
      </c>
      <c r="E3615" s="13" t="s">
        <v>33061</v>
      </c>
      <c r="F3615" s="31">
        <f t="shared" si="56"/>
        <v>5</v>
      </c>
    </row>
    <row r="3616" spans="1:6" ht="29.55" customHeight="1" x14ac:dyDescent="0.4">
      <c r="A3616" s="12">
        <v>44799</v>
      </c>
      <c r="B3616" s="11" t="s">
        <v>6004</v>
      </c>
      <c r="C3616" s="17">
        <v>7.7600000000000002E-2</v>
      </c>
      <c r="D3616" s="13" t="s">
        <v>32431</v>
      </c>
      <c r="E3616" s="13" t="s">
        <v>348</v>
      </c>
      <c r="F3616" s="31">
        <f t="shared" si="56"/>
        <v>5</v>
      </c>
    </row>
    <row r="3617" spans="1:6" ht="29.55" customHeight="1" x14ac:dyDescent="0.4">
      <c r="A3617" s="12">
        <v>44796</v>
      </c>
      <c r="B3617" s="13" t="s">
        <v>6004</v>
      </c>
      <c r="C3617" s="14">
        <v>6.3100000000000003E-2</v>
      </c>
      <c r="D3617" s="13" t="s">
        <v>32670</v>
      </c>
      <c r="E3617" s="13" t="s">
        <v>31431</v>
      </c>
      <c r="F3617" s="31">
        <f t="shared" si="56"/>
        <v>5</v>
      </c>
    </row>
    <row r="3618" spans="1:6" ht="29.55" customHeight="1" x14ac:dyDescent="0.4">
      <c r="A3618" s="12">
        <v>44790</v>
      </c>
      <c r="B3618" s="13" t="s">
        <v>6004</v>
      </c>
      <c r="C3618" s="14">
        <v>6.8400000000000002E-2</v>
      </c>
      <c r="D3618" s="13" t="s">
        <v>32838</v>
      </c>
      <c r="E3618" s="13" t="s">
        <v>20624</v>
      </c>
      <c r="F3618" s="31">
        <f t="shared" si="56"/>
        <v>5</v>
      </c>
    </row>
    <row r="3619" spans="1:6" ht="29.55" customHeight="1" x14ac:dyDescent="0.4">
      <c r="A3619" s="12">
        <v>44740</v>
      </c>
      <c r="B3619" s="13" t="s">
        <v>6004</v>
      </c>
      <c r="C3619" s="14">
        <v>0.10050000000000001</v>
      </c>
      <c r="D3619" s="13" t="s">
        <v>34775</v>
      </c>
      <c r="E3619" s="13" t="s">
        <v>34517</v>
      </c>
      <c r="F3619" s="31">
        <f t="shared" si="56"/>
        <v>5</v>
      </c>
    </row>
    <row r="3620" spans="1:6" ht="29.55" customHeight="1" x14ac:dyDescent="0.4">
      <c r="A3620" s="12">
        <v>44722</v>
      </c>
      <c r="B3620" s="13" t="s">
        <v>6004</v>
      </c>
      <c r="C3620" s="14">
        <v>0.10340000000000001</v>
      </c>
      <c r="D3620" s="13" t="s">
        <v>35343</v>
      </c>
      <c r="E3620" s="13" t="s">
        <v>18982</v>
      </c>
      <c r="F3620" s="31">
        <f t="shared" si="56"/>
        <v>5</v>
      </c>
    </row>
    <row r="3621" spans="1:6" ht="29.55" customHeight="1" x14ac:dyDescent="0.4">
      <c r="A3621" s="12">
        <v>44921</v>
      </c>
      <c r="B3621" s="11" t="s">
        <v>107</v>
      </c>
      <c r="C3621" s="14">
        <v>5.2999999999999999E-2</v>
      </c>
      <c r="D3621" s="13" t="s">
        <v>28305</v>
      </c>
      <c r="E3621" s="13" t="s">
        <v>28123</v>
      </c>
      <c r="F3621" s="31">
        <f t="shared" si="56"/>
        <v>5</v>
      </c>
    </row>
    <row r="3622" spans="1:6" ht="29.55" customHeight="1" x14ac:dyDescent="0.4">
      <c r="A3622" s="12">
        <v>44917</v>
      </c>
      <c r="B3622" s="11" t="s">
        <v>107</v>
      </c>
      <c r="C3622" s="14">
        <v>7.2300000000000003E-2</v>
      </c>
      <c r="D3622" s="13" t="s">
        <v>28364</v>
      </c>
      <c r="E3622" s="13" t="s">
        <v>19516</v>
      </c>
      <c r="F3622" s="31">
        <f t="shared" si="56"/>
        <v>5</v>
      </c>
    </row>
    <row r="3623" spans="1:6" ht="29.55" customHeight="1" x14ac:dyDescent="0.4">
      <c r="A3623" s="12">
        <v>44872</v>
      </c>
      <c r="B3623" s="13" t="s">
        <v>107</v>
      </c>
      <c r="C3623" s="14">
        <v>0.14829999999999999</v>
      </c>
      <c r="D3623" s="13" t="s">
        <v>30004</v>
      </c>
      <c r="E3623" s="13" t="s">
        <v>16014</v>
      </c>
      <c r="F3623" s="31">
        <f t="shared" si="56"/>
        <v>5</v>
      </c>
    </row>
    <row r="3624" spans="1:6" ht="29.55" customHeight="1" x14ac:dyDescent="0.4">
      <c r="A3624" s="12">
        <v>44769</v>
      </c>
      <c r="B3624" s="13" t="s">
        <v>107</v>
      </c>
      <c r="C3624" s="14">
        <v>8.6199999999999999E-2</v>
      </c>
      <c r="D3624" s="13" t="s">
        <v>33677</v>
      </c>
      <c r="E3624" s="13" t="s">
        <v>19516</v>
      </c>
      <c r="F3624" s="31">
        <f t="shared" si="56"/>
        <v>5</v>
      </c>
    </row>
    <row r="3625" spans="1:6" ht="29.55" customHeight="1" x14ac:dyDescent="0.4">
      <c r="A3625" s="12">
        <v>44768</v>
      </c>
      <c r="B3625" s="11" t="s">
        <v>107</v>
      </c>
      <c r="C3625" s="14">
        <v>9.5200000000000007E-2</v>
      </c>
      <c r="D3625" s="13" t="s">
        <v>33719</v>
      </c>
      <c r="E3625" s="13" t="s">
        <v>23130</v>
      </c>
      <c r="F3625" s="31">
        <f t="shared" si="56"/>
        <v>5</v>
      </c>
    </row>
    <row r="3626" spans="1:6" ht="29.55" customHeight="1" x14ac:dyDescent="0.4">
      <c r="A3626" s="12">
        <v>44902</v>
      </c>
      <c r="B3626" s="11" t="s">
        <v>18803</v>
      </c>
      <c r="C3626" s="11" t="s">
        <v>7678</v>
      </c>
      <c r="D3626" s="13" t="s">
        <v>28866</v>
      </c>
      <c r="E3626" s="13" t="s">
        <v>17118</v>
      </c>
      <c r="F3626" s="31">
        <f t="shared" si="56"/>
        <v>5</v>
      </c>
    </row>
    <row r="3627" spans="1:6" ht="29.55" customHeight="1" x14ac:dyDescent="0.4">
      <c r="A3627" s="12">
        <v>44894</v>
      </c>
      <c r="B3627" s="11" t="s">
        <v>18803</v>
      </c>
      <c r="C3627" s="14">
        <v>7.0199999999999999E-2</v>
      </c>
      <c r="D3627" s="13" t="s">
        <v>29129</v>
      </c>
      <c r="E3627" s="13" t="s">
        <v>17118</v>
      </c>
      <c r="F3627" s="31">
        <f t="shared" si="56"/>
        <v>5</v>
      </c>
    </row>
    <row r="3628" spans="1:6" ht="29.55" customHeight="1" x14ac:dyDescent="0.4">
      <c r="A3628" s="12">
        <v>44804</v>
      </c>
      <c r="B3628" s="11" t="s">
        <v>18803</v>
      </c>
      <c r="C3628" s="17">
        <v>9.8199999999999996E-2</v>
      </c>
      <c r="D3628" s="13" t="s">
        <v>32277</v>
      </c>
      <c r="E3628" s="13" t="s">
        <v>13125</v>
      </c>
      <c r="F3628" s="31">
        <f t="shared" si="56"/>
        <v>5</v>
      </c>
    </row>
    <row r="3629" spans="1:6" ht="29.55" customHeight="1" x14ac:dyDescent="0.4">
      <c r="A3629" s="12">
        <v>44736</v>
      </c>
      <c r="B3629" s="13" t="s">
        <v>18803</v>
      </c>
      <c r="C3629" s="13" t="s">
        <v>17464</v>
      </c>
      <c r="D3629" s="13" t="s">
        <v>34835</v>
      </c>
      <c r="E3629" s="13" t="s">
        <v>34517</v>
      </c>
      <c r="F3629" s="31">
        <f t="shared" si="56"/>
        <v>5</v>
      </c>
    </row>
    <row r="3630" spans="1:6" ht="29.55" customHeight="1" x14ac:dyDescent="0.4">
      <c r="A3630" s="12">
        <v>44733</v>
      </c>
      <c r="B3630" s="13" t="s">
        <v>18803</v>
      </c>
      <c r="C3630" s="14">
        <v>7.46E-2</v>
      </c>
      <c r="D3630" s="13" t="s">
        <v>35012</v>
      </c>
      <c r="E3630" s="13" t="s">
        <v>18982</v>
      </c>
      <c r="F3630" s="31">
        <f t="shared" si="56"/>
        <v>5</v>
      </c>
    </row>
    <row r="3631" spans="1:6" ht="29.55" customHeight="1" x14ac:dyDescent="0.4">
      <c r="A3631" s="12">
        <v>44910</v>
      </c>
      <c r="B3631" s="11" t="s">
        <v>21802</v>
      </c>
      <c r="C3631" s="14">
        <v>0.14449999999999999</v>
      </c>
      <c r="D3631" s="13" t="s">
        <v>28587</v>
      </c>
      <c r="E3631" s="13" t="s">
        <v>20571</v>
      </c>
      <c r="F3631" s="31">
        <f t="shared" si="56"/>
        <v>5</v>
      </c>
    </row>
    <row r="3632" spans="1:6" ht="29.55" customHeight="1" x14ac:dyDescent="0.4">
      <c r="A3632" s="12">
        <v>44909</v>
      </c>
      <c r="B3632" s="11" t="s">
        <v>21802</v>
      </c>
      <c r="C3632" s="14">
        <v>0.14449999999999999</v>
      </c>
      <c r="D3632" s="13" t="s">
        <v>28641</v>
      </c>
      <c r="E3632" s="13" t="s">
        <v>27541</v>
      </c>
      <c r="F3632" s="31">
        <f t="shared" si="56"/>
        <v>5</v>
      </c>
    </row>
    <row r="3633" spans="1:6" ht="29.55" customHeight="1" x14ac:dyDescent="0.4">
      <c r="A3633" s="12">
        <v>44890</v>
      </c>
      <c r="B3633" s="11" t="s">
        <v>21802</v>
      </c>
      <c r="C3633" s="17">
        <v>0.29849999999999999</v>
      </c>
      <c r="D3633" s="13" t="s">
        <v>29160</v>
      </c>
      <c r="E3633" s="13" t="s">
        <v>29161</v>
      </c>
      <c r="F3633" s="31">
        <f t="shared" si="56"/>
        <v>5</v>
      </c>
    </row>
    <row r="3634" spans="1:6" ht="29.55" customHeight="1" x14ac:dyDescent="0.4">
      <c r="A3634" s="12">
        <v>44889</v>
      </c>
      <c r="B3634" s="13" t="s">
        <v>21802</v>
      </c>
      <c r="C3634" s="14">
        <v>0.1065</v>
      </c>
      <c r="D3634" s="13" t="s">
        <v>29285</v>
      </c>
      <c r="E3634" s="13" t="s">
        <v>20571</v>
      </c>
      <c r="F3634" s="31">
        <f t="shared" si="56"/>
        <v>5</v>
      </c>
    </row>
    <row r="3635" spans="1:6" ht="29.55" customHeight="1" x14ac:dyDescent="0.4">
      <c r="A3635" s="12">
        <v>44888</v>
      </c>
      <c r="B3635" s="13" t="s">
        <v>21802</v>
      </c>
      <c r="C3635" s="14">
        <v>0.1181</v>
      </c>
      <c r="D3635" s="13" t="s">
        <v>29323</v>
      </c>
      <c r="E3635" s="13" t="s">
        <v>20571</v>
      </c>
      <c r="F3635" s="31">
        <f t="shared" si="56"/>
        <v>5</v>
      </c>
    </row>
    <row r="3636" spans="1:6" ht="29.55" customHeight="1" x14ac:dyDescent="0.4">
      <c r="A3636" s="12">
        <v>44876</v>
      </c>
      <c r="B3636" s="13" t="s">
        <v>6627</v>
      </c>
      <c r="C3636" s="13" t="s">
        <v>6075</v>
      </c>
      <c r="D3636" s="13" t="s">
        <v>29780</v>
      </c>
      <c r="E3636" s="13" t="s">
        <v>29781</v>
      </c>
      <c r="F3636" s="31">
        <f t="shared" si="56"/>
        <v>5</v>
      </c>
    </row>
    <row r="3637" spans="1:6" ht="29.55" customHeight="1" x14ac:dyDescent="0.4">
      <c r="A3637" s="12">
        <v>44873</v>
      </c>
      <c r="B3637" s="13" t="s">
        <v>6627</v>
      </c>
      <c r="C3637" s="14">
        <v>9.5899999999999999E-2</v>
      </c>
      <c r="D3637" s="13" t="s">
        <v>29972</v>
      </c>
      <c r="E3637" s="13" t="s">
        <v>29973</v>
      </c>
      <c r="F3637" s="31">
        <f t="shared" si="56"/>
        <v>5</v>
      </c>
    </row>
    <row r="3638" spans="1:6" ht="29.55" customHeight="1" x14ac:dyDescent="0.4">
      <c r="A3638" s="12">
        <v>44784</v>
      </c>
      <c r="B3638" s="13" t="s">
        <v>6627</v>
      </c>
      <c r="C3638" s="14">
        <v>6.2300000000000001E-2</v>
      </c>
      <c r="D3638" s="13" t="s">
        <v>33065</v>
      </c>
      <c r="E3638" s="13" t="s">
        <v>33061</v>
      </c>
      <c r="F3638" s="31">
        <f t="shared" si="56"/>
        <v>5</v>
      </c>
    </row>
    <row r="3639" spans="1:6" ht="29.55" customHeight="1" x14ac:dyDescent="0.4">
      <c r="A3639" s="12">
        <v>44777</v>
      </c>
      <c r="B3639" s="13" t="s">
        <v>6627</v>
      </c>
      <c r="C3639" s="14">
        <v>0.14949999999999999</v>
      </c>
      <c r="D3639" s="13" t="s">
        <v>33305</v>
      </c>
      <c r="E3639" s="13" t="s">
        <v>33061</v>
      </c>
      <c r="F3639" s="31">
        <f t="shared" si="56"/>
        <v>5</v>
      </c>
    </row>
    <row r="3640" spans="1:6" ht="29.55" customHeight="1" x14ac:dyDescent="0.4">
      <c r="A3640" s="12">
        <v>44720</v>
      </c>
      <c r="B3640" s="13" t="s">
        <v>6627</v>
      </c>
      <c r="C3640" s="14">
        <v>-0.15570000000000001</v>
      </c>
      <c r="D3640" s="13" t="s">
        <v>35449</v>
      </c>
      <c r="E3640" s="13" t="s">
        <v>34517</v>
      </c>
      <c r="F3640" s="31">
        <f t="shared" si="56"/>
        <v>5</v>
      </c>
    </row>
    <row r="3641" spans="1:6" ht="29.55" customHeight="1" x14ac:dyDescent="0.4">
      <c r="A3641" s="12">
        <v>44896</v>
      </c>
      <c r="B3641" s="11" t="s">
        <v>7176</v>
      </c>
      <c r="C3641" s="14">
        <v>5.79E-2</v>
      </c>
      <c r="D3641" s="13" t="s">
        <v>29023</v>
      </c>
      <c r="E3641" s="13" t="s">
        <v>29024</v>
      </c>
      <c r="F3641" s="31">
        <f t="shared" si="56"/>
        <v>5</v>
      </c>
    </row>
    <row r="3642" spans="1:6" ht="29.55" customHeight="1" x14ac:dyDescent="0.4">
      <c r="A3642" s="12">
        <v>44895</v>
      </c>
      <c r="B3642" s="11" t="s">
        <v>7176</v>
      </c>
      <c r="C3642" s="14">
        <v>5.79E-2</v>
      </c>
      <c r="D3642" s="13" t="s">
        <v>29093</v>
      </c>
      <c r="E3642" s="13" t="s">
        <v>29024</v>
      </c>
      <c r="F3642" s="31">
        <f t="shared" si="56"/>
        <v>5</v>
      </c>
    </row>
    <row r="3643" spans="1:6" ht="29.55" customHeight="1" x14ac:dyDescent="0.4">
      <c r="A3643" s="12">
        <v>44876</v>
      </c>
      <c r="B3643" s="13" t="s">
        <v>7176</v>
      </c>
      <c r="C3643" s="14">
        <v>0.2026</v>
      </c>
      <c r="D3643" s="13" t="s">
        <v>29785</v>
      </c>
      <c r="E3643" s="13" t="s">
        <v>29781</v>
      </c>
      <c r="F3643" s="31">
        <f t="shared" si="56"/>
        <v>5</v>
      </c>
    </row>
    <row r="3644" spans="1:6" ht="29.55" customHeight="1" x14ac:dyDescent="0.4">
      <c r="A3644" s="12">
        <v>44869</v>
      </c>
      <c r="B3644" s="13" t="s">
        <v>7176</v>
      </c>
      <c r="C3644" s="14">
        <v>9.8199999999999996E-2</v>
      </c>
      <c r="D3644" s="13" t="s">
        <v>30062</v>
      </c>
      <c r="E3644" s="13" t="s">
        <v>458</v>
      </c>
      <c r="F3644" s="31">
        <f t="shared" si="56"/>
        <v>5</v>
      </c>
    </row>
    <row r="3645" spans="1:6" ht="29.55" customHeight="1" x14ac:dyDescent="0.4">
      <c r="A3645" s="12">
        <v>44777</v>
      </c>
      <c r="B3645" s="13" t="s">
        <v>7176</v>
      </c>
      <c r="C3645" s="14">
        <v>4.7800000000000002E-2</v>
      </c>
      <c r="D3645" s="13" t="s">
        <v>33347</v>
      </c>
      <c r="E3645" s="13" t="s">
        <v>33061</v>
      </c>
      <c r="F3645" s="31">
        <f t="shared" si="56"/>
        <v>5</v>
      </c>
    </row>
    <row r="3646" spans="1:6" ht="29.55" customHeight="1" x14ac:dyDescent="0.4">
      <c r="A3646" s="12">
        <v>44859</v>
      </c>
      <c r="B3646" s="11" t="s">
        <v>7103</v>
      </c>
      <c r="C3646" s="14">
        <v>8.9800000000000005E-2</v>
      </c>
      <c r="D3646" s="13" t="s">
        <v>30390</v>
      </c>
      <c r="E3646" s="13" t="s">
        <v>16773</v>
      </c>
      <c r="F3646" s="31">
        <f t="shared" si="56"/>
        <v>5</v>
      </c>
    </row>
    <row r="3647" spans="1:6" ht="29.55" customHeight="1" x14ac:dyDescent="0.4">
      <c r="A3647" s="12">
        <v>44838</v>
      </c>
      <c r="B3647" s="13" t="s">
        <v>7103</v>
      </c>
      <c r="C3647" s="14">
        <v>0.2092</v>
      </c>
      <c r="D3647" s="13" t="s">
        <v>31084</v>
      </c>
      <c r="E3647" s="13" t="s">
        <v>31083</v>
      </c>
      <c r="F3647" s="31">
        <f t="shared" si="56"/>
        <v>5</v>
      </c>
    </row>
    <row r="3648" spans="1:6" ht="29.55" customHeight="1" x14ac:dyDescent="0.4">
      <c r="A3648" s="12">
        <v>44827</v>
      </c>
      <c r="B3648" s="13" t="s">
        <v>7103</v>
      </c>
      <c r="C3648" s="14">
        <v>5.2499999999999998E-2</v>
      </c>
      <c r="D3648" s="13" t="s">
        <v>31351</v>
      </c>
      <c r="E3648" s="13" t="s">
        <v>31345</v>
      </c>
      <c r="F3648" s="31">
        <f t="shared" si="56"/>
        <v>5</v>
      </c>
    </row>
    <row r="3649" spans="1:6" ht="29.55" customHeight="1" x14ac:dyDescent="0.4">
      <c r="A3649" s="12">
        <v>44763</v>
      </c>
      <c r="B3649" s="11" t="s">
        <v>7103</v>
      </c>
      <c r="C3649" s="14">
        <v>0.14649999999999999</v>
      </c>
      <c r="D3649" s="13" t="s">
        <v>33850</v>
      </c>
      <c r="E3649" s="13" t="s">
        <v>78</v>
      </c>
      <c r="F3649" s="31">
        <f t="shared" si="56"/>
        <v>5</v>
      </c>
    </row>
    <row r="3650" spans="1:6" ht="29.55" customHeight="1" x14ac:dyDescent="0.4">
      <c r="A3650" s="12">
        <v>44722</v>
      </c>
      <c r="B3650" s="13" t="s">
        <v>7103</v>
      </c>
      <c r="C3650" s="13" t="s">
        <v>35304</v>
      </c>
      <c r="D3650" s="13" t="s">
        <v>35305</v>
      </c>
      <c r="E3650" s="13" t="s">
        <v>20566</v>
      </c>
      <c r="F3650" s="31">
        <f t="shared" ref="F3650:F3713" si="57">COUNTIF(B:B,B3650)</f>
        <v>5</v>
      </c>
    </row>
    <row r="3651" spans="1:6" ht="29.55" customHeight="1" x14ac:dyDescent="0.4">
      <c r="A3651" s="12">
        <v>44824</v>
      </c>
      <c r="B3651" s="11" t="s">
        <v>24311</v>
      </c>
      <c r="C3651" s="17">
        <v>7.7399999999999997E-2</v>
      </c>
      <c r="D3651" s="13" t="s">
        <v>31555</v>
      </c>
      <c r="E3651" s="13" t="s">
        <v>27287</v>
      </c>
      <c r="F3651" s="31">
        <f t="shared" si="57"/>
        <v>5</v>
      </c>
    </row>
    <row r="3652" spans="1:6" ht="29.55" customHeight="1" x14ac:dyDescent="0.4">
      <c r="A3652" s="12">
        <v>44817</v>
      </c>
      <c r="B3652" s="11" t="s">
        <v>24311</v>
      </c>
      <c r="C3652" s="17">
        <v>8.2100000000000006E-2</v>
      </c>
      <c r="D3652" s="13" t="s">
        <v>31848</v>
      </c>
      <c r="E3652" s="13" t="s">
        <v>27287</v>
      </c>
      <c r="F3652" s="31">
        <f t="shared" si="57"/>
        <v>5</v>
      </c>
    </row>
    <row r="3653" spans="1:6" ht="29.55" customHeight="1" x14ac:dyDescent="0.4">
      <c r="A3653" s="12">
        <v>44804</v>
      </c>
      <c r="B3653" s="11" t="s">
        <v>24311</v>
      </c>
      <c r="C3653" s="17">
        <v>3.5499999999999997E-2</v>
      </c>
      <c r="D3653" s="13" t="s">
        <v>32308</v>
      </c>
      <c r="E3653" s="13" t="s">
        <v>10525</v>
      </c>
      <c r="F3653" s="31">
        <f t="shared" si="57"/>
        <v>5</v>
      </c>
    </row>
    <row r="3654" spans="1:6" ht="29.55" customHeight="1" x14ac:dyDescent="0.4">
      <c r="A3654" s="12">
        <v>44797</v>
      </c>
      <c r="B3654" s="13" t="s">
        <v>24311</v>
      </c>
      <c r="C3654" s="14">
        <v>0.10440000000000001</v>
      </c>
      <c r="D3654" s="13" t="s">
        <v>32558</v>
      </c>
      <c r="E3654" s="13" t="s">
        <v>24279</v>
      </c>
      <c r="F3654" s="31">
        <f t="shared" si="57"/>
        <v>5</v>
      </c>
    </row>
    <row r="3655" spans="1:6" ht="29.55" customHeight="1" x14ac:dyDescent="0.4">
      <c r="A3655" s="12">
        <v>44789</v>
      </c>
      <c r="B3655" s="13" t="s">
        <v>24311</v>
      </c>
      <c r="C3655" s="14">
        <v>7.2900000000000006E-2</v>
      </c>
      <c r="D3655" s="13" t="s">
        <v>32891</v>
      </c>
      <c r="E3655" s="13" t="s">
        <v>28350</v>
      </c>
      <c r="F3655" s="31">
        <f t="shared" si="57"/>
        <v>5</v>
      </c>
    </row>
    <row r="3656" spans="1:6" ht="29.55" customHeight="1" x14ac:dyDescent="0.4">
      <c r="A3656" s="12">
        <v>44895</v>
      </c>
      <c r="B3656" s="11" t="s">
        <v>7771</v>
      </c>
      <c r="C3656" s="14">
        <v>7.51E-2</v>
      </c>
      <c r="D3656" s="13" t="s">
        <v>29077</v>
      </c>
      <c r="E3656" s="13" t="s">
        <v>29078</v>
      </c>
      <c r="F3656" s="31">
        <f t="shared" si="57"/>
        <v>5</v>
      </c>
    </row>
    <row r="3657" spans="1:6" ht="29.55" customHeight="1" x14ac:dyDescent="0.4">
      <c r="A3657" s="12">
        <v>44886</v>
      </c>
      <c r="B3657" s="13" t="s">
        <v>7771</v>
      </c>
      <c r="C3657" s="14">
        <v>5.4300000000000001E-2</v>
      </c>
      <c r="D3657" s="13" t="s">
        <v>29475</v>
      </c>
      <c r="E3657" s="13" t="s">
        <v>6473</v>
      </c>
      <c r="F3657" s="31">
        <f t="shared" si="57"/>
        <v>5</v>
      </c>
    </row>
    <row r="3658" spans="1:6" ht="29.55" customHeight="1" x14ac:dyDescent="0.4">
      <c r="A3658" s="12">
        <v>44883</v>
      </c>
      <c r="B3658" s="13" t="s">
        <v>7771</v>
      </c>
      <c r="C3658" s="14">
        <v>5.3400000000000003E-2</v>
      </c>
      <c r="D3658" s="13" t="s">
        <v>29528</v>
      </c>
      <c r="E3658" s="13" t="s">
        <v>29180</v>
      </c>
      <c r="F3658" s="31">
        <f t="shared" si="57"/>
        <v>5</v>
      </c>
    </row>
    <row r="3659" spans="1:6" ht="29.55" customHeight="1" x14ac:dyDescent="0.4">
      <c r="A3659" s="12">
        <v>44799</v>
      </c>
      <c r="B3659" s="11" t="s">
        <v>7771</v>
      </c>
      <c r="C3659" s="17">
        <v>6.93E-2</v>
      </c>
      <c r="D3659" s="13" t="s">
        <v>32435</v>
      </c>
      <c r="E3659" s="13" t="s">
        <v>29180</v>
      </c>
      <c r="F3659" s="31">
        <f t="shared" si="57"/>
        <v>5</v>
      </c>
    </row>
    <row r="3660" spans="1:6" ht="29.55" customHeight="1" x14ac:dyDescent="0.4">
      <c r="A3660" s="12">
        <v>44739</v>
      </c>
      <c r="B3660" s="13" t="s">
        <v>7771</v>
      </c>
      <c r="C3660" s="14">
        <v>4.65E-2</v>
      </c>
      <c r="D3660" s="13" t="s">
        <v>34805</v>
      </c>
      <c r="E3660" s="13" t="s">
        <v>29494</v>
      </c>
      <c r="F3660" s="31">
        <f t="shared" si="57"/>
        <v>5</v>
      </c>
    </row>
    <row r="3661" spans="1:6" ht="29.55" customHeight="1" x14ac:dyDescent="0.4">
      <c r="A3661" s="12">
        <v>44859</v>
      </c>
      <c r="B3661" s="11" t="s">
        <v>18274</v>
      </c>
      <c r="C3661" s="17">
        <v>0.2079</v>
      </c>
      <c r="D3661" s="13" t="s">
        <v>30366</v>
      </c>
      <c r="E3661" s="13" t="s">
        <v>30367</v>
      </c>
      <c r="F3661" s="31">
        <f t="shared" si="57"/>
        <v>5</v>
      </c>
    </row>
    <row r="3662" spans="1:6" ht="29.55" customHeight="1" x14ac:dyDescent="0.4">
      <c r="A3662" s="12">
        <v>44841</v>
      </c>
      <c r="B3662" s="13" t="s">
        <v>18274</v>
      </c>
      <c r="C3662" s="14">
        <v>0.14630000000000001</v>
      </c>
      <c r="D3662" s="13" t="s">
        <v>30919</v>
      </c>
      <c r="E3662" s="13" t="s">
        <v>30624</v>
      </c>
      <c r="F3662" s="31">
        <f t="shared" si="57"/>
        <v>5</v>
      </c>
    </row>
    <row r="3663" spans="1:6" ht="29.55" customHeight="1" x14ac:dyDescent="0.4">
      <c r="A3663" s="12">
        <v>44839</v>
      </c>
      <c r="B3663" s="13" t="s">
        <v>18274</v>
      </c>
      <c r="C3663" s="14">
        <v>0.2351</v>
      </c>
      <c r="D3663" s="13" t="s">
        <v>31031</v>
      </c>
      <c r="E3663" s="13" t="s">
        <v>30624</v>
      </c>
      <c r="F3663" s="31">
        <f t="shared" si="57"/>
        <v>5</v>
      </c>
    </row>
    <row r="3664" spans="1:6" ht="29.55" customHeight="1" x14ac:dyDescent="0.4">
      <c r="A3664" s="12">
        <v>44823</v>
      </c>
      <c r="B3664" s="11" t="s">
        <v>18274</v>
      </c>
      <c r="C3664" s="17">
        <v>0.11899999999999999</v>
      </c>
      <c r="D3664" s="13" t="s">
        <v>31605</v>
      </c>
      <c r="E3664" s="13" t="s">
        <v>12601</v>
      </c>
      <c r="F3664" s="31">
        <f t="shared" si="57"/>
        <v>5</v>
      </c>
    </row>
    <row r="3665" spans="1:6" ht="29.55" customHeight="1" x14ac:dyDescent="0.4">
      <c r="A3665" s="12">
        <v>44774</v>
      </c>
      <c r="B3665" s="13" t="s">
        <v>18274</v>
      </c>
      <c r="C3665" s="14">
        <v>9.2999999999999999E-2</v>
      </c>
      <c r="D3665" s="13" t="s">
        <v>33471</v>
      </c>
      <c r="E3665" s="13" t="s">
        <v>32959</v>
      </c>
      <c r="F3665" s="31">
        <f t="shared" si="57"/>
        <v>5</v>
      </c>
    </row>
    <row r="3666" spans="1:6" ht="29.55" customHeight="1" x14ac:dyDescent="0.4">
      <c r="A3666" s="12">
        <v>44882</v>
      </c>
      <c r="B3666" s="13" t="s">
        <v>11672</v>
      </c>
      <c r="C3666" s="14">
        <v>7.9899999999999999E-2</v>
      </c>
      <c r="D3666" s="13" t="s">
        <v>29577</v>
      </c>
      <c r="E3666" s="13" t="s">
        <v>7</v>
      </c>
      <c r="F3666" s="31">
        <f t="shared" si="57"/>
        <v>5</v>
      </c>
    </row>
    <row r="3667" spans="1:6" ht="29.55" customHeight="1" x14ac:dyDescent="0.4">
      <c r="A3667" s="12">
        <v>44818</v>
      </c>
      <c r="B3667" s="11" t="s">
        <v>11672</v>
      </c>
      <c r="C3667" s="17">
        <v>8.09E-2</v>
      </c>
      <c r="D3667" s="13" t="s">
        <v>31763</v>
      </c>
      <c r="E3667" s="13" t="s">
        <v>7741</v>
      </c>
      <c r="F3667" s="31">
        <f t="shared" si="57"/>
        <v>5</v>
      </c>
    </row>
    <row r="3668" spans="1:6" ht="29.55" customHeight="1" x14ac:dyDescent="0.4">
      <c r="A3668" s="12">
        <v>44817</v>
      </c>
      <c r="B3668" s="11" t="s">
        <v>11672</v>
      </c>
      <c r="C3668" s="17">
        <v>6.8099999999999994E-2</v>
      </c>
      <c r="D3668" s="13" t="s">
        <v>31856</v>
      </c>
      <c r="E3668" s="13" t="s">
        <v>7741</v>
      </c>
      <c r="F3668" s="31">
        <f t="shared" si="57"/>
        <v>5</v>
      </c>
    </row>
    <row r="3669" spans="1:6" ht="29.55" customHeight="1" x14ac:dyDescent="0.4">
      <c r="A3669" s="12">
        <v>44799</v>
      </c>
      <c r="B3669" s="11" t="s">
        <v>11672</v>
      </c>
      <c r="C3669" s="17">
        <v>6.3100000000000003E-2</v>
      </c>
      <c r="D3669" s="13" t="s">
        <v>32440</v>
      </c>
      <c r="E3669" s="13" t="s">
        <v>11026</v>
      </c>
      <c r="F3669" s="31">
        <f t="shared" si="57"/>
        <v>5</v>
      </c>
    </row>
    <row r="3670" spans="1:6" ht="29.55" customHeight="1" x14ac:dyDescent="0.4">
      <c r="A3670" s="12">
        <v>44778</v>
      </c>
      <c r="B3670" s="13" t="s">
        <v>11672</v>
      </c>
      <c r="C3670" s="14">
        <v>6.7799999999999999E-2</v>
      </c>
      <c r="D3670" s="13" t="s">
        <v>33259</v>
      </c>
      <c r="E3670" s="13" t="s">
        <v>33031</v>
      </c>
      <c r="F3670" s="31">
        <f t="shared" si="57"/>
        <v>5</v>
      </c>
    </row>
    <row r="3671" spans="1:6" ht="29.55" customHeight="1" x14ac:dyDescent="0.4">
      <c r="A3671" s="12">
        <v>44924</v>
      </c>
      <c r="B3671" s="11" t="s">
        <v>15998</v>
      </c>
      <c r="C3671" s="14">
        <v>0.13650000000000001</v>
      </c>
      <c r="D3671" s="13" t="s">
        <v>28170</v>
      </c>
      <c r="E3671" s="13" t="s">
        <v>28123</v>
      </c>
      <c r="F3671" s="31">
        <f t="shared" si="57"/>
        <v>5</v>
      </c>
    </row>
    <row r="3672" spans="1:6" ht="29.55" customHeight="1" x14ac:dyDescent="0.4">
      <c r="A3672" s="12">
        <v>44918</v>
      </c>
      <c r="B3672" s="11" t="s">
        <v>15998</v>
      </c>
      <c r="C3672" s="14">
        <v>0.125</v>
      </c>
      <c r="D3672" s="13" t="s">
        <v>28319</v>
      </c>
      <c r="E3672" s="13" t="s">
        <v>19516</v>
      </c>
      <c r="F3672" s="31">
        <f t="shared" si="57"/>
        <v>5</v>
      </c>
    </row>
    <row r="3673" spans="1:6" ht="29.55" customHeight="1" x14ac:dyDescent="0.4">
      <c r="A3673" s="12">
        <v>44908</v>
      </c>
      <c r="B3673" s="11" t="s">
        <v>15998</v>
      </c>
      <c r="C3673" s="14">
        <v>0.12839999999999999</v>
      </c>
      <c r="D3673" s="13" t="s">
        <v>28707</v>
      </c>
      <c r="E3673" s="13" t="s">
        <v>19516</v>
      </c>
      <c r="F3673" s="31">
        <f t="shared" si="57"/>
        <v>5</v>
      </c>
    </row>
    <row r="3674" spans="1:6" ht="29.55" customHeight="1" x14ac:dyDescent="0.4">
      <c r="A3674" s="12">
        <v>44719</v>
      </c>
      <c r="B3674" s="13" t="s">
        <v>15998</v>
      </c>
      <c r="C3674" s="14">
        <v>0.1429</v>
      </c>
      <c r="D3674" s="13" t="s">
        <v>35489</v>
      </c>
      <c r="E3674" s="13" t="s">
        <v>7</v>
      </c>
      <c r="F3674" s="31">
        <f t="shared" si="57"/>
        <v>5</v>
      </c>
    </row>
    <row r="3675" spans="1:6" ht="29.55" customHeight="1" x14ac:dyDescent="0.4">
      <c r="A3675" s="12">
        <v>44714</v>
      </c>
      <c r="B3675" s="13" t="s">
        <v>15998</v>
      </c>
      <c r="C3675" s="14">
        <v>0.26690000000000003</v>
      </c>
      <c r="D3675" s="13" t="s">
        <v>35597</v>
      </c>
      <c r="E3675" s="13" t="s">
        <v>7</v>
      </c>
      <c r="F3675" s="31">
        <f t="shared" si="57"/>
        <v>5</v>
      </c>
    </row>
    <row r="3676" spans="1:6" ht="29.55" customHeight="1" x14ac:dyDescent="0.4">
      <c r="A3676" s="12">
        <v>44874</v>
      </c>
      <c r="B3676" s="13" t="s">
        <v>29937</v>
      </c>
      <c r="C3676" s="14">
        <v>4.1000000000000002E-2</v>
      </c>
      <c r="D3676" s="13" t="s">
        <v>29938</v>
      </c>
      <c r="E3676" s="13" t="s">
        <v>481</v>
      </c>
      <c r="F3676" s="31">
        <f t="shared" si="57"/>
        <v>5</v>
      </c>
    </row>
    <row r="3677" spans="1:6" ht="29.55" customHeight="1" x14ac:dyDescent="0.4">
      <c r="A3677" s="12">
        <v>44798</v>
      </c>
      <c r="B3677" s="13" t="s">
        <v>29937</v>
      </c>
      <c r="C3677" s="14">
        <v>9.0499999999999997E-2</v>
      </c>
      <c r="D3677" s="13" t="s">
        <v>32497</v>
      </c>
      <c r="E3677" s="13" t="s">
        <v>22899</v>
      </c>
      <c r="F3677" s="31">
        <f t="shared" si="57"/>
        <v>5</v>
      </c>
    </row>
    <row r="3678" spans="1:6" ht="29.55" customHeight="1" x14ac:dyDescent="0.4">
      <c r="A3678" s="12">
        <v>44792</v>
      </c>
      <c r="B3678" s="13" t="s">
        <v>29937</v>
      </c>
      <c r="C3678" s="14">
        <v>6.2899999999999998E-2</v>
      </c>
      <c r="D3678" s="13" t="s">
        <v>32769</v>
      </c>
      <c r="E3678" s="13" t="s">
        <v>27721</v>
      </c>
      <c r="F3678" s="31">
        <f t="shared" si="57"/>
        <v>5</v>
      </c>
    </row>
    <row r="3679" spans="1:6" ht="29.55" customHeight="1" x14ac:dyDescent="0.4">
      <c r="A3679" s="12">
        <v>44784</v>
      </c>
      <c r="B3679" s="13" t="s">
        <v>29937</v>
      </c>
      <c r="C3679" s="14">
        <v>6.8000000000000005E-2</v>
      </c>
      <c r="D3679" s="13" t="s">
        <v>32997</v>
      </c>
      <c r="E3679" s="13" t="s">
        <v>32992</v>
      </c>
      <c r="F3679" s="31">
        <f t="shared" si="57"/>
        <v>5</v>
      </c>
    </row>
    <row r="3680" spans="1:6" ht="29.55" customHeight="1" x14ac:dyDescent="0.4">
      <c r="A3680" s="12">
        <v>44771</v>
      </c>
      <c r="B3680" s="13" t="s">
        <v>29937</v>
      </c>
      <c r="C3680" s="14">
        <v>6.4399999999999999E-2</v>
      </c>
      <c r="D3680" s="13" t="s">
        <v>33554</v>
      </c>
      <c r="E3680" s="13" t="s">
        <v>33518</v>
      </c>
      <c r="F3680" s="31">
        <f t="shared" si="57"/>
        <v>5</v>
      </c>
    </row>
    <row r="3681" spans="1:6" ht="29.55" customHeight="1" x14ac:dyDescent="0.4">
      <c r="A3681" s="12">
        <v>44771</v>
      </c>
      <c r="B3681" s="13" t="s">
        <v>6731</v>
      </c>
      <c r="C3681" s="14">
        <v>0.1825</v>
      </c>
      <c r="D3681" s="13" t="s">
        <v>33526</v>
      </c>
      <c r="E3681" s="13" t="s">
        <v>33095</v>
      </c>
      <c r="F3681" s="31">
        <f t="shared" si="57"/>
        <v>5</v>
      </c>
    </row>
    <row r="3682" spans="1:6" ht="29.55" customHeight="1" x14ac:dyDescent="0.4">
      <c r="A3682" s="12">
        <v>44769</v>
      </c>
      <c r="B3682" s="13" t="s">
        <v>6731</v>
      </c>
      <c r="C3682" s="14">
        <v>9.4899999999999998E-2</v>
      </c>
      <c r="D3682" s="13" t="s">
        <v>33668</v>
      </c>
      <c r="E3682" s="13" t="s">
        <v>33667</v>
      </c>
      <c r="F3682" s="31">
        <f t="shared" si="57"/>
        <v>5</v>
      </c>
    </row>
    <row r="3683" spans="1:6" ht="29.55" customHeight="1" x14ac:dyDescent="0.4">
      <c r="A3683" s="12">
        <v>44761</v>
      </c>
      <c r="B3683" s="11" t="s">
        <v>6731</v>
      </c>
      <c r="C3683" s="14">
        <v>0.1391</v>
      </c>
      <c r="D3683" s="13" t="s">
        <v>33908</v>
      </c>
      <c r="E3683" s="13" t="s">
        <v>33909</v>
      </c>
      <c r="F3683" s="31">
        <f t="shared" si="57"/>
        <v>5</v>
      </c>
    </row>
    <row r="3684" spans="1:6" ht="29.55" customHeight="1" x14ac:dyDescent="0.4">
      <c r="A3684" s="12">
        <v>44753</v>
      </c>
      <c r="B3684" s="11" t="s">
        <v>6731</v>
      </c>
      <c r="C3684" s="14">
        <v>0.1023</v>
      </c>
      <c r="D3684" s="13" t="s">
        <v>34258</v>
      </c>
      <c r="E3684" s="13" t="s">
        <v>34259</v>
      </c>
      <c r="F3684" s="31">
        <f t="shared" si="57"/>
        <v>5</v>
      </c>
    </row>
    <row r="3685" spans="1:6" ht="29.55" customHeight="1" x14ac:dyDescent="0.4">
      <c r="A3685" s="12">
        <v>44748</v>
      </c>
      <c r="B3685" s="11" t="s">
        <v>6731</v>
      </c>
      <c r="C3685" s="13" t="s">
        <v>5679</v>
      </c>
      <c r="D3685" s="13" t="s">
        <v>34397</v>
      </c>
      <c r="E3685" s="13" t="s">
        <v>34259</v>
      </c>
      <c r="F3685" s="31">
        <f t="shared" si="57"/>
        <v>5</v>
      </c>
    </row>
    <row r="3686" spans="1:6" ht="29.55" customHeight="1" x14ac:dyDescent="0.4">
      <c r="A3686" s="12">
        <v>44826</v>
      </c>
      <c r="B3686" s="13" t="s">
        <v>22949</v>
      </c>
      <c r="C3686" s="14">
        <v>4.4600000000000001E-2</v>
      </c>
      <c r="D3686" s="13" t="s">
        <v>31393</v>
      </c>
      <c r="E3686" s="13" t="s">
        <v>31374</v>
      </c>
      <c r="F3686" s="31">
        <f t="shared" si="57"/>
        <v>5</v>
      </c>
    </row>
    <row r="3687" spans="1:6" ht="29.55" customHeight="1" x14ac:dyDescent="0.4">
      <c r="A3687" s="12">
        <v>44784</v>
      </c>
      <c r="B3687" s="13" t="s">
        <v>22949</v>
      </c>
      <c r="C3687" s="14">
        <v>4.1599999999999998E-2</v>
      </c>
      <c r="D3687" s="13" t="s">
        <v>33008</v>
      </c>
      <c r="E3687" s="13" t="s">
        <v>33006</v>
      </c>
      <c r="F3687" s="31">
        <f t="shared" si="57"/>
        <v>5</v>
      </c>
    </row>
    <row r="3688" spans="1:6" ht="29.55" customHeight="1" x14ac:dyDescent="0.4">
      <c r="A3688" s="12">
        <v>44728</v>
      </c>
      <c r="B3688" s="13" t="s">
        <v>22949</v>
      </c>
      <c r="C3688" s="14">
        <v>0.129</v>
      </c>
      <c r="D3688" s="13" t="s">
        <v>35153</v>
      </c>
      <c r="E3688" s="13" t="s">
        <v>14740</v>
      </c>
      <c r="F3688" s="31">
        <f t="shared" si="57"/>
        <v>5</v>
      </c>
    </row>
    <row r="3689" spans="1:6" ht="29.55" customHeight="1" x14ac:dyDescent="0.4">
      <c r="A3689" s="12">
        <v>44727</v>
      </c>
      <c r="B3689" s="13" t="s">
        <v>22949</v>
      </c>
      <c r="C3689" s="14">
        <v>0.129</v>
      </c>
      <c r="D3689" s="13" t="s">
        <v>35175</v>
      </c>
      <c r="E3689" s="13" t="s">
        <v>14740</v>
      </c>
      <c r="F3689" s="31">
        <f t="shared" si="57"/>
        <v>5</v>
      </c>
    </row>
    <row r="3690" spans="1:6" ht="29.55" customHeight="1" x14ac:dyDescent="0.4">
      <c r="A3690" s="12">
        <v>44725</v>
      </c>
      <c r="B3690" s="13" t="s">
        <v>22949</v>
      </c>
      <c r="C3690" s="14">
        <v>9.8100000000000007E-2</v>
      </c>
      <c r="D3690" s="13" t="s">
        <v>35256</v>
      </c>
      <c r="E3690" s="13" t="s">
        <v>35251</v>
      </c>
      <c r="F3690" s="31">
        <f t="shared" si="57"/>
        <v>5</v>
      </c>
    </row>
    <row r="3691" spans="1:6" ht="29.55" customHeight="1" x14ac:dyDescent="0.4">
      <c r="A3691" s="12">
        <v>44826</v>
      </c>
      <c r="B3691" s="13" t="s">
        <v>6551</v>
      </c>
      <c r="C3691" s="14">
        <v>6.0199999999999997E-2</v>
      </c>
      <c r="D3691" s="13" t="s">
        <v>31392</v>
      </c>
      <c r="E3691" s="13" t="s">
        <v>31374</v>
      </c>
      <c r="F3691" s="31">
        <f t="shared" si="57"/>
        <v>5</v>
      </c>
    </row>
    <row r="3692" spans="1:6" ht="29.55" customHeight="1" x14ac:dyDescent="0.4">
      <c r="A3692" s="12">
        <v>44768</v>
      </c>
      <c r="B3692" s="11" t="s">
        <v>6551</v>
      </c>
      <c r="C3692" s="14">
        <v>9.8199999999999996E-2</v>
      </c>
      <c r="D3692" s="13" t="s">
        <v>33735</v>
      </c>
      <c r="E3692" s="13" t="s">
        <v>22917</v>
      </c>
      <c r="F3692" s="31">
        <f t="shared" si="57"/>
        <v>5</v>
      </c>
    </row>
    <row r="3693" spans="1:6" ht="29.55" customHeight="1" x14ac:dyDescent="0.4">
      <c r="A3693" s="12">
        <v>44728</v>
      </c>
      <c r="B3693" s="13" t="s">
        <v>6551</v>
      </c>
      <c r="C3693" s="14">
        <v>3.5099999999999999E-2</v>
      </c>
      <c r="D3693" s="13" t="s">
        <v>35154</v>
      </c>
      <c r="E3693" s="13" t="s">
        <v>14740</v>
      </c>
      <c r="F3693" s="31">
        <f t="shared" si="57"/>
        <v>5</v>
      </c>
    </row>
    <row r="3694" spans="1:6" ht="29.55" customHeight="1" x14ac:dyDescent="0.4">
      <c r="A3694" s="12">
        <v>44727</v>
      </c>
      <c r="B3694" s="13" t="s">
        <v>6551</v>
      </c>
      <c r="C3694" s="14">
        <v>3.5099999999999999E-2</v>
      </c>
      <c r="D3694" s="13" t="s">
        <v>35187</v>
      </c>
      <c r="E3694" s="13" t="s">
        <v>14740</v>
      </c>
      <c r="F3694" s="31">
        <f t="shared" si="57"/>
        <v>5</v>
      </c>
    </row>
    <row r="3695" spans="1:6" ht="29.55" customHeight="1" x14ac:dyDescent="0.4">
      <c r="A3695" s="12">
        <v>44725</v>
      </c>
      <c r="B3695" s="13" t="s">
        <v>6551</v>
      </c>
      <c r="C3695" s="14">
        <v>3.6799999999999999E-2</v>
      </c>
      <c r="D3695" s="13" t="s">
        <v>35258</v>
      </c>
      <c r="E3695" s="13" t="s">
        <v>35251</v>
      </c>
      <c r="F3695" s="31">
        <f t="shared" si="57"/>
        <v>5</v>
      </c>
    </row>
    <row r="3696" spans="1:6" ht="29.55" customHeight="1" x14ac:dyDescent="0.4">
      <c r="A3696" s="12">
        <v>44820</v>
      </c>
      <c r="B3696" s="11" t="s">
        <v>22190</v>
      </c>
      <c r="C3696" s="17">
        <v>3.6999999999999998E-2</v>
      </c>
      <c r="D3696" s="13" t="s">
        <v>31693</v>
      </c>
      <c r="E3696" s="13" t="s">
        <v>29375</v>
      </c>
      <c r="F3696" s="31">
        <f t="shared" si="57"/>
        <v>5</v>
      </c>
    </row>
    <row r="3697" spans="1:6" ht="29.55" customHeight="1" x14ac:dyDescent="0.4">
      <c r="A3697" s="12">
        <v>44789</v>
      </c>
      <c r="B3697" s="13" t="s">
        <v>22190</v>
      </c>
      <c r="C3697" s="14">
        <v>8.2600000000000007E-2</v>
      </c>
      <c r="D3697" s="13" t="s">
        <v>32888</v>
      </c>
      <c r="E3697" s="13" t="s">
        <v>49</v>
      </c>
      <c r="F3697" s="31">
        <f t="shared" si="57"/>
        <v>5</v>
      </c>
    </row>
    <row r="3698" spans="1:6" ht="29.55" customHeight="1" x14ac:dyDescent="0.4">
      <c r="A3698" s="12">
        <v>44756</v>
      </c>
      <c r="B3698" s="11" t="s">
        <v>22190</v>
      </c>
      <c r="C3698" s="14">
        <v>9.8000000000000004E-2</v>
      </c>
      <c r="D3698" s="13" t="s">
        <v>34115</v>
      </c>
      <c r="E3698" s="13" t="s">
        <v>34116</v>
      </c>
      <c r="F3698" s="31">
        <f t="shared" si="57"/>
        <v>5</v>
      </c>
    </row>
    <row r="3699" spans="1:6" ht="29.55" customHeight="1" x14ac:dyDescent="0.4">
      <c r="A3699" s="12">
        <v>44746</v>
      </c>
      <c r="B3699" s="13" t="s">
        <v>22190</v>
      </c>
      <c r="C3699" s="14">
        <v>6.7199999999999996E-2</v>
      </c>
      <c r="D3699" s="13" t="s">
        <v>34567</v>
      </c>
      <c r="E3699" s="13" t="s">
        <v>20568</v>
      </c>
      <c r="F3699" s="31">
        <f t="shared" si="57"/>
        <v>5</v>
      </c>
    </row>
    <row r="3700" spans="1:6" ht="29.55" customHeight="1" x14ac:dyDescent="0.4">
      <c r="A3700" s="12">
        <v>44720</v>
      </c>
      <c r="B3700" s="13" t="s">
        <v>22190</v>
      </c>
      <c r="C3700" s="14">
        <v>4.48E-2</v>
      </c>
      <c r="D3700" s="13" t="s">
        <v>35448</v>
      </c>
      <c r="E3700" s="13" t="s">
        <v>34517</v>
      </c>
      <c r="F3700" s="31">
        <f t="shared" si="57"/>
        <v>5</v>
      </c>
    </row>
    <row r="3701" spans="1:6" ht="29.55" customHeight="1" x14ac:dyDescent="0.4">
      <c r="A3701" s="12">
        <v>44854</v>
      </c>
      <c r="B3701" s="11" t="s">
        <v>30543</v>
      </c>
      <c r="C3701" s="11" t="s">
        <v>28867</v>
      </c>
      <c r="D3701" s="13" t="s">
        <v>30544</v>
      </c>
      <c r="E3701" s="13" t="s">
        <v>30512</v>
      </c>
      <c r="F3701" s="31">
        <f t="shared" si="57"/>
        <v>5</v>
      </c>
    </row>
    <row r="3702" spans="1:6" ht="29.55" customHeight="1" x14ac:dyDescent="0.4">
      <c r="A3702" s="12">
        <v>44781</v>
      </c>
      <c r="B3702" s="13" t="s">
        <v>30543</v>
      </c>
      <c r="C3702" s="14">
        <v>8.7099999999999997E-2</v>
      </c>
      <c r="D3702" s="13" t="s">
        <v>33233</v>
      </c>
      <c r="E3702" s="13" t="s">
        <v>33234</v>
      </c>
      <c r="F3702" s="31">
        <f t="shared" si="57"/>
        <v>5</v>
      </c>
    </row>
    <row r="3703" spans="1:6" ht="29.55" customHeight="1" x14ac:dyDescent="0.4">
      <c r="A3703" s="12">
        <v>44760</v>
      </c>
      <c r="B3703" s="11" t="s">
        <v>30543</v>
      </c>
      <c r="C3703" s="14">
        <v>0.13569999999999999</v>
      </c>
      <c r="D3703" s="13" t="s">
        <v>33988</v>
      </c>
      <c r="E3703" s="13" t="s">
        <v>23088</v>
      </c>
      <c r="F3703" s="31">
        <f t="shared" si="57"/>
        <v>5</v>
      </c>
    </row>
    <row r="3704" spans="1:6" ht="29.55" customHeight="1" x14ac:dyDescent="0.4">
      <c r="A3704" s="12">
        <v>44756</v>
      </c>
      <c r="B3704" s="11" t="s">
        <v>30543</v>
      </c>
      <c r="C3704" s="14">
        <v>0.1076</v>
      </c>
      <c r="D3704" s="13" t="s">
        <v>34104</v>
      </c>
      <c r="E3704" s="13" t="s">
        <v>34105</v>
      </c>
      <c r="F3704" s="31">
        <f t="shared" si="57"/>
        <v>5</v>
      </c>
    </row>
    <row r="3705" spans="1:6" ht="29.55" customHeight="1" x14ac:dyDescent="0.4">
      <c r="A3705" s="12">
        <v>44753</v>
      </c>
      <c r="B3705" s="11" t="s">
        <v>30543</v>
      </c>
      <c r="C3705" s="14">
        <v>8.6300000000000002E-2</v>
      </c>
      <c r="D3705" s="13" t="s">
        <v>34270</v>
      </c>
      <c r="E3705" s="13" t="s">
        <v>9079</v>
      </c>
      <c r="F3705" s="31">
        <f t="shared" si="57"/>
        <v>5</v>
      </c>
    </row>
    <row r="3706" spans="1:6" ht="29.55" customHeight="1" x14ac:dyDescent="0.4">
      <c r="A3706" s="12">
        <v>44776</v>
      </c>
      <c r="B3706" s="13" t="s">
        <v>21301</v>
      </c>
      <c r="C3706" s="14">
        <v>5.6500000000000002E-2</v>
      </c>
      <c r="D3706" s="13" t="s">
        <v>33388</v>
      </c>
      <c r="E3706" s="13" t="s">
        <v>33031</v>
      </c>
      <c r="F3706" s="31">
        <f t="shared" si="57"/>
        <v>5</v>
      </c>
    </row>
    <row r="3707" spans="1:6" ht="29.55" customHeight="1" x14ac:dyDescent="0.4">
      <c r="A3707" s="12">
        <v>44754</v>
      </c>
      <c r="B3707" s="11" t="s">
        <v>21301</v>
      </c>
      <c r="C3707" s="14">
        <v>8.4400000000000003E-2</v>
      </c>
      <c r="D3707" s="13" t="s">
        <v>34212</v>
      </c>
      <c r="E3707" s="13" t="s">
        <v>19757</v>
      </c>
      <c r="F3707" s="31">
        <f t="shared" si="57"/>
        <v>5</v>
      </c>
    </row>
    <row r="3708" spans="1:6" ht="29.55" customHeight="1" x14ac:dyDescent="0.4">
      <c r="A3708" s="12">
        <v>44742</v>
      </c>
      <c r="B3708" s="13" t="s">
        <v>21301</v>
      </c>
      <c r="C3708" s="14">
        <v>3.3300000000000003E-2</v>
      </c>
      <c r="D3708" s="13" t="s">
        <v>34666</v>
      </c>
      <c r="E3708" s="13" t="s">
        <v>7</v>
      </c>
      <c r="F3708" s="31">
        <f t="shared" si="57"/>
        <v>5</v>
      </c>
    </row>
    <row r="3709" spans="1:6" ht="29.55" customHeight="1" x14ac:dyDescent="0.4">
      <c r="A3709" s="12">
        <v>44733</v>
      </c>
      <c r="B3709" s="13" t="s">
        <v>21301</v>
      </c>
      <c r="C3709" s="14">
        <v>7.0300000000000001E-2</v>
      </c>
      <c r="D3709" s="13" t="s">
        <v>35014</v>
      </c>
      <c r="E3709" s="13" t="s">
        <v>33824</v>
      </c>
      <c r="F3709" s="31">
        <f t="shared" si="57"/>
        <v>5</v>
      </c>
    </row>
    <row r="3710" spans="1:6" ht="29.55" customHeight="1" x14ac:dyDescent="0.4">
      <c r="A3710" s="12">
        <v>44722</v>
      </c>
      <c r="B3710" s="13" t="s">
        <v>21301</v>
      </c>
      <c r="C3710" s="14">
        <v>0.2155</v>
      </c>
      <c r="D3710" s="13" t="s">
        <v>35323</v>
      </c>
      <c r="E3710" s="13" t="s">
        <v>7</v>
      </c>
      <c r="F3710" s="31">
        <f t="shared" si="57"/>
        <v>5</v>
      </c>
    </row>
    <row r="3711" spans="1:6" ht="29.55" customHeight="1" x14ac:dyDescent="0.4">
      <c r="A3711" s="12">
        <v>44896</v>
      </c>
      <c r="B3711" s="11" t="s">
        <v>23458</v>
      </c>
      <c r="C3711" s="14">
        <v>6.6500000000000004E-2</v>
      </c>
      <c r="D3711" s="13" t="s">
        <v>29021</v>
      </c>
      <c r="E3711" s="13" t="s">
        <v>20568</v>
      </c>
      <c r="F3711" s="31">
        <f t="shared" si="57"/>
        <v>5</v>
      </c>
    </row>
    <row r="3712" spans="1:6" ht="29.55" customHeight="1" x14ac:dyDescent="0.4">
      <c r="A3712" s="12">
        <v>44895</v>
      </c>
      <c r="B3712" s="11" t="s">
        <v>23458</v>
      </c>
      <c r="C3712" s="14">
        <v>6.6500000000000004E-2</v>
      </c>
      <c r="D3712" s="13" t="s">
        <v>29086</v>
      </c>
      <c r="E3712" s="13" t="s">
        <v>20568</v>
      </c>
      <c r="F3712" s="31">
        <f t="shared" si="57"/>
        <v>5</v>
      </c>
    </row>
    <row r="3713" spans="1:6" ht="29.55" customHeight="1" x14ac:dyDescent="0.4">
      <c r="A3713" s="12">
        <v>44811</v>
      </c>
      <c r="B3713" s="11" t="s">
        <v>23458</v>
      </c>
      <c r="C3713" s="17">
        <v>6.9900000000000004E-2</v>
      </c>
      <c r="D3713" s="13" t="s">
        <v>31974</v>
      </c>
      <c r="E3713" s="13" t="s">
        <v>498</v>
      </c>
      <c r="F3713" s="31">
        <f t="shared" si="57"/>
        <v>5</v>
      </c>
    </row>
    <row r="3714" spans="1:6" ht="29.55" customHeight="1" x14ac:dyDescent="0.4">
      <c r="A3714" s="12">
        <v>44777</v>
      </c>
      <c r="B3714" s="13" t="s">
        <v>23458</v>
      </c>
      <c r="C3714" s="14">
        <v>7.8799999999999995E-2</v>
      </c>
      <c r="D3714" s="13" t="s">
        <v>33324</v>
      </c>
      <c r="E3714" s="13" t="s">
        <v>33022</v>
      </c>
      <c r="F3714" s="31">
        <f t="shared" ref="F3714:F3777" si="58">COUNTIF(B:B,B3714)</f>
        <v>5</v>
      </c>
    </row>
    <row r="3715" spans="1:6" ht="29.55" customHeight="1" x14ac:dyDescent="0.4">
      <c r="A3715" s="12">
        <v>44714</v>
      </c>
      <c r="B3715" s="13" t="s">
        <v>23458</v>
      </c>
      <c r="C3715" s="14">
        <v>0.27960000000000002</v>
      </c>
      <c r="D3715" s="13" t="s">
        <v>35583</v>
      </c>
      <c r="E3715" s="13" t="s">
        <v>20568</v>
      </c>
      <c r="F3715" s="31">
        <f t="shared" si="58"/>
        <v>5</v>
      </c>
    </row>
    <row r="3716" spans="1:6" ht="29.55" customHeight="1" x14ac:dyDescent="0.4">
      <c r="A3716" s="12">
        <v>44895</v>
      </c>
      <c r="B3716" s="11" t="s">
        <v>8433</v>
      </c>
      <c r="C3716" s="14">
        <v>0.16569999999999999</v>
      </c>
      <c r="D3716" s="13" t="s">
        <v>29035</v>
      </c>
      <c r="E3716" s="13" t="s">
        <v>29036</v>
      </c>
      <c r="F3716" s="31">
        <f t="shared" si="58"/>
        <v>5</v>
      </c>
    </row>
    <row r="3717" spans="1:6" ht="29.55" customHeight="1" x14ac:dyDescent="0.4">
      <c r="A3717" s="12">
        <v>44883</v>
      </c>
      <c r="B3717" s="13" t="s">
        <v>8433</v>
      </c>
      <c r="C3717" s="13" t="s">
        <v>7447</v>
      </c>
      <c r="D3717" s="13" t="s">
        <v>29479</v>
      </c>
      <c r="E3717" s="13" t="s">
        <v>23353</v>
      </c>
      <c r="F3717" s="31">
        <f t="shared" si="58"/>
        <v>5</v>
      </c>
    </row>
    <row r="3718" spans="1:6" ht="29.55" customHeight="1" x14ac:dyDescent="0.4">
      <c r="A3718" s="12">
        <v>44874</v>
      </c>
      <c r="B3718" s="13" t="s">
        <v>8433</v>
      </c>
      <c r="C3718" s="14">
        <v>0.11219999999999999</v>
      </c>
      <c r="D3718" s="13" t="s">
        <v>29911</v>
      </c>
      <c r="E3718" s="13" t="s">
        <v>23353</v>
      </c>
      <c r="F3718" s="31">
        <f t="shared" si="58"/>
        <v>5</v>
      </c>
    </row>
    <row r="3719" spans="1:6" ht="29.55" customHeight="1" x14ac:dyDescent="0.4">
      <c r="A3719" s="12">
        <v>44818</v>
      </c>
      <c r="B3719" s="11" t="s">
        <v>8433</v>
      </c>
      <c r="C3719" s="11" t="s">
        <v>5583</v>
      </c>
      <c r="D3719" s="13" t="s">
        <v>31740</v>
      </c>
      <c r="E3719" s="13" t="s">
        <v>23353</v>
      </c>
      <c r="F3719" s="31">
        <f t="shared" si="58"/>
        <v>5</v>
      </c>
    </row>
    <row r="3720" spans="1:6" ht="29.55" customHeight="1" x14ac:dyDescent="0.4">
      <c r="A3720" s="12">
        <v>44817</v>
      </c>
      <c r="B3720" s="11" t="s">
        <v>8433</v>
      </c>
      <c r="C3720" s="17">
        <v>0.12859999999999999</v>
      </c>
      <c r="D3720" s="13" t="s">
        <v>31820</v>
      </c>
      <c r="E3720" s="13" t="s">
        <v>31821</v>
      </c>
      <c r="F3720" s="31">
        <f t="shared" si="58"/>
        <v>5</v>
      </c>
    </row>
    <row r="3721" spans="1:6" ht="29.55" customHeight="1" x14ac:dyDescent="0.4">
      <c r="A3721" s="12">
        <v>44868</v>
      </c>
      <c r="B3721" s="13" t="s">
        <v>10563</v>
      </c>
      <c r="C3721" s="14">
        <v>8.8700000000000001E-2</v>
      </c>
      <c r="D3721" s="13" t="s">
        <v>30084</v>
      </c>
      <c r="E3721" s="13" t="s">
        <v>489</v>
      </c>
      <c r="F3721" s="31">
        <f t="shared" si="58"/>
        <v>5</v>
      </c>
    </row>
    <row r="3722" spans="1:6" ht="29.55" customHeight="1" x14ac:dyDescent="0.4">
      <c r="A3722" s="12">
        <v>44861</v>
      </c>
      <c r="B3722" s="13" t="s">
        <v>10563</v>
      </c>
      <c r="C3722" s="14">
        <v>7.1999999999999995E-2</v>
      </c>
      <c r="D3722" s="13" t="s">
        <v>30305</v>
      </c>
      <c r="E3722" s="13" t="s">
        <v>489</v>
      </c>
      <c r="F3722" s="31">
        <f t="shared" si="58"/>
        <v>5</v>
      </c>
    </row>
    <row r="3723" spans="1:6" ht="29.55" customHeight="1" x14ac:dyDescent="0.4">
      <c r="A3723" s="12">
        <v>44747</v>
      </c>
      <c r="B3723" s="13" t="s">
        <v>10563</v>
      </c>
      <c r="C3723" s="14">
        <v>9.9299999999999999E-2</v>
      </c>
      <c r="D3723" s="13" t="s">
        <v>34525</v>
      </c>
      <c r="E3723" s="13" t="s">
        <v>34517</v>
      </c>
      <c r="F3723" s="31">
        <f t="shared" si="58"/>
        <v>5</v>
      </c>
    </row>
    <row r="3724" spans="1:6" ht="29.55" customHeight="1" x14ac:dyDescent="0.4">
      <c r="A3724" s="12">
        <v>44734</v>
      </c>
      <c r="B3724" s="13" t="s">
        <v>10563</v>
      </c>
      <c r="C3724" s="14">
        <v>0.1399</v>
      </c>
      <c r="D3724" s="13" t="s">
        <v>34961</v>
      </c>
      <c r="E3724" s="13" t="s">
        <v>20568</v>
      </c>
      <c r="F3724" s="31">
        <f t="shared" si="58"/>
        <v>5</v>
      </c>
    </row>
    <row r="3725" spans="1:6" ht="29.55" customHeight="1" x14ac:dyDescent="0.4">
      <c r="A3725" s="12">
        <v>44726</v>
      </c>
      <c r="B3725" s="13" t="s">
        <v>10563</v>
      </c>
      <c r="C3725" s="14">
        <v>0.1986</v>
      </c>
      <c r="D3725" s="13" t="s">
        <v>35199</v>
      </c>
      <c r="E3725" s="13" t="s">
        <v>20568</v>
      </c>
      <c r="F3725" s="31">
        <f t="shared" si="58"/>
        <v>5</v>
      </c>
    </row>
    <row r="3726" spans="1:6" ht="29.55" customHeight="1" x14ac:dyDescent="0.4">
      <c r="A3726" s="12">
        <v>44862</v>
      </c>
      <c r="B3726" s="13" t="s">
        <v>19025</v>
      </c>
      <c r="C3726" s="14">
        <v>9.2799999999999994E-2</v>
      </c>
      <c r="D3726" s="13" t="s">
        <v>30239</v>
      </c>
      <c r="E3726" s="13" t="s">
        <v>489</v>
      </c>
      <c r="F3726" s="31">
        <f t="shared" si="58"/>
        <v>5</v>
      </c>
    </row>
    <row r="3727" spans="1:6" ht="29.55" customHeight="1" x14ac:dyDescent="0.4">
      <c r="A3727" s="12">
        <v>44861</v>
      </c>
      <c r="B3727" s="13" t="s">
        <v>19025</v>
      </c>
      <c r="C3727" s="14">
        <v>9.2799999999999994E-2</v>
      </c>
      <c r="D3727" s="13" t="s">
        <v>30290</v>
      </c>
      <c r="E3727" s="13" t="s">
        <v>489</v>
      </c>
      <c r="F3727" s="31">
        <f t="shared" si="58"/>
        <v>5</v>
      </c>
    </row>
    <row r="3728" spans="1:6" ht="29.55" customHeight="1" x14ac:dyDescent="0.4">
      <c r="A3728" s="12">
        <v>44858</v>
      </c>
      <c r="B3728" s="11" t="s">
        <v>19025</v>
      </c>
      <c r="C3728" s="17">
        <v>7.3499999999999996E-2</v>
      </c>
      <c r="D3728" s="13" t="s">
        <v>30480</v>
      </c>
      <c r="E3728" s="13" t="s">
        <v>30464</v>
      </c>
      <c r="F3728" s="31">
        <f t="shared" si="58"/>
        <v>5</v>
      </c>
    </row>
    <row r="3729" spans="1:6" ht="29.55" customHeight="1" x14ac:dyDescent="0.4">
      <c r="A3729" s="12">
        <v>44851</v>
      </c>
      <c r="B3729" s="13" t="s">
        <v>19025</v>
      </c>
      <c r="C3729" s="14">
        <v>0.23019999999999999</v>
      </c>
      <c r="D3729" s="13" t="s">
        <v>30714</v>
      </c>
      <c r="E3729" s="13" t="s">
        <v>30311</v>
      </c>
      <c r="F3729" s="31">
        <f t="shared" si="58"/>
        <v>5</v>
      </c>
    </row>
    <row r="3730" spans="1:6" ht="29.55" customHeight="1" x14ac:dyDescent="0.4">
      <c r="A3730" s="12">
        <v>44796</v>
      </c>
      <c r="B3730" s="13" t="s">
        <v>19025</v>
      </c>
      <c r="C3730" s="14">
        <v>4.1399999999999999E-2</v>
      </c>
      <c r="D3730" s="13" t="s">
        <v>32706</v>
      </c>
      <c r="E3730" s="13" t="s">
        <v>21770</v>
      </c>
      <c r="F3730" s="31">
        <f t="shared" si="58"/>
        <v>5</v>
      </c>
    </row>
    <row r="3731" spans="1:6" ht="29.55" customHeight="1" x14ac:dyDescent="0.4">
      <c r="A3731" s="12">
        <v>44862</v>
      </c>
      <c r="B3731" s="13" t="s">
        <v>7706</v>
      </c>
      <c r="C3731" s="14">
        <v>7.1400000000000005E-2</v>
      </c>
      <c r="D3731" s="13" t="s">
        <v>30244</v>
      </c>
      <c r="E3731" s="13" t="s">
        <v>8151</v>
      </c>
      <c r="F3731" s="31">
        <f t="shared" si="58"/>
        <v>5</v>
      </c>
    </row>
    <row r="3732" spans="1:6" ht="29.55" customHeight="1" x14ac:dyDescent="0.4">
      <c r="A3732" s="12">
        <v>44861</v>
      </c>
      <c r="B3732" s="13" t="s">
        <v>7706</v>
      </c>
      <c r="C3732" s="14">
        <v>7.1400000000000005E-2</v>
      </c>
      <c r="D3732" s="13" t="s">
        <v>30306</v>
      </c>
      <c r="E3732" s="13" t="s">
        <v>8151</v>
      </c>
      <c r="F3732" s="31">
        <f t="shared" si="58"/>
        <v>5</v>
      </c>
    </row>
    <row r="3733" spans="1:6" ht="29.55" customHeight="1" x14ac:dyDescent="0.4">
      <c r="A3733" s="12">
        <v>44785</v>
      </c>
      <c r="B3733" s="13" t="s">
        <v>7706</v>
      </c>
      <c r="C3733" s="14">
        <v>8.1199999999999994E-2</v>
      </c>
      <c r="D3733" s="13" t="s">
        <v>32975</v>
      </c>
      <c r="E3733" s="13" t="s">
        <v>32972</v>
      </c>
      <c r="F3733" s="31">
        <f t="shared" si="58"/>
        <v>5</v>
      </c>
    </row>
    <row r="3734" spans="1:6" ht="29.55" customHeight="1" x14ac:dyDescent="0.4">
      <c r="A3734" s="12">
        <v>44784</v>
      </c>
      <c r="B3734" s="13" t="s">
        <v>7706</v>
      </c>
      <c r="C3734" s="14">
        <v>8.3699999999999997E-2</v>
      </c>
      <c r="D3734" s="13" t="s">
        <v>33024</v>
      </c>
      <c r="E3734" s="13" t="s">
        <v>33022</v>
      </c>
      <c r="F3734" s="31">
        <f t="shared" si="58"/>
        <v>5</v>
      </c>
    </row>
    <row r="3735" spans="1:6" ht="29.55" customHeight="1" x14ac:dyDescent="0.4">
      <c r="A3735" s="12">
        <v>44735</v>
      </c>
      <c r="B3735" s="13" t="s">
        <v>7706</v>
      </c>
      <c r="C3735" s="14">
        <v>0.252</v>
      </c>
      <c r="D3735" s="13" t="s">
        <v>34914</v>
      </c>
      <c r="E3735" s="13" t="s">
        <v>18982</v>
      </c>
      <c r="F3735" s="31">
        <f t="shared" si="58"/>
        <v>5</v>
      </c>
    </row>
    <row r="3736" spans="1:6" ht="29.55" customHeight="1" x14ac:dyDescent="0.4">
      <c r="A3736" s="12">
        <v>44902</v>
      </c>
      <c r="B3736" s="11" t="s">
        <v>13912</v>
      </c>
      <c r="C3736" s="14">
        <v>5.4199999999999998E-2</v>
      </c>
      <c r="D3736" s="13" t="s">
        <v>28905</v>
      </c>
      <c r="E3736" s="13" t="s">
        <v>23155</v>
      </c>
      <c r="F3736" s="31">
        <f t="shared" si="58"/>
        <v>5</v>
      </c>
    </row>
    <row r="3737" spans="1:6" ht="29.55" customHeight="1" x14ac:dyDescent="0.4">
      <c r="A3737" s="12">
        <v>44840</v>
      </c>
      <c r="B3737" s="13" t="s">
        <v>13912</v>
      </c>
      <c r="C3737" s="14">
        <v>3.0800000000000001E-2</v>
      </c>
      <c r="D3737" s="13" t="s">
        <v>30977</v>
      </c>
      <c r="E3737" s="13" t="s">
        <v>30624</v>
      </c>
      <c r="F3737" s="31">
        <f t="shared" si="58"/>
        <v>5</v>
      </c>
    </row>
    <row r="3738" spans="1:6" ht="29.55" customHeight="1" x14ac:dyDescent="0.4">
      <c r="A3738" s="12">
        <v>44839</v>
      </c>
      <c r="B3738" s="13" t="s">
        <v>13912</v>
      </c>
      <c r="C3738" s="14">
        <v>3.5400000000000001E-2</v>
      </c>
      <c r="D3738" s="13" t="s">
        <v>31030</v>
      </c>
      <c r="E3738" s="13" t="s">
        <v>30624</v>
      </c>
      <c r="F3738" s="31">
        <f t="shared" si="58"/>
        <v>5</v>
      </c>
    </row>
    <row r="3739" spans="1:6" ht="29.55" customHeight="1" x14ac:dyDescent="0.4">
      <c r="A3739" s="12">
        <v>44838</v>
      </c>
      <c r="B3739" s="13" t="s">
        <v>13912</v>
      </c>
      <c r="C3739" s="13" t="s">
        <v>7650</v>
      </c>
      <c r="D3739" s="13" t="s">
        <v>31068</v>
      </c>
      <c r="E3739" s="13" t="s">
        <v>31069</v>
      </c>
      <c r="F3739" s="31">
        <f t="shared" si="58"/>
        <v>5</v>
      </c>
    </row>
    <row r="3740" spans="1:6" ht="29.55" customHeight="1" x14ac:dyDescent="0.4">
      <c r="A3740" s="12">
        <v>44831</v>
      </c>
      <c r="B3740" s="13" t="s">
        <v>13912</v>
      </c>
      <c r="C3740" s="14">
        <v>0.29849999999999999</v>
      </c>
      <c r="D3740" s="13" t="s">
        <v>31290</v>
      </c>
      <c r="E3740" s="13" t="s">
        <v>31291</v>
      </c>
      <c r="F3740" s="31">
        <f t="shared" si="58"/>
        <v>5</v>
      </c>
    </row>
    <row r="3741" spans="1:6" ht="29.55" customHeight="1" x14ac:dyDescent="0.4">
      <c r="A3741" s="12">
        <v>44911</v>
      </c>
      <c r="B3741" s="11" t="s">
        <v>27232</v>
      </c>
      <c r="C3741" s="14">
        <v>7.2800000000000004E-2</v>
      </c>
      <c r="D3741" s="13" t="s">
        <v>28550</v>
      </c>
      <c r="E3741" s="13" t="s">
        <v>28309</v>
      </c>
      <c r="F3741" s="31">
        <f t="shared" si="58"/>
        <v>5</v>
      </c>
    </row>
    <row r="3742" spans="1:6" ht="29.55" customHeight="1" x14ac:dyDescent="0.4">
      <c r="A3742" s="12">
        <v>44910</v>
      </c>
      <c r="B3742" s="11" t="s">
        <v>27232</v>
      </c>
      <c r="C3742" s="14">
        <v>7.2800000000000004E-2</v>
      </c>
      <c r="D3742" s="13" t="s">
        <v>28614</v>
      </c>
      <c r="E3742" s="13" t="s">
        <v>27863</v>
      </c>
      <c r="F3742" s="31">
        <f t="shared" si="58"/>
        <v>5</v>
      </c>
    </row>
    <row r="3743" spans="1:6" ht="29.55" customHeight="1" x14ac:dyDescent="0.4">
      <c r="A3743" s="12">
        <v>44904</v>
      </c>
      <c r="B3743" s="11" t="s">
        <v>27232</v>
      </c>
      <c r="C3743" s="14">
        <v>8.3799999999999999E-2</v>
      </c>
      <c r="D3743" s="13" t="s">
        <v>28817</v>
      </c>
      <c r="E3743" s="13" t="s">
        <v>27740</v>
      </c>
      <c r="F3743" s="31">
        <f t="shared" si="58"/>
        <v>5</v>
      </c>
    </row>
    <row r="3744" spans="1:6" ht="29.55" customHeight="1" x14ac:dyDescent="0.4">
      <c r="A3744" s="12">
        <v>44804</v>
      </c>
      <c r="B3744" s="11" t="s">
        <v>27232</v>
      </c>
      <c r="C3744" s="17">
        <v>0.1477</v>
      </c>
      <c r="D3744" s="13" t="s">
        <v>32265</v>
      </c>
      <c r="E3744" s="13" t="s">
        <v>32266</v>
      </c>
      <c r="F3744" s="31">
        <f t="shared" si="58"/>
        <v>5</v>
      </c>
    </row>
    <row r="3745" spans="1:6" ht="29.55" customHeight="1" x14ac:dyDescent="0.4">
      <c r="A3745" s="12">
        <v>44767</v>
      </c>
      <c r="B3745" s="11" t="s">
        <v>27232</v>
      </c>
      <c r="C3745" s="14">
        <v>0.1071</v>
      </c>
      <c r="D3745" s="13" t="s">
        <v>33772</v>
      </c>
      <c r="E3745" s="13" t="s">
        <v>33687</v>
      </c>
      <c r="F3745" s="31">
        <f t="shared" si="58"/>
        <v>5</v>
      </c>
    </row>
    <row r="3746" spans="1:6" ht="29.55" customHeight="1" x14ac:dyDescent="0.4">
      <c r="A3746" s="12">
        <v>44881</v>
      </c>
      <c r="B3746" s="13" t="s">
        <v>23751</v>
      </c>
      <c r="C3746" s="14">
        <v>8.3299999999999999E-2</v>
      </c>
      <c r="D3746" s="13" t="s">
        <v>29636</v>
      </c>
      <c r="E3746" s="13" t="s">
        <v>12601</v>
      </c>
      <c r="F3746" s="31">
        <f t="shared" si="58"/>
        <v>5</v>
      </c>
    </row>
    <row r="3747" spans="1:6" ht="29.55" customHeight="1" x14ac:dyDescent="0.4">
      <c r="A3747" s="12">
        <v>44859</v>
      </c>
      <c r="B3747" s="11" t="s">
        <v>23751</v>
      </c>
      <c r="C3747" s="14">
        <v>8.0199999999999994E-2</v>
      </c>
      <c r="D3747" s="13" t="s">
        <v>30402</v>
      </c>
      <c r="E3747" s="13" t="s">
        <v>10039</v>
      </c>
      <c r="F3747" s="31">
        <f t="shared" si="58"/>
        <v>5</v>
      </c>
    </row>
    <row r="3748" spans="1:6" ht="29.55" customHeight="1" x14ac:dyDescent="0.4">
      <c r="A3748" s="12">
        <v>44827</v>
      </c>
      <c r="B3748" s="13" t="s">
        <v>23751</v>
      </c>
      <c r="C3748" s="14">
        <v>5.6500000000000002E-2</v>
      </c>
      <c r="D3748" s="13" t="s">
        <v>31355</v>
      </c>
      <c r="E3748" s="13" t="s">
        <v>31345</v>
      </c>
      <c r="F3748" s="31">
        <f t="shared" si="58"/>
        <v>5</v>
      </c>
    </row>
    <row r="3749" spans="1:6" ht="29.55" customHeight="1" x14ac:dyDescent="0.4">
      <c r="A3749" s="12">
        <v>44785</v>
      </c>
      <c r="B3749" s="13" t="s">
        <v>23751</v>
      </c>
      <c r="C3749" s="14">
        <v>8.6599999999999996E-2</v>
      </c>
      <c r="D3749" s="13" t="s">
        <v>32974</v>
      </c>
      <c r="E3749" s="13" t="s">
        <v>32972</v>
      </c>
      <c r="F3749" s="31">
        <f t="shared" si="58"/>
        <v>5</v>
      </c>
    </row>
    <row r="3750" spans="1:6" ht="29.55" customHeight="1" x14ac:dyDescent="0.4">
      <c r="A3750" s="12">
        <v>44761</v>
      </c>
      <c r="B3750" s="11" t="s">
        <v>23751</v>
      </c>
      <c r="C3750" s="14">
        <v>0.13289999999999999</v>
      </c>
      <c r="D3750" s="13" t="s">
        <v>33911</v>
      </c>
      <c r="E3750" s="13" t="s">
        <v>38</v>
      </c>
      <c r="F3750" s="31">
        <f t="shared" si="58"/>
        <v>5</v>
      </c>
    </row>
    <row r="3751" spans="1:6" ht="29.55" customHeight="1" x14ac:dyDescent="0.4">
      <c r="A3751" s="12">
        <v>44921</v>
      </c>
      <c r="B3751" s="11" t="s">
        <v>13343</v>
      </c>
      <c r="C3751" s="14">
        <v>5.7299999999999997E-2</v>
      </c>
      <c r="D3751" s="13" t="s">
        <v>28303</v>
      </c>
      <c r="E3751" s="13" t="s">
        <v>14814</v>
      </c>
      <c r="F3751" s="31">
        <f t="shared" si="58"/>
        <v>5</v>
      </c>
    </row>
    <row r="3752" spans="1:6" ht="29.55" customHeight="1" x14ac:dyDescent="0.4">
      <c r="A3752" s="12">
        <v>44820</v>
      </c>
      <c r="B3752" s="11" t="s">
        <v>13343</v>
      </c>
      <c r="C3752" s="17">
        <v>8.1799999999999998E-2</v>
      </c>
      <c r="D3752" s="13" t="s">
        <v>31665</v>
      </c>
      <c r="E3752" s="13" t="s">
        <v>15567</v>
      </c>
      <c r="F3752" s="31">
        <f t="shared" si="58"/>
        <v>5</v>
      </c>
    </row>
    <row r="3753" spans="1:6" ht="29.55" customHeight="1" x14ac:dyDescent="0.4">
      <c r="A3753" s="12">
        <v>44809</v>
      </c>
      <c r="B3753" s="11" t="s">
        <v>13343</v>
      </c>
      <c r="C3753" s="17">
        <v>0.1074</v>
      </c>
      <c r="D3753" s="13" t="s">
        <v>32090</v>
      </c>
      <c r="E3753" s="13" t="s">
        <v>630</v>
      </c>
      <c r="F3753" s="31">
        <f t="shared" si="58"/>
        <v>5</v>
      </c>
    </row>
    <row r="3754" spans="1:6" ht="29.55" customHeight="1" x14ac:dyDescent="0.4">
      <c r="A3754" s="12">
        <v>44777</v>
      </c>
      <c r="B3754" s="13" t="s">
        <v>13343</v>
      </c>
      <c r="C3754" s="14">
        <v>0.126</v>
      </c>
      <c r="D3754" s="13" t="s">
        <v>33308</v>
      </c>
      <c r="E3754" s="13" t="s">
        <v>32959</v>
      </c>
      <c r="F3754" s="31">
        <f t="shared" si="58"/>
        <v>5</v>
      </c>
    </row>
    <row r="3755" spans="1:6" ht="29.55" customHeight="1" x14ac:dyDescent="0.4">
      <c r="A3755" s="12">
        <v>44775</v>
      </c>
      <c r="B3755" s="13" t="s">
        <v>13343</v>
      </c>
      <c r="C3755" s="14">
        <v>0.2248</v>
      </c>
      <c r="D3755" s="13" t="s">
        <v>33413</v>
      </c>
      <c r="E3755" s="13" t="s">
        <v>33412</v>
      </c>
      <c r="F3755" s="31">
        <f t="shared" si="58"/>
        <v>5</v>
      </c>
    </row>
    <row r="3756" spans="1:6" ht="29.55" customHeight="1" x14ac:dyDescent="0.4">
      <c r="A3756" s="12">
        <v>44902</v>
      </c>
      <c r="B3756" s="11" t="s">
        <v>24848</v>
      </c>
      <c r="C3756" s="14">
        <v>9.0200000000000002E-2</v>
      </c>
      <c r="D3756" s="13" t="s">
        <v>28885</v>
      </c>
      <c r="E3756" s="13" t="s">
        <v>17118</v>
      </c>
      <c r="F3756" s="31">
        <f t="shared" si="58"/>
        <v>5</v>
      </c>
    </row>
    <row r="3757" spans="1:6" ht="29.55" customHeight="1" x14ac:dyDescent="0.4">
      <c r="A3757" s="12">
        <v>44901</v>
      </c>
      <c r="B3757" s="11" t="s">
        <v>24848</v>
      </c>
      <c r="C3757" s="14">
        <v>5.3100000000000001E-2</v>
      </c>
      <c r="D3757" s="13" t="s">
        <v>28927</v>
      </c>
      <c r="E3757" s="13" t="s">
        <v>18171</v>
      </c>
      <c r="F3757" s="31">
        <f t="shared" si="58"/>
        <v>5</v>
      </c>
    </row>
    <row r="3758" spans="1:6" ht="29.55" customHeight="1" x14ac:dyDescent="0.4">
      <c r="A3758" s="12">
        <v>44900</v>
      </c>
      <c r="B3758" s="11" t="s">
        <v>24848</v>
      </c>
      <c r="C3758" s="14">
        <v>0.104</v>
      </c>
      <c r="D3758" s="13" t="s">
        <v>28945</v>
      </c>
      <c r="E3758" s="13" t="s">
        <v>17118</v>
      </c>
      <c r="F3758" s="31">
        <f t="shared" si="58"/>
        <v>5</v>
      </c>
    </row>
    <row r="3759" spans="1:6" ht="29.55" customHeight="1" x14ac:dyDescent="0.4">
      <c r="A3759" s="12">
        <v>44894</v>
      </c>
      <c r="B3759" s="11" t="s">
        <v>24848</v>
      </c>
      <c r="C3759" s="14">
        <v>0.24529999999999999</v>
      </c>
      <c r="D3759" s="13" t="s">
        <v>29099</v>
      </c>
      <c r="E3759" s="13" t="s">
        <v>17118</v>
      </c>
      <c r="F3759" s="31">
        <f t="shared" si="58"/>
        <v>5</v>
      </c>
    </row>
    <row r="3760" spans="1:6" ht="29.55" customHeight="1" x14ac:dyDescent="0.4">
      <c r="A3760" s="12">
        <v>44740</v>
      </c>
      <c r="B3760" s="13" t="s">
        <v>24848</v>
      </c>
      <c r="C3760" s="14">
        <v>0.1168</v>
      </c>
      <c r="D3760" s="13" t="s">
        <v>34774</v>
      </c>
      <c r="E3760" s="13" t="s">
        <v>34517</v>
      </c>
      <c r="F3760" s="31">
        <f t="shared" si="58"/>
        <v>5</v>
      </c>
    </row>
    <row r="3761" spans="1:6" ht="29.55" customHeight="1" x14ac:dyDescent="0.4">
      <c r="A3761" s="12">
        <v>44921</v>
      </c>
      <c r="B3761" s="11" t="s">
        <v>10691</v>
      </c>
      <c r="C3761" s="14">
        <v>7.9699999999999993E-2</v>
      </c>
      <c r="D3761" s="13" t="s">
        <v>28285</v>
      </c>
      <c r="E3761" s="13" t="s">
        <v>20624</v>
      </c>
      <c r="F3761" s="31">
        <f t="shared" si="58"/>
        <v>5</v>
      </c>
    </row>
    <row r="3762" spans="1:6" ht="29.55" customHeight="1" x14ac:dyDescent="0.4">
      <c r="A3762" s="12">
        <v>44911</v>
      </c>
      <c r="B3762" s="11" t="s">
        <v>10691</v>
      </c>
      <c r="C3762" s="14">
        <v>9.2299999999999993E-2</v>
      </c>
      <c r="D3762" s="13" t="s">
        <v>28545</v>
      </c>
      <c r="E3762" s="13" t="s">
        <v>20624</v>
      </c>
      <c r="F3762" s="31">
        <f t="shared" si="58"/>
        <v>5</v>
      </c>
    </row>
    <row r="3763" spans="1:6" ht="29.55" customHeight="1" x14ac:dyDescent="0.4">
      <c r="A3763" s="12">
        <v>44910</v>
      </c>
      <c r="B3763" s="11" t="s">
        <v>10691</v>
      </c>
      <c r="C3763" s="14">
        <v>9.2299999999999993E-2</v>
      </c>
      <c r="D3763" s="13" t="s">
        <v>28600</v>
      </c>
      <c r="E3763" s="13" t="s">
        <v>20624</v>
      </c>
      <c r="F3763" s="31">
        <f t="shared" si="58"/>
        <v>5</v>
      </c>
    </row>
    <row r="3764" spans="1:6" ht="29.55" customHeight="1" x14ac:dyDescent="0.4">
      <c r="A3764" s="12">
        <v>44872</v>
      </c>
      <c r="B3764" s="13" t="s">
        <v>10691</v>
      </c>
      <c r="C3764" s="14">
        <v>7.7299999999999994E-2</v>
      </c>
      <c r="D3764" s="13" t="s">
        <v>30030</v>
      </c>
      <c r="E3764" s="13" t="s">
        <v>14690</v>
      </c>
      <c r="F3764" s="31">
        <f t="shared" si="58"/>
        <v>5</v>
      </c>
    </row>
    <row r="3765" spans="1:6" ht="29.55" customHeight="1" x14ac:dyDescent="0.4">
      <c r="A3765" s="12">
        <v>44753</v>
      </c>
      <c r="B3765" s="11" t="s">
        <v>10691</v>
      </c>
      <c r="C3765" s="14">
        <v>0.15129999999999999</v>
      </c>
      <c r="D3765" s="13" t="s">
        <v>34243</v>
      </c>
      <c r="E3765" s="13" t="s">
        <v>34244</v>
      </c>
      <c r="F3765" s="31">
        <f t="shared" si="58"/>
        <v>5</v>
      </c>
    </row>
    <row r="3766" spans="1:6" ht="29.55" customHeight="1" x14ac:dyDescent="0.4">
      <c r="A3766" s="12">
        <v>44876</v>
      </c>
      <c r="B3766" s="13" t="s">
        <v>10673</v>
      </c>
      <c r="C3766" s="14">
        <v>0.12509999999999999</v>
      </c>
      <c r="D3766" s="13" t="s">
        <v>29806</v>
      </c>
      <c r="E3766" s="13" t="s">
        <v>29807</v>
      </c>
      <c r="F3766" s="31">
        <f t="shared" si="58"/>
        <v>5</v>
      </c>
    </row>
    <row r="3767" spans="1:6" ht="29.55" customHeight="1" x14ac:dyDescent="0.4">
      <c r="A3767" s="12">
        <v>44825</v>
      </c>
      <c r="B3767" s="11" t="s">
        <v>10673</v>
      </c>
      <c r="C3767" s="17">
        <v>5.8299999999999998E-2</v>
      </c>
      <c r="D3767" s="13" t="s">
        <v>31457</v>
      </c>
      <c r="E3767" s="13" t="s">
        <v>31458</v>
      </c>
      <c r="F3767" s="31">
        <f t="shared" si="58"/>
        <v>5</v>
      </c>
    </row>
    <row r="3768" spans="1:6" ht="29.55" customHeight="1" x14ac:dyDescent="0.4">
      <c r="A3768" s="12">
        <v>44781</v>
      </c>
      <c r="B3768" s="13" t="s">
        <v>10673</v>
      </c>
      <c r="C3768" s="14">
        <v>0.11799999999999999</v>
      </c>
      <c r="D3768" s="13" t="s">
        <v>33208</v>
      </c>
      <c r="E3768" s="13" t="s">
        <v>33209</v>
      </c>
      <c r="F3768" s="31">
        <f t="shared" si="58"/>
        <v>5</v>
      </c>
    </row>
    <row r="3769" spans="1:6" ht="29.55" customHeight="1" x14ac:dyDescent="0.4">
      <c r="A3769" s="12">
        <v>44775</v>
      </c>
      <c r="B3769" s="13" t="s">
        <v>10673</v>
      </c>
      <c r="C3769" s="14">
        <v>0.109</v>
      </c>
      <c r="D3769" s="13" t="s">
        <v>33446</v>
      </c>
      <c r="E3769" s="13" t="s">
        <v>33061</v>
      </c>
      <c r="F3769" s="31">
        <f t="shared" si="58"/>
        <v>5</v>
      </c>
    </row>
    <row r="3770" spans="1:6" ht="29.55" customHeight="1" x14ac:dyDescent="0.4">
      <c r="A3770" s="12">
        <v>44771</v>
      </c>
      <c r="B3770" s="13" t="s">
        <v>10673</v>
      </c>
      <c r="C3770" s="14">
        <v>0.1026</v>
      </c>
      <c r="D3770" s="13" t="s">
        <v>33532</v>
      </c>
      <c r="E3770" s="13" t="s">
        <v>33518</v>
      </c>
      <c r="F3770" s="31">
        <f t="shared" si="58"/>
        <v>5</v>
      </c>
    </row>
    <row r="3771" spans="1:6" ht="29.55" customHeight="1" x14ac:dyDescent="0.4">
      <c r="A3771" s="12">
        <v>44909</v>
      </c>
      <c r="B3771" s="11" t="s">
        <v>11132</v>
      </c>
      <c r="C3771" s="14">
        <v>9.7000000000000003E-2</v>
      </c>
      <c r="D3771" s="13" t="s">
        <v>28657</v>
      </c>
      <c r="E3771" s="13" t="s">
        <v>19516</v>
      </c>
      <c r="F3771" s="31">
        <f t="shared" si="58"/>
        <v>5</v>
      </c>
    </row>
    <row r="3772" spans="1:6" ht="29.55" customHeight="1" x14ac:dyDescent="0.4">
      <c r="A3772" s="12">
        <v>44859</v>
      </c>
      <c r="B3772" s="11" t="s">
        <v>11132</v>
      </c>
      <c r="C3772" s="14">
        <v>8.3199999999999996E-2</v>
      </c>
      <c r="D3772" s="13" t="s">
        <v>30398</v>
      </c>
      <c r="E3772" s="13" t="s">
        <v>30379</v>
      </c>
      <c r="F3772" s="31">
        <f t="shared" si="58"/>
        <v>5</v>
      </c>
    </row>
    <row r="3773" spans="1:6" ht="29.55" customHeight="1" x14ac:dyDescent="0.4">
      <c r="A3773" s="12">
        <v>44854</v>
      </c>
      <c r="B3773" s="11" t="s">
        <v>11132</v>
      </c>
      <c r="C3773" s="17">
        <v>7.4800000000000005E-2</v>
      </c>
      <c r="D3773" s="13" t="s">
        <v>30572</v>
      </c>
      <c r="E3773" s="13" t="s">
        <v>30379</v>
      </c>
      <c r="F3773" s="31">
        <f t="shared" si="58"/>
        <v>5</v>
      </c>
    </row>
    <row r="3774" spans="1:6" ht="29.55" customHeight="1" x14ac:dyDescent="0.4">
      <c r="A3774" s="12">
        <v>44840</v>
      </c>
      <c r="B3774" s="13" t="s">
        <v>11132</v>
      </c>
      <c r="C3774" s="14">
        <v>0.13519999999999999</v>
      </c>
      <c r="D3774" s="13" t="s">
        <v>30995</v>
      </c>
      <c r="E3774" s="13" t="s">
        <v>19516</v>
      </c>
      <c r="F3774" s="31">
        <f t="shared" si="58"/>
        <v>5</v>
      </c>
    </row>
    <row r="3775" spans="1:6" ht="29.55" customHeight="1" x14ac:dyDescent="0.4">
      <c r="A3775" s="12">
        <v>44838</v>
      </c>
      <c r="B3775" s="13" t="s">
        <v>11132</v>
      </c>
      <c r="C3775" s="14">
        <v>2.93E-2</v>
      </c>
      <c r="D3775" s="13" t="s">
        <v>31133</v>
      </c>
      <c r="E3775" s="13" t="s">
        <v>19516</v>
      </c>
      <c r="F3775" s="31">
        <f t="shared" si="58"/>
        <v>5</v>
      </c>
    </row>
    <row r="3776" spans="1:6" ht="29.55" customHeight="1" x14ac:dyDescent="0.4">
      <c r="A3776" s="12">
        <v>44824</v>
      </c>
      <c r="B3776" s="11" t="s">
        <v>19622</v>
      </c>
      <c r="C3776" s="17">
        <v>8.8099999999999998E-2</v>
      </c>
      <c r="D3776" s="13" t="s">
        <v>31542</v>
      </c>
      <c r="E3776" s="13" t="s">
        <v>489</v>
      </c>
      <c r="F3776" s="31">
        <f t="shared" si="58"/>
        <v>5</v>
      </c>
    </row>
    <row r="3777" spans="1:6" ht="29.55" customHeight="1" x14ac:dyDescent="0.4">
      <c r="A3777" s="12">
        <v>44811</v>
      </c>
      <c r="B3777" s="11" t="s">
        <v>19622</v>
      </c>
      <c r="C3777" s="17">
        <v>0.15</v>
      </c>
      <c r="D3777" s="13" t="s">
        <v>31958</v>
      </c>
      <c r="E3777" s="13" t="s">
        <v>469</v>
      </c>
      <c r="F3777" s="31">
        <f t="shared" si="58"/>
        <v>5</v>
      </c>
    </row>
    <row r="3778" spans="1:6" ht="29.55" customHeight="1" x14ac:dyDescent="0.4">
      <c r="A3778" s="12">
        <v>44810</v>
      </c>
      <c r="B3778" s="11" t="s">
        <v>19622</v>
      </c>
      <c r="C3778" s="17">
        <v>6.4600000000000005E-2</v>
      </c>
      <c r="D3778" s="13" t="s">
        <v>31958</v>
      </c>
      <c r="E3778" s="13" t="s">
        <v>469</v>
      </c>
      <c r="F3778" s="31">
        <f t="shared" ref="F3778:F3841" si="59">COUNTIF(B:B,B3778)</f>
        <v>5</v>
      </c>
    </row>
    <row r="3779" spans="1:6" ht="29.55" customHeight="1" x14ac:dyDescent="0.4">
      <c r="A3779" s="12">
        <v>44798</v>
      </c>
      <c r="B3779" s="13" t="s">
        <v>19622</v>
      </c>
      <c r="C3779" s="14">
        <v>9.7900000000000001E-2</v>
      </c>
      <c r="D3779" s="13" t="s">
        <v>32494</v>
      </c>
      <c r="E3779" s="13" t="s">
        <v>32495</v>
      </c>
      <c r="F3779" s="31">
        <f t="shared" si="59"/>
        <v>5</v>
      </c>
    </row>
    <row r="3780" spans="1:6" ht="29.55" customHeight="1" x14ac:dyDescent="0.4">
      <c r="A3780" s="12">
        <v>44778</v>
      </c>
      <c r="B3780" s="13" t="s">
        <v>19622</v>
      </c>
      <c r="C3780" s="14">
        <v>8.6099999999999996E-2</v>
      </c>
      <c r="D3780" s="13" t="s">
        <v>33275</v>
      </c>
      <c r="E3780" s="13" t="s">
        <v>33022</v>
      </c>
      <c r="F3780" s="31">
        <f t="shared" si="59"/>
        <v>5</v>
      </c>
    </row>
    <row r="3781" spans="1:6" ht="29.55" customHeight="1" x14ac:dyDescent="0.4">
      <c r="A3781" s="12">
        <v>44776</v>
      </c>
      <c r="B3781" s="13" t="s">
        <v>15910</v>
      </c>
      <c r="C3781" s="14">
        <v>3.32E-2</v>
      </c>
      <c r="D3781" s="13" t="s">
        <v>33404</v>
      </c>
      <c r="E3781" s="13" t="s">
        <v>32959</v>
      </c>
      <c r="F3781" s="31">
        <f t="shared" si="59"/>
        <v>5</v>
      </c>
    </row>
    <row r="3782" spans="1:6" ht="29.55" customHeight="1" x14ac:dyDescent="0.4">
      <c r="A3782" s="12">
        <v>44728</v>
      </c>
      <c r="B3782" s="13" t="s">
        <v>15910</v>
      </c>
      <c r="C3782" s="14">
        <v>5.3199999999999997E-2</v>
      </c>
      <c r="D3782" s="13" t="s">
        <v>35136</v>
      </c>
      <c r="E3782" s="13" t="s">
        <v>20566</v>
      </c>
      <c r="F3782" s="31">
        <f t="shared" si="59"/>
        <v>5</v>
      </c>
    </row>
    <row r="3783" spans="1:6" ht="29.55" customHeight="1" x14ac:dyDescent="0.4">
      <c r="A3783" s="12">
        <v>44725</v>
      </c>
      <c r="B3783" s="13" t="s">
        <v>15910</v>
      </c>
      <c r="C3783" s="14">
        <v>1.1299999999999999E-2</v>
      </c>
      <c r="D3783" s="13" t="s">
        <v>35276</v>
      </c>
      <c r="E3783" s="13" t="s">
        <v>20568</v>
      </c>
      <c r="F3783" s="31">
        <f t="shared" si="59"/>
        <v>5</v>
      </c>
    </row>
    <row r="3784" spans="1:6" ht="29.55" customHeight="1" x14ac:dyDescent="0.4">
      <c r="A3784" s="12">
        <v>44715</v>
      </c>
      <c r="B3784" s="13" t="s">
        <v>15910</v>
      </c>
      <c r="C3784" s="14">
        <v>6.5100000000000005E-2</v>
      </c>
      <c r="D3784" s="13" t="s">
        <v>35538</v>
      </c>
      <c r="E3784" s="13" t="s">
        <v>35537</v>
      </c>
      <c r="F3784" s="31">
        <f t="shared" si="59"/>
        <v>5</v>
      </c>
    </row>
    <row r="3785" spans="1:6" ht="29.55" customHeight="1" x14ac:dyDescent="0.4">
      <c r="A3785" s="12">
        <v>44714</v>
      </c>
      <c r="B3785" s="13" t="s">
        <v>15910</v>
      </c>
      <c r="C3785" s="14">
        <v>5.67E-2</v>
      </c>
      <c r="D3785" s="13" t="s">
        <v>35575</v>
      </c>
      <c r="E3785" s="13" t="s">
        <v>34139</v>
      </c>
      <c r="F3785" s="31">
        <f t="shared" si="59"/>
        <v>5</v>
      </c>
    </row>
    <row r="3786" spans="1:6" ht="29.55" customHeight="1" x14ac:dyDescent="0.4">
      <c r="A3786" s="12">
        <v>44853</v>
      </c>
      <c r="B3786" s="13" t="s">
        <v>6564</v>
      </c>
      <c r="C3786" s="14">
        <v>0.26090000000000002</v>
      </c>
      <c r="D3786" s="13" t="s">
        <v>30623</v>
      </c>
      <c r="E3786" s="13" t="s">
        <v>30624</v>
      </c>
      <c r="F3786" s="31">
        <f t="shared" si="59"/>
        <v>5</v>
      </c>
    </row>
    <row r="3787" spans="1:6" ht="29.55" customHeight="1" x14ac:dyDescent="0.4">
      <c r="A3787" s="12">
        <v>44838</v>
      </c>
      <c r="B3787" s="13" t="s">
        <v>6564</v>
      </c>
      <c r="C3787" s="14">
        <v>0.1573</v>
      </c>
      <c r="D3787" s="13" t="s">
        <v>31073</v>
      </c>
      <c r="E3787" s="13" t="s">
        <v>31071</v>
      </c>
      <c r="F3787" s="31">
        <f t="shared" si="59"/>
        <v>5</v>
      </c>
    </row>
    <row r="3788" spans="1:6" ht="29.55" customHeight="1" x14ac:dyDescent="0.4">
      <c r="A3788" s="12">
        <v>44830</v>
      </c>
      <c r="B3788" s="13" t="s">
        <v>6564</v>
      </c>
      <c r="C3788" s="14">
        <v>3.0200000000000001E-2</v>
      </c>
      <c r="D3788" s="13" t="s">
        <v>31335</v>
      </c>
      <c r="E3788" s="13" t="s">
        <v>30624</v>
      </c>
      <c r="F3788" s="31">
        <f t="shared" si="59"/>
        <v>5</v>
      </c>
    </row>
    <row r="3789" spans="1:6" ht="29.55" customHeight="1" x14ac:dyDescent="0.4">
      <c r="A3789" s="12">
        <v>44827</v>
      </c>
      <c r="B3789" s="13" t="s">
        <v>6564</v>
      </c>
      <c r="C3789" s="14">
        <v>0.1288</v>
      </c>
      <c r="D3789" s="13" t="s">
        <v>31348</v>
      </c>
      <c r="E3789" s="13" t="s">
        <v>31345</v>
      </c>
      <c r="F3789" s="31">
        <f t="shared" si="59"/>
        <v>5</v>
      </c>
    </row>
    <row r="3790" spans="1:6" ht="29.55" customHeight="1" x14ac:dyDescent="0.4">
      <c r="A3790" s="12">
        <v>44762</v>
      </c>
      <c r="B3790" s="11" t="s">
        <v>6564</v>
      </c>
      <c r="C3790" s="14">
        <v>4.8399999999999999E-2</v>
      </c>
      <c r="D3790" s="13" t="s">
        <v>33891</v>
      </c>
      <c r="E3790" s="13" t="s">
        <v>78</v>
      </c>
      <c r="F3790" s="31">
        <f t="shared" si="59"/>
        <v>5</v>
      </c>
    </row>
    <row r="3791" spans="1:6" ht="29.55" customHeight="1" x14ac:dyDescent="0.4">
      <c r="A3791" s="12">
        <v>44923</v>
      </c>
      <c r="B3791" s="11" t="s">
        <v>27285</v>
      </c>
      <c r="C3791" s="14">
        <v>8.8999999999999996E-2</v>
      </c>
      <c r="D3791" s="13" t="s">
        <v>28213</v>
      </c>
      <c r="E3791" s="13" t="s">
        <v>28163</v>
      </c>
      <c r="F3791" s="31">
        <f t="shared" si="59"/>
        <v>5</v>
      </c>
    </row>
    <row r="3792" spans="1:6" ht="29.55" customHeight="1" x14ac:dyDescent="0.4">
      <c r="A3792" s="12">
        <v>44921</v>
      </c>
      <c r="B3792" s="11" t="s">
        <v>27285</v>
      </c>
      <c r="C3792" s="14">
        <v>8.5699999999999998E-2</v>
      </c>
      <c r="D3792" s="13" t="s">
        <v>28283</v>
      </c>
      <c r="E3792" s="13" t="s">
        <v>28284</v>
      </c>
      <c r="F3792" s="31">
        <f t="shared" si="59"/>
        <v>5</v>
      </c>
    </row>
    <row r="3793" spans="1:6" ht="29.55" customHeight="1" x14ac:dyDescent="0.4">
      <c r="A3793" s="12">
        <v>44839</v>
      </c>
      <c r="B3793" s="13" t="s">
        <v>27285</v>
      </c>
      <c r="C3793" s="14">
        <v>4.3099999999999999E-2</v>
      </c>
      <c r="D3793" s="13" t="s">
        <v>31064</v>
      </c>
      <c r="E3793" s="13" t="s">
        <v>18982</v>
      </c>
      <c r="F3793" s="31">
        <f t="shared" si="59"/>
        <v>5</v>
      </c>
    </row>
    <row r="3794" spans="1:6" ht="29.55" customHeight="1" x14ac:dyDescent="0.4">
      <c r="A3794" s="12">
        <v>44831</v>
      </c>
      <c r="B3794" s="13" t="s">
        <v>27285</v>
      </c>
      <c r="C3794" s="14">
        <v>3.6299999999999999E-2</v>
      </c>
      <c r="D3794" s="13" t="s">
        <v>31309</v>
      </c>
      <c r="E3794" s="13" t="s">
        <v>27287</v>
      </c>
      <c r="F3794" s="31">
        <f t="shared" si="59"/>
        <v>5</v>
      </c>
    </row>
    <row r="3795" spans="1:6" ht="29.55" customHeight="1" x14ac:dyDescent="0.4">
      <c r="A3795" s="12">
        <v>44714</v>
      </c>
      <c r="B3795" s="13" t="s">
        <v>27285</v>
      </c>
      <c r="C3795" s="14">
        <v>-0.13900000000000001</v>
      </c>
      <c r="D3795" s="13" t="s">
        <v>35613</v>
      </c>
      <c r="E3795" s="13" t="s">
        <v>34517</v>
      </c>
      <c r="F3795" s="31">
        <f t="shared" si="59"/>
        <v>5</v>
      </c>
    </row>
    <row r="3796" spans="1:6" ht="29.55" customHeight="1" x14ac:dyDescent="0.4">
      <c r="A3796" s="12">
        <v>44909</v>
      </c>
      <c r="B3796" s="11" t="s">
        <v>11154</v>
      </c>
      <c r="C3796" s="14">
        <v>5.8400000000000001E-2</v>
      </c>
      <c r="D3796" s="13" t="s">
        <v>28688</v>
      </c>
      <c r="E3796" s="13" t="s">
        <v>28689</v>
      </c>
      <c r="F3796" s="31">
        <f t="shared" si="59"/>
        <v>5</v>
      </c>
    </row>
    <row r="3797" spans="1:6" ht="29.55" customHeight="1" x14ac:dyDescent="0.4">
      <c r="A3797" s="12">
        <v>44777</v>
      </c>
      <c r="B3797" s="13" t="s">
        <v>11154</v>
      </c>
      <c r="C3797" s="14">
        <v>6.1100000000000002E-2</v>
      </c>
      <c r="D3797" s="13" t="s">
        <v>33338</v>
      </c>
      <c r="E3797" s="13" t="s">
        <v>33031</v>
      </c>
      <c r="F3797" s="31">
        <f t="shared" si="59"/>
        <v>5</v>
      </c>
    </row>
    <row r="3798" spans="1:6" ht="29.55" customHeight="1" x14ac:dyDescent="0.4">
      <c r="A3798" s="12">
        <v>44776</v>
      </c>
      <c r="B3798" s="13" t="s">
        <v>11154</v>
      </c>
      <c r="C3798" s="14">
        <v>4.0800000000000003E-2</v>
      </c>
      <c r="D3798" s="13" t="s">
        <v>33398</v>
      </c>
      <c r="E3798" s="13" t="s">
        <v>33031</v>
      </c>
      <c r="F3798" s="31">
        <f t="shared" si="59"/>
        <v>5</v>
      </c>
    </row>
    <row r="3799" spans="1:6" ht="29.55" customHeight="1" x14ac:dyDescent="0.4">
      <c r="A3799" s="12">
        <v>44774</v>
      </c>
      <c r="B3799" s="13" t="s">
        <v>11154</v>
      </c>
      <c r="C3799" s="14">
        <v>8.7499999999999994E-2</v>
      </c>
      <c r="D3799" s="13" t="s">
        <v>33476</v>
      </c>
      <c r="E3799" s="13" t="s">
        <v>33031</v>
      </c>
      <c r="F3799" s="31">
        <f t="shared" si="59"/>
        <v>5</v>
      </c>
    </row>
    <row r="3800" spans="1:6" ht="29.55" customHeight="1" x14ac:dyDescent="0.4">
      <c r="A3800" s="12">
        <v>44746</v>
      </c>
      <c r="B3800" s="13" t="s">
        <v>11154</v>
      </c>
      <c r="C3800" s="14">
        <v>5.3999999999999999E-2</v>
      </c>
      <c r="D3800" s="13" t="s">
        <v>34554</v>
      </c>
      <c r="E3800" s="13" t="s">
        <v>34540</v>
      </c>
      <c r="F3800" s="31">
        <f t="shared" si="59"/>
        <v>5</v>
      </c>
    </row>
    <row r="3801" spans="1:6" ht="29.55" customHeight="1" x14ac:dyDescent="0.4">
      <c r="A3801" s="12">
        <v>44888</v>
      </c>
      <c r="B3801" s="13" t="s">
        <v>10846</v>
      </c>
      <c r="C3801" s="14">
        <v>0.10730000000000001</v>
      </c>
      <c r="D3801" s="13" t="s">
        <v>29331</v>
      </c>
      <c r="E3801" s="13" t="s">
        <v>22928</v>
      </c>
      <c r="F3801" s="31">
        <f t="shared" si="59"/>
        <v>5</v>
      </c>
    </row>
    <row r="3802" spans="1:6" ht="29.55" customHeight="1" x14ac:dyDescent="0.4">
      <c r="A3802" s="12">
        <v>44868</v>
      </c>
      <c r="B3802" s="13" t="s">
        <v>10846</v>
      </c>
      <c r="C3802" s="14">
        <v>0.15770000000000001</v>
      </c>
      <c r="D3802" s="13" t="s">
        <v>30071</v>
      </c>
      <c r="E3802" s="13" t="s">
        <v>8151</v>
      </c>
      <c r="F3802" s="31">
        <f t="shared" si="59"/>
        <v>5</v>
      </c>
    </row>
    <row r="3803" spans="1:6" ht="29.55" customHeight="1" x14ac:dyDescent="0.4">
      <c r="A3803" s="12">
        <v>44862</v>
      </c>
      <c r="B3803" s="13" t="s">
        <v>10846</v>
      </c>
      <c r="C3803" s="13" t="s">
        <v>7447</v>
      </c>
      <c r="D3803" s="13" t="s">
        <v>30222</v>
      </c>
      <c r="E3803" s="13" t="s">
        <v>8151</v>
      </c>
      <c r="F3803" s="31">
        <f t="shared" si="59"/>
        <v>5</v>
      </c>
    </row>
    <row r="3804" spans="1:6" ht="29.55" customHeight="1" x14ac:dyDescent="0.4">
      <c r="A3804" s="12">
        <v>44797</v>
      </c>
      <c r="B3804" s="13" t="s">
        <v>10846</v>
      </c>
      <c r="C3804" s="14">
        <v>0.29899999999999999</v>
      </c>
      <c r="D3804" s="13" t="s">
        <v>32540</v>
      </c>
      <c r="E3804" s="13" t="s">
        <v>32503</v>
      </c>
      <c r="F3804" s="31">
        <f t="shared" si="59"/>
        <v>5</v>
      </c>
    </row>
    <row r="3805" spans="1:6" ht="29.55" customHeight="1" x14ac:dyDescent="0.4">
      <c r="A3805" s="12">
        <v>44774</v>
      </c>
      <c r="B3805" s="13" t="s">
        <v>10846</v>
      </c>
      <c r="C3805" s="14">
        <v>4.4600000000000001E-2</v>
      </c>
      <c r="D3805" s="13" t="s">
        <v>33502</v>
      </c>
      <c r="E3805" s="13" t="s">
        <v>33022</v>
      </c>
      <c r="F3805" s="31">
        <f t="shared" si="59"/>
        <v>5</v>
      </c>
    </row>
    <row r="3806" spans="1:6" ht="29.55" customHeight="1" x14ac:dyDescent="0.4">
      <c r="A3806" s="12">
        <v>44888</v>
      </c>
      <c r="B3806" s="13" t="s">
        <v>23333</v>
      </c>
      <c r="C3806" s="14">
        <v>0.16669999999999999</v>
      </c>
      <c r="D3806" s="13" t="s">
        <v>29315</v>
      </c>
      <c r="E3806" s="13" t="s">
        <v>29316</v>
      </c>
      <c r="F3806" s="31">
        <f t="shared" si="59"/>
        <v>5</v>
      </c>
    </row>
    <row r="3807" spans="1:6" ht="29.55" customHeight="1" x14ac:dyDescent="0.4">
      <c r="A3807" s="12">
        <v>44875</v>
      </c>
      <c r="B3807" s="13" t="s">
        <v>23333</v>
      </c>
      <c r="C3807" s="14">
        <v>0.13600000000000001</v>
      </c>
      <c r="D3807" s="13" t="s">
        <v>29844</v>
      </c>
      <c r="E3807" s="13" t="s">
        <v>6558</v>
      </c>
      <c r="F3807" s="31">
        <f t="shared" si="59"/>
        <v>5</v>
      </c>
    </row>
    <row r="3808" spans="1:6" ht="29.55" customHeight="1" x14ac:dyDescent="0.4">
      <c r="A3808" s="12">
        <v>44824</v>
      </c>
      <c r="B3808" s="11" t="s">
        <v>23333</v>
      </c>
      <c r="C3808" s="17">
        <v>0.1845</v>
      </c>
      <c r="D3808" s="13" t="s">
        <v>31514</v>
      </c>
      <c r="E3808" s="13" t="s">
        <v>31515</v>
      </c>
      <c r="F3808" s="31">
        <f t="shared" si="59"/>
        <v>5</v>
      </c>
    </row>
    <row r="3809" spans="1:6" ht="29.55" customHeight="1" x14ac:dyDescent="0.4">
      <c r="A3809" s="12">
        <v>44823</v>
      </c>
      <c r="B3809" s="11" t="s">
        <v>23333</v>
      </c>
      <c r="C3809" s="17">
        <v>0.21179999999999999</v>
      </c>
      <c r="D3809" s="13" t="s">
        <v>31594</v>
      </c>
      <c r="E3809" s="13" t="s">
        <v>31515</v>
      </c>
      <c r="F3809" s="31">
        <f t="shared" si="59"/>
        <v>5</v>
      </c>
    </row>
    <row r="3810" spans="1:6" ht="29.55" customHeight="1" x14ac:dyDescent="0.4">
      <c r="A3810" s="12">
        <v>44812</v>
      </c>
      <c r="B3810" s="11" t="s">
        <v>23333</v>
      </c>
      <c r="C3810" s="17">
        <v>0.17649999999999999</v>
      </c>
      <c r="D3810" s="13" t="s">
        <v>31899</v>
      </c>
      <c r="E3810" s="13" t="s">
        <v>31900</v>
      </c>
      <c r="F3810" s="31">
        <f t="shared" si="59"/>
        <v>5</v>
      </c>
    </row>
    <row r="3811" spans="1:6" ht="29.55" customHeight="1" x14ac:dyDescent="0.4">
      <c r="A3811" s="12">
        <v>44862</v>
      </c>
      <c r="B3811" s="13" t="s">
        <v>8944</v>
      </c>
      <c r="C3811" s="14">
        <v>7.7799999999999994E-2</v>
      </c>
      <c r="D3811" s="13" t="s">
        <v>30240</v>
      </c>
      <c r="E3811" s="13" t="s">
        <v>6558</v>
      </c>
      <c r="F3811" s="31">
        <f t="shared" si="59"/>
        <v>5</v>
      </c>
    </row>
    <row r="3812" spans="1:6" ht="29.55" customHeight="1" x14ac:dyDescent="0.4">
      <c r="A3812" s="12">
        <v>44861</v>
      </c>
      <c r="B3812" s="13" t="s">
        <v>8944</v>
      </c>
      <c r="C3812" s="14">
        <v>7.7799999999999994E-2</v>
      </c>
      <c r="D3812" s="13" t="s">
        <v>30300</v>
      </c>
      <c r="E3812" s="13" t="s">
        <v>6558</v>
      </c>
      <c r="F3812" s="31">
        <f t="shared" si="59"/>
        <v>5</v>
      </c>
    </row>
    <row r="3813" spans="1:6" ht="29.55" customHeight="1" x14ac:dyDescent="0.4">
      <c r="A3813" s="12">
        <v>44852</v>
      </c>
      <c r="B3813" s="13" t="s">
        <v>8944</v>
      </c>
      <c r="C3813" s="14">
        <v>8.2600000000000007E-2</v>
      </c>
      <c r="D3813" s="13" t="s">
        <v>30659</v>
      </c>
      <c r="E3813" s="13" t="s">
        <v>30311</v>
      </c>
      <c r="F3813" s="31">
        <f t="shared" si="59"/>
        <v>5</v>
      </c>
    </row>
    <row r="3814" spans="1:6" ht="29.55" customHeight="1" x14ac:dyDescent="0.4">
      <c r="A3814" s="12">
        <v>44806</v>
      </c>
      <c r="B3814" s="11" t="s">
        <v>8944</v>
      </c>
      <c r="C3814" s="17">
        <v>2.9899999999999999E-2</v>
      </c>
      <c r="D3814" s="13" t="s">
        <v>32199</v>
      </c>
      <c r="E3814" s="13" t="s">
        <v>6558</v>
      </c>
      <c r="F3814" s="31">
        <f t="shared" si="59"/>
        <v>5</v>
      </c>
    </row>
    <row r="3815" spans="1:6" ht="29.55" customHeight="1" x14ac:dyDescent="0.4">
      <c r="A3815" s="12">
        <v>44790</v>
      </c>
      <c r="B3815" s="13" t="s">
        <v>8944</v>
      </c>
      <c r="C3815" s="14">
        <v>0.15210000000000001</v>
      </c>
      <c r="D3815" s="13" t="s">
        <v>32820</v>
      </c>
      <c r="E3815" s="13" t="s">
        <v>22960</v>
      </c>
      <c r="F3815" s="31">
        <f t="shared" si="59"/>
        <v>5</v>
      </c>
    </row>
    <row r="3816" spans="1:6" ht="29.55" customHeight="1" x14ac:dyDescent="0.4">
      <c r="A3816" s="12">
        <v>44895</v>
      </c>
      <c r="B3816" s="11" t="s">
        <v>20619</v>
      </c>
      <c r="C3816" s="11" t="s">
        <v>5979</v>
      </c>
      <c r="D3816" s="13" t="s">
        <v>29029</v>
      </c>
      <c r="E3816" s="13" t="s">
        <v>20568</v>
      </c>
      <c r="F3816" s="31">
        <f t="shared" si="59"/>
        <v>5</v>
      </c>
    </row>
    <row r="3817" spans="1:6" ht="29.55" customHeight="1" x14ac:dyDescent="0.4">
      <c r="A3817" s="12">
        <v>44853</v>
      </c>
      <c r="B3817" s="13" t="s">
        <v>20619</v>
      </c>
      <c r="C3817" s="14">
        <v>0.125</v>
      </c>
      <c r="D3817" s="13" t="s">
        <v>30616</v>
      </c>
      <c r="E3817" s="13" t="s">
        <v>30311</v>
      </c>
      <c r="F3817" s="31">
        <f t="shared" si="59"/>
        <v>5</v>
      </c>
    </row>
    <row r="3818" spans="1:6" ht="29.55" customHeight="1" x14ac:dyDescent="0.4">
      <c r="A3818" s="12">
        <v>44732</v>
      </c>
      <c r="B3818" s="13" t="s">
        <v>20619</v>
      </c>
      <c r="C3818" s="14">
        <v>0.1103</v>
      </c>
      <c r="D3818" s="13" t="s">
        <v>35049</v>
      </c>
      <c r="E3818" s="13" t="s">
        <v>20568</v>
      </c>
      <c r="F3818" s="31">
        <f t="shared" si="59"/>
        <v>5</v>
      </c>
    </row>
    <row r="3819" spans="1:6" ht="29.55" customHeight="1" x14ac:dyDescent="0.4">
      <c r="A3819" s="12">
        <v>44720</v>
      </c>
      <c r="B3819" s="13" t="s">
        <v>20619</v>
      </c>
      <c r="C3819" s="14">
        <v>8.8700000000000001E-2</v>
      </c>
      <c r="D3819" s="13" t="s">
        <v>35411</v>
      </c>
      <c r="E3819" s="13" t="s">
        <v>20568</v>
      </c>
      <c r="F3819" s="31">
        <f t="shared" si="59"/>
        <v>5</v>
      </c>
    </row>
    <row r="3820" spans="1:6" ht="29.55" customHeight="1" x14ac:dyDescent="0.4">
      <c r="A3820" s="12">
        <v>44714</v>
      </c>
      <c r="B3820" s="13" t="s">
        <v>20619</v>
      </c>
      <c r="C3820" s="14">
        <v>0.12540000000000001</v>
      </c>
      <c r="D3820" s="13" t="s">
        <v>35049</v>
      </c>
      <c r="E3820" s="13" t="s">
        <v>20568</v>
      </c>
      <c r="F3820" s="31">
        <f t="shared" si="59"/>
        <v>5</v>
      </c>
    </row>
    <row r="3821" spans="1:6" ht="29.55" customHeight="1" x14ac:dyDescent="0.4">
      <c r="A3821" s="12">
        <v>44921</v>
      </c>
      <c r="B3821" s="11" t="s">
        <v>11205</v>
      </c>
      <c r="C3821" s="14">
        <v>5.1299999999999998E-2</v>
      </c>
      <c r="D3821" s="13" t="s">
        <v>28307</v>
      </c>
      <c r="E3821" s="13" t="s">
        <v>19516</v>
      </c>
      <c r="F3821" s="31">
        <f t="shared" si="59"/>
        <v>5</v>
      </c>
    </row>
    <row r="3822" spans="1:6" ht="29.55" customHeight="1" x14ac:dyDescent="0.4">
      <c r="A3822" s="12">
        <v>44848</v>
      </c>
      <c r="B3822" s="13" t="s">
        <v>11205</v>
      </c>
      <c r="C3822" s="14">
        <v>9.3399999999999997E-2</v>
      </c>
      <c r="D3822" s="13" t="s">
        <v>30804</v>
      </c>
      <c r="E3822" s="13" t="s">
        <v>30640</v>
      </c>
      <c r="F3822" s="31">
        <f t="shared" si="59"/>
        <v>5</v>
      </c>
    </row>
    <row r="3823" spans="1:6" ht="29.55" customHeight="1" x14ac:dyDescent="0.4">
      <c r="A3823" s="12">
        <v>44753</v>
      </c>
      <c r="B3823" s="11" t="s">
        <v>11205</v>
      </c>
      <c r="C3823" s="14">
        <v>0.1014</v>
      </c>
      <c r="D3823" s="13" t="s">
        <v>34260</v>
      </c>
      <c r="E3823" s="13" t="s">
        <v>33868</v>
      </c>
      <c r="F3823" s="31">
        <f t="shared" si="59"/>
        <v>5</v>
      </c>
    </row>
    <row r="3824" spans="1:6" ht="29.55" customHeight="1" x14ac:dyDescent="0.4">
      <c r="A3824" s="12">
        <v>44746</v>
      </c>
      <c r="B3824" s="13" t="s">
        <v>11205</v>
      </c>
      <c r="C3824" s="14">
        <v>6.4600000000000005E-2</v>
      </c>
      <c r="D3824" s="13" t="s">
        <v>34550</v>
      </c>
      <c r="E3824" s="13" t="s">
        <v>34540</v>
      </c>
      <c r="F3824" s="31">
        <f t="shared" si="59"/>
        <v>5</v>
      </c>
    </row>
    <row r="3825" spans="1:6" ht="29.55" customHeight="1" x14ac:dyDescent="0.4">
      <c r="A3825" s="12">
        <v>44741</v>
      </c>
      <c r="B3825" s="13" t="s">
        <v>11205</v>
      </c>
      <c r="C3825" s="14">
        <v>1.83E-2</v>
      </c>
      <c r="D3825" s="13" t="s">
        <v>34716</v>
      </c>
      <c r="E3825" s="13" t="s">
        <v>7</v>
      </c>
      <c r="F3825" s="31">
        <f t="shared" si="59"/>
        <v>5</v>
      </c>
    </row>
    <row r="3826" spans="1:6" ht="29.55" customHeight="1" x14ac:dyDescent="0.4">
      <c r="A3826" s="12">
        <v>44757</v>
      </c>
      <c r="B3826" s="11" t="s">
        <v>34041</v>
      </c>
      <c r="C3826" s="14">
        <v>9.5200000000000007E-2</v>
      </c>
      <c r="D3826" s="13" t="s">
        <v>34042</v>
      </c>
      <c r="E3826" s="13" t="s">
        <v>20624</v>
      </c>
      <c r="F3826" s="31">
        <f t="shared" si="59"/>
        <v>5</v>
      </c>
    </row>
    <row r="3827" spans="1:6" ht="29.55" customHeight="1" x14ac:dyDescent="0.4">
      <c r="A3827" s="12">
        <v>44756</v>
      </c>
      <c r="B3827" s="11" t="s">
        <v>34041</v>
      </c>
      <c r="C3827" s="14">
        <v>0.14710000000000001</v>
      </c>
      <c r="D3827" s="13" t="s">
        <v>34084</v>
      </c>
      <c r="E3827" s="13" t="s">
        <v>34085</v>
      </c>
      <c r="F3827" s="31">
        <f t="shared" si="59"/>
        <v>5</v>
      </c>
    </row>
    <row r="3828" spans="1:6" ht="29.55" customHeight="1" x14ac:dyDescent="0.4">
      <c r="A3828" s="12">
        <v>44742</v>
      </c>
      <c r="B3828" s="13" t="s">
        <v>34041</v>
      </c>
      <c r="C3828" s="14">
        <v>0.06</v>
      </c>
      <c r="D3828" s="13" t="s">
        <v>34679</v>
      </c>
      <c r="E3828" s="13" t="s">
        <v>34517</v>
      </c>
      <c r="F3828" s="31">
        <f t="shared" si="59"/>
        <v>5</v>
      </c>
    </row>
    <row r="3829" spans="1:6" ht="29.55" customHeight="1" x14ac:dyDescent="0.4">
      <c r="A3829" s="12">
        <v>44732</v>
      </c>
      <c r="B3829" s="13" t="s">
        <v>34041</v>
      </c>
      <c r="C3829" s="14">
        <v>4.5900000000000003E-2</v>
      </c>
      <c r="D3829" s="13" t="s">
        <v>35068</v>
      </c>
      <c r="E3829" s="13" t="s">
        <v>34517</v>
      </c>
      <c r="F3829" s="31">
        <f t="shared" si="59"/>
        <v>5</v>
      </c>
    </row>
    <row r="3830" spans="1:6" ht="29.55" customHeight="1" x14ac:dyDescent="0.4">
      <c r="A3830" s="12">
        <v>44721</v>
      </c>
      <c r="B3830" s="13" t="s">
        <v>34041</v>
      </c>
      <c r="C3830" s="14">
        <v>9.5000000000000001E-2</v>
      </c>
      <c r="D3830" s="13" t="s">
        <v>35353</v>
      </c>
      <c r="E3830" s="13" t="s">
        <v>35348</v>
      </c>
      <c r="F3830" s="31">
        <f t="shared" si="59"/>
        <v>5</v>
      </c>
    </row>
    <row r="3831" spans="1:6" ht="29.55" customHeight="1" x14ac:dyDescent="0.4">
      <c r="A3831" s="12">
        <v>44923</v>
      </c>
      <c r="B3831" s="11" t="s">
        <v>5662</v>
      </c>
      <c r="C3831" s="14">
        <v>6.59E-2</v>
      </c>
      <c r="D3831" s="13" t="s">
        <v>28223</v>
      </c>
      <c r="E3831" s="13" t="s">
        <v>5479</v>
      </c>
      <c r="F3831" s="31">
        <f t="shared" si="59"/>
        <v>5</v>
      </c>
    </row>
    <row r="3832" spans="1:6" ht="29.55" customHeight="1" x14ac:dyDescent="0.4">
      <c r="A3832" s="12">
        <v>44910</v>
      </c>
      <c r="B3832" s="11" t="s">
        <v>5662</v>
      </c>
      <c r="C3832" s="14">
        <v>0.17710000000000001</v>
      </c>
      <c r="D3832" s="13" t="s">
        <v>28582</v>
      </c>
      <c r="E3832" s="13" t="s">
        <v>24326</v>
      </c>
      <c r="F3832" s="31">
        <f t="shared" si="59"/>
        <v>5</v>
      </c>
    </row>
    <row r="3833" spans="1:6" ht="29.55" customHeight="1" x14ac:dyDescent="0.4">
      <c r="A3833" s="12">
        <v>44887</v>
      </c>
      <c r="B3833" s="13" t="s">
        <v>5662</v>
      </c>
      <c r="C3833" s="13" t="s">
        <v>5867</v>
      </c>
      <c r="D3833" s="13" t="s">
        <v>29362</v>
      </c>
      <c r="E3833" s="13" t="s">
        <v>29363</v>
      </c>
      <c r="F3833" s="31">
        <f t="shared" si="59"/>
        <v>5</v>
      </c>
    </row>
    <row r="3834" spans="1:6" ht="29.55" customHeight="1" x14ac:dyDescent="0.4">
      <c r="A3834" s="12">
        <v>44866</v>
      </c>
      <c r="B3834" s="13" t="s">
        <v>5662</v>
      </c>
      <c r="C3834" s="14">
        <v>0.1027</v>
      </c>
      <c r="D3834" s="13" t="s">
        <v>30153</v>
      </c>
      <c r="E3834" s="13" t="s">
        <v>12587</v>
      </c>
      <c r="F3834" s="31">
        <f t="shared" si="59"/>
        <v>5</v>
      </c>
    </row>
    <row r="3835" spans="1:6" ht="29.55" customHeight="1" x14ac:dyDescent="0.4">
      <c r="A3835" s="12">
        <v>44740</v>
      </c>
      <c r="B3835" s="13" t="s">
        <v>5662</v>
      </c>
      <c r="C3835" s="14">
        <v>6.7900000000000002E-2</v>
      </c>
      <c r="D3835" s="13" t="s">
        <v>34729</v>
      </c>
      <c r="E3835" s="13" t="s">
        <v>23094</v>
      </c>
      <c r="F3835" s="31">
        <f t="shared" si="59"/>
        <v>5</v>
      </c>
    </row>
    <row r="3836" spans="1:6" ht="29.55" customHeight="1" x14ac:dyDescent="0.4">
      <c r="A3836" s="12">
        <v>44862</v>
      </c>
      <c r="B3836" s="13" t="s">
        <v>13847</v>
      </c>
      <c r="C3836" s="13" t="s">
        <v>7447</v>
      </c>
      <c r="D3836" s="13" t="s">
        <v>30220</v>
      </c>
      <c r="E3836" s="13" t="s">
        <v>30221</v>
      </c>
      <c r="F3836" s="31">
        <f t="shared" si="59"/>
        <v>5</v>
      </c>
    </row>
    <row r="3837" spans="1:6" ht="29.55" customHeight="1" x14ac:dyDescent="0.4">
      <c r="A3837" s="12">
        <v>44827</v>
      </c>
      <c r="B3837" s="13" t="s">
        <v>13847</v>
      </c>
      <c r="C3837" s="14">
        <v>0.29849999999999999</v>
      </c>
      <c r="D3837" s="13" t="s">
        <v>31341</v>
      </c>
      <c r="E3837" s="13" t="s">
        <v>31342</v>
      </c>
      <c r="F3837" s="31">
        <f t="shared" si="59"/>
        <v>5</v>
      </c>
    </row>
    <row r="3838" spans="1:6" ht="29.55" customHeight="1" x14ac:dyDescent="0.4">
      <c r="A3838" s="12">
        <v>44826</v>
      </c>
      <c r="B3838" s="13" t="s">
        <v>13847</v>
      </c>
      <c r="C3838" s="14">
        <v>1.52E-2</v>
      </c>
      <c r="D3838" s="13" t="s">
        <v>31409</v>
      </c>
      <c r="E3838" s="13" t="s">
        <v>23155</v>
      </c>
      <c r="F3838" s="31">
        <f t="shared" si="59"/>
        <v>5</v>
      </c>
    </row>
    <row r="3839" spans="1:6" ht="29.55" customHeight="1" x14ac:dyDescent="0.4">
      <c r="A3839" s="12">
        <v>44732</v>
      </c>
      <c r="B3839" s="13" t="s">
        <v>13847</v>
      </c>
      <c r="C3839" s="14">
        <v>7.8100000000000003E-2</v>
      </c>
      <c r="D3839" s="13" t="s">
        <v>35055</v>
      </c>
      <c r="E3839" s="13" t="s">
        <v>34517</v>
      </c>
      <c r="F3839" s="31">
        <f t="shared" si="59"/>
        <v>5</v>
      </c>
    </row>
    <row r="3840" spans="1:6" ht="29.55" customHeight="1" x14ac:dyDescent="0.4">
      <c r="A3840" s="12">
        <v>44726</v>
      </c>
      <c r="B3840" s="13" t="s">
        <v>13847</v>
      </c>
      <c r="C3840" s="14">
        <v>3.85E-2</v>
      </c>
      <c r="D3840" s="13" t="s">
        <v>35240</v>
      </c>
      <c r="E3840" s="13" t="s">
        <v>35193</v>
      </c>
      <c r="F3840" s="31">
        <f t="shared" si="59"/>
        <v>5</v>
      </c>
    </row>
    <row r="3841" spans="1:6" ht="29.55" customHeight="1" x14ac:dyDescent="0.4">
      <c r="A3841" s="12">
        <v>44851</v>
      </c>
      <c r="B3841" s="13" t="s">
        <v>11141</v>
      </c>
      <c r="C3841" s="14">
        <v>0.2487</v>
      </c>
      <c r="D3841" s="13" t="s">
        <v>30711</v>
      </c>
      <c r="E3841" s="13" t="s">
        <v>30311</v>
      </c>
      <c r="F3841" s="31">
        <f t="shared" si="59"/>
        <v>5</v>
      </c>
    </row>
    <row r="3842" spans="1:6" ht="29.55" customHeight="1" x14ac:dyDescent="0.4">
      <c r="A3842" s="12">
        <v>44846</v>
      </c>
      <c r="B3842" s="13" t="s">
        <v>11141</v>
      </c>
      <c r="C3842" s="14">
        <v>6.3799999999999996E-2</v>
      </c>
      <c r="D3842" s="13" t="s">
        <v>30847</v>
      </c>
      <c r="E3842" s="13" t="s">
        <v>30311</v>
      </c>
      <c r="F3842" s="31">
        <f t="shared" ref="F3842:F3905" si="60">COUNTIF(B:B,B3842)</f>
        <v>5</v>
      </c>
    </row>
    <row r="3843" spans="1:6" ht="29.55" customHeight="1" x14ac:dyDescent="0.4">
      <c r="A3843" s="12">
        <v>44840</v>
      </c>
      <c r="B3843" s="13" t="s">
        <v>11141</v>
      </c>
      <c r="C3843" s="14">
        <v>6.2E-2</v>
      </c>
      <c r="D3843" s="13" t="s">
        <v>30965</v>
      </c>
      <c r="E3843" s="13" t="s">
        <v>30311</v>
      </c>
      <c r="F3843" s="31">
        <f t="shared" si="60"/>
        <v>5</v>
      </c>
    </row>
    <row r="3844" spans="1:6" ht="29.55" customHeight="1" x14ac:dyDescent="0.4">
      <c r="A3844" s="12">
        <v>44839</v>
      </c>
      <c r="B3844" s="13" t="s">
        <v>11141</v>
      </c>
      <c r="C3844" s="14">
        <v>0.29870000000000002</v>
      </c>
      <c r="D3844" s="13" t="s">
        <v>30965</v>
      </c>
      <c r="E3844" s="13" t="s">
        <v>30311</v>
      </c>
      <c r="F3844" s="31">
        <f t="shared" si="60"/>
        <v>5</v>
      </c>
    </row>
    <row r="3845" spans="1:6" ht="29.55" customHeight="1" x14ac:dyDescent="0.4">
      <c r="A3845" s="12">
        <v>44799</v>
      </c>
      <c r="B3845" s="11" t="s">
        <v>11141</v>
      </c>
      <c r="C3845" s="17">
        <v>0.15740000000000001</v>
      </c>
      <c r="D3845" s="13" t="s">
        <v>32399</v>
      </c>
      <c r="E3845" s="13" t="s">
        <v>25879</v>
      </c>
      <c r="F3845" s="31">
        <f t="shared" si="60"/>
        <v>5</v>
      </c>
    </row>
    <row r="3846" spans="1:6" ht="29.55" customHeight="1" x14ac:dyDescent="0.4">
      <c r="A3846" s="12">
        <v>44809</v>
      </c>
      <c r="B3846" s="11" t="s">
        <v>16506</v>
      </c>
      <c r="C3846" s="17">
        <v>3.95E-2</v>
      </c>
      <c r="D3846" s="13" t="s">
        <v>32128</v>
      </c>
      <c r="E3846" s="13" t="s">
        <v>32129</v>
      </c>
      <c r="F3846" s="31">
        <f t="shared" si="60"/>
        <v>5</v>
      </c>
    </row>
    <row r="3847" spans="1:6" ht="29.55" customHeight="1" x14ac:dyDescent="0.4">
      <c r="A3847" s="12">
        <v>44784</v>
      </c>
      <c r="B3847" s="13" t="s">
        <v>16506</v>
      </c>
      <c r="C3847" s="14">
        <v>0.11260000000000001</v>
      </c>
      <c r="D3847" s="13" t="s">
        <v>33026</v>
      </c>
      <c r="E3847" s="13" t="s">
        <v>33022</v>
      </c>
      <c r="F3847" s="31">
        <f t="shared" si="60"/>
        <v>5</v>
      </c>
    </row>
    <row r="3848" spans="1:6" ht="29.55" customHeight="1" x14ac:dyDescent="0.4">
      <c r="A3848" s="12">
        <v>44777</v>
      </c>
      <c r="B3848" s="13" t="s">
        <v>16506</v>
      </c>
      <c r="C3848" s="11" t="s">
        <v>6225</v>
      </c>
      <c r="D3848" s="13" t="s">
        <v>33296</v>
      </c>
      <c r="E3848" s="13" t="s">
        <v>32959</v>
      </c>
      <c r="F3848" s="31">
        <f t="shared" si="60"/>
        <v>5</v>
      </c>
    </row>
    <row r="3849" spans="1:6" ht="29.55" customHeight="1" x14ac:dyDescent="0.4">
      <c r="A3849" s="12">
        <v>44754</v>
      </c>
      <c r="B3849" s="11" t="s">
        <v>16506</v>
      </c>
      <c r="C3849" s="14">
        <v>0.1144</v>
      </c>
      <c r="D3849" s="13" t="s">
        <v>34204</v>
      </c>
      <c r="E3849" s="13" t="s">
        <v>33933</v>
      </c>
      <c r="F3849" s="31">
        <f t="shared" si="60"/>
        <v>5</v>
      </c>
    </row>
    <row r="3850" spans="1:6" ht="29.55" customHeight="1" x14ac:dyDescent="0.4">
      <c r="A3850" s="12">
        <v>44753</v>
      </c>
      <c r="B3850" s="11" t="s">
        <v>16506</v>
      </c>
      <c r="C3850" s="14">
        <v>0.1071</v>
      </c>
      <c r="D3850" s="13" t="s">
        <v>34254</v>
      </c>
      <c r="E3850" s="13" t="s">
        <v>33933</v>
      </c>
      <c r="F3850" s="31">
        <f t="shared" si="60"/>
        <v>5</v>
      </c>
    </row>
    <row r="3851" spans="1:6" ht="29.55" customHeight="1" x14ac:dyDescent="0.4">
      <c r="A3851" s="12">
        <v>44861</v>
      </c>
      <c r="B3851" s="13" t="s">
        <v>7996</v>
      </c>
      <c r="C3851" s="14">
        <v>8.9200000000000002E-2</v>
      </c>
      <c r="D3851" s="13" t="s">
        <v>30291</v>
      </c>
      <c r="E3851" s="13" t="s">
        <v>7835</v>
      </c>
      <c r="F3851" s="31">
        <f t="shared" si="60"/>
        <v>5</v>
      </c>
    </row>
    <row r="3852" spans="1:6" ht="29.55" customHeight="1" x14ac:dyDescent="0.4">
      <c r="A3852" s="12">
        <v>44775</v>
      </c>
      <c r="B3852" s="13" t="s">
        <v>7996</v>
      </c>
      <c r="C3852" s="14">
        <v>0.10059999999999999</v>
      </c>
      <c r="D3852" s="13" t="s">
        <v>33447</v>
      </c>
      <c r="E3852" s="13" t="s">
        <v>33445</v>
      </c>
      <c r="F3852" s="31">
        <f t="shared" si="60"/>
        <v>5</v>
      </c>
    </row>
    <row r="3853" spans="1:6" ht="29.55" customHeight="1" x14ac:dyDescent="0.4">
      <c r="A3853" s="12">
        <v>44774</v>
      </c>
      <c r="B3853" s="13" t="s">
        <v>7996</v>
      </c>
      <c r="C3853" s="14">
        <v>5.9299999999999999E-2</v>
      </c>
      <c r="D3853" s="13" t="s">
        <v>33494</v>
      </c>
      <c r="E3853" s="13" t="s">
        <v>33475</v>
      </c>
      <c r="F3853" s="31">
        <f t="shared" si="60"/>
        <v>5</v>
      </c>
    </row>
    <row r="3854" spans="1:6" ht="29.55" customHeight="1" x14ac:dyDescent="0.4">
      <c r="A3854" s="12">
        <v>44769</v>
      </c>
      <c r="B3854" s="13" t="s">
        <v>7996</v>
      </c>
      <c r="C3854" s="14">
        <v>5.4100000000000002E-2</v>
      </c>
      <c r="D3854" s="13" t="s">
        <v>33697</v>
      </c>
      <c r="E3854" s="13" t="s">
        <v>33653</v>
      </c>
      <c r="F3854" s="31">
        <f t="shared" si="60"/>
        <v>5</v>
      </c>
    </row>
    <row r="3855" spans="1:6" ht="29.55" customHeight="1" x14ac:dyDescent="0.4">
      <c r="A3855" s="12">
        <v>44720</v>
      </c>
      <c r="B3855" s="13" t="s">
        <v>7996</v>
      </c>
      <c r="C3855" s="14">
        <v>2.93E-2</v>
      </c>
      <c r="D3855" s="13" t="s">
        <v>35421</v>
      </c>
      <c r="E3855" s="13" t="s">
        <v>35418</v>
      </c>
      <c r="F3855" s="31">
        <f t="shared" si="60"/>
        <v>5</v>
      </c>
    </row>
    <row r="3856" spans="1:6" ht="29.55" customHeight="1" x14ac:dyDescent="0.4">
      <c r="A3856" s="12">
        <v>44841</v>
      </c>
      <c r="B3856" s="13" t="s">
        <v>23385</v>
      </c>
      <c r="C3856" s="14">
        <v>8.1100000000000005E-2</v>
      </c>
      <c r="D3856" s="13" t="s">
        <v>30920</v>
      </c>
      <c r="E3856" s="13" t="s">
        <v>30624</v>
      </c>
      <c r="F3856" s="31">
        <f t="shared" si="60"/>
        <v>5</v>
      </c>
    </row>
    <row r="3857" spans="1:6" ht="29.55" customHeight="1" x14ac:dyDescent="0.4">
      <c r="A3857" s="12">
        <v>44783</v>
      </c>
      <c r="B3857" s="13" t="s">
        <v>23385</v>
      </c>
      <c r="C3857" s="14">
        <v>8.8099999999999998E-2</v>
      </c>
      <c r="D3857" s="13" t="s">
        <v>33098</v>
      </c>
      <c r="E3857" s="13" t="s">
        <v>33095</v>
      </c>
      <c r="F3857" s="31">
        <f t="shared" si="60"/>
        <v>5</v>
      </c>
    </row>
    <row r="3858" spans="1:6" ht="29.55" customHeight="1" x14ac:dyDescent="0.4">
      <c r="A3858" s="12">
        <v>44781</v>
      </c>
      <c r="B3858" s="13" t="s">
        <v>23385</v>
      </c>
      <c r="C3858" s="14">
        <v>0.16589999999999999</v>
      </c>
      <c r="D3858" s="13" t="s">
        <v>33220</v>
      </c>
      <c r="E3858" s="13" t="s">
        <v>32959</v>
      </c>
      <c r="F3858" s="31">
        <f t="shared" si="60"/>
        <v>5</v>
      </c>
    </row>
    <row r="3859" spans="1:6" ht="29.55" customHeight="1" x14ac:dyDescent="0.4">
      <c r="A3859" s="12">
        <v>44775</v>
      </c>
      <c r="B3859" s="13" t="s">
        <v>23385</v>
      </c>
      <c r="C3859" s="11" t="s">
        <v>7553</v>
      </c>
      <c r="D3859" s="13" t="s">
        <v>27787</v>
      </c>
      <c r="E3859" s="13" t="s">
        <v>33095</v>
      </c>
      <c r="F3859" s="31">
        <f t="shared" si="60"/>
        <v>5</v>
      </c>
    </row>
    <row r="3860" spans="1:6" ht="29.55" customHeight="1" x14ac:dyDescent="0.4">
      <c r="A3860" s="12">
        <v>44719</v>
      </c>
      <c r="B3860" s="13" t="s">
        <v>23385</v>
      </c>
      <c r="C3860" s="14">
        <v>3.9800000000000002E-2</v>
      </c>
      <c r="D3860" s="13" t="s">
        <v>35467</v>
      </c>
      <c r="E3860" s="13" t="s">
        <v>20566</v>
      </c>
      <c r="F3860" s="31">
        <f t="shared" si="60"/>
        <v>5</v>
      </c>
    </row>
    <row r="3861" spans="1:6" ht="29.55" customHeight="1" x14ac:dyDescent="0.4">
      <c r="A3861" s="12">
        <v>44858</v>
      </c>
      <c r="B3861" s="11" t="s">
        <v>13658</v>
      </c>
      <c r="C3861" s="17">
        <v>0.1404</v>
      </c>
      <c r="D3861" s="13" t="s">
        <v>30444</v>
      </c>
      <c r="E3861" s="13" t="s">
        <v>30445</v>
      </c>
      <c r="F3861" s="31">
        <f t="shared" si="60"/>
        <v>5</v>
      </c>
    </row>
    <row r="3862" spans="1:6" ht="29.55" customHeight="1" x14ac:dyDescent="0.4">
      <c r="A3862" s="12">
        <v>44785</v>
      </c>
      <c r="B3862" s="13" t="s">
        <v>13658</v>
      </c>
      <c r="C3862" s="14">
        <v>4.6800000000000001E-2</v>
      </c>
      <c r="D3862" s="13" t="s">
        <v>32977</v>
      </c>
      <c r="E3862" s="13" t="s">
        <v>32972</v>
      </c>
      <c r="F3862" s="31">
        <f t="shared" si="60"/>
        <v>5</v>
      </c>
    </row>
    <row r="3863" spans="1:6" ht="29.55" customHeight="1" x14ac:dyDescent="0.4">
      <c r="A3863" s="12">
        <v>44784</v>
      </c>
      <c r="B3863" s="13" t="s">
        <v>13658</v>
      </c>
      <c r="C3863" s="14">
        <v>4.9099999999999998E-2</v>
      </c>
      <c r="D3863" s="13" t="s">
        <v>33047</v>
      </c>
      <c r="E3863" s="13" t="s">
        <v>33043</v>
      </c>
      <c r="F3863" s="31">
        <f t="shared" si="60"/>
        <v>5</v>
      </c>
    </row>
    <row r="3864" spans="1:6" ht="29.55" customHeight="1" x14ac:dyDescent="0.4">
      <c r="A3864" s="12">
        <v>44750</v>
      </c>
      <c r="B3864" s="11" t="s">
        <v>13658</v>
      </c>
      <c r="C3864" s="14">
        <v>9.0200000000000002E-2</v>
      </c>
      <c r="D3864" s="13" t="s">
        <v>34326</v>
      </c>
      <c r="E3864" s="13" t="s">
        <v>33997</v>
      </c>
      <c r="F3864" s="31">
        <f t="shared" si="60"/>
        <v>5</v>
      </c>
    </row>
    <row r="3865" spans="1:6" ht="29.55" customHeight="1" x14ac:dyDescent="0.4">
      <c r="A3865" s="12">
        <v>44721</v>
      </c>
      <c r="B3865" s="13" t="s">
        <v>13658</v>
      </c>
      <c r="C3865" s="14">
        <v>9.1600000000000001E-2</v>
      </c>
      <c r="D3865" s="13" t="s">
        <v>35393</v>
      </c>
      <c r="E3865" s="13" t="s">
        <v>18982</v>
      </c>
      <c r="F3865" s="31">
        <f t="shared" si="60"/>
        <v>5</v>
      </c>
    </row>
    <row r="3866" spans="1:6" ht="29.55" customHeight="1" x14ac:dyDescent="0.4">
      <c r="A3866" s="12">
        <v>44908</v>
      </c>
      <c r="B3866" s="11" t="s">
        <v>13801</v>
      </c>
      <c r="C3866" s="14">
        <v>6.4299999999999996E-2</v>
      </c>
      <c r="D3866" s="13" t="s">
        <v>28717</v>
      </c>
      <c r="E3866" s="13" t="s">
        <v>19516</v>
      </c>
      <c r="F3866" s="31">
        <f t="shared" si="60"/>
        <v>5</v>
      </c>
    </row>
    <row r="3867" spans="1:6" ht="29.55" customHeight="1" x14ac:dyDescent="0.4">
      <c r="A3867" s="12">
        <v>44728</v>
      </c>
      <c r="B3867" s="13" t="s">
        <v>13801</v>
      </c>
      <c r="C3867" s="14">
        <v>7.4999999999999997E-2</v>
      </c>
      <c r="D3867" s="13" t="s">
        <v>35152</v>
      </c>
      <c r="E3867" s="13" t="s">
        <v>14740</v>
      </c>
      <c r="F3867" s="31">
        <f t="shared" si="60"/>
        <v>5</v>
      </c>
    </row>
    <row r="3868" spans="1:6" ht="29.55" customHeight="1" x14ac:dyDescent="0.4">
      <c r="A3868" s="12">
        <v>44727</v>
      </c>
      <c r="B3868" s="13" t="s">
        <v>13801</v>
      </c>
      <c r="C3868" s="14">
        <v>7.4999999999999997E-2</v>
      </c>
      <c r="D3868" s="13" t="s">
        <v>35152</v>
      </c>
      <c r="E3868" s="13" t="s">
        <v>14740</v>
      </c>
      <c r="F3868" s="31">
        <f t="shared" si="60"/>
        <v>5</v>
      </c>
    </row>
    <row r="3869" spans="1:6" ht="29.55" customHeight="1" x14ac:dyDescent="0.4">
      <c r="A3869" s="12">
        <v>44725</v>
      </c>
      <c r="B3869" s="13" t="s">
        <v>13801</v>
      </c>
      <c r="C3869" s="14">
        <v>2.63E-2</v>
      </c>
      <c r="D3869" s="13" t="s">
        <v>35261</v>
      </c>
      <c r="E3869" s="13" t="s">
        <v>35251</v>
      </c>
      <c r="F3869" s="31">
        <f t="shared" si="60"/>
        <v>5</v>
      </c>
    </row>
    <row r="3870" spans="1:6" ht="29.55" customHeight="1" x14ac:dyDescent="0.4">
      <c r="A3870" s="12">
        <v>44721</v>
      </c>
      <c r="B3870" s="13" t="s">
        <v>13801</v>
      </c>
      <c r="C3870" s="14">
        <v>0.1245</v>
      </c>
      <c r="D3870" s="13" t="s">
        <v>35382</v>
      </c>
      <c r="E3870" s="13" t="s">
        <v>7</v>
      </c>
      <c r="F3870" s="31">
        <f t="shared" si="60"/>
        <v>5</v>
      </c>
    </row>
    <row r="3871" spans="1:6" ht="29.55" customHeight="1" x14ac:dyDescent="0.4">
      <c r="A3871" s="12">
        <v>44855</v>
      </c>
      <c r="B3871" s="11" t="s">
        <v>6086</v>
      </c>
      <c r="C3871" s="17">
        <v>6.3200000000000006E-2</v>
      </c>
      <c r="D3871" s="13" t="s">
        <v>30533</v>
      </c>
      <c r="E3871" s="13" t="s">
        <v>6332</v>
      </c>
      <c r="F3871" s="31">
        <f t="shared" si="60"/>
        <v>5</v>
      </c>
    </row>
    <row r="3872" spans="1:6" ht="29.55" customHeight="1" x14ac:dyDescent="0.4">
      <c r="A3872" s="12">
        <v>44848</v>
      </c>
      <c r="B3872" s="13" t="s">
        <v>6086</v>
      </c>
      <c r="C3872" s="14">
        <v>9.0499999999999997E-2</v>
      </c>
      <c r="D3872" s="13" t="s">
        <v>30768</v>
      </c>
      <c r="E3872" s="13" t="s">
        <v>30767</v>
      </c>
      <c r="F3872" s="31">
        <f t="shared" si="60"/>
        <v>5</v>
      </c>
    </row>
    <row r="3873" spans="1:6" ht="29.55" customHeight="1" x14ac:dyDescent="0.4">
      <c r="A3873" s="12">
        <v>44824</v>
      </c>
      <c r="B3873" s="11" t="s">
        <v>6086</v>
      </c>
      <c r="C3873" s="11" t="s">
        <v>6795</v>
      </c>
      <c r="D3873" s="13" t="s">
        <v>31496</v>
      </c>
      <c r="E3873" s="13" t="s">
        <v>23604</v>
      </c>
      <c r="F3873" s="31">
        <f t="shared" si="60"/>
        <v>5</v>
      </c>
    </row>
    <row r="3874" spans="1:6" ht="29.55" customHeight="1" x14ac:dyDescent="0.4">
      <c r="A3874" s="12">
        <v>44777</v>
      </c>
      <c r="B3874" s="13" t="s">
        <v>6086</v>
      </c>
      <c r="C3874" s="14">
        <v>9.0899999999999995E-2</v>
      </c>
      <c r="D3874" s="13" t="s">
        <v>33320</v>
      </c>
      <c r="E3874" s="13" t="s">
        <v>33298</v>
      </c>
      <c r="F3874" s="31">
        <f t="shared" si="60"/>
        <v>5</v>
      </c>
    </row>
    <row r="3875" spans="1:6" ht="29.55" customHeight="1" x14ac:dyDescent="0.4">
      <c r="A3875" s="12">
        <v>44722</v>
      </c>
      <c r="B3875" s="13" t="s">
        <v>6086</v>
      </c>
      <c r="C3875" s="14">
        <v>4.5600000000000002E-2</v>
      </c>
      <c r="D3875" s="13" t="s">
        <v>35312</v>
      </c>
      <c r="E3875" s="13" t="s">
        <v>35311</v>
      </c>
      <c r="F3875" s="31">
        <f t="shared" si="60"/>
        <v>5</v>
      </c>
    </row>
    <row r="3876" spans="1:6" ht="29.55" customHeight="1" x14ac:dyDescent="0.4">
      <c r="A3876" s="12">
        <v>44896</v>
      </c>
      <c r="B3876" s="11" t="s">
        <v>5755</v>
      </c>
      <c r="C3876" s="14">
        <v>0.1085</v>
      </c>
      <c r="D3876" s="13" t="s">
        <v>28997</v>
      </c>
      <c r="E3876" s="13" t="s">
        <v>19516</v>
      </c>
      <c r="F3876" s="31">
        <f t="shared" si="60"/>
        <v>5</v>
      </c>
    </row>
    <row r="3877" spans="1:6" ht="29.55" customHeight="1" x14ac:dyDescent="0.4">
      <c r="A3877" s="12">
        <v>44895</v>
      </c>
      <c r="B3877" s="11" t="s">
        <v>5755</v>
      </c>
      <c r="C3877" s="14">
        <v>0.1085</v>
      </c>
      <c r="D3877" s="13" t="s">
        <v>29053</v>
      </c>
      <c r="E3877" s="13" t="s">
        <v>19516</v>
      </c>
      <c r="F3877" s="31">
        <f t="shared" si="60"/>
        <v>5</v>
      </c>
    </row>
    <row r="3878" spans="1:6" ht="29.55" customHeight="1" x14ac:dyDescent="0.4">
      <c r="A3878" s="12">
        <v>44880</v>
      </c>
      <c r="B3878" s="13" t="s">
        <v>5755</v>
      </c>
      <c r="C3878" s="14">
        <v>0.1079</v>
      </c>
      <c r="D3878" s="13" t="s">
        <v>29705</v>
      </c>
      <c r="E3878" s="13" t="s">
        <v>7722</v>
      </c>
      <c r="F3878" s="31">
        <f t="shared" si="60"/>
        <v>5</v>
      </c>
    </row>
    <row r="3879" spans="1:6" ht="29.55" customHeight="1" x14ac:dyDescent="0.4">
      <c r="A3879" s="12">
        <v>44763</v>
      </c>
      <c r="B3879" s="11" t="s">
        <v>5755</v>
      </c>
      <c r="C3879" s="14">
        <v>9.4399999999999998E-2</v>
      </c>
      <c r="D3879" s="13" t="s">
        <v>33856</v>
      </c>
      <c r="E3879" s="13" t="s">
        <v>33857</v>
      </c>
      <c r="F3879" s="31">
        <f t="shared" si="60"/>
        <v>5</v>
      </c>
    </row>
    <row r="3880" spans="1:6" ht="29.55" customHeight="1" x14ac:dyDescent="0.4">
      <c r="A3880" s="12">
        <v>44761</v>
      </c>
      <c r="B3880" s="11" t="s">
        <v>5755</v>
      </c>
      <c r="C3880" s="14">
        <v>0.16239999999999999</v>
      </c>
      <c r="D3880" s="13" t="s">
        <v>33902</v>
      </c>
      <c r="E3880" s="13" t="s">
        <v>33857</v>
      </c>
      <c r="F3880" s="31">
        <f t="shared" si="60"/>
        <v>5</v>
      </c>
    </row>
    <row r="3881" spans="1:6" ht="29.55" customHeight="1" x14ac:dyDescent="0.4">
      <c r="A3881" s="12">
        <v>44841</v>
      </c>
      <c r="B3881" s="13" t="s">
        <v>10958</v>
      </c>
      <c r="C3881" s="14">
        <v>3.15E-2</v>
      </c>
      <c r="D3881" s="13" t="s">
        <v>30953</v>
      </c>
      <c r="E3881" s="13" t="s">
        <v>18982</v>
      </c>
      <c r="F3881" s="31">
        <f t="shared" si="60"/>
        <v>5</v>
      </c>
    </row>
    <row r="3882" spans="1:6" ht="29.55" customHeight="1" x14ac:dyDescent="0.4">
      <c r="A3882" s="12">
        <v>44824</v>
      </c>
      <c r="B3882" s="11" t="s">
        <v>10958</v>
      </c>
      <c r="C3882" s="17">
        <v>5.0999999999999997E-2</v>
      </c>
      <c r="D3882" s="13" t="s">
        <v>31577</v>
      </c>
      <c r="E3882" s="13" t="s">
        <v>10960</v>
      </c>
      <c r="F3882" s="31">
        <f t="shared" si="60"/>
        <v>5</v>
      </c>
    </row>
    <row r="3883" spans="1:6" ht="29.55" customHeight="1" x14ac:dyDescent="0.4">
      <c r="A3883" s="12">
        <v>44823</v>
      </c>
      <c r="B3883" s="11" t="s">
        <v>10958</v>
      </c>
      <c r="C3883" s="17">
        <v>5.6099999999999997E-2</v>
      </c>
      <c r="D3883" s="13" t="s">
        <v>31625</v>
      </c>
      <c r="E3883" s="13" t="s">
        <v>10960</v>
      </c>
      <c r="F3883" s="31">
        <f t="shared" si="60"/>
        <v>5</v>
      </c>
    </row>
    <row r="3884" spans="1:6" ht="29.55" customHeight="1" x14ac:dyDescent="0.4">
      <c r="A3884" s="12">
        <v>44805</v>
      </c>
      <c r="B3884" s="11" t="s">
        <v>10958</v>
      </c>
      <c r="C3884" s="17">
        <v>4.6399999999999997E-2</v>
      </c>
      <c r="D3884" s="13" t="s">
        <v>31625</v>
      </c>
      <c r="E3884" s="13" t="s">
        <v>10960</v>
      </c>
      <c r="F3884" s="31">
        <f t="shared" si="60"/>
        <v>5</v>
      </c>
    </row>
    <row r="3885" spans="1:6" ht="29.55" customHeight="1" x14ac:dyDescent="0.4">
      <c r="A3885" s="12">
        <v>44761</v>
      </c>
      <c r="B3885" s="11" t="s">
        <v>10958</v>
      </c>
      <c r="C3885" s="14">
        <v>0.15049999999999999</v>
      </c>
      <c r="D3885" s="13" t="s">
        <v>33905</v>
      </c>
      <c r="E3885" s="13" t="s">
        <v>33893</v>
      </c>
      <c r="F3885" s="31">
        <f t="shared" si="60"/>
        <v>5</v>
      </c>
    </row>
    <row r="3886" spans="1:6" ht="29.55" customHeight="1" x14ac:dyDescent="0.4">
      <c r="A3886" s="12">
        <v>44797</v>
      </c>
      <c r="B3886" s="13" t="s">
        <v>32541</v>
      </c>
      <c r="C3886" s="14">
        <v>0.20599999999999999</v>
      </c>
      <c r="D3886" s="13" t="s">
        <v>32542</v>
      </c>
      <c r="E3886" s="13" t="s">
        <v>20624</v>
      </c>
      <c r="F3886" s="31">
        <f t="shared" si="60"/>
        <v>5</v>
      </c>
    </row>
    <row r="3887" spans="1:6" ht="29.55" customHeight="1" x14ac:dyDescent="0.4">
      <c r="A3887" s="12">
        <v>44770</v>
      </c>
      <c r="B3887" s="13" t="s">
        <v>32541</v>
      </c>
      <c r="C3887" s="14">
        <v>5.8099999999999999E-2</v>
      </c>
      <c r="D3887" s="13" t="s">
        <v>30500</v>
      </c>
      <c r="E3887" s="13" t="s">
        <v>33095</v>
      </c>
      <c r="F3887" s="31">
        <f t="shared" si="60"/>
        <v>5</v>
      </c>
    </row>
    <row r="3888" spans="1:6" ht="29.55" customHeight="1" x14ac:dyDescent="0.4">
      <c r="A3888" s="12">
        <v>44764</v>
      </c>
      <c r="B3888" s="11" t="s">
        <v>32541</v>
      </c>
      <c r="C3888" s="14">
        <v>0.20960000000000001</v>
      </c>
      <c r="D3888" s="13" t="s">
        <v>33830</v>
      </c>
      <c r="E3888" s="13" t="s">
        <v>20624</v>
      </c>
      <c r="F3888" s="31">
        <f t="shared" si="60"/>
        <v>5</v>
      </c>
    </row>
    <row r="3889" spans="1:6" ht="29.55" customHeight="1" x14ac:dyDescent="0.4">
      <c r="A3889" s="12">
        <v>44750</v>
      </c>
      <c r="B3889" s="11" t="s">
        <v>32541</v>
      </c>
      <c r="C3889" s="13" t="s">
        <v>10123</v>
      </c>
      <c r="D3889" s="13" t="s">
        <v>34300</v>
      </c>
      <c r="E3889" s="13" t="s">
        <v>33893</v>
      </c>
      <c r="F3889" s="31">
        <f t="shared" si="60"/>
        <v>5</v>
      </c>
    </row>
    <row r="3890" spans="1:6" ht="29.55" customHeight="1" x14ac:dyDescent="0.4">
      <c r="A3890" s="12">
        <v>44748</v>
      </c>
      <c r="B3890" s="11" t="s">
        <v>32541</v>
      </c>
      <c r="C3890" s="14">
        <v>0.122</v>
      </c>
      <c r="D3890" s="13" t="s">
        <v>34425</v>
      </c>
      <c r="E3890" s="13" t="s">
        <v>34426</v>
      </c>
      <c r="F3890" s="31">
        <f t="shared" si="60"/>
        <v>5</v>
      </c>
    </row>
    <row r="3891" spans="1:6" ht="29.55" customHeight="1" x14ac:dyDescent="0.4">
      <c r="A3891" s="12">
        <v>44824</v>
      </c>
      <c r="B3891" s="11" t="s">
        <v>127</v>
      </c>
      <c r="C3891" s="17">
        <v>0.1111</v>
      </c>
      <c r="D3891" s="13" t="s">
        <v>31528</v>
      </c>
      <c r="E3891" s="13" t="s">
        <v>31529</v>
      </c>
      <c r="F3891" s="31">
        <f t="shared" si="60"/>
        <v>5</v>
      </c>
    </row>
    <row r="3892" spans="1:6" ht="29.55" customHeight="1" x14ac:dyDescent="0.4">
      <c r="A3892" s="12">
        <v>44725</v>
      </c>
      <c r="B3892" s="13" t="s">
        <v>127</v>
      </c>
      <c r="C3892" s="14">
        <v>9.7600000000000006E-2</v>
      </c>
      <c r="D3892" s="13" t="s">
        <v>35285</v>
      </c>
      <c r="E3892" s="13" t="s">
        <v>18982</v>
      </c>
      <c r="F3892" s="31">
        <f t="shared" si="60"/>
        <v>5</v>
      </c>
    </row>
    <row r="3893" spans="1:6" ht="29.55" customHeight="1" x14ac:dyDescent="0.4">
      <c r="A3893" s="12">
        <v>44722</v>
      </c>
      <c r="B3893" s="13" t="s">
        <v>127</v>
      </c>
      <c r="C3893" s="14">
        <v>0.1976</v>
      </c>
      <c r="D3893" s="13" t="s">
        <v>35342</v>
      </c>
      <c r="E3893" s="13" t="s">
        <v>18982</v>
      </c>
      <c r="F3893" s="31">
        <f t="shared" si="60"/>
        <v>5</v>
      </c>
    </row>
    <row r="3894" spans="1:6" ht="29.55" customHeight="1" x14ac:dyDescent="0.4">
      <c r="A3894" s="12">
        <v>44715</v>
      </c>
      <c r="B3894" s="13" t="s">
        <v>127</v>
      </c>
      <c r="C3894" s="14">
        <v>5.91E-2</v>
      </c>
      <c r="D3894" s="13" t="s">
        <v>35543</v>
      </c>
      <c r="E3894" s="13" t="s">
        <v>35542</v>
      </c>
      <c r="F3894" s="31">
        <f t="shared" si="60"/>
        <v>5</v>
      </c>
    </row>
    <row r="3895" spans="1:6" ht="29.55" customHeight="1" x14ac:dyDescent="0.4">
      <c r="A3895" s="12">
        <v>44714</v>
      </c>
      <c r="B3895" s="13" t="s">
        <v>127</v>
      </c>
      <c r="C3895" s="14">
        <v>5.0599999999999999E-2</v>
      </c>
      <c r="D3895" s="13" t="s">
        <v>14809</v>
      </c>
      <c r="E3895" s="13" t="s">
        <v>34139</v>
      </c>
      <c r="F3895" s="31">
        <f t="shared" si="60"/>
        <v>5</v>
      </c>
    </row>
    <row r="3896" spans="1:6" ht="29.55" customHeight="1" x14ac:dyDescent="0.4">
      <c r="A3896" s="12">
        <v>44834</v>
      </c>
      <c r="B3896" s="13" t="s">
        <v>325</v>
      </c>
      <c r="C3896" s="14">
        <v>2.63E-2</v>
      </c>
      <c r="D3896" s="13" t="s">
        <v>31167</v>
      </c>
      <c r="E3896" s="13" t="s">
        <v>19516</v>
      </c>
      <c r="F3896" s="31">
        <f t="shared" si="60"/>
        <v>5</v>
      </c>
    </row>
    <row r="3897" spans="1:6" ht="29.55" customHeight="1" x14ac:dyDescent="0.4">
      <c r="A3897" s="12">
        <v>44778</v>
      </c>
      <c r="B3897" s="13" t="s">
        <v>325</v>
      </c>
      <c r="C3897" s="14">
        <v>4.2299999999999997E-2</v>
      </c>
      <c r="D3897" s="13" t="s">
        <v>33265</v>
      </c>
      <c r="E3897" s="13" t="s">
        <v>33031</v>
      </c>
      <c r="F3897" s="31">
        <f t="shared" si="60"/>
        <v>5</v>
      </c>
    </row>
    <row r="3898" spans="1:6" ht="29.55" customHeight="1" x14ac:dyDescent="0.4">
      <c r="A3898" s="12">
        <v>44742</v>
      </c>
      <c r="B3898" s="13" t="s">
        <v>325</v>
      </c>
      <c r="C3898" s="14">
        <v>1.4200000000000001E-2</v>
      </c>
      <c r="D3898" s="13" t="s">
        <v>34660</v>
      </c>
      <c r="E3898" s="13" t="s">
        <v>7</v>
      </c>
      <c r="F3898" s="31">
        <f t="shared" si="60"/>
        <v>5</v>
      </c>
    </row>
    <row r="3899" spans="1:6" ht="29.55" customHeight="1" x14ac:dyDescent="0.4">
      <c r="A3899" s="12">
        <v>44736</v>
      </c>
      <c r="B3899" s="13" t="s">
        <v>325</v>
      </c>
      <c r="C3899" s="14">
        <v>6.8500000000000005E-2</v>
      </c>
      <c r="D3899" s="13" t="s">
        <v>34895</v>
      </c>
      <c r="E3899" s="13" t="s">
        <v>19516</v>
      </c>
      <c r="F3899" s="31">
        <f t="shared" si="60"/>
        <v>5</v>
      </c>
    </row>
    <row r="3900" spans="1:6" ht="29.55" customHeight="1" x14ac:dyDescent="0.4">
      <c r="A3900" s="12">
        <v>44735</v>
      </c>
      <c r="B3900" s="13" t="s">
        <v>325</v>
      </c>
      <c r="C3900" s="14">
        <v>2.8799999999999999E-2</v>
      </c>
      <c r="D3900" s="13" t="s">
        <v>34943</v>
      </c>
      <c r="E3900" s="13" t="s">
        <v>19516</v>
      </c>
      <c r="F3900" s="31">
        <f t="shared" si="60"/>
        <v>5</v>
      </c>
    </row>
    <row r="3901" spans="1:6" ht="29.55" customHeight="1" x14ac:dyDescent="0.4">
      <c r="A3901" s="12">
        <v>44890</v>
      </c>
      <c r="B3901" s="11" t="s">
        <v>29167</v>
      </c>
      <c r="C3901" s="17">
        <v>0.183</v>
      </c>
      <c r="D3901" s="13" t="s">
        <v>29168</v>
      </c>
      <c r="E3901" s="13" t="s">
        <v>29169</v>
      </c>
      <c r="F3901" s="31">
        <f t="shared" si="60"/>
        <v>5</v>
      </c>
    </row>
    <row r="3902" spans="1:6" ht="29.55" customHeight="1" x14ac:dyDescent="0.4">
      <c r="A3902" s="12">
        <v>44886</v>
      </c>
      <c r="B3902" s="13" t="s">
        <v>29167</v>
      </c>
      <c r="C3902" s="14">
        <v>0.1293</v>
      </c>
      <c r="D3902" s="13" t="s">
        <v>29444</v>
      </c>
      <c r="E3902" s="13" t="s">
        <v>29169</v>
      </c>
      <c r="F3902" s="31">
        <f t="shared" si="60"/>
        <v>5</v>
      </c>
    </row>
    <row r="3903" spans="1:6" ht="29.55" customHeight="1" x14ac:dyDescent="0.4">
      <c r="A3903" s="12">
        <v>44879</v>
      </c>
      <c r="B3903" s="13" t="s">
        <v>29167</v>
      </c>
      <c r="C3903" s="14">
        <v>8.4599999999999995E-2</v>
      </c>
      <c r="D3903" s="13" t="s">
        <v>29768</v>
      </c>
      <c r="E3903" s="13" t="s">
        <v>29169</v>
      </c>
      <c r="F3903" s="31">
        <f t="shared" si="60"/>
        <v>5</v>
      </c>
    </row>
    <row r="3904" spans="1:6" ht="29.55" customHeight="1" x14ac:dyDescent="0.4">
      <c r="A3904" s="12">
        <v>44876</v>
      </c>
      <c r="B3904" s="13" t="s">
        <v>29167</v>
      </c>
      <c r="C3904" s="13" t="s">
        <v>6496</v>
      </c>
      <c r="D3904" s="13" t="s">
        <v>29782</v>
      </c>
      <c r="E3904" s="13" t="s">
        <v>29169</v>
      </c>
      <c r="F3904" s="31">
        <f t="shared" si="60"/>
        <v>5</v>
      </c>
    </row>
    <row r="3905" spans="1:6" ht="29.55" customHeight="1" x14ac:dyDescent="0.4">
      <c r="A3905" s="12">
        <v>44875</v>
      </c>
      <c r="B3905" s="13" t="s">
        <v>29167</v>
      </c>
      <c r="C3905" s="13" t="s">
        <v>6075</v>
      </c>
      <c r="D3905" s="13" t="s">
        <v>29782</v>
      </c>
      <c r="E3905" s="13" t="s">
        <v>29169</v>
      </c>
      <c r="F3905" s="31">
        <f t="shared" si="60"/>
        <v>5</v>
      </c>
    </row>
    <row r="3906" spans="1:6" ht="29.55" customHeight="1" x14ac:dyDescent="0.4">
      <c r="A3906" s="12">
        <v>44852</v>
      </c>
      <c r="B3906" s="13" t="s">
        <v>13878</v>
      </c>
      <c r="C3906" s="14">
        <v>0.11310000000000001</v>
      </c>
      <c r="D3906" s="13" t="s">
        <v>30655</v>
      </c>
      <c r="E3906" s="13" t="s">
        <v>30311</v>
      </c>
      <c r="F3906" s="31">
        <f t="shared" ref="F3906:F3969" si="61">COUNTIF(B:B,B3906)</f>
        <v>5</v>
      </c>
    </row>
    <row r="3907" spans="1:6" ht="29.55" customHeight="1" x14ac:dyDescent="0.4">
      <c r="A3907" s="12">
        <v>44848</v>
      </c>
      <c r="B3907" s="13" t="s">
        <v>13878</v>
      </c>
      <c r="C3907" s="14">
        <v>0.29870000000000002</v>
      </c>
      <c r="D3907" s="13" t="s">
        <v>30777</v>
      </c>
      <c r="E3907" s="13" t="s">
        <v>30311</v>
      </c>
      <c r="F3907" s="31">
        <f t="shared" si="61"/>
        <v>5</v>
      </c>
    </row>
    <row r="3908" spans="1:6" ht="29.55" customHeight="1" x14ac:dyDescent="0.4">
      <c r="A3908" s="12">
        <v>44791</v>
      </c>
      <c r="B3908" s="13" t="s">
        <v>13878</v>
      </c>
      <c r="C3908" s="14">
        <v>4.36E-2</v>
      </c>
      <c r="D3908" s="13" t="s">
        <v>32804</v>
      </c>
      <c r="E3908" s="13" t="s">
        <v>22960</v>
      </c>
      <c r="F3908" s="31">
        <f t="shared" si="61"/>
        <v>5</v>
      </c>
    </row>
    <row r="3909" spans="1:6" ht="29.55" customHeight="1" x14ac:dyDescent="0.4">
      <c r="A3909" s="12">
        <v>44767</v>
      </c>
      <c r="B3909" s="11" t="s">
        <v>13878</v>
      </c>
      <c r="C3909" s="14">
        <v>0.13819999999999999</v>
      </c>
      <c r="D3909" s="13" t="s">
        <v>33770</v>
      </c>
      <c r="E3909" s="13" t="s">
        <v>22960</v>
      </c>
      <c r="F3909" s="31">
        <f t="shared" si="61"/>
        <v>5</v>
      </c>
    </row>
    <row r="3910" spans="1:6" ht="29.55" customHeight="1" x14ac:dyDescent="0.4">
      <c r="A3910" s="12">
        <v>44755</v>
      </c>
      <c r="B3910" s="11" t="s">
        <v>13878</v>
      </c>
      <c r="C3910" s="14">
        <v>8.3099999999999993E-2</v>
      </c>
      <c r="D3910" s="13" t="s">
        <v>34185</v>
      </c>
      <c r="E3910" s="13" t="s">
        <v>22960</v>
      </c>
      <c r="F3910" s="31">
        <f t="shared" si="61"/>
        <v>5</v>
      </c>
    </row>
    <row r="3911" spans="1:6" ht="29.55" customHeight="1" x14ac:dyDescent="0.4">
      <c r="A3911" s="12">
        <v>44841</v>
      </c>
      <c r="B3911" s="13" t="s">
        <v>7148</v>
      </c>
      <c r="C3911" s="14">
        <v>6.88E-2</v>
      </c>
      <c r="D3911" s="13" t="s">
        <v>30958</v>
      </c>
      <c r="E3911" s="13" t="s">
        <v>18982</v>
      </c>
      <c r="F3911" s="31">
        <f t="shared" si="61"/>
        <v>5</v>
      </c>
    </row>
    <row r="3912" spans="1:6" ht="29.55" customHeight="1" x14ac:dyDescent="0.4">
      <c r="A3912" s="12">
        <v>44823</v>
      </c>
      <c r="B3912" s="11" t="s">
        <v>7148</v>
      </c>
      <c r="C3912" s="17">
        <v>3.9300000000000002E-2</v>
      </c>
      <c r="D3912" s="13" t="s">
        <v>31634</v>
      </c>
      <c r="E3912" s="13" t="s">
        <v>31474</v>
      </c>
      <c r="F3912" s="31">
        <f t="shared" si="61"/>
        <v>5</v>
      </c>
    </row>
    <row r="3913" spans="1:6" ht="29.55" customHeight="1" x14ac:dyDescent="0.4">
      <c r="A3913" s="12">
        <v>44811</v>
      </c>
      <c r="B3913" s="11" t="s">
        <v>7148</v>
      </c>
      <c r="C3913" s="17">
        <v>5.1299999999999998E-2</v>
      </c>
      <c r="D3913" s="13" t="s">
        <v>31989</v>
      </c>
      <c r="E3913" s="13" t="s">
        <v>31474</v>
      </c>
      <c r="F3913" s="31">
        <f t="shared" si="61"/>
        <v>5</v>
      </c>
    </row>
    <row r="3914" spans="1:6" ht="29.55" customHeight="1" x14ac:dyDescent="0.4">
      <c r="A3914" s="12">
        <v>44722</v>
      </c>
      <c r="B3914" s="13" t="s">
        <v>7148</v>
      </c>
      <c r="C3914" s="14">
        <v>4.2000000000000003E-2</v>
      </c>
      <c r="D3914" s="13" t="s">
        <v>35315</v>
      </c>
      <c r="E3914" s="13" t="s">
        <v>35311</v>
      </c>
      <c r="F3914" s="31">
        <f t="shared" si="61"/>
        <v>5</v>
      </c>
    </row>
    <row r="3915" spans="1:6" ht="29.55" customHeight="1" x14ac:dyDescent="0.4">
      <c r="A3915" s="12">
        <v>44720</v>
      </c>
      <c r="B3915" s="13" t="s">
        <v>7148</v>
      </c>
      <c r="C3915" s="14">
        <v>0.1236</v>
      </c>
      <c r="D3915" s="13" t="s">
        <v>35453</v>
      </c>
      <c r="E3915" s="13" t="s">
        <v>18982</v>
      </c>
      <c r="F3915" s="31">
        <f t="shared" si="61"/>
        <v>5</v>
      </c>
    </row>
    <row r="3916" spans="1:6" ht="29.55" customHeight="1" x14ac:dyDescent="0.4">
      <c r="A3916" s="12">
        <v>44855</v>
      </c>
      <c r="B3916" s="11" t="s">
        <v>23465</v>
      </c>
      <c r="C3916" s="17">
        <v>0.108</v>
      </c>
      <c r="D3916" s="13" t="s">
        <v>30510</v>
      </c>
      <c r="E3916" s="13" t="s">
        <v>30505</v>
      </c>
      <c r="F3916" s="31">
        <f t="shared" si="61"/>
        <v>5</v>
      </c>
    </row>
    <row r="3917" spans="1:6" ht="29.55" customHeight="1" x14ac:dyDescent="0.4">
      <c r="A3917" s="12">
        <v>44818</v>
      </c>
      <c r="B3917" s="11" t="s">
        <v>23465</v>
      </c>
      <c r="C3917" s="17">
        <v>1.49E-2</v>
      </c>
      <c r="D3917" s="13" t="s">
        <v>31794</v>
      </c>
      <c r="E3917" s="13" t="s">
        <v>6445</v>
      </c>
      <c r="F3917" s="31">
        <f t="shared" si="61"/>
        <v>5</v>
      </c>
    </row>
    <row r="3918" spans="1:6" ht="29.55" customHeight="1" x14ac:dyDescent="0.4">
      <c r="A3918" s="12">
        <v>44803</v>
      </c>
      <c r="B3918" s="11" t="s">
        <v>23465</v>
      </c>
      <c r="C3918" s="17">
        <v>3.0800000000000001E-2</v>
      </c>
      <c r="D3918" s="13" t="s">
        <v>32345</v>
      </c>
      <c r="E3918" s="13" t="s">
        <v>6445</v>
      </c>
      <c r="F3918" s="31">
        <f t="shared" si="61"/>
        <v>5</v>
      </c>
    </row>
    <row r="3919" spans="1:6" ht="29.55" customHeight="1" x14ac:dyDescent="0.4">
      <c r="A3919" s="12">
        <v>44736</v>
      </c>
      <c r="B3919" s="13" t="s">
        <v>23465</v>
      </c>
      <c r="C3919" s="14">
        <v>0.1547</v>
      </c>
      <c r="D3919" s="13" t="s">
        <v>34846</v>
      </c>
      <c r="E3919" s="13" t="s">
        <v>20568</v>
      </c>
      <c r="F3919" s="31">
        <f t="shared" si="61"/>
        <v>5</v>
      </c>
    </row>
    <row r="3920" spans="1:6" ht="29.55" customHeight="1" x14ac:dyDescent="0.4">
      <c r="A3920" s="12">
        <v>44728</v>
      </c>
      <c r="B3920" s="13" t="s">
        <v>23465</v>
      </c>
      <c r="C3920" s="14">
        <v>5.3800000000000001E-2</v>
      </c>
      <c r="D3920" s="13" t="s">
        <v>35132</v>
      </c>
      <c r="E3920" s="13" t="s">
        <v>20566</v>
      </c>
      <c r="F3920" s="31">
        <f t="shared" si="61"/>
        <v>5</v>
      </c>
    </row>
    <row r="3921" spans="1:6" ht="29.55" customHeight="1" x14ac:dyDescent="0.4">
      <c r="A3921" s="12">
        <v>44781</v>
      </c>
      <c r="B3921" s="13" t="s">
        <v>20681</v>
      </c>
      <c r="C3921" s="14">
        <v>0.1237</v>
      </c>
      <c r="D3921" s="13" t="s">
        <v>33241</v>
      </c>
      <c r="E3921" s="13" t="s">
        <v>33061</v>
      </c>
      <c r="F3921" s="31">
        <f t="shared" si="61"/>
        <v>5</v>
      </c>
    </row>
    <row r="3922" spans="1:6" ht="29.55" customHeight="1" x14ac:dyDescent="0.4">
      <c r="A3922" s="12">
        <v>44778</v>
      </c>
      <c r="B3922" s="13" t="s">
        <v>20681</v>
      </c>
      <c r="C3922" s="14">
        <v>0.1202</v>
      </c>
      <c r="D3922" s="13" t="s">
        <v>33295</v>
      </c>
      <c r="E3922" s="13" t="s">
        <v>33061</v>
      </c>
      <c r="F3922" s="31">
        <f t="shared" si="61"/>
        <v>5</v>
      </c>
    </row>
    <row r="3923" spans="1:6" ht="29.55" customHeight="1" x14ac:dyDescent="0.4">
      <c r="A3923" s="12">
        <v>44757</v>
      </c>
      <c r="B3923" s="11" t="s">
        <v>20681</v>
      </c>
      <c r="C3923" s="14">
        <v>6.9800000000000001E-2</v>
      </c>
      <c r="D3923" s="13" t="s">
        <v>34058</v>
      </c>
      <c r="E3923" s="13" t="s">
        <v>33953</v>
      </c>
      <c r="F3923" s="31">
        <f t="shared" si="61"/>
        <v>5</v>
      </c>
    </row>
    <row r="3924" spans="1:6" ht="29.55" customHeight="1" x14ac:dyDescent="0.4">
      <c r="A3924" s="12">
        <v>44755</v>
      </c>
      <c r="B3924" s="11" t="s">
        <v>20681</v>
      </c>
      <c r="C3924" s="14">
        <v>0.16869999999999999</v>
      </c>
      <c r="D3924" s="13" t="s">
        <v>34145</v>
      </c>
      <c r="E3924" s="13" t="s">
        <v>34146</v>
      </c>
      <c r="F3924" s="31">
        <f t="shared" si="61"/>
        <v>5</v>
      </c>
    </row>
    <row r="3925" spans="1:6" ht="29.55" customHeight="1" x14ac:dyDescent="0.4">
      <c r="A3925" s="12">
        <v>44714</v>
      </c>
      <c r="B3925" s="13" t="s">
        <v>20681</v>
      </c>
      <c r="C3925" s="14">
        <v>0.13070000000000001</v>
      </c>
      <c r="D3925" s="13" t="s">
        <v>35617</v>
      </c>
      <c r="E3925" s="13" t="s">
        <v>18982</v>
      </c>
      <c r="F3925" s="31">
        <f t="shared" si="61"/>
        <v>5</v>
      </c>
    </row>
    <row r="3926" spans="1:6" ht="29.55" customHeight="1" x14ac:dyDescent="0.4">
      <c r="A3926" s="12">
        <v>44825</v>
      </c>
      <c r="B3926" s="11" t="s">
        <v>442</v>
      </c>
      <c r="C3926" s="17">
        <v>4.9000000000000002E-2</v>
      </c>
      <c r="D3926" s="13" t="s">
        <v>31466</v>
      </c>
      <c r="E3926" s="13" t="s">
        <v>9483</v>
      </c>
      <c r="F3926" s="31">
        <f t="shared" si="61"/>
        <v>5</v>
      </c>
    </row>
    <row r="3927" spans="1:6" ht="29.55" customHeight="1" x14ac:dyDescent="0.4">
      <c r="A3927" s="12">
        <v>44774</v>
      </c>
      <c r="B3927" s="13" t="s">
        <v>442</v>
      </c>
      <c r="C3927" s="14">
        <v>3.56E-2</v>
      </c>
      <c r="D3927" s="13" t="s">
        <v>33510</v>
      </c>
      <c r="E3927" s="13" t="s">
        <v>33075</v>
      </c>
      <c r="F3927" s="31">
        <f t="shared" si="61"/>
        <v>5</v>
      </c>
    </row>
    <row r="3928" spans="1:6" ht="29.55" customHeight="1" x14ac:dyDescent="0.4">
      <c r="A3928" s="12">
        <v>44742</v>
      </c>
      <c r="B3928" s="13" t="s">
        <v>442</v>
      </c>
      <c r="C3928" s="14">
        <v>3.4099999999999998E-2</v>
      </c>
      <c r="D3928" s="13" t="s">
        <v>34681</v>
      </c>
      <c r="E3928" s="13" t="s">
        <v>9483</v>
      </c>
      <c r="F3928" s="31">
        <f t="shared" si="61"/>
        <v>5</v>
      </c>
    </row>
    <row r="3929" spans="1:6" ht="29.55" customHeight="1" x14ac:dyDescent="0.4">
      <c r="A3929" s="12">
        <v>44733</v>
      </c>
      <c r="B3929" s="13" t="s">
        <v>442</v>
      </c>
      <c r="C3929" s="14">
        <v>6.4600000000000005E-2</v>
      </c>
      <c r="D3929" s="13" t="s">
        <v>35020</v>
      </c>
      <c r="E3929" s="13" t="s">
        <v>34993</v>
      </c>
      <c r="F3929" s="31">
        <f t="shared" si="61"/>
        <v>5</v>
      </c>
    </row>
    <row r="3930" spans="1:6" ht="29.55" customHeight="1" x14ac:dyDescent="0.4">
      <c r="A3930" s="12">
        <v>44729</v>
      </c>
      <c r="B3930" s="13" t="s">
        <v>442</v>
      </c>
      <c r="C3930" s="14">
        <v>2.52E-2</v>
      </c>
      <c r="D3930" s="13" t="s">
        <v>35125</v>
      </c>
      <c r="E3930" s="13" t="s">
        <v>18982</v>
      </c>
      <c r="F3930" s="31">
        <f t="shared" si="61"/>
        <v>5</v>
      </c>
    </row>
    <row r="3931" spans="1:6" ht="29.55" customHeight="1" x14ac:dyDescent="0.4">
      <c r="A3931" s="12">
        <v>44897</v>
      </c>
      <c r="B3931" s="11" t="s">
        <v>20230</v>
      </c>
      <c r="C3931" s="14">
        <v>5.9299999999999999E-2</v>
      </c>
      <c r="D3931" s="13" t="s">
        <v>28976</v>
      </c>
      <c r="E3931" s="13" t="s">
        <v>20568</v>
      </c>
      <c r="F3931" s="31">
        <f t="shared" si="61"/>
        <v>5</v>
      </c>
    </row>
    <row r="3932" spans="1:6" ht="29.55" customHeight="1" x14ac:dyDescent="0.4">
      <c r="A3932" s="12">
        <v>44874</v>
      </c>
      <c r="B3932" s="13" t="s">
        <v>20230</v>
      </c>
      <c r="C3932" s="14">
        <v>9.98E-2</v>
      </c>
      <c r="D3932" s="13" t="s">
        <v>29919</v>
      </c>
      <c r="E3932" s="13" t="s">
        <v>481</v>
      </c>
      <c r="F3932" s="31">
        <f t="shared" si="61"/>
        <v>5</v>
      </c>
    </row>
    <row r="3933" spans="1:6" ht="29.55" customHeight="1" x14ac:dyDescent="0.4">
      <c r="A3933" s="12">
        <v>44826</v>
      </c>
      <c r="B3933" s="13" t="s">
        <v>20230</v>
      </c>
      <c r="C3933" s="14">
        <v>9.5799999999999996E-2</v>
      </c>
      <c r="D3933" s="13" t="s">
        <v>31399</v>
      </c>
      <c r="E3933" s="13" t="s">
        <v>9833</v>
      </c>
      <c r="F3933" s="31">
        <f t="shared" si="61"/>
        <v>5</v>
      </c>
    </row>
    <row r="3934" spans="1:6" ht="29.55" customHeight="1" x14ac:dyDescent="0.4">
      <c r="A3934" s="12">
        <v>44825</v>
      </c>
      <c r="B3934" s="11" t="s">
        <v>20230</v>
      </c>
      <c r="C3934" s="11" t="s">
        <v>6094</v>
      </c>
      <c r="D3934" s="13" t="s">
        <v>31417</v>
      </c>
      <c r="E3934" s="13" t="s">
        <v>19750</v>
      </c>
      <c r="F3934" s="31">
        <f t="shared" si="61"/>
        <v>5</v>
      </c>
    </row>
    <row r="3935" spans="1:6" ht="29.55" customHeight="1" x14ac:dyDescent="0.4">
      <c r="A3935" s="12">
        <v>44781</v>
      </c>
      <c r="B3935" s="13" t="s">
        <v>20230</v>
      </c>
      <c r="C3935" s="14">
        <v>6.7299999999999999E-2</v>
      </c>
      <c r="D3935" s="13" t="s">
        <v>33232</v>
      </c>
      <c r="E3935" s="13" t="s">
        <v>33022</v>
      </c>
      <c r="F3935" s="31">
        <f t="shared" si="61"/>
        <v>5</v>
      </c>
    </row>
    <row r="3936" spans="1:6" ht="29.55" customHeight="1" x14ac:dyDescent="0.4">
      <c r="A3936" s="12">
        <v>44888</v>
      </c>
      <c r="B3936" s="13" t="s">
        <v>6848</v>
      </c>
      <c r="C3936" s="14">
        <v>8.6300000000000002E-2</v>
      </c>
      <c r="D3936" s="13" t="s">
        <v>29343</v>
      </c>
      <c r="E3936" s="13" t="s">
        <v>29344</v>
      </c>
      <c r="F3936" s="31">
        <f t="shared" si="61"/>
        <v>5</v>
      </c>
    </row>
    <row r="3937" spans="1:6" ht="29.55" customHeight="1" x14ac:dyDescent="0.4">
      <c r="A3937" s="12">
        <v>44855</v>
      </c>
      <c r="B3937" s="11" t="s">
        <v>6848</v>
      </c>
      <c r="C3937" s="11" t="s">
        <v>5583</v>
      </c>
      <c r="D3937" s="13" t="s">
        <v>30491</v>
      </c>
      <c r="E3937" s="13" t="s">
        <v>30492</v>
      </c>
      <c r="F3937" s="31">
        <f t="shared" si="61"/>
        <v>5</v>
      </c>
    </row>
    <row r="3938" spans="1:6" ht="29.55" customHeight="1" x14ac:dyDescent="0.4">
      <c r="A3938" s="12">
        <v>44797</v>
      </c>
      <c r="B3938" s="13" t="s">
        <v>6848</v>
      </c>
      <c r="C3938" s="14">
        <v>1.9900000000000001E-2</v>
      </c>
      <c r="D3938" s="13" t="s">
        <v>32639</v>
      </c>
      <c r="E3938" s="13" t="s">
        <v>25109</v>
      </c>
      <c r="F3938" s="31">
        <f t="shared" si="61"/>
        <v>5</v>
      </c>
    </row>
    <row r="3939" spans="1:6" ht="29.55" customHeight="1" x14ac:dyDescent="0.4">
      <c r="A3939" s="12">
        <v>44750</v>
      </c>
      <c r="B3939" s="11" t="s">
        <v>6848</v>
      </c>
      <c r="C3939" s="14">
        <v>0.1119</v>
      </c>
      <c r="D3939" s="13" t="s">
        <v>34320</v>
      </c>
      <c r="E3939" s="13" t="s">
        <v>29349</v>
      </c>
      <c r="F3939" s="31">
        <f t="shared" si="61"/>
        <v>5</v>
      </c>
    </row>
    <row r="3940" spans="1:6" ht="29.55" customHeight="1" x14ac:dyDescent="0.4">
      <c r="A3940" s="12">
        <v>44721</v>
      </c>
      <c r="B3940" s="13" t="s">
        <v>6848</v>
      </c>
      <c r="C3940" s="14">
        <v>-3.4799999999999998E-2</v>
      </c>
      <c r="D3940" s="13" t="s">
        <v>35377</v>
      </c>
      <c r="E3940" s="13" t="s">
        <v>23754</v>
      </c>
      <c r="F3940" s="31">
        <f t="shared" si="61"/>
        <v>5</v>
      </c>
    </row>
    <row r="3941" spans="1:6" ht="29.55" customHeight="1" x14ac:dyDescent="0.4">
      <c r="A3941" s="12">
        <v>44883</v>
      </c>
      <c r="B3941" s="13" t="s">
        <v>12470</v>
      </c>
      <c r="C3941" s="14">
        <v>4.1799999999999997E-2</v>
      </c>
      <c r="D3941" s="13" t="s">
        <v>29543</v>
      </c>
      <c r="E3941" s="13" t="s">
        <v>532</v>
      </c>
      <c r="F3941" s="31">
        <f t="shared" si="61"/>
        <v>5</v>
      </c>
    </row>
    <row r="3942" spans="1:6" ht="29.55" customHeight="1" x14ac:dyDescent="0.4">
      <c r="A3942" s="12">
        <v>44853</v>
      </c>
      <c r="B3942" s="13" t="s">
        <v>12470</v>
      </c>
      <c r="C3942" s="14">
        <v>5.4800000000000001E-2</v>
      </c>
      <c r="D3942" s="13" t="s">
        <v>30649</v>
      </c>
      <c r="E3942" s="13" t="s">
        <v>18982</v>
      </c>
      <c r="F3942" s="31">
        <f t="shared" si="61"/>
        <v>5</v>
      </c>
    </row>
    <row r="3943" spans="1:6" ht="29.55" customHeight="1" x14ac:dyDescent="0.4">
      <c r="A3943" s="12">
        <v>44848</v>
      </c>
      <c r="B3943" s="13" t="s">
        <v>12470</v>
      </c>
      <c r="C3943" s="14">
        <v>0.16880000000000001</v>
      </c>
      <c r="D3943" s="13" t="s">
        <v>30792</v>
      </c>
      <c r="E3943" s="13" t="s">
        <v>30793</v>
      </c>
      <c r="F3943" s="31">
        <f t="shared" si="61"/>
        <v>5</v>
      </c>
    </row>
    <row r="3944" spans="1:6" ht="29.55" customHeight="1" x14ac:dyDescent="0.4">
      <c r="A3944" s="12">
        <v>44839</v>
      </c>
      <c r="B3944" s="13" t="s">
        <v>12470</v>
      </c>
      <c r="C3944" s="14">
        <v>3.6499999999999998E-2</v>
      </c>
      <c r="D3944" s="13" t="s">
        <v>31042</v>
      </c>
      <c r="E3944" s="13" t="s">
        <v>30793</v>
      </c>
      <c r="F3944" s="31">
        <f t="shared" si="61"/>
        <v>5</v>
      </c>
    </row>
    <row r="3945" spans="1:6" ht="29.55" customHeight="1" x14ac:dyDescent="0.4">
      <c r="A3945" s="12">
        <v>44838</v>
      </c>
      <c r="B3945" s="13" t="s">
        <v>12470</v>
      </c>
      <c r="C3945" s="14">
        <v>0.1089</v>
      </c>
      <c r="D3945" s="13" t="s">
        <v>31151</v>
      </c>
      <c r="E3945" s="13" t="s">
        <v>532</v>
      </c>
      <c r="F3945" s="31">
        <f t="shared" si="61"/>
        <v>5</v>
      </c>
    </row>
    <row r="3946" spans="1:6" ht="29.55" customHeight="1" x14ac:dyDescent="0.4">
      <c r="A3946" s="12">
        <v>44756</v>
      </c>
      <c r="B3946" s="11" t="s">
        <v>16362</v>
      </c>
      <c r="C3946" s="14">
        <v>0.1341</v>
      </c>
      <c r="D3946" s="13" t="s">
        <v>34088</v>
      </c>
      <c r="E3946" s="13" t="s">
        <v>34089</v>
      </c>
      <c r="F3946" s="31">
        <f t="shared" si="61"/>
        <v>5</v>
      </c>
    </row>
    <row r="3947" spans="1:6" ht="29.55" customHeight="1" x14ac:dyDescent="0.4">
      <c r="A3947" s="12">
        <v>44755</v>
      </c>
      <c r="B3947" s="11" t="s">
        <v>16362</v>
      </c>
      <c r="C3947" s="14">
        <v>0.1341</v>
      </c>
      <c r="D3947" s="13" t="s">
        <v>34159</v>
      </c>
      <c r="E3947" s="13" t="s">
        <v>33857</v>
      </c>
      <c r="F3947" s="31">
        <f t="shared" si="61"/>
        <v>5</v>
      </c>
    </row>
    <row r="3948" spans="1:6" ht="29.55" customHeight="1" x14ac:dyDescent="0.4">
      <c r="A3948" s="12">
        <v>44754</v>
      </c>
      <c r="B3948" s="11" t="s">
        <v>16362</v>
      </c>
      <c r="C3948" s="14">
        <v>0.1323</v>
      </c>
      <c r="D3948" s="13" t="s">
        <v>34198</v>
      </c>
      <c r="E3948" s="13" t="s">
        <v>33943</v>
      </c>
      <c r="F3948" s="31">
        <f t="shared" si="61"/>
        <v>5</v>
      </c>
    </row>
    <row r="3949" spans="1:6" ht="29.55" customHeight="1" x14ac:dyDescent="0.4">
      <c r="A3949" s="12">
        <v>44753</v>
      </c>
      <c r="B3949" s="11" t="s">
        <v>16362</v>
      </c>
      <c r="C3949" s="14">
        <v>6.3799999999999996E-2</v>
      </c>
      <c r="D3949" s="13" t="s">
        <v>34293</v>
      </c>
      <c r="E3949" s="13" t="s">
        <v>33943</v>
      </c>
      <c r="F3949" s="31">
        <f t="shared" si="61"/>
        <v>5</v>
      </c>
    </row>
    <row r="3950" spans="1:6" ht="29.55" customHeight="1" x14ac:dyDescent="0.4">
      <c r="A3950" s="12">
        <v>44747</v>
      </c>
      <c r="B3950" s="13" t="s">
        <v>16362</v>
      </c>
      <c r="C3950" s="14">
        <v>0.1009</v>
      </c>
      <c r="D3950" s="13" t="s">
        <v>34505</v>
      </c>
      <c r="E3950" s="13" t="s">
        <v>19516</v>
      </c>
      <c r="F3950" s="31">
        <f t="shared" si="61"/>
        <v>5</v>
      </c>
    </row>
    <row r="3951" spans="1:6" ht="29.55" customHeight="1" x14ac:dyDescent="0.4">
      <c r="A3951" s="12">
        <v>44921</v>
      </c>
      <c r="B3951" s="11" t="s">
        <v>28159</v>
      </c>
      <c r="C3951" s="14">
        <v>0.20150000000000001</v>
      </c>
      <c r="D3951" s="13" t="s">
        <v>28273</v>
      </c>
      <c r="E3951" s="13" t="s">
        <v>28161</v>
      </c>
      <c r="F3951" s="31">
        <f t="shared" si="61"/>
        <v>5</v>
      </c>
    </row>
    <row r="3952" spans="1:6" ht="29.55" customHeight="1" x14ac:dyDescent="0.4">
      <c r="A3952" s="12">
        <v>44914</v>
      </c>
      <c r="B3952" s="11" t="s">
        <v>28159</v>
      </c>
      <c r="C3952" s="14">
        <v>6.59E-2</v>
      </c>
      <c r="D3952" s="13" t="s">
        <v>28160</v>
      </c>
      <c r="E3952" s="13" t="s">
        <v>28161</v>
      </c>
      <c r="F3952" s="31">
        <f t="shared" si="61"/>
        <v>5</v>
      </c>
    </row>
    <row r="3953" spans="1:6" ht="29.55" customHeight="1" x14ac:dyDescent="0.4">
      <c r="A3953" s="12">
        <v>44911</v>
      </c>
      <c r="B3953" s="11" t="s">
        <v>28159</v>
      </c>
      <c r="C3953" s="14">
        <v>6.5600000000000006E-2</v>
      </c>
      <c r="D3953" s="13" t="s">
        <v>28556</v>
      </c>
      <c r="E3953" s="13" t="s">
        <v>28557</v>
      </c>
      <c r="F3953" s="31">
        <f t="shared" si="61"/>
        <v>5</v>
      </c>
    </row>
    <row r="3954" spans="1:6" ht="29.55" customHeight="1" x14ac:dyDescent="0.4">
      <c r="A3954" s="12">
        <v>44910</v>
      </c>
      <c r="B3954" s="11" t="s">
        <v>28159</v>
      </c>
      <c r="C3954" s="14">
        <v>6.5600000000000006E-2</v>
      </c>
      <c r="D3954" s="13" t="s">
        <v>28556</v>
      </c>
      <c r="E3954" s="13" t="s">
        <v>28557</v>
      </c>
      <c r="F3954" s="31">
        <f t="shared" si="61"/>
        <v>5</v>
      </c>
    </row>
    <row r="3955" spans="1:6" ht="29.55" customHeight="1" x14ac:dyDescent="0.4">
      <c r="A3955" s="12">
        <v>44748</v>
      </c>
      <c r="B3955" s="11" t="s">
        <v>28159</v>
      </c>
      <c r="C3955" s="14">
        <v>0.1164</v>
      </c>
      <c r="D3955" s="13" t="s">
        <v>34428</v>
      </c>
      <c r="E3955" s="13" t="s">
        <v>34429</v>
      </c>
      <c r="F3955" s="31">
        <f t="shared" si="61"/>
        <v>5</v>
      </c>
    </row>
    <row r="3956" spans="1:6" ht="29.55" customHeight="1" x14ac:dyDescent="0.4">
      <c r="A3956" s="12">
        <v>44881</v>
      </c>
      <c r="B3956" s="13" t="s">
        <v>6918</v>
      </c>
      <c r="C3956" s="14">
        <v>0.13059999999999999</v>
      </c>
      <c r="D3956" s="13" t="s">
        <v>29624</v>
      </c>
      <c r="E3956" s="13" t="s">
        <v>7</v>
      </c>
      <c r="F3956" s="31">
        <f t="shared" si="61"/>
        <v>5</v>
      </c>
    </row>
    <row r="3957" spans="1:6" ht="29.55" customHeight="1" x14ac:dyDescent="0.4">
      <c r="A3957" s="12">
        <v>44866</v>
      </c>
      <c r="B3957" s="13" t="s">
        <v>6918</v>
      </c>
      <c r="C3957" s="14">
        <v>0.17680000000000001</v>
      </c>
      <c r="D3957" s="13" t="s">
        <v>30124</v>
      </c>
      <c r="E3957" s="13" t="s">
        <v>6329</v>
      </c>
      <c r="F3957" s="31">
        <f t="shared" si="61"/>
        <v>5</v>
      </c>
    </row>
    <row r="3958" spans="1:6" ht="29.55" customHeight="1" x14ac:dyDescent="0.4">
      <c r="A3958" s="12">
        <v>44853</v>
      </c>
      <c r="B3958" s="13" t="s">
        <v>6918</v>
      </c>
      <c r="C3958" s="14">
        <v>0.12130000000000001</v>
      </c>
      <c r="D3958" s="13" t="s">
        <v>30627</v>
      </c>
      <c r="E3958" s="13" t="s">
        <v>19516</v>
      </c>
      <c r="F3958" s="31">
        <f t="shared" si="61"/>
        <v>5</v>
      </c>
    </row>
    <row r="3959" spans="1:6" ht="29.55" customHeight="1" x14ac:dyDescent="0.4">
      <c r="A3959" s="12">
        <v>44768</v>
      </c>
      <c r="B3959" s="11" t="s">
        <v>6918</v>
      </c>
      <c r="C3959" s="14">
        <v>6.88E-2</v>
      </c>
      <c r="D3959" s="13" t="s">
        <v>33721</v>
      </c>
      <c r="E3959" s="13" t="s">
        <v>23130</v>
      </c>
      <c r="F3959" s="31">
        <f t="shared" si="61"/>
        <v>5</v>
      </c>
    </row>
    <row r="3960" spans="1:6" ht="29.55" customHeight="1" x14ac:dyDescent="0.4">
      <c r="A3960" s="12">
        <v>44761</v>
      </c>
      <c r="B3960" s="11" t="s">
        <v>6918</v>
      </c>
      <c r="C3960" s="14">
        <v>6.9400000000000003E-2</v>
      </c>
      <c r="D3960" s="13" t="s">
        <v>33948</v>
      </c>
      <c r="E3960" s="13" t="s">
        <v>19757</v>
      </c>
      <c r="F3960" s="31">
        <f t="shared" si="61"/>
        <v>5</v>
      </c>
    </row>
    <row r="3961" spans="1:6" ht="29.55" customHeight="1" x14ac:dyDescent="0.4">
      <c r="A3961" s="12">
        <v>44908</v>
      </c>
      <c r="B3961" s="11" t="s">
        <v>12293</v>
      </c>
      <c r="C3961" s="14">
        <v>5.2999999999999999E-2</v>
      </c>
      <c r="D3961" s="13" t="s">
        <v>28729</v>
      </c>
      <c r="E3961" s="13" t="s">
        <v>28719</v>
      </c>
      <c r="F3961" s="31">
        <f t="shared" si="61"/>
        <v>5</v>
      </c>
    </row>
    <row r="3962" spans="1:6" ht="29.55" customHeight="1" x14ac:dyDescent="0.4">
      <c r="A3962" s="12">
        <v>44907</v>
      </c>
      <c r="B3962" s="11" t="s">
        <v>12293</v>
      </c>
      <c r="C3962" s="14">
        <v>5.2999999999999999E-2</v>
      </c>
      <c r="D3962" s="13" t="s">
        <v>28778</v>
      </c>
      <c r="E3962" s="13" t="s">
        <v>28719</v>
      </c>
      <c r="F3962" s="31">
        <f t="shared" si="61"/>
        <v>5</v>
      </c>
    </row>
    <row r="3963" spans="1:6" ht="29.55" customHeight="1" x14ac:dyDescent="0.4">
      <c r="A3963" s="12">
        <v>44852</v>
      </c>
      <c r="B3963" s="13" t="s">
        <v>12293</v>
      </c>
      <c r="C3963" s="14">
        <v>0.13339999999999999</v>
      </c>
      <c r="D3963" s="13" t="s">
        <v>30654</v>
      </c>
      <c r="E3963" s="13" t="s">
        <v>30311</v>
      </c>
      <c r="F3963" s="31">
        <f t="shared" si="61"/>
        <v>5</v>
      </c>
    </row>
    <row r="3964" spans="1:6" ht="29.55" customHeight="1" x14ac:dyDescent="0.4">
      <c r="A3964" s="12">
        <v>44820</v>
      </c>
      <c r="B3964" s="11" t="s">
        <v>12293</v>
      </c>
      <c r="C3964" s="17">
        <v>5.6500000000000002E-2</v>
      </c>
      <c r="D3964" s="13" t="s">
        <v>31686</v>
      </c>
      <c r="E3964" s="13" t="s">
        <v>498</v>
      </c>
      <c r="F3964" s="31">
        <f t="shared" si="61"/>
        <v>5</v>
      </c>
    </row>
    <row r="3965" spans="1:6" ht="29.55" customHeight="1" x14ac:dyDescent="0.4">
      <c r="A3965" s="12">
        <v>44770</v>
      </c>
      <c r="B3965" s="13" t="s">
        <v>12293</v>
      </c>
      <c r="C3965" s="14">
        <v>5.74E-2</v>
      </c>
      <c r="D3965" s="13" t="s">
        <v>33617</v>
      </c>
      <c r="E3965" s="13" t="s">
        <v>33022</v>
      </c>
      <c r="F3965" s="31">
        <f t="shared" si="61"/>
        <v>5</v>
      </c>
    </row>
    <row r="3966" spans="1:6" ht="29.55" customHeight="1" x14ac:dyDescent="0.4">
      <c r="A3966" s="12">
        <v>44923</v>
      </c>
      <c r="B3966" s="11" t="s">
        <v>28085</v>
      </c>
      <c r="C3966" s="14">
        <v>0.20780000000000001</v>
      </c>
      <c r="D3966" s="13" t="s">
        <v>28191</v>
      </c>
      <c r="E3966" s="13" t="s">
        <v>28192</v>
      </c>
      <c r="F3966" s="31">
        <f t="shared" si="61"/>
        <v>5</v>
      </c>
    </row>
    <row r="3967" spans="1:6" ht="29.55" customHeight="1" x14ac:dyDescent="0.4">
      <c r="A3967" s="12">
        <v>44895</v>
      </c>
      <c r="B3967" s="11" t="s">
        <v>28085</v>
      </c>
      <c r="C3967" s="14">
        <v>8.1299999999999997E-2</v>
      </c>
      <c r="D3967" s="13" t="s">
        <v>29066</v>
      </c>
      <c r="E3967" s="13" t="s">
        <v>19516</v>
      </c>
      <c r="F3967" s="31">
        <f t="shared" si="61"/>
        <v>5</v>
      </c>
    </row>
    <row r="3968" spans="1:6" ht="29.55" customHeight="1" x14ac:dyDescent="0.4">
      <c r="A3968" s="12">
        <v>44890</v>
      </c>
      <c r="B3968" s="11" t="s">
        <v>28085</v>
      </c>
      <c r="C3968" s="17">
        <v>0.21049999999999999</v>
      </c>
      <c r="D3968" s="13" t="s">
        <v>29165</v>
      </c>
      <c r="E3968" s="13" t="s">
        <v>6357</v>
      </c>
      <c r="F3968" s="31">
        <f t="shared" si="61"/>
        <v>5</v>
      </c>
    </row>
    <row r="3969" spans="1:6" ht="29.55" customHeight="1" x14ac:dyDescent="0.4">
      <c r="A3969" s="12">
        <v>44887</v>
      </c>
      <c r="B3969" s="13" t="s">
        <v>28085</v>
      </c>
      <c r="C3969" s="13" t="s">
        <v>6795</v>
      </c>
      <c r="D3969" s="13" t="s">
        <v>29369</v>
      </c>
      <c r="E3969" s="13" t="s">
        <v>7</v>
      </c>
      <c r="F3969" s="31">
        <f t="shared" si="61"/>
        <v>5</v>
      </c>
    </row>
    <row r="3970" spans="1:6" ht="29.55" customHeight="1" x14ac:dyDescent="0.4">
      <c r="A3970" s="12">
        <v>44796</v>
      </c>
      <c r="B3970" s="13" t="s">
        <v>28085</v>
      </c>
      <c r="C3970" s="14">
        <v>3.8100000000000002E-2</v>
      </c>
      <c r="D3970" s="13" t="s">
        <v>32709</v>
      </c>
      <c r="E3970" s="13" t="s">
        <v>7</v>
      </c>
      <c r="F3970" s="31">
        <f t="shared" ref="F3970:F4033" si="62">COUNTIF(B:B,B3970)</f>
        <v>5</v>
      </c>
    </row>
    <row r="3971" spans="1:6" ht="29.55" customHeight="1" x14ac:dyDescent="0.4">
      <c r="A3971" s="12">
        <v>44914</v>
      </c>
      <c r="B3971" s="11" t="s">
        <v>26361</v>
      </c>
      <c r="C3971" s="14">
        <v>5.9299999999999999E-2</v>
      </c>
      <c r="D3971" s="13" t="s">
        <v>28519</v>
      </c>
      <c r="E3971" s="13" t="s">
        <v>28520</v>
      </c>
      <c r="F3971" s="31">
        <f t="shared" si="62"/>
        <v>5</v>
      </c>
    </row>
    <row r="3972" spans="1:6" ht="29.55" customHeight="1" x14ac:dyDescent="0.4">
      <c r="A3972" s="12">
        <v>44904</v>
      </c>
      <c r="B3972" s="11" t="s">
        <v>26361</v>
      </c>
      <c r="C3972" s="14">
        <v>0.1613</v>
      </c>
      <c r="D3972" s="13" t="s">
        <v>28797</v>
      </c>
      <c r="E3972" s="13" t="s">
        <v>20571</v>
      </c>
      <c r="F3972" s="31">
        <f t="shared" si="62"/>
        <v>5</v>
      </c>
    </row>
    <row r="3973" spans="1:6" ht="29.55" customHeight="1" x14ac:dyDescent="0.4">
      <c r="A3973" s="12">
        <v>44902</v>
      </c>
      <c r="B3973" s="11" t="s">
        <v>26361</v>
      </c>
      <c r="C3973" s="14">
        <v>7.5399999999999995E-2</v>
      </c>
      <c r="D3973" s="13" t="s">
        <v>28890</v>
      </c>
      <c r="E3973" s="13" t="s">
        <v>20571</v>
      </c>
      <c r="F3973" s="31">
        <f t="shared" si="62"/>
        <v>5</v>
      </c>
    </row>
    <row r="3974" spans="1:6" ht="29.55" customHeight="1" x14ac:dyDescent="0.4">
      <c r="A3974" s="12">
        <v>44889</v>
      </c>
      <c r="B3974" s="13" t="s">
        <v>26361</v>
      </c>
      <c r="C3974" s="14">
        <v>7.2300000000000003E-2</v>
      </c>
      <c r="D3974" s="13" t="s">
        <v>29295</v>
      </c>
      <c r="E3974" s="13" t="s">
        <v>14825</v>
      </c>
      <c r="F3974" s="31">
        <f t="shared" si="62"/>
        <v>5</v>
      </c>
    </row>
    <row r="3975" spans="1:6" ht="29.55" customHeight="1" x14ac:dyDescent="0.4">
      <c r="A3975" s="12">
        <v>44817</v>
      </c>
      <c r="B3975" s="11" t="s">
        <v>26361</v>
      </c>
      <c r="C3975" s="17">
        <v>0.126</v>
      </c>
      <c r="D3975" s="13" t="s">
        <v>31823</v>
      </c>
      <c r="E3975" s="13" t="s">
        <v>31824</v>
      </c>
      <c r="F3975" s="31">
        <f t="shared" si="62"/>
        <v>5</v>
      </c>
    </row>
    <row r="3976" spans="1:6" ht="29.55" customHeight="1" x14ac:dyDescent="0.4">
      <c r="A3976" s="12">
        <v>44838</v>
      </c>
      <c r="B3976" s="13" t="s">
        <v>12314</v>
      </c>
      <c r="C3976" s="14">
        <v>0.1072</v>
      </c>
      <c r="D3976" s="13" t="s">
        <v>31088</v>
      </c>
      <c r="E3976" s="13" t="s">
        <v>31083</v>
      </c>
      <c r="F3976" s="31">
        <f t="shared" si="62"/>
        <v>5</v>
      </c>
    </row>
    <row r="3977" spans="1:6" ht="29.55" customHeight="1" x14ac:dyDescent="0.4">
      <c r="A3977" s="12">
        <v>44825</v>
      </c>
      <c r="B3977" s="11" t="s">
        <v>12314</v>
      </c>
      <c r="C3977" s="17">
        <v>0.17810000000000001</v>
      </c>
      <c r="D3977" s="13" t="s">
        <v>31422</v>
      </c>
      <c r="E3977" s="13" t="s">
        <v>31423</v>
      </c>
      <c r="F3977" s="31">
        <f t="shared" si="62"/>
        <v>5</v>
      </c>
    </row>
    <row r="3978" spans="1:6" ht="29.55" customHeight="1" x14ac:dyDescent="0.4">
      <c r="A3978" s="12">
        <v>44824</v>
      </c>
      <c r="B3978" s="11" t="s">
        <v>12314</v>
      </c>
      <c r="C3978" s="17">
        <v>2.18E-2</v>
      </c>
      <c r="D3978" s="13" t="s">
        <v>31585</v>
      </c>
      <c r="E3978" s="13" t="s">
        <v>9833</v>
      </c>
      <c r="F3978" s="31">
        <f t="shared" si="62"/>
        <v>5</v>
      </c>
    </row>
    <row r="3979" spans="1:6" ht="29.55" customHeight="1" x14ac:dyDescent="0.4">
      <c r="A3979" s="12">
        <v>44746</v>
      </c>
      <c r="B3979" s="13" t="s">
        <v>12314</v>
      </c>
      <c r="C3979" s="14">
        <v>8.2000000000000003E-2</v>
      </c>
      <c r="D3979" s="13" t="s">
        <v>34566</v>
      </c>
      <c r="E3979" s="13" t="s">
        <v>20568</v>
      </c>
      <c r="F3979" s="31">
        <f t="shared" si="62"/>
        <v>5</v>
      </c>
    </row>
    <row r="3980" spans="1:6" ht="29.55" customHeight="1" x14ac:dyDescent="0.4">
      <c r="A3980" s="12">
        <v>44722</v>
      </c>
      <c r="B3980" s="13" t="s">
        <v>12314</v>
      </c>
      <c r="C3980" s="14">
        <v>4.2200000000000001E-2</v>
      </c>
      <c r="D3980" s="13" t="s">
        <v>35292</v>
      </c>
      <c r="E3980" s="13" t="s">
        <v>20568</v>
      </c>
      <c r="F3980" s="31">
        <f t="shared" si="62"/>
        <v>5</v>
      </c>
    </row>
    <row r="3981" spans="1:6" ht="29.55" customHeight="1" x14ac:dyDescent="0.4">
      <c r="A3981" s="12">
        <v>44869</v>
      </c>
      <c r="B3981" s="13" t="s">
        <v>25400</v>
      </c>
      <c r="C3981" s="14">
        <v>0.26129999999999998</v>
      </c>
      <c r="D3981" s="13" t="s">
        <v>30047</v>
      </c>
      <c r="E3981" s="13" t="s">
        <v>23290</v>
      </c>
      <c r="F3981" s="31">
        <f t="shared" si="62"/>
        <v>5</v>
      </c>
    </row>
    <row r="3982" spans="1:6" ht="29.55" customHeight="1" x14ac:dyDescent="0.4">
      <c r="A3982" s="12">
        <v>44734</v>
      </c>
      <c r="B3982" s="13" t="s">
        <v>25400</v>
      </c>
      <c r="C3982" s="14">
        <v>7.7600000000000002E-2</v>
      </c>
      <c r="D3982" s="13" t="s">
        <v>34968</v>
      </c>
      <c r="E3982" s="13" t="s">
        <v>20568</v>
      </c>
      <c r="F3982" s="31">
        <f t="shared" si="62"/>
        <v>5</v>
      </c>
    </row>
    <row r="3983" spans="1:6" ht="29.55" customHeight="1" x14ac:dyDescent="0.4">
      <c r="A3983" s="12">
        <v>44732</v>
      </c>
      <c r="B3983" s="13" t="s">
        <v>25400</v>
      </c>
      <c r="C3983" s="14">
        <v>7.5499999999999998E-2</v>
      </c>
      <c r="D3983" s="13" t="s">
        <v>35056</v>
      </c>
      <c r="E3983" s="13" t="s">
        <v>20568</v>
      </c>
      <c r="F3983" s="31">
        <f t="shared" si="62"/>
        <v>5</v>
      </c>
    </row>
    <row r="3984" spans="1:6" ht="29.55" customHeight="1" x14ac:dyDescent="0.4">
      <c r="A3984" s="12">
        <v>44729</v>
      </c>
      <c r="B3984" s="13" t="s">
        <v>25400</v>
      </c>
      <c r="C3984" s="14">
        <v>9.5399999999999999E-2</v>
      </c>
      <c r="D3984" s="13" t="s">
        <v>35056</v>
      </c>
      <c r="E3984" s="13" t="s">
        <v>20568</v>
      </c>
      <c r="F3984" s="31">
        <f t="shared" si="62"/>
        <v>5</v>
      </c>
    </row>
    <row r="3985" spans="1:6" ht="29.55" customHeight="1" x14ac:dyDescent="0.4">
      <c r="A3985" s="12">
        <v>44719</v>
      </c>
      <c r="B3985" s="13" t="s">
        <v>25400</v>
      </c>
      <c r="C3985" s="14">
        <v>6.1499999999999999E-2</v>
      </c>
      <c r="D3985" s="13" t="s">
        <v>35504</v>
      </c>
      <c r="E3985" s="13" t="s">
        <v>18982</v>
      </c>
      <c r="F3985" s="31">
        <f t="shared" si="62"/>
        <v>5</v>
      </c>
    </row>
    <row r="3986" spans="1:6" ht="29.55" customHeight="1" x14ac:dyDescent="0.4">
      <c r="A3986" s="12">
        <v>44876</v>
      </c>
      <c r="B3986" s="13" t="s">
        <v>21987</v>
      </c>
      <c r="C3986" s="14">
        <v>9.9400000000000002E-2</v>
      </c>
      <c r="D3986" s="13" t="s">
        <v>29822</v>
      </c>
      <c r="E3986" s="13" t="s">
        <v>11243</v>
      </c>
      <c r="F3986" s="31">
        <f t="shared" si="62"/>
        <v>5</v>
      </c>
    </row>
    <row r="3987" spans="1:6" ht="29.55" customHeight="1" x14ac:dyDescent="0.4">
      <c r="A3987" s="12">
        <v>44797</v>
      </c>
      <c r="B3987" s="13" t="s">
        <v>21987</v>
      </c>
      <c r="C3987" s="14">
        <v>7.6700000000000004E-2</v>
      </c>
      <c r="D3987" s="13" t="s">
        <v>32583</v>
      </c>
      <c r="E3987" s="13" t="s">
        <v>23709</v>
      </c>
      <c r="F3987" s="31">
        <f t="shared" si="62"/>
        <v>5</v>
      </c>
    </row>
    <row r="3988" spans="1:6" ht="29.55" customHeight="1" x14ac:dyDescent="0.4">
      <c r="A3988" s="12">
        <v>44782</v>
      </c>
      <c r="B3988" s="13" t="s">
        <v>21987</v>
      </c>
      <c r="C3988" s="14">
        <v>7.8799999999999995E-2</v>
      </c>
      <c r="D3988" s="13" t="s">
        <v>33115</v>
      </c>
      <c r="E3988" s="13" t="s">
        <v>33022</v>
      </c>
      <c r="F3988" s="31">
        <f t="shared" si="62"/>
        <v>5</v>
      </c>
    </row>
    <row r="3989" spans="1:6" ht="29.55" customHeight="1" x14ac:dyDescent="0.4">
      <c r="A3989" s="12">
        <v>44778</v>
      </c>
      <c r="B3989" s="13" t="s">
        <v>21987</v>
      </c>
      <c r="C3989" s="14">
        <v>7.3899999999999993E-2</v>
      </c>
      <c r="D3989" s="13" t="s">
        <v>33276</v>
      </c>
      <c r="E3989" s="13" t="s">
        <v>33022</v>
      </c>
      <c r="F3989" s="31">
        <f t="shared" si="62"/>
        <v>5</v>
      </c>
    </row>
    <row r="3990" spans="1:6" ht="29.55" customHeight="1" x14ac:dyDescent="0.4">
      <c r="A3990" s="12">
        <v>44753</v>
      </c>
      <c r="B3990" s="11" t="s">
        <v>21987</v>
      </c>
      <c r="C3990" s="14">
        <v>6.6100000000000006E-2</v>
      </c>
      <c r="D3990" s="13" t="s">
        <v>34290</v>
      </c>
      <c r="E3990" s="13" t="s">
        <v>22960</v>
      </c>
      <c r="F3990" s="31">
        <f t="shared" si="62"/>
        <v>5</v>
      </c>
    </row>
    <row r="3991" spans="1:6" ht="29.55" customHeight="1" x14ac:dyDescent="0.4">
      <c r="A3991" s="12">
        <v>44916</v>
      </c>
      <c r="B3991" s="11" t="s">
        <v>16211</v>
      </c>
      <c r="C3991" s="14">
        <v>9.5600000000000004E-2</v>
      </c>
      <c r="D3991" s="13" t="s">
        <v>28413</v>
      </c>
      <c r="E3991" s="13" t="s">
        <v>28123</v>
      </c>
      <c r="F3991" s="31">
        <f t="shared" si="62"/>
        <v>5</v>
      </c>
    </row>
    <row r="3992" spans="1:6" ht="29.55" customHeight="1" x14ac:dyDescent="0.4">
      <c r="A3992" s="12">
        <v>44907</v>
      </c>
      <c r="B3992" s="11" t="s">
        <v>16211</v>
      </c>
      <c r="C3992" s="14">
        <v>7.1599999999999997E-2</v>
      </c>
      <c r="D3992" s="13" t="s">
        <v>28760</v>
      </c>
      <c r="E3992" s="13" t="s">
        <v>28741</v>
      </c>
      <c r="F3992" s="31">
        <f t="shared" si="62"/>
        <v>5</v>
      </c>
    </row>
    <row r="3993" spans="1:6" ht="29.55" customHeight="1" x14ac:dyDescent="0.4">
      <c r="A3993" s="12">
        <v>44872</v>
      </c>
      <c r="B3993" s="13" t="s">
        <v>16211</v>
      </c>
      <c r="C3993" s="14">
        <v>0.1502</v>
      </c>
      <c r="D3993" s="13" t="s">
        <v>30002</v>
      </c>
      <c r="E3993" s="13" t="s">
        <v>172</v>
      </c>
      <c r="F3993" s="31">
        <f t="shared" si="62"/>
        <v>5</v>
      </c>
    </row>
    <row r="3994" spans="1:6" ht="29.55" customHeight="1" x14ac:dyDescent="0.4">
      <c r="A3994" s="12">
        <v>44838</v>
      </c>
      <c r="B3994" s="13" t="s">
        <v>16211</v>
      </c>
      <c r="C3994" s="14">
        <v>7.4899999999999994E-2</v>
      </c>
      <c r="D3994" s="13" t="s">
        <v>31140</v>
      </c>
      <c r="E3994" s="13" t="s">
        <v>172</v>
      </c>
      <c r="F3994" s="31">
        <f t="shared" si="62"/>
        <v>5</v>
      </c>
    </row>
    <row r="3995" spans="1:6" ht="29.55" customHeight="1" x14ac:dyDescent="0.4">
      <c r="A3995" s="12">
        <v>44748</v>
      </c>
      <c r="B3995" s="11" t="s">
        <v>16211</v>
      </c>
      <c r="C3995" s="14">
        <v>6.3600000000000004E-2</v>
      </c>
      <c r="D3995" s="13" t="s">
        <v>34443</v>
      </c>
      <c r="E3995" s="13" t="s">
        <v>20583</v>
      </c>
      <c r="F3995" s="31">
        <f t="shared" si="62"/>
        <v>5</v>
      </c>
    </row>
    <row r="3996" spans="1:6" ht="29.55" customHeight="1" x14ac:dyDescent="0.4">
      <c r="A3996" s="12">
        <v>44890</v>
      </c>
      <c r="B3996" s="11" t="s">
        <v>12137</v>
      </c>
      <c r="C3996" s="17">
        <v>8.6599999999999996E-2</v>
      </c>
      <c r="D3996" s="13" t="s">
        <v>29186</v>
      </c>
      <c r="E3996" s="13" t="s">
        <v>29187</v>
      </c>
      <c r="F3996" s="31">
        <f t="shared" si="62"/>
        <v>5</v>
      </c>
    </row>
    <row r="3997" spans="1:6" ht="29.55" customHeight="1" x14ac:dyDescent="0.4">
      <c r="A3997" s="12">
        <v>44881</v>
      </c>
      <c r="B3997" s="13" t="s">
        <v>12137</v>
      </c>
      <c r="C3997" s="14">
        <v>9.5399999999999999E-2</v>
      </c>
      <c r="D3997" s="13" t="s">
        <v>29629</v>
      </c>
      <c r="E3997" s="13" t="s">
        <v>29630</v>
      </c>
      <c r="F3997" s="31">
        <f t="shared" si="62"/>
        <v>5</v>
      </c>
    </row>
    <row r="3998" spans="1:6" ht="29.55" customHeight="1" x14ac:dyDescent="0.4">
      <c r="A3998" s="12">
        <v>44879</v>
      </c>
      <c r="B3998" s="13" t="s">
        <v>12137</v>
      </c>
      <c r="C3998" s="14">
        <v>0.1867</v>
      </c>
      <c r="D3998" s="13" t="s">
        <v>29753</v>
      </c>
      <c r="E3998" s="13" t="s">
        <v>29754</v>
      </c>
      <c r="F3998" s="31">
        <f t="shared" si="62"/>
        <v>5</v>
      </c>
    </row>
    <row r="3999" spans="1:6" ht="29.55" customHeight="1" x14ac:dyDescent="0.4">
      <c r="A3999" s="12">
        <v>44834</v>
      </c>
      <c r="B3999" s="13" t="s">
        <v>12137</v>
      </c>
      <c r="C3999" s="14">
        <v>0.1239</v>
      </c>
      <c r="D3999" s="13" t="s">
        <v>31185</v>
      </c>
      <c r="E3999" s="13" t="s">
        <v>31184</v>
      </c>
      <c r="F3999" s="31">
        <f t="shared" si="62"/>
        <v>5</v>
      </c>
    </row>
    <row r="4000" spans="1:6" ht="29.55" customHeight="1" x14ac:dyDescent="0.4">
      <c r="A4000" s="12">
        <v>44810</v>
      </c>
      <c r="B4000" s="11" t="s">
        <v>12137</v>
      </c>
      <c r="C4000" s="17">
        <v>6.4199999999999993E-2</v>
      </c>
      <c r="D4000" s="13" t="s">
        <v>32056</v>
      </c>
      <c r="E4000" s="13" t="s">
        <v>12139</v>
      </c>
      <c r="F4000" s="31">
        <f t="shared" si="62"/>
        <v>5</v>
      </c>
    </row>
    <row r="4001" spans="1:6" ht="29.55" customHeight="1" x14ac:dyDescent="0.4">
      <c r="A4001" s="12">
        <v>44881</v>
      </c>
      <c r="B4001" s="13" t="s">
        <v>22246</v>
      </c>
      <c r="C4001" s="14">
        <v>0.1071</v>
      </c>
      <c r="D4001" s="13" t="s">
        <v>29628</v>
      </c>
      <c r="E4001" s="13" t="s">
        <v>29556</v>
      </c>
      <c r="F4001" s="31">
        <f t="shared" si="62"/>
        <v>5</v>
      </c>
    </row>
    <row r="4002" spans="1:6" ht="29.55" customHeight="1" x14ac:dyDescent="0.4">
      <c r="A4002" s="12">
        <v>44874</v>
      </c>
      <c r="B4002" s="13" t="s">
        <v>22246</v>
      </c>
      <c r="C4002" s="13" t="s">
        <v>5867</v>
      </c>
      <c r="D4002" s="13" t="s">
        <v>29894</v>
      </c>
      <c r="E4002" s="13" t="s">
        <v>29556</v>
      </c>
      <c r="F4002" s="31">
        <f t="shared" si="62"/>
        <v>5</v>
      </c>
    </row>
    <row r="4003" spans="1:6" ht="29.55" customHeight="1" x14ac:dyDescent="0.4">
      <c r="A4003" s="12">
        <v>44841</v>
      </c>
      <c r="B4003" s="13" t="s">
        <v>22246</v>
      </c>
      <c r="C4003" s="14">
        <v>5.8099999999999999E-2</v>
      </c>
      <c r="D4003" s="13" t="s">
        <v>30914</v>
      </c>
      <c r="E4003" s="13" t="s">
        <v>30912</v>
      </c>
      <c r="F4003" s="31">
        <f t="shared" si="62"/>
        <v>5</v>
      </c>
    </row>
    <row r="4004" spans="1:6" ht="29.55" customHeight="1" x14ac:dyDescent="0.4">
      <c r="A4004" s="12">
        <v>44805</v>
      </c>
      <c r="B4004" s="11" t="s">
        <v>22246</v>
      </c>
      <c r="C4004" s="17">
        <v>7.4300000000000005E-2</v>
      </c>
      <c r="D4004" s="13" t="s">
        <v>32237</v>
      </c>
      <c r="E4004" s="13" t="s">
        <v>6194</v>
      </c>
      <c r="F4004" s="31">
        <f t="shared" si="62"/>
        <v>5</v>
      </c>
    </row>
    <row r="4005" spans="1:6" ht="29.55" customHeight="1" x14ac:dyDescent="0.4">
      <c r="A4005" s="12">
        <v>44760</v>
      </c>
      <c r="B4005" s="11" t="s">
        <v>22246</v>
      </c>
      <c r="C4005" s="14">
        <v>9.8799999999999999E-2</v>
      </c>
      <c r="D4005" s="13" t="s">
        <v>34006</v>
      </c>
      <c r="E4005" s="13" t="s">
        <v>22899</v>
      </c>
      <c r="F4005" s="31">
        <f t="shared" si="62"/>
        <v>5</v>
      </c>
    </row>
    <row r="4006" spans="1:6" ht="29.55" customHeight="1" x14ac:dyDescent="0.4">
      <c r="A4006" s="12">
        <v>44894</v>
      </c>
      <c r="B4006" s="11" t="s">
        <v>19803</v>
      </c>
      <c r="C4006" s="14">
        <v>5.9700000000000003E-2</v>
      </c>
      <c r="D4006" s="13" t="s">
        <v>29141</v>
      </c>
      <c r="E4006" s="13" t="s">
        <v>29117</v>
      </c>
      <c r="F4006" s="31">
        <f t="shared" si="62"/>
        <v>5</v>
      </c>
    </row>
    <row r="4007" spans="1:6" ht="29.55" customHeight="1" x14ac:dyDescent="0.4">
      <c r="A4007" s="12">
        <v>44887</v>
      </c>
      <c r="B4007" s="13" t="s">
        <v>19803</v>
      </c>
      <c r="C4007" s="14">
        <v>9.8199999999999996E-2</v>
      </c>
      <c r="D4007" s="13" t="s">
        <v>29387</v>
      </c>
      <c r="E4007" s="13" t="s">
        <v>29347</v>
      </c>
      <c r="F4007" s="31">
        <f t="shared" si="62"/>
        <v>5</v>
      </c>
    </row>
    <row r="4008" spans="1:6" ht="29.55" customHeight="1" x14ac:dyDescent="0.4">
      <c r="A4008" s="12">
        <v>44868</v>
      </c>
      <c r="B4008" s="13" t="s">
        <v>19803</v>
      </c>
      <c r="C4008" s="14">
        <v>9.7299999999999998E-2</v>
      </c>
      <c r="D4008" s="13" t="s">
        <v>30080</v>
      </c>
      <c r="E4008" s="13" t="s">
        <v>29409</v>
      </c>
      <c r="F4008" s="31">
        <f t="shared" si="62"/>
        <v>5</v>
      </c>
    </row>
    <row r="4009" spans="1:6" ht="29.55" customHeight="1" x14ac:dyDescent="0.4">
      <c r="A4009" s="12">
        <v>44748</v>
      </c>
      <c r="B4009" s="11" t="s">
        <v>19803</v>
      </c>
      <c r="C4009" s="14">
        <v>7.2099999999999997E-2</v>
      </c>
      <c r="D4009" s="13" t="s">
        <v>34440</v>
      </c>
      <c r="E4009" s="13" t="s">
        <v>19724</v>
      </c>
      <c r="F4009" s="31">
        <f t="shared" si="62"/>
        <v>5</v>
      </c>
    </row>
    <row r="4010" spans="1:6" ht="29.55" customHeight="1" x14ac:dyDescent="0.4">
      <c r="A4010" s="12">
        <v>44742</v>
      </c>
      <c r="B4010" s="13" t="s">
        <v>19803</v>
      </c>
      <c r="C4010" s="14">
        <v>6.1600000000000002E-2</v>
      </c>
      <c r="D4010" s="13" t="s">
        <v>34644</v>
      </c>
      <c r="E4010" s="13" t="s">
        <v>17800</v>
      </c>
      <c r="F4010" s="31">
        <f t="shared" si="62"/>
        <v>5</v>
      </c>
    </row>
    <row r="4011" spans="1:6" ht="29.55" customHeight="1" x14ac:dyDescent="0.4">
      <c r="A4011" s="12">
        <v>44890</v>
      </c>
      <c r="B4011" s="11" t="s">
        <v>21154</v>
      </c>
      <c r="C4011" s="17">
        <v>0.10290000000000001</v>
      </c>
      <c r="D4011" s="13" t="s">
        <v>29179</v>
      </c>
      <c r="E4011" s="13" t="s">
        <v>29180</v>
      </c>
      <c r="F4011" s="31">
        <f t="shared" si="62"/>
        <v>5</v>
      </c>
    </row>
    <row r="4012" spans="1:6" ht="29.55" customHeight="1" x14ac:dyDescent="0.4">
      <c r="A4012" s="12">
        <v>44887</v>
      </c>
      <c r="B4012" s="13" t="s">
        <v>21154</v>
      </c>
      <c r="C4012" s="14">
        <v>0.13880000000000001</v>
      </c>
      <c r="D4012" s="13" t="s">
        <v>29381</v>
      </c>
      <c r="E4012" s="13" t="s">
        <v>6473</v>
      </c>
      <c r="F4012" s="31">
        <f t="shared" si="62"/>
        <v>5</v>
      </c>
    </row>
    <row r="4013" spans="1:6" ht="29.55" customHeight="1" x14ac:dyDescent="0.4">
      <c r="A4013" s="12">
        <v>44886</v>
      </c>
      <c r="B4013" s="13" t="s">
        <v>21154</v>
      </c>
      <c r="C4013" s="14">
        <v>0.13880000000000001</v>
      </c>
      <c r="D4013" s="13" t="s">
        <v>29441</v>
      </c>
      <c r="E4013" s="13" t="s">
        <v>6473</v>
      </c>
      <c r="F4013" s="31">
        <f t="shared" si="62"/>
        <v>5</v>
      </c>
    </row>
    <row r="4014" spans="1:6" ht="29.55" customHeight="1" x14ac:dyDescent="0.4">
      <c r="A4014" s="12">
        <v>44806</v>
      </c>
      <c r="B4014" s="11" t="s">
        <v>21154</v>
      </c>
      <c r="C4014" s="17">
        <v>6.3100000000000003E-2</v>
      </c>
      <c r="D4014" s="13" t="s">
        <v>32176</v>
      </c>
      <c r="E4014" s="13" t="s">
        <v>29180</v>
      </c>
      <c r="F4014" s="31">
        <f t="shared" si="62"/>
        <v>5</v>
      </c>
    </row>
    <row r="4015" spans="1:6" ht="29.55" customHeight="1" x14ac:dyDescent="0.4">
      <c r="A4015" s="12">
        <v>44739</v>
      </c>
      <c r="B4015" s="13" t="s">
        <v>21154</v>
      </c>
      <c r="C4015" s="14">
        <v>4.3499999999999997E-2</v>
      </c>
      <c r="D4015" s="13" t="s">
        <v>34806</v>
      </c>
      <c r="E4015" s="13" t="s">
        <v>29494</v>
      </c>
      <c r="F4015" s="31">
        <f t="shared" si="62"/>
        <v>5</v>
      </c>
    </row>
    <row r="4016" spans="1:6" ht="29.55" customHeight="1" x14ac:dyDescent="0.4">
      <c r="A4016" s="12">
        <v>44917</v>
      </c>
      <c r="B4016" s="11" t="s">
        <v>6333</v>
      </c>
      <c r="C4016" s="14">
        <v>8.8999999999999996E-2</v>
      </c>
      <c r="D4016" s="13" t="s">
        <v>28353</v>
      </c>
      <c r="E4016" s="13" t="s">
        <v>28338</v>
      </c>
      <c r="F4016" s="31">
        <f t="shared" si="62"/>
        <v>5</v>
      </c>
    </row>
    <row r="4017" spans="1:6" ht="29.55" customHeight="1" x14ac:dyDescent="0.4">
      <c r="A4017" s="12">
        <v>44893</v>
      </c>
      <c r="B4017" s="11" t="s">
        <v>6333</v>
      </c>
      <c r="C4017" s="14">
        <v>5.3800000000000001E-2</v>
      </c>
      <c r="D4017" s="13" t="s">
        <v>29159</v>
      </c>
      <c r="E4017" s="13" t="s">
        <v>28338</v>
      </c>
      <c r="F4017" s="31">
        <f t="shared" si="62"/>
        <v>5</v>
      </c>
    </row>
    <row r="4018" spans="1:6" ht="29.55" customHeight="1" x14ac:dyDescent="0.4">
      <c r="A4018" s="12">
        <v>44861</v>
      </c>
      <c r="B4018" s="13" t="s">
        <v>6333</v>
      </c>
      <c r="C4018" s="13" t="s">
        <v>7145</v>
      </c>
      <c r="D4018" s="13" t="s">
        <v>30259</v>
      </c>
      <c r="E4018" s="13" t="s">
        <v>30260</v>
      </c>
      <c r="F4018" s="31">
        <f t="shared" si="62"/>
        <v>5</v>
      </c>
    </row>
    <row r="4019" spans="1:6" ht="29.55" customHeight="1" x14ac:dyDescent="0.4">
      <c r="A4019" s="12">
        <v>44783</v>
      </c>
      <c r="B4019" s="13" t="s">
        <v>6333</v>
      </c>
      <c r="C4019" s="14">
        <v>1.84E-2</v>
      </c>
      <c r="D4019" s="13" t="s">
        <v>33073</v>
      </c>
      <c r="E4019" s="13" t="s">
        <v>33022</v>
      </c>
      <c r="F4019" s="31">
        <f t="shared" si="62"/>
        <v>5</v>
      </c>
    </row>
    <row r="4020" spans="1:6" ht="29.55" customHeight="1" x14ac:dyDescent="0.4">
      <c r="A4020" s="12">
        <v>44774</v>
      </c>
      <c r="B4020" s="13" t="s">
        <v>6333</v>
      </c>
      <c r="C4020" s="14">
        <v>5.0500000000000003E-2</v>
      </c>
      <c r="D4020" s="13" t="s">
        <v>33500</v>
      </c>
      <c r="E4020" s="13" t="s">
        <v>32983</v>
      </c>
      <c r="F4020" s="31">
        <f t="shared" si="62"/>
        <v>5</v>
      </c>
    </row>
    <row r="4021" spans="1:6" ht="29.55" customHeight="1" x14ac:dyDescent="0.4">
      <c r="A4021" s="12">
        <v>44866</v>
      </c>
      <c r="B4021" s="13" t="s">
        <v>30122</v>
      </c>
      <c r="C4021" s="14">
        <v>0.1802</v>
      </c>
      <c r="D4021" s="13" t="s">
        <v>30123</v>
      </c>
      <c r="E4021" s="13" t="s">
        <v>25924</v>
      </c>
      <c r="F4021" s="31">
        <f t="shared" si="62"/>
        <v>5</v>
      </c>
    </row>
    <row r="4022" spans="1:6" ht="29.55" customHeight="1" x14ac:dyDescent="0.4">
      <c r="A4022" s="12">
        <v>44735</v>
      </c>
      <c r="B4022" s="13" t="s">
        <v>30122</v>
      </c>
      <c r="C4022" s="14">
        <v>4.3799999999999999E-2</v>
      </c>
      <c r="D4022" s="13" t="s">
        <v>34935</v>
      </c>
      <c r="E4022" s="13" t="s">
        <v>18982</v>
      </c>
      <c r="F4022" s="31">
        <f t="shared" si="62"/>
        <v>5</v>
      </c>
    </row>
    <row r="4023" spans="1:6" ht="29.55" customHeight="1" x14ac:dyDescent="0.4">
      <c r="A4023" s="12">
        <v>44725</v>
      </c>
      <c r="B4023" s="13" t="s">
        <v>30122</v>
      </c>
      <c r="C4023" s="14">
        <v>6.0600000000000001E-2</v>
      </c>
      <c r="D4023" s="13" t="s">
        <v>35274</v>
      </c>
      <c r="E4023" s="13" t="s">
        <v>20568</v>
      </c>
      <c r="F4023" s="31">
        <f t="shared" si="62"/>
        <v>5</v>
      </c>
    </row>
    <row r="4024" spans="1:6" ht="29.55" customHeight="1" x14ac:dyDescent="0.4">
      <c r="A4024" s="12">
        <v>44722</v>
      </c>
      <c r="B4024" s="13" t="s">
        <v>30122</v>
      </c>
      <c r="C4024" s="14">
        <v>9.2700000000000005E-2</v>
      </c>
      <c r="D4024" s="13" t="s">
        <v>35293</v>
      </c>
      <c r="E4024" s="13" t="s">
        <v>20568</v>
      </c>
      <c r="F4024" s="31">
        <f t="shared" si="62"/>
        <v>5</v>
      </c>
    </row>
    <row r="4025" spans="1:6" ht="29.55" customHeight="1" x14ac:dyDescent="0.4">
      <c r="A4025" s="12">
        <v>44715</v>
      </c>
      <c r="B4025" s="13" t="s">
        <v>30122</v>
      </c>
      <c r="C4025" s="13" t="s">
        <v>5606</v>
      </c>
      <c r="D4025" s="13" t="s">
        <v>35556</v>
      </c>
      <c r="E4025" s="13" t="s">
        <v>18982</v>
      </c>
      <c r="F4025" s="31">
        <f t="shared" si="62"/>
        <v>5</v>
      </c>
    </row>
    <row r="4026" spans="1:6" ht="29.55" customHeight="1" x14ac:dyDescent="0.4">
      <c r="A4026" s="12">
        <v>44865</v>
      </c>
      <c r="B4026" s="13" t="s">
        <v>133</v>
      </c>
      <c r="C4026" s="14">
        <v>0.11169999999999999</v>
      </c>
      <c r="D4026" s="13" t="s">
        <v>30212</v>
      </c>
      <c r="E4026" s="13" t="s">
        <v>30213</v>
      </c>
      <c r="F4026" s="31">
        <f t="shared" si="62"/>
        <v>5</v>
      </c>
    </row>
    <row r="4027" spans="1:6" ht="29.55" customHeight="1" x14ac:dyDescent="0.4">
      <c r="A4027" s="12">
        <v>44859</v>
      </c>
      <c r="B4027" s="11" t="s">
        <v>133</v>
      </c>
      <c r="C4027" s="14">
        <v>7.46E-2</v>
      </c>
      <c r="D4027" s="13" t="s">
        <v>30405</v>
      </c>
      <c r="E4027" s="13" t="s">
        <v>30406</v>
      </c>
      <c r="F4027" s="31">
        <f t="shared" si="62"/>
        <v>5</v>
      </c>
    </row>
    <row r="4028" spans="1:6" ht="29.55" customHeight="1" x14ac:dyDescent="0.4">
      <c r="A4028" s="12">
        <v>44826</v>
      </c>
      <c r="B4028" s="13" t="s">
        <v>133</v>
      </c>
      <c r="C4028" s="14">
        <v>8.0699999999999994E-2</v>
      </c>
      <c r="D4028" s="13" t="s">
        <v>31394</v>
      </c>
      <c r="E4028" s="13" t="s">
        <v>9678</v>
      </c>
      <c r="F4028" s="31">
        <f t="shared" si="62"/>
        <v>5</v>
      </c>
    </row>
    <row r="4029" spans="1:6" ht="29.55" customHeight="1" x14ac:dyDescent="0.4">
      <c r="A4029" s="12">
        <v>44825</v>
      </c>
      <c r="B4029" s="11" t="s">
        <v>133</v>
      </c>
      <c r="C4029" s="17">
        <v>0.11559999999999999</v>
      </c>
      <c r="D4029" s="13" t="s">
        <v>31432</v>
      </c>
      <c r="E4029" s="13" t="s">
        <v>9171</v>
      </c>
      <c r="F4029" s="31">
        <f t="shared" si="62"/>
        <v>5</v>
      </c>
    </row>
    <row r="4030" spans="1:6" ht="29.55" customHeight="1" x14ac:dyDescent="0.4">
      <c r="A4030" s="12">
        <v>44782</v>
      </c>
      <c r="B4030" s="13" t="s">
        <v>133</v>
      </c>
      <c r="C4030" s="14">
        <v>8.3099999999999993E-2</v>
      </c>
      <c r="D4030" s="13" t="s">
        <v>33168</v>
      </c>
      <c r="E4030" s="13" t="s">
        <v>33095</v>
      </c>
      <c r="F4030" s="31">
        <f t="shared" si="62"/>
        <v>5</v>
      </c>
    </row>
    <row r="4031" spans="1:6" ht="29.55" customHeight="1" x14ac:dyDescent="0.4">
      <c r="A4031" s="12">
        <v>44810</v>
      </c>
      <c r="B4031" s="11" t="s">
        <v>20153</v>
      </c>
      <c r="C4031" s="17">
        <v>5.9200000000000003E-2</v>
      </c>
      <c r="D4031" s="13" t="s">
        <v>32059</v>
      </c>
      <c r="E4031" s="13" t="s">
        <v>32060</v>
      </c>
      <c r="F4031" s="31">
        <f t="shared" si="62"/>
        <v>5</v>
      </c>
    </row>
    <row r="4032" spans="1:6" ht="29.55" customHeight="1" x14ac:dyDescent="0.4">
      <c r="A4032" s="12">
        <v>44784</v>
      </c>
      <c r="B4032" s="13" t="s">
        <v>20153</v>
      </c>
      <c r="C4032" s="14">
        <v>2.8400000000000002E-2</v>
      </c>
      <c r="D4032" s="13" t="s">
        <v>33021</v>
      </c>
      <c r="E4032" s="13" t="s">
        <v>33022</v>
      </c>
      <c r="F4032" s="31">
        <f t="shared" si="62"/>
        <v>5</v>
      </c>
    </row>
    <row r="4033" spans="1:6" ht="29.55" customHeight="1" x14ac:dyDescent="0.4">
      <c r="A4033" s="12">
        <v>44769</v>
      </c>
      <c r="B4033" s="13" t="s">
        <v>20153</v>
      </c>
      <c r="C4033" s="14">
        <v>0.2989</v>
      </c>
      <c r="D4033" s="13" t="s">
        <v>33636</v>
      </c>
      <c r="E4033" s="13" t="s">
        <v>22960</v>
      </c>
      <c r="F4033" s="31">
        <f t="shared" si="62"/>
        <v>5</v>
      </c>
    </row>
    <row r="4034" spans="1:6" ht="29.55" customHeight="1" x14ac:dyDescent="0.4">
      <c r="A4034" s="12">
        <v>44756</v>
      </c>
      <c r="B4034" s="11" t="s">
        <v>20153</v>
      </c>
      <c r="C4034" s="13" t="s">
        <v>34129</v>
      </c>
      <c r="D4034" s="13" t="s">
        <v>34130</v>
      </c>
      <c r="E4034" s="13" t="s">
        <v>34131</v>
      </c>
      <c r="F4034" s="31">
        <f t="shared" ref="F4034:F4097" si="63">COUNTIF(B:B,B4034)</f>
        <v>5</v>
      </c>
    </row>
    <row r="4035" spans="1:6" ht="29.55" customHeight="1" x14ac:dyDescent="0.4">
      <c r="A4035" s="12">
        <v>44722</v>
      </c>
      <c r="B4035" s="13" t="s">
        <v>20153</v>
      </c>
      <c r="C4035" s="14">
        <v>5.6000000000000001E-2</v>
      </c>
      <c r="D4035" s="13" t="s">
        <v>35300</v>
      </c>
      <c r="E4035" s="13" t="s">
        <v>20568</v>
      </c>
      <c r="F4035" s="31">
        <f t="shared" si="63"/>
        <v>5</v>
      </c>
    </row>
    <row r="4036" spans="1:6" ht="29.55" customHeight="1" x14ac:dyDescent="0.4">
      <c r="A4036" s="12">
        <v>44924</v>
      </c>
      <c r="B4036" s="11" t="s">
        <v>7929</v>
      </c>
      <c r="C4036" s="14">
        <v>0.1774</v>
      </c>
      <c r="D4036" s="13" t="s">
        <v>28168</v>
      </c>
      <c r="E4036" s="13" t="s">
        <v>24340</v>
      </c>
      <c r="F4036" s="31">
        <f t="shared" si="63"/>
        <v>5</v>
      </c>
    </row>
    <row r="4037" spans="1:6" ht="29.55" customHeight="1" x14ac:dyDescent="0.4">
      <c r="A4037" s="12">
        <v>44903</v>
      </c>
      <c r="B4037" s="11" t="s">
        <v>7929</v>
      </c>
      <c r="C4037" s="14">
        <v>9.3799999999999994E-2</v>
      </c>
      <c r="D4037" s="13" t="s">
        <v>28850</v>
      </c>
      <c r="E4037" s="13" t="s">
        <v>20571</v>
      </c>
      <c r="F4037" s="31">
        <f t="shared" si="63"/>
        <v>5</v>
      </c>
    </row>
    <row r="4038" spans="1:6" ht="29.55" customHeight="1" x14ac:dyDescent="0.4">
      <c r="A4038" s="12">
        <v>44882</v>
      </c>
      <c r="B4038" s="13" t="s">
        <v>7929</v>
      </c>
      <c r="C4038" s="14">
        <v>4.9099999999999998E-2</v>
      </c>
      <c r="D4038" s="13" t="s">
        <v>29597</v>
      </c>
      <c r="E4038" s="13" t="s">
        <v>6332</v>
      </c>
      <c r="F4038" s="31">
        <f t="shared" si="63"/>
        <v>5</v>
      </c>
    </row>
    <row r="4039" spans="1:6" ht="29.55" customHeight="1" x14ac:dyDescent="0.4">
      <c r="A4039" s="12">
        <v>44880</v>
      </c>
      <c r="B4039" s="13" t="s">
        <v>7929</v>
      </c>
      <c r="C4039" s="14">
        <v>8.1500000000000003E-2</v>
      </c>
      <c r="D4039" s="13" t="s">
        <v>29597</v>
      </c>
      <c r="E4039" s="13" t="s">
        <v>6332</v>
      </c>
      <c r="F4039" s="31">
        <f t="shared" si="63"/>
        <v>5</v>
      </c>
    </row>
    <row r="4040" spans="1:6" ht="29.55" customHeight="1" x14ac:dyDescent="0.4">
      <c r="A4040" s="12">
        <v>44771</v>
      </c>
      <c r="B4040" s="13" t="s">
        <v>7929</v>
      </c>
      <c r="C4040" s="14">
        <v>3.5900000000000001E-2</v>
      </c>
      <c r="D4040" s="13" t="s">
        <v>33570</v>
      </c>
      <c r="E4040" s="13" t="s">
        <v>33043</v>
      </c>
      <c r="F4040" s="31">
        <f t="shared" si="63"/>
        <v>5</v>
      </c>
    </row>
    <row r="4041" spans="1:6" ht="29.55" customHeight="1" x14ac:dyDescent="0.4">
      <c r="A4041" s="12">
        <v>44858</v>
      </c>
      <c r="B4041" s="11" t="s">
        <v>18450</v>
      </c>
      <c r="C4041" s="17">
        <v>0.19170000000000001</v>
      </c>
      <c r="D4041" s="13" t="s">
        <v>30436</v>
      </c>
      <c r="E4041" s="13" t="s">
        <v>30437</v>
      </c>
      <c r="F4041" s="31">
        <f t="shared" si="63"/>
        <v>5</v>
      </c>
    </row>
    <row r="4042" spans="1:6" ht="29.55" customHeight="1" x14ac:dyDescent="0.4">
      <c r="A4042" s="12">
        <v>44834</v>
      </c>
      <c r="B4042" s="13" t="s">
        <v>18450</v>
      </c>
      <c r="C4042" s="14">
        <v>4.6800000000000001E-2</v>
      </c>
      <c r="D4042" s="13" t="s">
        <v>31215</v>
      </c>
      <c r="E4042" s="13" t="s">
        <v>20686</v>
      </c>
      <c r="F4042" s="31">
        <f t="shared" si="63"/>
        <v>5</v>
      </c>
    </row>
    <row r="4043" spans="1:6" ht="29.55" customHeight="1" x14ac:dyDescent="0.4">
      <c r="A4043" s="12">
        <v>44810</v>
      </c>
      <c r="B4043" s="11" t="s">
        <v>18450</v>
      </c>
      <c r="C4043" s="17">
        <v>0.13450000000000001</v>
      </c>
      <c r="D4043" s="13" t="s">
        <v>32015</v>
      </c>
      <c r="E4043" s="13" t="s">
        <v>29337</v>
      </c>
      <c r="F4043" s="31">
        <f t="shared" si="63"/>
        <v>5</v>
      </c>
    </row>
    <row r="4044" spans="1:6" ht="29.55" customHeight="1" x14ac:dyDescent="0.4">
      <c r="A4044" s="12">
        <v>44774</v>
      </c>
      <c r="B4044" s="13" t="s">
        <v>18450</v>
      </c>
      <c r="C4044" s="14">
        <v>7.0199999999999999E-2</v>
      </c>
      <c r="D4044" s="13" t="s">
        <v>33488</v>
      </c>
      <c r="E4044" s="13" t="s">
        <v>33043</v>
      </c>
      <c r="F4044" s="31">
        <f t="shared" si="63"/>
        <v>5</v>
      </c>
    </row>
    <row r="4045" spans="1:6" ht="29.55" customHeight="1" x14ac:dyDescent="0.4">
      <c r="A4045" s="12">
        <v>44755</v>
      </c>
      <c r="B4045" s="11" t="s">
        <v>18450</v>
      </c>
      <c r="C4045" s="13" t="s">
        <v>6795</v>
      </c>
      <c r="D4045" s="13" t="s">
        <v>34140</v>
      </c>
      <c r="E4045" s="13" t="s">
        <v>34141</v>
      </c>
      <c r="F4045" s="31">
        <f t="shared" si="63"/>
        <v>5</v>
      </c>
    </row>
    <row r="4046" spans="1:6" ht="29.55" customHeight="1" x14ac:dyDescent="0.4">
      <c r="A4046" s="12">
        <v>44916</v>
      </c>
      <c r="B4046" s="11" t="s">
        <v>27653</v>
      </c>
      <c r="C4046" s="14">
        <v>0.11559999999999999</v>
      </c>
      <c r="D4046" s="13" t="s">
        <v>28408</v>
      </c>
      <c r="E4046" s="13" t="s">
        <v>27707</v>
      </c>
      <c r="F4046" s="31">
        <f t="shared" si="63"/>
        <v>5</v>
      </c>
    </row>
    <row r="4047" spans="1:6" ht="29.55" customHeight="1" x14ac:dyDescent="0.4">
      <c r="A4047" s="12">
        <v>44868</v>
      </c>
      <c r="B4047" s="13" t="s">
        <v>27653</v>
      </c>
      <c r="C4047" s="14">
        <v>9.7100000000000006E-2</v>
      </c>
      <c r="D4047" s="13" t="s">
        <v>30081</v>
      </c>
      <c r="E4047" s="13" t="s">
        <v>17156</v>
      </c>
      <c r="F4047" s="31">
        <f t="shared" si="63"/>
        <v>5</v>
      </c>
    </row>
    <row r="4048" spans="1:6" ht="29.55" customHeight="1" x14ac:dyDescent="0.4">
      <c r="A4048" s="12">
        <v>44806</v>
      </c>
      <c r="B4048" s="11" t="s">
        <v>27653</v>
      </c>
      <c r="C4048" s="17">
        <v>9.2999999999999999E-2</v>
      </c>
      <c r="D4048" s="13" t="s">
        <v>32159</v>
      </c>
      <c r="E4048" s="13" t="s">
        <v>17156</v>
      </c>
      <c r="F4048" s="31">
        <f t="shared" si="63"/>
        <v>5</v>
      </c>
    </row>
    <row r="4049" spans="1:6" ht="29.55" customHeight="1" x14ac:dyDescent="0.4">
      <c r="A4049" s="12">
        <v>44799</v>
      </c>
      <c r="B4049" s="11" t="s">
        <v>27653</v>
      </c>
      <c r="C4049" s="17">
        <v>4.2099999999999999E-2</v>
      </c>
      <c r="D4049" s="13" t="s">
        <v>32451</v>
      </c>
      <c r="E4049" s="13" t="s">
        <v>7018</v>
      </c>
      <c r="F4049" s="31">
        <f t="shared" si="63"/>
        <v>5</v>
      </c>
    </row>
    <row r="4050" spans="1:6" ht="29.55" customHeight="1" x14ac:dyDescent="0.4">
      <c r="A4050" s="12">
        <v>44742</v>
      </c>
      <c r="B4050" s="13" t="s">
        <v>27653</v>
      </c>
      <c r="C4050" s="14">
        <v>0.29880000000000001</v>
      </c>
      <c r="D4050" s="13" t="s">
        <v>34640</v>
      </c>
      <c r="E4050" s="13" t="s">
        <v>17800</v>
      </c>
      <c r="F4050" s="31">
        <f t="shared" si="63"/>
        <v>5</v>
      </c>
    </row>
    <row r="4051" spans="1:6" ht="29.55" customHeight="1" x14ac:dyDescent="0.4">
      <c r="A4051" s="12">
        <v>44923</v>
      </c>
      <c r="B4051" s="11" t="s">
        <v>5480</v>
      </c>
      <c r="C4051" s="14">
        <v>6.5299999999999997E-2</v>
      </c>
      <c r="D4051" s="13" t="s">
        <v>28224</v>
      </c>
      <c r="E4051" s="13" t="s">
        <v>19516</v>
      </c>
      <c r="F4051" s="31">
        <f t="shared" si="63"/>
        <v>5</v>
      </c>
    </row>
    <row r="4052" spans="1:6" ht="29.55" customHeight="1" x14ac:dyDescent="0.4">
      <c r="A4052" s="12">
        <v>44846</v>
      </c>
      <c r="B4052" s="13" t="s">
        <v>5480</v>
      </c>
      <c r="C4052" s="14">
        <v>0.1799</v>
      </c>
      <c r="D4052" s="13" t="s">
        <v>30862</v>
      </c>
      <c r="E4052" s="13" t="s">
        <v>19516</v>
      </c>
      <c r="F4052" s="31">
        <f t="shared" si="63"/>
        <v>5</v>
      </c>
    </row>
    <row r="4053" spans="1:6" ht="29.55" customHeight="1" x14ac:dyDescent="0.4">
      <c r="A4053" s="12">
        <v>44805</v>
      </c>
      <c r="B4053" s="11" t="s">
        <v>5480</v>
      </c>
      <c r="C4053" s="17">
        <v>4.0099999999999997E-2</v>
      </c>
      <c r="D4053" s="13" t="s">
        <v>32254</v>
      </c>
      <c r="E4053" s="13" t="s">
        <v>11026</v>
      </c>
      <c r="F4053" s="31">
        <f t="shared" si="63"/>
        <v>5</v>
      </c>
    </row>
    <row r="4054" spans="1:6" ht="29.55" customHeight="1" x14ac:dyDescent="0.4">
      <c r="A4054" s="12">
        <v>44742</v>
      </c>
      <c r="B4054" s="13" t="s">
        <v>5480</v>
      </c>
      <c r="C4054" s="14">
        <v>4.9799999999999997E-2</v>
      </c>
      <c r="D4054" s="13" t="s">
        <v>34665</v>
      </c>
      <c r="E4054" s="13" t="s">
        <v>7</v>
      </c>
      <c r="F4054" s="31">
        <f t="shared" si="63"/>
        <v>5</v>
      </c>
    </row>
    <row r="4055" spans="1:6" ht="29.55" customHeight="1" x14ac:dyDescent="0.4">
      <c r="A4055" s="12">
        <v>44729</v>
      </c>
      <c r="B4055" s="13" t="s">
        <v>5480</v>
      </c>
      <c r="C4055" s="14">
        <v>7.3200000000000001E-2</v>
      </c>
      <c r="D4055" s="13" t="s">
        <v>35105</v>
      </c>
      <c r="E4055" s="13" t="s">
        <v>7</v>
      </c>
      <c r="F4055" s="31">
        <f t="shared" si="63"/>
        <v>5</v>
      </c>
    </row>
    <row r="4056" spans="1:6" ht="29.55" customHeight="1" x14ac:dyDescent="0.4">
      <c r="A4056" s="12">
        <v>44924</v>
      </c>
      <c r="B4056" s="11" t="s">
        <v>6218</v>
      </c>
      <c r="C4056" s="14">
        <v>4.5699999999999998E-2</v>
      </c>
      <c r="D4056" s="13" t="s">
        <v>28184</v>
      </c>
      <c r="E4056" s="13" t="s">
        <v>28123</v>
      </c>
      <c r="F4056" s="31">
        <f t="shared" si="63"/>
        <v>5</v>
      </c>
    </row>
    <row r="4057" spans="1:6" ht="29.55" customHeight="1" x14ac:dyDescent="0.4">
      <c r="A4057" s="12">
        <v>44911</v>
      </c>
      <c r="B4057" s="11" t="s">
        <v>6218</v>
      </c>
      <c r="C4057" s="11" t="s">
        <v>7166</v>
      </c>
      <c r="D4057" s="13" t="s">
        <v>28526</v>
      </c>
      <c r="E4057" s="13" t="s">
        <v>28123</v>
      </c>
      <c r="F4057" s="31">
        <f t="shared" si="63"/>
        <v>5</v>
      </c>
    </row>
    <row r="4058" spans="1:6" ht="29.55" customHeight="1" x14ac:dyDescent="0.4">
      <c r="A4058" s="12">
        <v>44809</v>
      </c>
      <c r="B4058" s="11" t="s">
        <v>6218</v>
      </c>
      <c r="C4058" s="11" t="s">
        <v>7447</v>
      </c>
      <c r="D4058" s="13" t="s">
        <v>32077</v>
      </c>
      <c r="E4058" s="13" t="s">
        <v>32078</v>
      </c>
      <c r="F4058" s="31">
        <f t="shared" si="63"/>
        <v>5</v>
      </c>
    </row>
    <row r="4059" spans="1:6" ht="29.55" customHeight="1" x14ac:dyDescent="0.4">
      <c r="A4059" s="12">
        <v>44754</v>
      </c>
      <c r="B4059" s="11" t="s">
        <v>6218</v>
      </c>
      <c r="C4059" s="14">
        <v>0.1174</v>
      </c>
      <c r="D4059" s="13" t="s">
        <v>34202</v>
      </c>
      <c r="E4059" s="13" t="s">
        <v>33962</v>
      </c>
      <c r="F4059" s="31">
        <f t="shared" si="63"/>
        <v>5</v>
      </c>
    </row>
    <row r="4060" spans="1:6" ht="29.55" customHeight="1" x14ac:dyDescent="0.4">
      <c r="A4060" s="12">
        <v>44747</v>
      </c>
      <c r="B4060" s="13" t="s">
        <v>6218</v>
      </c>
      <c r="C4060" s="14">
        <v>8.3699999999999997E-2</v>
      </c>
      <c r="D4060" s="13" t="s">
        <v>34453</v>
      </c>
      <c r="E4060" s="13" t="s">
        <v>34451</v>
      </c>
      <c r="F4060" s="31">
        <f t="shared" si="63"/>
        <v>5</v>
      </c>
    </row>
    <row r="4061" spans="1:6" ht="29.55" customHeight="1" x14ac:dyDescent="0.4">
      <c r="A4061" s="12">
        <v>44860</v>
      </c>
      <c r="B4061" s="11" t="s">
        <v>21730</v>
      </c>
      <c r="C4061" s="14">
        <v>8.0799999999999997E-2</v>
      </c>
      <c r="D4061" s="13" t="s">
        <v>30341</v>
      </c>
      <c r="E4061" s="13" t="s">
        <v>30342</v>
      </c>
      <c r="F4061" s="31">
        <f t="shared" si="63"/>
        <v>5</v>
      </c>
    </row>
    <row r="4062" spans="1:6" ht="29.55" customHeight="1" x14ac:dyDescent="0.4">
      <c r="A4062" s="12">
        <v>44775</v>
      </c>
      <c r="B4062" s="13" t="s">
        <v>21730</v>
      </c>
      <c r="C4062" s="11" t="s">
        <v>29424</v>
      </c>
      <c r="D4062" s="13" t="s">
        <v>33439</v>
      </c>
      <c r="E4062" s="13" t="s">
        <v>33061</v>
      </c>
      <c r="F4062" s="31">
        <f t="shared" si="63"/>
        <v>5</v>
      </c>
    </row>
    <row r="4063" spans="1:6" ht="29.55" customHeight="1" x14ac:dyDescent="0.4">
      <c r="A4063" s="12">
        <v>44763</v>
      </c>
      <c r="B4063" s="11" t="s">
        <v>21730</v>
      </c>
      <c r="C4063" s="13" t="s">
        <v>7166</v>
      </c>
      <c r="D4063" s="13" t="s">
        <v>33846</v>
      </c>
      <c r="E4063" s="13" t="s">
        <v>23197</v>
      </c>
      <c r="F4063" s="31">
        <f t="shared" si="63"/>
        <v>5</v>
      </c>
    </row>
    <row r="4064" spans="1:6" ht="29.55" customHeight="1" x14ac:dyDescent="0.4">
      <c r="A4064" s="12">
        <v>44748</v>
      </c>
      <c r="B4064" s="11" t="s">
        <v>21730</v>
      </c>
      <c r="C4064" s="14">
        <v>0.1744</v>
      </c>
      <c r="D4064" s="13" t="s">
        <v>34411</v>
      </c>
      <c r="E4064" s="13" t="s">
        <v>22810</v>
      </c>
      <c r="F4064" s="31">
        <f t="shared" si="63"/>
        <v>5</v>
      </c>
    </row>
    <row r="4065" spans="1:6" ht="29.55" customHeight="1" x14ac:dyDescent="0.4">
      <c r="A4065" s="12">
        <v>44740</v>
      </c>
      <c r="B4065" s="13" t="s">
        <v>21730</v>
      </c>
      <c r="C4065" s="14">
        <v>0.18240000000000001</v>
      </c>
      <c r="D4065" s="13" t="s">
        <v>34777</v>
      </c>
      <c r="E4065" s="13" t="s">
        <v>18982</v>
      </c>
      <c r="F4065" s="31">
        <f t="shared" si="63"/>
        <v>5</v>
      </c>
    </row>
    <row r="4066" spans="1:6" ht="29.55" customHeight="1" x14ac:dyDescent="0.4">
      <c r="A4066" s="12">
        <v>44895</v>
      </c>
      <c r="B4066" s="11" t="s">
        <v>17654</v>
      </c>
      <c r="C4066" s="14">
        <v>7.8700000000000006E-2</v>
      </c>
      <c r="D4066" s="13" t="s">
        <v>29067</v>
      </c>
      <c r="E4066" s="13" t="s">
        <v>17800</v>
      </c>
      <c r="F4066" s="31">
        <f t="shared" si="63"/>
        <v>5</v>
      </c>
    </row>
    <row r="4067" spans="1:6" ht="29.55" customHeight="1" x14ac:dyDescent="0.4">
      <c r="A4067" s="12">
        <v>44894</v>
      </c>
      <c r="B4067" s="11" t="s">
        <v>17654</v>
      </c>
      <c r="C4067" s="14">
        <v>0.24379999999999999</v>
      </c>
      <c r="D4067" s="13" t="s">
        <v>29100</v>
      </c>
      <c r="E4067" s="13" t="s">
        <v>17800</v>
      </c>
      <c r="F4067" s="31">
        <f t="shared" si="63"/>
        <v>5</v>
      </c>
    </row>
    <row r="4068" spans="1:6" ht="29.55" customHeight="1" x14ac:dyDescent="0.4">
      <c r="A4068" s="12">
        <v>44820</v>
      </c>
      <c r="B4068" s="11" t="s">
        <v>17654</v>
      </c>
      <c r="C4068" s="17">
        <v>4.6899999999999997E-2</v>
      </c>
      <c r="D4068" s="13" t="s">
        <v>31691</v>
      </c>
      <c r="E4068" s="13" t="s">
        <v>31692</v>
      </c>
      <c r="F4068" s="31">
        <f t="shared" si="63"/>
        <v>5</v>
      </c>
    </row>
    <row r="4069" spans="1:6" ht="29.55" customHeight="1" x14ac:dyDescent="0.4">
      <c r="A4069" s="12">
        <v>44778</v>
      </c>
      <c r="B4069" s="13" t="s">
        <v>17654</v>
      </c>
      <c r="C4069" s="14">
        <v>0.14929999999999999</v>
      </c>
      <c r="D4069" s="13" t="s">
        <v>33293</v>
      </c>
      <c r="E4069" s="13" t="s">
        <v>33061</v>
      </c>
      <c r="F4069" s="31">
        <f t="shared" si="63"/>
        <v>5</v>
      </c>
    </row>
    <row r="4070" spans="1:6" ht="29.55" customHeight="1" x14ac:dyDescent="0.4">
      <c r="A4070" s="12">
        <v>44777</v>
      </c>
      <c r="B4070" s="13" t="s">
        <v>17654</v>
      </c>
      <c r="C4070" s="14">
        <v>6.4799999999999996E-2</v>
      </c>
      <c r="D4070" s="13" t="s">
        <v>33334</v>
      </c>
      <c r="E4070" s="13" t="s">
        <v>33335</v>
      </c>
      <c r="F4070" s="31">
        <f t="shared" si="63"/>
        <v>5</v>
      </c>
    </row>
    <row r="4071" spans="1:6" ht="29.55" customHeight="1" x14ac:dyDescent="0.4">
      <c r="A4071" s="12">
        <v>44909</v>
      </c>
      <c r="B4071" s="11" t="s">
        <v>12002</v>
      </c>
      <c r="C4071" s="14">
        <v>5.8299999999999998E-2</v>
      </c>
      <c r="D4071" s="13" t="s">
        <v>28690</v>
      </c>
      <c r="E4071" s="13" t="s">
        <v>24641</v>
      </c>
      <c r="F4071" s="31">
        <f t="shared" si="63"/>
        <v>5</v>
      </c>
    </row>
    <row r="4072" spans="1:6" ht="29.55" customHeight="1" x14ac:dyDescent="0.4">
      <c r="A4072" s="12">
        <v>44904</v>
      </c>
      <c r="B4072" s="11" t="s">
        <v>12002</v>
      </c>
      <c r="C4072" s="14">
        <v>7.4800000000000005E-2</v>
      </c>
      <c r="D4072" s="13" t="s">
        <v>28827</v>
      </c>
      <c r="E4072" s="13" t="s">
        <v>18037</v>
      </c>
      <c r="F4072" s="31">
        <f t="shared" si="63"/>
        <v>5</v>
      </c>
    </row>
    <row r="4073" spans="1:6" ht="29.55" customHeight="1" x14ac:dyDescent="0.4">
      <c r="A4073" s="12">
        <v>44882</v>
      </c>
      <c r="B4073" s="13" t="s">
        <v>12002</v>
      </c>
      <c r="C4073" s="14">
        <v>4.3400000000000001E-2</v>
      </c>
      <c r="D4073" s="13" t="s">
        <v>29601</v>
      </c>
      <c r="E4073" s="13" t="s">
        <v>507</v>
      </c>
      <c r="F4073" s="31">
        <f t="shared" si="63"/>
        <v>5</v>
      </c>
    </row>
    <row r="4074" spans="1:6" ht="29.55" customHeight="1" x14ac:dyDescent="0.4">
      <c r="A4074" s="12">
        <v>44806</v>
      </c>
      <c r="B4074" s="11" t="s">
        <v>12002</v>
      </c>
      <c r="C4074" s="17">
        <v>4.19E-2</v>
      </c>
      <c r="D4074" s="13" t="s">
        <v>32194</v>
      </c>
      <c r="E4074" s="13" t="s">
        <v>18037</v>
      </c>
      <c r="F4074" s="31">
        <f t="shared" si="63"/>
        <v>5</v>
      </c>
    </row>
    <row r="4075" spans="1:6" ht="29.55" customHeight="1" x14ac:dyDescent="0.4">
      <c r="A4075" s="12">
        <v>44785</v>
      </c>
      <c r="B4075" s="13" t="s">
        <v>12002</v>
      </c>
      <c r="C4075" s="14">
        <v>2.1899999999999999E-2</v>
      </c>
      <c r="D4075" s="13" t="s">
        <v>32970</v>
      </c>
      <c r="E4075" s="13" t="s">
        <v>32969</v>
      </c>
      <c r="F4075" s="31">
        <f t="shared" si="63"/>
        <v>5</v>
      </c>
    </row>
    <row r="4076" spans="1:6" ht="29.55" customHeight="1" x14ac:dyDescent="0.4">
      <c r="A4076" s="12">
        <v>44806</v>
      </c>
      <c r="B4076" s="11" t="s">
        <v>32154</v>
      </c>
      <c r="C4076" s="17">
        <v>0.1037</v>
      </c>
      <c r="D4076" s="13" t="s">
        <v>32155</v>
      </c>
      <c r="E4076" s="13" t="s">
        <v>7368</v>
      </c>
      <c r="F4076" s="31">
        <f t="shared" si="63"/>
        <v>5</v>
      </c>
    </row>
    <row r="4077" spans="1:6" ht="29.55" customHeight="1" x14ac:dyDescent="0.4">
      <c r="A4077" s="12">
        <v>44805</v>
      </c>
      <c r="B4077" s="11" t="s">
        <v>32154</v>
      </c>
      <c r="C4077" s="11" t="s">
        <v>6225</v>
      </c>
      <c r="D4077" s="13" t="s">
        <v>32207</v>
      </c>
      <c r="E4077" s="13" t="s">
        <v>32208</v>
      </c>
      <c r="F4077" s="31">
        <f t="shared" si="63"/>
        <v>5</v>
      </c>
    </row>
    <row r="4078" spans="1:6" ht="29.55" customHeight="1" x14ac:dyDescent="0.4">
      <c r="A4078" s="12">
        <v>44736</v>
      </c>
      <c r="B4078" s="13" t="s">
        <v>32154</v>
      </c>
      <c r="C4078" s="14">
        <v>8.2199999999999995E-2</v>
      </c>
      <c r="D4078" s="13" t="s">
        <v>34889</v>
      </c>
      <c r="E4078" s="13" t="s">
        <v>34517</v>
      </c>
      <c r="F4078" s="31">
        <f t="shared" si="63"/>
        <v>5</v>
      </c>
    </row>
    <row r="4079" spans="1:6" ht="29.55" customHeight="1" x14ac:dyDescent="0.4">
      <c r="A4079" s="12">
        <v>44721</v>
      </c>
      <c r="B4079" s="13" t="s">
        <v>32154</v>
      </c>
      <c r="C4079" s="13" t="s">
        <v>6094</v>
      </c>
      <c r="D4079" s="13" t="s">
        <v>35349</v>
      </c>
      <c r="E4079" s="13" t="s">
        <v>35348</v>
      </c>
      <c r="F4079" s="31">
        <f t="shared" si="63"/>
        <v>5</v>
      </c>
    </row>
    <row r="4080" spans="1:6" ht="29.55" customHeight="1" x14ac:dyDescent="0.4">
      <c r="A4080" s="12">
        <v>44714</v>
      </c>
      <c r="B4080" s="13" t="s">
        <v>32154</v>
      </c>
      <c r="C4080" s="14">
        <v>5.0500000000000003E-2</v>
      </c>
      <c r="D4080" s="13" t="s">
        <v>35612</v>
      </c>
      <c r="E4080" s="13" t="s">
        <v>34517</v>
      </c>
      <c r="F4080" s="31">
        <f t="shared" si="63"/>
        <v>5</v>
      </c>
    </row>
    <row r="4081" spans="1:6" ht="29.55" customHeight="1" x14ac:dyDescent="0.4">
      <c r="A4081" s="12">
        <v>44924</v>
      </c>
      <c r="B4081" s="11" t="s">
        <v>13535</v>
      </c>
      <c r="C4081" s="14">
        <v>0.12839999999999999</v>
      </c>
      <c r="D4081" s="13" t="s">
        <v>28171</v>
      </c>
      <c r="E4081" s="13" t="s">
        <v>28123</v>
      </c>
      <c r="F4081" s="31">
        <f t="shared" si="63"/>
        <v>5</v>
      </c>
    </row>
    <row r="4082" spans="1:6" ht="29.55" customHeight="1" x14ac:dyDescent="0.4">
      <c r="A4082" s="12">
        <v>44922</v>
      </c>
      <c r="B4082" s="11" t="s">
        <v>13535</v>
      </c>
      <c r="C4082" s="14">
        <v>8.8200000000000001E-2</v>
      </c>
      <c r="D4082" s="13" t="s">
        <v>28253</v>
      </c>
      <c r="E4082" s="13" t="s">
        <v>28123</v>
      </c>
      <c r="F4082" s="31">
        <f t="shared" si="63"/>
        <v>5</v>
      </c>
    </row>
    <row r="4083" spans="1:6" ht="29.55" customHeight="1" x14ac:dyDescent="0.4">
      <c r="A4083" s="12">
        <v>44921</v>
      </c>
      <c r="B4083" s="11" t="s">
        <v>13535</v>
      </c>
      <c r="C4083" s="14">
        <v>8.7400000000000005E-2</v>
      </c>
      <c r="D4083" s="13" t="s">
        <v>28282</v>
      </c>
      <c r="E4083" s="13" t="s">
        <v>28123</v>
      </c>
      <c r="F4083" s="31">
        <f t="shared" si="63"/>
        <v>5</v>
      </c>
    </row>
    <row r="4084" spans="1:6" ht="29.55" customHeight="1" x14ac:dyDescent="0.4">
      <c r="A4084" s="12">
        <v>44909</v>
      </c>
      <c r="B4084" s="11" t="s">
        <v>13535</v>
      </c>
      <c r="C4084" s="14">
        <v>0.25640000000000002</v>
      </c>
      <c r="D4084" s="13" t="s">
        <v>28635</v>
      </c>
      <c r="E4084" s="13" t="s">
        <v>28123</v>
      </c>
      <c r="F4084" s="31">
        <f t="shared" si="63"/>
        <v>5</v>
      </c>
    </row>
    <row r="4085" spans="1:6" ht="29.55" customHeight="1" x14ac:dyDescent="0.4">
      <c r="A4085" s="12">
        <v>44734</v>
      </c>
      <c r="B4085" s="13" t="s">
        <v>13535</v>
      </c>
      <c r="C4085" s="14">
        <v>3.5299999999999998E-2</v>
      </c>
      <c r="D4085" s="13" t="s">
        <v>34980</v>
      </c>
      <c r="E4085" s="13" t="s">
        <v>18982</v>
      </c>
      <c r="F4085" s="31">
        <f t="shared" si="63"/>
        <v>5</v>
      </c>
    </row>
    <row r="4086" spans="1:6" ht="29.55" customHeight="1" x14ac:dyDescent="0.4">
      <c r="A4086" s="12">
        <v>44810</v>
      </c>
      <c r="B4086" s="11" t="s">
        <v>9095</v>
      </c>
      <c r="C4086" s="17">
        <v>0.15909999999999999</v>
      </c>
      <c r="D4086" s="13" t="s">
        <v>32013</v>
      </c>
      <c r="E4086" s="13" t="s">
        <v>12416</v>
      </c>
      <c r="F4086" s="31">
        <f t="shared" si="63"/>
        <v>5</v>
      </c>
    </row>
    <row r="4087" spans="1:6" ht="29.55" customHeight="1" x14ac:dyDescent="0.4">
      <c r="A4087" s="12">
        <v>44797</v>
      </c>
      <c r="B4087" s="13" t="s">
        <v>9095</v>
      </c>
      <c r="C4087" s="14">
        <v>4.5499999999999999E-2</v>
      </c>
      <c r="D4087" s="13" t="s">
        <v>32626</v>
      </c>
      <c r="E4087" s="13" t="s">
        <v>20563</v>
      </c>
      <c r="F4087" s="31">
        <f t="shared" si="63"/>
        <v>5</v>
      </c>
    </row>
    <row r="4088" spans="1:6" ht="29.55" customHeight="1" x14ac:dyDescent="0.4">
      <c r="A4088" s="12">
        <v>44740</v>
      </c>
      <c r="B4088" s="13" t="s">
        <v>9095</v>
      </c>
      <c r="C4088" s="14">
        <v>0.17949999999999999</v>
      </c>
      <c r="D4088" s="13" t="s">
        <v>34769</v>
      </c>
      <c r="E4088" s="13" t="s">
        <v>34517</v>
      </c>
      <c r="F4088" s="31">
        <f t="shared" si="63"/>
        <v>5</v>
      </c>
    </row>
    <row r="4089" spans="1:6" ht="29.55" customHeight="1" x14ac:dyDescent="0.4">
      <c r="A4089" s="12">
        <v>44739</v>
      </c>
      <c r="B4089" s="13" t="s">
        <v>9095</v>
      </c>
      <c r="C4089" s="14">
        <v>6.1199999999999997E-2</v>
      </c>
      <c r="D4089" s="13" t="s">
        <v>34810</v>
      </c>
      <c r="E4089" s="13" t="s">
        <v>34517</v>
      </c>
      <c r="F4089" s="31">
        <f t="shared" si="63"/>
        <v>5</v>
      </c>
    </row>
    <row r="4090" spans="1:6" ht="29.55" customHeight="1" x14ac:dyDescent="0.4">
      <c r="A4090" s="12">
        <v>44726</v>
      </c>
      <c r="B4090" s="13" t="s">
        <v>9095</v>
      </c>
      <c r="C4090" s="13" t="s">
        <v>7248</v>
      </c>
      <c r="D4090" s="13" t="s">
        <v>35197</v>
      </c>
      <c r="E4090" s="13" t="s">
        <v>34517</v>
      </c>
      <c r="F4090" s="31">
        <f t="shared" si="63"/>
        <v>5</v>
      </c>
    </row>
    <row r="4091" spans="1:6" ht="29.55" customHeight="1" x14ac:dyDescent="0.4">
      <c r="A4091" s="12">
        <v>44811</v>
      </c>
      <c r="B4091" s="11" t="s">
        <v>25615</v>
      </c>
      <c r="C4091" s="17">
        <v>1.7000000000000001E-2</v>
      </c>
      <c r="D4091" s="13" t="s">
        <v>31999</v>
      </c>
      <c r="E4091" s="13" t="s">
        <v>469</v>
      </c>
      <c r="F4091" s="31">
        <f t="shared" si="63"/>
        <v>5</v>
      </c>
    </row>
    <row r="4092" spans="1:6" ht="29.55" customHeight="1" x14ac:dyDescent="0.4">
      <c r="A4092" s="12">
        <v>44769</v>
      </c>
      <c r="B4092" s="13" t="s">
        <v>25615</v>
      </c>
      <c r="C4092" s="14">
        <v>8.0500000000000002E-2</v>
      </c>
      <c r="D4092" s="13" t="s">
        <v>33679</v>
      </c>
      <c r="E4092" s="13" t="s">
        <v>33655</v>
      </c>
      <c r="F4092" s="31">
        <f t="shared" si="63"/>
        <v>5</v>
      </c>
    </row>
    <row r="4093" spans="1:6" ht="29.55" customHeight="1" x14ac:dyDescent="0.4">
      <c r="A4093" s="12">
        <v>44763</v>
      </c>
      <c r="B4093" s="11" t="s">
        <v>25615</v>
      </c>
      <c r="C4093" s="14">
        <v>5.1999999999999998E-2</v>
      </c>
      <c r="D4093" s="13" t="s">
        <v>33863</v>
      </c>
      <c r="E4093" s="13" t="s">
        <v>23784</v>
      </c>
      <c r="F4093" s="31">
        <f t="shared" si="63"/>
        <v>5</v>
      </c>
    </row>
    <row r="4094" spans="1:6" ht="29.55" customHeight="1" x14ac:dyDescent="0.4">
      <c r="A4094" s="12">
        <v>44761</v>
      </c>
      <c r="B4094" s="11" t="s">
        <v>25615</v>
      </c>
      <c r="C4094" s="14">
        <v>5.6500000000000002E-2</v>
      </c>
      <c r="D4094" s="13" t="s">
        <v>33960</v>
      </c>
      <c r="E4094" s="13" t="s">
        <v>23784</v>
      </c>
      <c r="F4094" s="31">
        <f t="shared" si="63"/>
        <v>5</v>
      </c>
    </row>
    <row r="4095" spans="1:6" ht="29.55" customHeight="1" x14ac:dyDescent="0.4">
      <c r="A4095" s="12">
        <v>44750</v>
      </c>
      <c r="B4095" s="11" t="s">
        <v>25615</v>
      </c>
      <c r="C4095" s="14">
        <v>0.1244</v>
      </c>
      <c r="D4095" s="13" t="s">
        <v>34314</v>
      </c>
      <c r="E4095" s="13" t="s">
        <v>23784</v>
      </c>
      <c r="F4095" s="31">
        <f t="shared" si="63"/>
        <v>5</v>
      </c>
    </row>
    <row r="4096" spans="1:6" ht="29.55" customHeight="1" x14ac:dyDescent="0.4">
      <c r="A4096" s="12">
        <v>44924</v>
      </c>
      <c r="B4096" s="11" t="s">
        <v>27779</v>
      </c>
      <c r="C4096" s="14">
        <v>0.1338</v>
      </c>
      <c r="D4096" s="13" t="s">
        <v>28169</v>
      </c>
      <c r="E4096" s="13" t="s">
        <v>28123</v>
      </c>
      <c r="F4096" s="31">
        <f t="shared" si="63"/>
        <v>5</v>
      </c>
    </row>
    <row r="4097" spans="1:6" ht="29.55" customHeight="1" x14ac:dyDescent="0.4">
      <c r="A4097" s="12">
        <v>44917</v>
      </c>
      <c r="B4097" s="11" t="s">
        <v>27779</v>
      </c>
      <c r="C4097" s="14">
        <v>1.77E-2</v>
      </c>
      <c r="D4097" s="13" t="s">
        <v>28389</v>
      </c>
      <c r="E4097" s="13" t="s">
        <v>23557</v>
      </c>
      <c r="F4097" s="31">
        <f t="shared" si="63"/>
        <v>5</v>
      </c>
    </row>
    <row r="4098" spans="1:6" ht="29.55" customHeight="1" x14ac:dyDescent="0.4">
      <c r="A4098" s="12">
        <v>44909</v>
      </c>
      <c r="B4098" s="11" t="s">
        <v>27779</v>
      </c>
      <c r="C4098" s="11" t="s">
        <v>5632</v>
      </c>
      <c r="D4098" s="13" t="s">
        <v>28630</v>
      </c>
      <c r="E4098" s="13" t="s">
        <v>28123</v>
      </c>
      <c r="F4098" s="31">
        <f t="shared" ref="F4098:F4161" si="64">COUNTIF(B:B,B4098)</f>
        <v>5</v>
      </c>
    </row>
    <row r="4099" spans="1:6" ht="29.55" customHeight="1" x14ac:dyDescent="0.4">
      <c r="A4099" s="12">
        <v>44753</v>
      </c>
      <c r="B4099" s="11" t="s">
        <v>27779</v>
      </c>
      <c r="C4099" s="14">
        <v>7.7700000000000005E-2</v>
      </c>
      <c r="D4099" s="13" t="s">
        <v>34280</v>
      </c>
      <c r="E4099" s="13" t="s">
        <v>33943</v>
      </c>
      <c r="F4099" s="31">
        <f t="shared" si="64"/>
        <v>5</v>
      </c>
    </row>
    <row r="4100" spans="1:6" ht="29.55" customHeight="1" x14ac:dyDescent="0.4">
      <c r="A4100" s="12">
        <v>44736</v>
      </c>
      <c r="B4100" s="13" t="s">
        <v>27779</v>
      </c>
      <c r="C4100" s="14">
        <v>0.10829999999999999</v>
      </c>
      <c r="D4100" s="13" t="s">
        <v>34863</v>
      </c>
      <c r="E4100" s="13" t="s">
        <v>19516</v>
      </c>
      <c r="F4100" s="31">
        <f t="shared" si="64"/>
        <v>5</v>
      </c>
    </row>
    <row r="4101" spans="1:6" ht="29.55" customHeight="1" x14ac:dyDescent="0.4">
      <c r="A4101" s="12">
        <v>44873</v>
      </c>
      <c r="B4101" s="13" t="s">
        <v>11102</v>
      </c>
      <c r="C4101" s="14">
        <v>8.1600000000000006E-2</v>
      </c>
      <c r="D4101" s="13" t="s">
        <v>29981</v>
      </c>
      <c r="E4101" s="13" t="s">
        <v>498</v>
      </c>
      <c r="F4101" s="31">
        <f t="shared" si="64"/>
        <v>5</v>
      </c>
    </row>
    <row r="4102" spans="1:6" ht="29.55" customHeight="1" x14ac:dyDescent="0.4">
      <c r="A4102" s="12">
        <v>44838</v>
      </c>
      <c r="B4102" s="13" t="s">
        <v>11102</v>
      </c>
      <c r="C4102" s="14">
        <v>0.14449999999999999</v>
      </c>
      <c r="D4102" s="13" t="s">
        <v>31106</v>
      </c>
      <c r="E4102" s="13" t="s">
        <v>19782</v>
      </c>
      <c r="F4102" s="31">
        <f t="shared" si="64"/>
        <v>5</v>
      </c>
    </row>
    <row r="4103" spans="1:6" ht="29.55" customHeight="1" x14ac:dyDescent="0.4">
      <c r="A4103" s="12">
        <v>44834</v>
      </c>
      <c r="B4103" s="13" t="s">
        <v>11102</v>
      </c>
      <c r="C4103" s="14">
        <v>0.29820000000000002</v>
      </c>
      <c r="D4103" s="13" t="s">
        <v>31161</v>
      </c>
      <c r="E4103" s="13" t="s">
        <v>30311</v>
      </c>
      <c r="F4103" s="31">
        <f t="shared" si="64"/>
        <v>5</v>
      </c>
    </row>
    <row r="4104" spans="1:6" ht="29.55" customHeight="1" x14ac:dyDescent="0.4">
      <c r="A4104" s="12">
        <v>44792</v>
      </c>
      <c r="B4104" s="13" t="s">
        <v>11102</v>
      </c>
      <c r="C4104" s="14">
        <v>0.13</v>
      </c>
      <c r="D4104" s="13" t="s">
        <v>32760</v>
      </c>
      <c r="E4104" s="13" t="s">
        <v>498</v>
      </c>
      <c r="F4104" s="31">
        <f t="shared" si="64"/>
        <v>5</v>
      </c>
    </row>
    <row r="4105" spans="1:6" ht="29.55" customHeight="1" x14ac:dyDescent="0.4">
      <c r="A4105" s="12">
        <v>44791</v>
      </c>
      <c r="B4105" s="13" t="s">
        <v>11102</v>
      </c>
      <c r="C4105" s="14">
        <v>0.16919999999999999</v>
      </c>
      <c r="D4105" s="13" t="s">
        <v>32786</v>
      </c>
      <c r="E4105" s="13" t="s">
        <v>498</v>
      </c>
      <c r="F4105" s="31">
        <f t="shared" si="64"/>
        <v>5</v>
      </c>
    </row>
    <row r="4106" spans="1:6" ht="29.55" customHeight="1" x14ac:dyDescent="0.4">
      <c r="A4106" s="12">
        <v>44916</v>
      </c>
      <c r="B4106" s="11" t="s">
        <v>9811</v>
      </c>
      <c r="C4106" s="14">
        <v>6.8900000000000003E-2</v>
      </c>
      <c r="D4106" s="13" t="s">
        <v>28439</v>
      </c>
      <c r="E4106" s="13" t="s">
        <v>28123</v>
      </c>
      <c r="F4106" s="31">
        <f t="shared" si="64"/>
        <v>5</v>
      </c>
    </row>
    <row r="4107" spans="1:6" ht="29.55" customHeight="1" x14ac:dyDescent="0.4">
      <c r="A4107" s="12">
        <v>44907</v>
      </c>
      <c r="B4107" s="11" t="s">
        <v>9811</v>
      </c>
      <c r="C4107" s="14">
        <v>6.9800000000000001E-2</v>
      </c>
      <c r="D4107" s="13" t="s">
        <v>28763</v>
      </c>
      <c r="E4107" s="13" t="s">
        <v>28741</v>
      </c>
      <c r="F4107" s="31">
        <f t="shared" si="64"/>
        <v>5</v>
      </c>
    </row>
    <row r="4108" spans="1:6" ht="29.55" customHeight="1" x14ac:dyDescent="0.4">
      <c r="A4108" s="12">
        <v>44865</v>
      </c>
      <c r="B4108" s="13" t="s">
        <v>9811</v>
      </c>
      <c r="C4108" s="14">
        <v>0.1336</v>
      </c>
      <c r="D4108" s="13" t="s">
        <v>30206</v>
      </c>
      <c r="E4108" s="13" t="s">
        <v>30207</v>
      </c>
      <c r="F4108" s="31">
        <f t="shared" si="64"/>
        <v>5</v>
      </c>
    </row>
    <row r="4109" spans="1:6" ht="29.55" customHeight="1" x14ac:dyDescent="0.4">
      <c r="A4109" s="12">
        <v>44750</v>
      </c>
      <c r="B4109" s="11" t="s">
        <v>9811</v>
      </c>
      <c r="C4109" s="14">
        <v>0.1109</v>
      </c>
      <c r="D4109" s="13" t="s">
        <v>34321</v>
      </c>
      <c r="E4109" s="13" t="s">
        <v>34322</v>
      </c>
      <c r="F4109" s="31">
        <f t="shared" si="64"/>
        <v>5</v>
      </c>
    </row>
    <row r="4110" spans="1:6" ht="29.55" customHeight="1" x14ac:dyDescent="0.4">
      <c r="A4110" s="12">
        <v>44746</v>
      </c>
      <c r="B4110" s="13" t="s">
        <v>9811</v>
      </c>
      <c r="C4110" s="14">
        <v>0.13730000000000001</v>
      </c>
      <c r="D4110" s="13" t="s">
        <v>34543</v>
      </c>
      <c r="E4110" s="13" t="s">
        <v>34540</v>
      </c>
      <c r="F4110" s="31">
        <f t="shared" si="64"/>
        <v>5</v>
      </c>
    </row>
    <row r="4111" spans="1:6" ht="29.55" customHeight="1" x14ac:dyDescent="0.4">
      <c r="A4111" s="12">
        <v>44874</v>
      </c>
      <c r="B4111" s="50" t="s">
        <v>36595</v>
      </c>
      <c r="C4111" s="14">
        <v>4.9399999999999999E-2</v>
      </c>
      <c r="D4111" s="13" t="s">
        <v>29933</v>
      </c>
      <c r="E4111" s="13" t="s">
        <v>29934</v>
      </c>
      <c r="F4111" s="31">
        <f t="shared" si="64"/>
        <v>4</v>
      </c>
    </row>
    <row r="4112" spans="1:6" ht="29.55" customHeight="1" x14ac:dyDescent="0.4">
      <c r="A4112" s="12">
        <v>44846</v>
      </c>
      <c r="B4112" s="50" t="s">
        <v>36595</v>
      </c>
      <c r="C4112" s="14">
        <v>6.0400000000000002E-2</v>
      </c>
      <c r="D4112" s="13" t="s">
        <v>30879</v>
      </c>
      <c r="E4112" s="13" t="s">
        <v>18982</v>
      </c>
      <c r="F4112" s="31">
        <f t="shared" si="64"/>
        <v>4</v>
      </c>
    </row>
    <row r="4113" spans="1:6" ht="29.55" customHeight="1" x14ac:dyDescent="0.4">
      <c r="A4113" s="12">
        <v>44798</v>
      </c>
      <c r="B4113" s="50" t="s">
        <v>36595</v>
      </c>
      <c r="C4113" s="14">
        <v>6.3299999999999995E-2</v>
      </c>
      <c r="D4113" s="13" t="s">
        <v>32520</v>
      </c>
      <c r="E4113" s="13" t="s">
        <v>22899</v>
      </c>
      <c r="F4113" s="31">
        <f t="shared" si="64"/>
        <v>4</v>
      </c>
    </row>
    <row r="4114" spans="1:6" ht="29.55" customHeight="1" x14ac:dyDescent="0.4">
      <c r="A4114" s="12">
        <v>44784</v>
      </c>
      <c r="B4114" s="50" t="s">
        <v>36595</v>
      </c>
      <c r="C4114" s="14">
        <v>8.0399999999999999E-2</v>
      </c>
      <c r="D4114" s="13" t="s">
        <v>32994</v>
      </c>
      <c r="E4114" s="13" t="s">
        <v>32992</v>
      </c>
      <c r="F4114" s="31">
        <f t="shared" si="64"/>
        <v>4</v>
      </c>
    </row>
    <row r="4115" spans="1:6" ht="29.55" customHeight="1" x14ac:dyDescent="0.4">
      <c r="A4115" s="12">
        <v>44875</v>
      </c>
      <c r="B4115" s="13" t="s">
        <v>425</v>
      </c>
      <c r="C4115" s="14">
        <v>4.0099999999999997E-2</v>
      </c>
      <c r="D4115" s="13" t="s">
        <v>29877</v>
      </c>
      <c r="E4115" s="13" t="s">
        <v>481</v>
      </c>
      <c r="F4115" s="31">
        <f t="shared" si="64"/>
        <v>4</v>
      </c>
    </row>
    <row r="4116" spans="1:6" ht="29.55" customHeight="1" x14ac:dyDescent="0.4">
      <c r="A4116" s="12">
        <v>44865</v>
      </c>
      <c r="B4116" s="13" t="s">
        <v>425</v>
      </c>
      <c r="C4116" s="14">
        <v>0.17019999999999999</v>
      </c>
      <c r="D4116" s="13" t="s">
        <v>30199</v>
      </c>
      <c r="E4116" s="13" t="s">
        <v>30200</v>
      </c>
      <c r="F4116" s="31">
        <f t="shared" si="64"/>
        <v>4</v>
      </c>
    </row>
    <row r="4117" spans="1:6" ht="29.55" customHeight="1" x14ac:dyDescent="0.4">
      <c r="A4117" s="12">
        <v>44803</v>
      </c>
      <c r="B4117" s="11" t="s">
        <v>425</v>
      </c>
      <c r="C4117" s="17">
        <v>5.0700000000000002E-2</v>
      </c>
      <c r="D4117" s="13" t="s">
        <v>32333</v>
      </c>
      <c r="E4117" s="13" t="s">
        <v>7696</v>
      </c>
      <c r="F4117" s="31">
        <f t="shared" si="64"/>
        <v>4</v>
      </c>
    </row>
    <row r="4118" spans="1:6" ht="29.55" customHeight="1" x14ac:dyDescent="0.4">
      <c r="A4118" s="12">
        <v>44771</v>
      </c>
      <c r="B4118" s="13" t="s">
        <v>425</v>
      </c>
      <c r="C4118" s="14">
        <v>8.8900000000000007E-2</v>
      </c>
      <c r="D4118" s="13" t="s">
        <v>33537</v>
      </c>
      <c r="E4118" s="13" t="s">
        <v>33518</v>
      </c>
      <c r="F4118" s="31">
        <f t="shared" si="64"/>
        <v>4</v>
      </c>
    </row>
    <row r="4119" spans="1:6" ht="29.55" customHeight="1" x14ac:dyDescent="0.4">
      <c r="A4119" s="12">
        <v>44810</v>
      </c>
      <c r="B4119" s="11" t="s">
        <v>8381</v>
      </c>
      <c r="C4119" s="17">
        <v>0.10440000000000001</v>
      </c>
      <c r="D4119" s="13" t="s">
        <v>32027</v>
      </c>
      <c r="E4119" s="13" t="s">
        <v>12445</v>
      </c>
      <c r="F4119" s="31">
        <f t="shared" si="64"/>
        <v>4</v>
      </c>
    </row>
    <row r="4120" spans="1:6" ht="29.55" customHeight="1" x14ac:dyDescent="0.4">
      <c r="A4120" s="12">
        <v>44806</v>
      </c>
      <c r="B4120" s="11" t="s">
        <v>8381</v>
      </c>
      <c r="C4120" s="17">
        <v>9.9699999999999997E-2</v>
      </c>
      <c r="D4120" s="13" t="s">
        <v>32157</v>
      </c>
      <c r="E4120" s="13" t="s">
        <v>32093</v>
      </c>
      <c r="F4120" s="31">
        <f t="shared" si="64"/>
        <v>4</v>
      </c>
    </row>
    <row r="4121" spans="1:6" ht="29.55" customHeight="1" x14ac:dyDescent="0.4">
      <c r="A4121" s="12">
        <v>44785</v>
      </c>
      <c r="B4121" s="13" t="s">
        <v>8381</v>
      </c>
      <c r="C4121" s="14">
        <v>0.107</v>
      </c>
      <c r="D4121" s="13" t="s">
        <v>32937</v>
      </c>
      <c r="E4121" s="13" t="s">
        <v>32931</v>
      </c>
      <c r="F4121" s="31">
        <f t="shared" si="64"/>
        <v>4</v>
      </c>
    </row>
    <row r="4122" spans="1:6" ht="29.55" customHeight="1" x14ac:dyDescent="0.4">
      <c r="A4122" s="12">
        <v>44782</v>
      </c>
      <c r="B4122" s="13" t="s">
        <v>8381</v>
      </c>
      <c r="C4122" s="14">
        <v>0.1958</v>
      </c>
      <c r="D4122" s="13" t="s">
        <v>33116</v>
      </c>
      <c r="E4122" s="13" t="s">
        <v>33117</v>
      </c>
      <c r="F4122" s="31">
        <f t="shared" si="64"/>
        <v>4</v>
      </c>
    </row>
    <row r="4123" spans="1:6" ht="29.55" customHeight="1" x14ac:dyDescent="0.4">
      <c r="A4123" s="12">
        <v>44784</v>
      </c>
      <c r="B4123" s="13" t="s">
        <v>18621</v>
      </c>
      <c r="C4123" s="14">
        <v>0.1172</v>
      </c>
      <c r="D4123" s="13" t="s">
        <v>33030</v>
      </c>
      <c r="E4123" s="13" t="s">
        <v>33031</v>
      </c>
      <c r="F4123" s="31">
        <f t="shared" si="64"/>
        <v>4</v>
      </c>
    </row>
    <row r="4124" spans="1:6" ht="29.55" customHeight="1" x14ac:dyDescent="0.4">
      <c r="A4124" s="12">
        <v>44778</v>
      </c>
      <c r="B4124" s="13" t="s">
        <v>18621</v>
      </c>
      <c r="C4124" s="14">
        <v>6.8500000000000005E-2</v>
      </c>
      <c r="D4124" s="13" t="s">
        <v>33258</v>
      </c>
      <c r="E4124" s="13" t="s">
        <v>33031</v>
      </c>
      <c r="F4124" s="31">
        <f t="shared" si="64"/>
        <v>4</v>
      </c>
    </row>
    <row r="4125" spans="1:6" ht="29.55" customHeight="1" x14ac:dyDescent="0.4">
      <c r="A4125" s="12">
        <v>44770</v>
      </c>
      <c r="B4125" s="13" t="s">
        <v>18621</v>
      </c>
      <c r="C4125" s="14">
        <v>0.1318</v>
      </c>
      <c r="D4125" s="13" t="s">
        <v>33258</v>
      </c>
      <c r="E4125" s="13" t="s">
        <v>33031</v>
      </c>
      <c r="F4125" s="31">
        <f t="shared" si="64"/>
        <v>4</v>
      </c>
    </row>
    <row r="4126" spans="1:6" ht="29.55" customHeight="1" x14ac:dyDescent="0.4">
      <c r="A4126" s="12">
        <v>44714</v>
      </c>
      <c r="B4126" s="13" t="s">
        <v>18621</v>
      </c>
      <c r="C4126" s="14">
        <v>0.1421</v>
      </c>
      <c r="D4126" s="13" t="s">
        <v>35616</v>
      </c>
      <c r="E4126" s="13" t="s">
        <v>18982</v>
      </c>
      <c r="F4126" s="31">
        <f t="shared" si="64"/>
        <v>4</v>
      </c>
    </row>
    <row r="4127" spans="1:6" ht="29.55" customHeight="1" x14ac:dyDescent="0.4">
      <c r="A4127" s="12">
        <v>44873</v>
      </c>
      <c r="B4127" s="13" t="s">
        <v>8000</v>
      </c>
      <c r="C4127" s="14">
        <v>0.21279999999999999</v>
      </c>
      <c r="D4127" s="13" t="s">
        <v>29954</v>
      </c>
      <c r="E4127" s="13" t="s">
        <v>29126</v>
      </c>
      <c r="F4127" s="31">
        <f t="shared" si="64"/>
        <v>4</v>
      </c>
    </row>
    <row r="4128" spans="1:6" ht="29.55" customHeight="1" x14ac:dyDescent="0.4">
      <c r="A4128" s="12">
        <v>44866</v>
      </c>
      <c r="B4128" s="13" t="s">
        <v>8000</v>
      </c>
      <c r="C4128" s="14">
        <v>0.1749</v>
      </c>
      <c r="D4128" s="13" t="s">
        <v>30125</v>
      </c>
      <c r="E4128" s="13" t="s">
        <v>30126</v>
      </c>
      <c r="F4128" s="31">
        <f t="shared" si="64"/>
        <v>4</v>
      </c>
    </row>
    <row r="4129" spans="1:6" ht="29.55" customHeight="1" x14ac:dyDescent="0.4">
      <c r="A4129" s="12">
        <v>44860</v>
      </c>
      <c r="B4129" s="11" t="s">
        <v>8000</v>
      </c>
      <c r="C4129" s="11" t="s">
        <v>6094</v>
      </c>
      <c r="D4129" s="13" t="s">
        <v>30312</v>
      </c>
      <c r="E4129" s="13" t="s">
        <v>30313</v>
      </c>
      <c r="F4129" s="31">
        <f t="shared" si="64"/>
        <v>4</v>
      </c>
    </row>
    <row r="4130" spans="1:6" ht="29.55" customHeight="1" x14ac:dyDescent="0.4">
      <c r="A4130" s="12">
        <v>44854</v>
      </c>
      <c r="B4130" s="11" t="s">
        <v>8000</v>
      </c>
      <c r="C4130" s="11" t="s">
        <v>5629</v>
      </c>
      <c r="D4130" s="13" t="s">
        <v>30537</v>
      </c>
      <c r="E4130" s="13" t="s">
        <v>30512</v>
      </c>
      <c r="F4130" s="31">
        <f t="shared" si="64"/>
        <v>4</v>
      </c>
    </row>
    <row r="4131" spans="1:6" ht="29.55" customHeight="1" x14ac:dyDescent="0.4">
      <c r="A4131" s="12">
        <v>44749</v>
      </c>
      <c r="B4131" s="11" t="s">
        <v>34365</v>
      </c>
      <c r="C4131" s="14">
        <v>0.13639999999999999</v>
      </c>
      <c r="D4131" s="13" t="s">
        <v>34366</v>
      </c>
      <c r="E4131" s="13" t="s">
        <v>34367</v>
      </c>
      <c r="F4131" s="31">
        <f t="shared" si="64"/>
        <v>4</v>
      </c>
    </row>
    <row r="4132" spans="1:6" ht="29.55" customHeight="1" x14ac:dyDescent="0.4">
      <c r="A4132" s="12">
        <v>44735</v>
      </c>
      <c r="B4132" s="13" t="s">
        <v>34365</v>
      </c>
      <c r="C4132" s="14">
        <v>0.1081</v>
      </c>
      <c r="D4132" s="13" t="s">
        <v>34918</v>
      </c>
      <c r="E4132" s="13" t="s">
        <v>19516</v>
      </c>
      <c r="F4132" s="31">
        <f t="shared" si="64"/>
        <v>4</v>
      </c>
    </row>
    <row r="4133" spans="1:6" ht="29.55" customHeight="1" x14ac:dyDescent="0.4">
      <c r="A4133" s="12">
        <v>44734</v>
      </c>
      <c r="B4133" s="13" t="s">
        <v>34365</v>
      </c>
      <c r="C4133" s="13" t="s">
        <v>5632</v>
      </c>
      <c r="D4133" s="13" t="s">
        <v>34951</v>
      </c>
      <c r="E4133" s="13" t="s">
        <v>34950</v>
      </c>
      <c r="F4133" s="31">
        <f t="shared" si="64"/>
        <v>4</v>
      </c>
    </row>
    <row r="4134" spans="1:6" ht="29.55" customHeight="1" x14ac:dyDescent="0.4">
      <c r="A4134" s="12">
        <v>44714</v>
      </c>
      <c r="B4134" s="13" t="s">
        <v>34365</v>
      </c>
      <c r="C4134" s="14">
        <v>0.124</v>
      </c>
      <c r="D4134" s="13" t="s">
        <v>35594</v>
      </c>
      <c r="E4134" s="13" t="s">
        <v>35308</v>
      </c>
      <c r="F4134" s="31">
        <f t="shared" si="64"/>
        <v>4</v>
      </c>
    </row>
    <row r="4135" spans="1:6" ht="29.55" customHeight="1" x14ac:dyDescent="0.4">
      <c r="A4135" s="12">
        <v>44825</v>
      </c>
      <c r="B4135" s="11" t="s">
        <v>21146</v>
      </c>
      <c r="C4135" s="17">
        <v>3.3399999999999999E-2</v>
      </c>
      <c r="D4135" s="13" t="s">
        <v>31480</v>
      </c>
      <c r="E4135" s="13" t="s">
        <v>358</v>
      </c>
      <c r="F4135" s="31">
        <f t="shared" si="64"/>
        <v>4</v>
      </c>
    </row>
    <row r="4136" spans="1:6" ht="29.55" customHeight="1" x14ac:dyDescent="0.4">
      <c r="A4136" s="12">
        <v>44796</v>
      </c>
      <c r="B4136" s="13" t="s">
        <v>21146</v>
      </c>
      <c r="C4136" s="14">
        <v>4.6100000000000002E-2</v>
      </c>
      <c r="D4136" s="13" t="s">
        <v>32699</v>
      </c>
      <c r="E4136" s="13" t="s">
        <v>358</v>
      </c>
      <c r="F4136" s="31">
        <f t="shared" si="64"/>
        <v>4</v>
      </c>
    </row>
    <row r="4137" spans="1:6" ht="29.55" customHeight="1" x14ac:dyDescent="0.4">
      <c r="A4137" s="12">
        <v>44774</v>
      </c>
      <c r="B4137" s="13" t="s">
        <v>21146</v>
      </c>
      <c r="C4137" s="14">
        <v>5.67E-2</v>
      </c>
      <c r="D4137" s="13" t="s">
        <v>33496</v>
      </c>
      <c r="E4137" s="13" t="s">
        <v>33075</v>
      </c>
      <c r="F4137" s="31">
        <f t="shared" si="64"/>
        <v>4</v>
      </c>
    </row>
    <row r="4138" spans="1:6" ht="29.55" customHeight="1" x14ac:dyDescent="0.4">
      <c r="A4138" s="12">
        <v>44742</v>
      </c>
      <c r="B4138" s="13" t="s">
        <v>21146</v>
      </c>
      <c r="C4138" s="14">
        <v>4.2299999999999997E-2</v>
      </c>
      <c r="D4138" s="13" t="s">
        <v>34682</v>
      </c>
      <c r="E4138" s="13" t="s">
        <v>9483</v>
      </c>
      <c r="F4138" s="31">
        <f t="shared" si="64"/>
        <v>4</v>
      </c>
    </row>
    <row r="4139" spans="1:6" ht="29.55" customHeight="1" x14ac:dyDescent="0.4">
      <c r="A4139" s="12">
        <v>44866</v>
      </c>
      <c r="B4139" s="13" t="s">
        <v>187</v>
      </c>
      <c r="C4139" s="14">
        <v>6.7299999999999999E-2</v>
      </c>
      <c r="D4139" s="13" t="s">
        <v>30184</v>
      </c>
      <c r="E4139" s="13" t="s">
        <v>27322</v>
      </c>
      <c r="F4139" s="31">
        <f t="shared" si="64"/>
        <v>4</v>
      </c>
    </row>
    <row r="4140" spans="1:6" ht="29.55" customHeight="1" x14ac:dyDescent="0.4">
      <c r="A4140" s="12">
        <v>44783</v>
      </c>
      <c r="B4140" s="13" t="s">
        <v>187</v>
      </c>
      <c r="C4140" s="14">
        <v>7.5399999999999995E-2</v>
      </c>
      <c r="D4140" s="13" t="s">
        <v>33090</v>
      </c>
      <c r="E4140" s="13" t="s">
        <v>33013</v>
      </c>
      <c r="F4140" s="31">
        <f t="shared" si="64"/>
        <v>4</v>
      </c>
    </row>
    <row r="4141" spans="1:6" ht="29.55" customHeight="1" x14ac:dyDescent="0.4">
      <c r="A4141" s="12">
        <v>44742</v>
      </c>
      <c r="B4141" s="13" t="s">
        <v>187</v>
      </c>
      <c r="C4141" s="14">
        <v>4.1599999999999998E-2</v>
      </c>
      <c r="D4141" s="13" t="s">
        <v>34645</v>
      </c>
      <c r="E4141" s="13" t="s">
        <v>17800</v>
      </c>
      <c r="F4141" s="31">
        <f t="shared" si="64"/>
        <v>4</v>
      </c>
    </row>
    <row r="4142" spans="1:6" ht="29.55" customHeight="1" x14ac:dyDescent="0.4">
      <c r="A4142" s="12">
        <v>44741</v>
      </c>
      <c r="B4142" s="13" t="s">
        <v>187</v>
      </c>
      <c r="C4142" s="14">
        <v>6.0299999999999999E-2</v>
      </c>
      <c r="D4142" s="13" t="s">
        <v>34706</v>
      </c>
      <c r="E4142" s="13" t="s">
        <v>34705</v>
      </c>
      <c r="F4142" s="31">
        <f t="shared" si="64"/>
        <v>4</v>
      </c>
    </row>
    <row r="4143" spans="1:6" ht="29.55" customHeight="1" x14ac:dyDescent="0.4">
      <c r="A4143" s="12">
        <v>44924</v>
      </c>
      <c r="B4143" s="11" t="s">
        <v>6986</v>
      </c>
      <c r="C4143" s="14">
        <v>5.3100000000000001E-2</v>
      </c>
      <c r="D4143" s="13" t="s">
        <v>28181</v>
      </c>
      <c r="E4143" s="13" t="s">
        <v>27863</v>
      </c>
      <c r="F4143" s="31">
        <f t="shared" si="64"/>
        <v>4</v>
      </c>
    </row>
    <row r="4144" spans="1:6" ht="29.55" customHeight="1" x14ac:dyDescent="0.4">
      <c r="A4144" s="12">
        <v>44918</v>
      </c>
      <c r="B4144" s="11" t="s">
        <v>6986</v>
      </c>
      <c r="C4144" s="14">
        <v>0.13150000000000001</v>
      </c>
      <c r="D4144" s="13" t="s">
        <v>28318</v>
      </c>
      <c r="E4144" s="13" t="s">
        <v>23926</v>
      </c>
      <c r="F4144" s="31">
        <f t="shared" si="64"/>
        <v>4</v>
      </c>
    </row>
    <row r="4145" spans="1:6" ht="29.55" customHeight="1" x14ac:dyDescent="0.4">
      <c r="A4145" s="12">
        <v>44917</v>
      </c>
      <c r="B4145" s="11" t="s">
        <v>6986</v>
      </c>
      <c r="C4145" s="14">
        <v>0.16139999999999999</v>
      </c>
      <c r="D4145" s="13" t="s">
        <v>28339</v>
      </c>
      <c r="E4145" s="13" t="s">
        <v>23926</v>
      </c>
      <c r="F4145" s="31">
        <f t="shared" si="64"/>
        <v>4</v>
      </c>
    </row>
    <row r="4146" spans="1:6" ht="29.55" customHeight="1" x14ac:dyDescent="0.4">
      <c r="A4146" s="12">
        <v>44904</v>
      </c>
      <c r="B4146" s="11" t="s">
        <v>6986</v>
      </c>
      <c r="C4146" s="11" t="s">
        <v>5632</v>
      </c>
      <c r="D4146" s="13" t="s">
        <v>28782</v>
      </c>
      <c r="E4146" s="13" t="s">
        <v>28783</v>
      </c>
      <c r="F4146" s="31">
        <f t="shared" si="64"/>
        <v>4</v>
      </c>
    </row>
    <row r="4147" spans="1:6" ht="29.55" customHeight="1" x14ac:dyDescent="0.4">
      <c r="A4147" s="12">
        <v>44781</v>
      </c>
      <c r="B4147" s="13" t="s">
        <v>33237</v>
      </c>
      <c r="C4147" s="11" t="s">
        <v>5979</v>
      </c>
      <c r="D4147" s="13" t="s">
        <v>33238</v>
      </c>
      <c r="E4147" s="13" t="s">
        <v>33095</v>
      </c>
      <c r="F4147" s="31">
        <f t="shared" si="64"/>
        <v>4</v>
      </c>
    </row>
    <row r="4148" spans="1:6" ht="29.55" customHeight="1" x14ac:dyDescent="0.4">
      <c r="A4148" s="12">
        <v>44778</v>
      </c>
      <c r="B4148" s="13" t="s">
        <v>33237</v>
      </c>
      <c r="C4148" s="11" t="s">
        <v>6077</v>
      </c>
      <c r="D4148" s="13" t="s">
        <v>33289</v>
      </c>
      <c r="E4148" s="13" t="s">
        <v>33049</v>
      </c>
      <c r="F4148" s="31">
        <f t="shared" si="64"/>
        <v>4</v>
      </c>
    </row>
    <row r="4149" spans="1:6" ht="29.55" customHeight="1" x14ac:dyDescent="0.4">
      <c r="A4149" s="12">
        <v>44777</v>
      </c>
      <c r="B4149" s="13" t="s">
        <v>33237</v>
      </c>
      <c r="C4149" s="11" t="s">
        <v>6795</v>
      </c>
      <c r="D4149" s="13" t="s">
        <v>33300</v>
      </c>
      <c r="E4149" s="13" t="s">
        <v>33095</v>
      </c>
      <c r="F4149" s="31">
        <f t="shared" si="64"/>
        <v>4</v>
      </c>
    </row>
    <row r="4150" spans="1:6" ht="29.55" customHeight="1" x14ac:dyDescent="0.4">
      <c r="A4150" s="12">
        <v>44720</v>
      </c>
      <c r="B4150" s="13" t="s">
        <v>33237</v>
      </c>
      <c r="C4150" s="14">
        <v>7.5499999999999998E-2</v>
      </c>
      <c r="D4150" s="13" t="s">
        <v>35413</v>
      </c>
      <c r="E4150" s="13" t="s">
        <v>23754</v>
      </c>
      <c r="F4150" s="31">
        <f t="shared" si="64"/>
        <v>4</v>
      </c>
    </row>
    <row r="4151" spans="1:6" ht="29.55" customHeight="1" x14ac:dyDescent="0.4">
      <c r="A4151" s="12">
        <v>44823</v>
      </c>
      <c r="B4151" s="11" t="s">
        <v>7399</v>
      </c>
      <c r="C4151" s="17">
        <v>7.9100000000000004E-2</v>
      </c>
      <c r="D4151" s="13" t="s">
        <v>31617</v>
      </c>
      <c r="E4151" s="13" t="s">
        <v>8157</v>
      </c>
      <c r="F4151" s="31">
        <f t="shared" si="64"/>
        <v>4</v>
      </c>
    </row>
    <row r="4152" spans="1:6" ht="29.55" customHeight="1" x14ac:dyDescent="0.4">
      <c r="A4152" s="12">
        <v>44720</v>
      </c>
      <c r="B4152" s="13" t="s">
        <v>7399</v>
      </c>
      <c r="C4152" s="14">
        <v>0.1045</v>
      </c>
      <c r="D4152" s="13" t="s">
        <v>35404</v>
      </c>
      <c r="E4152" s="13" t="s">
        <v>20568</v>
      </c>
      <c r="F4152" s="31">
        <f t="shared" si="64"/>
        <v>4</v>
      </c>
    </row>
    <row r="4153" spans="1:6" ht="29.55" customHeight="1" x14ac:dyDescent="0.4">
      <c r="A4153" s="12">
        <v>44720</v>
      </c>
      <c r="B4153" s="13" t="s">
        <v>7399</v>
      </c>
      <c r="C4153" s="14">
        <v>0.1045</v>
      </c>
      <c r="D4153" s="13" t="s">
        <v>35423</v>
      </c>
      <c r="E4153" s="13" t="s">
        <v>30793</v>
      </c>
      <c r="F4153" s="31">
        <f t="shared" si="64"/>
        <v>4</v>
      </c>
    </row>
    <row r="4154" spans="1:6" ht="29.55" customHeight="1" x14ac:dyDescent="0.4">
      <c r="A4154" s="12">
        <v>44719</v>
      </c>
      <c r="B4154" s="13" t="s">
        <v>7399</v>
      </c>
      <c r="C4154" s="14">
        <v>0.1105</v>
      </c>
      <c r="D4154" s="13" t="s">
        <v>35461</v>
      </c>
      <c r="E4154" s="13" t="s">
        <v>20563</v>
      </c>
      <c r="F4154" s="31">
        <f t="shared" si="64"/>
        <v>4</v>
      </c>
    </row>
    <row r="4155" spans="1:6" ht="29.55" customHeight="1" x14ac:dyDescent="0.4">
      <c r="A4155" s="12">
        <v>44865</v>
      </c>
      <c r="B4155" s="13" t="s">
        <v>27332</v>
      </c>
      <c r="C4155" s="14">
        <v>0.18129999999999999</v>
      </c>
      <c r="D4155" s="13" t="s">
        <v>30197</v>
      </c>
      <c r="E4155" s="13" t="s">
        <v>29447</v>
      </c>
      <c r="F4155" s="31">
        <f t="shared" si="64"/>
        <v>4</v>
      </c>
    </row>
    <row r="4156" spans="1:6" ht="29.55" customHeight="1" x14ac:dyDescent="0.4">
      <c r="A4156" s="12">
        <v>44855</v>
      </c>
      <c r="B4156" s="11" t="s">
        <v>27332</v>
      </c>
      <c r="C4156" s="17">
        <v>0.19209999999999999</v>
      </c>
      <c r="D4156" s="13" t="s">
        <v>30498</v>
      </c>
      <c r="E4156" s="13" t="s">
        <v>30499</v>
      </c>
      <c r="F4156" s="31">
        <f t="shared" si="64"/>
        <v>4</v>
      </c>
    </row>
    <row r="4157" spans="1:6" ht="29.55" customHeight="1" x14ac:dyDescent="0.4">
      <c r="A4157" s="12">
        <v>44796</v>
      </c>
      <c r="B4157" s="13" t="s">
        <v>27332</v>
      </c>
      <c r="C4157" s="14">
        <v>5.7200000000000001E-2</v>
      </c>
      <c r="D4157" s="13" t="s">
        <v>32676</v>
      </c>
      <c r="E4157" s="13" t="s">
        <v>32677</v>
      </c>
      <c r="F4157" s="31">
        <f t="shared" si="64"/>
        <v>4</v>
      </c>
    </row>
    <row r="4158" spans="1:6" ht="29.55" customHeight="1" x14ac:dyDescent="0.4">
      <c r="A4158" s="12">
        <v>44736</v>
      </c>
      <c r="B4158" s="13" t="s">
        <v>27332</v>
      </c>
      <c r="C4158" s="14">
        <v>0.1255</v>
      </c>
      <c r="D4158" s="13" t="s">
        <v>34853</v>
      </c>
      <c r="E4158" s="13" t="s">
        <v>32677</v>
      </c>
      <c r="F4158" s="31">
        <f t="shared" si="64"/>
        <v>4</v>
      </c>
    </row>
    <row r="4159" spans="1:6" ht="29.55" customHeight="1" x14ac:dyDescent="0.4">
      <c r="A4159" s="12">
        <v>44876</v>
      </c>
      <c r="B4159" s="13" t="s">
        <v>8110</v>
      </c>
      <c r="C4159" s="14">
        <v>0.182</v>
      </c>
      <c r="D4159" s="13" t="s">
        <v>29788</v>
      </c>
      <c r="E4159" s="13" t="s">
        <v>29766</v>
      </c>
      <c r="F4159" s="31">
        <f t="shared" si="64"/>
        <v>4</v>
      </c>
    </row>
    <row r="4160" spans="1:6" ht="29.55" customHeight="1" x14ac:dyDescent="0.4">
      <c r="A4160" s="12">
        <v>44875</v>
      </c>
      <c r="B4160" s="13" t="s">
        <v>8110</v>
      </c>
      <c r="C4160" s="14">
        <v>9.6100000000000005E-2</v>
      </c>
      <c r="D4160" s="13" t="s">
        <v>29788</v>
      </c>
      <c r="E4160" s="13" t="s">
        <v>29766</v>
      </c>
      <c r="F4160" s="31">
        <f t="shared" si="64"/>
        <v>4</v>
      </c>
    </row>
    <row r="4161" spans="1:6" ht="29.55" customHeight="1" x14ac:dyDescent="0.4">
      <c r="A4161" s="12">
        <v>44799</v>
      </c>
      <c r="B4161" s="11" t="s">
        <v>8110</v>
      </c>
      <c r="C4161" s="17">
        <v>4.19E-2</v>
      </c>
      <c r="D4161" s="13" t="s">
        <v>32452</v>
      </c>
      <c r="E4161" s="13" t="s">
        <v>32453</v>
      </c>
      <c r="F4161" s="31">
        <f t="shared" si="64"/>
        <v>4</v>
      </c>
    </row>
    <row r="4162" spans="1:6" ht="29.55" customHeight="1" x14ac:dyDescent="0.4">
      <c r="A4162" s="12">
        <v>44797</v>
      </c>
      <c r="B4162" s="13" t="s">
        <v>8110</v>
      </c>
      <c r="C4162" s="14">
        <v>9.3299999999999994E-2</v>
      </c>
      <c r="D4162" s="13" t="s">
        <v>32565</v>
      </c>
      <c r="E4162" s="13" t="s">
        <v>32566</v>
      </c>
      <c r="F4162" s="31">
        <f t="shared" ref="F4162:F4225" si="65">COUNTIF(B:B,B4162)</f>
        <v>4</v>
      </c>
    </row>
    <row r="4163" spans="1:6" ht="29.55" customHeight="1" x14ac:dyDescent="0.4">
      <c r="A4163" s="12">
        <v>44859</v>
      </c>
      <c r="B4163" s="11" t="s">
        <v>5874</v>
      </c>
      <c r="C4163" s="14">
        <v>8.1699999999999995E-2</v>
      </c>
      <c r="D4163" s="13" t="s">
        <v>30400</v>
      </c>
      <c r="E4163" s="13" t="s">
        <v>16105</v>
      </c>
      <c r="F4163" s="31">
        <f t="shared" si="65"/>
        <v>4</v>
      </c>
    </row>
    <row r="4164" spans="1:6" ht="29.55" customHeight="1" x14ac:dyDescent="0.4">
      <c r="A4164" s="12">
        <v>44858</v>
      </c>
      <c r="B4164" s="11" t="s">
        <v>5874</v>
      </c>
      <c r="C4164" s="17">
        <v>8.1500000000000003E-2</v>
      </c>
      <c r="D4164" s="13" t="s">
        <v>30470</v>
      </c>
      <c r="E4164" s="13" t="s">
        <v>16105</v>
      </c>
      <c r="F4164" s="31">
        <f t="shared" si="65"/>
        <v>4</v>
      </c>
    </row>
    <row r="4165" spans="1:6" ht="29.55" customHeight="1" x14ac:dyDescent="0.4">
      <c r="A4165" s="12">
        <v>44823</v>
      </c>
      <c r="B4165" s="11" t="s">
        <v>5874</v>
      </c>
      <c r="C4165" s="17">
        <v>3.73E-2</v>
      </c>
      <c r="D4165" s="13" t="s">
        <v>31636</v>
      </c>
      <c r="E4165" s="13" t="s">
        <v>38</v>
      </c>
      <c r="F4165" s="31">
        <f t="shared" si="65"/>
        <v>4</v>
      </c>
    </row>
    <row r="4166" spans="1:6" ht="29.55" customHeight="1" x14ac:dyDescent="0.4">
      <c r="A4166" s="12">
        <v>44817</v>
      </c>
      <c r="B4166" s="11" t="s">
        <v>5874</v>
      </c>
      <c r="C4166" s="17">
        <v>9.4200000000000006E-2</v>
      </c>
      <c r="D4166" s="13" t="s">
        <v>31836</v>
      </c>
      <c r="E4166" s="13" t="s">
        <v>38</v>
      </c>
      <c r="F4166" s="31">
        <f t="shared" si="65"/>
        <v>4</v>
      </c>
    </row>
    <row r="4167" spans="1:6" ht="29.55" customHeight="1" x14ac:dyDescent="0.4">
      <c r="A4167" s="12">
        <v>44909</v>
      </c>
      <c r="B4167" s="11" t="s">
        <v>8031</v>
      </c>
      <c r="C4167" s="14">
        <v>0.157</v>
      </c>
      <c r="D4167" s="13" t="s">
        <v>28639</v>
      </c>
      <c r="E4167" s="13" t="s">
        <v>27541</v>
      </c>
      <c r="F4167" s="31">
        <f t="shared" si="65"/>
        <v>4</v>
      </c>
    </row>
    <row r="4168" spans="1:6" ht="29.55" customHeight="1" x14ac:dyDescent="0.4">
      <c r="A4168" s="12">
        <v>44907</v>
      </c>
      <c r="B4168" s="11" t="s">
        <v>8031</v>
      </c>
      <c r="C4168" s="14">
        <v>0.21879999999999999</v>
      </c>
      <c r="D4168" s="13" t="s">
        <v>28736</v>
      </c>
      <c r="E4168" s="13" t="s">
        <v>28126</v>
      </c>
      <c r="F4168" s="31">
        <f t="shared" si="65"/>
        <v>4</v>
      </c>
    </row>
    <row r="4169" spans="1:6" ht="29.55" customHeight="1" x14ac:dyDescent="0.4">
      <c r="A4169" s="12">
        <v>44904</v>
      </c>
      <c r="B4169" s="11" t="s">
        <v>8031</v>
      </c>
      <c r="C4169" s="11" t="s">
        <v>6075</v>
      </c>
      <c r="D4169" s="13" t="s">
        <v>28784</v>
      </c>
      <c r="E4169" s="13" t="s">
        <v>24659</v>
      </c>
      <c r="F4169" s="31">
        <f t="shared" si="65"/>
        <v>4</v>
      </c>
    </row>
    <row r="4170" spans="1:6" ht="29.55" customHeight="1" x14ac:dyDescent="0.4">
      <c r="A4170" s="12">
        <v>44903</v>
      </c>
      <c r="B4170" s="11" t="s">
        <v>8031</v>
      </c>
      <c r="C4170" s="11" t="s">
        <v>6038</v>
      </c>
      <c r="D4170" s="13" t="s">
        <v>28833</v>
      </c>
      <c r="E4170" s="13" t="s">
        <v>20571</v>
      </c>
      <c r="F4170" s="31">
        <f t="shared" si="65"/>
        <v>4</v>
      </c>
    </row>
    <row r="4171" spans="1:6" ht="29.55" customHeight="1" x14ac:dyDescent="0.4">
      <c r="A4171" s="12">
        <v>44902</v>
      </c>
      <c r="B4171" s="11" t="s">
        <v>12061</v>
      </c>
      <c r="C4171" s="14">
        <v>7.3899999999999993E-2</v>
      </c>
      <c r="D4171" s="13" t="s">
        <v>28893</v>
      </c>
      <c r="E4171" s="13" t="s">
        <v>17118</v>
      </c>
      <c r="F4171" s="31">
        <f t="shared" si="65"/>
        <v>4</v>
      </c>
    </row>
    <row r="4172" spans="1:6" ht="29.55" customHeight="1" x14ac:dyDescent="0.4">
      <c r="A4172" s="12">
        <v>44783</v>
      </c>
      <c r="B4172" s="13" t="s">
        <v>12061</v>
      </c>
      <c r="C4172" s="14">
        <v>0.1545</v>
      </c>
      <c r="D4172" s="13" t="s">
        <v>33097</v>
      </c>
      <c r="E4172" s="13" t="s">
        <v>33095</v>
      </c>
      <c r="F4172" s="31">
        <f t="shared" si="65"/>
        <v>4</v>
      </c>
    </row>
    <row r="4173" spans="1:6" ht="29.55" customHeight="1" x14ac:dyDescent="0.4">
      <c r="A4173" s="12">
        <v>44768</v>
      </c>
      <c r="B4173" s="11" t="s">
        <v>12061</v>
      </c>
      <c r="C4173" s="13" t="s">
        <v>5629</v>
      </c>
      <c r="D4173" s="13" t="s">
        <v>33740</v>
      </c>
      <c r="E4173" s="13" t="s">
        <v>23516</v>
      </c>
      <c r="F4173" s="31">
        <f t="shared" si="65"/>
        <v>4</v>
      </c>
    </row>
    <row r="4174" spans="1:6" ht="29.55" customHeight="1" x14ac:dyDescent="0.4">
      <c r="A4174" s="12">
        <v>44754</v>
      </c>
      <c r="B4174" s="11" t="s">
        <v>12061</v>
      </c>
      <c r="C4174" s="13" t="s">
        <v>6643</v>
      </c>
      <c r="D4174" s="13" t="s">
        <v>525</v>
      </c>
      <c r="E4174" s="13" t="s">
        <v>33895</v>
      </c>
      <c r="F4174" s="31">
        <f t="shared" si="65"/>
        <v>4</v>
      </c>
    </row>
    <row r="4175" spans="1:6" ht="29.55" customHeight="1" x14ac:dyDescent="0.4">
      <c r="A4175" s="12">
        <v>44875</v>
      </c>
      <c r="B4175" s="13" t="s">
        <v>20233</v>
      </c>
      <c r="C4175" s="14">
        <v>6.83E-2</v>
      </c>
      <c r="D4175" s="13" t="s">
        <v>29866</v>
      </c>
      <c r="E4175" s="13" t="s">
        <v>29867</v>
      </c>
      <c r="F4175" s="31">
        <f t="shared" si="65"/>
        <v>4</v>
      </c>
    </row>
    <row r="4176" spans="1:6" ht="29.55" customHeight="1" x14ac:dyDescent="0.4">
      <c r="A4176" s="12">
        <v>44767</v>
      </c>
      <c r="B4176" s="11" t="s">
        <v>20233</v>
      </c>
      <c r="C4176" s="14">
        <v>7.4899999999999994E-2</v>
      </c>
      <c r="D4176" s="13" t="s">
        <v>33783</v>
      </c>
      <c r="E4176" s="13" t="s">
        <v>12201</v>
      </c>
      <c r="F4176" s="31">
        <f t="shared" si="65"/>
        <v>4</v>
      </c>
    </row>
    <row r="4177" spans="1:6" ht="29.55" customHeight="1" x14ac:dyDescent="0.4">
      <c r="A4177" s="12">
        <v>44749</v>
      </c>
      <c r="B4177" s="11" t="s">
        <v>20233</v>
      </c>
      <c r="C4177" s="14">
        <v>0.1414</v>
      </c>
      <c r="D4177" s="13" t="s">
        <v>34362</v>
      </c>
      <c r="E4177" s="13" t="s">
        <v>34363</v>
      </c>
      <c r="F4177" s="31">
        <f t="shared" si="65"/>
        <v>4</v>
      </c>
    </row>
    <row r="4178" spans="1:6" ht="29.55" customHeight="1" x14ac:dyDescent="0.4">
      <c r="A4178" s="12">
        <v>44746</v>
      </c>
      <c r="B4178" s="13" t="s">
        <v>20233</v>
      </c>
      <c r="C4178" s="14">
        <v>2.76E-2</v>
      </c>
      <c r="D4178" s="13" t="s">
        <v>34572</v>
      </c>
      <c r="E4178" s="13" t="s">
        <v>34573</v>
      </c>
      <c r="F4178" s="31">
        <f t="shared" si="65"/>
        <v>4</v>
      </c>
    </row>
    <row r="4179" spans="1:6" ht="29.55" customHeight="1" x14ac:dyDescent="0.4">
      <c r="A4179" s="12">
        <v>44890</v>
      </c>
      <c r="B4179" s="11" t="s">
        <v>6291</v>
      </c>
      <c r="C4179" s="17">
        <v>7.8299999999999995E-2</v>
      </c>
      <c r="D4179" s="13" t="s">
        <v>29196</v>
      </c>
      <c r="E4179" s="13" t="s">
        <v>630</v>
      </c>
      <c r="F4179" s="31">
        <f t="shared" si="65"/>
        <v>4</v>
      </c>
    </row>
    <row r="4180" spans="1:6" ht="29.55" customHeight="1" x14ac:dyDescent="0.4">
      <c r="A4180" s="12">
        <v>44847</v>
      </c>
      <c r="B4180" s="13" t="s">
        <v>6291</v>
      </c>
      <c r="C4180" s="14">
        <v>0.29949999999999999</v>
      </c>
      <c r="D4180" s="13" t="s">
        <v>30821</v>
      </c>
      <c r="E4180" s="13" t="s">
        <v>30311</v>
      </c>
      <c r="F4180" s="31">
        <f t="shared" si="65"/>
        <v>4</v>
      </c>
    </row>
    <row r="4181" spans="1:6" ht="29.55" customHeight="1" x14ac:dyDescent="0.4">
      <c r="A4181" s="12">
        <v>44789</v>
      </c>
      <c r="B4181" s="13" t="s">
        <v>6291</v>
      </c>
      <c r="C4181" s="14">
        <v>0.19869999999999999</v>
      </c>
      <c r="D4181" s="13" t="s">
        <v>32869</v>
      </c>
      <c r="E4181" s="13" t="s">
        <v>32870</v>
      </c>
      <c r="F4181" s="31">
        <f t="shared" si="65"/>
        <v>4</v>
      </c>
    </row>
    <row r="4182" spans="1:6" ht="29.55" customHeight="1" x14ac:dyDescent="0.4">
      <c r="A4182" s="12">
        <v>44760</v>
      </c>
      <c r="B4182" s="11" t="s">
        <v>6291</v>
      </c>
      <c r="C4182" s="14">
        <v>0.12379999999999999</v>
      </c>
      <c r="D4182" s="13" t="s">
        <v>33992</v>
      </c>
      <c r="E4182" s="13" t="s">
        <v>12252</v>
      </c>
      <c r="F4182" s="31">
        <f t="shared" si="65"/>
        <v>4</v>
      </c>
    </row>
    <row r="4183" spans="1:6" ht="29.55" customHeight="1" x14ac:dyDescent="0.4">
      <c r="A4183" s="12">
        <v>44916</v>
      </c>
      <c r="B4183" s="11" t="s">
        <v>8939</v>
      </c>
      <c r="C4183" s="14">
        <v>7.0699999999999999E-2</v>
      </c>
      <c r="D4183" s="13" t="s">
        <v>28436</v>
      </c>
      <c r="E4183" s="13" t="s">
        <v>18400</v>
      </c>
      <c r="F4183" s="31">
        <f t="shared" si="65"/>
        <v>4</v>
      </c>
    </row>
    <row r="4184" spans="1:6" ht="29.55" customHeight="1" x14ac:dyDescent="0.4">
      <c r="A4184" s="12">
        <v>44896</v>
      </c>
      <c r="B4184" s="11" t="s">
        <v>8939</v>
      </c>
      <c r="C4184" s="14">
        <v>0.1225</v>
      </c>
      <c r="D4184" s="13" t="s">
        <v>28993</v>
      </c>
      <c r="E4184" s="13" t="s">
        <v>20719</v>
      </c>
      <c r="F4184" s="31">
        <f t="shared" si="65"/>
        <v>4</v>
      </c>
    </row>
    <row r="4185" spans="1:6" ht="29.55" customHeight="1" x14ac:dyDescent="0.4">
      <c r="A4185" s="12">
        <v>44895</v>
      </c>
      <c r="B4185" s="11" t="s">
        <v>8939</v>
      </c>
      <c r="C4185" s="11" t="s">
        <v>6094</v>
      </c>
      <c r="D4185" s="13" t="s">
        <v>29030</v>
      </c>
      <c r="E4185" s="13" t="s">
        <v>20719</v>
      </c>
      <c r="F4185" s="31">
        <f t="shared" si="65"/>
        <v>4</v>
      </c>
    </row>
    <row r="4186" spans="1:6" ht="29.55" customHeight="1" x14ac:dyDescent="0.4">
      <c r="A4186" s="12">
        <v>44770</v>
      </c>
      <c r="B4186" s="13" t="s">
        <v>8939</v>
      </c>
      <c r="C4186" s="14">
        <v>9.8500000000000004E-2</v>
      </c>
      <c r="D4186" s="13" t="s">
        <v>33598</v>
      </c>
      <c r="E4186" s="13" t="s">
        <v>33022</v>
      </c>
      <c r="F4186" s="31">
        <f t="shared" si="65"/>
        <v>4</v>
      </c>
    </row>
    <row r="4187" spans="1:6" ht="29.55" customHeight="1" x14ac:dyDescent="0.4">
      <c r="A4187" s="12">
        <v>44797</v>
      </c>
      <c r="B4187" s="13" t="s">
        <v>7877</v>
      </c>
      <c r="C4187" s="14">
        <v>7.5200000000000003E-2</v>
      </c>
      <c r="D4187" s="13" t="s">
        <v>32585</v>
      </c>
      <c r="E4187" s="13" t="s">
        <v>20563</v>
      </c>
      <c r="F4187" s="31">
        <f t="shared" si="65"/>
        <v>4</v>
      </c>
    </row>
    <row r="4188" spans="1:6" ht="29.55" customHeight="1" x14ac:dyDescent="0.4">
      <c r="A4188" s="12">
        <v>44764</v>
      </c>
      <c r="B4188" s="11" t="s">
        <v>7877</v>
      </c>
      <c r="C4188" s="14">
        <v>5.3800000000000001E-2</v>
      </c>
      <c r="D4188" s="13" t="s">
        <v>33805</v>
      </c>
      <c r="E4188" s="13" t="s">
        <v>532</v>
      </c>
      <c r="F4188" s="31">
        <f t="shared" si="65"/>
        <v>4</v>
      </c>
    </row>
    <row r="4189" spans="1:6" ht="29.55" customHeight="1" x14ac:dyDescent="0.4">
      <c r="A4189" s="12">
        <v>44719</v>
      </c>
      <c r="B4189" s="13" t="s">
        <v>7877</v>
      </c>
      <c r="C4189" s="14">
        <v>0.06</v>
      </c>
      <c r="D4189" s="13" t="s">
        <v>35462</v>
      </c>
      <c r="E4189" s="13" t="s">
        <v>20563</v>
      </c>
      <c r="F4189" s="31">
        <f t="shared" si="65"/>
        <v>4</v>
      </c>
    </row>
    <row r="4190" spans="1:6" ht="29.55" customHeight="1" x14ac:dyDescent="0.4">
      <c r="A4190" s="12">
        <v>44715</v>
      </c>
      <c r="B4190" s="13" t="s">
        <v>7877</v>
      </c>
      <c r="C4190" s="14">
        <v>6.3899999999999998E-2</v>
      </c>
      <c r="D4190" s="13" t="s">
        <v>35533</v>
      </c>
      <c r="E4190" s="13" t="s">
        <v>35534</v>
      </c>
      <c r="F4190" s="31">
        <f t="shared" si="65"/>
        <v>4</v>
      </c>
    </row>
    <row r="4191" spans="1:6" ht="29.55" customHeight="1" x14ac:dyDescent="0.4">
      <c r="A4191" s="12">
        <v>44917</v>
      </c>
      <c r="B4191" s="11" t="s">
        <v>18</v>
      </c>
      <c r="C4191" s="14">
        <v>6.3799999999999996E-2</v>
      </c>
      <c r="D4191" s="13" t="s">
        <v>28377</v>
      </c>
      <c r="E4191" s="13" t="s">
        <v>28362</v>
      </c>
      <c r="F4191" s="31">
        <f t="shared" si="65"/>
        <v>4</v>
      </c>
    </row>
    <row r="4192" spans="1:6" ht="29.55" customHeight="1" x14ac:dyDescent="0.4">
      <c r="A4192" s="12">
        <v>44872</v>
      </c>
      <c r="B4192" s="13" t="s">
        <v>18</v>
      </c>
      <c r="C4192" s="14">
        <v>0.12470000000000001</v>
      </c>
      <c r="D4192" s="13" t="s">
        <v>30007</v>
      </c>
      <c r="E4192" s="13" t="s">
        <v>5554</v>
      </c>
      <c r="F4192" s="31">
        <f t="shared" si="65"/>
        <v>4</v>
      </c>
    </row>
    <row r="4193" spans="1:6" ht="29.55" customHeight="1" x14ac:dyDescent="0.4">
      <c r="A4193" s="12">
        <v>44840</v>
      </c>
      <c r="B4193" s="13" t="s">
        <v>18</v>
      </c>
      <c r="C4193" s="14">
        <v>3.8800000000000001E-2</v>
      </c>
      <c r="D4193" s="13" t="s">
        <v>31013</v>
      </c>
      <c r="E4193" s="13" t="s">
        <v>18982</v>
      </c>
      <c r="F4193" s="31">
        <f t="shared" si="65"/>
        <v>4</v>
      </c>
    </row>
    <row r="4194" spans="1:6" ht="29.55" customHeight="1" x14ac:dyDescent="0.4">
      <c r="A4194" s="12">
        <v>44825</v>
      </c>
      <c r="B4194" s="11" t="s">
        <v>18</v>
      </c>
      <c r="C4194" s="17">
        <v>2.81E-2</v>
      </c>
      <c r="D4194" s="13" t="s">
        <v>31483</v>
      </c>
      <c r="E4194" s="13" t="s">
        <v>5554</v>
      </c>
      <c r="F4194" s="31">
        <f t="shared" si="65"/>
        <v>4</v>
      </c>
    </row>
    <row r="4195" spans="1:6" ht="29.55" customHeight="1" x14ac:dyDescent="0.4">
      <c r="A4195" s="12">
        <v>44922</v>
      </c>
      <c r="B4195" s="11" t="s">
        <v>8720</v>
      </c>
      <c r="C4195" s="14">
        <v>8.5900000000000004E-2</v>
      </c>
      <c r="D4195" s="13" t="s">
        <v>28254</v>
      </c>
      <c r="E4195" s="13" t="s">
        <v>27714</v>
      </c>
      <c r="F4195" s="31">
        <f t="shared" si="65"/>
        <v>4</v>
      </c>
    </row>
    <row r="4196" spans="1:6" ht="29.55" customHeight="1" x14ac:dyDescent="0.4">
      <c r="A4196" s="12">
        <v>44894</v>
      </c>
      <c r="B4196" s="11" t="s">
        <v>8720</v>
      </c>
      <c r="C4196" s="14">
        <v>5.9700000000000003E-2</v>
      </c>
      <c r="D4196" s="13" t="s">
        <v>29142</v>
      </c>
      <c r="E4196" s="13" t="s">
        <v>29120</v>
      </c>
      <c r="F4196" s="31">
        <f t="shared" si="65"/>
        <v>4</v>
      </c>
    </row>
    <row r="4197" spans="1:6" ht="29.55" customHeight="1" x14ac:dyDescent="0.4">
      <c r="A4197" s="12">
        <v>44820</v>
      </c>
      <c r="B4197" s="11" t="s">
        <v>8720</v>
      </c>
      <c r="C4197" s="17">
        <v>5.2699999999999997E-2</v>
      </c>
      <c r="D4197" s="13" t="s">
        <v>31688</v>
      </c>
      <c r="E4197" s="13" t="s">
        <v>31689</v>
      </c>
      <c r="F4197" s="31">
        <f t="shared" si="65"/>
        <v>4</v>
      </c>
    </row>
    <row r="4198" spans="1:6" ht="29.55" customHeight="1" x14ac:dyDescent="0.4">
      <c r="A4198" s="12">
        <v>44736</v>
      </c>
      <c r="B4198" s="13" t="s">
        <v>8720</v>
      </c>
      <c r="C4198" s="14">
        <v>5.8599999999999999E-2</v>
      </c>
      <c r="D4198" s="13" t="s">
        <v>34903</v>
      </c>
      <c r="E4198" s="13" t="s">
        <v>33953</v>
      </c>
      <c r="F4198" s="31">
        <f t="shared" si="65"/>
        <v>4</v>
      </c>
    </row>
    <row r="4199" spans="1:6" ht="29.55" customHeight="1" x14ac:dyDescent="0.4">
      <c r="A4199" s="12">
        <v>44834</v>
      </c>
      <c r="B4199" s="13" t="s">
        <v>14666</v>
      </c>
      <c r="C4199" s="14">
        <v>0.16830000000000001</v>
      </c>
      <c r="D4199" s="13" t="s">
        <v>31174</v>
      </c>
      <c r="E4199" s="13" t="s">
        <v>19516</v>
      </c>
      <c r="F4199" s="31">
        <f t="shared" si="65"/>
        <v>4</v>
      </c>
    </row>
    <row r="4200" spans="1:6" ht="29.55" customHeight="1" x14ac:dyDescent="0.4">
      <c r="A4200" s="12">
        <v>44831</v>
      </c>
      <c r="B4200" s="13" t="s">
        <v>14666</v>
      </c>
      <c r="C4200" s="14">
        <v>9.2799999999999994E-2</v>
      </c>
      <c r="D4200" s="13" t="s">
        <v>31307</v>
      </c>
      <c r="E4200" s="13" t="s">
        <v>160</v>
      </c>
      <c r="F4200" s="31">
        <f t="shared" si="65"/>
        <v>4</v>
      </c>
    </row>
    <row r="4201" spans="1:6" ht="29.55" customHeight="1" x14ac:dyDescent="0.4">
      <c r="A4201" s="12">
        <v>44825</v>
      </c>
      <c r="B4201" s="11" t="s">
        <v>14666</v>
      </c>
      <c r="C4201" s="17">
        <v>0.14349999999999999</v>
      </c>
      <c r="D4201" s="13" t="s">
        <v>31426</v>
      </c>
      <c r="E4201" s="13" t="s">
        <v>11026</v>
      </c>
      <c r="F4201" s="31">
        <f t="shared" si="65"/>
        <v>4</v>
      </c>
    </row>
    <row r="4202" spans="1:6" ht="29.55" customHeight="1" x14ac:dyDescent="0.4">
      <c r="A4202" s="12">
        <v>44817</v>
      </c>
      <c r="B4202" s="11" t="s">
        <v>14666</v>
      </c>
      <c r="C4202" s="11" t="s">
        <v>7447</v>
      </c>
      <c r="D4202" s="13" t="s">
        <v>31802</v>
      </c>
      <c r="E4202" s="13" t="s">
        <v>13753</v>
      </c>
      <c r="F4202" s="31">
        <f t="shared" si="65"/>
        <v>4</v>
      </c>
    </row>
    <row r="4203" spans="1:6" ht="29.55" customHeight="1" x14ac:dyDescent="0.4">
      <c r="A4203" s="12">
        <v>44790</v>
      </c>
      <c r="B4203" s="13" t="s">
        <v>22964</v>
      </c>
      <c r="C4203" s="14">
        <v>1.4800000000000001E-2</v>
      </c>
      <c r="D4203" s="13" t="s">
        <v>32864</v>
      </c>
      <c r="E4203" s="13" t="s">
        <v>19750</v>
      </c>
      <c r="F4203" s="31">
        <f t="shared" si="65"/>
        <v>4</v>
      </c>
    </row>
    <row r="4204" spans="1:6" ht="29.55" customHeight="1" x14ac:dyDescent="0.4">
      <c r="A4204" s="12">
        <v>44789</v>
      </c>
      <c r="B4204" s="13" t="s">
        <v>22964</v>
      </c>
      <c r="C4204" s="14">
        <v>2.8799999999999999E-2</v>
      </c>
      <c r="D4204" s="13" t="s">
        <v>32927</v>
      </c>
      <c r="E4204" s="13" t="s">
        <v>32928</v>
      </c>
      <c r="F4204" s="31">
        <f t="shared" si="65"/>
        <v>4</v>
      </c>
    </row>
    <row r="4205" spans="1:6" ht="29.55" customHeight="1" x14ac:dyDescent="0.4">
      <c r="A4205" s="12">
        <v>44771</v>
      </c>
      <c r="B4205" s="13" t="s">
        <v>22964</v>
      </c>
      <c r="C4205" s="14">
        <v>4.1099999999999998E-2</v>
      </c>
      <c r="D4205" s="13" t="s">
        <v>33568</v>
      </c>
      <c r="E4205" s="13" t="s">
        <v>33394</v>
      </c>
      <c r="F4205" s="31">
        <f t="shared" si="65"/>
        <v>4</v>
      </c>
    </row>
    <row r="4206" spans="1:6" ht="29.55" customHeight="1" x14ac:dyDescent="0.4">
      <c r="A4206" s="12">
        <v>44746</v>
      </c>
      <c r="B4206" s="13" t="s">
        <v>22964</v>
      </c>
      <c r="C4206" s="14">
        <v>9.35E-2</v>
      </c>
      <c r="D4206" s="13" t="s">
        <v>34564</v>
      </c>
      <c r="E4206" s="13" t="s">
        <v>20568</v>
      </c>
      <c r="F4206" s="31">
        <f t="shared" si="65"/>
        <v>4</v>
      </c>
    </row>
    <row r="4207" spans="1:6" ht="29.55" customHeight="1" x14ac:dyDescent="0.4">
      <c r="A4207" s="12">
        <v>44852</v>
      </c>
      <c r="B4207" s="13" t="s">
        <v>6794</v>
      </c>
      <c r="C4207" s="14">
        <v>0.29880000000000001</v>
      </c>
      <c r="D4207" s="13" t="s">
        <v>30650</v>
      </c>
      <c r="E4207" s="13" t="s">
        <v>30311</v>
      </c>
      <c r="F4207" s="31">
        <f t="shared" si="65"/>
        <v>4</v>
      </c>
    </row>
    <row r="4208" spans="1:6" ht="29.55" customHeight="1" x14ac:dyDescent="0.4">
      <c r="A4208" s="12">
        <v>44817</v>
      </c>
      <c r="B4208" s="11" t="s">
        <v>6794</v>
      </c>
      <c r="C4208" s="17">
        <v>9.8500000000000004E-2</v>
      </c>
      <c r="D4208" s="13" t="s">
        <v>31832</v>
      </c>
      <c r="E4208" s="13" t="s">
        <v>489</v>
      </c>
      <c r="F4208" s="31">
        <f t="shared" si="65"/>
        <v>4</v>
      </c>
    </row>
    <row r="4209" spans="1:6" ht="29.55" customHeight="1" x14ac:dyDescent="0.4">
      <c r="A4209" s="12">
        <v>44732</v>
      </c>
      <c r="B4209" s="13" t="s">
        <v>6794</v>
      </c>
      <c r="C4209" s="14">
        <v>8.8000000000000005E-3</v>
      </c>
      <c r="D4209" s="13" t="s">
        <v>35076</v>
      </c>
      <c r="E4209" s="13" t="s">
        <v>20568</v>
      </c>
      <c r="F4209" s="31">
        <f t="shared" si="65"/>
        <v>4</v>
      </c>
    </row>
    <row r="4210" spans="1:6" ht="29.55" customHeight="1" x14ac:dyDescent="0.4">
      <c r="A4210" s="12">
        <v>44729</v>
      </c>
      <c r="B4210" s="13" t="s">
        <v>6794</v>
      </c>
      <c r="C4210" s="14">
        <v>5.0099999999999999E-2</v>
      </c>
      <c r="D4210" s="13" t="s">
        <v>35076</v>
      </c>
      <c r="E4210" s="13" t="s">
        <v>20568</v>
      </c>
      <c r="F4210" s="31">
        <f t="shared" si="65"/>
        <v>4</v>
      </c>
    </row>
    <row r="4211" spans="1:6" ht="29.55" customHeight="1" x14ac:dyDescent="0.4">
      <c r="A4211" s="12">
        <v>44917</v>
      </c>
      <c r="B4211" s="11" t="s">
        <v>8847</v>
      </c>
      <c r="C4211" s="14">
        <v>6.1899999999999997E-2</v>
      </c>
      <c r="D4211" s="13" t="s">
        <v>26424</v>
      </c>
      <c r="E4211" s="13" t="s">
        <v>25770</v>
      </c>
      <c r="F4211" s="31">
        <f t="shared" si="65"/>
        <v>4</v>
      </c>
    </row>
    <row r="4212" spans="1:6" ht="29.55" customHeight="1" x14ac:dyDescent="0.4">
      <c r="A4212" s="12">
        <v>44900</v>
      </c>
      <c r="B4212" s="11" t="s">
        <v>8847</v>
      </c>
      <c r="C4212" s="14">
        <v>6.3100000000000003E-2</v>
      </c>
      <c r="D4212" s="13" t="s">
        <v>26424</v>
      </c>
      <c r="E4212" s="13" t="s">
        <v>17118</v>
      </c>
      <c r="F4212" s="31">
        <f t="shared" si="65"/>
        <v>4</v>
      </c>
    </row>
    <row r="4213" spans="1:6" ht="29.55" customHeight="1" x14ac:dyDescent="0.4">
      <c r="A4213" s="12">
        <v>44799</v>
      </c>
      <c r="B4213" s="11" t="s">
        <v>8847</v>
      </c>
      <c r="C4213" s="17">
        <v>4.1799999999999997E-2</v>
      </c>
      <c r="D4213" s="13" t="s">
        <v>32454</v>
      </c>
      <c r="E4213" s="13" t="s">
        <v>25770</v>
      </c>
      <c r="F4213" s="31">
        <f t="shared" si="65"/>
        <v>4</v>
      </c>
    </row>
    <row r="4214" spans="1:6" ht="29.55" customHeight="1" x14ac:dyDescent="0.4">
      <c r="A4214" s="12">
        <v>44756</v>
      </c>
      <c r="B4214" s="11" t="s">
        <v>8847</v>
      </c>
      <c r="C4214" s="14">
        <v>0.13239999999999999</v>
      </c>
      <c r="D4214" s="13" t="s">
        <v>34090</v>
      </c>
      <c r="E4214" s="13" t="s">
        <v>34091</v>
      </c>
      <c r="F4214" s="31">
        <f t="shared" si="65"/>
        <v>4</v>
      </c>
    </row>
    <row r="4215" spans="1:6" ht="29.55" customHeight="1" x14ac:dyDescent="0.4">
      <c r="A4215" s="12">
        <v>44866</v>
      </c>
      <c r="B4215" s="13" t="s">
        <v>6046</v>
      </c>
      <c r="C4215" s="14">
        <v>6.5000000000000002E-2</v>
      </c>
      <c r="D4215" s="13" t="s">
        <v>30187</v>
      </c>
      <c r="E4215" s="13" t="s">
        <v>30188</v>
      </c>
      <c r="F4215" s="31">
        <f t="shared" si="65"/>
        <v>4</v>
      </c>
    </row>
    <row r="4216" spans="1:6" ht="29.55" customHeight="1" x14ac:dyDescent="0.4">
      <c r="A4216" s="12">
        <v>44847</v>
      </c>
      <c r="B4216" s="13" t="s">
        <v>6046</v>
      </c>
      <c r="C4216" s="14">
        <v>5.4399999999999997E-2</v>
      </c>
      <c r="D4216" s="13" t="s">
        <v>30840</v>
      </c>
      <c r="E4216" s="13" t="s">
        <v>18982</v>
      </c>
      <c r="F4216" s="31">
        <f t="shared" si="65"/>
        <v>4</v>
      </c>
    </row>
    <row r="4217" spans="1:6" ht="29.55" customHeight="1" x14ac:dyDescent="0.4">
      <c r="A4217" s="12">
        <v>44785</v>
      </c>
      <c r="B4217" s="13" t="s">
        <v>6046</v>
      </c>
      <c r="C4217" s="14">
        <v>0.13850000000000001</v>
      </c>
      <c r="D4217" s="13" t="s">
        <v>32955</v>
      </c>
      <c r="E4217" s="13" t="s">
        <v>32946</v>
      </c>
      <c r="F4217" s="31">
        <f t="shared" si="65"/>
        <v>4</v>
      </c>
    </row>
    <row r="4218" spans="1:6" ht="29.55" customHeight="1" x14ac:dyDescent="0.4">
      <c r="A4218" s="12">
        <v>44747</v>
      </c>
      <c r="B4218" s="13" t="s">
        <v>6046</v>
      </c>
      <c r="C4218" s="14">
        <v>7.8899999999999998E-2</v>
      </c>
      <c r="D4218" s="13" t="s">
        <v>34500</v>
      </c>
      <c r="E4218" s="13" t="s">
        <v>20566</v>
      </c>
      <c r="F4218" s="31">
        <f t="shared" si="65"/>
        <v>4</v>
      </c>
    </row>
    <row r="4219" spans="1:6" ht="29.55" customHeight="1" x14ac:dyDescent="0.4">
      <c r="A4219" s="12">
        <v>44889</v>
      </c>
      <c r="B4219" s="13" t="s">
        <v>13918</v>
      </c>
      <c r="C4219" s="14">
        <v>9.9099999999999994E-2</v>
      </c>
      <c r="D4219" s="13" t="s">
        <v>29288</v>
      </c>
      <c r="E4219" s="13" t="s">
        <v>29266</v>
      </c>
      <c r="F4219" s="31">
        <f t="shared" si="65"/>
        <v>4</v>
      </c>
    </row>
    <row r="4220" spans="1:6" ht="29.55" customHeight="1" x14ac:dyDescent="0.4">
      <c r="A4220" s="12">
        <v>44886</v>
      </c>
      <c r="B4220" s="13" t="s">
        <v>13918</v>
      </c>
      <c r="C4220" s="14">
        <v>0.1003</v>
      </c>
      <c r="D4220" s="13" t="s">
        <v>29446</v>
      </c>
      <c r="E4220" s="13" t="s">
        <v>29447</v>
      </c>
      <c r="F4220" s="31">
        <f t="shared" si="65"/>
        <v>4</v>
      </c>
    </row>
    <row r="4221" spans="1:6" ht="29.55" customHeight="1" x14ac:dyDescent="0.4">
      <c r="A4221" s="12">
        <v>44876</v>
      </c>
      <c r="B4221" s="13" t="s">
        <v>13918</v>
      </c>
      <c r="C4221" s="14">
        <v>0.14610000000000001</v>
      </c>
      <c r="D4221" s="13" t="s">
        <v>29795</v>
      </c>
      <c r="E4221" s="13" t="s">
        <v>29796</v>
      </c>
      <c r="F4221" s="31">
        <f t="shared" si="65"/>
        <v>4</v>
      </c>
    </row>
    <row r="4222" spans="1:6" ht="29.55" customHeight="1" x14ac:dyDescent="0.4">
      <c r="A4222" s="12">
        <v>44875</v>
      </c>
      <c r="B4222" s="13" t="s">
        <v>13918</v>
      </c>
      <c r="C4222" s="14">
        <v>0.122</v>
      </c>
      <c r="D4222" s="13" t="s">
        <v>29845</v>
      </c>
      <c r="E4222" s="13" t="s">
        <v>29796</v>
      </c>
      <c r="F4222" s="31">
        <f t="shared" si="65"/>
        <v>4</v>
      </c>
    </row>
    <row r="4223" spans="1:6" ht="29.55" customHeight="1" x14ac:dyDescent="0.4">
      <c r="A4223" s="12">
        <v>44879</v>
      </c>
      <c r="B4223" s="13" t="s">
        <v>6322</v>
      </c>
      <c r="C4223" s="14">
        <v>3.95E-2</v>
      </c>
      <c r="D4223" s="13" t="s">
        <v>29778</v>
      </c>
      <c r="E4223" s="13" t="s">
        <v>29775</v>
      </c>
      <c r="F4223" s="31">
        <f t="shared" si="65"/>
        <v>4</v>
      </c>
    </row>
    <row r="4224" spans="1:6" ht="29.55" customHeight="1" x14ac:dyDescent="0.4">
      <c r="A4224" s="12">
        <v>44796</v>
      </c>
      <c r="B4224" s="13" t="s">
        <v>6322</v>
      </c>
      <c r="C4224" s="14">
        <v>4.19E-2</v>
      </c>
      <c r="D4224" s="13" t="s">
        <v>32704</v>
      </c>
      <c r="E4224" s="13" t="s">
        <v>31431</v>
      </c>
      <c r="F4224" s="31">
        <f t="shared" si="65"/>
        <v>4</v>
      </c>
    </row>
    <row r="4225" spans="1:6" ht="29.55" customHeight="1" x14ac:dyDescent="0.4">
      <c r="A4225" s="12">
        <v>44792</v>
      </c>
      <c r="B4225" s="13" t="s">
        <v>6322</v>
      </c>
      <c r="C4225" s="14">
        <v>5.33E-2</v>
      </c>
      <c r="D4225" s="13" t="s">
        <v>32773</v>
      </c>
      <c r="E4225" s="13" t="s">
        <v>31431</v>
      </c>
      <c r="F4225" s="31">
        <f t="shared" si="65"/>
        <v>4</v>
      </c>
    </row>
    <row r="4226" spans="1:6" ht="29.55" customHeight="1" x14ac:dyDescent="0.4">
      <c r="A4226" s="12">
        <v>44783</v>
      </c>
      <c r="B4226" s="13" t="s">
        <v>6322</v>
      </c>
      <c r="C4226" s="14">
        <v>0.18049999999999999</v>
      </c>
      <c r="D4226" s="13" t="s">
        <v>33078</v>
      </c>
      <c r="E4226" s="13" t="s">
        <v>33079</v>
      </c>
      <c r="F4226" s="31">
        <f t="shared" ref="F4226:F4289" si="66">COUNTIF(B:B,B4226)</f>
        <v>4</v>
      </c>
    </row>
    <row r="4227" spans="1:6" ht="29.55" customHeight="1" x14ac:dyDescent="0.4">
      <c r="A4227" s="12">
        <v>44904</v>
      </c>
      <c r="B4227" s="11" t="s">
        <v>12881</v>
      </c>
      <c r="C4227" s="14">
        <v>0.1181</v>
      </c>
      <c r="D4227" s="13" t="s">
        <v>28804</v>
      </c>
      <c r="E4227" s="13" t="s">
        <v>20571</v>
      </c>
      <c r="F4227" s="31">
        <f t="shared" si="66"/>
        <v>4</v>
      </c>
    </row>
    <row r="4228" spans="1:6" ht="29.55" customHeight="1" x14ac:dyDescent="0.4">
      <c r="A4228" s="12">
        <v>44893</v>
      </c>
      <c r="B4228" s="11" t="s">
        <v>12881</v>
      </c>
      <c r="C4228" s="14">
        <v>0.13689999999999999</v>
      </c>
      <c r="D4228" s="13" t="s">
        <v>29149</v>
      </c>
      <c r="E4228" s="13" t="s">
        <v>20571</v>
      </c>
      <c r="F4228" s="31">
        <f t="shared" si="66"/>
        <v>4</v>
      </c>
    </row>
    <row r="4229" spans="1:6" ht="29.55" customHeight="1" x14ac:dyDescent="0.4">
      <c r="A4229" s="12">
        <v>44888</v>
      </c>
      <c r="B4229" s="13" t="s">
        <v>12881</v>
      </c>
      <c r="C4229" s="14">
        <v>0.15359999999999999</v>
      </c>
      <c r="D4229" s="13" t="s">
        <v>29317</v>
      </c>
      <c r="E4229" s="13" t="s">
        <v>20571</v>
      </c>
      <c r="F4229" s="31">
        <f t="shared" si="66"/>
        <v>4</v>
      </c>
    </row>
    <row r="4230" spans="1:6" ht="29.55" customHeight="1" x14ac:dyDescent="0.4">
      <c r="A4230" s="12">
        <v>44853</v>
      </c>
      <c r="B4230" s="13" t="s">
        <v>12881</v>
      </c>
      <c r="C4230" s="14">
        <v>9.3700000000000006E-2</v>
      </c>
      <c r="D4230" s="13" t="s">
        <v>30636</v>
      </c>
      <c r="E4230" s="13" t="s">
        <v>27541</v>
      </c>
      <c r="F4230" s="31">
        <f t="shared" si="66"/>
        <v>4</v>
      </c>
    </row>
    <row r="4231" spans="1:6" ht="29.55" customHeight="1" x14ac:dyDescent="0.4">
      <c r="A4231" s="12">
        <v>44887</v>
      </c>
      <c r="B4231" s="13" t="s">
        <v>15300</v>
      </c>
      <c r="C4231" s="13" t="s">
        <v>5583</v>
      </c>
      <c r="D4231" s="13" t="s">
        <v>29360</v>
      </c>
      <c r="E4231" s="13" t="s">
        <v>5567</v>
      </c>
      <c r="F4231" s="31">
        <f t="shared" si="66"/>
        <v>4</v>
      </c>
    </row>
    <row r="4232" spans="1:6" ht="29.55" customHeight="1" x14ac:dyDescent="0.4">
      <c r="A4232" s="12">
        <v>44873</v>
      </c>
      <c r="B4232" s="13" t="s">
        <v>15300</v>
      </c>
      <c r="C4232" s="14">
        <v>0.17910000000000001</v>
      </c>
      <c r="D4232" s="13" t="s">
        <v>29956</v>
      </c>
      <c r="E4232" s="13" t="s">
        <v>29957</v>
      </c>
      <c r="F4232" s="31">
        <f t="shared" si="66"/>
        <v>4</v>
      </c>
    </row>
    <row r="4233" spans="1:6" ht="29.55" customHeight="1" x14ac:dyDescent="0.4">
      <c r="A4233" s="12">
        <v>44872</v>
      </c>
      <c r="B4233" s="13" t="s">
        <v>15300</v>
      </c>
      <c r="C4233" s="14">
        <v>0.26219999999999999</v>
      </c>
      <c r="D4233" s="13" t="s">
        <v>29956</v>
      </c>
      <c r="E4233" s="13" t="s">
        <v>29957</v>
      </c>
      <c r="F4233" s="31">
        <f t="shared" si="66"/>
        <v>4</v>
      </c>
    </row>
    <row r="4234" spans="1:6" ht="29.55" customHeight="1" x14ac:dyDescent="0.4">
      <c r="A4234" s="12">
        <v>44769</v>
      </c>
      <c r="B4234" s="13" t="s">
        <v>15300</v>
      </c>
      <c r="C4234" s="14">
        <v>0.1593</v>
      </c>
      <c r="D4234" s="13" t="s">
        <v>33648</v>
      </c>
      <c r="E4234" s="13" t="s">
        <v>19516</v>
      </c>
      <c r="F4234" s="31">
        <f t="shared" si="66"/>
        <v>4</v>
      </c>
    </row>
    <row r="4235" spans="1:6" ht="29.55" customHeight="1" x14ac:dyDescent="0.4">
      <c r="A4235" s="12">
        <v>44911</v>
      </c>
      <c r="B4235" s="11" t="s">
        <v>20528</v>
      </c>
      <c r="C4235" s="14">
        <v>6.6699999999999995E-2</v>
      </c>
      <c r="D4235" s="13" t="s">
        <v>28555</v>
      </c>
      <c r="E4235" s="13" t="s">
        <v>27541</v>
      </c>
      <c r="F4235" s="31">
        <f t="shared" si="66"/>
        <v>4</v>
      </c>
    </row>
    <row r="4236" spans="1:6" ht="29.55" customHeight="1" x14ac:dyDescent="0.4">
      <c r="A4236" s="12">
        <v>44910</v>
      </c>
      <c r="B4236" s="11" t="s">
        <v>20528</v>
      </c>
      <c r="C4236" s="14">
        <v>6.6699999999999995E-2</v>
      </c>
      <c r="D4236" s="13" t="s">
        <v>28618</v>
      </c>
      <c r="E4236" s="13" t="s">
        <v>20571</v>
      </c>
      <c r="F4236" s="31">
        <f t="shared" si="66"/>
        <v>4</v>
      </c>
    </row>
    <row r="4237" spans="1:6" ht="29.55" customHeight="1" x14ac:dyDescent="0.4">
      <c r="A4237" s="12">
        <v>44853</v>
      </c>
      <c r="B4237" s="13" t="s">
        <v>20528</v>
      </c>
      <c r="C4237" s="14">
        <v>0.15759999999999999</v>
      </c>
      <c r="D4237" s="13" t="s">
        <v>30634</v>
      </c>
      <c r="E4237" s="13" t="s">
        <v>27541</v>
      </c>
      <c r="F4237" s="31">
        <f t="shared" si="66"/>
        <v>4</v>
      </c>
    </row>
    <row r="4238" spans="1:6" ht="29.55" customHeight="1" x14ac:dyDescent="0.4">
      <c r="A4238" s="12">
        <v>44733</v>
      </c>
      <c r="B4238" s="13" t="s">
        <v>20528</v>
      </c>
      <c r="C4238" s="14">
        <v>5.62E-2</v>
      </c>
      <c r="D4238" s="13" t="s">
        <v>35023</v>
      </c>
      <c r="E4238" s="13" t="s">
        <v>20571</v>
      </c>
      <c r="F4238" s="31">
        <f t="shared" si="66"/>
        <v>4</v>
      </c>
    </row>
    <row r="4239" spans="1:6" ht="29.55" customHeight="1" x14ac:dyDescent="0.4">
      <c r="A4239" s="12">
        <v>44900</v>
      </c>
      <c r="B4239" s="11" t="s">
        <v>7247</v>
      </c>
      <c r="C4239" s="14">
        <v>0.1021</v>
      </c>
      <c r="D4239" s="13" t="s">
        <v>28946</v>
      </c>
      <c r="E4239" s="13" t="s">
        <v>17118</v>
      </c>
      <c r="F4239" s="31">
        <f t="shared" si="66"/>
        <v>4</v>
      </c>
    </row>
    <row r="4240" spans="1:6" ht="29.55" customHeight="1" x14ac:dyDescent="0.4">
      <c r="A4240" s="12">
        <v>44894</v>
      </c>
      <c r="B4240" s="11" t="s">
        <v>7247</v>
      </c>
      <c r="C4240" s="14">
        <v>6.1699999999999998E-2</v>
      </c>
      <c r="D4240" s="13" t="s">
        <v>26424</v>
      </c>
      <c r="E4240" s="13" t="s">
        <v>17118</v>
      </c>
      <c r="F4240" s="31">
        <f t="shared" si="66"/>
        <v>4</v>
      </c>
    </row>
    <row r="4241" spans="1:6" ht="29.55" customHeight="1" x14ac:dyDescent="0.4">
      <c r="A4241" s="12">
        <v>44823</v>
      </c>
      <c r="B4241" s="11" t="s">
        <v>7247</v>
      </c>
      <c r="C4241" s="17">
        <v>7.51E-2</v>
      </c>
      <c r="D4241" s="13" t="s">
        <v>31618</v>
      </c>
      <c r="E4241" s="13" t="s">
        <v>17118</v>
      </c>
      <c r="F4241" s="31">
        <f t="shared" si="66"/>
        <v>4</v>
      </c>
    </row>
    <row r="4242" spans="1:6" ht="29.55" customHeight="1" x14ac:dyDescent="0.4">
      <c r="A4242" s="12">
        <v>44803</v>
      </c>
      <c r="B4242" s="11" t="s">
        <v>7247</v>
      </c>
      <c r="C4242" s="17">
        <v>6.1600000000000002E-2</v>
      </c>
      <c r="D4242" s="13" t="s">
        <v>32331</v>
      </c>
      <c r="E4242" s="13" t="s">
        <v>528</v>
      </c>
      <c r="F4242" s="31">
        <f t="shared" si="66"/>
        <v>4</v>
      </c>
    </row>
    <row r="4243" spans="1:6" ht="29.55" customHeight="1" x14ac:dyDescent="0.4">
      <c r="A4243" s="12">
        <v>44909</v>
      </c>
      <c r="B4243" s="11" t="s">
        <v>456</v>
      </c>
      <c r="C4243" s="14">
        <v>6.5299999999999997E-2</v>
      </c>
      <c r="D4243" s="13" t="s">
        <v>28683</v>
      </c>
      <c r="E4243" s="13" t="s">
        <v>20624</v>
      </c>
      <c r="F4243" s="31">
        <f t="shared" si="66"/>
        <v>4</v>
      </c>
    </row>
    <row r="4244" spans="1:6" ht="29.55" customHeight="1" x14ac:dyDescent="0.4">
      <c r="A4244" s="12">
        <v>44883</v>
      </c>
      <c r="B4244" s="13" t="s">
        <v>456</v>
      </c>
      <c r="C4244" s="14">
        <v>4.5699999999999998E-2</v>
      </c>
      <c r="D4244" s="13" t="s">
        <v>29535</v>
      </c>
      <c r="E4244" s="13" t="s">
        <v>29536</v>
      </c>
      <c r="F4244" s="31">
        <f t="shared" si="66"/>
        <v>4</v>
      </c>
    </row>
    <row r="4245" spans="1:6" ht="29.55" customHeight="1" x14ac:dyDescent="0.4">
      <c r="A4245" s="12">
        <v>44876</v>
      </c>
      <c r="B4245" s="13" t="s">
        <v>456</v>
      </c>
      <c r="C4245" s="14">
        <v>0.13039999999999999</v>
      </c>
      <c r="D4245" s="13" t="s">
        <v>29803</v>
      </c>
      <c r="E4245" s="13" t="s">
        <v>7383</v>
      </c>
      <c r="F4245" s="31">
        <f t="shared" si="66"/>
        <v>4</v>
      </c>
    </row>
    <row r="4246" spans="1:6" ht="29.55" customHeight="1" x14ac:dyDescent="0.4">
      <c r="A4246" s="12">
        <v>44872</v>
      </c>
      <c r="B4246" s="13" t="s">
        <v>456</v>
      </c>
      <c r="C4246" s="14">
        <v>6.6900000000000001E-2</v>
      </c>
      <c r="D4246" s="13" t="s">
        <v>30035</v>
      </c>
      <c r="E4246" s="13" t="s">
        <v>5623</v>
      </c>
      <c r="F4246" s="31">
        <f t="shared" si="66"/>
        <v>4</v>
      </c>
    </row>
    <row r="4247" spans="1:6" ht="29.55" customHeight="1" x14ac:dyDescent="0.4">
      <c r="A4247" s="12">
        <v>44832</v>
      </c>
      <c r="B4247" s="13" t="s">
        <v>4</v>
      </c>
      <c r="C4247" s="14">
        <v>3.0200000000000001E-2</v>
      </c>
      <c r="D4247" s="13" t="s">
        <v>31243</v>
      </c>
      <c r="E4247" s="13" t="s">
        <v>30311</v>
      </c>
      <c r="F4247" s="31">
        <f t="shared" si="66"/>
        <v>4</v>
      </c>
    </row>
    <row r="4248" spans="1:6" ht="29.55" customHeight="1" x14ac:dyDescent="0.4">
      <c r="A4248" s="12">
        <v>44798</v>
      </c>
      <c r="B4248" s="13" t="s">
        <v>4</v>
      </c>
      <c r="C4248" s="14">
        <v>7.0300000000000001E-2</v>
      </c>
      <c r="D4248" s="13" t="s">
        <v>32512</v>
      </c>
      <c r="E4248" s="13" t="s">
        <v>498</v>
      </c>
      <c r="F4248" s="31">
        <f t="shared" si="66"/>
        <v>4</v>
      </c>
    </row>
    <row r="4249" spans="1:6" ht="29.55" customHeight="1" x14ac:dyDescent="0.4">
      <c r="A4249" s="12">
        <v>44791</v>
      </c>
      <c r="B4249" s="13" t="s">
        <v>4</v>
      </c>
      <c r="C4249" s="14">
        <v>4.2299999999999997E-2</v>
      </c>
      <c r="D4249" s="13" t="s">
        <v>32805</v>
      </c>
      <c r="E4249" s="13" t="s">
        <v>498</v>
      </c>
      <c r="F4249" s="31">
        <f t="shared" si="66"/>
        <v>4</v>
      </c>
    </row>
    <row r="4250" spans="1:6" ht="29.55" customHeight="1" x14ac:dyDescent="0.4">
      <c r="A4250" s="12">
        <v>44789</v>
      </c>
      <c r="B4250" s="13" t="s">
        <v>4</v>
      </c>
      <c r="C4250" s="14">
        <v>7.3099999999999998E-2</v>
      </c>
      <c r="D4250" s="13" t="s">
        <v>32890</v>
      </c>
      <c r="E4250" s="13" t="s">
        <v>498</v>
      </c>
      <c r="F4250" s="31">
        <f t="shared" si="66"/>
        <v>4</v>
      </c>
    </row>
    <row r="4251" spans="1:6" ht="29.55" customHeight="1" x14ac:dyDescent="0.4">
      <c r="A4251" s="12">
        <v>44789</v>
      </c>
      <c r="B4251" s="13" t="s">
        <v>8309</v>
      </c>
      <c r="C4251" s="14">
        <v>9.9400000000000002E-2</v>
      </c>
      <c r="D4251" s="13" t="s">
        <v>32884</v>
      </c>
      <c r="E4251" s="13" t="s">
        <v>32885</v>
      </c>
      <c r="F4251" s="31">
        <f t="shared" si="66"/>
        <v>4</v>
      </c>
    </row>
    <row r="4252" spans="1:6" ht="29.55" customHeight="1" x14ac:dyDescent="0.4">
      <c r="A4252" s="12">
        <v>44761</v>
      </c>
      <c r="B4252" s="11" t="s">
        <v>8309</v>
      </c>
      <c r="C4252" s="14">
        <v>6.4799999999999996E-2</v>
      </c>
      <c r="D4252" s="13" t="s">
        <v>33952</v>
      </c>
      <c r="E4252" s="13" t="s">
        <v>33953</v>
      </c>
      <c r="F4252" s="31">
        <f t="shared" si="66"/>
        <v>4</v>
      </c>
    </row>
    <row r="4253" spans="1:6" ht="29.55" customHeight="1" x14ac:dyDescent="0.4">
      <c r="A4253" s="12">
        <v>44732</v>
      </c>
      <c r="B4253" s="13" t="s">
        <v>8309</v>
      </c>
      <c r="C4253" s="14">
        <v>3.3500000000000002E-2</v>
      </c>
      <c r="D4253" s="13" t="s">
        <v>35071</v>
      </c>
      <c r="E4253" s="13" t="s">
        <v>19694</v>
      </c>
      <c r="F4253" s="31">
        <f t="shared" si="66"/>
        <v>4</v>
      </c>
    </row>
    <row r="4254" spans="1:6" ht="29.55" customHeight="1" x14ac:dyDescent="0.4">
      <c r="A4254" s="12">
        <v>44714</v>
      </c>
      <c r="B4254" s="13" t="s">
        <v>8309</v>
      </c>
      <c r="C4254" s="14">
        <v>2.8899999999999999E-2</v>
      </c>
      <c r="D4254" s="13" t="s">
        <v>35593</v>
      </c>
      <c r="E4254" s="13" t="s">
        <v>12001</v>
      </c>
      <c r="F4254" s="31">
        <f t="shared" si="66"/>
        <v>4</v>
      </c>
    </row>
    <row r="4255" spans="1:6" ht="29.55" customHeight="1" x14ac:dyDescent="0.4">
      <c r="A4255" s="12">
        <v>44865</v>
      </c>
      <c r="B4255" s="13" t="s">
        <v>8760</v>
      </c>
      <c r="C4255" s="14">
        <v>7.3800000000000004E-2</v>
      </c>
      <c r="D4255" s="13" t="s">
        <v>30217</v>
      </c>
      <c r="E4255" s="13" t="s">
        <v>14762</v>
      </c>
      <c r="F4255" s="31">
        <f t="shared" si="66"/>
        <v>4</v>
      </c>
    </row>
    <row r="4256" spans="1:6" ht="29.55" customHeight="1" x14ac:dyDescent="0.4">
      <c r="A4256" s="12">
        <v>44826</v>
      </c>
      <c r="B4256" s="13" t="s">
        <v>8760</v>
      </c>
      <c r="C4256" s="14">
        <v>0.14349999999999999</v>
      </c>
      <c r="D4256" s="13" t="s">
        <v>31378</v>
      </c>
      <c r="E4256" s="13" t="s">
        <v>31374</v>
      </c>
      <c r="F4256" s="31">
        <f t="shared" si="66"/>
        <v>4</v>
      </c>
    </row>
    <row r="4257" spans="1:6" ht="29.55" customHeight="1" x14ac:dyDescent="0.4">
      <c r="A4257" s="12">
        <v>44825</v>
      </c>
      <c r="B4257" s="11" t="s">
        <v>8760</v>
      </c>
      <c r="C4257" s="17">
        <v>9.9699999999999997E-2</v>
      </c>
      <c r="D4257" s="13" t="s">
        <v>31438</v>
      </c>
      <c r="E4257" s="13" t="s">
        <v>14762</v>
      </c>
      <c r="F4257" s="31">
        <f t="shared" si="66"/>
        <v>4</v>
      </c>
    </row>
    <row r="4258" spans="1:6" ht="29.55" customHeight="1" x14ac:dyDescent="0.4">
      <c r="A4258" s="12">
        <v>44732</v>
      </c>
      <c r="B4258" s="13" t="s">
        <v>8760</v>
      </c>
      <c r="C4258" s="14">
        <v>0.1111</v>
      </c>
      <c r="D4258" s="13" t="s">
        <v>35048</v>
      </c>
      <c r="E4258" s="13" t="s">
        <v>34656</v>
      </c>
      <c r="F4258" s="31">
        <f t="shared" si="66"/>
        <v>4</v>
      </c>
    </row>
    <row r="4259" spans="1:6" ht="29.55" customHeight="1" x14ac:dyDescent="0.4">
      <c r="A4259" s="12">
        <v>44876</v>
      </c>
      <c r="B4259" s="13" t="s">
        <v>6399</v>
      </c>
      <c r="C4259" s="14">
        <v>0.1555</v>
      </c>
      <c r="D4259" s="13" t="s">
        <v>29792</v>
      </c>
      <c r="E4259" s="13" t="s">
        <v>29793</v>
      </c>
      <c r="F4259" s="31">
        <f t="shared" si="66"/>
        <v>4</v>
      </c>
    </row>
    <row r="4260" spans="1:6" ht="29.55" customHeight="1" x14ac:dyDescent="0.4">
      <c r="A4260" s="12">
        <v>44848</v>
      </c>
      <c r="B4260" s="13" t="s">
        <v>6399</v>
      </c>
      <c r="C4260" s="14">
        <v>8.6699999999999999E-2</v>
      </c>
      <c r="D4260" s="13" t="s">
        <v>30800</v>
      </c>
      <c r="E4260" s="13" t="s">
        <v>30640</v>
      </c>
      <c r="F4260" s="31">
        <f t="shared" si="66"/>
        <v>4</v>
      </c>
    </row>
    <row r="4261" spans="1:6" ht="29.55" customHeight="1" x14ac:dyDescent="0.4">
      <c r="A4261" s="12">
        <v>44777</v>
      </c>
      <c r="B4261" s="13" t="s">
        <v>6399</v>
      </c>
      <c r="C4261" s="14">
        <v>7.4999999999999997E-2</v>
      </c>
      <c r="D4261" s="13" t="s">
        <v>33327</v>
      </c>
      <c r="E4261" s="13" t="s">
        <v>33061</v>
      </c>
      <c r="F4261" s="31">
        <f t="shared" si="66"/>
        <v>4</v>
      </c>
    </row>
    <row r="4262" spans="1:6" ht="29.55" customHeight="1" x14ac:dyDescent="0.4">
      <c r="A4262" s="12">
        <v>44736</v>
      </c>
      <c r="B4262" s="13" t="s">
        <v>6399</v>
      </c>
      <c r="C4262" s="14">
        <v>5.7799999999999997E-2</v>
      </c>
      <c r="D4262" s="13" t="s">
        <v>34906</v>
      </c>
      <c r="E4262" s="13" t="s">
        <v>29991</v>
      </c>
      <c r="F4262" s="31">
        <f t="shared" si="66"/>
        <v>4</v>
      </c>
    </row>
    <row r="4263" spans="1:6" ht="29.55" customHeight="1" x14ac:dyDescent="0.4">
      <c r="A4263" s="12">
        <v>44778</v>
      </c>
      <c r="B4263" s="13" t="s">
        <v>21514</v>
      </c>
      <c r="C4263" s="14">
        <v>8.1900000000000001E-2</v>
      </c>
      <c r="D4263" s="13" t="s">
        <v>33256</v>
      </c>
      <c r="E4263" s="13" t="s">
        <v>33031</v>
      </c>
      <c r="F4263" s="31">
        <f t="shared" si="66"/>
        <v>4</v>
      </c>
    </row>
    <row r="4264" spans="1:6" ht="29.55" customHeight="1" x14ac:dyDescent="0.4">
      <c r="A4264" s="12">
        <v>44777</v>
      </c>
      <c r="B4264" s="13" t="s">
        <v>21514</v>
      </c>
      <c r="C4264" s="14">
        <v>7.6499999999999999E-2</v>
      </c>
      <c r="D4264" s="13" t="s">
        <v>33325</v>
      </c>
      <c r="E4264" s="13" t="s">
        <v>33031</v>
      </c>
      <c r="F4264" s="31">
        <f t="shared" si="66"/>
        <v>4</v>
      </c>
    </row>
    <row r="4265" spans="1:6" ht="29.55" customHeight="1" x14ac:dyDescent="0.4">
      <c r="A4265" s="12">
        <v>44776</v>
      </c>
      <c r="B4265" s="13" t="s">
        <v>21514</v>
      </c>
      <c r="C4265" s="14">
        <v>5.0299999999999997E-2</v>
      </c>
      <c r="D4265" s="13" t="s">
        <v>33391</v>
      </c>
      <c r="E4265" s="13" t="s">
        <v>33031</v>
      </c>
      <c r="F4265" s="31">
        <f t="shared" si="66"/>
        <v>4</v>
      </c>
    </row>
    <row r="4266" spans="1:6" ht="29.55" customHeight="1" x14ac:dyDescent="0.4">
      <c r="A4266" s="12">
        <v>44736</v>
      </c>
      <c r="B4266" s="13" t="s">
        <v>21514</v>
      </c>
      <c r="C4266" s="14">
        <v>0.126</v>
      </c>
      <c r="D4266" s="13" t="s">
        <v>34852</v>
      </c>
      <c r="E4266" s="13" t="s">
        <v>19516</v>
      </c>
      <c r="F4266" s="31">
        <f t="shared" si="66"/>
        <v>4</v>
      </c>
    </row>
    <row r="4267" spans="1:6" ht="29.55" customHeight="1" x14ac:dyDescent="0.4">
      <c r="A4267" s="12">
        <v>44904</v>
      </c>
      <c r="B4267" s="11" t="s">
        <v>15580</v>
      </c>
      <c r="C4267" s="14">
        <v>8.2900000000000001E-2</v>
      </c>
      <c r="D4267" s="13" t="s">
        <v>28818</v>
      </c>
      <c r="E4267" s="13" t="s">
        <v>28819</v>
      </c>
      <c r="F4267" s="31">
        <f t="shared" si="66"/>
        <v>4</v>
      </c>
    </row>
    <row r="4268" spans="1:6" ht="29.55" customHeight="1" x14ac:dyDescent="0.4">
      <c r="A4268" s="12">
        <v>44760</v>
      </c>
      <c r="B4268" s="11" t="s">
        <v>15580</v>
      </c>
      <c r="C4268" s="14">
        <v>0.12620000000000001</v>
      </c>
      <c r="D4268" s="13" t="s">
        <v>33991</v>
      </c>
      <c r="E4268" s="13" t="s">
        <v>20571</v>
      </c>
      <c r="F4268" s="31">
        <f t="shared" si="66"/>
        <v>4</v>
      </c>
    </row>
    <row r="4269" spans="1:6" ht="29.55" customHeight="1" x14ac:dyDescent="0.4">
      <c r="A4269" s="12">
        <v>44757</v>
      </c>
      <c r="B4269" s="11" t="s">
        <v>15580</v>
      </c>
      <c r="C4269" s="14">
        <v>5.3199999999999997E-2</v>
      </c>
      <c r="D4269" s="13" t="s">
        <v>34063</v>
      </c>
      <c r="E4269" s="13" t="s">
        <v>20571</v>
      </c>
      <c r="F4269" s="31">
        <f t="shared" si="66"/>
        <v>4</v>
      </c>
    </row>
    <row r="4270" spans="1:6" ht="29.55" customHeight="1" x14ac:dyDescent="0.4">
      <c r="A4270" s="12">
        <v>44750</v>
      </c>
      <c r="B4270" s="11" t="s">
        <v>15580</v>
      </c>
      <c r="C4270" s="14">
        <v>8.4699999999999998E-2</v>
      </c>
      <c r="D4270" s="13" t="s">
        <v>34330</v>
      </c>
      <c r="E4270" s="13" t="s">
        <v>20571</v>
      </c>
      <c r="F4270" s="31">
        <f t="shared" si="66"/>
        <v>4</v>
      </c>
    </row>
    <row r="4271" spans="1:6" ht="29.55" customHeight="1" x14ac:dyDescent="0.4">
      <c r="A4271" s="12">
        <v>44806</v>
      </c>
      <c r="B4271" s="11" t="s">
        <v>15624</v>
      </c>
      <c r="C4271" s="17">
        <v>6.0900000000000003E-2</v>
      </c>
      <c r="D4271" s="13" t="s">
        <v>32182</v>
      </c>
      <c r="E4271" s="13" t="s">
        <v>32172</v>
      </c>
      <c r="F4271" s="31">
        <f t="shared" si="66"/>
        <v>4</v>
      </c>
    </row>
    <row r="4272" spans="1:6" ht="29.55" customHeight="1" x14ac:dyDescent="0.4">
      <c r="A4272" s="12">
        <v>44799</v>
      </c>
      <c r="B4272" s="11" t="s">
        <v>15624</v>
      </c>
      <c r="C4272" s="17">
        <v>2.4299999999999999E-2</v>
      </c>
      <c r="D4272" s="13" t="s">
        <v>32461</v>
      </c>
      <c r="E4272" s="13" t="s">
        <v>15609</v>
      </c>
      <c r="F4272" s="31">
        <f t="shared" si="66"/>
        <v>4</v>
      </c>
    </row>
    <row r="4273" spans="1:6" ht="29.55" customHeight="1" x14ac:dyDescent="0.4">
      <c r="A4273" s="12">
        <v>44734</v>
      </c>
      <c r="B4273" s="13" t="s">
        <v>15624</v>
      </c>
      <c r="C4273" s="14">
        <v>4.8300000000000003E-2</v>
      </c>
      <c r="D4273" s="13" t="s">
        <v>34976</v>
      </c>
      <c r="E4273" s="13" t="s">
        <v>34950</v>
      </c>
      <c r="F4273" s="31">
        <f t="shared" si="66"/>
        <v>4</v>
      </c>
    </row>
    <row r="4274" spans="1:6" ht="29.55" customHeight="1" x14ac:dyDescent="0.4">
      <c r="A4274" s="12">
        <v>44733</v>
      </c>
      <c r="B4274" s="13" t="s">
        <v>15624</v>
      </c>
      <c r="C4274" s="14">
        <v>4.8099999999999997E-2</v>
      </c>
      <c r="D4274" s="13" t="s">
        <v>35025</v>
      </c>
      <c r="E4274" s="13" t="s">
        <v>18326</v>
      </c>
      <c r="F4274" s="31">
        <f t="shared" si="66"/>
        <v>4</v>
      </c>
    </row>
    <row r="4275" spans="1:6" ht="29.55" customHeight="1" x14ac:dyDescent="0.4">
      <c r="A4275" s="12">
        <v>44917</v>
      </c>
      <c r="B4275" s="11" t="s">
        <v>13810</v>
      </c>
      <c r="C4275" s="14">
        <v>8.0799999999999997E-2</v>
      </c>
      <c r="D4275" s="13" t="s">
        <v>28356</v>
      </c>
      <c r="E4275" s="13" t="s">
        <v>20624</v>
      </c>
      <c r="F4275" s="31">
        <f t="shared" si="66"/>
        <v>4</v>
      </c>
    </row>
    <row r="4276" spans="1:6" ht="29.55" customHeight="1" x14ac:dyDescent="0.4">
      <c r="A4276" s="12">
        <v>44916</v>
      </c>
      <c r="B4276" s="11" t="s">
        <v>13810</v>
      </c>
      <c r="C4276" s="14">
        <v>7.0000000000000007E-2</v>
      </c>
      <c r="D4276" s="13" t="s">
        <v>28437</v>
      </c>
      <c r="E4276" s="13" t="s">
        <v>20624</v>
      </c>
      <c r="F4276" s="31">
        <f t="shared" si="66"/>
        <v>4</v>
      </c>
    </row>
    <row r="4277" spans="1:6" ht="29.55" customHeight="1" x14ac:dyDescent="0.4">
      <c r="A4277" s="12">
        <v>44911</v>
      </c>
      <c r="B4277" s="11" t="s">
        <v>13810</v>
      </c>
      <c r="C4277" s="14">
        <v>0.1462</v>
      </c>
      <c r="D4277" s="13" t="s">
        <v>28539</v>
      </c>
      <c r="E4277" s="13" t="s">
        <v>28525</v>
      </c>
      <c r="F4277" s="31">
        <f t="shared" si="66"/>
        <v>4</v>
      </c>
    </row>
    <row r="4278" spans="1:6" ht="29.55" customHeight="1" x14ac:dyDescent="0.4">
      <c r="A4278" s="12">
        <v>44910</v>
      </c>
      <c r="B4278" s="11" t="s">
        <v>13810</v>
      </c>
      <c r="C4278" s="14">
        <v>0.1462</v>
      </c>
      <c r="D4278" s="13" t="s">
        <v>28586</v>
      </c>
      <c r="E4278" s="13" t="s">
        <v>28525</v>
      </c>
      <c r="F4278" s="31">
        <f t="shared" si="66"/>
        <v>4</v>
      </c>
    </row>
    <row r="4279" spans="1:6" ht="29.55" customHeight="1" x14ac:dyDescent="0.4">
      <c r="A4279" s="12">
        <v>44917</v>
      </c>
      <c r="B4279" s="11" t="s">
        <v>5453</v>
      </c>
      <c r="C4279" s="14">
        <v>1.67E-2</v>
      </c>
      <c r="D4279" s="13" t="s">
        <v>28390</v>
      </c>
      <c r="E4279" s="13" t="s">
        <v>28391</v>
      </c>
      <c r="F4279" s="31">
        <f t="shared" si="66"/>
        <v>4</v>
      </c>
    </row>
    <row r="4280" spans="1:6" ht="29.55" customHeight="1" x14ac:dyDescent="0.4">
      <c r="A4280" s="12">
        <v>44909</v>
      </c>
      <c r="B4280" s="11" t="s">
        <v>5453</v>
      </c>
      <c r="C4280" s="14">
        <v>9.0700000000000003E-2</v>
      </c>
      <c r="D4280" s="13" t="s">
        <v>28659</v>
      </c>
      <c r="E4280" s="13" t="s">
        <v>28632</v>
      </c>
      <c r="F4280" s="31">
        <f t="shared" si="66"/>
        <v>4</v>
      </c>
    </row>
    <row r="4281" spans="1:6" ht="29.55" customHeight="1" x14ac:dyDescent="0.4">
      <c r="A4281" s="12">
        <v>44846</v>
      </c>
      <c r="B4281" s="13" t="s">
        <v>5453</v>
      </c>
      <c r="C4281" s="14">
        <v>4.3499999999999997E-2</v>
      </c>
      <c r="D4281" s="13" t="s">
        <v>30858</v>
      </c>
      <c r="E4281" s="13" t="s">
        <v>30624</v>
      </c>
      <c r="F4281" s="31">
        <f t="shared" si="66"/>
        <v>4</v>
      </c>
    </row>
    <row r="4282" spans="1:6" ht="29.55" customHeight="1" x14ac:dyDescent="0.4">
      <c r="A4282" s="12">
        <v>44756</v>
      </c>
      <c r="B4282" s="11" t="s">
        <v>5453</v>
      </c>
      <c r="C4282" s="14">
        <v>7.5999999999999998E-2</v>
      </c>
      <c r="D4282" s="13" t="s">
        <v>34127</v>
      </c>
      <c r="E4282" s="13" t="s">
        <v>34128</v>
      </c>
      <c r="F4282" s="31">
        <f t="shared" si="66"/>
        <v>4</v>
      </c>
    </row>
    <row r="4283" spans="1:6" ht="29.55" customHeight="1" x14ac:dyDescent="0.4">
      <c r="A4283" s="12">
        <v>44917</v>
      </c>
      <c r="B4283" s="11" t="s">
        <v>12115</v>
      </c>
      <c r="C4283" s="14">
        <v>7.3400000000000007E-2</v>
      </c>
      <c r="D4283" s="13" t="s">
        <v>28363</v>
      </c>
      <c r="E4283" s="13" t="s">
        <v>27707</v>
      </c>
      <c r="F4283" s="31">
        <f t="shared" si="66"/>
        <v>4</v>
      </c>
    </row>
    <row r="4284" spans="1:6" ht="29.55" customHeight="1" x14ac:dyDescent="0.4">
      <c r="A4284" s="12">
        <v>44803</v>
      </c>
      <c r="B4284" s="11" t="s">
        <v>12115</v>
      </c>
      <c r="C4284" s="17">
        <v>3.6999999999999998E-2</v>
      </c>
      <c r="D4284" s="13" t="s">
        <v>32342</v>
      </c>
      <c r="E4284" s="13" t="s">
        <v>22283</v>
      </c>
      <c r="F4284" s="31">
        <f t="shared" si="66"/>
        <v>4</v>
      </c>
    </row>
    <row r="4285" spans="1:6" ht="29.55" customHeight="1" x14ac:dyDescent="0.4">
      <c r="A4285" s="12">
        <v>44763</v>
      </c>
      <c r="B4285" s="11" t="s">
        <v>12115</v>
      </c>
      <c r="C4285" s="14">
        <v>4.7E-2</v>
      </c>
      <c r="D4285" s="13" t="s">
        <v>33864</v>
      </c>
      <c r="E4285" s="13" t="s">
        <v>33865</v>
      </c>
      <c r="F4285" s="31">
        <f t="shared" si="66"/>
        <v>4</v>
      </c>
    </row>
    <row r="4286" spans="1:6" ht="29.55" customHeight="1" x14ac:dyDescent="0.4">
      <c r="A4286" s="12">
        <v>44740</v>
      </c>
      <c r="B4286" s="13" t="s">
        <v>12115</v>
      </c>
      <c r="C4286" s="14">
        <v>7.4999999999999997E-2</v>
      </c>
      <c r="D4286" s="13" t="s">
        <v>34727</v>
      </c>
      <c r="E4286" s="13" t="s">
        <v>23094</v>
      </c>
      <c r="F4286" s="31">
        <f t="shared" si="66"/>
        <v>4</v>
      </c>
    </row>
    <row r="4287" spans="1:6" ht="29.55" customHeight="1" x14ac:dyDescent="0.4">
      <c r="A4287" s="12">
        <v>44851</v>
      </c>
      <c r="B4287" s="13" t="s">
        <v>12269</v>
      </c>
      <c r="C4287" s="14">
        <v>0.121</v>
      </c>
      <c r="D4287" s="13" t="s">
        <v>30717</v>
      </c>
      <c r="E4287" s="13" t="s">
        <v>30311</v>
      </c>
      <c r="F4287" s="31">
        <f t="shared" si="66"/>
        <v>4</v>
      </c>
    </row>
    <row r="4288" spans="1:6" ht="29.55" customHeight="1" x14ac:dyDescent="0.4">
      <c r="A4288" s="12">
        <v>44810</v>
      </c>
      <c r="B4288" s="11" t="s">
        <v>12269</v>
      </c>
      <c r="C4288" s="17">
        <v>4.48E-2</v>
      </c>
      <c r="D4288" s="13" t="s">
        <v>32064</v>
      </c>
      <c r="E4288" s="13" t="s">
        <v>32065</v>
      </c>
      <c r="F4288" s="31">
        <f t="shared" si="66"/>
        <v>4</v>
      </c>
    </row>
    <row r="4289" spans="1:6" ht="29.55" customHeight="1" x14ac:dyDescent="0.4">
      <c r="A4289" s="12">
        <v>44775</v>
      </c>
      <c r="B4289" s="13" t="s">
        <v>12269</v>
      </c>
      <c r="C4289" s="14">
        <v>5.4600000000000003E-2</v>
      </c>
      <c r="D4289" s="13" t="s">
        <v>33419</v>
      </c>
      <c r="E4289" s="13" t="s">
        <v>33412</v>
      </c>
      <c r="F4289" s="31">
        <f t="shared" si="66"/>
        <v>4</v>
      </c>
    </row>
    <row r="4290" spans="1:6" ht="29.55" customHeight="1" x14ac:dyDescent="0.4">
      <c r="A4290" s="12">
        <v>44749</v>
      </c>
      <c r="B4290" s="11" t="s">
        <v>12269</v>
      </c>
      <c r="C4290" s="13" t="s">
        <v>34383</v>
      </c>
      <c r="D4290" s="13" t="s">
        <v>34384</v>
      </c>
      <c r="E4290" s="13" t="s">
        <v>20568</v>
      </c>
      <c r="F4290" s="31">
        <f t="shared" ref="F4290:F4353" si="67">COUNTIF(B:B,B4290)</f>
        <v>4</v>
      </c>
    </row>
    <row r="4291" spans="1:6" ht="29.55" customHeight="1" x14ac:dyDescent="0.4">
      <c r="A4291" s="12">
        <v>44894</v>
      </c>
      <c r="B4291" s="11" t="s">
        <v>19055</v>
      </c>
      <c r="C4291" s="14">
        <v>6.5699999999999995E-2</v>
      </c>
      <c r="D4291" s="13" t="s">
        <v>26424</v>
      </c>
      <c r="E4291" s="13" t="s">
        <v>17118</v>
      </c>
      <c r="F4291" s="31">
        <f t="shared" si="67"/>
        <v>4</v>
      </c>
    </row>
    <row r="4292" spans="1:6" ht="29.55" customHeight="1" x14ac:dyDescent="0.4">
      <c r="A4292" s="12">
        <v>44854</v>
      </c>
      <c r="B4292" s="11" t="s">
        <v>19055</v>
      </c>
      <c r="C4292" s="17">
        <v>6.2100000000000002E-2</v>
      </c>
      <c r="D4292" s="13" t="s">
        <v>30578</v>
      </c>
      <c r="E4292" s="13" t="s">
        <v>30579</v>
      </c>
      <c r="F4292" s="31">
        <f t="shared" si="67"/>
        <v>4</v>
      </c>
    </row>
    <row r="4293" spans="1:6" ht="29.55" customHeight="1" x14ac:dyDescent="0.4">
      <c r="A4293" s="12">
        <v>44823</v>
      </c>
      <c r="B4293" s="11" t="s">
        <v>19055</v>
      </c>
      <c r="C4293" s="17">
        <v>8.5000000000000006E-2</v>
      </c>
      <c r="D4293" s="13" t="s">
        <v>31615</v>
      </c>
      <c r="E4293" s="13" t="s">
        <v>17118</v>
      </c>
      <c r="F4293" s="31">
        <f t="shared" si="67"/>
        <v>4</v>
      </c>
    </row>
    <row r="4294" spans="1:6" ht="29.55" customHeight="1" x14ac:dyDescent="0.4">
      <c r="A4294" s="12">
        <v>44803</v>
      </c>
      <c r="B4294" s="11" t="s">
        <v>19055</v>
      </c>
      <c r="C4294" s="17">
        <v>8.1699999999999995E-2</v>
      </c>
      <c r="D4294" s="13" t="s">
        <v>32324</v>
      </c>
      <c r="E4294" s="13" t="s">
        <v>25770</v>
      </c>
      <c r="F4294" s="31">
        <f t="shared" si="67"/>
        <v>4</v>
      </c>
    </row>
    <row r="4295" spans="1:6" ht="29.55" customHeight="1" x14ac:dyDescent="0.4">
      <c r="A4295" s="12">
        <v>44866</v>
      </c>
      <c r="B4295" s="13" t="s">
        <v>6833</v>
      </c>
      <c r="C4295" s="14">
        <v>7.4300000000000005E-2</v>
      </c>
      <c r="D4295" s="13" t="s">
        <v>30176</v>
      </c>
      <c r="E4295" s="13" t="s">
        <v>9964</v>
      </c>
      <c r="F4295" s="31">
        <f t="shared" si="67"/>
        <v>4</v>
      </c>
    </row>
    <row r="4296" spans="1:6" ht="29.55" customHeight="1" x14ac:dyDescent="0.4">
      <c r="A4296" s="12">
        <v>44746</v>
      </c>
      <c r="B4296" s="13" t="s">
        <v>6833</v>
      </c>
      <c r="C4296" s="14">
        <v>6.25E-2</v>
      </c>
      <c r="D4296" s="13" t="s">
        <v>34574</v>
      </c>
      <c r="E4296" s="13" t="s">
        <v>34573</v>
      </c>
      <c r="F4296" s="31">
        <f t="shared" si="67"/>
        <v>4</v>
      </c>
    </row>
    <row r="4297" spans="1:6" ht="29.55" customHeight="1" x14ac:dyDescent="0.4">
      <c r="A4297" s="12">
        <v>44736</v>
      </c>
      <c r="B4297" s="13" t="s">
        <v>6833</v>
      </c>
      <c r="C4297" s="14">
        <v>7.5899999999999995E-2</v>
      </c>
      <c r="D4297" s="13" t="s">
        <v>34893</v>
      </c>
      <c r="E4297" s="13" t="s">
        <v>34894</v>
      </c>
      <c r="F4297" s="31">
        <f t="shared" si="67"/>
        <v>4</v>
      </c>
    </row>
    <row r="4298" spans="1:6" ht="29.55" customHeight="1" x14ac:dyDescent="0.4">
      <c r="A4298" s="12">
        <v>44729</v>
      </c>
      <c r="B4298" s="13" t="s">
        <v>6833</v>
      </c>
      <c r="C4298" s="14">
        <v>9.1800000000000007E-2</v>
      </c>
      <c r="D4298" s="13" t="s">
        <v>35099</v>
      </c>
      <c r="E4298" s="13" t="s">
        <v>18982</v>
      </c>
      <c r="F4298" s="31">
        <f t="shared" si="67"/>
        <v>4</v>
      </c>
    </row>
    <row r="4299" spans="1:6" ht="29.55" customHeight="1" x14ac:dyDescent="0.4">
      <c r="A4299" s="12">
        <v>44831</v>
      </c>
      <c r="B4299" s="13" t="s">
        <v>9333</v>
      </c>
      <c r="C4299" s="14">
        <v>6.4399999999999999E-2</v>
      </c>
      <c r="D4299" s="13" t="s">
        <v>31301</v>
      </c>
      <c r="E4299" s="13" t="s">
        <v>25</v>
      </c>
      <c r="F4299" s="31">
        <f t="shared" si="67"/>
        <v>4</v>
      </c>
    </row>
    <row r="4300" spans="1:6" ht="29.55" customHeight="1" x14ac:dyDescent="0.4">
      <c r="A4300" s="12">
        <v>44824</v>
      </c>
      <c r="B4300" s="11" t="s">
        <v>9333</v>
      </c>
      <c r="C4300" s="17">
        <v>6.4699999999999994E-2</v>
      </c>
      <c r="D4300" s="13" t="s">
        <v>31567</v>
      </c>
      <c r="E4300" s="13" t="s">
        <v>14614</v>
      </c>
      <c r="F4300" s="31">
        <f t="shared" si="67"/>
        <v>4</v>
      </c>
    </row>
    <row r="4301" spans="1:6" ht="29.55" customHeight="1" x14ac:dyDescent="0.4">
      <c r="A4301" s="12">
        <v>44820</v>
      </c>
      <c r="B4301" s="11" t="s">
        <v>9333</v>
      </c>
      <c r="C4301" s="17">
        <v>6.4899999999999999E-2</v>
      </c>
      <c r="D4301" s="13" t="s">
        <v>31674</v>
      </c>
      <c r="E4301" s="13" t="s">
        <v>14614</v>
      </c>
      <c r="F4301" s="31">
        <f t="shared" si="67"/>
        <v>4</v>
      </c>
    </row>
    <row r="4302" spans="1:6" ht="29.55" customHeight="1" x14ac:dyDescent="0.4">
      <c r="A4302" s="12">
        <v>44770</v>
      </c>
      <c r="B4302" s="13" t="s">
        <v>9333</v>
      </c>
      <c r="C4302" s="14">
        <v>5.6599999999999998E-2</v>
      </c>
      <c r="D4302" s="13" t="s">
        <v>33618</v>
      </c>
      <c r="E4302" s="13" t="s">
        <v>33367</v>
      </c>
      <c r="F4302" s="31">
        <f t="shared" si="67"/>
        <v>4</v>
      </c>
    </row>
    <row r="4303" spans="1:6" ht="29.55" customHeight="1" x14ac:dyDescent="0.4">
      <c r="A4303" s="12">
        <v>44908</v>
      </c>
      <c r="B4303" s="11" t="s">
        <v>28698</v>
      </c>
      <c r="C4303" s="11" t="s">
        <v>7034</v>
      </c>
      <c r="D4303" s="13" t="s">
        <v>28699</v>
      </c>
      <c r="E4303" s="13" t="s">
        <v>18982</v>
      </c>
      <c r="F4303" s="31">
        <f t="shared" si="67"/>
        <v>4</v>
      </c>
    </row>
    <row r="4304" spans="1:6" ht="29.55" customHeight="1" x14ac:dyDescent="0.4">
      <c r="A4304" s="12">
        <v>44903</v>
      </c>
      <c r="B4304" s="11" t="s">
        <v>28698</v>
      </c>
      <c r="C4304" s="14">
        <v>9.0499999999999997E-2</v>
      </c>
      <c r="D4304" s="13" t="s">
        <v>28853</v>
      </c>
      <c r="E4304" s="13" t="s">
        <v>19516</v>
      </c>
      <c r="F4304" s="31">
        <f t="shared" si="67"/>
        <v>4</v>
      </c>
    </row>
    <row r="4305" spans="1:6" ht="29.55" customHeight="1" x14ac:dyDescent="0.4">
      <c r="A4305" s="12">
        <v>44881</v>
      </c>
      <c r="B4305" s="13" t="s">
        <v>28698</v>
      </c>
      <c r="C4305" s="14">
        <v>7.0499999999999993E-2</v>
      </c>
      <c r="D4305" s="13" t="s">
        <v>29641</v>
      </c>
      <c r="E4305" s="13" t="s">
        <v>10445</v>
      </c>
      <c r="F4305" s="31">
        <f t="shared" si="67"/>
        <v>4</v>
      </c>
    </row>
    <row r="4306" spans="1:6" ht="29.55" customHeight="1" x14ac:dyDescent="0.4">
      <c r="A4306" s="12">
        <v>44764</v>
      </c>
      <c r="B4306" s="11" t="s">
        <v>28698</v>
      </c>
      <c r="C4306" s="14">
        <v>0.18909999999999999</v>
      </c>
      <c r="D4306" s="13" t="s">
        <v>33835</v>
      </c>
      <c r="E4306" s="13" t="s">
        <v>33836</v>
      </c>
      <c r="F4306" s="31">
        <f t="shared" si="67"/>
        <v>4</v>
      </c>
    </row>
    <row r="4307" spans="1:6" ht="29.55" customHeight="1" x14ac:dyDescent="0.4">
      <c r="A4307" s="12">
        <v>44916</v>
      </c>
      <c r="B4307" s="11" t="s">
        <v>245</v>
      </c>
      <c r="C4307" s="14">
        <v>6.4000000000000001E-2</v>
      </c>
      <c r="D4307" s="13" t="s">
        <v>28443</v>
      </c>
      <c r="E4307" s="13" t="s">
        <v>28402</v>
      </c>
      <c r="F4307" s="31">
        <f t="shared" si="67"/>
        <v>4</v>
      </c>
    </row>
    <row r="4308" spans="1:6" ht="29.55" customHeight="1" x14ac:dyDescent="0.4">
      <c r="A4308" s="12">
        <v>44909</v>
      </c>
      <c r="B4308" s="11" t="s">
        <v>245</v>
      </c>
      <c r="C4308" s="14">
        <v>6.88E-2</v>
      </c>
      <c r="D4308" s="13" t="s">
        <v>28679</v>
      </c>
      <c r="E4308" s="13" t="s">
        <v>28680</v>
      </c>
      <c r="F4308" s="31">
        <f t="shared" si="67"/>
        <v>4</v>
      </c>
    </row>
    <row r="4309" spans="1:6" ht="29.55" customHeight="1" x14ac:dyDescent="0.4">
      <c r="A4309" s="12">
        <v>44853</v>
      </c>
      <c r="B4309" s="13" t="s">
        <v>245</v>
      </c>
      <c r="C4309" s="14">
        <v>0.29759999999999998</v>
      </c>
      <c r="D4309" s="13" t="s">
        <v>30609</v>
      </c>
      <c r="E4309" s="13" t="s">
        <v>21019</v>
      </c>
      <c r="F4309" s="31">
        <f t="shared" si="67"/>
        <v>4</v>
      </c>
    </row>
    <row r="4310" spans="1:6" ht="29.55" customHeight="1" x14ac:dyDescent="0.4">
      <c r="A4310" s="12">
        <v>44753</v>
      </c>
      <c r="B4310" s="11" t="s">
        <v>245</v>
      </c>
      <c r="C4310" s="14">
        <v>7.5499999999999998E-2</v>
      </c>
      <c r="D4310" s="13" t="s">
        <v>34282</v>
      </c>
      <c r="E4310" s="13" t="s">
        <v>33945</v>
      </c>
      <c r="F4310" s="31">
        <f t="shared" si="67"/>
        <v>4</v>
      </c>
    </row>
    <row r="4311" spans="1:6" ht="29.55" customHeight="1" x14ac:dyDescent="0.4">
      <c r="A4311" s="12">
        <v>44915</v>
      </c>
      <c r="B4311" s="11" t="s">
        <v>288</v>
      </c>
      <c r="C4311" s="14">
        <v>0.10340000000000001</v>
      </c>
      <c r="D4311" s="13" t="s">
        <v>28470</v>
      </c>
      <c r="E4311" s="13" t="s">
        <v>19516</v>
      </c>
      <c r="F4311" s="31">
        <f t="shared" si="67"/>
        <v>4</v>
      </c>
    </row>
    <row r="4312" spans="1:6" ht="29.55" customHeight="1" x14ac:dyDescent="0.4">
      <c r="A4312" s="12">
        <v>44910</v>
      </c>
      <c r="B4312" s="11" t="s">
        <v>288</v>
      </c>
      <c r="C4312" s="14">
        <v>0.1082</v>
      </c>
      <c r="D4312" s="13" t="s">
        <v>28596</v>
      </c>
      <c r="E4312" s="13" t="s">
        <v>19516</v>
      </c>
      <c r="F4312" s="31">
        <f t="shared" si="67"/>
        <v>4</v>
      </c>
    </row>
    <row r="4313" spans="1:6" ht="29.55" customHeight="1" x14ac:dyDescent="0.4">
      <c r="A4313" s="12">
        <v>44890</v>
      </c>
      <c r="B4313" s="11" t="s">
        <v>288</v>
      </c>
      <c r="C4313" s="17">
        <v>8.4900000000000003E-2</v>
      </c>
      <c r="D4313" s="13" t="s">
        <v>29189</v>
      </c>
      <c r="E4313" s="13" t="s">
        <v>160</v>
      </c>
      <c r="F4313" s="31">
        <f t="shared" si="67"/>
        <v>4</v>
      </c>
    </row>
    <row r="4314" spans="1:6" ht="29.55" customHeight="1" x14ac:dyDescent="0.4">
      <c r="A4314" s="12">
        <v>44887</v>
      </c>
      <c r="B4314" s="13" t="s">
        <v>288</v>
      </c>
      <c r="C4314" s="14">
        <v>0.17249999999999999</v>
      </c>
      <c r="D4314" s="13" t="s">
        <v>29376</v>
      </c>
      <c r="E4314" s="13" t="s">
        <v>9025</v>
      </c>
      <c r="F4314" s="31">
        <f t="shared" si="67"/>
        <v>4</v>
      </c>
    </row>
    <row r="4315" spans="1:6" ht="29.55" customHeight="1" x14ac:dyDescent="0.4">
      <c r="A4315" s="12">
        <v>44890</v>
      </c>
      <c r="B4315" s="11" t="s">
        <v>29218</v>
      </c>
      <c r="C4315" s="17">
        <v>5.5E-2</v>
      </c>
      <c r="D4315" s="13" t="s">
        <v>29219</v>
      </c>
      <c r="E4315" s="13" t="s">
        <v>498</v>
      </c>
      <c r="F4315" s="31">
        <f t="shared" si="67"/>
        <v>4</v>
      </c>
    </row>
    <row r="4316" spans="1:6" ht="29.55" customHeight="1" x14ac:dyDescent="0.4">
      <c r="A4316" s="12">
        <v>44834</v>
      </c>
      <c r="B4316" s="13" t="s">
        <v>29218</v>
      </c>
      <c r="C4316" s="14">
        <v>6.6799999999999998E-2</v>
      </c>
      <c r="D4316" s="13" t="s">
        <v>31162</v>
      </c>
      <c r="E4316" s="13" t="s">
        <v>30311</v>
      </c>
      <c r="F4316" s="31">
        <f t="shared" si="67"/>
        <v>4</v>
      </c>
    </row>
    <row r="4317" spans="1:6" ht="29.55" customHeight="1" x14ac:dyDescent="0.4">
      <c r="A4317" s="12">
        <v>44810</v>
      </c>
      <c r="B4317" s="11" t="s">
        <v>29218</v>
      </c>
      <c r="C4317" s="17">
        <v>0.12590000000000001</v>
      </c>
      <c r="D4317" s="13" t="s">
        <v>32022</v>
      </c>
      <c r="E4317" s="13" t="s">
        <v>498</v>
      </c>
      <c r="F4317" s="31">
        <f t="shared" si="67"/>
        <v>4</v>
      </c>
    </row>
    <row r="4318" spans="1:6" ht="29.55" customHeight="1" x14ac:dyDescent="0.4">
      <c r="A4318" s="12">
        <v>44736</v>
      </c>
      <c r="B4318" s="13" t="s">
        <v>29218</v>
      </c>
      <c r="C4318" s="14">
        <v>0.1149</v>
      </c>
      <c r="D4318" s="13" t="s">
        <v>34859</v>
      </c>
      <c r="E4318" s="13" t="s">
        <v>20568</v>
      </c>
      <c r="F4318" s="31">
        <f t="shared" si="67"/>
        <v>4</v>
      </c>
    </row>
    <row r="4319" spans="1:6" ht="29.55" customHeight="1" x14ac:dyDescent="0.4">
      <c r="A4319" s="12">
        <v>44909</v>
      </c>
      <c r="B4319" s="11" t="s">
        <v>13910</v>
      </c>
      <c r="C4319" s="14">
        <v>0.1242</v>
      </c>
      <c r="D4319" s="13" t="s">
        <v>28647</v>
      </c>
      <c r="E4319" s="13" t="s">
        <v>20568</v>
      </c>
      <c r="F4319" s="31">
        <f t="shared" si="67"/>
        <v>4</v>
      </c>
    </row>
    <row r="4320" spans="1:6" ht="29.55" customHeight="1" x14ac:dyDescent="0.4">
      <c r="A4320" s="12">
        <v>44890</v>
      </c>
      <c r="B4320" s="11" t="s">
        <v>13910</v>
      </c>
      <c r="C4320" s="17">
        <v>6.4000000000000001E-2</v>
      </c>
      <c r="D4320" s="13" t="s">
        <v>29207</v>
      </c>
      <c r="E4320" s="13" t="s">
        <v>489</v>
      </c>
      <c r="F4320" s="31">
        <f t="shared" si="67"/>
        <v>4</v>
      </c>
    </row>
    <row r="4321" spans="1:6" ht="29.55" customHeight="1" x14ac:dyDescent="0.4">
      <c r="A4321" s="12">
        <v>44883</v>
      </c>
      <c r="B4321" s="13" t="s">
        <v>13910</v>
      </c>
      <c r="C4321" s="14">
        <v>6.8900000000000003E-2</v>
      </c>
      <c r="D4321" s="13" t="s">
        <v>29521</v>
      </c>
      <c r="E4321" s="13" t="s">
        <v>489</v>
      </c>
      <c r="F4321" s="31">
        <f t="shared" si="67"/>
        <v>4</v>
      </c>
    </row>
    <row r="4322" spans="1:6" ht="29.55" customHeight="1" x14ac:dyDescent="0.4">
      <c r="A4322" s="12">
        <v>44881</v>
      </c>
      <c r="B4322" s="13" t="s">
        <v>13910</v>
      </c>
      <c r="C4322" s="14">
        <v>0.13039999999999999</v>
      </c>
      <c r="D4322" s="13" t="s">
        <v>29625</v>
      </c>
      <c r="E4322" s="13" t="s">
        <v>489</v>
      </c>
      <c r="F4322" s="31">
        <f t="shared" si="67"/>
        <v>4</v>
      </c>
    </row>
    <row r="4323" spans="1:6" ht="29.55" customHeight="1" x14ac:dyDescent="0.4">
      <c r="A4323" s="12">
        <v>44876</v>
      </c>
      <c r="B4323" s="13" t="s">
        <v>18276</v>
      </c>
      <c r="C4323" s="14">
        <v>0.1085</v>
      </c>
      <c r="D4323" s="13" t="s">
        <v>29816</v>
      </c>
      <c r="E4323" s="13" t="s">
        <v>260</v>
      </c>
      <c r="F4323" s="31">
        <f t="shared" si="67"/>
        <v>4</v>
      </c>
    </row>
    <row r="4324" spans="1:6" ht="29.55" customHeight="1" x14ac:dyDescent="0.4">
      <c r="A4324" s="12">
        <v>44873</v>
      </c>
      <c r="B4324" s="13" t="s">
        <v>18276</v>
      </c>
      <c r="C4324" s="14">
        <v>7.6200000000000004E-2</v>
      </c>
      <c r="D4324" s="13" t="s">
        <v>29987</v>
      </c>
      <c r="E4324" s="13" t="s">
        <v>260</v>
      </c>
      <c r="F4324" s="31">
        <f t="shared" si="67"/>
        <v>4</v>
      </c>
    </row>
    <row r="4325" spans="1:6" ht="29.55" customHeight="1" x14ac:dyDescent="0.4">
      <c r="A4325" s="12">
        <v>44859</v>
      </c>
      <c r="B4325" s="11" t="s">
        <v>18276</v>
      </c>
      <c r="C4325" s="14">
        <v>8.0799999999999997E-2</v>
      </c>
      <c r="D4325" s="13" t="s">
        <v>30401</v>
      </c>
      <c r="E4325" s="13" t="s">
        <v>8976</v>
      </c>
      <c r="F4325" s="31">
        <f t="shared" si="67"/>
        <v>4</v>
      </c>
    </row>
    <row r="4326" spans="1:6" ht="29.55" customHeight="1" x14ac:dyDescent="0.4">
      <c r="A4326" s="12">
        <v>44858</v>
      </c>
      <c r="B4326" s="11" t="s">
        <v>18276</v>
      </c>
      <c r="C4326" s="17">
        <v>7.4399999999999994E-2</v>
      </c>
      <c r="D4326" s="13" t="s">
        <v>30479</v>
      </c>
      <c r="E4326" s="13" t="s">
        <v>8976</v>
      </c>
      <c r="F4326" s="31">
        <f t="shared" si="67"/>
        <v>4</v>
      </c>
    </row>
    <row r="4327" spans="1:6" ht="29.55" customHeight="1" x14ac:dyDescent="0.4">
      <c r="A4327" s="12">
        <v>44875</v>
      </c>
      <c r="B4327" s="13" t="s">
        <v>12836</v>
      </c>
      <c r="C4327" s="14">
        <v>0.16</v>
      </c>
      <c r="D4327" s="13" t="s">
        <v>29838</v>
      </c>
      <c r="E4327" s="13" t="s">
        <v>29839</v>
      </c>
      <c r="F4327" s="31">
        <f t="shared" si="67"/>
        <v>4</v>
      </c>
    </row>
    <row r="4328" spans="1:6" ht="29.55" customHeight="1" x14ac:dyDescent="0.4">
      <c r="A4328" s="12">
        <v>44868</v>
      </c>
      <c r="B4328" s="13" t="s">
        <v>12836</v>
      </c>
      <c r="C4328" s="14">
        <v>8.1600000000000006E-2</v>
      </c>
      <c r="D4328" s="13" t="s">
        <v>30088</v>
      </c>
      <c r="E4328" s="13" t="s">
        <v>30089</v>
      </c>
      <c r="F4328" s="31">
        <f t="shared" si="67"/>
        <v>4</v>
      </c>
    </row>
    <row r="4329" spans="1:6" ht="29.55" customHeight="1" x14ac:dyDescent="0.4">
      <c r="A4329" s="12">
        <v>44865</v>
      </c>
      <c r="B4329" s="13" t="s">
        <v>12836</v>
      </c>
      <c r="C4329" s="14">
        <v>0.10199999999999999</v>
      </c>
      <c r="D4329" s="13" t="s">
        <v>30216</v>
      </c>
      <c r="E4329" s="13" t="s">
        <v>7202</v>
      </c>
      <c r="F4329" s="31">
        <f t="shared" si="67"/>
        <v>4</v>
      </c>
    </row>
    <row r="4330" spans="1:6" ht="29.55" customHeight="1" x14ac:dyDescent="0.4">
      <c r="A4330" s="12">
        <v>44722</v>
      </c>
      <c r="B4330" s="13" t="s">
        <v>12836</v>
      </c>
      <c r="C4330" s="14">
        <v>2.87E-2</v>
      </c>
      <c r="D4330" s="13" t="s">
        <v>35298</v>
      </c>
      <c r="E4330" s="13" t="s">
        <v>20568</v>
      </c>
      <c r="F4330" s="31">
        <f t="shared" si="67"/>
        <v>4</v>
      </c>
    </row>
    <row r="4331" spans="1:6" ht="29.55" customHeight="1" x14ac:dyDescent="0.4">
      <c r="A4331" s="12">
        <v>44874</v>
      </c>
      <c r="B4331" s="13" t="s">
        <v>25337</v>
      </c>
      <c r="C4331" s="14">
        <v>6.5500000000000003E-2</v>
      </c>
      <c r="D4331" s="13" t="s">
        <v>29929</v>
      </c>
      <c r="E4331" s="13" t="s">
        <v>481</v>
      </c>
      <c r="F4331" s="31">
        <f t="shared" si="67"/>
        <v>4</v>
      </c>
    </row>
    <row r="4332" spans="1:6" ht="29.55" customHeight="1" x14ac:dyDescent="0.4">
      <c r="A4332" s="12">
        <v>44747</v>
      </c>
      <c r="B4332" s="13" t="s">
        <v>25337</v>
      </c>
      <c r="C4332" s="14">
        <v>0.12720000000000001</v>
      </c>
      <c r="D4332" s="13" t="s">
        <v>34491</v>
      </c>
      <c r="E4332" s="13" t="s">
        <v>20959</v>
      </c>
      <c r="F4332" s="31">
        <f t="shared" si="67"/>
        <v>4</v>
      </c>
    </row>
    <row r="4333" spans="1:6" ht="29.55" customHeight="1" x14ac:dyDescent="0.4">
      <c r="A4333" s="12">
        <v>44733</v>
      </c>
      <c r="B4333" s="13" t="s">
        <v>25337</v>
      </c>
      <c r="C4333" s="14">
        <v>4.4699999999999997E-2</v>
      </c>
      <c r="D4333" s="13" t="s">
        <v>35026</v>
      </c>
      <c r="E4333" s="13" t="s">
        <v>20568</v>
      </c>
      <c r="F4333" s="31">
        <f t="shared" si="67"/>
        <v>4</v>
      </c>
    </row>
    <row r="4334" spans="1:6" ht="29.55" customHeight="1" x14ac:dyDescent="0.4">
      <c r="A4334" s="12">
        <v>44720</v>
      </c>
      <c r="B4334" s="13" t="s">
        <v>25337</v>
      </c>
      <c r="C4334" s="14">
        <v>4.2799999999999998E-2</v>
      </c>
      <c r="D4334" s="13" t="s">
        <v>35406</v>
      </c>
      <c r="E4334" s="13" t="s">
        <v>20568</v>
      </c>
      <c r="F4334" s="31">
        <f t="shared" si="67"/>
        <v>4</v>
      </c>
    </row>
    <row r="4335" spans="1:6" ht="29.55" customHeight="1" x14ac:dyDescent="0.4">
      <c r="A4335" s="12">
        <v>44895</v>
      </c>
      <c r="B4335" s="11" t="s">
        <v>18250</v>
      </c>
      <c r="C4335" s="14">
        <v>0.1154</v>
      </c>
      <c r="D4335" s="13" t="s">
        <v>29046</v>
      </c>
      <c r="E4335" s="13" t="s">
        <v>24432</v>
      </c>
      <c r="F4335" s="31">
        <f t="shared" si="67"/>
        <v>4</v>
      </c>
    </row>
    <row r="4336" spans="1:6" ht="29.55" customHeight="1" x14ac:dyDescent="0.4">
      <c r="A4336" s="12">
        <v>44833</v>
      </c>
      <c r="B4336" s="13" t="s">
        <v>18250</v>
      </c>
      <c r="C4336" s="14">
        <v>0.14749999999999999</v>
      </c>
      <c r="D4336" s="13" t="s">
        <v>31235</v>
      </c>
      <c r="E4336" s="13" t="s">
        <v>30640</v>
      </c>
      <c r="F4336" s="31">
        <f t="shared" si="67"/>
        <v>4</v>
      </c>
    </row>
    <row r="4337" spans="1:6" ht="29.55" customHeight="1" x14ac:dyDescent="0.4">
      <c r="A4337" s="12">
        <v>44740</v>
      </c>
      <c r="B4337" s="13" t="s">
        <v>18250</v>
      </c>
      <c r="C4337" s="14">
        <v>6.4100000000000004E-2</v>
      </c>
      <c r="D4337" s="13" t="s">
        <v>34757</v>
      </c>
      <c r="E4337" s="13" t="s">
        <v>34755</v>
      </c>
      <c r="F4337" s="31">
        <f t="shared" si="67"/>
        <v>4</v>
      </c>
    </row>
    <row r="4338" spans="1:6" ht="29.55" customHeight="1" x14ac:dyDescent="0.4">
      <c r="A4338" s="12">
        <v>44719</v>
      </c>
      <c r="B4338" s="13" t="s">
        <v>18250</v>
      </c>
      <c r="C4338" s="14">
        <v>0.13089999999999999</v>
      </c>
      <c r="D4338" s="13" t="s">
        <v>35473</v>
      </c>
      <c r="E4338" s="13" t="s">
        <v>35471</v>
      </c>
      <c r="F4338" s="31">
        <f t="shared" si="67"/>
        <v>4</v>
      </c>
    </row>
    <row r="4339" spans="1:6" ht="29.55" customHeight="1" x14ac:dyDescent="0.4">
      <c r="A4339" s="12">
        <v>44916</v>
      </c>
      <c r="B4339" s="11" t="s">
        <v>17973</v>
      </c>
      <c r="C4339" s="14">
        <v>7.3700000000000002E-2</v>
      </c>
      <c r="D4339" s="13" t="s">
        <v>28429</v>
      </c>
      <c r="E4339" s="13" t="s">
        <v>20624</v>
      </c>
      <c r="F4339" s="31">
        <f t="shared" si="67"/>
        <v>4</v>
      </c>
    </row>
    <row r="4340" spans="1:6" ht="29.55" customHeight="1" x14ac:dyDescent="0.4">
      <c r="A4340" s="12">
        <v>44915</v>
      </c>
      <c r="B4340" s="11" t="s">
        <v>17973</v>
      </c>
      <c r="C4340" s="14">
        <v>0.1216</v>
      </c>
      <c r="D4340" s="13" t="s">
        <v>28466</v>
      </c>
      <c r="E4340" s="13" t="s">
        <v>20624</v>
      </c>
      <c r="F4340" s="31">
        <f t="shared" si="67"/>
        <v>4</v>
      </c>
    </row>
    <row r="4341" spans="1:6" ht="29.55" customHeight="1" x14ac:dyDescent="0.4">
      <c r="A4341" s="12">
        <v>44909</v>
      </c>
      <c r="B4341" s="11" t="s">
        <v>17973</v>
      </c>
      <c r="C4341" s="14">
        <v>0.1895</v>
      </c>
      <c r="D4341" s="13" t="s">
        <v>28638</v>
      </c>
      <c r="E4341" s="13" t="s">
        <v>20624</v>
      </c>
      <c r="F4341" s="31">
        <f t="shared" si="67"/>
        <v>4</v>
      </c>
    </row>
    <row r="4342" spans="1:6" ht="29.55" customHeight="1" x14ac:dyDescent="0.4">
      <c r="A4342" s="12">
        <v>44907</v>
      </c>
      <c r="B4342" s="11" t="s">
        <v>17973</v>
      </c>
      <c r="C4342" s="11" t="s">
        <v>6038</v>
      </c>
      <c r="D4342" s="13" t="s">
        <v>28730</v>
      </c>
      <c r="E4342" s="13" t="s">
        <v>20624</v>
      </c>
      <c r="F4342" s="31">
        <f t="shared" si="67"/>
        <v>4</v>
      </c>
    </row>
    <row r="4343" spans="1:6" ht="29.55" customHeight="1" x14ac:dyDescent="0.4">
      <c r="A4343" s="12">
        <v>44809</v>
      </c>
      <c r="B4343" s="11" t="s">
        <v>7902</v>
      </c>
      <c r="C4343" s="17">
        <v>9.8500000000000004E-2</v>
      </c>
      <c r="D4343" s="13" t="s">
        <v>32092</v>
      </c>
      <c r="E4343" s="13" t="s">
        <v>32093</v>
      </c>
      <c r="F4343" s="31">
        <f t="shared" si="67"/>
        <v>4</v>
      </c>
    </row>
    <row r="4344" spans="1:6" ht="29.55" customHeight="1" x14ac:dyDescent="0.4">
      <c r="A4344" s="12">
        <v>44806</v>
      </c>
      <c r="B4344" s="11" t="s">
        <v>7902</v>
      </c>
      <c r="C4344" s="17">
        <v>0.22220000000000001</v>
      </c>
      <c r="D4344" s="13" t="s">
        <v>32138</v>
      </c>
      <c r="E4344" s="13" t="s">
        <v>32093</v>
      </c>
      <c r="F4344" s="31">
        <f t="shared" si="67"/>
        <v>4</v>
      </c>
    </row>
    <row r="4345" spans="1:6" ht="29.55" customHeight="1" x14ac:dyDescent="0.4">
      <c r="A4345" s="12">
        <v>44784</v>
      </c>
      <c r="B4345" s="13" t="s">
        <v>7902</v>
      </c>
      <c r="C4345" s="14">
        <v>0.1341</v>
      </c>
      <c r="D4345" s="13" t="s">
        <v>33050</v>
      </c>
      <c r="E4345" s="13" t="s">
        <v>33051</v>
      </c>
      <c r="F4345" s="31">
        <f t="shared" si="67"/>
        <v>4</v>
      </c>
    </row>
    <row r="4346" spans="1:6" ht="29.55" customHeight="1" x14ac:dyDescent="0.4">
      <c r="A4346" s="12">
        <v>44750</v>
      </c>
      <c r="B4346" s="11" t="s">
        <v>7902</v>
      </c>
      <c r="C4346" s="14">
        <v>8.9899999999999994E-2</v>
      </c>
      <c r="D4346" s="13" t="s">
        <v>34327</v>
      </c>
      <c r="E4346" s="13" t="s">
        <v>34328</v>
      </c>
      <c r="F4346" s="31">
        <f t="shared" si="67"/>
        <v>4</v>
      </c>
    </row>
    <row r="4347" spans="1:6" ht="29.55" customHeight="1" x14ac:dyDescent="0.4">
      <c r="A4347" s="12">
        <v>44910</v>
      </c>
      <c r="B4347" s="11" t="s">
        <v>6191</v>
      </c>
      <c r="C4347" s="14">
        <v>5.8200000000000002E-2</v>
      </c>
      <c r="D4347" s="13" t="s">
        <v>28621</v>
      </c>
      <c r="E4347" s="13" t="s">
        <v>28123</v>
      </c>
      <c r="F4347" s="31">
        <f t="shared" si="67"/>
        <v>4</v>
      </c>
    </row>
    <row r="4348" spans="1:6" ht="29.55" customHeight="1" x14ac:dyDescent="0.4">
      <c r="A4348" s="12">
        <v>44909</v>
      </c>
      <c r="B4348" s="11" t="s">
        <v>6191</v>
      </c>
      <c r="C4348" s="14">
        <v>5.8200000000000002E-2</v>
      </c>
      <c r="D4348" s="13" t="s">
        <v>28691</v>
      </c>
      <c r="E4348" s="13" t="s">
        <v>28692</v>
      </c>
      <c r="F4348" s="31">
        <f t="shared" si="67"/>
        <v>4</v>
      </c>
    </row>
    <row r="4349" spans="1:6" ht="29.55" customHeight="1" x14ac:dyDescent="0.4">
      <c r="A4349" s="12">
        <v>44859</v>
      </c>
      <c r="B4349" s="11" t="s">
        <v>6191</v>
      </c>
      <c r="C4349" s="17">
        <v>0.21199999999999999</v>
      </c>
      <c r="D4349" s="13" t="s">
        <v>30364</v>
      </c>
      <c r="E4349" s="13" t="s">
        <v>30365</v>
      </c>
      <c r="F4349" s="31">
        <f t="shared" si="67"/>
        <v>4</v>
      </c>
    </row>
    <row r="4350" spans="1:6" ht="29.55" customHeight="1" x14ac:dyDescent="0.4">
      <c r="A4350" s="12">
        <v>44789</v>
      </c>
      <c r="B4350" s="13" t="s">
        <v>6191</v>
      </c>
      <c r="C4350" s="14">
        <v>4.6100000000000002E-2</v>
      </c>
      <c r="D4350" s="13" t="s">
        <v>32914</v>
      </c>
      <c r="E4350" s="13" t="s">
        <v>389</v>
      </c>
      <c r="F4350" s="31">
        <f t="shared" si="67"/>
        <v>4</v>
      </c>
    </row>
    <row r="4351" spans="1:6" ht="29.55" customHeight="1" x14ac:dyDescent="0.4">
      <c r="A4351" s="12">
        <v>44798</v>
      </c>
      <c r="B4351" s="13" t="s">
        <v>13395</v>
      </c>
      <c r="C4351" s="14">
        <v>5.5999999999999999E-3</v>
      </c>
      <c r="D4351" s="13" t="s">
        <v>32539</v>
      </c>
      <c r="E4351" s="13" t="s">
        <v>22960</v>
      </c>
      <c r="F4351" s="31">
        <f t="shared" si="67"/>
        <v>4</v>
      </c>
    </row>
    <row r="4352" spans="1:6" ht="29.55" customHeight="1" x14ac:dyDescent="0.4">
      <c r="A4352" s="12">
        <v>44749</v>
      </c>
      <c r="B4352" s="11" t="s">
        <v>13395</v>
      </c>
      <c r="C4352" s="14">
        <v>0.19850000000000001</v>
      </c>
      <c r="D4352" s="13" t="s">
        <v>34356</v>
      </c>
      <c r="E4352" s="13" t="s">
        <v>22960</v>
      </c>
      <c r="F4352" s="31">
        <f t="shared" si="67"/>
        <v>4</v>
      </c>
    </row>
    <row r="4353" spans="1:6" ht="29.55" customHeight="1" x14ac:dyDescent="0.4">
      <c r="A4353" s="12">
        <v>44747</v>
      </c>
      <c r="B4353" s="13" t="s">
        <v>13395</v>
      </c>
      <c r="C4353" s="14">
        <v>6.0499999999999998E-2</v>
      </c>
      <c r="D4353" s="13" t="s">
        <v>34490</v>
      </c>
      <c r="E4353" s="13" t="s">
        <v>20568</v>
      </c>
      <c r="F4353" s="31">
        <f t="shared" si="67"/>
        <v>4</v>
      </c>
    </row>
    <row r="4354" spans="1:6" ht="29.55" customHeight="1" x14ac:dyDescent="0.4">
      <c r="A4354" s="12">
        <v>44736</v>
      </c>
      <c r="B4354" s="13" t="s">
        <v>13395</v>
      </c>
      <c r="C4354" s="14">
        <v>0.13159999999999999</v>
      </c>
      <c r="D4354" s="13" t="s">
        <v>34851</v>
      </c>
      <c r="E4354" s="13" t="s">
        <v>20568</v>
      </c>
      <c r="F4354" s="31">
        <f t="shared" ref="F4354:F4417" si="68">COUNTIF(B:B,B4354)</f>
        <v>4</v>
      </c>
    </row>
    <row r="4355" spans="1:6" ht="29.55" customHeight="1" x14ac:dyDescent="0.4">
      <c r="A4355" s="12">
        <v>44817</v>
      </c>
      <c r="B4355" s="11" t="s">
        <v>5588</v>
      </c>
      <c r="C4355" s="17">
        <v>3.9300000000000002E-2</v>
      </c>
      <c r="D4355" s="13" t="s">
        <v>31882</v>
      </c>
      <c r="E4355" s="13" t="s">
        <v>5590</v>
      </c>
      <c r="F4355" s="31">
        <f t="shared" si="68"/>
        <v>4</v>
      </c>
    </row>
    <row r="4356" spans="1:6" ht="29.55" customHeight="1" x14ac:dyDescent="0.4">
      <c r="A4356" s="12">
        <v>44776</v>
      </c>
      <c r="B4356" s="13" t="s">
        <v>5588</v>
      </c>
      <c r="C4356" s="14">
        <v>5.3100000000000001E-2</v>
      </c>
      <c r="D4356" s="13" t="s">
        <v>33390</v>
      </c>
      <c r="E4356" s="13" t="s">
        <v>33369</v>
      </c>
      <c r="F4356" s="31">
        <f t="shared" si="68"/>
        <v>4</v>
      </c>
    </row>
    <row r="4357" spans="1:6" ht="29.55" customHeight="1" x14ac:dyDescent="0.4">
      <c r="A4357" s="12">
        <v>44747</v>
      </c>
      <c r="B4357" s="13" t="s">
        <v>5588</v>
      </c>
      <c r="C4357" s="14">
        <v>7.0300000000000001E-2</v>
      </c>
      <c r="D4357" s="13" t="s">
        <v>34515</v>
      </c>
      <c r="E4357" s="13" t="s">
        <v>34510</v>
      </c>
      <c r="F4357" s="31">
        <f t="shared" si="68"/>
        <v>4</v>
      </c>
    </row>
    <row r="4358" spans="1:6" ht="29.55" customHeight="1" x14ac:dyDescent="0.4">
      <c r="A4358" s="12">
        <v>44736</v>
      </c>
      <c r="B4358" s="13" t="s">
        <v>5588</v>
      </c>
      <c r="C4358" s="14">
        <v>6.4799999999999996E-2</v>
      </c>
      <c r="D4358" s="13" t="s">
        <v>34897</v>
      </c>
      <c r="E4358" s="13" t="s">
        <v>30638</v>
      </c>
      <c r="F4358" s="31">
        <f t="shared" si="68"/>
        <v>4</v>
      </c>
    </row>
    <row r="4359" spans="1:6" ht="29.55" customHeight="1" x14ac:dyDescent="0.4">
      <c r="A4359" s="12">
        <v>44866</v>
      </c>
      <c r="B4359" s="13" t="s">
        <v>5709</v>
      </c>
      <c r="C4359" s="14">
        <v>8.8099999999999998E-2</v>
      </c>
      <c r="D4359" s="13" t="s">
        <v>30164</v>
      </c>
      <c r="E4359" s="13" t="s">
        <v>5479</v>
      </c>
      <c r="F4359" s="31">
        <f t="shared" si="68"/>
        <v>4</v>
      </c>
    </row>
    <row r="4360" spans="1:6" ht="29.55" customHeight="1" x14ac:dyDescent="0.4">
      <c r="A4360" s="12">
        <v>44790</v>
      </c>
      <c r="B4360" s="13" t="s">
        <v>5709</v>
      </c>
      <c r="C4360" s="14">
        <v>7.0000000000000001E-3</v>
      </c>
      <c r="D4360" s="13" t="s">
        <v>32866</v>
      </c>
      <c r="E4360" s="13" t="s">
        <v>8954</v>
      </c>
      <c r="F4360" s="31">
        <f t="shared" si="68"/>
        <v>4</v>
      </c>
    </row>
    <row r="4361" spans="1:6" ht="29.55" customHeight="1" x14ac:dyDescent="0.4">
      <c r="A4361" s="12">
        <v>44739</v>
      </c>
      <c r="B4361" s="13" t="s">
        <v>5709</v>
      </c>
      <c r="C4361" s="14">
        <v>6.6699999999999995E-2</v>
      </c>
      <c r="D4361" s="13" t="s">
        <v>34788</v>
      </c>
      <c r="E4361" s="13" t="s">
        <v>23094</v>
      </c>
      <c r="F4361" s="31">
        <f t="shared" si="68"/>
        <v>4</v>
      </c>
    </row>
    <row r="4362" spans="1:6" ht="29.55" customHeight="1" x14ac:dyDescent="0.4">
      <c r="A4362" s="12">
        <v>44720</v>
      </c>
      <c r="B4362" s="13" t="s">
        <v>5709</v>
      </c>
      <c r="C4362" s="14">
        <v>3.6999999999999998E-2</v>
      </c>
      <c r="D4362" s="13" t="s">
        <v>35415</v>
      </c>
      <c r="E4362" s="13" t="s">
        <v>23754</v>
      </c>
      <c r="F4362" s="31">
        <f t="shared" si="68"/>
        <v>4</v>
      </c>
    </row>
    <row r="4363" spans="1:6" ht="29.55" customHeight="1" x14ac:dyDescent="0.4">
      <c r="A4363" s="12">
        <v>44923</v>
      </c>
      <c r="B4363" s="11" t="s">
        <v>17312</v>
      </c>
      <c r="C4363" s="14">
        <v>0.14019999999999999</v>
      </c>
      <c r="D4363" s="13" t="s">
        <v>28198</v>
      </c>
      <c r="E4363" s="13" t="s">
        <v>19757</v>
      </c>
      <c r="F4363" s="31">
        <f t="shared" si="68"/>
        <v>4</v>
      </c>
    </row>
    <row r="4364" spans="1:6" ht="29.55" customHeight="1" x14ac:dyDescent="0.4">
      <c r="A4364" s="12">
        <v>44875</v>
      </c>
      <c r="B4364" s="13" t="s">
        <v>17312</v>
      </c>
      <c r="C4364" s="14">
        <v>5.2400000000000002E-2</v>
      </c>
      <c r="D4364" s="13" t="s">
        <v>29872</v>
      </c>
      <c r="E4364" s="13" t="s">
        <v>7</v>
      </c>
      <c r="F4364" s="31">
        <f t="shared" si="68"/>
        <v>4</v>
      </c>
    </row>
    <row r="4365" spans="1:6" ht="29.55" customHeight="1" x14ac:dyDescent="0.4">
      <c r="A4365" s="12">
        <v>44778</v>
      </c>
      <c r="B4365" s="13" t="s">
        <v>17312</v>
      </c>
      <c r="C4365" s="14">
        <v>6.13E-2</v>
      </c>
      <c r="D4365" s="13" t="s">
        <v>33262</v>
      </c>
      <c r="E4365" s="13" t="s">
        <v>33031</v>
      </c>
      <c r="F4365" s="31">
        <f t="shared" si="68"/>
        <v>4</v>
      </c>
    </row>
    <row r="4366" spans="1:6" ht="29.55" customHeight="1" x14ac:dyDescent="0.4">
      <c r="A4366" s="12">
        <v>44769</v>
      </c>
      <c r="B4366" s="13" t="s">
        <v>17312</v>
      </c>
      <c r="C4366" s="14">
        <v>0.14699999999999999</v>
      </c>
      <c r="D4366" s="13" t="s">
        <v>33651</v>
      </c>
      <c r="E4366" s="13" t="s">
        <v>19516</v>
      </c>
      <c r="F4366" s="31">
        <f t="shared" si="68"/>
        <v>4</v>
      </c>
    </row>
    <row r="4367" spans="1:6" ht="29.55" customHeight="1" x14ac:dyDescent="0.4">
      <c r="A4367" s="12">
        <v>44903</v>
      </c>
      <c r="B4367" s="11" t="s">
        <v>11357</v>
      </c>
      <c r="C4367" s="14">
        <v>6.54E-2</v>
      </c>
      <c r="D4367" s="13" t="s">
        <v>28861</v>
      </c>
      <c r="E4367" s="13" t="s">
        <v>19516</v>
      </c>
      <c r="F4367" s="31">
        <f t="shared" si="68"/>
        <v>4</v>
      </c>
    </row>
    <row r="4368" spans="1:6" ht="29.55" customHeight="1" x14ac:dyDescent="0.4">
      <c r="A4368" s="12">
        <v>44890</v>
      </c>
      <c r="B4368" s="11" t="s">
        <v>11357</v>
      </c>
      <c r="C4368" s="17">
        <v>0.15160000000000001</v>
      </c>
      <c r="D4368" s="13" t="s">
        <v>29171</v>
      </c>
      <c r="E4368" s="13" t="s">
        <v>7283</v>
      </c>
      <c r="F4368" s="31">
        <f t="shared" si="68"/>
        <v>4</v>
      </c>
    </row>
    <row r="4369" spans="1:6" ht="29.55" customHeight="1" x14ac:dyDescent="0.4">
      <c r="A4369" s="12">
        <v>44754</v>
      </c>
      <c r="B4369" s="11" t="s">
        <v>11357</v>
      </c>
      <c r="C4369" s="13" t="s">
        <v>6075</v>
      </c>
      <c r="D4369" s="13" t="s">
        <v>34192</v>
      </c>
      <c r="E4369" s="13" t="s">
        <v>33962</v>
      </c>
      <c r="F4369" s="31">
        <f t="shared" si="68"/>
        <v>4</v>
      </c>
    </row>
    <row r="4370" spans="1:6" ht="29.55" customHeight="1" x14ac:dyDescent="0.4">
      <c r="A4370" s="12">
        <v>44747</v>
      </c>
      <c r="B4370" s="13" t="s">
        <v>11357</v>
      </c>
      <c r="C4370" s="14">
        <v>0.24299999999999999</v>
      </c>
      <c r="D4370" s="13" t="s">
        <v>34469</v>
      </c>
      <c r="E4370" s="13" t="s">
        <v>34451</v>
      </c>
      <c r="F4370" s="31">
        <f t="shared" si="68"/>
        <v>4</v>
      </c>
    </row>
    <row r="4371" spans="1:6" ht="29.55" customHeight="1" x14ac:dyDescent="0.4">
      <c r="A4371" s="12">
        <v>44917</v>
      </c>
      <c r="B4371" s="11" t="s">
        <v>19061</v>
      </c>
      <c r="C4371" s="14">
        <v>7.0800000000000002E-2</v>
      </c>
      <c r="D4371" s="13" t="s">
        <v>26424</v>
      </c>
      <c r="E4371" s="13" t="s">
        <v>25770</v>
      </c>
      <c r="F4371" s="31">
        <f t="shared" si="68"/>
        <v>4</v>
      </c>
    </row>
    <row r="4372" spans="1:6" ht="29.55" customHeight="1" x14ac:dyDescent="0.4">
      <c r="A4372" s="12">
        <v>44904</v>
      </c>
      <c r="B4372" s="11" t="s">
        <v>19061</v>
      </c>
      <c r="C4372" s="14">
        <v>7.7200000000000005E-2</v>
      </c>
      <c r="D4372" s="13" t="s">
        <v>28824</v>
      </c>
      <c r="E4372" s="13" t="s">
        <v>17118</v>
      </c>
      <c r="F4372" s="31">
        <f t="shared" si="68"/>
        <v>4</v>
      </c>
    </row>
    <row r="4373" spans="1:6" ht="29.55" customHeight="1" x14ac:dyDescent="0.4">
      <c r="A4373" s="12">
        <v>44896</v>
      </c>
      <c r="B4373" s="11" t="s">
        <v>19061</v>
      </c>
      <c r="C4373" s="14">
        <v>7.7299999999999994E-2</v>
      </c>
      <c r="D4373" s="13" t="s">
        <v>29010</v>
      </c>
      <c r="E4373" s="13" t="s">
        <v>18171</v>
      </c>
      <c r="F4373" s="31">
        <f t="shared" si="68"/>
        <v>4</v>
      </c>
    </row>
    <row r="4374" spans="1:6" ht="29.55" customHeight="1" x14ac:dyDescent="0.4">
      <c r="A4374" s="12">
        <v>44895</v>
      </c>
      <c r="B4374" s="11" t="s">
        <v>19061</v>
      </c>
      <c r="C4374" s="14">
        <v>7.7299999999999994E-2</v>
      </c>
      <c r="D4374" s="13" t="s">
        <v>29072</v>
      </c>
      <c r="E4374" s="13" t="s">
        <v>18171</v>
      </c>
      <c r="F4374" s="31">
        <f t="shared" si="68"/>
        <v>4</v>
      </c>
    </row>
    <row r="4375" spans="1:6" ht="29.55" customHeight="1" x14ac:dyDescent="0.4">
      <c r="A4375" s="12">
        <v>44887</v>
      </c>
      <c r="B4375" s="13" t="s">
        <v>19437</v>
      </c>
      <c r="C4375" s="14">
        <v>8.6999999999999994E-2</v>
      </c>
      <c r="D4375" s="13" t="s">
        <v>29389</v>
      </c>
      <c r="E4375" s="13" t="s">
        <v>13218</v>
      </c>
      <c r="F4375" s="31">
        <f t="shared" si="68"/>
        <v>4</v>
      </c>
    </row>
    <row r="4376" spans="1:6" ht="29.55" customHeight="1" x14ac:dyDescent="0.4">
      <c r="A4376" s="12">
        <v>44858</v>
      </c>
      <c r="B4376" s="11" t="s">
        <v>19437</v>
      </c>
      <c r="C4376" s="17">
        <v>0.20519999999999999</v>
      </c>
      <c r="D4376" s="13" t="s">
        <v>30434</v>
      </c>
      <c r="E4376" s="13" t="s">
        <v>30435</v>
      </c>
      <c r="F4376" s="31">
        <f t="shared" si="68"/>
        <v>4</v>
      </c>
    </row>
    <row r="4377" spans="1:6" ht="29.55" customHeight="1" x14ac:dyDescent="0.4">
      <c r="A4377" s="12">
        <v>44725</v>
      </c>
      <c r="B4377" s="13" t="s">
        <v>19437</v>
      </c>
      <c r="C4377" s="14">
        <v>4.87E-2</v>
      </c>
      <c r="D4377" s="13" t="s">
        <v>35284</v>
      </c>
      <c r="E4377" s="13" t="s">
        <v>34517</v>
      </c>
      <c r="F4377" s="31">
        <f t="shared" si="68"/>
        <v>4</v>
      </c>
    </row>
    <row r="4378" spans="1:6" ht="29.55" customHeight="1" x14ac:dyDescent="0.4">
      <c r="A4378" s="12">
        <v>44722</v>
      </c>
      <c r="B4378" s="13" t="s">
        <v>19437</v>
      </c>
      <c r="C4378" s="14">
        <v>7.6600000000000001E-2</v>
      </c>
      <c r="D4378" s="13" t="s">
        <v>35335</v>
      </c>
      <c r="E4378" s="13" t="s">
        <v>34517</v>
      </c>
      <c r="F4378" s="31">
        <f t="shared" si="68"/>
        <v>4</v>
      </c>
    </row>
    <row r="4379" spans="1:6" ht="29.55" customHeight="1" x14ac:dyDescent="0.4">
      <c r="A4379" s="12">
        <v>44890</v>
      </c>
      <c r="B4379" s="11" t="s">
        <v>10578</v>
      </c>
      <c r="C4379" s="17">
        <v>0.20080000000000001</v>
      </c>
      <c r="D4379" s="13" t="s">
        <v>29166</v>
      </c>
      <c r="E4379" s="13" t="s">
        <v>36</v>
      </c>
      <c r="F4379" s="31">
        <f t="shared" si="68"/>
        <v>4</v>
      </c>
    </row>
    <row r="4380" spans="1:6" ht="29.55" customHeight="1" x14ac:dyDescent="0.4">
      <c r="A4380" s="12">
        <v>44834</v>
      </c>
      <c r="B4380" s="13" t="s">
        <v>10578</v>
      </c>
      <c r="C4380" s="14">
        <v>9.6000000000000002E-2</v>
      </c>
      <c r="D4380" s="13" t="s">
        <v>31208</v>
      </c>
      <c r="E4380" s="13" t="s">
        <v>18982</v>
      </c>
      <c r="F4380" s="31">
        <f t="shared" si="68"/>
        <v>4</v>
      </c>
    </row>
    <row r="4381" spans="1:6" ht="29.55" customHeight="1" x14ac:dyDescent="0.4">
      <c r="A4381" s="12">
        <v>44804</v>
      </c>
      <c r="B4381" s="11" t="s">
        <v>10578</v>
      </c>
      <c r="C4381" s="17">
        <v>0.153</v>
      </c>
      <c r="D4381" s="13" t="s">
        <v>32264</v>
      </c>
      <c r="E4381" s="13" t="s">
        <v>14690</v>
      </c>
      <c r="F4381" s="31">
        <f t="shared" si="68"/>
        <v>4</v>
      </c>
    </row>
    <row r="4382" spans="1:6" ht="29.55" customHeight="1" x14ac:dyDescent="0.4">
      <c r="A4382" s="12">
        <v>44782</v>
      </c>
      <c r="B4382" s="13" t="s">
        <v>10578</v>
      </c>
      <c r="C4382" s="14">
        <v>1.43E-2</v>
      </c>
      <c r="D4382" s="13" t="s">
        <v>33132</v>
      </c>
      <c r="E4382" s="13" t="s">
        <v>33133</v>
      </c>
      <c r="F4382" s="31">
        <f t="shared" si="68"/>
        <v>4</v>
      </c>
    </row>
    <row r="4383" spans="1:6" ht="29.55" customHeight="1" x14ac:dyDescent="0.4">
      <c r="A4383" s="12">
        <v>44881</v>
      </c>
      <c r="B4383" s="13" t="s">
        <v>29649</v>
      </c>
      <c r="C4383" s="14">
        <v>6.3100000000000003E-2</v>
      </c>
      <c r="D4383" s="13" t="s">
        <v>29650</v>
      </c>
      <c r="E4383" s="13" t="s">
        <v>469</v>
      </c>
      <c r="F4383" s="31">
        <f t="shared" si="68"/>
        <v>4</v>
      </c>
    </row>
    <row r="4384" spans="1:6" ht="29.55" customHeight="1" x14ac:dyDescent="0.4">
      <c r="A4384" s="12">
        <v>44874</v>
      </c>
      <c r="B4384" s="13" t="s">
        <v>29649</v>
      </c>
      <c r="C4384" s="14">
        <v>0.20619999999999999</v>
      </c>
      <c r="D4384" s="13" t="s">
        <v>29901</v>
      </c>
      <c r="E4384" s="13" t="s">
        <v>469</v>
      </c>
      <c r="F4384" s="31">
        <f t="shared" si="68"/>
        <v>4</v>
      </c>
    </row>
    <row r="4385" spans="1:6" ht="29.55" customHeight="1" x14ac:dyDescent="0.4">
      <c r="A4385" s="12">
        <v>44826</v>
      </c>
      <c r="B4385" s="13" t="s">
        <v>29649</v>
      </c>
      <c r="C4385" s="14">
        <v>6.9000000000000006E-2</v>
      </c>
      <c r="D4385" s="13" t="s">
        <v>31407</v>
      </c>
      <c r="E4385" s="13" t="s">
        <v>19439</v>
      </c>
      <c r="F4385" s="31">
        <f t="shared" si="68"/>
        <v>4</v>
      </c>
    </row>
    <row r="4386" spans="1:6" ht="29.55" customHeight="1" x14ac:dyDescent="0.4">
      <c r="A4386" s="12">
        <v>44804</v>
      </c>
      <c r="B4386" s="11" t="s">
        <v>29649</v>
      </c>
      <c r="C4386" s="17">
        <v>0.10630000000000001</v>
      </c>
      <c r="D4386" s="13" t="s">
        <v>32274</v>
      </c>
      <c r="E4386" s="13" t="s">
        <v>14690</v>
      </c>
      <c r="F4386" s="31">
        <f t="shared" si="68"/>
        <v>4</v>
      </c>
    </row>
    <row r="4387" spans="1:6" ht="29.55" customHeight="1" x14ac:dyDescent="0.4">
      <c r="A4387" s="12">
        <v>44902</v>
      </c>
      <c r="B4387" s="11" t="s">
        <v>25824</v>
      </c>
      <c r="C4387" s="14">
        <v>0.15640000000000001</v>
      </c>
      <c r="D4387" s="13" t="s">
        <v>28873</v>
      </c>
      <c r="E4387" s="13" t="s">
        <v>24340</v>
      </c>
      <c r="F4387" s="31">
        <f t="shared" si="68"/>
        <v>4</v>
      </c>
    </row>
    <row r="4388" spans="1:6" ht="29.55" customHeight="1" x14ac:dyDescent="0.4">
      <c r="A4388" s="12">
        <v>44883</v>
      </c>
      <c r="B4388" s="13" t="s">
        <v>25824</v>
      </c>
      <c r="C4388" s="14">
        <v>4.7800000000000002E-2</v>
      </c>
      <c r="D4388" s="13" t="s">
        <v>29533</v>
      </c>
      <c r="E4388" s="13" t="s">
        <v>29291</v>
      </c>
      <c r="F4388" s="31">
        <f t="shared" si="68"/>
        <v>4</v>
      </c>
    </row>
    <row r="4389" spans="1:6" ht="29.55" customHeight="1" x14ac:dyDescent="0.4">
      <c r="A4389" s="12">
        <v>44882</v>
      </c>
      <c r="B4389" s="13" t="s">
        <v>25824</v>
      </c>
      <c r="C4389" s="14">
        <v>5.6300000000000003E-2</v>
      </c>
      <c r="D4389" s="13" t="s">
        <v>29592</v>
      </c>
      <c r="E4389" s="13" t="s">
        <v>6332</v>
      </c>
      <c r="F4389" s="31">
        <f t="shared" si="68"/>
        <v>4</v>
      </c>
    </row>
    <row r="4390" spans="1:6" ht="29.55" customHeight="1" x14ac:dyDescent="0.4">
      <c r="A4390" s="12">
        <v>44726</v>
      </c>
      <c r="B4390" s="13" t="s">
        <v>25824</v>
      </c>
      <c r="C4390" s="14">
        <v>2.3599999999999999E-2</v>
      </c>
      <c r="D4390" s="13" t="s">
        <v>35246</v>
      </c>
      <c r="E4390" s="13" t="s">
        <v>18982</v>
      </c>
      <c r="F4390" s="31">
        <f t="shared" si="68"/>
        <v>4</v>
      </c>
    </row>
    <row r="4391" spans="1:6" ht="29.55" customHeight="1" x14ac:dyDescent="0.4">
      <c r="A4391" s="12">
        <v>44896</v>
      </c>
      <c r="B4391" s="11" t="s">
        <v>13673</v>
      </c>
      <c r="C4391" s="14">
        <v>0.15040000000000001</v>
      </c>
      <c r="D4391" s="13" t="s">
        <v>28986</v>
      </c>
      <c r="E4391" s="13" t="s">
        <v>20568</v>
      </c>
      <c r="F4391" s="31">
        <f t="shared" si="68"/>
        <v>4</v>
      </c>
    </row>
    <row r="4392" spans="1:6" ht="29.55" customHeight="1" x14ac:dyDescent="0.4">
      <c r="A4392" s="12">
        <v>44895</v>
      </c>
      <c r="B4392" s="11" t="s">
        <v>13673</v>
      </c>
      <c r="C4392" s="14">
        <v>0.15040000000000001</v>
      </c>
      <c r="D4392" s="13" t="s">
        <v>29037</v>
      </c>
      <c r="E4392" s="13" t="s">
        <v>20568</v>
      </c>
      <c r="F4392" s="31">
        <f t="shared" si="68"/>
        <v>4</v>
      </c>
    </row>
    <row r="4393" spans="1:6" ht="29.55" customHeight="1" x14ac:dyDescent="0.4">
      <c r="A4393" s="12">
        <v>44893</v>
      </c>
      <c r="B4393" s="11" t="s">
        <v>13673</v>
      </c>
      <c r="C4393" s="14">
        <v>0.1172</v>
      </c>
      <c r="D4393" s="13" t="s">
        <v>29151</v>
      </c>
      <c r="E4393" s="13" t="s">
        <v>20571</v>
      </c>
      <c r="F4393" s="31">
        <f t="shared" si="68"/>
        <v>4</v>
      </c>
    </row>
    <row r="4394" spans="1:6" ht="29.55" customHeight="1" x14ac:dyDescent="0.4">
      <c r="A4394" s="12">
        <v>44805</v>
      </c>
      <c r="B4394" s="11" t="s">
        <v>13673</v>
      </c>
      <c r="C4394" s="17">
        <v>0.1055</v>
      </c>
      <c r="D4394" s="13" t="s">
        <v>32224</v>
      </c>
      <c r="E4394" s="13" t="s">
        <v>32225</v>
      </c>
      <c r="F4394" s="31">
        <f t="shared" si="68"/>
        <v>4</v>
      </c>
    </row>
    <row r="4395" spans="1:6" ht="29.55" customHeight="1" x14ac:dyDescent="0.4">
      <c r="A4395" s="12">
        <v>44923</v>
      </c>
      <c r="B4395" s="11" t="s">
        <v>13197</v>
      </c>
      <c r="C4395" s="14">
        <v>8.2600000000000007E-2</v>
      </c>
      <c r="D4395" s="13" t="s">
        <v>28217</v>
      </c>
      <c r="E4395" s="13" t="s">
        <v>18400</v>
      </c>
      <c r="F4395" s="31">
        <f t="shared" si="68"/>
        <v>4</v>
      </c>
    </row>
    <row r="4396" spans="1:6" ht="29.55" customHeight="1" x14ac:dyDescent="0.4">
      <c r="A4396" s="12">
        <v>44916</v>
      </c>
      <c r="B4396" s="11" t="s">
        <v>13197</v>
      </c>
      <c r="C4396" s="14">
        <v>0.1048</v>
      </c>
      <c r="D4396" s="13" t="s">
        <v>28410</v>
      </c>
      <c r="E4396" s="13" t="s">
        <v>28411</v>
      </c>
      <c r="F4396" s="31">
        <f t="shared" si="68"/>
        <v>4</v>
      </c>
    </row>
    <row r="4397" spans="1:6" ht="29.55" customHeight="1" x14ac:dyDescent="0.4">
      <c r="A4397" s="12">
        <v>44889</v>
      </c>
      <c r="B4397" s="13" t="s">
        <v>13197</v>
      </c>
      <c r="C4397" s="14">
        <v>0.29859999999999998</v>
      </c>
      <c r="D4397" s="13" t="s">
        <v>29257</v>
      </c>
      <c r="E4397" s="13" t="s">
        <v>21620</v>
      </c>
      <c r="F4397" s="31">
        <f t="shared" si="68"/>
        <v>4</v>
      </c>
    </row>
    <row r="4398" spans="1:6" ht="29.55" customHeight="1" x14ac:dyDescent="0.4">
      <c r="A4398" s="12">
        <v>44883</v>
      </c>
      <c r="B4398" s="13" t="s">
        <v>13197</v>
      </c>
      <c r="C4398" s="14">
        <v>0.2056</v>
      </c>
      <c r="D4398" s="13" t="s">
        <v>29482</v>
      </c>
      <c r="E4398" s="13" t="s">
        <v>29483</v>
      </c>
      <c r="F4398" s="31">
        <f t="shared" si="68"/>
        <v>4</v>
      </c>
    </row>
    <row r="4399" spans="1:6" ht="29.55" customHeight="1" x14ac:dyDescent="0.4">
      <c r="A4399" s="12">
        <v>44903</v>
      </c>
      <c r="B4399" s="11" t="s">
        <v>5639</v>
      </c>
      <c r="C4399" s="14">
        <v>8.4500000000000006E-2</v>
      </c>
      <c r="D4399" s="13" t="s">
        <v>28854</v>
      </c>
      <c r="E4399" s="13" t="s">
        <v>20571</v>
      </c>
      <c r="F4399" s="31">
        <f t="shared" si="68"/>
        <v>4</v>
      </c>
    </row>
    <row r="4400" spans="1:6" ht="29.55" customHeight="1" x14ac:dyDescent="0.4">
      <c r="A4400" s="12">
        <v>44896</v>
      </c>
      <c r="B4400" s="11" t="s">
        <v>5639</v>
      </c>
      <c r="C4400" s="14">
        <v>0.2437</v>
      </c>
      <c r="D4400" s="13" t="s">
        <v>28982</v>
      </c>
      <c r="E4400" s="13" t="s">
        <v>20571</v>
      </c>
      <c r="F4400" s="31">
        <f t="shared" si="68"/>
        <v>4</v>
      </c>
    </row>
    <row r="4401" spans="1:6" ht="29.55" customHeight="1" x14ac:dyDescent="0.4">
      <c r="A4401" s="12">
        <v>44888</v>
      </c>
      <c r="B4401" s="13" t="s">
        <v>5639</v>
      </c>
      <c r="C4401" s="14">
        <v>8.8099999999999998E-2</v>
      </c>
      <c r="D4401" s="13" t="s">
        <v>29341</v>
      </c>
      <c r="E4401" s="13" t="s">
        <v>29342</v>
      </c>
      <c r="F4401" s="31">
        <f t="shared" si="68"/>
        <v>4</v>
      </c>
    </row>
    <row r="4402" spans="1:6" ht="29.55" customHeight="1" x14ac:dyDescent="0.4">
      <c r="A4402" s="12">
        <v>44873</v>
      </c>
      <c r="B4402" s="13" t="s">
        <v>5639</v>
      </c>
      <c r="C4402" s="13" t="s">
        <v>5629</v>
      </c>
      <c r="D4402" s="13" t="s">
        <v>29947</v>
      </c>
      <c r="E4402" s="13" t="s">
        <v>29948</v>
      </c>
      <c r="F4402" s="31">
        <f t="shared" si="68"/>
        <v>4</v>
      </c>
    </row>
    <row r="4403" spans="1:6" ht="29.55" customHeight="1" x14ac:dyDescent="0.4">
      <c r="A4403" s="12">
        <v>44886</v>
      </c>
      <c r="B4403" s="13" t="s">
        <v>22228</v>
      </c>
      <c r="C4403" s="14">
        <v>7.2599999999999998E-2</v>
      </c>
      <c r="D4403" s="13" t="s">
        <v>29463</v>
      </c>
      <c r="E4403" s="13" t="s">
        <v>489</v>
      </c>
      <c r="F4403" s="31">
        <f t="shared" si="68"/>
        <v>4</v>
      </c>
    </row>
    <row r="4404" spans="1:6" ht="29.55" customHeight="1" x14ac:dyDescent="0.4">
      <c r="A4404" s="12">
        <v>44875</v>
      </c>
      <c r="B4404" s="13" t="s">
        <v>22228</v>
      </c>
      <c r="C4404" s="14">
        <v>0.1053</v>
      </c>
      <c r="D4404" s="13" t="s">
        <v>29850</v>
      </c>
      <c r="E4404" s="13" t="s">
        <v>489</v>
      </c>
      <c r="F4404" s="31">
        <f t="shared" si="68"/>
        <v>4</v>
      </c>
    </row>
    <row r="4405" spans="1:6" ht="29.55" customHeight="1" x14ac:dyDescent="0.4">
      <c r="A4405" s="12">
        <v>44817</v>
      </c>
      <c r="B4405" s="11" t="s">
        <v>22228</v>
      </c>
      <c r="C4405" s="17">
        <v>8.2299999999999998E-2</v>
      </c>
      <c r="D4405" s="13" t="s">
        <v>31847</v>
      </c>
      <c r="E4405" s="13" t="s">
        <v>8157</v>
      </c>
      <c r="F4405" s="31">
        <f t="shared" si="68"/>
        <v>4</v>
      </c>
    </row>
    <row r="4406" spans="1:6" ht="29.55" customHeight="1" x14ac:dyDescent="0.4">
      <c r="A4406" s="12">
        <v>44812</v>
      </c>
      <c r="B4406" s="11" t="s">
        <v>22228</v>
      </c>
      <c r="C4406" s="17">
        <v>0.1318</v>
      </c>
      <c r="D4406" s="13" t="s">
        <v>31910</v>
      </c>
      <c r="E4406" s="13" t="s">
        <v>8157</v>
      </c>
      <c r="F4406" s="31">
        <f t="shared" si="68"/>
        <v>4</v>
      </c>
    </row>
    <row r="4407" spans="1:6" ht="29.55" customHeight="1" x14ac:dyDescent="0.4">
      <c r="A4407" s="12">
        <v>44882</v>
      </c>
      <c r="B4407" s="13" t="s">
        <v>12599</v>
      </c>
      <c r="C4407" s="14">
        <v>0.1022</v>
      </c>
      <c r="D4407" s="13" t="s">
        <v>29572</v>
      </c>
      <c r="E4407" s="13" t="s">
        <v>12601</v>
      </c>
      <c r="F4407" s="31">
        <f t="shared" si="68"/>
        <v>4</v>
      </c>
    </row>
    <row r="4408" spans="1:6" ht="29.55" customHeight="1" x14ac:dyDescent="0.4">
      <c r="A4408" s="12">
        <v>44880</v>
      </c>
      <c r="B4408" s="13" t="s">
        <v>12599</v>
      </c>
      <c r="C4408" s="14">
        <v>7.6399999999999996E-2</v>
      </c>
      <c r="D4408" s="13" t="s">
        <v>29719</v>
      </c>
      <c r="E4408" s="13" t="s">
        <v>12601</v>
      </c>
      <c r="F4408" s="31">
        <f t="shared" si="68"/>
        <v>4</v>
      </c>
    </row>
    <row r="4409" spans="1:6" ht="29.55" customHeight="1" x14ac:dyDescent="0.4">
      <c r="A4409" s="12">
        <v>44858</v>
      </c>
      <c r="B4409" s="11" t="s">
        <v>12599</v>
      </c>
      <c r="C4409" s="17">
        <v>7.2700000000000001E-2</v>
      </c>
      <c r="D4409" s="13" t="s">
        <v>30481</v>
      </c>
      <c r="E4409" s="13" t="s">
        <v>8976</v>
      </c>
      <c r="F4409" s="31">
        <f t="shared" si="68"/>
        <v>4</v>
      </c>
    </row>
    <row r="4410" spans="1:6" ht="29.55" customHeight="1" x14ac:dyDescent="0.4">
      <c r="A4410" s="12">
        <v>44728</v>
      </c>
      <c r="B4410" s="13" t="s">
        <v>12599</v>
      </c>
      <c r="C4410" s="14">
        <v>3.0300000000000001E-2</v>
      </c>
      <c r="D4410" s="13" t="s">
        <v>35144</v>
      </c>
      <c r="E4410" s="13" t="s">
        <v>20566</v>
      </c>
      <c r="F4410" s="31">
        <f t="shared" si="68"/>
        <v>4</v>
      </c>
    </row>
    <row r="4411" spans="1:6" ht="29.55" customHeight="1" x14ac:dyDescent="0.4">
      <c r="A4411" s="12">
        <v>44847</v>
      </c>
      <c r="B4411" s="13" t="s">
        <v>9767</v>
      </c>
      <c r="C4411" s="14">
        <v>2.1600000000000001E-2</v>
      </c>
      <c r="D4411" s="13" t="s">
        <v>30836</v>
      </c>
      <c r="E4411" s="13" t="s">
        <v>18982</v>
      </c>
      <c r="F4411" s="31">
        <f t="shared" si="68"/>
        <v>4</v>
      </c>
    </row>
    <row r="4412" spans="1:6" ht="29.55" customHeight="1" x14ac:dyDescent="0.4">
      <c r="A4412" s="12">
        <v>44841</v>
      </c>
      <c r="B4412" s="13" t="s">
        <v>9767</v>
      </c>
      <c r="C4412" s="14">
        <v>0.252</v>
      </c>
      <c r="D4412" s="13" t="s">
        <v>30915</v>
      </c>
      <c r="E4412" s="13" t="s">
        <v>30912</v>
      </c>
      <c r="F4412" s="31">
        <f t="shared" si="68"/>
        <v>4</v>
      </c>
    </row>
    <row r="4413" spans="1:6" ht="29.55" customHeight="1" x14ac:dyDescent="0.4">
      <c r="A4413" s="12">
        <v>44797</v>
      </c>
      <c r="B4413" s="13" t="s">
        <v>9767</v>
      </c>
      <c r="C4413" s="14">
        <v>8.5000000000000006E-2</v>
      </c>
      <c r="D4413" s="13" t="s">
        <v>32575</v>
      </c>
      <c r="E4413" s="13" t="s">
        <v>22899</v>
      </c>
      <c r="F4413" s="31">
        <f t="shared" si="68"/>
        <v>4</v>
      </c>
    </row>
    <row r="4414" spans="1:6" ht="29.55" customHeight="1" x14ac:dyDescent="0.4">
      <c r="A4414" s="12">
        <v>44720</v>
      </c>
      <c r="B4414" s="13" t="s">
        <v>9767</v>
      </c>
      <c r="C4414" s="14">
        <v>0.12559999999999999</v>
      </c>
      <c r="D4414" s="13" t="s">
        <v>35407</v>
      </c>
      <c r="E4414" s="13" t="s">
        <v>20568</v>
      </c>
      <c r="F4414" s="31">
        <f t="shared" si="68"/>
        <v>4</v>
      </c>
    </row>
    <row r="4415" spans="1:6" ht="29.55" customHeight="1" x14ac:dyDescent="0.4">
      <c r="A4415" s="12">
        <v>44911</v>
      </c>
      <c r="B4415" s="11" t="s">
        <v>14699</v>
      </c>
      <c r="C4415" s="14">
        <v>7.0400000000000004E-2</v>
      </c>
      <c r="D4415" s="13" t="s">
        <v>28553</v>
      </c>
      <c r="E4415" s="13" t="s">
        <v>28554</v>
      </c>
      <c r="F4415" s="31">
        <f t="shared" si="68"/>
        <v>4</v>
      </c>
    </row>
    <row r="4416" spans="1:6" ht="29.55" customHeight="1" x14ac:dyDescent="0.4">
      <c r="A4416" s="12">
        <v>44910</v>
      </c>
      <c r="B4416" s="11" t="s">
        <v>14699</v>
      </c>
      <c r="C4416" s="14">
        <v>7.0400000000000004E-2</v>
      </c>
      <c r="D4416" s="13" t="s">
        <v>28616</v>
      </c>
      <c r="E4416" s="13" t="s">
        <v>28554</v>
      </c>
      <c r="F4416" s="31">
        <f t="shared" si="68"/>
        <v>4</v>
      </c>
    </row>
    <row r="4417" spans="1:6" ht="29.55" customHeight="1" x14ac:dyDescent="0.4">
      <c r="A4417" s="12">
        <v>44904</v>
      </c>
      <c r="B4417" s="11" t="s">
        <v>14699</v>
      </c>
      <c r="C4417" s="14">
        <v>0.18290000000000001</v>
      </c>
      <c r="D4417" s="13" t="s">
        <v>28793</v>
      </c>
      <c r="E4417" s="13" t="s">
        <v>18037</v>
      </c>
      <c r="F4417" s="31">
        <f t="shared" si="68"/>
        <v>4</v>
      </c>
    </row>
    <row r="4418" spans="1:6" ht="29.55" customHeight="1" x14ac:dyDescent="0.4">
      <c r="A4418" s="12">
        <v>44903</v>
      </c>
      <c r="B4418" s="11" t="s">
        <v>14699</v>
      </c>
      <c r="C4418" s="14">
        <v>6.3E-2</v>
      </c>
      <c r="D4418" s="13" t="s">
        <v>28863</v>
      </c>
      <c r="E4418" s="13" t="s">
        <v>24641</v>
      </c>
      <c r="F4418" s="31">
        <f t="shared" ref="F4418:F4481" si="69">COUNTIF(B:B,B4418)</f>
        <v>4</v>
      </c>
    </row>
    <row r="4419" spans="1:6" ht="29.55" customHeight="1" x14ac:dyDescent="0.4">
      <c r="A4419" s="12">
        <v>44839</v>
      </c>
      <c r="B4419" s="13" t="s">
        <v>31054</v>
      </c>
      <c r="C4419" s="14">
        <v>0.17130000000000001</v>
      </c>
      <c r="D4419" s="13" t="s">
        <v>28481</v>
      </c>
      <c r="E4419" s="13" t="s">
        <v>18982</v>
      </c>
      <c r="F4419" s="31">
        <f t="shared" si="69"/>
        <v>4</v>
      </c>
    </row>
    <row r="4420" spans="1:6" ht="29.55" customHeight="1" x14ac:dyDescent="0.4">
      <c r="A4420" s="12">
        <v>44802</v>
      </c>
      <c r="B4420" s="11" t="s">
        <v>31054</v>
      </c>
      <c r="C4420" s="17">
        <v>4.0800000000000003E-2</v>
      </c>
      <c r="D4420" s="13" t="s">
        <v>32381</v>
      </c>
      <c r="E4420" s="13" t="s">
        <v>32382</v>
      </c>
      <c r="F4420" s="31">
        <f t="shared" si="69"/>
        <v>4</v>
      </c>
    </row>
    <row r="4421" spans="1:6" ht="29.55" customHeight="1" x14ac:dyDescent="0.4">
      <c r="A4421" s="12">
        <v>44767</v>
      </c>
      <c r="B4421" s="11" t="s">
        <v>31054</v>
      </c>
      <c r="C4421" s="14">
        <v>0.10299999999999999</v>
      </c>
      <c r="D4421" s="13" t="s">
        <v>33774</v>
      </c>
      <c r="E4421" s="13" t="s">
        <v>19166</v>
      </c>
      <c r="F4421" s="31">
        <f t="shared" si="69"/>
        <v>4</v>
      </c>
    </row>
    <row r="4422" spans="1:6" ht="29.55" customHeight="1" x14ac:dyDescent="0.4">
      <c r="A4422" s="12">
        <v>44757</v>
      </c>
      <c r="B4422" s="11" t="s">
        <v>31054</v>
      </c>
      <c r="C4422" s="14">
        <v>0.23599999999999999</v>
      </c>
      <c r="D4422" s="13" t="s">
        <v>34021</v>
      </c>
      <c r="E4422" s="13" t="s">
        <v>19166</v>
      </c>
      <c r="F4422" s="31">
        <f t="shared" si="69"/>
        <v>4</v>
      </c>
    </row>
    <row r="4423" spans="1:6" ht="29.55" customHeight="1" x14ac:dyDescent="0.4">
      <c r="A4423" s="12">
        <v>44841</v>
      </c>
      <c r="B4423" s="13" t="s">
        <v>92</v>
      </c>
      <c r="C4423" s="14">
        <v>5.96E-2</v>
      </c>
      <c r="D4423" s="13" t="s">
        <v>30959</v>
      </c>
      <c r="E4423" s="13" t="s">
        <v>18982</v>
      </c>
      <c r="F4423" s="31">
        <f t="shared" si="69"/>
        <v>4</v>
      </c>
    </row>
    <row r="4424" spans="1:6" ht="29.55" customHeight="1" x14ac:dyDescent="0.4">
      <c r="A4424" s="12">
        <v>44824</v>
      </c>
      <c r="B4424" s="11" t="s">
        <v>92</v>
      </c>
      <c r="C4424" s="17">
        <v>9.4100000000000003E-2</v>
      </c>
      <c r="D4424" s="13" t="s">
        <v>31538</v>
      </c>
      <c r="E4424" s="13" t="s">
        <v>5499</v>
      </c>
      <c r="F4424" s="31">
        <f t="shared" si="69"/>
        <v>4</v>
      </c>
    </row>
    <row r="4425" spans="1:6" ht="29.55" customHeight="1" x14ac:dyDescent="0.4">
      <c r="A4425" s="12">
        <v>44817</v>
      </c>
      <c r="B4425" s="11" t="s">
        <v>92</v>
      </c>
      <c r="C4425" s="17">
        <v>0.10730000000000001</v>
      </c>
      <c r="D4425" s="13" t="s">
        <v>31830</v>
      </c>
      <c r="E4425" s="13" t="s">
        <v>5499</v>
      </c>
      <c r="F4425" s="31">
        <f t="shared" si="69"/>
        <v>4</v>
      </c>
    </row>
    <row r="4426" spans="1:6" ht="29.55" customHeight="1" x14ac:dyDescent="0.4">
      <c r="A4426" s="12">
        <v>44774</v>
      </c>
      <c r="B4426" s="13" t="s">
        <v>92</v>
      </c>
      <c r="C4426" s="14">
        <v>7.8200000000000006E-2</v>
      </c>
      <c r="D4426" s="13" t="s">
        <v>33480</v>
      </c>
      <c r="E4426" s="13" t="s">
        <v>33470</v>
      </c>
      <c r="F4426" s="31">
        <f t="shared" si="69"/>
        <v>4</v>
      </c>
    </row>
    <row r="4427" spans="1:6" ht="29.55" customHeight="1" x14ac:dyDescent="0.4">
      <c r="A4427" s="12">
        <v>44848</v>
      </c>
      <c r="B4427" s="13" t="s">
        <v>12715</v>
      </c>
      <c r="C4427" s="14">
        <v>9.4899999999999998E-2</v>
      </c>
      <c r="D4427" s="13" t="s">
        <v>30801</v>
      </c>
      <c r="E4427" s="13" t="s">
        <v>30640</v>
      </c>
      <c r="F4427" s="31">
        <f t="shared" si="69"/>
        <v>4</v>
      </c>
    </row>
    <row r="4428" spans="1:6" ht="29.55" customHeight="1" x14ac:dyDescent="0.4">
      <c r="A4428" s="12">
        <v>44820</v>
      </c>
      <c r="B4428" s="11" t="s">
        <v>12715</v>
      </c>
      <c r="C4428" s="17">
        <v>0.186</v>
      </c>
      <c r="D4428" s="13" t="s">
        <v>31644</v>
      </c>
      <c r="E4428" s="13" t="s">
        <v>31645</v>
      </c>
      <c r="F4428" s="31">
        <f t="shared" si="69"/>
        <v>4</v>
      </c>
    </row>
    <row r="4429" spans="1:6" ht="29.55" customHeight="1" x14ac:dyDescent="0.4">
      <c r="A4429" s="12">
        <v>44746</v>
      </c>
      <c r="B4429" s="13" t="s">
        <v>12715</v>
      </c>
      <c r="C4429" s="14">
        <v>4.36E-2</v>
      </c>
      <c r="D4429" s="13" t="s">
        <v>34591</v>
      </c>
      <c r="E4429" s="13" t="s">
        <v>20571</v>
      </c>
      <c r="F4429" s="31">
        <f t="shared" si="69"/>
        <v>4</v>
      </c>
    </row>
    <row r="4430" spans="1:6" ht="29.55" customHeight="1" x14ac:dyDescent="0.4">
      <c r="A4430" s="12">
        <v>44720</v>
      </c>
      <c r="B4430" s="13" t="s">
        <v>12715</v>
      </c>
      <c r="C4430" s="14">
        <v>3.6600000000000001E-2</v>
      </c>
      <c r="D4430" s="13" t="s">
        <v>35434</v>
      </c>
      <c r="E4430" s="13" t="s">
        <v>35433</v>
      </c>
      <c r="F4430" s="31">
        <f t="shared" si="69"/>
        <v>4</v>
      </c>
    </row>
    <row r="4431" spans="1:6" ht="29.55" customHeight="1" x14ac:dyDescent="0.4">
      <c r="A4431" s="12">
        <v>44880</v>
      </c>
      <c r="B4431" s="13" t="s">
        <v>13809</v>
      </c>
      <c r="C4431" s="14">
        <v>7.0699999999999999E-2</v>
      </c>
      <c r="D4431" s="13" t="s">
        <v>29723</v>
      </c>
      <c r="E4431" s="13" t="s">
        <v>12601</v>
      </c>
      <c r="F4431" s="31">
        <f t="shared" si="69"/>
        <v>4</v>
      </c>
    </row>
    <row r="4432" spans="1:6" ht="29.55" customHeight="1" x14ac:dyDescent="0.4">
      <c r="A4432" s="12">
        <v>44873</v>
      </c>
      <c r="B4432" s="13" t="s">
        <v>13809</v>
      </c>
      <c r="C4432" s="14">
        <v>7.8E-2</v>
      </c>
      <c r="D4432" s="13" t="s">
        <v>29984</v>
      </c>
      <c r="E4432" s="13" t="s">
        <v>12601</v>
      </c>
      <c r="F4432" s="31">
        <f t="shared" si="69"/>
        <v>4</v>
      </c>
    </row>
    <row r="4433" spans="1:6" ht="29.55" customHeight="1" x14ac:dyDescent="0.4">
      <c r="A4433" s="12">
        <v>44859</v>
      </c>
      <c r="B4433" s="11" t="s">
        <v>13809</v>
      </c>
      <c r="C4433" s="14">
        <v>8.6999999999999994E-2</v>
      </c>
      <c r="D4433" s="13" t="s">
        <v>30392</v>
      </c>
      <c r="E4433" s="13" t="s">
        <v>30393</v>
      </c>
      <c r="F4433" s="31">
        <f t="shared" si="69"/>
        <v>4</v>
      </c>
    </row>
    <row r="4434" spans="1:6" ht="29.55" customHeight="1" x14ac:dyDescent="0.4">
      <c r="A4434" s="12">
        <v>44838</v>
      </c>
      <c r="B4434" s="13" t="s">
        <v>13809</v>
      </c>
      <c r="C4434" s="14">
        <v>0.1462</v>
      </c>
      <c r="D4434" s="13" t="s">
        <v>31078</v>
      </c>
      <c r="E4434" s="13" t="s">
        <v>31071</v>
      </c>
      <c r="F4434" s="31">
        <f t="shared" si="69"/>
        <v>4</v>
      </c>
    </row>
    <row r="4435" spans="1:6" ht="29.55" customHeight="1" x14ac:dyDescent="0.4">
      <c r="A4435" s="12">
        <v>44922</v>
      </c>
      <c r="B4435" s="11" t="s">
        <v>20743</v>
      </c>
      <c r="C4435" s="14">
        <v>0.1014</v>
      </c>
      <c r="D4435" s="13" t="s">
        <v>28251</v>
      </c>
      <c r="E4435" s="13" t="s">
        <v>18400</v>
      </c>
      <c r="F4435" s="31">
        <f t="shared" si="69"/>
        <v>4</v>
      </c>
    </row>
    <row r="4436" spans="1:6" ht="29.55" customHeight="1" x14ac:dyDescent="0.4">
      <c r="A4436" s="12">
        <v>44914</v>
      </c>
      <c r="B4436" s="11" t="s">
        <v>20743</v>
      </c>
      <c r="C4436" s="11" t="s">
        <v>7678</v>
      </c>
      <c r="D4436" s="13" t="s">
        <v>28485</v>
      </c>
      <c r="E4436" s="13" t="s">
        <v>23406</v>
      </c>
      <c r="F4436" s="31">
        <f t="shared" si="69"/>
        <v>4</v>
      </c>
    </row>
    <row r="4437" spans="1:6" ht="29.55" customHeight="1" x14ac:dyDescent="0.4">
      <c r="A4437" s="12">
        <v>44911</v>
      </c>
      <c r="B4437" s="11" t="s">
        <v>20743</v>
      </c>
      <c r="C4437" s="14">
        <v>0.1308</v>
      </c>
      <c r="D4437" s="13" t="s">
        <v>28540</v>
      </c>
      <c r="E4437" s="13" t="s">
        <v>20568</v>
      </c>
      <c r="F4437" s="31">
        <f t="shared" si="69"/>
        <v>4</v>
      </c>
    </row>
    <row r="4438" spans="1:6" ht="29.55" customHeight="1" x14ac:dyDescent="0.4">
      <c r="A4438" s="12">
        <v>44910</v>
      </c>
      <c r="B4438" s="11" t="s">
        <v>20743</v>
      </c>
      <c r="C4438" s="14">
        <v>0.1308</v>
      </c>
      <c r="D4438" s="13" t="s">
        <v>28590</v>
      </c>
      <c r="E4438" s="13" t="s">
        <v>20568</v>
      </c>
      <c r="F4438" s="31">
        <f t="shared" si="69"/>
        <v>4</v>
      </c>
    </row>
    <row r="4439" spans="1:6" ht="29.55" customHeight="1" x14ac:dyDescent="0.4">
      <c r="A4439" s="12">
        <v>44921</v>
      </c>
      <c r="B4439" s="11" t="s">
        <v>23531</v>
      </c>
      <c r="C4439" s="14">
        <v>7.5499999999999998E-2</v>
      </c>
      <c r="D4439" s="13" t="s">
        <v>28287</v>
      </c>
      <c r="E4439" s="13" t="s">
        <v>20690</v>
      </c>
      <c r="F4439" s="31">
        <f t="shared" si="69"/>
        <v>4</v>
      </c>
    </row>
    <row r="4440" spans="1:6" ht="29.55" customHeight="1" x14ac:dyDescent="0.4">
      <c r="A4440" s="12">
        <v>44916</v>
      </c>
      <c r="B4440" s="11" t="s">
        <v>23531</v>
      </c>
      <c r="C4440" s="14">
        <v>7.6200000000000004E-2</v>
      </c>
      <c r="D4440" s="13" t="s">
        <v>28427</v>
      </c>
      <c r="E4440" s="13" t="s">
        <v>20571</v>
      </c>
      <c r="F4440" s="31">
        <f t="shared" si="69"/>
        <v>4</v>
      </c>
    </row>
    <row r="4441" spans="1:6" ht="29.55" customHeight="1" x14ac:dyDescent="0.4">
      <c r="A4441" s="12">
        <v>44909</v>
      </c>
      <c r="B4441" s="11" t="s">
        <v>23531</v>
      </c>
      <c r="C4441" s="14">
        <v>7.1900000000000006E-2</v>
      </c>
      <c r="D4441" s="13" t="s">
        <v>28677</v>
      </c>
      <c r="E4441" s="13" t="s">
        <v>27541</v>
      </c>
      <c r="F4441" s="31">
        <f t="shared" si="69"/>
        <v>4</v>
      </c>
    </row>
    <row r="4442" spans="1:6" ht="29.55" customHeight="1" x14ac:dyDescent="0.4">
      <c r="A4442" s="12">
        <v>44886</v>
      </c>
      <c r="B4442" s="13" t="s">
        <v>23531</v>
      </c>
      <c r="C4442" s="14">
        <v>8.9099999999999999E-2</v>
      </c>
      <c r="D4442" s="13" t="s">
        <v>29451</v>
      </c>
      <c r="E4442" s="13" t="s">
        <v>20571</v>
      </c>
      <c r="F4442" s="31">
        <f t="shared" si="69"/>
        <v>4</v>
      </c>
    </row>
    <row r="4443" spans="1:6" ht="29.55" customHeight="1" x14ac:dyDescent="0.4">
      <c r="A4443" s="12">
        <v>44900</v>
      </c>
      <c r="B4443" s="11" t="s">
        <v>22359</v>
      </c>
      <c r="C4443" s="14">
        <v>6.9500000000000006E-2</v>
      </c>
      <c r="D4443" s="13" t="s">
        <v>26424</v>
      </c>
      <c r="E4443" s="13" t="s">
        <v>17118</v>
      </c>
      <c r="F4443" s="31">
        <f t="shared" si="69"/>
        <v>4</v>
      </c>
    </row>
    <row r="4444" spans="1:6" ht="29.55" customHeight="1" x14ac:dyDescent="0.4">
      <c r="A4444" s="12">
        <v>44894</v>
      </c>
      <c r="B4444" s="11" t="s">
        <v>22359</v>
      </c>
      <c r="C4444" s="14">
        <v>9.5500000000000002E-2</v>
      </c>
      <c r="D4444" s="13" t="s">
        <v>26424</v>
      </c>
      <c r="E4444" s="13" t="s">
        <v>17118</v>
      </c>
      <c r="F4444" s="31">
        <f t="shared" si="69"/>
        <v>4</v>
      </c>
    </row>
    <row r="4445" spans="1:6" ht="29.55" customHeight="1" x14ac:dyDescent="0.4">
      <c r="A4445" s="12">
        <v>44869</v>
      </c>
      <c r="B4445" s="13" t="s">
        <v>22359</v>
      </c>
      <c r="C4445" s="14">
        <v>0.2399</v>
      </c>
      <c r="D4445" s="13" t="s">
        <v>30052</v>
      </c>
      <c r="E4445" s="13" t="s">
        <v>19171</v>
      </c>
      <c r="F4445" s="31">
        <f t="shared" si="69"/>
        <v>4</v>
      </c>
    </row>
    <row r="4446" spans="1:6" ht="29.55" customHeight="1" x14ac:dyDescent="0.4">
      <c r="A4446" s="12">
        <v>44868</v>
      </c>
      <c r="B4446" s="13" t="s">
        <v>22359</v>
      </c>
      <c r="C4446" s="14">
        <v>0.1938</v>
      </c>
      <c r="D4446" s="13" t="s">
        <v>30070</v>
      </c>
      <c r="E4446" s="13" t="s">
        <v>11286</v>
      </c>
      <c r="F4446" s="31">
        <f t="shared" si="69"/>
        <v>4</v>
      </c>
    </row>
    <row r="4447" spans="1:6" ht="29.55" customHeight="1" x14ac:dyDescent="0.4">
      <c r="A4447" s="12">
        <v>44904</v>
      </c>
      <c r="B4447" s="11" t="s">
        <v>15830</v>
      </c>
      <c r="C4447" s="14">
        <v>0.127</v>
      </c>
      <c r="D4447" s="13" t="s">
        <v>28802</v>
      </c>
      <c r="E4447" s="13" t="s">
        <v>20571</v>
      </c>
      <c r="F4447" s="31">
        <f t="shared" si="69"/>
        <v>4</v>
      </c>
    </row>
    <row r="4448" spans="1:6" ht="29.55" customHeight="1" x14ac:dyDescent="0.4">
      <c r="A4448" s="12">
        <v>44902</v>
      </c>
      <c r="B4448" s="11" t="s">
        <v>15830</v>
      </c>
      <c r="C4448" s="14">
        <v>0.11169999999999999</v>
      </c>
      <c r="D4448" s="13" t="s">
        <v>28880</v>
      </c>
      <c r="E4448" s="13" t="s">
        <v>20571</v>
      </c>
      <c r="F4448" s="31">
        <f t="shared" si="69"/>
        <v>4</v>
      </c>
    </row>
    <row r="4449" spans="1:6" ht="29.55" customHeight="1" x14ac:dyDescent="0.4">
      <c r="A4449" s="12">
        <v>44757</v>
      </c>
      <c r="B4449" s="11" t="s">
        <v>15830</v>
      </c>
      <c r="C4449" s="14">
        <v>0.1855</v>
      </c>
      <c r="D4449" s="13" t="s">
        <v>34024</v>
      </c>
      <c r="E4449" s="13" t="s">
        <v>34025</v>
      </c>
      <c r="F4449" s="31">
        <f t="shared" si="69"/>
        <v>4</v>
      </c>
    </row>
    <row r="4450" spans="1:6" ht="29.55" customHeight="1" x14ac:dyDescent="0.4">
      <c r="A4450" s="12">
        <v>44755</v>
      </c>
      <c r="B4450" s="11" t="s">
        <v>15830</v>
      </c>
      <c r="C4450" s="14">
        <v>7.7200000000000005E-2</v>
      </c>
      <c r="D4450" s="13" t="s">
        <v>34188</v>
      </c>
      <c r="E4450" s="13" t="s">
        <v>34154</v>
      </c>
      <c r="F4450" s="31">
        <f t="shared" si="69"/>
        <v>4</v>
      </c>
    </row>
    <row r="4451" spans="1:6" ht="29.55" customHeight="1" x14ac:dyDescent="0.4">
      <c r="A4451" s="12">
        <v>44778</v>
      </c>
      <c r="B4451" s="13" t="s">
        <v>13321</v>
      </c>
      <c r="C4451" s="14">
        <v>9.11E-2</v>
      </c>
      <c r="D4451" s="13" t="s">
        <v>33250</v>
      </c>
      <c r="E4451" s="13" t="s">
        <v>33031</v>
      </c>
      <c r="F4451" s="31">
        <f t="shared" si="69"/>
        <v>4</v>
      </c>
    </row>
    <row r="4452" spans="1:6" ht="29.55" customHeight="1" x14ac:dyDescent="0.4">
      <c r="A4452" s="12">
        <v>44729</v>
      </c>
      <c r="B4452" s="13" t="s">
        <v>13321</v>
      </c>
      <c r="C4452" s="14">
        <v>0.1028</v>
      </c>
      <c r="D4452" s="13" t="s">
        <v>35098</v>
      </c>
      <c r="E4452" s="13" t="s">
        <v>7</v>
      </c>
      <c r="F4452" s="31">
        <f t="shared" si="69"/>
        <v>4</v>
      </c>
    </row>
    <row r="4453" spans="1:6" ht="29.55" customHeight="1" x14ac:dyDescent="0.4">
      <c r="A4453" s="12">
        <v>44719</v>
      </c>
      <c r="B4453" s="13" t="s">
        <v>13321</v>
      </c>
      <c r="C4453" s="14">
        <v>6.6699999999999995E-2</v>
      </c>
      <c r="D4453" s="13" t="s">
        <v>35491</v>
      </c>
      <c r="E4453" s="13" t="s">
        <v>7</v>
      </c>
      <c r="F4453" s="31">
        <f t="shared" si="69"/>
        <v>4</v>
      </c>
    </row>
    <row r="4454" spans="1:6" ht="29.55" customHeight="1" x14ac:dyDescent="0.4">
      <c r="A4454" s="12">
        <v>44715</v>
      </c>
      <c r="B4454" s="13" t="s">
        <v>13321</v>
      </c>
      <c r="C4454" s="14">
        <v>0.1986</v>
      </c>
      <c r="D4454" s="13" t="s">
        <v>35557</v>
      </c>
      <c r="E4454" s="13" t="s">
        <v>18982</v>
      </c>
      <c r="F4454" s="31">
        <f t="shared" si="69"/>
        <v>4</v>
      </c>
    </row>
    <row r="4455" spans="1:6" ht="29.55" customHeight="1" x14ac:dyDescent="0.4">
      <c r="A4455" s="12">
        <v>44867</v>
      </c>
      <c r="B4455" s="13" t="s">
        <v>23746</v>
      </c>
      <c r="C4455" s="14">
        <v>0.13389999999999999</v>
      </c>
      <c r="D4455" s="13" t="s">
        <v>30111</v>
      </c>
      <c r="E4455" s="13" t="s">
        <v>30112</v>
      </c>
      <c r="F4455" s="31">
        <f t="shared" si="69"/>
        <v>4</v>
      </c>
    </row>
    <row r="4456" spans="1:6" ht="29.55" customHeight="1" x14ac:dyDescent="0.4">
      <c r="A4456" s="12">
        <v>44847</v>
      </c>
      <c r="B4456" s="13" t="s">
        <v>23746</v>
      </c>
      <c r="C4456" s="14">
        <v>7.9399999999999998E-2</v>
      </c>
      <c r="D4456" s="13" t="s">
        <v>30839</v>
      </c>
      <c r="E4456" s="13" t="s">
        <v>18982</v>
      </c>
      <c r="F4456" s="31">
        <f t="shared" si="69"/>
        <v>4</v>
      </c>
    </row>
    <row r="4457" spans="1:6" ht="29.55" customHeight="1" x14ac:dyDescent="0.4">
      <c r="A4457" s="12">
        <v>44818</v>
      </c>
      <c r="B4457" s="11" t="s">
        <v>23746</v>
      </c>
      <c r="C4457" s="17">
        <v>0.18240000000000001</v>
      </c>
      <c r="D4457" s="13" t="s">
        <v>31749</v>
      </c>
      <c r="E4457" s="13" t="s">
        <v>23748</v>
      </c>
      <c r="F4457" s="31">
        <f t="shared" si="69"/>
        <v>4</v>
      </c>
    </row>
    <row r="4458" spans="1:6" ht="29.55" customHeight="1" x14ac:dyDescent="0.4">
      <c r="A4458" s="12">
        <v>44817</v>
      </c>
      <c r="B4458" s="11" t="s">
        <v>23746</v>
      </c>
      <c r="C4458" s="17">
        <v>0.1003</v>
      </c>
      <c r="D4458" s="13" t="s">
        <v>31831</v>
      </c>
      <c r="E4458" s="13" t="s">
        <v>30112</v>
      </c>
      <c r="F4458" s="31">
        <f t="shared" si="69"/>
        <v>4</v>
      </c>
    </row>
    <row r="4459" spans="1:6" ht="29.55" customHeight="1" x14ac:dyDescent="0.4">
      <c r="A4459" s="12">
        <v>44824</v>
      </c>
      <c r="B4459" s="11" t="s">
        <v>9186</v>
      </c>
      <c r="C4459" s="17">
        <v>0.18490000000000001</v>
      </c>
      <c r="D4459" s="13" t="s">
        <v>31512</v>
      </c>
      <c r="E4459" s="13" t="s">
        <v>31513</v>
      </c>
      <c r="F4459" s="31">
        <f t="shared" si="69"/>
        <v>4</v>
      </c>
    </row>
    <row r="4460" spans="1:6" ht="29.55" customHeight="1" x14ac:dyDescent="0.4">
      <c r="A4460" s="12">
        <v>44802</v>
      </c>
      <c r="B4460" s="11" t="s">
        <v>9186</v>
      </c>
      <c r="C4460" s="17">
        <v>0.1028</v>
      </c>
      <c r="D4460" s="13" t="s">
        <v>32362</v>
      </c>
      <c r="E4460" s="13" t="s">
        <v>17720</v>
      </c>
      <c r="F4460" s="31">
        <f t="shared" si="69"/>
        <v>4</v>
      </c>
    </row>
    <row r="4461" spans="1:6" ht="29.55" customHeight="1" x14ac:dyDescent="0.4">
      <c r="A4461" s="12">
        <v>44796</v>
      </c>
      <c r="B4461" s="13" t="s">
        <v>9186</v>
      </c>
      <c r="C4461" s="14">
        <v>7.8100000000000003E-2</v>
      </c>
      <c r="D4461" s="13" t="s">
        <v>32657</v>
      </c>
      <c r="E4461" s="13" t="s">
        <v>22960</v>
      </c>
      <c r="F4461" s="31">
        <f t="shared" si="69"/>
        <v>4</v>
      </c>
    </row>
    <row r="4462" spans="1:6" ht="29.55" customHeight="1" x14ac:dyDescent="0.4">
      <c r="A4462" s="12">
        <v>44776</v>
      </c>
      <c r="B4462" s="13" t="s">
        <v>9186</v>
      </c>
      <c r="C4462" s="14">
        <v>4.41E-2</v>
      </c>
      <c r="D4462" s="13" t="s">
        <v>33395</v>
      </c>
      <c r="E4462" s="13" t="s">
        <v>33394</v>
      </c>
      <c r="F4462" s="31">
        <f t="shared" si="69"/>
        <v>4</v>
      </c>
    </row>
    <row r="4463" spans="1:6" ht="29.55" customHeight="1" x14ac:dyDescent="0.4">
      <c r="A4463" s="12">
        <v>44910</v>
      </c>
      <c r="B4463" s="11" t="s">
        <v>8823</v>
      </c>
      <c r="C4463" s="14">
        <v>8.7800000000000003E-2</v>
      </c>
      <c r="D4463" s="13" t="s">
        <v>28602</v>
      </c>
      <c r="E4463" s="13" t="s">
        <v>23924</v>
      </c>
      <c r="F4463" s="31">
        <f t="shared" si="69"/>
        <v>4</v>
      </c>
    </row>
    <row r="4464" spans="1:6" ht="29.55" customHeight="1" x14ac:dyDescent="0.4">
      <c r="A4464" s="12">
        <v>44883</v>
      </c>
      <c r="B4464" s="13" t="s">
        <v>8823</v>
      </c>
      <c r="C4464" s="14">
        <v>8.4900000000000003E-2</v>
      </c>
      <c r="D4464" s="13" t="s">
        <v>29509</v>
      </c>
      <c r="E4464" s="13" t="s">
        <v>498</v>
      </c>
      <c r="F4464" s="31">
        <f t="shared" si="69"/>
        <v>4</v>
      </c>
    </row>
    <row r="4465" spans="1:6" ht="29.55" customHeight="1" x14ac:dyDescent="0.4">
      <c r="A4465" s="12">
        <v>44851</v>
      </c>
      <c r="B4465" s="13" t="s">
        <v>8823</v>
      </c>
      <c r="C4465" s="14">
        <v>0.29820000000000002</v>
      </c>
      <c r="D4465" s="13" t="s">
        <v>30713</v>
      </c>
      <c r="E4465" s="13" t="s">
        <v>30311</v>
      </c>
      <c r="F4465" s="31">
        <f t="shared" si="69"/>
        <v>4</v>
      </c>
    </row>
    <row r="4466" spans="1:6" ht="29.55" customHeight="1" x14ac:dyDescent="0.4">
      <c r="A4466" s="12">
        <v>44790</v>
      </c>
      <c r="B4466" s="13" t="s">
        <v>8823</v>
      </c>
      <c r="C4466" s="14">
        <v>8.9300000000000004E-2</v>
      </c>
      <c r="D4466" s="13" t="s">
        <v>32827</v>
      </c>
      <c r="E4466" s="13" t="s">
        <v>22844</v>
      </c>
      <c r="F4466" s="31">
        <f t="shared" si="69"/>
        <v>4</v>
      </c>
    </row>
    <row r="4467" spans="1:6" ht="29.55" customHeight="1" x14ac:dyDescent="0.4">
      <c r="A4467" s="12">
        <v>44861</v>
      </c>
      <c r="B4467" s="13" t="s">
        <v>6443</v>
      </c>
      <c r="C4467" s="14">
        <v>7.8399999999999997E-2</v>
      </c>
      <c r="D4467" s="13" t="s">
        <v>30299</v>
      </c>
      <c r="E4467" s="13" t="s">
        <v>6445</v>
      </c>
      <c r="F4467" s="31">
        <f t="shared" si="69"/>
        <v>4</v>
      </c>
    </row>
    <row r="4468" spans="1:6" ht="29.55" customHeight="1" x14ac:dyDescent="0.4">
      <c r="A4468" s="12">
        <v>44855</v>
      </c>
      <c r="B4468" s="11" t="s">
        <v>6443</v>
      </c>
      <c r="C4468" s="17">
        <v>0.15409999999999999</v>
      </c>
      <c r="D4468" s="13" t="s">
        <v>30504</v>
      </c>
      <c r="E4468" s="13" t="s">
        <v>30505</v>
      </c>
      <c r="F4468" s="31">
        <f t="shared" si="69"/>
        <v>4</v>
      </c>
    </row>
    <row r="4469" spans="1:6" ht="29.55" customHeight="1" x14ac:dyDescent="0.4">
      <c r="A4469" s="12">
        <v>44803</v>
      </c>
      <c r="B4469" s="11" t="s">
        <v>6443</v>
      </c>
      <c r="C4469" s="17">
        <v>3.6299999999999999E-2</v>
      </c>
      <c r="D4469" s="13" t="s">
        <v>32343</v>
      </c>
      <c r="E4469" s="13" t="s">
        <v>6445</v>
      </c>
      <c r="F4469" s="31">
        <f t="shared" si="69"/>
        <v>4</v>
      </c>
    </row>
    <row r="4470" spans="1:6" ht="29.55" customHeight="1" x14ac:dyDescent="0.4">
      <c r="A4470" s="12">
        <v>44729</v>
      </c>
      <c r="B4470" s="13" t="s">
        <v>6443</v>
      </c>
      <c r="C4470" s="14">
        <v>5.3800000000000001E-2</v>
      </c>
      <c r="D4470" s="13" t="s">
        <v>35114</v>
      </c>
      <c r="E4470" s="13" t="s">
        <v>20566</v>
      </c>
      <c r="F4470" s="31">
        <f t="shared" si="69"/>
        <v>4</v>
      </c>
    </row>
    <row r="4471" spans="1:6" ht="29.55" customHeight="1" x14ac:dyDescent="0.4">
      <c r="A4471" s="12">
        <v>44882</v>
      </c>
      <c r="B4471" s="13" t="s">
        <v>5890</v>
      </c>
      <c r="C4471" s="14">
        <v>6.8500000000000005E-2</v>
      </c>
      <c r="D4471" s="13" t="s">
        <v>29581</v>
      </c>
      <c r="E4471" s="13" t="s">
        <v>29582</v>
      </c>
      <c r="F4471" s="31">
        <f t="shared" si="69"/>
        <v>4</v>
      </c>
    </row>
    <row r="4472" spans="1:6" ht="29.55" customHeight="1" x14ac:dyDescent="0.4">
      <c r="A4472" s="12">
        <v>44866</v>
      </c>
      <c r="B4472" s="13" t="s">
        <v>5890</v>
      </c>
      <c r="C4472" s="14">
        <v>8.7800000000000003E-2</v>
      </c>
      <c r="D4472" s="13" t="s">
        <v>30165</v>
      </c>
      <c r="E4472" s="13" t="s">
        <v>11026</v>
      </c>
      <c r="F4472" s="31">
        <f t="shared" si="69"/>
        <v>4</v>
      </c>
    </row>
    <row r="4473" spans="1:6" ht="29.55" customHeight="1" x14ac:dyDescent="0.4">
      <c r="A4473" s="12">
        <v>44848</v>
      </c>
      <c r="B4473" s="13" t="s">
        <v>5890</v>
      </c>
      <c r="C4473" s="14">
        <v>0.29949999999999999</v>
      </c>
      <c r="D4473" s="13" t="s">
        <v>30781</v>
      </c>
      <c r="E4473" s="13" t="s">
        <v>19516</v>
      </c>
      <c r="F4473" s="31">
        <f t="shared" si="69"/>
        <v>4</v>
      </c>
    </row>
    <row r="4474" spans="1:6" ht="29.55" customHeight="1" x14ac:dyDescent="0.4">
      <c r="A4474" s="12">
        <v>44847</v>
      </c>
      <c r="B4474" s="13" t="s">
        <v>5890</v>
      </c>
      <c r="C4474" s="14">
        <v>0.29470000000000002</v>
      </c>
      <c r="D4474" s="13" t="s">
        <v>30823</v>
      </c>
      <c r="E4474" s="13" t="s">
        <v>19516</v>
      </c>
      <c r="F4474" s="31">
        <f t="shared" si="69"/>
        <v>4</v>
      </c>
    </row>
    <row r="4475" spans="1:6" ht="29.55" customHeight="1" x14ac:dyDescent="0.4">
      <c r="A4475" s="12">
        <v>44872</v>
      </c>
      <c r="B4475" s="13" t="s">
        <v>30010</v>
      </c>
      <c r="C4475" s="14">
        <v>0.1203</v>
      </c>
      <c r="D4475" s="13" t="s">
        <v>30011</v>
      </c>
      <c r="E4475" s="13" t="s">
        <v>30012</v>
      </c>
      <c r="F4475" s="31">
        <f t="shared" si="69"/>
        <v>4</v>
      </c>
    </row>
    <row r="4476" spans="1:6" ht="29.55" customHeight="1" x14ac:dyDescent="0.4">
      <c r="A4476" s="12">
        <v>44861</v>
      </c>
      <c r="B4476" s="13" t="s">
        <v>30010</v>
      </c>
      <c r="C4476" s="14">
        <v>0.17180000000000001</v>
      </c>
      <c r="D4476" s="13" t="s">
        <v>30270</v>
      </c>
      <c r="E4476" s="13" t="s">
        <v>21737</v>
      </c>
      <c r="F4476" s="31">
        <f t="shared" si="69"/>
        <v>4</v>
      </c>
    </row>
    <row r="4477" spans="1:6" ht="29.55" customHeight="1" x14ac:dyDescent="0.4">
      <c r="A4477" s="12">
        <v>44753</v>
      </c>
      <c r="B4477" s="11" t="s">
        <v>30010</v>
      </c>
      <c r="C4477" s="14">
        <v>0.1174</v>
      </c>
      <c r="D4477" s="13" t="s">
        <v>34249</v>
      </c>
      <c r="E4477" s="13" t="s">
        <v>34032</v>
      </c>
      <c r="F4477" s="31">
        <f t="shared" si="69"/>
        <v>4</v>
      </c>
    </row>
    <row r="4478" spans="1:6" ht="29.55" customHeight="1" x14ac:dyDescent="0.4">
      <c r="A4478" s="12">
        <v>44749</v>
      </c>
      <c r="B4478" s="11" t="s">
        <v>30010</v>
      </c>
      <c r="C4478" s="13" t="s">
        <v>7034</v>
      </c>
      <c r="D4478" s="13" t="s">
        <v>34352</v>
      </c>
      <c r="E4478" s="13" t="s">
        <v>34032</v>
      </c>
      <c r="F4478" s="31">
        <f t="shared" si="69"/>
        <v>4</v>
      </c>
    </row>
    <row r="4479" spans="1:6" ht="29.55" customHeight="1" x14ac:dyDescent="0.4">
      <c r="A4479" s="12">
        <v>44771</v>
      </c>
      <c r="B4479" s="13" t="s">
        <v>10613</v>
      </c>
      <c r="C4479" s="14">
        <v>5.6800000000000003E-2</v>
      </c>
      <c r="D4479" s="13" t="s">
        <v>33563</v>
      </c>
      <c r="E4479" s="13" t="s">
        <v>33518</v>
      </c>
      <c r="F4479" s="31">
        <f t="shared" si="69"/>
        <v>4</v>
      </c>
    </row>
    <row r="4480" spans="1:6" ht="29.55" customHeight="1" x14ac:dyDescent="0.4">
      <c r="A4480" s="12">
        <v>44747</v>
      </c>
      <c r="B4480" s="13" t="s">
        <v>10613</v>
      </c>
      <c r="C4480" s="14">
        <v>6.6699999999999995E-2</v>
      </c>
      <c r="D4480" s="13" t="s">
        <v>34537</v>
      </c>
      <c r="E4480" s="13" t="s">
        <v>18982</v>
      </c>
      <c r="F4480" s="31">
        <f t="shared" si="69"/>
        <v>4</v>
      </c>
    </row>
    <row r="4481" spans="1:6" ht="29.55" customHeight="1" x14ac:dyDescent="0.4">
      <c r="A4481" s="12">
        <v>44720</v>
      </c>
      <c r="B4481" s="13" t="s">
        <v>10613</v>
      </c>
      <c r="C4481" s="14">
        <v>4.5600000000000002E-2</v>
      </c>
      <c r="D4481" s="13" t="s">
        <v>35424</v>
      </c>
      <c r="E4481" s="13" t="s">
        <v>30793</v>
      </c>
      <c r="F4481" s="31">
        <f t="shared" si="69"/>
        <v>4</v>
      </c>
    </row>
    <row r="4482" spans="1:6" ht="29.55" customHeight="1" x14ac:dyDescent="0.4">
      <c r="A4482" s="12">
        <v>44719</v>
      </c>
      <c r="B4482" s="13" t="s">
        <v>10613</v>
      </c>
      <c r="C4482" s="14">
        <v>5.4100000000000002E-2</v>
      </c>
      <c r="D4482" s="13" t="s">
        <v>35462</v>
      </c>
      <c r="E4482" s="13" t="s">
        <v>20563</v>
      </c>
      <c r="F4482" s="31">
        <f t="shared" ref="F4482:F4545" si="70">COUNTIF(B:B,B4482)</f>
        <v>4</v>
      </c>
    </row>
    <row r="4483" spans="1:6" ht="29.55" customHeight="1" x14ac:dyDescent="0.4">
      <c r="A4483" s="12">
        <v>44916</v>
      </c>
      <c r="B4483" s="11" t="s">
        <v>6252</v>
      </c>
      <c r="C4483" s="14">
        <v>5.62E-2</v>
      </c>
      <c r="D4483" s="13" t="s">
        <v>28451</v>
      </c>
      <c r="E4483" s="13" t="s">
        <v>20571</v>
      </c>
      <c r="F4483" s="31">
        <f t="shared" si="70"/>
        <v>4</v>
      </c>
    </row>
    <row r="4484" spans="1:6" ht="29.55" customHeight="1" x14ac:dyDescent="0.4">
      <c r="A4484" s="12">
        <v>44907</v>
      </c>
      <c r="B4484" s="11" t="s">
        <v>6252</v>
      </c>
      <c r="C4484" s="14">
        <v>6.9800000000000001E-2</v>
      </c>
      <c r="D4484" s="13" t="s">
        <v>28762</v>
      </c>
      <c r="E4484" s="13" t="s">
        <v>27541</v>
      </c>
      <c r="F4484" s="31">
        <f t="shared" si="70"/>
        <v>4</v>
      </c>
    </row>
    <row r="4485" spans="1:6" ht="29.55" customHeight="1" x14ac:dyDescent="0.4">
      <c r="A4485" s="12">
        <v>44904</v>
      </c>
      <c r="B4485" s="11" t="s">
        <v>6252</v>
      </c>
      <c r="C4485" s="14">
        <v>0.1021</v>
      </c>
      <c r="D4485" s="13" t="s">
        <v>28810</v>
      </c>
      <c r="E4485" s="13" t="s">
        <v>20571</v>
      </c>
      <c r="F4485" s="31">
        <f t="shared" si="70"/>
        <v>4</v>
      </c>
    </row>
    <row r="4486" spans="1:6" ht="29.55" customHeight="1" x14ac:dyDescent="0.4">
      <c r="A4486" s="12">
        <v>44888</v>
      </c>
      <c r="B4486" s="13" t="s">
        <v>6252</v>
      </c>
      <c r="C4486" s="14">
        <v>0.1177</v>
      </c>
      <c r="D4486" s="13" t="s">
        <v>29324</v>
      </c>
      <c r="E4486" s="13" t="s">
        <v>20571</v>
      </c>
      <c r="F4486" s="31">
        <f t="shared" si="70"/>
        <v>4</v>
      </c>
    </row>
    <row r="4487" spans="1:6" ht="29.55" customHeight="1" x14ac:dyDescent="0.4">
      <c r="A4487" s="12">
        <v>44866</v>
      </c>
      <c r="B4487" s="13" t="s">
        <v>12631</v>
      </c>
      <c r="C4487" s="14">
        <v>7.1400000000000005E-2</v>
      </c>
      <c r="D4487" s="13" t="s">
        <v>30182</v>
      </c>
      <c r="E4487" s="13" t="s">
        <v>30145</v>
      </c>
      <c r="F4487" s="31">
        <f t="shared" si="70"/>
        <v>4</v>
      </c>
    </row>
    <row r="4488" spans="1:6" ht="29.55" customHeight="1" x14ac:dyDescent="0.4">
      <c r="A4488" s="12">
        <v>44824</v>
      </c>
      <c r="B4488" s="11" t="s">
        <v>12631</v>
      </c>
      <c r="C4488" s="17">
        <v>0.1021</v>
      </c>
      <c r="D4488" s="13" t="s">
        <v>31534</v>
      </c>
      <c r="E4488" s="13" t="s">
        <v>6122</v>
      </c>
      <c r="F4488" s="31">
        <f t="shared" si="70"/>
        <v>4</v>
      </c>
    </row>
    <row r="4489" spans="1:6" ht="29.55" customHeight="1" x14ac:dyDescent="0.4">
      <c r="A4489" s="12">
        <v>44796</v>
      </c>
      <c r="B4489" s="13" t="s">
        <v>12631</v>
      </c>
      <c r="C4489" s="14">
        <v>4.6699999999999998E-2</v>
      </c>
      <c r="D4489" s="13" t="s">
        <v>32698</v>
      </c>
      <c r="E4489" s="13" t="s">
        <v>8954</v>
      </c>
      <c r="F4489" s="31">
        <f t="shared" si="70"/>
        <v>4</v>
      </c>
    </row>
    <row r="4490" spans="1:6" ht="29.55" customHeight="1" x14ac:dyDescent="0.4">
      <c r="A4490" s="12">
        <v>44783</v>
      </c>
      <c r="B4490" s="13" t="s">
        <v>12631</v>
      </c>
      <c r="C4490" s="14">
        <v>6.3100000000000003E-2</v>
      </c>
      <c r="D4490" s="13" t="s">
        <v>33087</v>
      </c>
      <c r="E4490" s="13" t="s">
        <v>33084</v>
      </c>
      <c r="F4490" s="31">
        <f t="shared" si="70"/>
        <v>4</v>
      </c>
    </row>
    <row r="4491" spans="1:6" ht="29.55" customHeight="1" x14ac:dyDescent="0.4">
      <c r="A4491" s="12">
        <v>44904</v>
      </c>
      <c r="B4491" s="11" t="s">
        <v>13811</v>
      </c>
      <c r="C4491" s="14">
        <v>7.6399999999999996E-2</v>
      </c>
      <c r="D4491" s="13" t="s">
        <v>28825</v>
      </c>
      <c r="E4491" s="13" t="s">
        <v>20571</v>
      </c>
      <c r="F4491" s="31">
        <f t="shared" si="70"/>
        <v>4</v>
      </c>
    </row>
    <row r="4492" spans="1:6" ht="29.55" customHeight="1" x14ac:dyDescent="0.4">
      <c r="A4492" s="12">
        <v>44888</v>
      </c>
      <c r="B4492" s="13" t="s">
        <v>13811</v>
      </c>
      <c r="C4492" s="14">
        <v>0.15090000000000001</v>
      </c>
      <c r="D4492" s="13" t="s">
        <v>29318</v>
      </c>
      <c r="E4492" s="13" t="s">
        <v>20571</v>
      </c>
      <c r="F4492" s="31">
        <f t="shared" si="70"/>
        <v>4</v>
      </c>
    </row>
    <row r="4493" spans="1:6" ht="29.55" customHeight="1" x14ac:dyDescent="0.4">
      <c r="A4493" s="12">
        <v>44879</v>
      </c>
      <c r="B4493" s="13" t="s">
        <v>13811</v>
      </c>
      <c r="C4493" s="14">
        <v>0.11119999999999999</v>
      </c>
      <c r="D4493" s="13" t="s">
        <v>29760</v>
      </c>
      <c r="E4493" s="13" t="s">
        <v>27031</v>
      </c>
      <c r="F4493" s="31">
        <f t="shared" si="70"/>
        <v>4</v>
      </c>
    </row>
    <row r="4494" spans="1:6" ht="29.55" customHeight="1" x14ac:dyDescent="0.4">
      <c r="A4494" s="12">
        <v>44819</v>
      </c>
      <c r="B4494" s="11" t="s">
        <v>13811</v>
      </c>
      <c r="C4494" s="17">
        <v>5.2400000000000002E-2</v>
      </c>
      <c r="D4494" s="13" t="s">
        <v>31729</v>
      </c>
      <c r="E4494" s="13" t="s">
        <v>6178</v>
      </c>
      <c r="F4494" s="31">
        <f t="shared" si="70"/>
        <v>4</v>
      </c>
    </row>
    <row r="4495" spans="1:6" ht="29.55" customHeight="1" x14ac:dyDescent="0.4">
      <c r="A4495" s="12">
        <v>44917</v>
      </c>
      <c r="B4495" s="11" t="s">
        <v>7533</v>
      </c>
      <c r="C4495" s="14">
        <v>4.4499999999999998E-2</v>
      </c>
      <c r="D4495" s="13" t="s">
        <v>28383</v>
      </c>
      <c r="E4495" s="13" t="s">
        <v>26745</v>
      </c>
      <c r="F4495" s="31">
        <f t="shared" si="70"/>
        <v>4</v>
      </c>
    </row>
    <row r="4496" spans="1:6" ht="29.55" customHeight="1" x14ac:dyDescent="0.4">
      <c r="A4496" s="12">
        <v>44914</v>
      </c>
      <c r="B4496" s="11" t="s">
        <v>7533</v>
      </c>
      <c r="C4496" s="11" t="s">
        <v>7248</v>
      </c>
      <c r="D4496" s="13" t="s">
        <v>28482</v>
      </c>
      <c r="E4496" s="13" t="s">
        <v>24495</v>
      </c>
      <c r="F4496" s="31">
        <f t="shared" si="70"/>
        <v>4</v>
      </c>
    </row>
    <row r="4497" spans="1:6" ht="29.55" customHeight="1" x14ac:dyDescent="0.4">
      <c r="A4497" s="12">
        <v>44909</v>
      </c>
      <c r="B4497" s="11" t="s">
        <v>7533</v>
      </c>
      <c r="C4497" s="14">
        <v>0.14180000000000001</v>
      </c>
      <c r="D4497" s="13" t="s">
        <v>28642</v>
      </c>
      <c r="E4497" s="13" t="s">
        <v>28308</v>
      </c>
      <c r="F4497" s="31">
        <f t="shared" si="70"/>
        <v>4</v>
      </c>
    </row>
    <row r="4498" spans="1:6" ht="29.55" customHeight="1" x14ac:dyDescent="0.4">
      <c r="A4498" s="12">
        <v>44888</v>
      </c>
      <c r="B4498" s="13" t="s">
        <v>7533</v>
      </c>
      <c r="C4498" s="13" t="s">
        <v>6225</v>
      </c>
      <c r="D4498" s="13" t="s">
        <v>29308</v>
      </c>
      <c r="E4498" s="13" t="s">
        <v>28308</v>
      </c>
      <c r="F4498" s="31">
        <f t="shared" si="70"/>
        <v>4</v>
      </c>
    </row>
    <row r="4499" spans="1:6" ht="29.55" customHeight="1" x14ac:dyDescent="0.4">
      <c r="A4499" s="12">
        <v>44853</v>
      </c>
      <c r="B4499" s="13" t="s">
        <v>14188</v>
      </c>
      <c r="C4499" s="14">
        <v>6.3100000000000003E-2</v>
      </c>
      <c r="D4499" s="13" t="s">
        <v>30614</v>
      </c>
      <c r="E4499" s="13" t="s">
        <v>21019</v>
      </c>
      <c r="F4499" s="31">
        <f t="shared" si="70"/>
        <v>4</v>
      </c>
    </row>
    <row r="4500" spans="1:6" ht="29.55" customHeight="1" x14ac:dyDescent="0.4">
      <c r="A4500" s="12">
        <v>44841</v>
      </c>
      <c r="B4500" s="13" t="s">
        <v>14188</v>
      </c>
      <c r="C4500" s="14">
        <v>0.15540000000000001</v>
      </c>
      <c r="D4500" s="13" t="s">
        <v>30955</v>
      </c>
      <c r="E4500" s="13" t="s">
        <v>18982</v>
      </c>
      <c r="F4500" s="31">
        <f t="shared" si="70"/>
        <v>4</v>
      </c>
    </row>
    <row r="4501" spans="1:6" ht="29.55" customHeight="1" x14ac:dyDescent="0.4">
      <c r="A4501" s="12">
        <v>44725</v>
      </c>
      <c r="B4501" s="13" t="s">
        <v>14188</v>
      </c>
      <c r="C4501" s="14">
        <v>5.9200000000000003E-2</v>
      </c>
      <c r="D4501" s="13" t="s">
        <v>35287</v>
      </c>
      <c r="E4501" s="13" t="s">
        <v>18982</v>
      </c>
      <c r="F4501" s="31">
        <f t="shared" si="70"/>
        <v>4</v>
      </c>
    </row>
    <row r="4502" spans="1:6" ht="29.55" customHeight="1" x14ac:dyDescent="0.4">
      <c r="A4502" s="12">
        <v>44722</v>
      </c>
      <c r="B4502" s="13" t="s">
        <v>14188</v>
      </c>
      <c r="C4502" s="13" t="s">
        <v>7248</v>
      </c>
      <c r="D4502" s="13" t="s">
        <v>35338</v>
      </c>
      <c r="E4502" s="13" t="s">
        <v>18982</v>
      </c>
      <c r="F4502" s="31">
        <f t="shared" si="70"/>
        <v>4</v>
      </c>
    </row>
    <row r="4503" spans="1:6" ht="29.55" customHeight="1" x14ac:dyDescent="0.4">
      <c r="A4503" s="12">
        <v>44887</v>
      </c>
      <c r="B4503" s="13" t="s">
        <v>29366</v>
      </c>
      <c r="C4503" s="13" t="s">
        <v>5711</v>
      </c>
      <c r="D4503" s="13" t="s">
        <v>29367</v>
      </c>
      <c r="E4503" s="13" t="s">
        <v>36</v>
      </c>
      <c r="F4503" s="31">
        <f t="shared" si="70"/>
        <v>4</v>
      </c>
    </row>
    <row r="4504" spans="1:6" ht="29.55" customHeight="1" x14ac:dyDescent="0.4">
      <c r="A4504" s="12">
        <v>44853</v>
      </c>
      <c r="B4504" s="13" t="s">
        <v>29366</v>
      </c>
      <c r="C4504" s="14">
        <v>0.1135</v>
      </c>
      <c r="D4504" s="13" t="s">
        <v>30613</v>
      </c>
      <c r="E4504" s="13" t="s">
        <v>21019</v>
      </c>
      <c r="F4504" s="31">
        <f t="shared" si="70"/>
        <v>4</v>
      </c>
    </row>
    <row r="4505" spans="1:6" ht="29.55" customHeight="1" x14ac:dyDescent="0.4">
      <c r="A4505" s="12">
        <v>44841</v>
      </c>
      <c r="B4505" s="13" t="s">
        <v>29366</v>
      </c>
      <c r="C4505" s="14">
        <v>0.1133</v>
      </c>
      <c r="D4505" s="13" t="s">
        <v>30956</v>
      </c>
      <c r="E4505" s="13" t="s">
        <v>18982</v>
      </c>
      <c r="F4505" s="31">
        <f t="shared" si="70"/>
        <v>4</v>
      </c>
    </row>
    <row r="4506" spans="1:6" ht="29.55" customHeight="1" x14ac:dyDescent="0.4">
      <c r="A4506" s="12">
        <v>44827</v>
      </c>
      <c r="B4506" s="13" t="s">
        <v>29366</v>
      </c>
      <c r="C4506" s="14">
        <v>4.5600000000000002E-2</v>
      </c>
      <c r="D4506" s="13" t="s">
        <v>31357</v>
      </c>
      <c r="E4506" s="13" t="s">
        <v>30311</v>
      </c>
      <c r="F4506" s="31">
        <f t="shared" si="70"/>
        <v>4</v>
      </c>
    </row>
    <row r="4507" spans="1:6" ht="29.55" customHeight="1" x14ac:dyDescent="0.4">
      <c r="A4507" s="12">
        <v>44834</v>
      </c>
      <c r="B4507" s="13" t="s">
        <v>22472</v>
      </c>
      <c r="C4507" s="14">
        <v>1.7999999999999999E-2</v>
      </c>
      <c r="D4507" s="13" t="s">
        <v>31168</v>
      </c>
      <c r="E4507" s="13" t="s">
        <v>19516</v>
      </c>
      <c r="F4507" s="31">
        <f t="shared" si="70"/>
        <v>4</v>
      </c>
    </row>
    <row r="4508" spans="1:6" ht="29.55" customHeight="1" x14ac:dyDescent="0.4">
      <c r="A4508" s="12">
        <v>44742</v>
      </c>
      <c r="B4508" s="13" t="s">
        <v>22472</v>
      </c>
      <c r="C4508" s="14">
        <v>1.9300000000000001E-2</v>
      </c>
      <c r="D4508" s="13" t="s">
        <v>34659</v>
      </c>
      <c r="E4508" s="13" t="s">
        <v>7</v>
      </c>
      <c r="F4508" s="31">
        <f t="shared" si="70"/>
        <v>4</v>
      </c>
    </row>
    <row r="4509" spans="1:6" ht="29.55" customHeight="1" x14ac:dyDescent="0.4">
      <c r="A4509" s="12">
        <v>44741</v>
      </c>
      <c r="B4509" s="13" t="s">
        <v>22472</v>
      </c>
      <c r="C4509" s="14">
        <v>1.5699999999999999E-2</v>
      </c>
      <c r="D4509" s="13" t="s">
        <v>34717</v>
      </c>
      <c r="E4509" s="13" t="s">
        <v>7</v>
      </c>
      <c r="F4509" s="31">
        <f t="shared" si="70"/>
        <v>4</v>
      </c>
    </row>
    <row r="4510" spans="1:6" ht="29.55" customHeight="1" x14ac:dyDescent="0.4">
      <c r="A4510" s="12">
        <v>44736</v>
      </c>
      <c r="B4510" s="13" t="s">
        <v>22472</v>
      </c>
      <c r="C4510" s="14">
        <v>9.8699999999999996E-2</v>
      </c>
      <c r="D4510" s="13" t="s">
        <v>34876</v>
      </c>
      <c r="E4510" s="13" t="s">
        <v>19516</v>
      </c>
      <c r="F4510" s="31">
        <f t="shared" si="70"/>
        <v>4</v>
      </c>
    </row>
    <row r="4511" spans="1:6" ht="29.55" customHeight="1" x14ac:dyDescent="0.4">
      <c r="A4511" s="12">
        <v>44921</v>
      </c>
      <c r="B4511" s="11" t="s">
        <v>459</v>
      </c>
      <c r="C4511" s="14">
        <v>6.1499999999999999E-2</v>
      </c>
      <c r="D4511" s="13" t="s">
        <v>28299</v>
      </c>
      <c r="E4511" s="13" t="s">
        <v>19516</v>
      </c>
      <c r="F4511" s="31">
        <f t="shared" si="70"/>
        <v>4</v>
      </c>
    </row>
    <row r="4512" spans="1:6" ht="29.55" customHeight="1" x14ac:dyDescent="0.4">
      <c r="A4512" s="12">
        <v>44834</v>
      </c>
      <c r="B4512" s="13" t="s">
        <v>459</v>
      </c>
      <c r="C4512" s="14">
        <v>1.26E-2</v>
      </c>
      <c r="D4512" s="13" t="s">
        <v>31168</v>
      </c>
      <c r="E4512" s="13" t="s">
        <v>19516</v>
      </c>
      <c r="F4512" s="31">
        <f t="shared" si="70"/>
        <v>4</v>
      </c>
    </row>
    <row r="4513" spans="1:6" ht="29.55" customHeight="1" x14ac:dyDescent="0.4">
      <c r="A4513" s="12">
        <v>44742</v>
      </c>
      <c r="B4513" s="13" t="s">
        <v>459</v>
      </c>
      <c r="C4513" s="14">
        <v>3.2800000000000003E-2</v>
      </c>
      <c r="D4513" s="13" t="s">
        <v>34658</v>
      </c>
      <c r="E4513" s="13" t="s">
        <v>7</v>
      </c>
      <c r="F4513" s="31">
        <f t="shared" si="70"/>
        <v>4</v>
      </c>
    </row>
    <row r="4514" spans="1:6" ht="29.55" customHeight="1" x14ac:dyDescent="0.4">
      <c r="A4514" s="12">
        <v>44736</v>
      </c>
      <c r="B4514" s="13" t="s">
        <v>459</v>
      </c>
      <c r="C4514" s="14">
        <v>6.7900000000000002E-2</v>
      </c>
      <c r="D4514" s="13" t="s">
        <v>24290</v>
      </c>
      <c r="E4514" s="13" t="s">
        <v>19516</v>
      </c>
      <c r="F4514" s="31">
        <f t="shared" si="70"/>
        <v>4</v>
      </c>
    </row>
    <row r="4515" spans="1:6" ht="29.55" customHeight="1" x14ac:dyDescent="0.4">
      <c r="A4515" s="12">
        <v>44796</v>
      </c>
      <c r="B4515" s="13" t="s">
        <v>347</v>
      </c>
      <c r="C4515" s="14">
        <v>0.1172</v>
      </c>
      <c r="D4515" s="13" t="s">
        <v>32651</v>
      </c>
      <c r="E4515" s="13" t="s">
        <v>31431</v>
      </c>
      <c r="F4515" s="31">
        <f t="shared" si="70"/>
        <v>4</v>
      </c>
    </row>
    <row r="4516" spans="1:6" ht="29.55" customHeight="1" x14ac:dyDescent="0.4">
      <c r="A4516" s="12">
        <v>44792</v>
      </c>
      <c r="B4516" s="13" t="s">
        <v>347</v>
      </c>
      <c r="C4516" s="14">
        <v>8.5500000000000007E-2</v>
      </c>
      <c r="D4516" s="13" t="s">
        <v>32766</v>
      </c>
      <c r="E4516" s="13" t="s">
        <v>31431</v>
      </c>
      <c r="F4516" s="31">
        <f t="shared" si="70"/>
        <v>4</v>
      </c>
    </row>
    <row r="4517" spans="1:6" ht="29.55" customHeight="1" x14ac:dyDescent="0.4">
      <c r="A4517" s="12">
        <v>44742</v>
      </c>
      <c r="B4517" s="13" t="s">
        <v>347</v>
      </c>
      <c r="C4517" s="14">
        <v>7.0800000000000002E-2</v>
      </c>
      <c r="D4517" s="13" t="s">
        <v>34684</v>
      </c>
      <c r="E4517" s="13" t="s">
        <v>9483</v>
      </c>
      <c r="F4517" s="31">
        <f t="shared" si="70"/>
        <v>4</v>
      </c>
    </row>
    <row r="4518" spans="1:6" ht="29.55" customHeight="1" x14ac:dyDescent="0.4">
      <c r="A4518" s="12">
        <v>44733</v>
      </c>
      <c r="B4518" s="13" t="s">
        <v>347</v>
      </c>
      <c r="C4518" s="14">
        <v>6.1600000000000002E-2</v>
      </c>
      <c r="D4518" s="13" t="s">
        <v>35017</v>
      </c>
      <c r="E4518" s="13" t="s">
        <v>34993</v>
      </c>
      <c r="F4518" s="31">
        <f t="shared" si="70"/>
        <v>4</v>
      </c>
    </row>
    <row r="4519" spans="1:6" ht="29.55" customHeight="1" x14ac:dyDescent="0.4">
      <c r="A4519" s="12">
        <v>44860</v>
      </c>
      <c r="B4519" s="11" t="s">
        <v>30338</v>
      </c>
      <c r="C4519" s="14">
        <v>8.5999999999999993E-2</v>
      </c>
      <c r="D4519" s="13" t="s">
        <v>30339</v>
      </c>
      <c r="E4519" s="13" t="s">
        <v>30340</v>
      </c>
      <c r="F4519" s="31">
        <f t="shared" si="70"/>
        <v>4</v>
      </c>
    </row>
    <row r="4520" spans="1:6" ht="29.55" customHeight="1" x14ac:dyDescent="0.4">
      <c r="A4520" s="12">
        <v>44818</v>
      </c>
      <c r="B4520" s="11" t="s">
        <v>30338</v>
      </c>
      <c r="C4520" s="11" t="s">
        <v>31743</v>
      </c>
      <c r="D4520" s="13" t="s">
        <v>31744</v>
      </c>
      <c r="E4520" s="13" t="s">
        <v>31745</v>
      </c>
      <c r="F4520" s="31">
        <f t="shared" si="70"/>
        <v>4</v>
      </c>
    </row>
    <row r="4521" spans="1:6" ht="29.55" customHeight="1" x14ac:dyDescent="0.4">
      <c r="A4521" s="12">
        <v>44760</v>
      </c>
      <c r="B4521" s="11" t="s">
        <v>30338</v>
      </c>
      <c r="C4521" s="14">
        <v>0.1429</v>
      </c>
      <c r="D4521" s="13" t="s">
        <v>33982</v>
      </c>
      <c r="E4521" s="13" t="s">
        <v>10114</v>
      </c>
      <c r="F4521" s="31">
        <f t="shared" si="70"/>
        <v>4</v>
      </c>
    </row>
    <row r="4522" spans="1:6" ht="29.55" customHeight="1" x14ac:dyDescent="0.4">
      <c r="A4522" s="12">
        <v>44757</v>
      </c>
      <c r="B4522" s="11" t="s">
        <v>30338</v>
      </c>
      <c r="C4522" s="14">
        <v>9.1999999999999998E-2</v>
      </c>
      <c r="D4522" s="13" t="s">
        <v>34043</v>
      </c>
      <c r="E4522" s="13" t="s">
        <v>34044</v>
      </c>
      <c r="F4522" s="31">
        <f t="shared" si="70"/>
        <v>4</v>
      </c>
    </row>
    <row r="4523" spans="1:6" ht="29.55" customHeight="1" x14ac:dyDescent="0.4">
      <c r="A4523" s="12">
        <v>44881</v>
      </c>
      <c r="B4523" s="13" t="s">
        <v>17995</v>
      </c>
      <c r="C4523" s="14">
        <v>0.13400000000000001</v>
      </c>
      <c r="D4523" s="13" t="s">
        <v>29621</v>
      </c>
      <c r="E4523" s="13" t="s">
        <v>29622</v>
      </c>
      <c r="F4523" s="31">
        <f t="shared" si="70"/>
        <v>4</v>
      </c>
    </row>
    <row r="4524" spans="1:6" ht="29.55" customHeight="1" x14ac:dyDescent="0.4">
      <c r="A4524" s="12">
        <v>44833</v>
      </c>
      <c r="B4524" s="13" t="s">
        <v>17995</v>
      </c>
      <c r="C4524" s="14">
        <v>9.8500000000000004E-2</v>
      </c>
      <c r="D4524" s="13" t="s">
        <v>31233</v>
      </c>
      <c r="E4524" s="13" t="s">
        <v>30912</v>
      </c>
      <c r="F4524" s="31">
        <f t="shared" si="70"/>
        <v>4</v>
      </c>
    </row>
    <row r="4525" spans="1:6" ht="29.55" customHeight="1" x14ac:dyDescent="0.4">
      <c r="A4525" s="12">
        <v>44796</v>
      </c>
      <c r="B4525" s="13" t="s">
        <v>17995</v>
      </c>
      <c r="C4525" s="14">
        <v>0.1043</v>
      </c>
      <c r="D4525" s="13" t="s">
        <v>32652</v>
      </c>
      <c r="E4525" s="13" t="s">
        <v>7013</v>
      </c>
      <c r="F4525" s="31">
        <f t="shared" si="70"/>
        <v>4</v>
      </c>
    </row>
    <row r="4526" spans="1:6" ht="29.55" customHeight="1" x14ac:dyDescent="0.4">
      <c r="A4526" s="12">
        <v>44785</v>
      </c>
      <c r="B4526" s="13" t="s">
        <v>17995</v>
      </c>
      <c r="C4526" s="14">
        <v>7.6499999999999999E-2</v>
      </c>
      <c r="D4526" s="13" t="s">
        <v>32936</v>
      </c>
      <c r="E4526" s="13" t="s">
        <v>32931</v>
      </c>
      <c r="F4526" s="31">
        <f t="shared" si="70"/>
        <v>4</v>
      </c>
    </row>
    <row r="4527" spans="1:6" ht="29.55" customHeight="1" x14ac:dyDescent="0.4">
      <c r="A4527" s="12">
        <v>44895</v>
      </c>
      <c r="B4527" s="11" t="s">
        <v>18429</v>
      </c>
      <c r="C4527" s="14">
        <v>9.4200000000000006E-2</v>
      </c>
      <c r="D4527" s="13" t="s">
        <v>29057</v>
      </c>
      <c r="E4527" s="13" t="s">
        <v>29058</v>
      </c>
      <c r="F4527" s="31">
        <f t="shared" si="70"/>
        <v>4</v>
      </c>
    </row>
    <row r="4528" spans="1:6" ht="29.55" customHeight="1" x14ac:dyDescent="0.4">
      <c r="A4528" s="12">
        <v>44797</v>
      </c>
      <c r="B4528" s="13" t="s">
        <v>18429</v>
      </c>
      <c r="C4528" s="14">
        <v>6.1600000000000002E-2</v>
      </c>
      <c r="D4528" s="13" t="s">
        <v>32610</v>
      </c>
      <c r="E4528" s="13" t="s">
        <v>23155</v>
      </c>
      <c r="F4528" s="31">
        <f t="shared" si="70"/>
        <v>4</v>
      </c>
    </row>
    <row r="4529" spans="1:6" ht="29.55" customHeight="1" x14ac:dyDescent="0.4">
      <c r="A4529" s="12">
        <v>44736</v>
      </c>
      <c r="B4529" s="13" t="s">
        <v>18429</v>
      </c>
      <c r="C4529" s="14">
        <v>5.62E-2</v>
      </c>
      <c r="D4529" s="13" t="s">
        <v>34909</v>
      </c>
      <c r="E4529" s="13" t="s">
        <v>20566</v>
      </c>
      <c r="F4529" s="31">
        <f t="shared" si="70"/>
        <v>4</v>
      </c>
    </row>
    <row r="4530" spans="1:6" ht="29.55" customHeight="1" x14ac:dyDescent="0.4">
      <c r="A4530" s="12">
        <v>44715</v>
      </c>
      <c r="B4530" s="13" t="s">
        <v>18429</v>
      </c>
      <c r="C4530" s="14">
        <v>0.1623</v>
      </c>
      <c r="D4530" s="13" t="s">
        <v>35559</v>
      </c>
      <c r="E4530" s="13" t="s">
        <v>18982</v>
      </c>
      <c r="F4530" s="31">
        <f t="shared" si="70"/>
        <v>4</v>
      </c>
    </row>
    <row r="4531" spans="1:6" ht="29.55" customHeight="1" x14ac:dyDescent="0.4">
      <c r="A4531" s="12">
        <v>44811</v>
      </c>
      <c r="B4531" s="11" t="s">
        <v>8890</v>
      </c>
      <c r="C4531" s="17">
        <v>4.2299999999999997E-2</v>
      </c>
      <c r="D4531" s="13" t="s">
        <v>31994</v>
      </c>
      <c r="E4531" s="13" t="s">
        <v>31984</v>
      </c>
      <c r="F4531" s="31">
        <f t="shared" si="70"/>
        <v>4</v>
      </c>
    </row>
    <row r="4532" spans="1:6" ht="29.55" customHeight="1" x14ac:dyDescent="0.4">
      <c r="A4532" s="12">
        <v>44810</v>
      </c>
      <c r="B4532" s="11" t="s">
        <v>8890</v>
      </c>
      <c r="C4532" s="17">
        <v>6.9699999999999998E-2</v>
      </c>
      <c r="D4532" s="13" t="s">
        <v>32050</v>
      </c>
      <c r="E4532" s="13" t="s">
        <v>31984</v>
      </c>
      <c r="F4532" s="31">
        <f t="shared" si="70"/>
        <v>4</v>
      </c>
    </row>
    <row r="4533" spans="1:6" ht="29.55" customHeight="1" x14ac:dyDescent="0.4">
      <c r="A4533" s="12">
        <v>44729</v>
      </c>
      <c r="B4533" s="13" t="s">
        <v>8890</v>
      </c>
      <c r="C4533" s="14">
        <v>1.7500000000000002E-2</v>
      </c>
      <c r="D4533" s="13" t="s">
        <v>35126</v>
      </c>
      <c r="E4533" s="13" t="s">
        <v>20568</v>
      </c>
      <c r="F4533" s="31">
        <f t="shared" si="70"/>
        <v>4</v>
      </c>
    </row>
    <row r="4534" spans="1:6" ht="29.55" customHeight="1" x14ac:dyDescent="0.4">
      <c r="A4534" s="12">
        <v>44719</v>
      </c>
      <c r="B4534" s="13" t="s">
        <v>8890</v>
      </c>
      <c r="C4534" s="14">
        <v>-3.0999999999999999E-3</v>
      </c>
      <c r="D4534" s="13" t="s">
        <v>35505</v>
      </c>
      <c r="E4534" s="13" t="s">
        <v>18982</v>
      </c>
      <c r="F4534" s="31">
        <f t="shared" si="70"/>
        <v>4</v>
      </c>
    </row>
    <row r="4535" spans="1:6" ht="29.55" customHeight="1" x14ac:dyDescent="0.4">
      <c r="A4535" s="12">
        <v>44916</v>
      </c>
      <c r="B4535" s="11" t="s">
        <v>23329</v>
      </c>
      <c r="C4535" s="14">
        <v>8.2900000000000001E-2</v>
      </c>
      <c r="D4535" s="13" t="s">
        <v>28420</v>
      </c>
      <c r="E4535" s="13" t="s">
        <v>19516</v>
      </c>
      <c r="F4535" s="31">
        <f t="shared" si="70"/>
        <v>4</v>
      </c>
    </row>
    <row r="4536" spans="1:6" ht="29.55" customHeight="1" x14ac:dyDescent="0.4">
      <c r="A4536" s="12">
        <v>44865</v>
      </c>
      <c r="B4536" s="13" t="s">
        <v>23329</v>
      </c>
      <c r="C4536" s="14">
        <v>0.12540000000000001</v>
      </c>
      <c r="D4536" s="13" t="s">
        <v>30208</v>
      </c>
      <c r="E4536" s="13" t="s">
        <v>7</v>
      </c>
      <c r="F4536" s="31">
        <f t="shared" si="70"/>
        <v>4</v>
      </c>
    </row>
    <row r="4537" spans="1:6" ht="29.55" customHeight="1" x14ac:dyDescent="0.4">
      <c r="A4537" s="12">
        <v>44861</v>
      </c>
      <c r="B4537" s="13" t="s">
        <v>23329</v>
      </c>
      <c r="C4537" s="14">
        <v>0.22969999999999999</v>
      </c>
      <c r="D4537" s="13" t="s">
        <v>30261</v>
      </c>
      <c r="E4537" s="13" t="s">
        <v>5921</v>
      </c>
      <c r="F4537" s="31">
        <f t="shared" si="70"/>
        <v>4</v>
      </c>
    </row>
    <row r="4538" spans="1:6" ht="29.55" customHeight="1" x14ac:dyDescent="0.4">
      <c r="A4538" s="12">
        <v>44839</v>
      </c>
      <c r="B4538" s="13" t="s">
        <v>23329</v>
      </c>
      <c r="C4538" s="14">
        <v>0.14860000000000001</v>
      </c>
      <c r="D4538" s="13" t="s">
        <v>31056</v>
      </c>
      <c r="E4538" s="13" t="s">
        <v>18982</v>
      </c>
      <c r="F4538" s="31">
        <f t="shared" si="70"/>
        <v>4</v>
      </c>
    </row>
    <row r="4539" spans="1:6" ht="29.55" customHeight="1" x14ac:dyDescent="0.4">
      <c r="A4539" s="12">
        <v>44887</v>
      </c>
      <c r="B4539" s="13" t="s">
        <v>11810</v>
      </c>
      <c r="C4539" s="14">
        <v>0.10780000000000001</v>
      </c>
      <c r="D4539" s="13" t="s">
        <v>29385</v>
      </c>
      <c r="E4539" s="13" t="s">
        <v>29363</v>
      </c>
      <c r="F4539" s="31">
        <f t="shared" si="70"/>
        <v>4</v>
      </c>
    </row>
    <row r="4540" spans="1:6" ht="29.55" customHeight="1" x14ac:dyDescent="0.4">
      <c r="A4540" s="12">
        <v>44866</v>
      </c>
      <c r="B4540" s="13" t="s">
        <v>11810</v>
      </c>
      <c r="C4540" s="14">
        <v>0.13289999999999999</v>
      </c>
      <c r="D4540" s="13" t="s">
        <v>30134</v>
      </c>
      <c r="E4540" s="13" t="s">
        <v>10271</v>
      </c>
      <c r="F4540" s="31">
        <f t="shared" si="70"/>
        <v>4</v>
      </c>
    </row>
    <row r="4541" spans="1:6" ht="29.55" customHeight="1" x14ac:dyDescent="0.4">
      <c r="A4541" s="12">
        <v>44739</v>
      </c>
      <c r="B4541" s="13" t="s">
        <v>11810</v>
      </c>
      <c r="C4541" s="14">
        <v>5.9499999999999997E-2</v>
      </c>
      <c r="D4541" s="13" t="s">
        <v>34789</v>
      </c>
      <c r="E4541" s="13" t="s">
        <v>23094</v>
      </c>
      <c r="F4541" s="31">
        <f t="shared" si="70"/>
        <v>4</v>
      </c>
    </row>
    <row r="4542" spans="1:6" ht="29.55" customHeight="1" x14ac:dyDescent="0.4">
      <c r="A4542" s="12">
        <v>44714</v>
      </c>
      <c r="B4542" s="13" t="s">
        <v>11810</v>
      </c>
      <c r="C4542" s="14">
        <v>6.0299999999999999E-2</v>
      </c>
      <c r="D4542" s="13" t="s">
        <v>35581</v>
      </c>
      <c r="E4542" s="13" t="s">
        <v>35578</v>
      </c>
      <c r="F4542" s="31">
        <f t="shared" si="70"/>
        <v>4</v>
      </c>
    </row>
    <row r="4543" spans="1:6" ht="29.55" customHeight="1" x14ac:dyDescent="0.4">
      <c r="A4543" s="12">
        <v>44907</v>
      </c>
      <c r="B4543" s="11" t="s">
        <v>6245</v>
      </c>
      <c r="C4543" s="14">
        <v>5.3499999999999999E-2</v>
      </c>
      <c r="D4543" s="13" t="s">
        <v>28777</v>
      </c>
      <c r="E4543" s="13" t="s">
        <v>27541</v>
      </c>
      <c r="F4543" s="31">
        <f t="shared" si="70"/>
        <v>4</v>
      </c>
    </row>
    <row r="4544" spans="1:6" ht="29.55" customHeight="1" x14ac:dyDescent="0.4">
      <c r="A4544" s="12">
        <v>44904</v>
      </c>
      <c r="B4544" s="11" t="s">
        <v>6245</v>
      </c>
      <c r="C4544" s="14">
        <v>0.1158</v>
      </c>
      <c r="D4544" s="13" t="s">
        <v>28805</v>
      </c>
      <c r="E4544" s="13" t="s">
        <v>20571</v>
      </c>
      <c r="F4544" s="31">
        <f t="shared" si="70"/>
        <v>4</v>
      </c>
    </row>
    <row r="4545" spans="1:6" ht="29.55" customHeight="1" x14ac:dyDescent="0.4">
      <c r="A4545" s="12">
        <v>44784</v>
      </c>
      <c r="B4545" s="13" t="s">
        <v>6245</v>
      </c>
      <c r="C4545" s="14">
        <v>7.5499999999999998E-2</v>
      </c>
      <c r="D4545" s="13" t="s">
        <v>33046</v>
      </c>
      <c r="E4545" s="13" t="s">
        <v>33043</v>
      </c>
      <c r="F4545" s="31">
        <f t="shared" si="70"/>
        <v>4</v>
      </c>
    </row>
    <row r="4546" spans="1:6" ht="29.55" customHeight="1" x14ac:dyDescent="0.4">
      <c r="A4546" s="12">
        <v>44742</v>
      </c>
      <c r="B4546" s="13" t="s">
        <v>6245</v>
      </c>
      <c r="C4546" s="14">
        <v>8.2500000000000004E-2</v>
      </c>
      <c r="D4546" s="13" t="s">
        <v>34695</v>
      </c>
      <c r="E4546" s="13" t="s">
        <v>18982</v>
      </c>
      <c r="F4546" s="31">
        <f t="shared" ref="F4546:F4609" si="71">COUNTIF(B:B,B4546)</f>
        <v>4</v>
      </c>
    </row>
    <row r="4547" spans="1:6" ht="29.55" customHeight="1" x14ac:dyDescent="0.4">
      <c r="A4547" s="12">
        <v>44895</v>
      </c>
      <c r="B4547" s="11" t="s">
        <v>12567</v>
      </c>
      <c r="C4547" s="14">
        <v>6.3399999999999998E-2</v>
      </c>
      <c r="D4547" s="13" t="s">
        <v>29091</v>
      </c>
      <c r="E4547" s="13" t="s">
        <v>18982</v>
      </c>
      <c r="F4547" s="31">
        <f t="shared" si="71"/>
        <v>4</v>
      </c>
    </row>
    <row r="4548" spans="1:6" ht="29.55" customHeight="1" x14ac:dyDescent="0.4">
      <c r="A4548" s="12">
        <v>44846</v>
      </c>
      <c r="B4548" s="13" t="s">
        <v>12567</v>
      </c>
      <c r="C4548" s="14">
        <v>0.14419999999999999</v>
      </c>
      <c r="D4548" s="13" t="s">
        <v>30852</v>
      </c>
      <c r="E4548" s="13" t="s">
        <v>30311</v>
      </c>
      <c r="F4548" s="31">
        <f t="shared" si="71"/>
        <v>4</v>
      </c>
    </row>
    <row r="4549" spans="1:6" ht="29.55" customHeight="1" x14ac:dyDescent="0.4">
      <c r="A4549" s="12">
        <v>44720</v>
      </c>
      <c r="B4549" s="13" t="s">
        <v>12567</v>
      </c>
      <c r="C4549" s="14">
        <v>5.6099999999999997E-2</v>
      </c>
      <c r="D4549" s="13" t="s">
        <v>35455</v>
      </c>
      <c r="E4549" s="13" t="s">
        <v>18982</v>
      </c>
      <c r="F4549" s="31">
        <f t="shared" si="71"/>
        <v>4</v>
      </c>
    </row>
    <row r="4550" spans="1:6" ht="29.55" customHeight="1" x14ac:dyDescent="0.4">
      <c r="A4550" s="12">
        <v>44719</v>
      </c>
      <c r="B4550" s="13" t="s">
        <v>12567</v>
      </c>
      <c r="C4550" s="14">
        <v>4.5400000000000003E-2</v>
      </c>
      <c r="D4550" s="13" t="s">
        <v>35509</v>
      </c>
      <c r="E4550" s="13" t="s">
        <v>18982</v>
      </c>
      <c r="F4550" s="31">
        <f t="shared" si="71"/>
        <v>4</v>
      </c>
    </row>
    <row r="4551" spans="1:6" ht="29.55" customHeight="1" x14ac:dyDescent="0.4">
      <c r="A4551" s="12">
        <v>44914</v>
      </c>
      <c r="B4551" s="11" t="s">
        <v>13180</v>
      </c>
      <c r="C4551" s="14">
        <v>6.9800000000000001E-2</v>
      </c>
      <c r="D4551" s="13" t="s">
        <v>28512</v>
      </c>
      <c r="E4551" s="13" t="s">
        <v>24495</v>
      </c>
      <c r="F4551" s="31">
        <f t="shared" si="71"/>
        <v>4</v>
      </c>
    </row>
    <row r="4552" spans="1:6" ht="29.55" customHeight="1" x14ac:dyDescent="0.4">
      <c r="A4552" s="12">
        <v>44897</v>
      </c>
      <c r="B4552" s="11" t="s">
        <v>13180</v>
      </c>
      <c r="C4552" s="14">
        <v>8.6400000000000005E-2</v>
      </c>
      <c r="D4552" s="13" t="s">
        <v>28970</v>
      </c>
      <c r="E4552" s="13" t="s">
        <v>20985</v>
      </c>
      <c r="F4552" s="31">
        <f t="shared" si="71"/>
        <v>4</v>
      </c>
    </row>
    <row r="4553" spans="1:6" ht="29.55" customHeight="1" x14ac:dyDescent="0.4">
      <c r="A4553" s="12">
        <v>44873</v>
      </c>
      <c r="B4553" s="13" t="s">
        <v>13180</v>
      </c>
      <c r="C4553" s="14">
        <v>0.15340000000000001</v>
      </c>
      <c r="D4553" s="13" t="s">
        <v>29962</v>
      </c>
      <c r="E4553" s="13" t="s">
        <v>29545</v>
      </c>
      <c r="F4553" s="31">
        <f t="shared" si="71"/>
        <v>4</v>
      </c>
    </row>
    <row r="4554" spans="1:6" ht="29.55" customHeight="1" x14ac:dyDescent="0.4">
      <c r="A4554" s="12">
        <v>44740</v>
      </c>
      <c r="B4554" s="13" t="s">
        <v>13180</v>
      </c>
      <c r="C4554" s="14">
        <v>5.0900000000000001E-2</v>
      </c>
      <c r="D4554" s="13" t="s">
        <v>34764</v>
      </c>
      <c r="E4554" s="13" t="s">
        <v>17865</v>
      </c>
      <c r="F4554" s="31">
        <f t="shared" si="71"/>
        <v>4</v>
      </c>
    </row>
    <row r="4555" spans="1:6" ht="29.55" customHeight="1" x14ac:dyDescent="0.4">
      <c r="A4555" s="12">
        <v>44882</v>
      </c>
      <c r="B4555" s="13" t="s">
        <v>29579</v>
      </c>
      <c r="C4555" s="14">
        <v>7.1800000000000003E-2</v>
      </c>
      <c r="D4555" s="13" t="s">
        <v>29580</v>
      </c>
      <c r="E4555" s="13" t="s">
        <v>7</v>
      </c>
      <c r="F4555" s="31">
        <f t="shared" si="71"/>
        <v>4</v>
      </c>
    </row>
    <row r="4556" spans="1:6" ht="29.55" customHeight="1" x14ac:dyDescent="0.4">
      <c r="A4556" s="12">
        <v>44881</v>
      </c>
      <c r="B4556" s="13" t="s">
        <v>29579</v>
      </c>
      <c r="C4556" s="14">
        <v>5.33E-2</v>
      </c>
      <c r="D4556" s="13" t="s">
        <v>29654</v>
      </c>
      <c r="E4556" s="13" t="s">
        <v>7</v>
      </c>
      <c r="F4556" s="31">
        <f t="shared" si="71"/>
        <v>4</v>
      </c>
    </row>
    <row r="4557" spans="1:6" ht="29.55" customHeight="1" x14ac:dyDescent="0.4">
      <c r="A4557" s="12">
        <v>44880</v>
      </c>
      <c r="B4557" s="13" t="s">
        <v>29579</v>
      </c>
      <c r="C4557" s="14">
        <v>0.1085</v>
      </c>
      <c r="D4557" s="13" t="s">
        <v>29704</v>
      </c>
      <c r="E4557" s="13" t="s">
        <v>18116</v>
      </c>
      <c r="F4557" s="31">
        <f t="shared" si="71"/>
        <v>4</v>
      </c>
    </row>
    <row r="4558" spans="1:6" ht="29.55" customHeight="1" x14ac:dyDescent="0.4">
      <c r="A4558" s="12">
        <v>44754</v>
      </c>
      <c r="B4558" s="11" t="s">
        <v>29579</v>
      </c>
      <c r="C4558" s="14">
        <v>7.2499999999999995E-2</v>
      </c>
      <c r="D4558" s="13" t="s">
        <v>34222</v>
      </c>
      <c r="E4558" s="13" t="s">
        <v>33943</v>
      </c>
      <c r="F4558" s="31">
        <f t="shared" si="71"/>
        <v>4</v>
      </c>
    </row>
    <row r="4559" spans="1:6" ht="29.55" customHeight="1" x14ac:dyDescent="0.4">
      <c r="A4559" s="12">
        <v>44917</v>
      </c>
      <c r="B4559" s="11" t="s">
        <v>16177</v>
      </c>
      <c r="C4559" s="14">
        <v>6.8400000000000002E-2</v>
      </c>
      <c r="D4559" s="13" t="s">
        <v>26221</v>
      </c>
      <c r="E4559" s="13" t="s">
        <v>17784</v>
      </c>
      <c r="F4559" s="31">
        <f t="shared" si="71"/>
        <v>4</v>
      </c>
    </row>
    <row r="4560" spans="1:6" ht="29.55" customHeight="1" x14ac:dyDescent="0.4">
      <c r="A4560" s="12">
        <v>44746</v>
      </c>
      <c r="B4560" s="13" t="s">
        <v>16177</v>
      </c>
      <c r="C4560" s="14">
        <v>1.15E-2</v>
      </c>
      <c r="D4560" s="13" t="s">
        <v>34589</v>
      </c>
      <c r="E4560" s="13" t="s">
        <v>34584</v>
      </c>
      <c r="F4560" s="31">
        <f t="shared" si="71"/>
        <v>4</v>
      </c>
    </row>
    <row r="4561" spans="1:6" ht="29.55" customHeight="1" x14ac:dyDescent="0.4">
      <c r="A4561" s="12">
        <v>44722</v>
      </c>
      <c r="B4561" s="13" t="s">
        <v>16177</v>
      </c>
      <c r="C4561" s="14">
        <v>7.5700000000000003E-2</v>
      </c>
      <c r="D4561" s="13" t="s">
        <v>35318</v>
      </c>
      <c r="E4561" s="13" t="s">
        <v>35278</v>
      </c>
      <c r="F4561" s="31">
        <f t="shared" si="71"/>
        <v>4</v>
      </c>
    </row>
    <row r="4562" spans="1:6" ht="29.55" customHeight="1" x14ac:dyDescent="0.4">
      <c r="A4562" s="12">
        <v>44714</v>
      </c>
      <c r="B4562" s="13" t="s">
        <v>16177</v>
      </c>
      <c r="C4562" s="14">
        <v>0.112</v>
      </c>
      <c r="D4562" s="13" t="s">
        <v>35608</v>
      </c>
      <c r="E4562" s="13" t="s">
        <v>17784</v>
      </c>
      <c r="F4562" s="31">
        <f t="shared" si="71"/>
        <v>4</v>
      </c>
    </row>
    <row r="4563" spans="1:6" ht="29.55" customHeight="1" x14ac:dyDescent="0.4">
      <c r="A4563" s="12">
        <v>44818</v>
      </c>
      <c r="B4563" s="11" t="s">
        <v>13489</v>
      </c>
      <c r="C4563" s="17">
        <v>3.6900000000000002E-2</v>
      </c>
      <c r="D4563" s="13" t="s">
        <v>31788</v>
      </c>
      <c r="E4563" s="13" t="s">
        <v>12572</v>
      </c>
      <c r="F4563" s="31">
        <f t="shared" si="71"/>
        <v>4</v>
      </c>
    </row>
    <row r="4564" spans="1:6" ht="29.55" customHeight="1" x14ac:dyDescent="0.4">
      <c r="A4564" s="12">
        <v>44790</v>
      </c>
      <c r="B4564" s="13" t="s">
        <v>13489</v>
      </c>
      <c r="C4564" s="14">
        <v>4.3999999999999997E-2</v>
      </c>
      <c r="D4564" s="13" t="s">
        <v>32852</v>
      </c>
      <c r="E4564" s="13" t="s">
        <v>7</v>
      </c>
      <c r="F4564" s="31">
        <f t="shared" si="71"/>
        <v>4</v>
      </c>
    </row>
    <row r="4565" spans="1:6" ht="29.55" customHeight="1" x14ac:dyDescent="0.4">
      <c r="A4565" s="12">
        <v>44754</v>
      </c>
      <c r="B4565" s="11" t="s">
        <v>13489</v>
      </c>
      <c r="C4565" s="14">
        <v>7.8299999999999995E-2</v>
      </c>
      <c r="D4565" s="13" t="s">
        <v>34216</v>
      </c>
      <c r="E4565" s="13" t="s">
        <v>33857</v>
      </c>
      <c r="F4565" s="31">
        <f t="shared" si="71"/>
        <v>4</v>
      </c>
    </row>
    <row r="4566" spans="1:6" ht="29.55" customHeight="1" x14ac:dyDescent="0.4">
      <c r="A4566" s="12">
        <v>44726</v>
      </c>
      <c r="B4566" s="13" t="s">
        <v>13489</v>
      </c>
      <c r="C4566" s="14">
        <v>3.7000000000000002E-3</v>
      </c>
      <c r="D4566" s="13" t="s">
        <v>35249</v>
      </c>
      <c r="E4566" s="13" t="s">
        <v>7</v>
      </c>
      <c r="F4566" s="31">
        <f t="shared" si="71"/>
        <v>4</v>
      </c>
    </row>
    <row r="4567" spans="1:6" ht="29.55" customHeight="1" x14ac:dyDescent="0.4">
      <c r="A4567" s="12">
        <v>44851</v>
      </c>
      <c r="B4567" s="13" t="s">
        <v>6125</v>
      </c>
      <c r="C4567" s="14">
        <v>0.1105</v>
      </c>
      <c r="D4567" s="13" t="s">
        <v>30716</v>
      </c>
      <c r="E4567" s="13" t="s">
        <v>30311</v>
      </c>
      <c r="F4567" s="31">
        <f t="shared" si="71"/>
        <v>4</v>
      </c>
    </row>
    <row r="4568" spans="1:6" ht="29.55" customHeight="1" x14ac:dyDescent="0.4">
      <c r="A4568" s="12">
        <v>44840</v>
      </c>
      <c r="B4568" s="13" t="s">
        <v>6125</v>
      </c>
      <c r="C4568" s="14">
        <v>0.218</v>
      </c>
      <c r="D4568" s="13" t="s">
        <v>30967</v>
      </c>
      <c r="E4568" s="13" t="s">
        <v>30311</v>
      </c>
      <c r="F4568" s="31">
        <f t="shared" si="71"/>
        <v>4</v>
      </c>
    </row>
    <row r="4569" spans="1:6" ht="29.55" customHeight="1" x14ac:dyDescent="0.4">
      <c r="A4569" s="12">
        <v>44839</v>
      </c>
      <c r="B4569" s="13" t="s">
        <v>6125</v>
      </c>
      <c r="C4569" s="14">
        <v>0.29909999999999998</v>
      </c>
      <c r="D4569" s="13" t="s">
        <v>30967</v>
      </c>
      <c r="E4569" s="13" t="s">
        <v>30311</v>
      </c>
      <c r="F4569" s="31">
        <f t="shared" si="71"/>
        <v>4</v>
      </c>
    </row>
    <row r="4570" spans="1:6" ht="29.55" customHeight="1" x14ac:dyDescent="0.4">
      <c r="A4570" s="12">
        <v>44720</v>
      </c>
      <c r="B4570" s="13" t="s">
        <v>6125</v>
      </c>
      <c r="C4570" s="14">
        <v>5.21E-2</v>
      </c>
      <c r="D4570" s="13" t="s">
        <v>35408</v>
      </c>
      <c r="E4570" s="13" t="s">
        <v>20568</v>
      </c>
      <c r="F4570" s="31">
        <f t="shared" si="71"/>
        <v>4</v>
      </c>
    </row>
    <row r="4571" spans="1:6" ht="29.55" customHeight="1" x14ac:dyDescent="0.4">
      <c r="A4571" s="12">
        <v>44900</v>
      </c>
      <c r="B4571" s="11" t="s">
        <v>7825</v>
      </c>
      <c r="C4571" s="11" t="s">
        <v>7034</v>
      </c>
      <c r="D4571" s="13" t="s">
        <v>28936</v>
      </c>
      <c r="E4571" s="13" t="s">
        <v>20624</v>
      </c>
      <c r="F4571" s="31">
        <f t="shared" si="71"/>
        <v>4</v>
      </c>
    </row>
    <row r="4572" spans="1:6" ht="29.55" customHeight="1" x14ac:dyDescent="0.4">
      <c r="A4572" s="12">
        <v>44736</v>
      </c>
      <c r="B4572" s="13" t="s">
        <v>7825</v>
      </c>
      <c r="C4572" s="14">
        <v>0.1108</v>
      </c>
      <c r="D4572" s="13" t="s">
        <v>34861</v>
      </c>
      <c r="E4572" s="13" t="s">
        <v>34517</v>
      </c>
      <c r="F4572" s="31">
        <f t="shared" si="71"/>
        <v>4</v>
      </c>
    </row>
    <row r="4573" spans="1:6" ht="29.55" customHeight="1" x14ac:dyDescent="0.4">
      <c r="A4573" s="12">
        <v>44721</v>
      </c>
      <c r="B4573" s="13" t="s">
        <v>7825</v>
      </c>
      <c r="C4573" s="14">
        <v>7.3599999999999999E-2</v>
      </c>
      <c r="D4573" s="13" t="s">
        <v>34861</v>
      </c>
      <c r="E4573" s="13" t="s">
        <v>35348</v>
      </c>
      <c r="F4573" s="31">
        <f t="shared" si="71"/>
        <v>4</v>
      </c>
    </row>
    <row r="4574" spans="1:6" ht="29.55" customHeight="1" x14ac:dyDescent="0.4">
      <c r="A4574" s="12">
        <v>44719</v>
      </c>
      <c r="B4574" s="13" t="s">
        <v>7825</v>
      </c>
      <c r="C4574" s="14">
        <v>7.9500000000000001E-2</v>
      </c>
      <c r="D4574" s="13" t="s">
        <v>35498</v>
      </c>
      <c r="E4574" s="13" t="s">
        <v>34517</v>
      </c>
      <c r="F4574" s="31">
        <f t="shared" si="71"/>
        <v>4</v>
      </c>
    </row>
    <row r="4575" spans="1:6" ht="29.55" customHeight="1" x14ac:dyDescent="0.4">
      <c r="A4575" s="12">
        <v>44840</v>
      </c>
      <c r="B4575" s="13" t="s">
        <v>14130</v>
      </c>
      <c r="C4575" s="14">
        <v>0.1183</v>
      </c>
      <c r="D4575" s="13" t="s">
        <v>30986</v>
      </c>
      <c r="E4575" s="13" t="s">
        <v>19516</v>
      </c>
      <c r="F4575" s="31">
        <f t="shared" si="71"/>
        <v>4</v>
      </c>
    </row>
    <row r="4576" spans="1:6" ht="29.55" customHeight="1" x14ac:dyDescent="0.4">
      <c r="A4576" s="12">
        <v>44834</v>
      </c>
      <c r="B4576" s="13" t="s">
        <v>14130</v>
      </c>
      <c r="C4576" s="14">
        <v>0.1055</v>
      </c>
      <c r="D4576" s="13" t="s">
        <v>31171</v>
      </c>
      <c r="E4576" s="13" t="s">
        <v>19516</v>
      </c>
      <c r="F4576" s="31">
        <f t="shared" si="71"/>
        <v>4</v>
      </c>
    </row>
    <row r="4577" spans="1:6" ht="29.55" customHeight="1" x14ac:dyDescent="0.4">
      <c r="A4577" s="12">
        <v>44833</v>
      </c>
      <c r="B4577" s="13" t="s">
        <v>14130</v>
      </c>
      <c r="C4577" s="14">
        <v>7.5600000000000001E-2</v>
      </c>
      <c r="D4577" s="13" t="s">
        <v>31224</v>
      </c>
      <c r="E4577" s="13" t="s">
        <v>19516</v>
      </c>
      <c r="F4577" s="31">
        <f t="shared" si="71"/>
        <v>4</v>
      </c>
    </row>
    <row r="4578" spans="1:6" ht="29.55" customHeight="1" x14ac:dyDescent="0.4">
      <c r="A4578" s="12">
        <v>44818</v>
      </c>
      <c r="B4578" s="11" t="s">
        <v>14130</v>
      </c>
      <c r="C4578" s="17">
        <v>0.16270000000000001</v>
      </c>
      <c r="D4578" s="13" t="s">
        <v>31752</v>
      </c>
      <c r="E4578" s="13" t="s">
        <v>10815</v>
      </c>
      <c r="F4578" s="31">
        <f t="shared" si="71"/>
        <v>4</v>
      </c>
    </row>
    <row r="4579" spans="1:6" ht="29.55" customHeight="1" x14ac:dyDescent="0.4">
      <c r="A4579" s="12">
        <v>44883</v>
      </c>
      <c r="B4579" s="13" t="s">
        <v>17397</v>
      </c>
      <c r="C4579" s="13" t="s">
        <v>5979</v>
      </c>
      <c r="D4579" s="13" t="s">
        <v>29478</v>
      </c>
      <c r="E4579" s="13" t="s">
        <v>29291</v>
      </c>
      <c r="F4579" s="31">
        <f t="shared" si="71"/>
        <v>4</v>
      </c>
    </row>
    <row r="4580" spans="1:6" ht="29.55" customHeight="1" x14ac:dyDescent="0.4">
      <c r="A4580" s="12">
        <v>44882</v>
      </c>
      <c r="B4580" s="13" t="s">
        <v>17397</v>
      </c>
      <c r="C4580" s="14">
        <v>8.9200000000000002E-2</v>
      </c>
      <c r="D4580" s="13" t="s">
        <v>29575</v>
      </c>
      <c r="E4580" s="13" t="s">
        <v>18550</v>
      </c>
      <c r="F4580" s="31">
        <f t="shared" si="71"/>
        <v>4</v>
      </c>
    </row>
    <row r="4581" spans="1:6" ht="29.55" customHeight="1" x14ac:dyDescent="0.4">
      <c r="A4581" s="12">
        <v>44852</v>
      </c>
      <c r="B4581" s="13" t="s">
        <v>17397</v>
      </c>
      <c r="C4581" s="14">
        <v>6.4600000000000005E-2</v>
      </c>
      <c r="D4581" s="13" t="s">
        <v>30666</v>
      </c>
      <c r="E4581" s="13" t="s">
        <v>30664</v>
      </c>
      <c r="F4581" s="31">
        <f t="shared" si="71"/>
        <v>4</v>
      </c>
    </row>
    <row r="4582" spans="1:6" ht="29.55" customHeight="1" x14ac:dyDescent="0.4">
      <c r="A4582" s="12">
        <v>44733</v>
      </c>
      <c r="B4582" s="13" t="s">
        <v>17397</v>
      </c>
      <c r="C4582" s="14">
        <v>6.3100000000000003E-2</v>
      </c>
      <c r="D4582" s="13" t="s">
        <v>35021</v>
      </c>
      <c r="E4582" s="13" t="s">
        <v>20571</v>
      </c>
      <c r="F4582" s="31">
        <f t="shared" si="71"/>
        <v>4</v>
      </c>
    </row>
    <row r="4583" spans="1:6" ht="29.55" customHeight="1" x14ac:dyDescent="0.4">
      <c r="A4583" s="12">
        <v>44923</v>
      </c>
      <c r="B4583" s="11" t="s">
        <v>18169</v>
      </c>
      <c r="C4583" s="14">
        <v>5.4199999999999998E-2</v>
      </c>
      <c r="D4583" s="13" t="s">
        <v>28234</v>
      </c>
      <c r="E4583" s="13" t="s">
        <v>28235</v>
      </c>
      <c r="F4583" s="31">
        <f t="shared" si="71"/>
        <v>4</v>
      </c>
    </row>
    <row r="4584" spans="1:6" ht="29.55" customHeight="1" x14ac:dyDescent="0.4">
      <c r="A4584" s="12">
        <v>44894</v>
      </c>
      <c r="B4584" s="11" t="s">
        <v>18169</v>
      </c>
      <c r="C4584" s="14">
        <v>0.12379999999999999</v>
      </c>
      <c r="D4584" s="13" t="s">
        <v>29111</v>
      </c>
      <c r="E4584" s="13" t="s">
        <v>29112</v>
      </c>
      <c r="F4584" s="31">
        <f t="shared" si="71"/>
        <v>4</v>
      </c>
    </row>
    <row r="4585" spans="1:6" ht="29.55" customHeight="1" x14ac:dyDescent="0.4">
      <c r="A4585" s="12">
        <v>44876</v>
      </c>
      <c r="B4585" s="13" t="s">
        <v>18169</v>
      </c>
      <c r="C4585" s="14">
        <v>0.1048</v>
      </c>
      <c r="D4585" s="13" t="s">
        <v>29820</v>
      </c>
      <c r="E4585" s="13" t="s">
        <v>29112</v>
      </c>
      <c r="F4585" s="31">
        <f t="shared" si="71"/>
        <v>4</v>
      </c>
    </row>
    <row r="4586" spans="1:6" ht="29.55" customHeight="1" x14ac:dyDescent="0.4">
      <c r="A4586" s="12">
        <v>44869</v>
      </c>
      <c r="B4586" s="13" t="s">
        <v>18169</v>
      </c>
      <c r="C4586" s="14">
        <v>0.1449</v>
      </c>
      <c r="D4586" s="13" t="s">
        <v>30056</v>
      </c>
      <c r="E4586" s="13" t="s">
        <v>29112</v>
      </c>
      <c r="F4586" s="31">
        <f t="shared" si="71"/>
        <v>4</v>
      </c>
    </row>
    <row r="4587" spans="1:6" ht="29.55" customHeight="1" x14ac:dyDescent="0.4">
      <c r="A4587" s="12">
        <v>44824</v>
      </c>
      <c r="B4587" s="11" t="s">
        <v>5531</v>
      </c>
      <c r="C4587" s="17">
        <v>0.08</v>
      </c>
      <c r="D4587" s="13" t="s">
        <v>31550</v>
      </c>
      <c r="E4587" s="13" t="s">
        <v>25</v>
      </c>
      <c r="F4587" s="31">
        <f t="shared" si="71"/>
        <v>4</v>
      </c>
    </row>
    <row r="4588" spans="1:6" ht="29.55" customHeight="1" x14ac:dyDescent="0.4">
      <c r="A4588" s="12">
        <v>44740</v>
      </c>
      <c r="B4588" s="13" t="s">
        <v>5531</v>
      </c>
      <c r="C4588" s="14">
        <v>2.1299999999999999E-2</v>
      </c>
      <c r="D4588" s="13" t="s">
        <v>34758</v>
      </c>
      <c r="E4588" s="13" t="s">
        <v>34755</v>
      </c>
      <c r="F4588" s="31">
        <f t="shared" si="71"/>
        <v>4</v>
      </c>
    </row>
    <row r="4589" spans="1:6" ht="29.55" customHeight="1" x14ac:dyDescent="0.4">
      <c r="A4589" s="12">
        <v>44728</v>
      </c>
      <c r="B4589" s="13" t="s">
        <v>5531</v>
      </c>
      <c r="C4589" s="14">
        <v>6.3100000000000003E-2</v>
      </c>
      <c r="D4589" s="13" t="s">
        <v>35156</v>
      </c>
      <c r="E4589" s="13" t="s">
        <v>25</v>
      </c>
      <c r="F4589" s="31">
        <f t="shared" si="71"/>
        <v>4</v>
      </c>
    </row>
    <row r="4590" spans="1:6" ht="29.55" customHeight="1" x14ac:dyDescent="0.4">
      <c r="A4590" s="12">
        <v>44727</v>
      </c>
      <c r="B4590" s="13" t="s">
        <v>5531</v>
      </c>
      <c r="C4590" s="14">
        <v>6.3100000000000003E-2</v>
      </c>
      <c r="D4590" s="13" t="s">
        <v>35156</v>
      </c>
      <c r="E4590" s="13" t="s">
        <v>25</v>
      </c>
      <c r="F4590" s="31">
        <f t="shared" si="71"/>
        <v>4</v>
      </c>
    </row>
    <row r="4591" spans="1:6" ht="29.55" customHeight="1" x14ac:dyDescent="0.4">
      <c r="A4591" s="12">
        <v>44838</v>
      </c>
      <c r="B4591" s="13" t="s">
        <v>8970</v>
      </c>
      <c r="C4591" s="14">
        <v>8.6999999999999994E-2</v>
      </c>
      <c r="D4591" s="13" t="s">
        <v>31154</v>
      </c>
      <c r="E4591" s="13" t="s">
        <v>31155</v>
      </c>
      <c r="F4591" s="31">
        <f t="shared" si="71"/>
        <v>4</v>
      </c>
    </row>
    <row r="4592" spans="1:6" ht="29.55" customHeight="1" x14ac:dyDescent="0.4">
      <c r="A4592" s="12">
        <v>44805</v>
      </c>
      <c r="B4592" s="11" t="s">
        <v>8970</v>
      </c>
      <c r="C4592" s="17">
        <v>5.7299999999999997E-2</v>
      </c>
      <c r="D4592" s="13" t="s">
        <v>32249</v>
      </c>
      <c r="E4592" s="13" t="s">
        <v>38</v>
      </c>
      <c r="F4592" s="31">
        <f t="shared" si="71"/>
        <v>4</v>
      </c>
    </row>
    <row r="4593" spans="1:6" ht="29.55" customHeight="1" x14ac:dyDescent="0.4">
      <c r="A4593" s="12">
        <v>44799</v>
      </c>
      <c r="B4593" s="11" t="s">
        <v>8970</v>
      </c>
      <c r="C4593" s="17">
        <v>0.06</v>
      </c>
      <c r="D4593" s="13" t="s">
        <v>32441</v>
      </c>
      <c r="E4593" s="13" t="s">
        <v>38</v>
      </c>
      <c r="F4593" s="31">
        <f t="shared" si="71"/>
        <v>4</v>
      </c>
    </row>
    <row r="4594" spans="1:6" ht="29.55" customHeight="1" x14ac:dyDescent="0.4">
      <c r="A4594" s="12">
        <v>44798</v>
      </c>
      <c r="B4594" s="13" t="s">
        <v>8970</v>
      </c>
      <c r="C4594" s="14">
        <v>2.1700000000000001E-2</v>
      </c>
      <c r="D4594" s="13" t="s">
        <v>32536</v>
      </c>
      <c r="E4594" s="13" t="s">
        <v>32537</v>
      </c>
      <c r="F4594" s="31">
        <f t="shared" si="71"/>
        <v>4</v>
      </c>
    </row>
    <row r="4595" spans="1:6" ht="29.55" customHeight="1" x14ac:dyDescent="0.4">
      <c r="A4595" s="12">
        <v>44873</v>
      </c>
      <c r="B4595" s="13" t="s">
        <v>14411</v>
      </c>
      <c r="C4595" s="14">
        <v>7.6999999999999999E-2</v>
      </c>
      <c r="D4595" s="13" t="s">
        <v>29985</v>
      </c>
      <c r="E4595" s="13" t="s">
        <v>260</v>
      </c>
      <c r="F4595" s="31">
        <f t="shared" si="71"/>
        <v>4</v>
      </c>
    </row>
    <row r="4596" spans="1:6" ht="29.55" customHeight="1" x14ac:dyDescent="0.4">
      <c r="A4596" s="12">
        <v>44827</v>
      </c>
      <c r="B4596" s="13" t="s">
        <v>14411</v>
      </c>
      <c r="C4596" s="14">
        <v>0.2072</v>
      </c>
      <c r="D4596" s="13" t="s">
        <v>31354</v>
      </c>
      <c r="E4596" s="13" t="s">
        <v>31345</v>
      </c>
      <c r="F4596" s="31">
        <f t="shared" si="71"/>
        <v>4</v>
      </c>
    </row>
    <row r="4597" spans="1:6" ht="29.55" customHeight="1" x14ac:dyDescent="0.4">
      <c r="A4597" s="12">
        <v>44789</v>
      </c>
      <c r="B4597" s="13" t="s">
        <v>14411</v>
      </c>
      <c r="C4597" s="14">
        <v>6.4199999999999993E-2</v>
      </c>
      <c r="D4597" s="13" t="s">
        <v>32897</v>
      </c>
      <c r="E4597" s="13" t="s">
        <v>260</v>
      </c>
      <c r="F4597" s="31">
        <f t="shared" si="71"/>
        <v>4</v>
      </c>
    </row>
    <row r="4598" spans="1:6" ht="29.55" customHeight="1" x14ac:dyDescent="0.4">
      <c r="A4598" s="12">
        <v>44739</v>
      </c>
      <c r="B4598" s="13" t="s">
        <v>14411</v>
      </c>
      <c r="C4598" s="14">
        <v>0.1648</v>
      </c>
      <c r="D4598" s="13" t="s">
        <v>34829</v>
      </c>
      <c r="E4598" s="13" t="s">
        <v>18982</v>
      </c>
      <c r="F4598" s="31">
        <f t="shared" si="71"/>
        <v>4</v>
      </c>
    </row>
    <row r="4599" spans="1:6" ht="29.55" customHeight="1" x14ac:dyDescent="0.4">
      <c r="A4599" s="12">
        <v>44859</v>
      </c>
      <c r="B4599" s="11" t="s">
        <v>21103</v>
      </c>
      <c r="C4599" s="17">
        <v>0.1411</v>
      </c>
      <c r="D4599" s="13" t="s">
        <v>30374</v>
      </c>
      <c r="E4599" s="13" t="s">
        <v>30375</v>
      </c>
      <c r="F4599" s="31">
        <f t="shared" si="71"/>
        <v>4</v>
      </c>
    </row>
    <row r="4600" spans="1:6" ht="29.55" customHeight="1" x14ac:dyDescent="0.4">
      <c r="A4600" s="12">
        <v>44810</v>
      </c>
      <c r="B4600" s="11" t="s">
        <v>21103</v>
      </c>
      <c r="C4600" s="17">
        <v>0.16669999999999999</v>
      </c>
      <c r="D4600" s="13" t="s">
        <v>32011</v>
      </c>
      <c r="E4600" s="13" t="s">
        <v>7043</v>
      </c>
      <c r="F4600" s="31">
        <f t="shared" si="71"/>
        <v>4</v>
      </c>
    </row>
    <row r="4601" spans="1:6" ht="29.55" customHeight="1" x14ac:dyDescent="0.4">
      <c r="A4601" s="12">
        <v>44802</v>
      </c>
      <c r="B4601" s="11" t="s">
        <v>21103</v>
      </c>
      <c r="C4601" s="17">
        <v>4.6600000000000003E-2</v>
      </c>
      <c r="D4601" s="13" t="s">
        <v>32011</v>
      </c>
      <c r="E4601" s="13" t="s">
        <v>32380</v>
      </c>
      <c r="F4601" s="31">
        <f t="shared" si="71"/>
        <v>4</v>
      </c>
    </row>
    <row r="4602" spans="1:6" ht="29.55" customHeight="1" x14ac:dyDescent="0.4">
      <c r="A4602" s="12">
        <v>44767</v>
      </c>
      <c r="B4602" s="11" t="s">
        <v>21103</v>
      </c>
      <c r="C4602" s="14">
        <v>0.16769999999999999</v>
      </c>
      <c r="D4602" s="13" t="s">
        <v>33768</v>
      </c>
      <c r="E4602" s="13" t="s">
        <v>33769</v>
      </c>
      <c r="F4602" s="31">
        <f t="shared" si="71"/>
        <v>4</v>
      </c>
    </row>
    <row r="4603" spans="1:6" ht="29.55" customHeight="1" x14ac:dyDescent="0.4">
      <c r="A4603" s="12">
        <v>44841</v>
      </c>
      <c r="B4603" s="13" t="s">
        <v>9297</v>
      </c>
      <c r="C4603" s="14">
        <v>0.1231</v>
      </c>
      <c r="D4603" s="13" t="s">
        <v>30917</v>
      </c>
      <c r="E4603" s="13" t="s">
        <v>30624</v>
      </c>
      <c r="F4603" s="31">
        <f t="shared" si="71"/>
        <v>4</v>
      </c>
    </row>
    <row r="4604" spans="1:6" ht="29.55" customHeight="1" x14ac:dyDescent="0.4">
      <c r="A4604" s="12">
        <v>44820</v>
      </c>
      <c r="B4604" s="11" t="s">
        <v>9297</v>
      </c>
      <c r="C4604" s="17">
        <v>7.46E-2</v>
      </c>
      <c r="D4604" s="13" t="s">
        <v>31670</v>
      </c>
      <c r="E4604" s="13" t="s">
        <v>5802</v>
      </c>
      <c r="F4604" s="31">
        <f t="shared" si="71"/>
        <v>4</v>
      </c>
    </row>
    <row r="4605" spans="1:6" ht="29.55" customHeight="1" x14ac:dyDescent="0.4">
      <c r="A4605" s="12">
        <v>44775</v>
      </c>
      <c r="B4605" s="13" t="s">
        <v>9297</v>
      </c>
      <c r="C4605" s="14">
        <v>6.9400000000000003E-2</v>
      </c>
      <c r="D4605" s="13" t="s">
        <v>31670</v>
      </c>
      <c r="E4605" s="13" t="s">
        <v>33412</v>
      </c>
      <c r="F4605" s="31">
        <f t="shared" si="71"/>
        <v>4</v>
      </c>
    </row>
    <row r="4606" spans="1:6" ht="29.55" customHeight="1" x14ac:dyDescent="0.4">
      <c r="A4606" s="12">
        <v>44736</v>
      </c>
      <c r="B4606" s="13" t="s">
        <v>9297</v>
      </c>
      <c r="C4606" s="14">
        <v>0.10199999999999999</v>
      </c>
      <c r="D4606" s="13" t="s">
        <v>34869</v>
      </c>
      <c r="E4606" s="13" t="s">
        <v>20566</v>
      </c>
      <c r="F4606" s="31">
        <f t="shared" si="71"/>
        <v>4</v>
      </c>
    </row>
    <row r="4607" spans="1:6" ht="29.55" customHeight="1" x14ac:dyDescent="0.4">
      <c r="A4607" s="12">
        <v>44918</v>
      </c>
      <c r="B4607" s="11" t="s">
        <v>10425</v>
      </c>
      <c r="C4607" s="14">
        <v>6.4299999999999996E-2</v>
      </c>
      <c r="D4607" s="13" t="s">
        <v>28329</v>
      </c>
      <c r="E4607" s="13" t="s">
        <v>27541</v>
      </c>
      <c r="F4607" s="31">
        <f t="shared" si="71"/>
        <v>4</v>
      </c>
    </row>
    <row r="4608" spans="1:6" ht="29.55" customHeight="1" x14ac:dyDescent="0.4">
      <c r="A4608" s="12">
        <v>44917</v>
      </c>
      <c r="B4608" s="11" t="s">
        <v>10425</v>
      </c>
      <c r="C4608" s="14">
        <v>5.96E-2</v>
      </c>
      <c r="D4608" s="13" t="s">
        <v>26221</v>
      </c>
      <c r="E4608" s="13" t="s">
        <v>17784</v>
      </c>
      <c r="F4608" s="31">
        <f t="shared" si="71"/>
        <v>4</v>
      </c>
    </row>
    <row r="4609" spans="1:6" ht="29.55" customHeight="1" x14ac:dyDescent="0.4">
      <c r="A4609" s="12">
        <v>44853</v>
      </c>
      <c r="B4609" s="13" t="s">
        <v>10425</v>
      </c>
      <c r="C4609" s="14">
        <v>7.6600000000000001E-2</v>
      </c>
      <c r="D4609" s="13" t="s">
        <v>30643</v>
      </c>
      <c r="E4609" s="13" t="s">
        <v>30640</v>
      </c>
      <c r="F4609" s="31">
        <f t="shared" si="71"/>
        <v>4</v>
      </c>
    </row>
    <row r="4610" spans="1:6" ht="29.55" customHeight="1" x14ac:dyDescent="0.4">
      <c r="A4610" s="12">
        <v>44825</v>
      </c>
      <c r="B4610" s="11" t="s">
        <v>10425</v>
      </c>
      <c r="C4610" s="17">
        <v>0.1522</v>
      </c>
      <c r="D4610" s="13" t="s">
        <v>31425</v>
      </c>
      <c r="E4610" s="13" t="s">
        <v>31416</v>
      </c>
      <c r="F4610" s="31">
        <f t="shared" ref="F4610:F4673" si="72">COUNTIF(B:B,B4610)</f>
        <v>4</v>
      </c>
    </row>
    <row r="4611" spans="1:6" ht="29.55" customHeight="1" x14ac:dyDescent="0.4">
      <c r="A4611" s="12">
        <v>44902</v>
      </c>
      <c r="B4611" s="11" t="s">
        <v>13585</v>
      </c>
      <c r="C4611" s="14">
        <v>0.18060000000000001</v>
      </c>
      <c r="D4611" s="13" t="s">
        <v>28870</v>
      </c>
      <c r="E4611" s="13" t="s">
        <v>20571</v>
      </c>
      <c r="F4611" s="31">
        <f t="shared" si="72"/>
        <v>4</v>
      </c>
    </row>
    <row r="4612" spans="1:6" ht="29.55" customHeight="1" x14ac:dyDescent="0.4">
      <c r="A4612" s="12">
        <v>44889</v>
      </c>
      <c r="B4612" s="13" t="s">
        <v>13585</v>
      </c>
      <c r="C4612" s="14">
        <v>0.2954</v>
      </c>
      <c r="D4612" s="13" t="s">
        <v>29259</v>
      </c>
      <c r="E4612" s="13" t="s">
        <v>29260</v>
      </c>
      <c r="F4612" s="31">
        <f t="shared" si="72"/>
        <v>4</v>
      </c>
    </row>
    <row r="4613" spans="1:6" ht="29.55" customHeight="1" x14ac:dyDescent="0.4">
      <c r="A4613" s="12">
        <v>44848</v>
      </c>
      <c r="B4613" s="13" t="s">
        <v>13585</v>
      </c>
      <c r="C4613" s="14">
        <v>9.4500000000000001E-2</v>
      </c>
      <c r="D4613" s="13" t="s">
        <v>30770</v>
      </c>
      <c r="E4613" s="13" t="s">
        <v>30767</v>
      </c>
      <c r="F4613" s="31">
        <f t="shared" si="72"/>
        <v>4</v>
      </c>
    </row>
    <row r="4614" spans="1:6" ht="29.55" customHeight="1" x14ac:dyDescent="0.4">
      <c r="A4614" s="12">
        <v>44743</v>
      </c>
      <c r="B4614" s="13" t="s">
        <v>13585</v>
      </c>
      <c r="C4614" s="14">
        <v>0.1206</v>
      </c>
      <c r="D4614" s="13" t="s">
        <v>34635</v>
      </c>
      <c r="E4614" s="13" t="s">
        <v>18982</v>
      </c>
      <c r="F4614" s="31">
        <f t="shared" si="72"/>
        <v>4</v>
      </c>
    </row>
    <row r="4615" spans="1:6" ht="29.55" customHeight="1" x14ac:dyDescent="0.4">
      <c r="A4615" s="12">
        <v>44824</v>
      </c>
      <c r="B4615" s="11" t="s">
        <v>8483</v>
      </c>
      <c r="C4615" s="17">
        <v>0.10970000000000001</v>
      </c>
      <c r="D4615" s="13" t="s">
        <v>31530</v>
      </c>
      <c r="E4615" s="13" t="s">
        <v>6351</v>
      </c>
      <c r="F4615" s="31">
        <f t="shared" si="72"/>
        <v>4</v>
      </c>
    </row>
    <row r="4616" spans="1:6" ht="29.55" customHeight="1" x14ac:dyDescent="0.4">
      <c r="A4616" s="12">
        <v>44812</v>
      </c>
      <c r="B4616" s="11" t="s">
        <v>8483</v>
      </c>
      <c r="C4616" s="17">
        <v>8.2900000000000001E-2</v>
      </c>
      <c r="D4616" s="13" t="s">
        <v>31927</v>
      </c>
      <c r="E4616" s="13" t="s">
        <v>6351</v>
      </c>
      <c r="F4616" s="31">
        <f t="shared" si="72"/>
        <v>4</v>
      </c>
    </row>
    <row r="4617" spans="1:6" ht="29.55" customHeight="1" x14ac:dyDescent="0.4">
      <c r="A4617" s="12">
        <v>44783</v>
      </c>
      <c r="B4617" s="13" t="s">
        <v>8483</v>
      </c>
      <c r="C4617" s="14">
        <v>7.2999999999999995E-2</v>
      </c>
      <c r="D4617" s="13" t="s">
        <v>33070</v>
      </c>
      <c r="E4617" s="13" t="s">
        <v>33022</v>
      </c>
      <c r="F4617" s="31">
        <f t="shared" si="72"/>
        <v>4</v>
      </c>
    </row>
    <row r="4618" spans="1:6" ht="29.55" customHeight="1" x14ac:dyDescent="0.4">
      <c r="A4618" s="12">
        <v>44755</v>
      </c>
      <c r="B4618" s="11" t="s">
        <v>8483</v>
      </c>
      <c r="C4618" s="14">
        <v>7.1599999999999997E-2</v>
      </c>
      <c r="D4618" s="13" t="s">
        <v>34190</v>
      </c>
      <c r="E4618" s="13" t="s">
        <v>20568</v>
      </c>
      <c r="F4618" s="31">
        <f t="shared" si="72"/>
        <v>4</v>
      </c>
    </row>
    <row r="4619" spans="1:6" ht="29.55" customHeight="1" x14ac:dyDescent="0.4">
      <c r="A4619" s="12">
        <v>44893</v>
      </c>
      <c r="B4619" s="11" t="s">
        <v>13660</v>
      </c>
      <c r="C4619" s="14">
        <v>9.9299999999999999E-2</v>
      </c>
      <c r="D4619" s="13" t="s">
        <v>29152</v>
      </c>
      <c r="E4619" s="13" t="s">
        <v>20568</v>
      </c>
      <c r="F4619" s="31">
        <f t="shared" si="72"/>
        <v>4</v>
      </c>
    </row>
    <row r="4620" spans="1:6" ht="29.55" customHeight="1" x14ac:dyDescent="0.4">
      <c r="A4620" s="12">
        <v>44882</v>
      </c>
      <c r="B4620" s="13" t="s">
        <v>13660</v>
      </c>
      <c r="C4620" s="14">
        <v>4.5400000000000003E-2</v>
      </c>
      <c r="D4620" s="13" t="s">
        <v>29599</v>
      </c>
      <c r="E4620" s="13" t="s">
        <v>49</v>
      </c>
      <c r="F4620" s="31">
        <f t="shared" si="72"/>
        <v>4</v>
      </c>
    </row>
    <row r="4621" spans="1:6" ht="29.55" customHeight="1" x14ac:dyDescent="0.4">
      <c r="A4621" s="12">
        <v>44881</v>
      </c>
      <c r="B4621" s="13" t="s">
        <v>13660</v>
      </c>
      <c r="C4621" s="14">
        <v>4.5400000000000003E-2</v>
      </c>
      <c r="D4621" s="13" t="s">
        <v>29599</v>
      </c>
      <c r="E4621" s="13" t="s">
        <v>49</v>
      </c>
      <c r="F4621" s="31">
        <f t="shared" si="72"/>
        <v>4</v>
      </c>
    </row>
    <row r="4622" spans="1:6" ht="29.55" customHeight="1" x14ac:dyDescent="0.4">
      <c r="A4622" s="12">
        <v>44803</v>
      </c>
      <c r="B4622" s="11" t="s">
        <v>13660</v>
      </c>
      <c r="C4622" s="17">
        <v>2.7E-2</v>
      </c>
      <c r="D4622" s="13" t="s">
        <v>32348</v>
      </c>
      <c r="E4622" s="13" t="s">
        <v>6445</v>
      </c>
      <c r="F4622" s="31">
        <f t="shared" si="72"/>
        <v>4</v>
      </c>
    </row>
    <row r="4623" spans="1:6" ht="29.55" customHeight="1" x14ac:dyDescent="0.4">
      <c r="A4623" s="12">
        <v>44872</v>
      </c>
      <c r="B4623" s="13" t="s">
        <v>29993</v>
      </c>
      <c r="C4623" s="14">
        <v>0.19309999999999999</v>
      </c>
      <c r="D4623" s="13" t="s">
        <v>29994</v>
      </c>
      <c r="E4623" s="13" t="s">
        <v>22814</v>
      </c>
      <c r="F4623" s="31">
        <f t="shared" si="72"/>
        <v>4</v>
      </c>
    </row>
    <row r="4624" spans="1:6" ht="29.55" customHeight="1" x14ac:dyDescent="0.4">
      <c r="A4624" s="12">
        <v>44846</v>
      </c>
      <c r="B4624" s="13" t="s">
        <v>29993</v>
      </c>
      <c r="C4624" s="14">
        <v>0.17399999999999999</v>
      </c>
      <c r="D4624" s="13" t="s">
        <v>30875</v>
      </c>
      <c r="E4624" s="13" t="s">
        <v>18982</v>
      </c>
      <c r="F4624" s="31">
        <f t="shared" si="72"/>
        <v>4</v>
      </c>
    </row>
    <row r="4625" spans="1:6" ht="29.55" customHeight="1" x14ac:dyDescent="0.4">
      <c r="A4625" s="12">
        <v>44845</v>
      </c>
      <c r="B4625" s="13" t="s">
        <v>29993</v>
      </c>
      <c r="C4625" s="14">
        <v>0.1216</v>
      </c>
      <c r="D4625" s="13" t="s">
        <v>30907</v>
      </c>
      <c r="E4625" s="13" t="s">
        <v>18982</v>
      </c>
      <c r="F4625" s="31">
        <f t="shared" si="72"/>
        <v>4</v>
      </c>
    </row>
    <row r="4626" spans="1:6" ht="29.55" customHeight="1" x14ac:dyDescent="0.4">
      <c r="A4626" s="12">
        <v>44841</v>
      </c>
      <c r="B4626" s="13" t="s">
        <v>29993</v>
      </c>
      <c r="C4626" s="14">
        <v>0.10290000000000001</v>
      </c>
      <c r="D4626" s="13" t="s">
        <v>30957</v>
      </c>
      <c r="E4626" s="13" t="s">
        <v>18982</v>
      </c>
      <c r="F4626" s="31">
        <f t="shared" si="72"/>
        <v>4</v>
      </c>
    </row>
    <row r="4627" spans="1:6" ht="29.55" customHeight="1" x14ac:dyDescent="0.4">
      <c r="A4627" s="12">
        <v>44785</v>
      </c>
      <c r="B4627" s="13" t="s">
        <v>6609</v>
      </c>
      <c r="C4627" s="14">
        <v>1.7000000000000001E-2</v>
      </c>
      <c r="D4627" s="13" t="s">
        <v>32938</v>
      </c>
      <c r="E4627" s="13" t="s">
        <v>32931</v>
      </c>
      <c r="F4627" s="31">
        <f t="shared" si="72"/>
        <v>4</v>
      </c>
    </row>
    <row r="4628" spans="1:6" ht="29.55" customHeight="1" x14ac:dyDescent="0.4">
      <c r="A4628" s="12">
        <v>44782</v>
      </c>
      <c r="B4628" s="13" t="s">
        <v>6609</v>
      </c>
      <c r="C4628" s="14">
        <v>3.1399999999999997E-2</v>
      </c>
      <c r="D4628" s="13" t="s">
        <v>33118</v>
      </c>
      <c r="E4628" s="13" t="s">
        <v>33117</v>
      </c>
      <c r="F4628" s="31">
        <f t="shared" si="72"/>
        <v>4</v>
      </c>
    </row>
    <row r="4629" spans="1:6" ht="29.55" customHeight="1" x14ac:dyDescent="0.4">
      <c r="A4629" s="12">
        <v>44747</v>
      </c>
      <c r="B4629" s="13" t="s">
        <v>6609</v>
      </c>
      <c r="C4629" s="14">
        <v>8.2900000000000001E-2</v>
      </c>
      <c r="D4629" s="13" t="s">
        <v>34473</v>
      </c>
      <c r="E4629" s="13" t="s">
        <v>19724</v>
      </c>
      <c r="F4629" s="31">
        <f t="shared" si="72"/>
        <v>4</v>
      </c>
    </row>
    <row r="4630" spans="1:6" ht="29.55" customHeight="1" x14ac:dyDescent="0.4">
      <c r="A4630" s="12">
        <v>44742</v>
      </c>
      <c r="B4630" s="13" t="s">
        <v>6609</v>
      </c>
      <c r="C4630" s="14">
        <v>8.3699999999999997E-2</v>
      </c>
      <c r="D4630" s="13" t="s">
        <v>34638</v>
      </c>
      <c r="E4630" s="13" t="s">
        <v>17800</v>
      </c>
      <c r="F4630" s="31">
        <f t="shared" si="72"/>
        <v>4</v>
      </c>
    </row>
    <row r="4631" spans="1:6" ht="29.55" customHeight="1" x14ac:dyDescent="0.4">
      <c r="A4631" s="12">
        <v>44915</v>
      </c>
      <c r="B4631" s="11" t="s">
        <v>6826</v>
      </c>
      <c r="C4631" s="14">
        <v>8.4900000000000003E-2</v>
      </c>
      <c r="D4631" s="13" t="s">
        <v>28474</v>
      </c>
      <c r="E4631" s="13" t="s">
        <v>28475</v>
      </c>
      <c r="F4631" s="31">
        <f t="shared" si="72"/>
        <v>4</v>
      </c>
    </row>
    <row r="4632" spans="1:6" ht="29.55" customHeight="1" x14ac:dyDescent="0.4">
      <c r="A4632" s="12">
        <v>44887</v>
      </c>
      <c r="B4632" s="13" t="s">
        <v>6826</v>
      </c>
      <c r="C4632" s="14">
        <v>0.22559999999999999</v>
      </c>
      <c r="D4632" s="13" t="s">
        <v>29372</v>
      </c>
      <c r="E4632" s="13" t="s">
        <v>29373</v>
      </c>
      <c r="F4632" s="31">
        <f t="shared" si="72"/>
        <v>4</v>
      </c>
    </row>
    <row r="4633" spans="1:6" ht="29.55" customHeight="1" x14ac:dyDescent="0.4">
      <c r="A4633" s="12">
        <v>44785</v>
      </c>
      <c r="B4633" s="13" t="s">
        <v>6826</v>
      </c>
      <c r="C4633" s="14">
        <v>7.3899999999999993E-2</v>
      </c>
      <c r="D4633" s="13" t="s">
        <v>32956</v>
      </c>
      <c r="E4633" s="13" t="s">
        <v>32946</v>
      </c>
      <c r="F4633" s="31">
        <f t="shared" si="72"/>
        <v>4</v>
      </c>
    </row>
    <row r="4634" spans="1:6" ht="29.55" customHeight="1" x14ac:dyDescent="0.4">
      <c r="A4634" s="12">
        <v>44719</v>
      </c>
      <c r="B4634" s="13" t="s">
        <v>6826</v>
      </c>
      <c r="C4634" s="14">
        <v>5.6800000000000003E-2</v>
      </c>
      <c r="D4634" s="13" t="s">
        <v>35508</v>
      </c>
      <c r="E4634" s="13" t="s">
        <v>18982</v>
      </c>
      <c r="F4634" s="31">
        <f t="shared" si="72"/>
        <v>4</v>
      </c>
    </row>
    <row r="4635" spans="1:6" ht="29.55" customHeight="1" x14ac:dyDescent="0.4">
      <c r="A4635" s="12">
        <v>44838</v>
      </c>
      <c r="B4635" s="13" t="s">
        <v>13596</v>
      </c>
      <c r="C4635" s="14">
        <v>0.1027</v>
      </c>
      <c r="D4635" s="13" t="s">
        <v>31109</v>
      </c>
      <c r="E4635" s="13" t="s">
        <v>19782</v>
      </c>
      <c r="F4635" s="31">
        <f t="shared" si="72"/>
        <v>4</v>
      </c>
    </row>
    <row r="4636" spans="1:6" ht="29.55" customHeight="1" x14ac:dyDescent="0.4">
      <c r="A4636" s="12">
        <v>44826</v>
      </c>
      <c r="B4636" s="13" t="s">
        <v>13596</v>
      </c>
      <c r="C4636" s="14">
        <v>9.8900000000000002E-2</v>
      </c>
      <c r="D4636" s="13" t="s">
        <v>31401</v>
      </c>
      <c r="E4636" s="13" t="s">
        <v>22737</v>
      </c>
      <c r="F4636" s="31">
        <f t="shared" si="72"/>
        <v>4</v>
      </c>
    </row>
    <row r="4637" spans="1:6" ht="29.55" customHeight="1" x14ac:dyDescent="0.4">
      <c r="A4637" s="12">
        <v>44818</v>
      </c>
      <c r="B4637" s="11" t="s">
        <v>13596</v>
      </c>
      <c r="C4637" s="11" t="s">
        <v>9344</v>
      </c>
      <c r="D4637" s="13" t="s">
        <v>31741</v>
      </c>
      <c r="E4637" s="13" t="s">
        <v>498</v>
      </c>
      <c r="F4637" s="31">
        <f t="shared" si="72"/>
        <v>4</v>
      </c>
    </row>
    <row r="4638" spans="1:6" ht="29.55" customHeight="1" x14ac:dyDescent="0.4">
      <c r="A4638" s="12">
        <v>44797</v>
      </c>
      <c r="B4638" s="13" t="s">
        <v>13596</v>
      </c>
      <c r="C4638" s="14">
        <v>0.1454</v>
      </c>
      <c r="D4638" s="13" t="s">
        <v>32552</v>
      </c>
      <c r="E4638" s="13" t="s">
        <v>20624</v>
      </c>
      <c r="F4638" s="31">
        <f t="shared" si="72"/>
        <v>4</v>
      </c>
    </row>
    <row r="4639" spans="1:6" ht="29.55" customHeight="1" x14ac:dyDescent="0.4">
      <c r="A4639" s="12">
        <v>44861</v>
      </c>
      <c r="B4639" s="13" t="s">
        <v>12162</v>
      </c>
      <c r="C4639" s="14">
        <v>7.9600000000000004E-2</v>
      </c>
      <c r="D4639" s="13" t="s">
        <v>30298</v>
      </c>
      <c r="E4639" s="13" t="s">
        <v>498</v>
      </c>
      <c r="F4639" s="31">
        <f t="shared" si="72"/>
        <v>4</v>
      </c>
    </row>
    <row r="4640" spans="1:6" ht="29.55" customHeight="1" x14ac:dyDescent="0.4">
      <c r="A4640" s="12">
        <v>44840</v>
      </c>
      <c r="B4640" s="13" t="s">
        <v>12162</v>
      </c>
      <c r="C4640" s="14">
        <v>6.6900000000000001E-2</v>
      </c>
      <c r="D4640" s="13" t="s">
        <v>30972</v>
      </c>
      <c r="E4640" s="13" t="s">
        <v>30311</v>
      </c>
      <c r="F4640" s="31">
        <f t="shared" si="72"/>
        <v>4</v>
      </c>
    </row>
    <row r="4641" spans="1:6" ht="29.55" customHeight="1" x14ac:dyDescent="0.4">
      <c r="A4641" s="12">
        <v>44825</v>
      </c>
      <c r="B4641" s="11" t="s">
        <v>12162</v>
      </c>
      <c r="C4641" s="17">
        <v>4.9700000000000001E-2</v>
      </c>
      <c r="D4641" s="13" t="s">
        <v>31464</v>
      </c>
      <c r="E4641" s="13" t="s">
        <v>31465</v>
      </c>
      <c r="F4641" s="31">
        <f t="shared" si="72"/>
        <v>4</v>
      </c>
    </row>
    <row r="4642" spans="1:6" ht="29.55" customHeight="1" x14ac:dyDescent="0.4">
      <c r="A4642" s="12">
        <v>44804</v>
      </c>
      <c r="B4642" s="11" t="s">
        <v>12162</v>
      </c>
      <c r="C4642" s="17">
        <v>0.2301</v>
      </c>
      <c r="D4642" s="13" t="s">
        <v>32258</v>
      </c>
      <c r="E4642" s="13" t="s">
        <v>32259</v>
      </c>
      <c r="F4642" s="31">
        <f t="shared" si="72"/>
        <v>4</v>
      </c>
    </row>
    <row r="4643" spans="1:6" ht="29.55" customHeight="1" x14ac:dyDescent="0.4">
      <c r="A4643" s="12">
        <v>44855</v>
      </c>
      <c r="B4643" s="11" t="s">
        <v>5713</v>
      </c>
      <c r="C4643" s="17">
        <v>0.12620000000000001</v>
      </c>
      <c r="D4643" s="13" t="s">
        <v>30507</v>
      </c>
      <c r="E4643" s="13" t="s">
        <v>30379</v>
      </c>
      <c r="F4643" s="31">
        <f t="shared" si="72"/>
        <v>4</v>
      </c>
    </row>
    <row r="4644" spans="1:6" ht="29.55" customHeight="1" x14ac:dyDescent="0.4">
      <c r="A4644" s="12">
        <v>44823</v>
      </c>
      <c r="B4644" s="11" t="s">
        <v>5713</v>
      </c>
      <c r="C4644" s="17">
        <v>8.2900000000000001E-2</v>
      </c>
      <c r="D4644" s="13" t="s">
        <v>31616</v>
      </c>
      <c r="E4644" s="13" t="s">
        <v>19851</v>
      </c>
      <c r="F4644" s="31">
        <f t="shared" si="72"/>
        <v>4</v>
      </c>
    </row>
    <row r="4645" spans="1:6" ht="29.55" customHeight="1" x14ac:dyDescent="0.4">
      <c r="A4645" s="12">
        <v>44820</v>
      </c>
      <c r="B4645" s="11" t="s">
        <v>5713</v>
      </c>
      <c r="C4645" s="17">
        <v>0.25309999999999999</v>
      </c>
      <c r="D4645" s="13" t="s">
        <v>31643</v>
      </c>
      <c r="E4645" s="13" t="s">
        <v>19851</v>
      </c>
      <c r="F4645" s="31">
        <f t="shared" si="72"/>
        <v>4</v>
      </c>
    </row>
    <row r="4646" spans="1:6" ht="29.55" customHeight="1" x14ac:dyDescent="0.4">
      <c r="A4646" s="12">
        <v>44818</v>
      </c>
      <c r="B4646" s="11" t="s">
        <v>5713</v>
      </c>
      <c r="C4646" s="11" t="s">
        <v>31746</v>
      </c>
      <c r="D4646" s="13" t="s">
        <v>31747</v>
      </c>
      <c r="E4646" s="13" t="s">
        <v>19851</v>
      </c>
      <c r="F4646" s="31">
        <f t="shared" si="72"/>
        <v>4</v>
      </c>
    </row>
    <row r="4647" spans="1:6" ht="29.55" customHeight="1" x14ac:dyDescent="0.4">
      <c r="A4647" s="12">
        <v>44917</v>
      </c>
      <c r="B4647" s="11" t="s">
        <v>11978</v>
      </c>
      <c r="C4647" s="14">
        <v>7.4899999999999994E-2</v>
      </c>
      <c r="D4647" s="13" t="s">
        <v>28361</v>
      </c>
      <c r="E4647" s="13" t="s">
        <v>28362</v>
      </c>
      <c r="F4647" s="31">
        <f t="shared" si="72"/>
        <v>4</v>
      </c>
    </row>
    <row r="4648" spans="1:6" ht="29.55" customHeight="1" x14ac:dyDescent="0.4">
      <c r="A4648" s="12">
        <v>44840</v>
      </c>
      <c r="B4648" s="13" t="s">
        <v>11978</v>
      </c>
      <c r="C4648" s="14">
        <v>5.1999999999999998E-2</v>
      </c>
      <c r="D4648" s="13" t="s">
        <v>31013</v>
      </c>
      <c r="E4648" s="13" t="s">
        <v>18982</v>
      </c>
      <c r="F4648" s="31">
        <f t="shared" si="72"/>
        <v>4</v>
      </c>
    </row>
    <row r="4649" spans="1:6" ht="29.55" customHeight="1" x14ac:dyDescent="0.4">
      <c r="A4649" s="12">
        <v>44825</v>
      </c>
      <c r="B4649" s="11" t="s">
        <v>11978</v>
      </c>
      <c r="C4649" s="17">
        <v>6.5600000000000006E-2</v>
      </c>
      <c r="D4649" s="13" t="s">
        <v>31452</v>
      </c>
      <c r="E4649" s="13" t="s">
        <v>31453</v>
      </c>
      <c r="F4649" s="31">
        <f t="shared" si="72"/>
        <v>4</v>
      </c>
    </row>
    <row r="4650" spans="1:6" ht="29.55" customHeight="1" x14ac:dyDescent="0.4">
      <c r="A4650" s="12">
        <v>44739</v>
      </c>
      <c r="B4650" s="13" t="s">
        <v>11978</v>
      </c>
      <c r="C4650" s="14">
        <v>9.0300000000000005E-2</v>
      </c>
      <c r="D4650" s="13" t="s">
        <v>34832</v>
      </c>
      <c r="E4650" s="13" t="s">
        <v>18982</v>
      </c>
      <c r="F4650" s="31">
        <f t="shared" si="72"/>
        <v>4</v>
      </c>
    </row>
    <row r="4651" spans="1:6" ht="29.55" customHeight="1" x14ac:dyDescent="0.4">
      <c r="A4651" s="12">
        <v>44907</v>
      </c>
      <c r="B4651" s="11" t="s">
        <v>28751</v>
      </c>
      <c r="C4651" s="14">
        <v>8.5300000000000001E-2</v>
      </c>
      <c r="D4651" s="13" t="s">
        <v>28752</v>
      </c>
      <c r="E4651" s="13" t="s">
        <v>28753</v>
      </c>
      <c r="F4651" s="31">
        <f t="shared" si="72"/>
        <v>4</v>
      </c>
    </row>
    <row r="4652" spans="1:6" ht="29.55" customHeight="1" x14ac:dyDescent="0.4">
      <c r="A4652" s="12">
        <v>44904</v>
      </c>
      <c r="B4652" s="11" t="s">
        <v>28751</v>
      </c>
      <c r="C4652" s="14">
        <v>8.5300000000000001E-2</v>
      </c>
      <c r="D4652" s="13" t="s">
        <v>28815</v>
      </c>
      <c r="E4652" s="13" t="s">
        <v>28753</v>
      </c>
      <c r="F4652" s="31">
        <f t="shared" si="72"/>
        <v>4</v>
      </c>
    </row>
    <row r="4653" spans="1:6" ht="29.55" customHeight="1" x14ac:dyDescent="0.4">
      <c r="A4653" s="12">
        <v>44781</v>
      </c>
      <c r="B4653" s="13" t="s">
        <v>28751</v>
      </c>
      <c r="C4653" s="14">
        <v>0.15770000000000001</v>
      </c>
      <c r="D4653" s="13" t="s">
        <v>33200</v>
      </c>
      <c r="E4653" s="13" t="s">
        <v>32989</v>
      </c>
      <c r="F4653" s="31">
        <f t="shared" si="72"/>
        <v>4</v>
      </c>
    </row>
    <row r="4654" spans="1:6" ht="29.55" customHeight="1" x14ac:dyDescent="0.4">
      <c r="A4654" s="12">
        <v>44778</v>
      </c>
      <c r="B4654" s="13" t="s">
        <v>28751</v>
      </c>
      <c r="C4654" s="14">
        <v>7.6399999999999996E-2</v>
      </c>
      <c r="D4654" s="13" t="s">
        <v>33270</v>
      </c>
      <c r="E4654" s="13" t="s">
        <v>33084</v>
      </c>
      <c r="F4654" s="31">
        <f t="shared" si="72"/>
        <v>4</v>
      </c>
    </row>
    <row r="4655" spans="1:6" ht="29.55" customHeight="1" x14ac:dyDescent="0.4">
      <c r="A4655" s="12">
        <v>44882</v>
      </c>
      <c r="B4655" s="13" t="s">
        <v>7427</v>
      </c>
      <c r="C4655" s="14">
        <v>0.20830000000000001</v>
      </c>
      <c r="D4655" s="13" t="s">
        <v>29560</v>
      </c>
      <c r="E4655" s="13" t="s">
        <v>27652</v>
      </c>
      <c r="F4655" s="31">
        <f t="shared" si="72"/>
        <v>4</v>
      </c>
    </row>
    <row r="4656" spans="1:6" ht="29.55" customHeight="1" x14ac:dyDescent="0.4">
      <c r="A4656" s="12">
        <v>44880</v>
      </c>
      <c r="B4656" s="13" t="s">
        <v>7427</v>
      </c>
      <c r="C4656" s="14">
        <v>6.6199999999999995E-2</v>
      </c>
      <c r="D4656" s="13" t="s">
        <v>29725</v>
      </c>
      <c r="E4656" s="13" t="s">
        <v>29687</v>
      </c>
      <c r="F4656" s="31">
        <f t="shared" si="72"/>
        <v>4</v>
      </c>
    </row>
    <row r="4657" spans="1:6" ht="29.55" customHeight="1" x14ac:dyDescent="0.4">
      <c r="A4657" s="12">
        <v>44859</v>
      </c>
      <c r="B4657" s="11" t="s">
        <v>7427</v>
      </c>
      <c r="C4657" s="17">
        <v>0.12989999999999999</v>
      </c>
      <c r="D4657" s="13" t="s">
        <v>30376</v>
      </c>
      <c r="E4657" s="13" t="s">
        <v>30377</v>
      </c>
      <c r="F4657" s="31">
        <f t="shared" si="72"/>
        <v>4</v>
      </c>
    </row>
    <row r="4658" spans="1:6" ht="29.55" customHeight="1" x14ac:dyDescent="0.4">
      <c r="A4658" s="12">
        <v>44764</v>
      </c>
      <c r="B4658" s="11" t="s">
        <v>7427</v>
      </c>
      <c r="C4658" s="14">
        <v>6.7900000000000002E-2</v>
      </c>
      <c r="D4658" s="13" t="s">
        <v>33826</v>
      </c>
      <c r="E4658" s="13" t="s">
        <v>18233</v>
      </c>
      <c r="F4658" s="31">
        <f t="shared" si="72"/>
        <v>4</v>
      </c>
    </row>
    <row r="4659" spans="1:6" ht="29.55" customHeight="1" x14ac:dyDescent="0.4">
      <c r="A4659" s="12">
        <v>44861</v>
      </c>
      <c r="B4659" s="13" t="s">
        <v>30257</v>
      </c>
      <c r="C4659" s="13" t="s">
        <v>7650</v>
      </c>
      <c r="D4659" s="13" t="s">
        <v>30258</v>
      </c>
      <c r="E4659" s="13" t="s">
        <v>21737</v>
      </c>
      <c r="F4659" s="31">
        <f t="shared" si="72"/>
        <v>4</v>
      </c>
    </row>
    <row r="4660" spans="1:6" ht="29.55" customHeight="1" x14ac:dyDescent="0.4">
      <c r="A4660" s="12">
        <v>44782</v>
      </c>
      <c r="B4660" s="13" t="s">
        <v>30257</v>
      </c>
      <c r="C4660" s="11" t="s">
        <v>29144</v>
      </c>
      <c r="D4660" s="13" t="s">
        <v>33167</v>
      </c>
      <c r="E4660" s="13" t="s">
        <v>33095</v>
      </c>
      <c r="F4660" s="31">
        <f t="shared" si="72"/>
        <v>4</v>
      </c>
    </row>
    <row r="4661" spans="1:6" ht="29.55" customHeight="1" x14ac:dyDescent="0.4">
      <c r="A4661" s="12">
        <v>44775</v>
      </c>
      <c r="B4661" s="13" t="s">
        <v>30257</v>
      </c>
      <c r="C4661" s="14">
        <v>9.8400000000000001E-2</v>
      </c>
      <c r="D4661" s="13" t="s">
        <v>33448</v>
      </c>
      <c r="E4661" s="13" t="s">
        <v>33095</v>
      </c>
      <c r="F4661" s="31">
        <f t="shared" si="72"/>
        <v>4</v>
      </c>
    </row>
    <row r="4662" spans="1:6" ht="29.55" customHeight="1" x14ac:dyDescent="0.4">
      <c r="A4662" s="12">
        <v>44769</v>
      </c>
      <c r="B4662" s="13" t="s">
        <v>30257</v>
      </c>
      <c r="C4662" s="14">
        <v>0.1686</v>
      </c>
      <c r="D4662" s="13" t="s">
        <v>33644</v>
      </c>
      <c r="E4662" s="13" t="s">
        <v>33645</v>
      </c>
      <c r="F4662" s="31">
        <f t="shared" si="72"/>
        <v>4</v>
      </c>
    </row>
    <row r="4663" spans="1:6" ht="29.55" customHeight="1" x14ac:dyDescent="0.4">
      <c r="A4663" s="12">
        <v>44804</v>
      </c>
      <c r="B4663" s="11" t="s">
        <v>161</v>
      </c>
      <c r="C4663" s="17">
        <v>6.8500000000000005E-2</v>
      </c>
      <c r="D4663" s="13" t="s">
        <v>32288</v>
      </c>
      <c r="E4663" s="13" t="s">
        <v>6546</v>
      </c>
      <c r="F4663" s="31">
        <f t="shared" si="72"/>
        <v>4</v>
      </c>
    </row>
    <row r="4664" spans="1:6" ht="29.55" customHeight="1" x14ac:dyDescent="0.4">
      <c r="A4664" s="12">
        <v>44803</v>
      </c>
      <c r="B4664" s="11" t="s">
        <v>161</v>
      </c>
      <c r="C4664" s="17">
        <v>0.13619999999999999</v>
      </c>
      <c r="D4664" s="13" t="s">
        <v>32320</v>
      </c>
      <c r="E4664" s="13" t="s">
        <v>6546</v>
      </c>
      <c r="F4664" s="31">
        <f t="shared" si="72"/>
        <v>4</v>
      </c>
    </row>
    <row r="4665" spans="1:6" ht="29.55" customHeight="1" x14ac:dyDescent="0.4">
      <c r="A4665" s="12">
        <v>44774</v>
      </c>
      <c r="B4665" s="13" t="s">
        <v>161</v>
      </c>
      <c r="C4665" s="14">
        <v>4.3900000000000002E-2</v>
      </c>
      <c r="D4665" s="13" t="s">
        <v>33504</v>
      </c>
      <c r="E4665" s="13" t="s">
        <v>32959</v>
      </c>
      <c r="F4665" s="31">
        <f t="shared" si="72"/>
        <v>4</v>
      </c>
    </row>
    <row r="4666" spans="1:6" ht="29.55" customHeight="1" x14ac:dyDescent="0.4">
      <c r="A4666" s="12">
        <v>44726</v>
      </c>
      <c r="B4666" s="13" t="s">
        <v>161</v>
      </c>
      <c r="C4666" s="14">
        <v>4.6199999999999998E-2</v>
      </c>
      <c r="D4666" s="13" t="s">
        <v>35236</v>
      </c>
      <c r="E4666" s="13" t="s">
        <v>20566</v>
      </c>
      <c r="F4666" s="31">
        <f t="shared" si="72"/>
        <v>4</v>
      </c>
    </row>
    <row r="4667" spans="1:6" ht="29.55" customHeight="1" x14ac:dyDescent="0.4">
      <c r="A4667" s="12">
        <v>44917</v>
      </c>
      <c r="B4667" s="11" t="s">
        <v>9765</v>
      </c>
      <c r="C4667" s="14">
        <v>7.0999999999999994E-2</v>
      </c>
      <c r="D4667" s="13" t="s">
        <v>27920</v>
      </c>
      <c r="E4667" s="13" t="s">
        <v>17784</v>
      </c>
      <c r="F4667" s="31">
        <f t="shared" si="72"/>
        <v>4</v>
      </c>
    </row>
    <row r="4668" spans="1:6" ht="29.55" customHeight="1" x14ac:dyDescent="0.4">
      <c r="A4668" s="12">
        <v>44887</v>
      </c>
      <c r="B4668" s="13" t="s">
        <v>9765</v>
      </c>
      <c r="C4668" s="14">
        <v>7.6600000000000001E-2</v>
      </c>
      <c r="D4668" s="13" t="s">
        <v>29392</v>
      </c>
      <c r="E4668" s="13" t="s">
        <v>17784</v>
      </c>
      <c r="F4668" s="31">
        <f t="shared" si="72"/>
        <v>4</v>
      </c>
    </row>
    <row r="4669" spans="1:6" ht="29.55" customHeight="1" x14ac:dyDescent="0.4">
      <c r="A4669" s="12">
        <v>44886</v>
      </c>
      <c r="B4669" s="13" t="s">
        <v>9765</v>
      </c>
      <c r="C4669" s="14">
        <v>6.2799999999999995E-2</v>
      </c>
      <c r="D4669" s="13" t="s">
        <v>29470</v>
      </c>
      <c r="E4669" s="13" t="s">
        <v>29438</v>
      </c>
      <c r="F4669" s="31">
        <f t="shared" si="72"/>
        <v>4</v>
      </c>
    </row>
    <row r="4670" spans="1:6" ht="29.55" customHeight="1" x14ac:dyDescent="0.4">
      <c r="A4670" s="12">
        <v>44847</v>
      </c>
      <c r="B4670" s="13" t="s">
        <v>9765</v>
      </c>
      <c r="C4670" s="14">
        <v>0.14910000000000001</v>
      </c>
      <c r="D4670" s="13" t="s">
        <v>30829</v>
      </c>
      <c r="E4670" s="13" t="s">
        <v>17825</v>
      </c>
      <c r="F4670" s="31">
        <f t="shared" si="72"/>
        <v>4</v>
      </c>
    </row>
    <row r="4671" spans="1:6" ht="29.55" customHeight="1" x14ac:dyDescent="0.4">
      <c r="A4671" s="12">
        <v>44918</v>
      </c>
      <c r="B4671" s="11" t="s">
        <v>7884</v>
      </c>
      <c r="C4671" s="14">
        <v>5.6500000000000002E-2</v>
      </c>
      <c r="D4671" s="13" t="s">
        <v>28331</v>
      </c>
      <c r="E4671" s="13" t="s">
        <v>20624</v>
      </c>
      <c r="F4671" s="31">
        <f t="shared" si="72"/>
        <v>4</v>
      </c>
    </row>
    <row r="4672" spans="1:6" ht="29.55" customHeight="1" x14ac:dyDescent="0.4">
      <c r="A4672" s="12">
        <v>44915</v>
      </c>
      <c r="B4672" s="11" t="s">
        <v>7884</v>
      </c>
      <c r="C4672" s="14">
        <v>0.1014</v>
      </c>
      <c r="D4672" s="13" t="s">
        <v>28471</v>
      </c>
      <c r="E4672" s="13" t="s">
        <v>20624</v>
      </c>
      <c r="F4672" s="31">
        <f t="shared" si="72"/>
        <v>4</v>
      </c>
    </row>
    <row r="4673" spans="1:6" ht="29.55" customHeight="1" x14ac:dyDescent="0.4">
      <c r="A4673" s="12">
        <v>44909</v>
      </c>
      <c r="B4673" s="11" t="s">
        <v>7884</v>
      </c>
      <c r="C4673" s="14">
        <v>0.18559999999999999</v>
      </c>
      <c r="D4673" s="13" t="s">
        <v>28471</v>
      </c>
      <c r="E4673" s="13" t="s">
        <v>20624</v>
      </c>
      <c r="F4673" s="31">
        <f t="shared" si="72"/>
        <v>4</v>
      </c>
    </row>
    <row r="4674" spans="1:6" ht="29.55" customHeight="1" x14ac:dyDescent="0.4">
      <c r="A4674" s="12">
        <v>44714</v>
      </c>
      <c r="B4674" s="13" t="s">
        <v>7884</v>
      </c>
      <c r="C4674" s="14">
        <v>3.61E-2</v>
      </c>
      <c r="D4674" s="13" t="s">
        <v>35570</v>
      </c>
      <c r="E4674" s="13" t="s">
        <v>34139</v>
      </c>
      <c r="F4674" s="31">
        <f t="shared" ref="F4674:F4737" si="73">COUNTIF(B:B,B4674)</f>
        <v>4</v>
      </c>
    </row>
    <row r="4675" spans="1:6" ht="29.55" customHeight="1" x14ac:dyDescent="0.4">
      <c r="A4675" s="12">
        <v>44910</v>
      </c>
      <c r="B4675" s="11" t="s">
        <v>9560</v>
      </c>
      <c r="C4675" s="14">
        <v>5.9299999999999999E-2</v>
      </c>
      <c r="D4675" s="13" t="s">
        <v>28524</v>
      </c>
      <c r="E4675" s="13" t="s">
        <v>17784</v>
      </c>
      <c r="F4675" s="31">
        <f t="shared" si="73"/>
        <v>4</v>
      </c>
    </row>
    <row r="4676" spans="1:6" ht="29.55" customHeight="1" x14ac:dyDescent="0.4">
      <c r="A4676" s="12">
        <v>44902</v>
      </c>
      <c r="B4676" s="11" t="s">
        <v>9560</v>
      </c>
      <c r="C4676" s="14">
        <v>9.4899999999999998E-2</v>
      </c>
      <c r="D4676" s="13" t="s">
        <v>28524</v>
      </c>
      <c r="E4676" s="13" t="s">
        <v>17784</v>
      </c>
      <c r="F4676" s="31">
        <f t="shared" si="73"/>
        <v>4</v>
      </c>
    </row>
    <row r="4677" spans="1:6" ht="29.55" customHeight="1" x14ac:dyDescent="0.4">
      <c r="A4677" s="12">
        <v>44894</v>
      </c>
      <c r="B4677" s="11" t="s">
        <v>9560</v>
      </c>
      <c r="C4677" s="14">
        <v>8.8200000000000001E-2</v>
      </c>
      <c r="D4677" s="13" t="s">
        <v>29122</v>
      </c>
      <c r="E4677" s="13" t="s">
        <v>27707</v>
      </c>
      <c r="F4677" s="31">
        <f t="shared" si="73"/>
        <v>4</v>
      </c>
    </row>
    <row r="4678" spans="1:6" ht="29.55" customHeight="1" x14ac:dyDescent="0.4">
      <c r="A4678" s="12">
        <v>44753</v>
      </c>
      <c r="B4678" s="11" t="s">
        <v>9560</v>
      </c>
      <c r="C4678" s="14">
        <v>0.18060000000000001</v>
      </c>
      <c r="D4678" s="13" t="s">
        <v>34235</v>
      </c>
      <c r="E4678" s="13" t="s">
        <v>9875</v>
      </c>
      <c r="F4678" s="31">
        <f t="shared" si="73"/>
        <v>4</v>
      </c>
    </row>
    <row r="4679" spans="1:6" ht="29.55" customHeight="1" x14ac:dyDescent="0.4">
      <c r="A4679" s="12">
        <v>44855</v>
      </c>
      <c r="B4679" s="11" t="s">
        <v>23786</v>
      </c>
      <c r="C4679" s="17">
        <v>0.18390000000000001</v>
      </c>
      <c r="D4679" s="13" t="s">
        <v>30502</v>
      </c>
      <c r="E4679" s="13" t="s">
        <v>30503</v>
      </c>
      <c r="F4679" s="31">
        <f t="shared" si="73"/>
        <v>4</v>
      </c>
    </row>
    <row r="4680" spans="1:6" ht="29.55" customHeight="1" x14ac:dyDescent="0.4">
      <c r="A4680" s="12">
        <v>44853</v>
      </c>
      <c r="B4680" s="13" t="s">
        <v>23786</v>
      </c>
      <c r="C4680" s="14">
        <v>0.1411</v>
      </c>
      <c r="D4680" s="13" t="s">
        <v>30615</v>
      </c>
      <c r="E4680" s="13" t="s">
        <v>30311</v>
      </c>
      <c r="F4680" s="31">
        <f t="shared" si="73"/>
        <v>4</v>
      </c>
    </row>
    <row r="4681" spans="1:6" ht="29.55" customHeight="1" x14ac:dyDescent="0.4">
      <c r="A4681" s="12">
        <v>44846</v>
      </c>
      <c r="B4681" s="13" t="s">
        <v>23786</v>
      </c>
      <c r="C4681" s="14">
        <v>0.29899999999999999</v>
      </c>
      <c r="D4681" s="13" t="s">
        <v>30873</v>
      </c>
      <c r="E4681" s="13" t="s">
        <v>18982</v>
      </c>
      <c r="F4681" s="31">
        <f t="shared" si="73"/>
        <v>4</v>
      </c>
    </row>
    <row r="4682" spans="1:6" ht="29.55" customHeight="1" x14ac:dyDescent="0.4">
      <c r="A4682" s="12">
        <v>44839</v>
      </c>
      <c r="B4682" s="13" t="s">
        <v>23786</v>
      </c>
      <c r="C4682" s="14">
        <v>9.0300000000000005E-2</v>
      </c>
      <c r="D4682" s="13" t="s">
        <v>31058</v>
      </c>
      <c r="E4682" s="13" t="s">
        <v>18982</v>
      </c>
      <c r="F4682" s="31">
        <f t="shared" si="73"/>
        <v>4</v>
      </c>
    </row>
    <row r="4683" spans="1:6" ht="29.55" customHeight="1" x14ac:dyDescent="0.4">
      <c r="A4683" s="12">
        <v>44883</v>
      </c>
      <c r="B4683" s="13" t="s">
        <v>20577</v>
      </c>
      <c r="C4683" s="14">
        <v>7.4399999999999994E-2</v>
      </c>
      <c r="D4683" s="13" t="s">
        <v>29517</v>
      </c>
      <c r="E4683" s="13" t="s">
        <v>20624</v>
      </c>
      <c r="F4683" s="31">
        <f t="shared" si="73"/>
        <v>4</v>
      </c>
    </row>
    <row r="4684" spans="1:6" ht="29.55" customHeight="1" x14ac:dyDescent="0.4">
      <c r="A4684" s="12">
        <v>44882</v>
      </c>
      <c r="B4684" s="13" t="s">
        <v>20577</v>
      </c>
      <c r="C4684" s="14">
        <v>0.1119</v>
      </c>
      <c r="D4684" s="13" t="s">
        <v>29569</v>
      </c>
      <c r="E4684" s="13" t="s">
        <v>20624</v>
      </c>
      <c r="F4684" s="31">
        <f t="shared" si="73"/>
        <v>4</v>
      </c>
    </row>
    <row r="4685" spans="1:6" ht="29.55" customHeight="1" x14ac:dyDescent="0.4">
      <c r="A4685" s="12">
        <v>44735</v>
      </c>
      <c r="B4685" s="13" t="s">
        <v>20577</v>
      </c>
      <c r="C4685" s="14">
        <v>3.9800000000000002E-2</v>
      </c>
      <c r="D4685" s="13" t="s">
        <v>34937</v>
      </c>
      <c r="E4685" s="13" t="s">
        <v>18982</v>
      </c>
      <c r="F4685" s="31">
        <f t="shared" si="73"/>
        <v>4</v>
      </c>
    </row>
    <row r="4686" spans="1:6" ht="29.55" customHeight="1" x14ac:dyDescent="0.4">
      <c r="A4686" s="12">
        <v>44720</v>
      </c>
      <c r="B4686" s="13" t="s">
        <v>20577</v>
      </c>
      <c r="C4686" s="14">
        <v>6.2700000000000006E-2</v>
      </c>
      <c r="D4686" s="13" t="s">
        <v>35441</v>
      </c>
      <c r="E4686" s="13" t="s">
        <v>35439</v>
      </c>
      <c r="F4686" s="31">
        <f t="shared" si="73"/>
        <v>4</v>
      </c>
    </row>
    <row r="4687" spans="1:6" ht="29.55" customHeight="1" x14ac:dyDescent="0.4">
      <c r="A4687" s="12">
        <v>44890</v>
      </c>
      <c r="B4687" s="11" t="s">
        <v>19005</v>
      </c>
      <c r="C4687" s="17">
        <v>0.1167</v>
      </c>
      <c r="D4687" s="13" t="s">
        <v>29176</v>
      </c>
      <c r="E4687" s="13" t="s">
        <v>14531</v>
      </c>
      <c r="F4687" s="31">
        <f t="shared" si="73"/>
        <v>4</v>
      </c>
    </row>
    <row r="4688" spans="1:6" ht="29.55" customHeight="1" x14ac:dyDescent="0.4">
      <c r="A4688" s="12">
        <v>44811</v>
      </c>
      <c r="B4688" s="11" t="s">
        <v>19005</v>
      </c>
      <c r="C4688" s="11" t="s">
        <v>5629</v>
      </c>
      <c r="D4688" s="13" t="s">
        <v>31947</v>
      </c>
      <c r="E4688" s="13" t="s">
        <v>31948</v>
      </c>
      <c r="F4688" s="31">
        <f t="shared" si="73"/>
        <v>4</v>
      </c>
    </row>
    <row r="4689" spans="1:6" ht="29.55" customHeight="1" x14ac:dyDescent="0.4">
      <c r="A4689" s="12">
        <v>44767</v>
      </c>
      <c r="B4689" s="11" t="s">
        <v>19005</v>
      </c>
      <c r="C4689" s="14">
        <v>0.25359999999999999</v>
      </c>
      <c r="D4689" s="13" t="s">
        <v>33762</v>
      </c>
      <c r="E4689" s="13" t="s">
        <v>23698</v>
      </c>
      <c r="F4689" s="31">
        <f t="shared" si="73"/>
        <v>4</v>
      </c>
    </row>
    <row r="4690" spans="1:6" ht="29.55" customHeight="1" x14ac:dyDescent="0.4">
      <c r="A4690" s="12">
        <v>44748</v>
      </c>
      <c r="B4690" s="11" t="s">
        <v>19005</v>
      </c>
      <c r="C4690" s="13" t="s">
        <v>5629</v>
      </c>
      <c r="D4690" s="13" t="s">
        <v>34396</v>
      </c>
      <c r="E4690" s="13" t="s">
        <v>23698</v>
      </c>
      <c r="F4690" s="31">
        <f t="shared" si="73"/>
        <v>4</v>
      </c>
    </row>
    <row r="4691" spans="1:6" ht="29.55" customHeight="1" x14ac:dyDescent="0.4">
      <c r="A4691" s="12">
        <v>44861</v>
      </c>
      <c r="B4691" s="13" t="s">
        <v>6561</v>
      </c>
      <c r="C4691" s="14">
        <v>0.10390000000000001</v>
      </c>
      <c r="D4691" s="13" t="s">
        <v>30284</v>
      </c>
      <c r="E4691" s="13" t="s">
        <v>19287</v>
      </c>
      <c r="F4691" s="31">
        <f t="shared" si="73"/>
        <v>4</v>
      </c>
    </row>
    <row r="4692" spans="1:6" ht="29.55" customHeight="1" x14ac:dyDescent="0.4">
      <c r="A4692" s="12">
        <v>44838</v>
      </c>
      <c r="B4692" s="13" t="s">
        <v>6561</v>
      </c>
      <c r="C4692" s="14">
        <v>7.3200000000000001E-2</v>
      </c>
      <c r="D4692" s="13" t="s">
        <v>31094</v>
      </c>
      <c r="E4692" s="13" t="s">
        <v>30311</v>
      </c>
      <c r="F4692" s="31">
        <f t="shared" si="73"/>
        <v>4</v>
      </c>
    </row>
    <row r="4693" spans="1:6" ht="29.55" customHeight="1" x14ac:dyDescent="0.4">
      <c r="A4693" s="12">
        <v>44789</v>
      </c>
      <c r="B4693" s="13" t="s">
        <v>6561</v>
      </c>
      <c r="C4693" s="14">
        <v>3.32E-2</v>
      </c>
      <c r="D4693" s="13" t="s">
        <v>32924</v>
      </c>
      <c r="E4693" s="13" t="s">
        <v>19287</v>
      </c>
      <c r="F4693" s="31">
        <f t="shared" si="73"/>
        <v>4</v>
      </c>
    </row>
    <row r="4694" spans="1:6" ht="29.55" customHeight="1" x14ac:dyDescent="0.4">
      <c r="A4694" s="12">
        <v>44729</v>
      </c>
      <c r="B4694" s="13" t="s">
        <v>6561</v>
      </c>
      <c r="C4694" s="14">
        <v>5.1299999999999998E-2</v>
      </c>
      <c r="D4694" s="13" t="s">
        <v>35115</v>
      </c>
      <c r="E4694" s="13" t="s">
        <v>20568</v>
      </c>
      <c r="F4694" s="31">
        <f t="shared" si="73"/>
        <v>4</v>
      </c>
    </row>
    <row r="4695" spans="1:6" ht="29.55" customHeight="1" x14ac:dyDescent="0.4">
      <c r="A4695" s="12">
        <v>44852</v>
      </c>
      <c r="B4695" s="13" t="s">
        <v>14262</v>
      </c>
      <c r="C4695" s="14">
        <v>0.1358</v>
      </c>
      <c r="D4695" s="13" t="s">
        <v>30661</v>
      </c>
      <c r="E4695" s="13" t="s">
        <v>30311</v>
      </c>
      <c r="F4695" s="31">
        <f t="shared" si="73"/>
        <v>4</v>
      </c>
    </row>
    <row r="4696" spans="1:6" ht="29.55" customHeight="1" x14ac:dyDescent="0.4">
      <c r="A4696" s="12">
        <v>44831</v>
      </c>
      <c r="B4696" s="13" t="s">
        <v>14262</v>
      </c>
      <c r="C4696" s="14">
        <v>0.17019999999999999</v>
      </c>
      <c r="D4696" s="13" t="s">
        <v>31287</v>
      </c>
      <c r="E4696" s="13" t="s">
        <v>31285</v>
      </c>
      <c r="F4696" s="31">
        <f t="shared" si="73"/>
        <v>4</v>
      </c>
    </row>
    <row r="4697" spans="1:6" ht="29.55" customHeight="1" x14ac:dyDescent="0.4">
      <c r="A4697" s="12">
        <v>44825</v>
      </c>
      <c r="B4697" s="11" t="s">
        <v>14262</v>
      </c>
      <c r="C4697" s="17">
        <v>0.1239</v>
      </c>
      <c r="D4697" s="13" t="s">
        <v>31428</v>
      </c>
      <c r="E4697" s="13" t="s">
        <v>22960</v>
      </c>
      <c r="F4697" s="31">
        <f t="shared" si="73"/>
        <v>4</v>
      </c>
    </row>
    <row r="4698" spans="1:6" ht="29.55" customHeight="1" x14ac:dyDescent="0.4">
      <c r="A4698" s="12">
        <v>44824</v>
      </c>
      <c r="B4698" s="11" t="s">
        <v>14262</v>
      </c>
      <c r="C4698" s="17">
        <v>0.2462</v>
      </c>
      <c r="D4698" s="13" t="s">
        <v>31504</v>
      </c>
      <c r="E4698" s="13" t="s">
        <v>22960</v>
      </c>
      <c r="F4698" s="31">
        <f t="shared" si="73"/>
        <v>4</v>
      </c>
    </row>
    <row r="4699" spans="1:6" ht="29.55" customHeight="1" x14ac:dyDescent="0.4">
      <c r="A4699" s="12">
        <v>44799</v>
      </c>
      <c r="B4699" s="11" t="s">
        <v>12498</v>
      </c>
      <c r="C4699" s="17">
        <v>6.9400000000000003E-2</v>
      </c>
      <c r="D4699" s="13" t="s">
        <v>32434</v>
      </c>
      <c r="E4699" s="13" t="s">
        <v>6563</v>
      </c>
      <c r="F4699" s="31">
        <f t="shared" si="73"/>
        <v>4</v>
      </c>
    </row>
    <row r="4700" spans="1:6" ht="29.55" customHeight="1" x14ac:dyDescent="0.4">
      <c r="A4700" s="12">
        <v>44791</v>
      </c>
      <c r="B4700" s="13" t="s">
        <v>12498</v>
      </c>
      <c r="C4700" s="14">
        <v>5.7799999999999997E-2</v>
      </c>
      <c r="D4700" s="13" t="s">
        <v>32802</v>
      </c>
      <c r="E4700" s="13" t="s">
        <v>6990</v>
      </c>
      <c r="F4700" s="31">
        <f t="shared" si="73"/>
        <v>4</v>
      </c>
    </row>
    <row r="4701" spans="1:6" ht="29.55" customHeight="1" x14ac:dyDescent="0.4">
      <c r="A4701" s="12">
        <v>44732</v>
      </c>
      <c r="B4701" s="13" t="s">
        <v>12498</v>
      </c>
      <c r="C4701" s="14">
        <v>4.6300000000000001E-2</v>
      </c>
      <c r="D4701" s="13" t="s">
        <v>35067</v>
      </c>
      <c r="E4701" s="13" t="s">
        <v>34656</v>
      </c>
      <c r="F4701" s="31">
        <f t="shared" si="73"/>
        <v>4</v>
      </c>
    </row>
    <row r="4702" spans="1:6" ht="29.55" customHeight="1" x14ac:dyDescent="0.4">
      <c r="A4702" s="12">
        <v>44719</v>
      </c>
      <c r="B4702" s="13" t="s">
        <v>12498</v>
      </c>
      <c r="C4702" s="14">
        <v>7.0800000000000002E-2</v>
      </c>
      <c r="D4702" s="13" t="s">
        <v>35481</v>
      </c>
      <c r="E4702" s="13" t="s">
        <v>34656</v>
      </c>
      <c r="F4702" s="31">
        <f t="shared" si="73"/>
        <v>4</v>
      </c>
    </row>
    <row r="4703" spans="1:6" ht="29.55" customHeight="1" x14ac:dyDescent="0.4">
      <c r="A4703" s="12">
        <v>44859</v>
      </c>
      <c r="B4703" s="11" t="s">
        <v>30372</v>
      </c>
      <c r="C4703" s="17">
        <v>0.1875</v>
      </c>
      <c r="D4703" s="13" t="s">
        <v>30373</v>
      </c>
      <c r="E4703" s="13" t="s">
        <v>30333</v>
      </c>
      <c r="F4703" s="31">
        <f t="shared" si="73"/>
        <v>4</v>
      </c>
    </row>
    <row r="4704" spans="1:6" ht="29.55" customHeight="1" x14ac:dyDescent="0.4">
      <c r="A4704" s="12">
        <v>44726</v>
      </c>
      <c r="B4704" s="13" t="s">
        <v>30372</v>
      </c>
      <c r="C4704" s="14">
        <v>6.3799999999999996E-2</v>
      </c>
      <c r="D4704" s="13" t="s">
        <v>35224</v>
      </c>
      <c r="E4704" s="13" t="s">
        <v>34517</v>
      </c>
      <c r="F4704" s="31">
        <f t="shared" si="73"/>
        <v>4</v>
      </c>
    </row>
    <row r="4705" spans="1:6" ht="29.55" customHeight="1" x14ac:dyDescent="0.4">
      <c r="A4705" s="12">
        <v>44722</v>
      </c>
      <c r="B4705" s="13" t="s">
        <v>30372</v>
      </c>
      <c r="C4705" s="14">
        <v>5.7999999999999996E-3</v>
      </c>
      <c r="D4705" s="13" t="s">
        <v>35333</v>
      </c>
      <c r="E4705" s="13" t="s">
        <v>34517</v>
      </c>
      <c r="F4705" s="31">
        <f t="shared" si="73"/>
        <v>4</v>
      </c>
    </row>
    <row r="4706" spans="1:6" ht="29.55" customHeight="1" x14ac:dyDescent="0.4">
      <c r="A4706" s="12">
        <v>44721</v>
      </c>
      <c r="B4706" s="13" t="s">
        <v>30372</v>
      </c>
      <c r="C4706" s="14">
        <v>7.4499999999999997E-2</v>
      </c>
      <c r="D4706" s="13" t="s">
        <v>35333</v>
      </c>
      <c r="E4706" s="13" t="s">
        <v>34517</v>
      </c>
      <c r="F4706" s="31">
        <f t="shared" si="73"/>
        <v>4</v>
      </c>
    </row>
    <row r="4707" spans="1:6" ht="29.55" customHeight="1" x14ac:dyDescent="0.4">
      <c r="A4707" s="12">
        <v>44922</v>
      </c>
      <c r="B4707" s="11" t="s">
        <v>7435</v>
      </c>
      <c r="C4707" s="14">
        <v>0.1966</v>
      </c>
      <c r="D4707" s="13" t="s">
        <v>28240</v>
      </c>
      <c r="E4707" s="13" t="s">
        <v>20571</v>
      </c>
      <c r="F4707" s="31">
        <f t="shared" si="73"/>
        <v>4</v>
      </c>
    </row>
    <row r="4708" spans="1:6" ht="29.55" customHeight="1" x14ac:dyDescent="0.4">
      <c r="A4708" s="12">
        <v>44915</v>
      </c>
      <c r="B4708" s="11" t="s">
        <v>7435</v>
      </c>
      <c r="C4708" s="14">
        <v>0.1132</v>
      </c>
      <c r="D4708" s="13" t="s">
        <v>28467</v>
      </c>
      <c r="E4708" s="13" t="s">
        <v>27541</v>
      </c>
      <c r="F4708" s="31">
        <f t="shared" si="73"/>
        <v>4</v>
      </c>
    </row>
    <row r="4709" spans="1:6" ht="29.55" customHeight="1" x14ac:dyDescent="0.4">
      <c r="A4709" s="12">
        <v>44902</v>
      </c>
      <c r="B4709" s="11" t="s">
        <v>7435</v>
      </c>
      <c r="C4709" s="14">
        <v>0.13009999999999999</v>
      </c>
      <c r="D4709" s="13" t="s">
        <v>28877</v>
      </c>
      <c r="E4709" s="13" t="s">
        <v>20571</v>
      </c>
      <c r="F4709" s="31">
        <f t="shared" si="73"/>
        <v>4</v>
      </c>
    </row>
    <row r="4710" spans="1:6" ht="29.55" customHeight="1" x14ac:dyDescent="0.4">
      <c r="A4710" s="12">
        <v>44901</v>
      </c>
      <c r="B4710" s="11" t="s">
        <v>7435</v>
      </c>
      <c r="C4710" s="11" t="s">
        <v>5711</v>
      </c>
      <c r="D4710" s="13" t="s">
        <v>28924</v>
      </c>
      <c r="E4710" s="13" t="s">
        <v>20571</v>
      </c>
      <c r="F4710" s="31">
        <f t="shared" si="73"/>
        <v>4</v>
      </c>
    </row>
    <row r="4711" spans="1:6" ht="29.55" customHeight="1" x14ac:dyDescent="0.4">
      <c r="A4711" s="12">
        <v>44876</v>
      </c>
      <c r="B4711" s="13" t="s">
        <v>620</v>
      </c>
      <c r="C4711" s="14">
        <v>0.1113</v>
      </c>
      <c r="D4711" s="13" t="s">
        <v>29813</v>
      </c>
      <c r="E4711" s="13" t="s">
        <v>14814</v>
      </c>
      <c r="F4711" s="31">
        <f t="shared" si="73"/>
        <v>4</v>
      </c>
    </row>
    <row r="4712" spans="1:6" ht="29.55" customHeight="1" x14ac:dyDescent="0.4">
      <c r="A4712" s="12">
        <v>44840</v>
      </c>
      <c r="B4712" s="13" t="s">
        <v>620</v>
      </c>
      <c r="C4712" s="14">
        <v>4.3499999999999997E-2</v>
      </c>
      <c r="D4712" s="13" t="s">
        <v>31023</v>
      </c>
      <c r="E4712" s="13" t="s">
        <v>18982</v>
      </c>
      <c r="F4712" s="31">
        <f t="shared" si="73"/>
        <v>4</v>
      </c>
    </row>
    <row r="4713" spans="1:6" ht="29.55" customHeight="1" x14ac:dyDescent="0.4">
      <c r="A4713" s="12">
        <v>44817</v>
      </c>
      <c r="B4713" s="11" t="s">
        <v>620</v>
      </c>
      <c r="C4713" s="17">
        <v>7.85E-2</v>
      </c>
      <c r="D4713" s="13" t="s">
        <v>31852</v>
      </c>
      <c r="E4713" s="13" t="s">
        <v>31840</v>
      </c>
      <c r="F4713" s="31">
        <f t="shared" si="73"/>
        <v>4</v>
      </c>
    </row>
    <row r="4714" spans="1:6" ht="29.55" customHeight="1" x14ac:dyDescent="0.4">
      <c r="A4714" s="12">
        <v>44747</v>
      </c>
      <c r="B4714" s="13" t="s">
        <v>620</v>
      </c>
      <c r="C4714" s="14">
        <v>7.1599999999999997E-2</v>
      </c>
      <c r="D4714" s="13" t="s">
        <v>34534</v>
      </c>
      <c r="E4714" s="13" t="s">
        <v>18982</v>
      </c>
      <c r="F4714" s="31">
        <f t="shared" si="73"/>
        <v>4</v>
      </c>
    </row>
    <row r="4715" spans="1:6" ht="29.55" customHeight="1" x14ac:dyDescent="0.4">
      <c r="A4715" s="12">
        <v>44781</v>
      </c>
      <c r="B4715" s="13" t="s">
        <v>5757</v>
      </c>
      <c r="C4715" s="14">
        <v>0.11799999999999999</v>
      </c>
      <c r="D4715" s="13" t="s">
        <v>33219</v>
      </c>
      <c r="E4715" s="13" t="s">
        <v>32959</v>
      </c>
      <c r="F4715" s="31">
        <f t="shared" si="73"/>
        <v>4</v>
      </c>
    </row>
    <row r="4716" spans="1:6" ht="29.55" customHeight="1" x14ac:dyDescent="0.4">
      <c r="A4716" s="12">
        <v>44778</v>
      </c>
      <c r="B4716" s="13" t="s">
        <v>5757</v>
      </c>
      <c r="C4716" s="14">
        <v>5.3100000000000001E-2</v>
      </c>
      <c r="D4716" s="13" t="s">
        <v>33288</v>
      </c>
      <c r="E4716" s="13" t="s">
        <v>32959</v>
      </c>
      <c r="F4716" s="31">
        <f t="shared" si="73"/>
        <v>4</v>
      </c>
    </row>
    <row r="4717" spans="1:6" ht="29.55" customHeight="1" x14ac:dyDescent="0.4">
      <c r="A4717" s="12">
        <v>44761</v>
      </c>
      <c r="B4717" s="11" t="s">
        <v>5757</v>
      </c>
      <c r="C4717" s="14">
        <v>8.7400000000000005E-2</v>
      </c>
      <c r="D4717" s="13" t="s">
        <v>33928</v>
      </c>
      <c r="E4717" s="13" t="s">
        <v>260</v>
      </c>
      <c r="F4717" s="31">
        <f t="shared" si="73"/>
        <v>4</v>
      </c>
    </row>
    <row r="4718" spans="1:6" ht="29.55" customHeight="1" x14ac:dyDescent="0.4">
      <c r="A4718" s="12">
        <v>44760</v>
      </c>
      <c r="B4718" s="11" t="s">
        <v>5757</v>
      </c>
      <c r="C4718" s="14">
        <v>0.1908</v>
      </c>
      <c r="D4718" s="13" t="s">
        <v>33978</v>
      </c>
      <c r="E4718" s="13" t="s">
        <v>260</v>
      </c>
      <c r="F4718" s="31">
        <f t="shared" si="73"/>
        <v>4</v>
      </c>
    </row>
    <row r="4719" spans="1:6" ht="29.55" customHeight="1" x14ac:dyDescent="0.4">
      <c r="A4719" s="12">
        <v>44812</v>
      </c>
      <c r="B4719" s="11" t="s">
        <v>13485</v>
      </c>
      <c r="C4719" s="11" t="s">
        <v>6225</v>
      </c>
      <c r="D4719" s="13" t="s">
        <v>31893</v>
      </c>
      <c r="E4719" s="13" t="s">
        <v>11026</v>
      </c>
      <c r="F4719" s="31">
        <f t="shared" si="73"/>
        <v>4</v>
      </c>
    </row>
    <row r="4720" spans="1:6" ht="29.55" customHeight="1" x14ac:dyDescent="0.4">
      <c r="A4720" s="12">
        <v>44792</v>
      </c>
      <c r="B4720" s="13" t="s">
        <v>13485</v>
      </c>
      <c r="C4720" s="14">
        <v>0.1019</v>
      </c>
      <c r="D4720" s="13" t="s">
        <v>32762</v>
      </c>
      <c r="E4720" s="13" t="s">
        <v>7</v>
      </c>
      <c r="F4720" s="31">
        <f t="shared" si="73"/>
        <v>4</v>
      </c>
    </row>
    <row r="4721" spans="1:6" ht="29.55" customHeight="1" x14ac:dyDescent="0.4">
      <c r="A4721" s="12">
        <v>44742</v>
      </c>
      <c r="B4721" s="13" t="s">
        <v>13485</v>
      </c>
      <c r="C4721" s="14">
        <v>0.13769999999999999</v>
      </c>
      <c r="D4721" s="13" t="s">
        <v>34668</v>
      </c>
      <c r="E4721" s="13" t="s">
        <v>7</v>
      </c>
      <c r="F4721" s="31">
        <f t="shared" si="73"/>
        <v>4</v>
      </c>
    </row>
    <row r="4722" spans="1:6" ht="29.55" customHeight="1" x14ac:dyDescent="0.4">
      <c r="A4722" s="12">
        <v>44721</v>
      </c>
      <c r="B4722" s="13" t="s">
        <v>13485</v>
      </c>
      <c r="C4722" s="14">
        <v>0.1661</v>
      </c>
      <c r="D4722" s="13" t="s">
        <v>25340</v>
      </c>
      <c r="E4722" s="13" t="s">
        <v>35389</v>
      </c>
      <c r="F4722" s="31">
        <f t="shared" si="73"/>
        <v>4</v>
      </c>
    </row>
    <row r="4723" spans="1:6" ht="29.55" customHeight="1" x14ac:dyDescent="0.4">
      <c r="A4723" s="12">
        <v>44880</v>
      </c>
      <c r="B4723" s="13" t="s">
        <v>13849</v>
      </c>
      <c r="C4723" s="14">
        <v>0.06</v>
      </c>
      <c r="D4723" s="13" t="s">
        <v>29728</v>
      </c>
      <c r="E4723" s="13" t="s">
        <v>7283</v>
      </c>
      <c r="F4723" s="31">
        <f t="shared" si="73"/>
        <v>4</v>
      </c>
    </row>
    <row r="4724" spans="1:6" ht="29.55" customHeight="1" x14ac:dyDescent="0.4">
      <c r="A4724" s="12">
        <v>44846</v>
      </c>
      <c r="B4724" s="13" t="s">
        <v>13849</v>
      </c>
      <c r="C4724" s="14">
        <v>7.7700000000000005E-2</v>
      </c>
      <c r="D4724" s="13" t="s">
        <v>30869</v>
      </c>
      <c r="E4724" s="13" t="s">
        <v>19516</v>
      </c>
      <c r="F4724" s="31">
        <f t="shared" si="73"/>
        <v>4</v>
      </c>
    </row>
    <row r="4725" spans="1:6" ht="29.55" customHeight="1" x14ac:dyDescent="0.4">
      <c r="A4725" s="12">
        <v>44840</v>
      </c>
      <c r="B4725" s="13" t="s">
        <v>13849</v>
      </c>
      <c r="C4725" s="13" t="s">
        <v>34</v>
      </c>
      <c r="D4725" s="13" t="s">
        <v>30983</v>
      </c>
      <c r="E4725" s="13" t="s">
        <v>19516</v>
      </c>
      <c r="F4725" s="31">
        <f t="shared" si="73"/>
        <v>4</v>
      </c>
    </row>
    <row r="4726" spans="1:6" ht="29.55" customHeight="1" x14ac:dyDescent="0.4">
      <c r="A4726" s="12">
        <v>44747</v>
      </c>
      <c r="B4726" s="13" t="s">
        <v>13849</v>
      </c>
      <c r="C4726" s="14">
        <v>0.11840000000000001</v>
      </c>
      <c r="D4726" s="13" t="s">
        <v>34508</v>
      </c>
      <c r="E4726" s="13" t="s">
        <v>19516</v>
      </c>
      <c r="F4726" s="31">
        <f t="shared" si="73"/>
        <v>4</v>
      </c>
    </row>
    <row r="4727" spans="1:6" ht="29.55" customHeight="1" x14ac:dyDescent="0.4">
      <c r="A4727" s="12">
        <v>44888</v>
      </c>
      <c r="B4727" s="13" t="s">
        <v>5552</v>
      </c>
      <c r="C4727" s="14">
        <v>0.1414</v>
      </c>
      <c r="D4727" s="13" t="s">
        <v>29320</v>
      </c>
      <c r="E4727" s="13" t="s">
        <v>15109</v>
      </c>
      <c r="F4727" s="31">
        <f t="shared" si="73"/>
        <v>3</v>
      </c>
    </row>
    <row r="4728" spans="1:6" ht="29.55" customHeight="1" x14ac:dyDescent="0.4">
      <c r="A4728" s="12">
        <v>44846</v>
      </c>
      <c r="B4728" s="13" t="s">
        <v>5552</v>
      </c>
      <c r="C4728" s="14">
        <v>0.29680000000000001</v>
      </c>
      <c r="D4728" s="13" t="s">
        <v>30874</v>
      </c>
      <c r="E4728" s="13" t="s">
        <v>18982</v>
      </c>
      <c r="F4728" s="31">
        <f t="shared" si="73"/>
        <v>3</v>
      </c>
    </row>
    <row r="4729" spans="1:6" ht="29.55" customHeight="1" x14ac:dyDescent="0.4">
      <c r="A4729" s="12">
        <v>44840</v>
      </c>
      <c r="B4729" s="13" t="s">
        <v>5552</v>
      </c>
      <c r="C4729" s="14">
        <v>8.9499999999999996E-2</v>
      </c>
      <c r="D4729" s="13" t="s">
        <v>31012</v>
      </c>
      <c r="E4729" s="13" t="s">
        <v>18982</v>
      </c>
      <c r="F4729" s="31">
        <f t="shared" si="73"/>
        <v>3</v>
      </c>
    </row>
    <row r="4730" spans="1:6" ht="29.55" customHeight="1" x14ac:dyDescent="0.4">
      <c r="A4730" s="12">
        <v>44852</v>
      </c>
      <c r="B4730" s="13" t="s">
        <v>12064</v>
      </c>
      <c r="C4730" s="14">
        <v>7.3300000000000004E-2</v>
      </c>
      <c r="D4730" s="13" t="s">
        <v>30659</v>
      </c>
      <c r="E4730" s="13" t="s">
        <v>30311</v>
      </c>
      <c r="F4730" s="31">
        <f t="shared" si="73"/>
        <v>3</v>
      </c>
    </row>
    <row r="4731" spans="1:6" ht="29.55" customHeight="1" x14ac:dyDescent="0.4">
      <c r="A4731" s="12">
        <v>44806</v>
      </c>
      <c r="B4731" s="11" t="s">
        <v>12064</v>
      </c>
      <c r="C4731" s="17">
        <v>4.5499999999999999E-2</v>
      </c>
      <c r="D4731" s="13" t="s">
        <v>32193</v>
      </c>
      <c r="E4731" s="13" t="s">
        <v>6558</v>
      </c>
      <c r="F4731" s="31">
        <f t="shared" si="73"/>
        <v>3</v>
      </c>
    </row>
    <row r="4732" spans="1:6" ht="29.55" customHeight="1" x14ac:dyDescent="0.4">
      <c r="A4732" s="12">
        <v>44736</v>
      </c>
      <c r="B4732" s="13" t="s">
        <v>12064</v>
      </c>
      <c r="C4732" s="14">
        <v>9.9299999999999999E-2</v>
      </c>
      <c r="D4732" s="13" t="s">
        <v>34873</v>
      </c>
      <c r="E4732" s="13" t="s">
        <v>20568</v>
      </c>
      <c r="F4732" s="31">
        <f t="shared" si="73"/>
        <v>3</v>
      </c>
    </row>
    <row r="4733" spans="1:6" ht="29.55" customHeight="1" x14ac:dyDescent="0.4">
      <c r="A4733" s="12">
        <v>44782</v>
      </c>
      <c r="B4733" s="13" t="s">
        <v>36597</v>
      </c>
      <c r="C4733" s="14">
        <v>5.2999999999999999E-2</v>
      </c>
      <c r="D4733" s="13" t="s">
        <v>33182</v>
      </c>
      <c r="E4733" s="13" t="s">
        <v>33061</v>
      </c>
      <c r="F4733" s="31">
        <f t="shared" si="73"/>
        <v>3</v>
      </c>
    </row>
    <row r="4734" spans="1:6" ht="29.55" customHeight="1" x14ac:dyDescent="0.4">
      <c r="A4734" s="12">
        <v>44770</v>
      </c>
      <c r="B4734" s="13" t="s">
        <v>36597</v>
      </c>
      <c r="C4734" s="14">
        <v>5.3999999999999999E-2</v>
      </c>
      <c r="D4734" s="13" t="s">
        <v>33620</v>
      </c>
      <c r="E4734" s="13" t="s">
        <v>33621</v>
      </c>
      <c r="F4734" s="31">
        <f t="shared" si="73"/>
        <v>3</v>
      </c>
    </row>
    <row r="4735" spans="1:6" ht="29.55" customHeight="1" x14ac:dyDescent="0.4">
      <c r="A4735" s="12">
        <v>44749</v>
      </c>
      <c r="B4735" s="13" t="s">
        <v>36597</v>
      </c>
      <c r="C4735" s="14">
        <v>0.16139999999999999</v>
      </c>
      <c r="D4735" s="13" t="s">
        <v>34359</v>
      </c>
      <c r="E4735" s="13" t="s">
        <v>32721</v>
      </c>
      <c r="F4735" s="31">
        <f t="shared" si="73"/>
        <v>3</v>
      </c>
    </row>
    <row r="4736" spans="1:6" ht="29.55" customHeight="1" x14ac:dyDescent="0.4">
      <c r="A4736" s="12">
        <v>44902</v>
      </c>
      <c r="B4736" s="11" t="s">
        <v>12950</v>
      </c>
      <c r="C4736" s="14">
        <v>0.1089</v>
      </c>
      <c r="D4736" s="13" t="s">
        <v>28882</v>
      </c>
      <c r="E4736" s="13" t="s">
        <v>17118</v>
      </c>
      <c r="F4736" s="31">
        <f t="shared" si="73"/>
        <v>3</v>
      </c>
    </row>
    <row r="4737" spans="1:6" ht="29.55" customHeight="1" x14ac:dyDescent="0.4">
      <c r="A4737" s="12">
        <v>44785</v>
      </c>
      <c r="B4737" s="13" t="s">
        <v>12950</v>
      </c>
      <c r="C4737" s="14">
        <v>0.1167</v>
      </c>
      <c r="D4737" s="13" t="s">
        <v>32941</v>
      </c>
      <c r="E4737" s="13" t="s">
        <v>32940</v>
      </c>
      <c r="F4737" s="31">
        <f t="shared" si="73"/>
        <v>3</v>
      </c>
    </row>
    <row r="4738" spans="1:6" ht="29.55" customHeight="1" x14ac:dyDescent="0.4">
      <c r="A4738" s="12">
        <v>44774</v>
      </c>
      <c r="B4738" s="13" t="s">
        <v>12950</v>
      </c>
      <c r="C4738" s="11" t="s">
        <v>5629</v>
      </c>
      <c r="D4738" s="13" t="s">
        <v>33453</v>
      </c>
      <c r="E4738" s="13" t="s">
        <v>33061</v>
      </c>
      <c r="F4738" s="31">
        <f t="shared" ref="F4738:F4801" si="74">COUNTIF(B:B,B4738)</f>
        <v>3</v>
      </c>
    </row>
    <row r="4739" spans="1:6" ht="29.55" customHeight="1" x14ac:dyDescent="0.4">
      <c r="A4739" s="12">
        <v>44890</v>
      </c>
      <c r="B4739" s="11" t="s">
        <v>12855</v>
      </c>
      <c r="C4739" s="17">
        <v>8.0299999999999996E-2</v>
      </c>
      <c r="D4739" s="13" t="s">
        <v>29193</v>
      </c>
      <c r="E4739" s="13" t="s">
        <v>29194</v>
      </c>
      <c r="F4739" s="31">
        <f t="shared" si="74"/>
        <v>3</v>
      </c>
    </row>
    <row r="4740" spans="1:6" ht="29.55" customHeight="1" x14ac:dyDescent="0.4">
      <c r="A4740" s="12">
        <v>44880</v>
      </c>
      <c r="B4740" s="13" t="s">
        <v>12855</v>
      </c>
      <c r="C4740" s="14">
        <v>7.7200000000000005E-2</v>
      </c>
      <c r="D4740" s="13" t="s">
        <v>29718</v>
      </c>
      <c r="E4740" s="13" t="s">
        <v>27322</v>
      </c>
      <c r="F4740" s="31">
        <f t="shared" si="74"/>
        <v>3</v>
      </c>
    </row>
    <row r="4741" spans="1:6" ht="29.55" customHeight="1" x14ac:dyDescent="0.4">
      <c r="A4741" s="12">
        <v>44778</v>
      </c>
      <c r="B4741" s="13" t="s">
        <v>12855</v>
      </c>
      <c r="C4741" s="14">
        <v>6.7299999999999999E-2</v>
      </c>
      <c r="D4741" s="13" t="s">
        <v>33283</v>
      </c>
      <c r="E4741" s="13" t="s">
        <v>33279</v>
      </c>
      <c r="F4741" s="31">
        <f t="shared" si="74"/>
        <v>3</v>
      </c>
    </row>
    <row r="4742" spans="1:6" ht="29.55" customHeight="1" x14ac:dyDescent="0.4">
      <c r="A4742" s="12">
        <v>44897</v>
      </c>
      <c r="B4742" s="11" t="s">
        <v>6556</v>
      </c>
      <c r="C4742" s="14">
        <v>0.27139999999999997</v>
      </c>
      <c r="D4742" s="13" t="s">
        <v>28962</v>
      </c>
      <c r="E4742" s="13" t="s">
        <v>20568</v>
      </c>
      <c r="F4742" s="31">
        <f t="shared" si="74"/>
        <v>3</v>
      </c>
    </row>
    <row r="4743" spans="1:6" ht="29.55" customHeight="1" x14ac:dyDescent="0.4">
      <c r="A4743" s="12">
        <v>44852</v>
      </c>
      <c r="B4743" s="13" t="s">
        <v>6556</v>
      </c>
      <c r="C4743" s="14">
        <v>7.5399999999999995E-2</v>
      </c>
      <c r="D4743" s="13" t="s">
        <v>30659</v>
      </c>
      <c r="E4743" s="13" t="s">
        <v>30311</v>
      </c>
      <c r="F4743" s="31">
        <f t="shared" si="74"/>
        <v>3</v>
      </c>
    </row>
    <row r="4744" spans="1:6" ht="29.55" customHeight="1" x14ac:dyDescent="0.4">
      <c r="A4744" s="12">
        <v>44806</v>
      </c>
      <c r="B4744" s="11" t="s">
        <v>6556</v>
      </c>
      <c r="C4744" s="11" t="s">
        <v>32205</v>
      </c>
      <c r="D4744" s="13" t="s">
        <v>32206</v>
      </c>
      <c r="E4744" s="13" t="s">
        <v>6558</v>
      </c>
      <c r="F4744" s="31">
        <f t="shared" si="74"/>
        <v>3</v>
      </c>
    </row>
    <row r="4745" spans="1:6" ht="29.55" customHeight="1" x14ac:dyDescent="0.4">
      <c r="A4745" s="12">
        <v>44917</v>
      </c>
      <c r="B4745" s="11" t="s">
        <v>26481</v>
      </c>
      <c r="C4745" s="14">
        <v>5.3199999999999997E-2</v>
      </c>
      <c r="D4745" s="13" t="s">
        <v>28382</v>
      </c>
      <c r="E4745" s="13" t="s">
        <v>22960</v>
      </c>
      <c r="F4745" s="31">
        <f t="shared" si="74"/>
        <v>3</v>
      </c>
    </row>
    <row r="4746" spans="1:6" ht="29.55" customHeight="1" x14ac:dyDescent="0.4">
      <c r="A4746" s="12">
        <v>44883</v>
      </c>
      <c r="B4746" s="13" t="s">
        <v>26481</v>
      </c>
      <c r="C4746" s="14">
        <v>6.7000000000000004E-2</v>
      </c>
      <c r="D4746" s="13" t="s">
        <v>29522</v>
      </c>
      <c r="E4746" s="13" t="s">
        <v>6558</v>
      </c>
      <c r="F4746" s="31">
        <f t="shared" si="74"/>
        <v>3</v>
      </c>
    </row>
    <row r="4747" spans="1:6" ht="29.55" customHeight="1" x14ac:dyDescent="0.4">
      <c r="A4747" s="12">
        <v>44881</v>
      </c>
      <c r="B4747" s="13" t="s">
        <v>26481</v>
      </c>
      <c r="C4747" s="13" t="s">
        <v>5979</v>
      </c>
      <c r="D4747" s="13" t="s">
        <v>29612</v>
      </c>
      <c r="E4747" s="13" t="s">
        <v>6558</v>
      </c>
      <c r="F4747" s="31">
        <f t="shared" si="74"/>
        <v>3</v>
      </c>
    </row>
    <row r="4748" spans="1:6" ht="29.55" customHeight="1" x14ac:dyDescent="0.4">
      <c r="A4748" s="12">
        <v>44882</v>
      </c>
      <c r="B4748" s="13" t="s">
        <v>14712</v>
      </c>
      <c r="C4748" s="14">
        <v>6.0900000000000003E-2</v>
      </c>
      <c r="D4748" s="13" t="s">
        <v>29587</v>
      </c>
      <c r="E4748" s="13" t="s">
        <v>29588</v>
      </c>
      <c r="F4748" s="31">
        <f t="shared" si="74"/>
        <v>3</v>
      </c>
    </row>
    <row r="4749" spans="1:6" ht="29.55" customHeight="1" x14ac:dyDescent="0.4">
      <c r="A4749" s="12">
        <v>44858</v>
      </c>
      <c r="B4749" s="11" t="s">
        <v>14712</v>
      </c>
      <c r="C4749" s="17">
        <v>0.2727</v>
      </c>
      <c r="D4749" s="13" t="s">
        <v>30430</v>
      </c>
      <c r="E4749" s="13" t="s">
        <v>7265</v>
      </c>
      <c r="F4749" s="31">
        <f t="shared" si="74"/>
        <v>3</v>
      </c>
    </row>
    <row r="4750" spans="1:6" ht="29.55" customHeight="1" x14ac:dyDescent="0.4">
      <c r="A4750" s="12">
        <v>44853</v>
      </c>
      <c r="B4750" s="13" t="s">
        <v>14712</v>
      </c>
      <c r="C4750" s="14">
        <v>0.29809999999999998</v>
      </c>
      <c r="D4750" s="13" t="s">
        <v>30644</v>
      </c>
      <c r="E4750" s="13" t="s">
        <v>18982</v>
      </c>
      <c r="F4750" s="31">
        <f t="shared" si="74"/>
        <v>3</v>
      </c>
    </row>
    <row r="4751" spans="1:6" ht="29.55" customHeight="1" x14ac:dyDescent="0.4">
      <c r="A4751" s="12">
        <v>44922</v>
      </c>
      <c r="B4751" s="11" t="s">
        <v>10992</v>
      </c>
      <c r="C4751" s="14">
        <v>0.12330000000000001</v>
      </c>
      <c r="D4751" s="13" t="s">
        <v>28247</v>
      </c>
      <c r="E4751" s="13" t="s">
        <v>28192</v>
      </c>
      <c r="F4751" s="31">
        <f t="shared" si="74"/>
        <v>3</v>
      </c>
    </row>
    <row r="4752" spans="1:6" ht="29.55" customHeight="1" x14ac:dyDescent="0.4">
      <c r="A4752" s="12">
        <v>44894</v>
      </c>
      <c r="B4752" s="11" t="s">
        <v>10992</v>
      </c>
      <c r="C4752" s="14">
        <v>0.182</v>
      </c>
      <c r="D4752" s="13" t="s">
        <v>26424</v>
      </c>
      <c r="E4752" s="13" t="s">
        <v>17118</v>
      </c>
      <c r="F4752" s="31">
        <f t="shared" si="74"/>
        <v>3</v>
      </c>
    </row>
    <row r="4753" spans="1:6" ht="29.55" customHeight="1" x14ac:dyDescent="0.4">
      <c r="A4753" s="12">
        <v>44823</v>
      </c>
      <c r="B4753" s="11" t="s">
        <v>10992</v>
      </c>
      <c r="C4753" s="17">
        <v>4.36E-2</v>
      </c>
      <c r="D4753" s="13" t="s">
        <v>31632</v>
      </c>
      <c r="E4753" s="13" t="s">
        <v>17118</v>
      </c>
      <c r="F4753" s="31">
        <f t="shared" si="74"/>
        <v>3</v>
      </c>
    </row>
    <row r="4754" spans="1:6" ht="29.55" customHeight="1" x14ac:dyDescent="0.4">
      <c r="A4754" s="12">
        <v>44922</v>
      </c>
      <c r="B4754" s="11" t="s">
        <v>6425</v>
      </c>
      <c r="C4754" s="14">
        <v>7.0300000000000001E-2</v>
      </c>
      <c r="D4754" s="13" t="s">
        <v>27776</v>
      </c>
      <c r="E4754" s="13" t="s">
        <v>28192</v>
      </c>
      <c r="F4754" s="31">
        <f t="shared" si="74"/>
        <v>3</v>
      </c>
    </row>
    <row r="4755" spans="1:6" ht="29.55" customHeight="1" x14ac:dyDescent="0.4">
      <c r="A4755" s="12">
        <v>44894</v>
      </c>
      <c r="B4755" s="11" t="s">
        <v>6425</v>
      </c>
      <c r="C4755" s="14">
        <v>0.2152</v>
      </c>
      <c r="D4755" s="13" t="s">
        <v>29102</v>
      </c>
      <c r="E4755" s="13" t="s">
        <v>17118</v>
      </c>
      <c r="F4755" s="31">
        <f t="shared" si="74"/>
        <v>3</v>
      </c>
    </row>
    <row r="4756" spans="1:6" ht="29.55" customHeight="1" x14ac:dyDescent="0.4">
      <c r="A4756" s="12">
        <v>44823</v>
      </c>
      <c r="B4756" s="11" t="s">
        <v>6425</v>
      </c>
      <c r="C4756" s="17">
        <v>9.3799999999999994E-2</v>
      </c>
      <c r="D4756" s="13" t="s">
        <v>31613</v>
      </c>
      <c r="E4756" s="13" t="s">
        <v>17118</v>
      </c>
      <c r="F4756" s="31">
        <f t="shared" si="74"/>
        <v>3</v>
      </c>
    </row>
    <row r="4757" spans="1:6" ht="29.55" customHeight="1" x14ac:dyDescent="0.4">
      <c r="A4757" s="12">
        <v>44848</v>
      </c>
      <c r="B4757" s="13" t="s">
        <v>14801</v>
      </c>
      <c r="C4757" s="14">
        <v>7.1300000000000002E-2</v>
      </c>
      <c r="D4757" s="13" t="s">
        <v>30810</v>
      </c>
      <c r="E4757" s="13" t="s">
        <v>18982</v>
      </c>
      <c r="F4757" s="31">
        <f t="shared" si="74"/>
        <v>3</v>
      </c>
    </row>
    <row r="4758" spans="1:6" ht="29.55" customHeight="1" x14ac:dyDescent="0.4">
      <c r="A4758" s="12">
        <v>44838</v>
      </c>
      <c r="B4758" s="13" t="s">
        <v>14801</v>
      </c>
      <c r="C4758" s="14">
        <v>6.4299999999999996E-2</v>
      </c>
      <c r="D4758" s="13" t="s">
        <v>31159</v>
      </c>
      <c r="E4758" s="13" t="s">
        <v>31160</v>
      </c>
      <c r="F4758" s="31">
        <f t="shared" si="74"/>
        <v>3</v>
      </c>
    </row>
    <row r="4759" spans="1:6" ht="29.55" customHeight="1" x14ac:dyDescent="0.4">
      <c r="A4759" s="12">
        <v>44820</v>
      </c>
      <c r="B4759" s="11" t="s">
        <v>14801</v>
      </c>
      <c r="C4759" s="17">
        <v>0.17</v>
      </c>
      <c r="D4759" s="13" t="s">
        <v>31647</v>
      </c>
      <c r="E4759" s="13" t="s">
        <v>31648</v>
      </c>
      <c r="F4759" s="31">
        <f t="shared" si="74"/>
        <v>3</v>
      </c>
    </row>
    <row r="4760" spans="1:6" ht="29.55" customHeight="1" x14ac:dyDescent="0.4">
      <c r="A4760" s="12">
        <v>44896</v>
      </c>
      <c r="B4760" s="11" t="s">
        <v>26969</v>
      </c>
      <c r="C4760" s="14">
        <v>0.1862</v>
      </c>
      <c r="D4760" s="13" t="s">
        <v>28984</v>
      </c>
      <c r="E4760" s="13" t="s">
        <v>24279</v>
      </c>
      <c r="F4760" s="31">
        <f t="shared" si="74"/>
        <v>3</v>
      </c>
    </row>
    <row r="4761" spans="1:6" ht="29.55" customHeight="1" x14ac:dyDescent="0.4">
      <c r="A4761" s="12">
        <v>44895</v>
      </c>
      <c r="B4761" s="11" t="s">
        <v>26969</v>
      </c>
      <c r="C4761" s="14">
        <v>0.1862</v>
      </c>
      <c r="D4761" s="13" t="s">
        <v>28984</v>
      </c>
      <c r="E4761" s="13" t="s">
        <v>24279</v>
      </c>
      <c r="F4761" s="31">
        <f t="shared" si="74"/>
        <v>3</v>
      </c>
    </row>
    <row r="4762" spans="1:6" ht="29.55" customHeight="1" x14ac:dyDescent="0.4">
      <c r="A4762" s="12">
        <v>44866</v>
      </c>
      <c r="B4762" s="13" t="s">
        <v>26969</v>
      </c>
      <c r="C4762" s="14">
        <v>7.7600000000000002E-2</v>
      </c>
      <c r="D4762" s="13" t="s">
        <v>30171</v>
      </c>
      <c r="E4762" s="13" t="s">
        <v>30101</v>
      </c>
      <c r="F4762" s="31">
        <f t="shared" si="74"/>
        <v>3</v>
      </c>
    </row>
    <row r="4763" spans="1:6" ht="29.55" customHeight="1" x14ac:dyDescent="0.4">
      <c r="A4763" s="12">
        <v>44890</v>
      </c>
      <c r="B4763" s="11" t="s">
        <v>29214</v>
      </c>
      <c r="C4763" s="17">
        <v>5.62E-2</v>
      </c>
      <c r="D4763" s="13" t="s">
        <v>29215</v>
      </c>
      <c r="E4763" s="13" t="s">
        <v>29216</v>
      </c>
      <c r="F4763" s="31">
        <f t="shared" si="74"/>
        <v>3</v>
      </c>
    </row>
    <row r="4764" spans="1:6" ht="29.55" customHeight="1" x14ac:dyDescent="0.4">
      <c r="A4764" s="12">
        <v>44796</v>
      </c>
      <c r="B4764" s="13" t="s">
        <v>29214</v>
      </c>
      <c r="C4764" s="14">
        <v>5.4399999999999997E-2</v>
      </c>
      <c r="D4764" s="13" t="s">
        <v>32683</v>
      </c>
      <c r="E4764" s="13" t="s">
        <v>8954</v>
      </c>
      <c r="F4764" s="31">
        <f t="shared" si="74"/>
        <v>3</v>
      </c>
    </row>
    <row r="4765" spans="1:6" ht="29.55" customHeight="1" x14ac:dyDescent="0.4">
      <c r="A4765" s="12">
        <v>44782</v>
      </c>
      <c r="B4765" s="13" t="s">
        <v>29214</v>
      </c>
      <c r="C4765" s="14">
        <v>0.11020000000000001</v>
      </c>
      <c r="D4765" s="13" t="s">
        <v>33175</v>
      </c>
      <c r="E4765" s="13" t="s">
        <v>33174</v>
      </c>
      <c r="F4765" s="31">
        <f t="shared" si="74"/>
        <v>3</v>
      </c>
    </row>
    <row r="4766" spans="1:6" ht="29.55" customHeight="1" x14ac:dyDescent="0.4">
      <c r="A4766" s="12">
        <v>44916</v>
      </c>
      <c r="B4766" s="11" t="s">
        <v>12036</v>
      </c>
      <c r="C4766" s="14">
        <v>0.1908</v>
      </c>
      <c r="D4766" s="13" t="s">
        <v>28396</v>
      </c>
      <c r="E4766" s="13" t="s">
        <v>28397</v>
      </c>
      <c r="F4766" s="31">
        <f t="shared" si="74"/>
        <v>3</v>
      </c>
    </row>
    <row r="4767" spans="1:6" ht="29.55" customHeight="1" x14ac:dyDescent="0.4">
      <c r="A4767" s="12">
        <v>44902</v>
      </c>
      <c r="B4767" s="11" t="s">
        <v>12036</v>
      </c>
      <c r="C4767" s="14">
        <v>6.3399999999999998E-2</v>
      </c>
      <c r="D4767" s="13" t="s">
        <v>28898</v>
      </c>
      <c r="E4767" s="13" t="s">
        <v>27771</v>
      </c>
      <c r="F4767" s="31">
        <f t="shared" si="74"/>
        <v>3</v>
      </c>
    </row>
    <row r="4768" spans="1:6" ht="29.55" customHeight="1" x14ac:dyDescent="0.4">
      <c r="A4768" s="12">
        <v>44719</v>
      </c>
      <c r="B4768" s="13" t="s">
        <v>12036</v>
      </c>
      <c r="C4768" s="14">
        <v>4.8000000000000001E-2</v>
      </c>
      <c r="D4768" s="13" t="s">
        <v>35492</v>
      </c>
      <c r="E4768" s="13" t="s">
        <v>7</v>
      </c>
      <c r="F4768" s="31">
        <f t="shared" si="74"/>
        <v>3</v>
      </c>
    </row>
    <row r="4769" spans="1:6" ht="29.55" customHeight="1" x14ac:dyDescent="0.4">
      <c r="A4769" s="12">
        <v>44924</v>
      </c>
      <c r="B4769" s="11" t="s">
        <v>28176</v>
      </c>
      <c r="C4769" s="14">
        <v>7.9899999999999999E-2</v>
      </c>
      <c r="D4769" s="13" t="s">
        <v>28177</v>
      </c>
      <c r="E4769" s="13" t="s">
        <v>28123</v>
      </c>
      <c r="F4769" s="31">
        <f t="shared" si="74"/>
        <v>3</v>
      </c>
    </row>
    <row r="4770" spans="1:6" ht="29.55" customHeight="1" x14ac:dyDescent="0.4">
      <c r="A4770" s="12">
        <v>44923</v>
      </c>
      <c r="B4770" s="11" t="s">
        <v>28176</v>
      </c>
      <c r="C4770" s="14">
        <v>7.9899999999999999E-2</v>
      </c>
      <c r="D4770" s="13" t="s">
        <v>28218</v>
      </c>
      <c r="E4770" s="13" t="s">
        <v>28203</v>
      </c>
      <c r="F4770" s="31">
        <f t="shared" si="74"/>
        <v>3</v>
      </c>
    </row>
    <row r="4771" spans="1:6" ht="29.55" customHeight="1" x14ac:dyDescent="0.4">
      <c r="A4771" s="12">
        <v>44916</v>
      </c>
      <c r="B4771" s="11" t="s">
        <v>28176</v>
      </c>
      <c r="C4771" s="14">
        <v>0.15379999999999999</v>
      </c>
      <c r="D4771" s="13" t="s">
        <v>28399</v>
      </c>
      <c r="E4771" s="13" t="s">
        <v>28123</v>
      </c>
      <c r="F4771" s="31">
        <f t="shared" si="74"/>
        <v>3</v>
      </c>
    </row>
    <row r="4772" spans="1:6" ht="29.55" customHeight="1" x14ac:dyDescent="0.4">
      <c r="A4772" s="12">
        <v>44879</v>
      </c>
      <c r="B4772" s="13" t="s">
        <v>19797</v>
      </c>
      <c r="C4772" s="14">
        <v>0.1051</v>
      </c>
      <c r="D4772" s="13" t="s">
        <v>29762</v>
      </c>
      <c r="E4772" s="13" t="s">
        <v>18179</v>
      </c>
      <c r="F4772" s="31">
        <f t="shared" si="74"/>
        <v>3</v>
      </c>
    </row>
    <row r="4773" spans="1:6" ht="29.55" customHeight="1" x14ac:dyDescent="0.4">
      <c r="A4773" s="12">
        <v>44876</v>
      </c>
      <c r="B4773" s="13" t="s">
        <v>19797</v>
      </c>
      <c r="C4773" s="14">
        <v>0.20760000000000001</v>
      </c>
      <c r="D4773" s="13" t="s">
        <v>29784</v>
      </c>
      <c r="E4773" s="13" t="s">
        <v>18179</v>
      </c>
      <c r="F4773" s="31">
        <f t="shared" si="74"/>
        <v>3</v>
      </c>
    </row>
    <row r="4774" spans="1:6" ht="29.55" customHeight="1" x14ac:dyDescent="0.4">
      <c r="A4774" s="12">
        <v>44875</v>
      </c>
      <c r="B4774" s="13" t="s">
        <v>19797</v>
      </c>
      <c r="C4774" s="13" t="s">
        <v>5606</v>
      </c>
      <c r="D4774" s="13" t="s">
        <v>29784</v>
      </c>
      <c r="E4774" s="13" t="s">
        <v>18179</v>
      </c>
      <c r="F4774" s="31">
        <f t="shared" si="74"/>
        <v>3</v>
      </c>
    </row>
    <row r="4775" spans="1:6" ht="29.55" customHeight="1" x14ac:dyDescent="0.4">
      <c r="A4775" s="12">
        <v>44923</v>
      </c>
      <c r="B4775" s="11" t="s">
        <v>17303</v>
      </c>
      <c r="C4775" s="14">
        <v>0.11559999999999999</v>
      </c>
      <c r="D4775" s="13" t="s">
        <v>28204</v>
      </c>
      <c r="E4775" s="13" t="s">
        <v>27714</v>
      </c>
      <c r="F4775" s="31">
        <f t="shared" si="74"/>
        <v>3</v>
      </c>
    </row>
    <row r="4776" spans="1:6" ht="29.55" customHeight="1" x14ac:dyDescent="0.4">
      <c r="A4776" s="12">
        <v>44880</v>
      </c>
      <c r="B4776" s="13" t="s">
        <v>17303</v>
      </c>
      <c r="C4776" s="14">
        <v>0.26840000000000003</v>
      </c>
      <c r="D4776" s="13" t="s">
        <v>29677</v>
      </c>
      <c r="E4776" s="13" t="s">
        <v>20194</v>
      </c>
      <c r="F4776" s="31">
        <f t="shared" si="74"/>
        <v>3</v>
      </c>
    </row>
    <row r="4777" spans="1:6" ht="29.55" customHeight="1" x14ac:dyDescent="0.4">
      <c r="A4777" s="12">
        <v>44753</v>
      </c>
      <c r="B4777" s="11" t="s">
        <v>17303</v>
      </c>
      <c r="C4777" s="14">
        <v>0.1525</v>
      </c>
      <c r="D4777" s="13" t="s">
        <v>34242</v>
      </c>
      <c r="E4777" s="13" t="s">
        <v>33953</v>
      </c>
      <c r="F4777" s="31">
        <f t="shared" si="74"/>
        <v>3</v>
      </c>
    </row>
    <row r="4778" spans="1:6" ht="29.55" customHeight="1" x14ac:dyDescent="0.4">
      <c r="A4778" s="12">
        <v>44909</v>
      </c>
      <c r="B4778" s="11" t="s">
        <v>5809</v>
      </c>
      <c r="C4778" s="11" t="s">
        <v>7447</v>
      </c>
      <c r="D4778" s="13" t="s">
        <v>28631</v>
      </c>
      <c r="E4778" s="13" t="s">
        <v>28632</v>
      </c>
      <c r="F4778" s="31">
        <f t="shared" si="74"/>
        <v>3</v>
      </c>
    </row>
    <row r="4779" spans="1:6" ht="29.55" customHeight="1" x14ac:dyDescent="0.4">
      <c r="A4779" s="12">
        <v>44846</v>
      </c>
      <c r="B4779" s="13" t="s">
        <v>5809</v>
      </c>
      <c r="C4779" s="14">
        <v>7.8200000000000006E-2</v>
      </c>
      <c r="D4779" s="13" t="s">
        <v>30857</v>
      </c>
      <c r="E4779" s="13" t="s">
        <v>30624</v>
      </c>
      <c r="F4779" s="31">
        <f t="shared" si="74"/>
        <v>3</v>
      </c>
    </row>
    <row r="4780" spans="1:6" ht="29.55" customHeight="1" x14ac:dyDescent="0.4">
      <c r="A4780" s="12">
        <v>44763</v>
      </c>
      <c r="B4780" s="11" t="s">
        <v>5809</v>
      </c>
      <c r="C4780" s="14">
        <v>8.3599999999999994E-2</v>
      </c>
      <c r="D4780" s="13" t="s">
        <v>33858</v>
      </c>
      <c r="E4780" s="13" t="s">
        <v>78</v>
      </c>
      <c r="F4780" s="31">
        <f t="shared" si="74"/>
        <v>3</v>
      </c>
    </row>
    <row r="4781" spans="1:6" ht="29.55" customHeight="1" x14ac:dyDescent="0.4">
      <c r="A4781" s="12">
        <v>44921</v>
      </c>
      <c r="B4781" s="11" t="s">
        <v>6325</v>
      </c>
      <c r="C4781" s="14">
        <v>0.20480000000000001</v>
      </c>
      <c r="D4781" s="13" t="s">
        <v>28272</v>
      </c>
      <c r="E4781" s="13" t="s">
        <v>24495</v>
      </c>
      <c r="F4781" s="31">
        <f t="shared" si="74"/>
        <v>3</v>
      </c>
    </row>
    <row r="4782" spans="1:6" ht="29.55" customHeight="1" x14ac:dyDescent="0.4">
      <c r="A4782" s="12">
        <v>44916</v>
      </c>
      <c r="B4782" s="11" t="s">
        <v>6325</v>
      </c>
      <c r="C4782" s="14">
        <v>9.11E-2</v>
      </c>
      <c r="D4782" s="13" t="s">
        <v>28415</v>
      </c>
      <c r="E4782" s="13" t="s">
        <v>24039</v>
      </c>
      <c r="F4782" s="31">
        <f t="shared" si="74"/>
        <v>3</v>
      </c>
    </row>
    <row r="4783" spans="1:6" ht="29.55" customHeight="1" x14ac:dyDescent="0.4">
      <c r="A4783" s="12">
        <v>44914</v>
      </c>
      <c r="B4783" s="11" t="s">
        <v>6325</v>
      </c>
      <c r="C4783" s="14">
        <v>0.14530000000000001</v>
      </c>
      <c r="D4783" s="13" t="s">
        <v>28492</v>
      </c>
      <c r="E4783" s="13" t="s">
        <v>24495</v>
      </c>
      <c r="F4783" s="31">
        <f t="shared" si="74"/>
        <v>3</v>
      </c>
    </row>
    <row r="4784" spans="1:6" ht="29.55" customHeight="1" x14ac:dyDescent="0.4">
      <c r="A4784" s="12">
        <v>44757</v>
      </c>
      <c r="B4784" s="11" t="s">
        <v>19663</v>
      </c>
      <c r="C4784" s="14">
        <v>6.6400000000000001E-2</v>
      </c>
      <c r="D4784" s="13" t="s">
        <v>34059</v>
      </c>
      <c r="E4784" s="13" t="s">
        <v>34046</v>
      </c>
      <c r="F4784" s="31">
        <f t="shared" si="74"/>
        <v>3</v>
      </c>
    </row>
    <row r="4785" spans="1:6" ht="29.55" customHeight="1" x14ac:dyDescent="0.4">
      <c r="A4785" s="12">
        <v>44732</v>
      </c>
      <c r="B4785" s="13" t="s">
        <v>19663</v>
      </c>
      <c r="C4785" s="14">
        <v>5.33E-2</v>
      </c>
      <c r="D4785" s="13" t="s">
        <v>35063</v>
      </c>
      <c r="E4785" s="13" t="s">
        <v>7</v>
      </c>
      <c r="F4785" s="31">
        <f t="shared" si="74"/>
        <v>3</v>
      </c>
    </row>
    <row r="4786" spans="1:6" ht="29.55" customHeight="1" x14ac:dyDescent="0.4">
      <c r="A4786" s="12">
        <v>44729</v>
      </c>
      <c r="B4786" s="13" t="s">
        <v>19663</v>
      </c>
      <c r="C4786" s="14">
        <v>5.33E-2</v>
      </c>
      <c r="D4786" s="13" t="s">
        <v>35063</v>
      </c>
      <c r="E4786" s="13" t="s">
        <v>7</v>
      </c>
      <c r="F4786" s="31">
        <f t="shared" si="74"/>
        <v>3</v>
      </c>
    </row>
    <row r="4787" spans="1:6" ht="29.55" customHeight="1" x14ac:dyDescent="0.4">
      <c r="A4787" s="12">
        <v>44882</v>
      </c>
      <c r="B4787" s="13" t="s">
        <v>15531</v>
      </c>
      <c r="C4787" s="13" t="s">
        <v>6496</v>
      </c>
      <c r="D4787" s="13" t="s">
        <v>29555</v>
      </c>
      <c r="E4787" s="13" t="s">
        <v>29556</v>
      </c>
      <c r="F4787" s="31">
        <f t="shared" si="74"/>
        <v>3</v>
      </c>
    </row>
    <row r="4788" spans="1:6" ht="29.55" customHeight="1" x14ac:dyDescent="0.4">
      <c r="A4788" s="12">
        <v>44874</v>
      </c>
      <c r="B4788" s="13" t="s">
        <v>15531</v>
      </c>
      <c r="C4788" s="14">
        <v>8.9300000000000004E-2</v>
      </c>
      <c r="D4788" s="13" t="s">
        <v>29924</v>
      </c>
      <c r="E4788" s="13" t="s">
        <v>481</v>
      </c>
      <c r="F4788" s="31">
        <f t="shared" si="74"/>
        <v>3</v>
      </c>
    </row>
    <row r="4789" spans="1:6" ht="29.55" customHeight="1" x14ac:dyDescent="0.4">
      <c r="A4789" s="12">
        <v>44861</v>
      </c>
      <c r="B4789" s="13" t="s">
        <v>15531</v>
      </c>
      <c r="C4789" s="14">
        <v>0.17860000000000001</v>
      </c>
      <c r="D4789" s="13" t="s">
        <v>30268</v>
      </c>
      <c r="E4789" s="13" t="s">
        <v>30269</v>
      </c>
      <c r="F4789" s="31">
        <f t="shared" si="74"/>
        <v>3</v>
      </c>
    </row>
    <row r="4790" spans="1:6" ht="29.55" customHeight="1" x14ac:dyDescent="0.4">
      <c r="A4790" s="12">
        <v>44881</v>
      </c>
      <c r="B4790" s="13" t="s">
        <v>7708</v>
      </c>
      <c r="C4790" s="14">
        <v>0.13159999999999999</v>
      </c>
      <c r="D4790" s="13" t="s">
        <v>29623</v>
      </c>
      <c r="E4790" s="13" t="s">
        <v>29556</v>
      </c>
      <c r="F4790" s="31">
        <f t="shared" si="74"/>
        <v>3</v>
      </c>
    </row>
    <row r="4791" spans="1:6" ht="29.55" customHeight="1" x14ac:dyDescent="0.4">
      <c r="A4791" s="12">
        <v>44875</v>
      </c>
      <c r="B4791" s="13" t="s">
        <v>7708</v>
      </c>
      <c r="C4791" s="14">
        <v>0.2303</v>
      </c>
      <c r="D4791" s="13" t="s">
        <v>29832</v>
      </c>
      <c r="E4791" s="13" t="s">
        <v>481</v>
      </c>
      <c r="F4791" s="31">
        <f t="shared" si="74"/>
        <v>3</v>
      </c>
    </row>
    <row r="4792" spans="1:6" ht="29.55" customHeight="1" x14ac:dyDescent="0.4">
      <c r="A4792" s="12">
        <v>44797</v>
      </c>
      <c r="B4792" s="13" t="s">
        <v>7708</v>
      </c>
      <c r="C4792" s="14">
        <v>7.0599999999999996E-2</v>
      </c>
      <c r="D4792" s="13" t="s">
        <v>32598</v>
      </c>
      <c r="E4792" s="13" t="s">
        <v>32599</v>
      </c>
      <c r="F4792" s="31">
        <f t="shared" si="74"/>
        <v>3</v>
      </c>
    </row>
    <row r="4793" spans="1:6" ht="29.55" customHeight="1" x14ac:dyDescent="0.4">
      <c r="A4793" s="12">
        <v>44916</v>
      </c>
      <c r="B4793" s="11" t="s">
        <v>6247</v>
      </c>
      <c r="C4793" s="14">
        <v>7.0900000000000005E-2</v>
      </c>
      <c r="D4793" s="13" t="s">
        <v>28435</v>
      </c>
      <c r="E4793" s="13" t="s">
        <v>20571</v>
      </c>
      <c r="F4793" s="31">
        <f t="shared" si="74"/>
        <v>3</v>
      </c>
    </row>
    <row r="4794" spans="1:6" ht="29.55" customHeight="1" x14ac:dyDescent="0.4">
      <c r="A4794" s="12">
        <v>44909</v>
      </c>
      <c r="B4794" s="11" t="s">
        <v>6247</v>
      </c>
      <c r="C4794" s="14">
        <v>0.1003</v>
      </c>
      <c r="D4794" s="13" t="s">
        <v>28651</v>
      </c>
      <c r="E4794" s="13" t="s">
        <v>27541</v>
      </c>
      <c r="F4794" s="31">
        <f t="shared" si="74"/>
        <v>3</v>
      </c>
    </row>
    <row r="4795" spans="1:6" ht="29.55" customHeight="1" x14ac:dyDescent="0.4">
      <c r="A4795" s="12">
        <v>44904</v>
      </c>
      <c r="B4795" s="11" t="s">
        <v>6247</v>
      </c>
      <c r="C4795" s="14">
        <v>0.1386</v>
      </c>
      <c r="D4795" s="13" t="s">
        <v>28798</v>
      </c>
      <c r="E4795" s="13" t="s">
        <v>20571</v>
      </c>
      <c r="F4795" s="31">
        <f t="shared" si="74"/>
        <v>3</v>
      </c>
    </row>
    <row r="4796" spans="1:6" ht="29.55" customHeight="1" x14ac:dyDescent="0.4">
      <c r="A4796" s="12">
        <v>44826</v>
      </c>
      <c r="B4796" s="13" t="s">
        <v>17487</v>
      </c>
      <c r="C4796" s="14">
        <v>0.14219999999999999</v>
      </c>
      <c r="D4796" s="13" t="s">
        <v>31391</v>
      </c>
      <c r="E4796" s="13" t="s">
        <v>31374</v>
      </c>
      <c r="F4796" s="31">
        <f t="shared" si="74"/>
        <v>3</v>
      </c>
    </row>
    <row r="4797" spans="1:6" ht="29.55" customHeight="1" x14ac:dyDescent="0.4">
      <c r="A4797" s="12">
        <v>44796</v>
      </c>
      <c r="B4797" s="13" t="s">
        <v>17487</v>
      </c>
      <c r="C4797" s="14">
        <v>3.9800000000000002E-2</v>
      </c>
      <c r="D4797" s="13" t="s">
        <v>32707</v>
      </c>
      <c r="E4797" s="13" t="s">
        <v>14762</v>
      </c>
      <c r="F4797" s="31">
        <f t="shared" si="74"/>
        <v>3</v>
      </c>
    </row>
    <row r="4798" spans="1:6" ht="29.55" customHeight="1" x14ac:dyDescent="0.4">
      <c r="A4798" s="12">
        <v>44725</v>
      </c>
      <c r="B4798" s="13" t="s">
        <v>17487</v>
      </c>
      <c r="C4798" s="14">
        <v>5.8599999999999999E-2</v>
      </c>
      <c r="D4798" s="13" t="s">
        <v>35257</v>
      </c>
      <c r="E4798" s="13" t="s">
        <v>35251</v>
      </c>
      <c r="F4798" s="31">
        <f t="shared" si="74"/>
        <v>3</v>
      </c>
    </row>
    <row r="4799" spans="1:6" ht="29.55" customHeight="1" x14ac:dyDescent="0.4">
      <c r="A4799" s="12">
        <v>44804</v>
      </c>
      <c r="B4799" s="11" t="s">
        <v>14043</v>
      </c>
      <c r="C4799" s="17">
        <v>0.122</v>
      </c>
      <c r="D4799" s="13" t="s">
        <v>32270</v>
      </c>
      <c r="E4799" s="13" t="s">
        <v>32271</v>
      </c>
      <c r="F4799" s="31">
        <f t="shared" si="74"/>
        <v>3</v>
      </c>
    </row>
    <row r="4800" spans="1:6" ht="29.55" customHeight="1" x14ac:dyDescent="0.4">
      <c r="A4800" s="12">
        <v>44777</v>
      </c>
      <c r="B4800" s="13" t="s">
        <v>14043</v>
      </c>
      <c r="C4800" s="14">
        <v>2.7400000000000001E-2</v>
      </c>
      <c r="D4800" s="13" t="s">
        <v>33360</v>
      </c>
      <c r="E4800" s="13" t="s">
        <v>33022</v>
      </c>
      <c r="F4800" s="31">
        <f t="shared" si="74"/>
        <v>3</v>
      </c>
    </row>
    <row r="4801" spans="1:6" ht="29.55" customHeight="1" x14ac:dyDescent="0.4">
      <c r="A4801" s="12">
        <v>44763</v>
      </c>
      <c r="B4801" s="11" t="s">
        <v>14043</v>
      </c>
      <c r="C4801" s="14">
        <v>0.1183</v>
      </c>
      <c r="D4801" s="13" t="s">
        <v>33854</v>
      </c>
      <c r="E4801" s="13" t="s">
        <v>23784</v>
      </c>
      <c r="F4801" s="31">
        <f t="shared" si="74"/>
        <v>3</v>
      </c>
    </row>
    <row r="4802" spans="1:6" ht="29.55" customHeight="1" x14ac:dyDescent="0.4">
      <c r="A4802" s="12">
        <v>44775</v>
      </c>
      <c r="B4802" s="13" t="s">
        <v>10936</v>
      </c>
      <c r="C4802" s="14">
        <v>0.1116</v>
      </c>
      <c r="D4802" s="13" t="s">
        <v>33444</v>
      </c>
      <c r="E4802" s="13" t="s">
        <v>33445</v>
      </c>
      <c r="F4802" s="31">
        <f t="shared" ref="F4802:F4865" si="75">COUNTIF(B:B,B4802)</f>
        <v>3</v>
      </c>
    </row>
    <row r="4803" spans="1:6" ht="29.55" customHeight="1" x14ac:dyDescent="0.4">
      <c r="A4803" s="12">
        <v>44721</v>
      </c>
      <c r="B4803" s="13" t="s">
        <v>10936</v>
      </c>
      <c r="C4803" s="14">
        <v>5.21E-2</v>
      </c>
      <c r="D4803" s="13" t="s">
        <v>35397</v>
      </c>
      <c r="E4803" s="13" t="s">
        <v>18982</v>
      </c>
      <c r="F4803" s="31">
        <f t="shared" si="75"/>
        <v>3</v>
      </c>
    </row>
    <row r="4804" spans="1:6" ht="29.55" customHeight="1" x14ac:dyDescent="0.4">
      <c r="A4804" s="12">
        <v>44715</v>
      </c>
      <c r="B4804" s="13" t="s">
        <v>10936</v>
      </c>
      <c r="C4804" s="14">
        <v>6.6000000000000003E-2</v>
      </c>
      <c r="D4804" s="13" t="s">
        <v>35561</v>
      </c>
      <c r="E4804" s="13" t="s">
        <v>18982</v>
      </c>
      <c r="F4804" s="31">
        <f t="shared" si="75"/>
        <v>3</v>
      </c>
    </row>
    <row r="4805" spans="1:6" ht="29.55" customHeight="1" x14ac:dyDescent="0.4">
      <c r="A4805" s="12">
        <v>44918</v>
      </c>
      <c r="B4805" s="11" t="s">
        <v>9348</v>
      </c>
      <c r="C4805" s="14">
        <v>4.5999999999999999E-2</v>
      </c>
      <c r="D4805" s="13" t="s">
        <v>28332</v>
      </c>
      <c r="E4805" s="13" t="s">
        <v>28333</v>
      </c>
      <c r="F4805" s="31">
        <f t="shared" si="75"/>
        <v>3</v>
      </c>
    </row>
    <row r="4806" spans="1:6" ht="29.55" customHeight="1" x14ac:dyDescent="0.4">
      <c r="A4806" s="12">
        <v>44917</v>
      </c>
      <c r="B4806" s="11" t="s">
        <v>9348</v>
      </c>
      <c r="C4806" s="14">
        <v>9.8599999999999993E-2</v>
      </c>
      <c r="D4806" s="13" t="s">
        <v>28349</v>
      </c>
      <c r="E4806" s="13" t="s">
        <v>28350</v>
      </c>
      <c r="F4806" s="31">
        <f t="shared" si="75"/>
        <v>3</v>
      </c>
    </row>
    <row r="4807" spans="1:6" ht="29.55" customHeight="1" x14ac:dyDescent="0.4">
      <c r="A4807" s="12">
        <v>44914</v>
      </c>
      <c r="B4807" s="11" t="s">
        <v>9348</v>
      </c>
      <c r="C4807" s="14">
        <v>7.9500000000000001E-2</v>
      </c>
      <c r="D4807" s="13" t="s">
        <v>28508</v>
      </c>
      <c r="E4807" s="13" t="s">
        <v>28509</v>
      </c>
      <c r="F4807" s="31">
        <f t="shared" si="75"/>
        <v>3</v>
      </c>
    </row>
    <row r="4808" spans="1:6" ht="29.55" customHeight="1" x14ac:dyDescent="0.4">
      <c r="A4808" s="12">
        <v>44868</v>
      </c>
      <c r="B4808" s="13" t="s">
        <v>239</v>
      </c>
      <c r="C4808" s="14">
        <v>0.13300000000000001</v>
      </c>
      <c r="D4808" s="13" t="s">
        <v>30074</v>
      </c>
      <c r="E4808" s="13" t="s">
        <v>21737</v>
      </c>
      <c r="F4808" s="31">
        <f t="shared" si="75"/>
        <v>3</v>
      </c>
    </row>
    <row r="4809" spans="1:6" ht="29.55" customHeight="1" x14ac:dyDescent="0.4">
      <c r="A4809" s="12">
        <v>44840</v>
      </c>
      <c r="B4809" s="13" t="s">
        <v>239</v>
      </c>
      <c r="C4809" s="14">
        <v>4.7300000000000002E-2</v>
      </c>
      <c r="D4809" s="13" t="s">
        <v>30975</v>
      </c>
      <c r="E4809" s="13" t="s">
        <v>30624</v>
      </c>
      <c r="F4809" s="31">
        <f t="shared" si="75"/>
        <v>3</v>
      </c>
    </row>
    <row r="4810" spans="1:6" ht="29.55" customHeight="1" x14ac:dyDescent="0.4">
      <c r="A4810" s="12">
        <v>44726</v>
      </c>
      <c r="B4810" s="13" t="s">
        <v>239</v>
      </c>
      <c r="C4810" s="14">
        <v>6.4600000000000005E-2</v>
      </c>
      <c r="D4810" s="13" t="s">
        <v>35223</v>
      </c>
      <c r="E4810" s="13" t="s">
        <v>20566</v>
      </c>
      <c r="F4810" s="31">
        <f t="shared" si="75"/>
        <v>3</v>
      </c>
    </row>
    <row r="4811" spans="1:6" ht="29.55" customHeight="1" x14ac:dyDescent="0.4">
      <c r="A4811" s="12">
        <v>44818</v>
      </c>
      <c r="B4811" s="11" t="s">
        <v>16463</v>
      </c>
      <c r="C4811" s="17">
        <v>2.47E-2</v>
      </c>
      <c r="D4811" s="13" t="s">
        <v>31792</v>
      </c>
      <c r="E4811" s="13" t="s">
        <v>10445</v>
      </c>
      <c r="F4811" s="31">
        <f t="shared" si="75"/>
        <v>3</v>
      </c>
    </row>
    <row r="4812" spans="1:6" ht="29.55" customHeight="1" x14ac:dyDescent="0.4">
      <c r="A4812" s="12">
        <v>44771</v>
      </c>
      <c r="B4812" s="13" t="s">
        <v>16463</v>
      </c>
      <c r="C4812" s="14">
        <v>9.0200000000000002E-2</v>
      </c>
      <c r="D4812" s="13" t="s">
        <v>33536</v>
      </c>
      <c r="E4812" s="13" t="s">
        <v>33369</v>
      </c>
      <c r="F4812" s="31">
        <f t="shared" si="75"/>
        <v>3</v>
      </c>
    </row>
    <row r="4813" spans="1:6" ht="29.55" customHeight="1" x14ac:dyDescent="0.4">
      <c r="A4813" s="12">
        <v>44767</v>
      </c>
      <c r="B4813" s="11" t="s">
        <v>16463</v>
      </c>
      <c r="C4813" s="14">
        <v>0.1094</v>
      </c>
      <c r="D4813" s="13" t="s">
        <v>33765</v>
      </c>
      <c r="E4813" s="13" t="s">
        <v>33758</v>
      </c>
      <c r="F4813" s="31">
        <f t="shared" si="75"/>
        <v>3</v>
      </c>
    </row>
    <row r="4814" spans="1:6" ht="29.55" customHeight="1" x14ac:dyDescent="0.4">
      <c r="A4814" s="12">
        <v>44838</v>
      </c>
      <c r="B4814" s="13" t="s">
        <v>14116</v>
      </c>
      <c r="C4814" s="14">
        <v>5.3400000000000003E-2</v>
      </c>
      <c r="D4814" s="13" t="s">
        <v>31085</v>
      </c>
      <c r="E4814" s="13" t="s">
        <v>31083</v>
      </c>
      <c r="F4814" s="31">
        <f t="shared" si="75"/>
        <v>3</v>
      </c>
    </row>
    <row r="4815" spans="1:6" ht="29.55" customHeight="1" x14ac:dyDescent="0.4">
      <c r="A4815" s="12">
        <v>44827</v>
      </c>
      <c r="B4815" s="13" t="s">
        <v>14116</v>
      </c>
      <c r="C4815" s="14">
        <v>3.4000000000000002E-2</v>
      </c>
      <c r="D4815" s="13" t="s">
        <v>31352</v>
      </c>
      <c r="E4815" s="13" t="s">
        <v>31345</v>
      </c>
      <c r="F4815" s="31">
        <f t="shared" si="75"/>
        <v>3</v>
      </c>
    </row>
    <row r="4816" spans="1:6" ht="29.55" customHeight="1" x14ac:dyDescent="0.4">
      <c r="A4816" s="12">
        <v>44823</v>
      </c>
      <c r="B4816" s="11" t="s">
        <v>14116</v>
      </c>
      <c r="C4816" s="17">
        <v>3.8899999999999997E-2</v>
      </c>
      <c r="D4816" s="13" t="s">
        <v>31635</v>
      </c>
      <c r="E4816" s="13" t="s">
        <v>7202</v>
      </c>
      <c r="F4816" s="31">
        <f t="shared" si="75"/>
        <v>3</v>
      </c>
    </row>
    <row r="4817" spans="1:6" ht="29.55" customHeight="1" x14ac:dyDescent="0.4">
      <c r="A4817" s="12">
        <v>44882</v>
      </c>
      <c r="B4817" s="13" t="s">
        <v>15907</v>
      </c>
      <c r="C4817" s="14">
        <v>6.0999999999999999E-2</v>
      </c>
      <c r="D4817" s="13" t="s">
        <v>29586</v>
      </c>
      <c r="E4817" s="13" t="s">
        <v>11335</v>
      </c>
      <c r="F4817" s="31">
        <f t="shared" si="75"/>
        <v>3</v>
      </c>
    </row>
    <row r="4818" spans="1:6" ht="29.55" customHeight="1" x14ac:dyDescent="0.4">
      <c r="A4818" s="12">
        <v>44881</v>
      </c>
      <c r="B4818" s="13" t="s">
        <v>15907</v>
      </c>
      <c r="C4818" s="14">
        <v>8.6099999999999996E-2</v>
      </c>
      <c r="D4818" s="13" t="s">
        <v>29634</v>
      </c>
      <c r="E4818" s="13" t="s">
        <v>11335</v>
      </c>
      <c r="F4818" s="31">
        <f t="shared" si="75"/>
        <v>3</v>
      </c>
    </row>
    <row r="4819" spans="1:6" ht="29.55" customHeight="1" x14ac:dyDescent="0.4">
      <c r="A4819" s="12">
        <v>44879</v>
      </c>
      <c r="B4819" s="13" t="s">
        <v>15907</v>
      </c>
      <c r="C4819" s="14">
        <v>0.14960000000000001</v>
      </c>
      <c r="D4819" s="13" t="s">
        <v>29757</v>
      </c>
      <c r="E4819" s="13" t="s">
        <v>11335</v>
      </c>
      <c r="F4819" s="31">
        <f t="shared" si="75"/>
        <v>3</v>
      </c>
    </row>
    <row r="4820" spans="1:6" ht="29.55" customHeight="1" x14ac:dyDescent="0.4">
      <c r="A4820" s="12">
        <v>44904</v>
      </c>
      <c r="B4820" s="11" t="s">
        <v>9942</v>
      </c>
      <c r="C4820" s="14">
        <v>7.1900000000000006E-2</v>
      </c>
      <c r="D4820" s="13" t="s">
        <v>28613</v>
      </c>
      <c r="E4820" s="13" t="s">
        <v>17784</v>
      </c>
      <c r="F4820" s="31">
        <f t="shared" si="75"/>
        <v>3</v>
      </c>
    </row>
    <row r="4821" spans="1:6" ht="29.55" customHeight="1" x14ac:dyDescent="0.4">
      <c r="A4821" s="12">
        <v>44726</v>
      </c>
      <c r="B4821" s="13" t="s">
        <v>9942</v>
      </c>
      <c r="C4821" s="14">
        <v>6.7599999999999993E-2</v>
      </c>
      <c r="D4821" s="13" t="s">
        <v>35221</v>
      </c>
      <c r="E4821" s="13" t="s">
        <v>20568</v>
      </c>
      <c r="F4821" s="31">
        <f t="shared" si="75"/>
        <v>3</v>
      </c>
    </row>
    <row r="4822" spans="1:6" ht="29.55" customHeight="1" x14ac:dyDescent="0.4">
      <c r="A4822" s="12">
        <v>44722</v>
      </c>
      <c r="B4822" s="13" t="s">
        <v>9942</v>
      </c>
      <c r="C4822" s="14">
        <v>0.1406</v>
      </c>
      <c r="D4822" s="13" t="s">
        <v>35302</v>
      </c>
      <c r="E4822" s="13" t="s">
        <v>20568</v>
      </c>
      <c r="F4822" s="31">
        <f t="shared" si="75"/>
        <v>3</v>
      </c>
    </row>
    <row r="4823" spans="1:6" ht="29.55" customHeight="1" x14ac:dyDescent="0.4">
      <c r="A4823" s="12">
        <v>44910</v>
      </c>
      <c r="B4823" s="11" t="s">
        <v>16</v>
      </c>
      <c r="C4823" s="14">
        <v>0.11749999999999999</v>
      </c>
      <c r="D4823" s="13" t="s">
        <v>28593</v>
      </c>
      <c r="E4823" s="13" t="s">
        <v>24265</v>
      </c>
      <c r="F4823" s="31">
        <f t="shared" si="75"/>
        <v>3</v>
      </c>
    </row>
    <row r="4824" spans="1:6" ht="29.55" customHeight="1" x14ac:dyDescent="0.4">
      <c r="A4824" s="12">
        <v>44872</v>
      </c>
      <c r="B4824" s="13" t="s">
        <v>16</v>
      </c>
      <c r="C4824" s="14">
        <v>0.1203</v>
      </c>
      <c r="D4824" s="13" t="s">
        <v>30008</v>
      </c>
      <c r="E4824" s="13" t="s">
        <v>30009</v>
      </c>
      <c r="F4824" s="31">
        <f t="shared" si="75"/>
        <v>3</v>
      </c>
    </row>
    <row r="4825" spans="1:6" ht="29.55" customHeight="1" x14ac:dyDescent="0.4">
      <c r="A4825" s="12">
        <v>44739</v>
      </c>
      <c r="B4825" s="13" t="s">
        <v>16</v>
      </c>
      <c r="C4825" s="14">
        <v>8.8599999999999998E-2</v>
      </c>
      <c r="D4825" s="13" t="s">
        <v>34817</v>
      </c>
      <c r="E4825" s="13" t="s">
        <v>17865</v>
      </c>
      <c r="F4825" s="31">
        <f t="shared" si="75"/>
        <v>3</v>
      </c>
    </row>
    <row r="4826" spans="1:6" ht="29.55" customHeight="1" x14ac:dyDescent="0.4">
      <c r="A4826" s="12">
        <v>44897</v>
      </c>
      <c r="B4826" s="11" t="s">
        <v>8990</v>
      </c>
      <c r="C4826" s="14">
        <v>0.1386</v>
      </c>
      <c r="D4826" s="13" t="s">
        <v>28966</v>
      </c>
      <c r="E4826" s="13" t="s">
        <v>20568</v>
      </c>
      <c r="F4826" s="31">
        <f t="shared" si="75"/>
        <v>3</v>
      </c>
    </row>
    <row r="4827" spans="1:6" ht="29.55" customHeight="1" x14ac:dyDescent="0.4">
      <c r="A4827" s="12">
        <v>44875</v>
      </c>
      <c r="B4827" s="13" t="s">
        <v>8990</v>
      </c>
      <c r="C4827" s="14">
        <v>9.4299999999999995E-2</v>
      </c>
      <c r="D4827" s="13" t="s">
        <v>29854</v>
      </c>
      <c r="E4827" s="13" t="s">
        <v>49</v>
      </c>
      <c r="F4827" s="31">
        <f t="shared" si="75"/>
        <v>3</v>
      </c>
    </row>
    <row r="4828" spans="1:6" ht="29.55" customHeight="1" x14ac:dyDescent="0.4">
      <c r="A4828" s="12">
        <v>44852</v>
      </c>
      <c r="B4828" s="13" t="s">
        <v>8990</v>
      </c>
      <c r="C4828" s="14">
        <v>0.1045</v>
      </c>
      <c r="D4828" s="13" t="s">
        <v>30656</v>
      </c>
      <c r="E4828" s="13" t="s">
        <v>30311</v>
      </c>
      <c r="F4828" s="31">
        <f t="shared" si="75"/>
        <v>3</v>
      </c>
    </row>
    <row r="4829" spans="1:6" ht="29.55" customHeight="1" x14ac:dyDescent="0.4">
      <c r="A4829" s="12">
        <v>44873</v>
      </c>
      <c r="B4829" s="13" t="s">
        <v>17276</v>
      </c>
      <c r="C4829" s="14">
        <v>0.16370000000000001</v>
      </c>
      <c r="D4829" s="13" t="s">
        <v>29959</v>
      </c>
      <c r="E4829" s="13" t="s">
        <v>23696</v>
      </c>
      <c r="F4829" s="31">
        <f t="shared" si="75"/>
        <v>3</v>
      </c>
    </row>
    <row r="4830" spans="1:6" ht="29.55" customHeight="1" x14ac:dyDescent="0.4">
      <c r="A4830" s="12">
        <v>44797</v>
      </c>
      <c r="B4830" s="13" t="s">
        <v>17276</v>
      </c>
      <c r="C4830" s="14">
        <v>7.7299999999999994E-2</v>
      </c>
      <c r="D4830" s="13" t="s">
        <v>32581</v>
      </c>
      <c r="E4830" s="13" t="s">
        <v>32582</v>
      </c>
      <c r="F4830" s="31">
        <f t="shared" si="75"/>
        <v>3</v>
      </c>
    </row>
    <row r="4831" spans="1:6" ht="29.55" customHeight="1" x14ac:dyDescent="0.4">
      <c r="A4831" s="12">
        <v>44775</v>
      </c>
      <c r="B4831" s="13" t="s">
        <v>17276</v>
      </c>
      <c r="C4831" s="14">
        <v>0.1396</v>
      </c>
      <c r="D4831" s="13" t="s">
        <v>33427</v>
      </c>
      <c r="E4831" s="13" t="s">
        <v>33093</v>
      </c>
      <c r="F4831" s="31">
        <f t="shared" si="75"/>
        <v>3</v>
      </c>
    </row>
    <row r="4832" spans="1:6" ht="29.55" customHeight="1" x14ac:dyDescent="0.4">
      <c r="A4832" s="12">
        <v>44876</v>
      </c>
      <c r="B4832" s="13" t="s">
        <v>8545</v>
      </c>
      <c r="C4832" s="14">
        <v>0.18229999999999999</v>
      </c>
      <c r="D4832" s="13" t="s">
        <v>29787</v>
      </c>
      <c r="E4832" s="13" t="s">
        <v>6332</v>
      </c>
      <c r="F4832" s="31">
        <f t="shared" si="75"/>
        <v>3</v>
      </c>
    </row>
    <row r="4833" spans="1:6" ht="29.55" customHeight="1" x14ac:dyDescent="0.4">
      <c r="A4833" s="12">
        <v>44774</v>
      </c>
      <c r="B4833" s="13" t="s">
        <v>8545</v>
      </c>
      <c r="C4833" s="14">
        <v>4.07E-2</v>
      </c>
      <c r="D4833" s="13" t="s">
        <v>33505</v>
      </c>
      <c r="E4833" s="13" t="s">
        <v>33043</v>
      </c>
      <c r="F4833" s="31">
        <f t="shared" si="75"/>
        <v>3</v>
      </c>
    </row>
    <row r="4834" spans="1:6" ht="29.55" customHeight="1" x14ac:dyDescent="0.4">
      <c r="A4834" s="12">
        <v>44719</v>
      </c>
      <c r="B4834" s="13" t="s">
        <v>8545</v>
      </c>
      <c r="C4834" s="14">
        <v>6.13E-2</v>
      </c>
      <c r="D4834" s="13" t="s">
        <v>35510</v>
      </c>
      <c r="E4834" s="13" t="s">
        <v>18982</v>
      </c>
      <c r="F4834" s="31">
        <f t="shared" si="75"/>
        <v>3</v>
      </c>
    </row>
    <row r="4835" spans="1:6" ht="29.55" customHeight="1" x14ac:dyDescent="0.4">
      <c r="A4835" s="12">
        <v>44903</v>
      </c>
      <c r="B4835" s="11" t="s">
        <v>9685</v>
      </c>
      <c r="C4835" s="14">
        <v>0.1</v>
      </c>
      <c r="D4835" s="13" t="s">
        <v>28845</v>
      </c>
      <c r="E4835" s="13" t="s">
        <v>28846</v>
      </c>
      <c r="F4835" s="31">
        <f t="shared" si="75"/>
        <v>3</v>
      </c>
    </row>
    <row r="4836" spans="1:6" ht="29.55" customHeight="1" x14ac:dyDescent="0.4">
      <c r="A4836" s="12">
        <v>44798</v>
      </c>
      <c r="B4836" s="13" t="s">
        <v>9685</v>
      </c>
      <c r="C4836" s="14">
        <v>6.9000000000000006E-2</v>
      </c>
      <c r="D4836" s="13" t="s">
        <v>32515</v>
      </c>
      <c r="E4836" s="13" t="s">
        <v>23187</v>
      </c>
      <c r="F4836" s="31">
        <f t="shared" si="75"/>
        <v>3</v>
      </c>
    </row>
    <row r="4837" spans="1:6" ht="29.55" customHeight="1" x14ac:dyDescent="0.4">
      <c r="A4837" s="12">
        <v>44732</v>
      </c>
      <c r="B4837" s="13" t="s">
        <v>9685</v>
      </c>
      <c r="C4837" s="14">
        <v>0.28699999999999998</v>
      </c>
      <c r="D4837" s="13" t="s">
        <v>35043</v>
      </c>
      <c r="E4837" s="13" t="s">
        <v>20566</v>
      </c>
      <c r="F4837" s="31">
        <f t="shared" si="75"/>
        <v>3</v>
      </c>
    </row>
    <row r="4838" spans="1:6" ht="29.55" customHeight="1" x14ac:dyDescent="0.4">
      <c r="A4838" s="12">
        <v>44896</v>
      </c>
      <c r="B4838" s="11" t="s">
        <v>15184</v>
      </c>
      <c r="C4838" s="14">
        <v>0.14829999999999999</v>
      </c>
      <c r="D4838" s="13" t="s">
        <v>28988</v>
      </c>
      <c r="E4838" s="13" t="s">
        <v>19516</v>
      </c>
      <c r="F4838" s="31">
        <f t="shared" si="75"/>
        <v>3</v>
      </c>
    </row>
    <row r="4839" spans="1:6" ht="29.55" customHeight="1" x14ac:dyDescent="0.4">
      <c r="A4839" s="12">
        <v>44859</v>
      </c>
      <c r="B4839" s="11" t="s">
        <v>15184</v>
      </c>
      <c r="C4839" s="14">
        <v>8.9200000000000002E-2</v>
      </c>
      <c r="D4839" s="13" t="s">
        <v>30391</v>
      </c>
      <c r="E4839" s="13" t="s">
        <v>30379</v>
      </c>
      <c r="F4839" s="31">
        <f t="shared" si="75"/>
        <v>3</v>
      </c>
    </row>
    <row r="4840" spans="1:6" ht="29.55" customHeight="1" x14ac:dyDescent="0.4">
      <c r="A4840" s="12">
        <v>44848</v>
      </c>
      <c r="B4840" s="13" t="s">
        <v>15184</v>
      </c>
      <c r="C4840" s="14">
        <v>0.18490000000000001</v>
      </c>
      <c r="D4840" s="13" t="s">
        <v>30787</v>
      </c>
      <c r="E4840" s="13" t="s">
        <v>19516</v>
      </c>
      <c r="F4840" s="31">
        <f t="shared" si="75"/>
        <v>3</v>
      </c>
    </row>
    <row r="4841" spans="1:6" ht="29.55" customHeight="1" x14ac:dyDescent="0.4">
      <c r="A4841" s="12">
        <v>44806</v>
      </c>
      <c r="B4841" s="11" t="s">
        <v>6791</v>
      </c>
      <c r="C4841" s="17">
        <v>8.5900000000000004E-2</v>
      </c>
      <c r="D4841" s="13" t="s">
        <v>32167</v>
      </c>
      <c r="E4841" s="13" t="s">
        <v>9414</v>
      </c>
      <c r="F4841" s="31">
        <f t="shared" si="75"/>
        <v>3</v>
      </c>
    </row>
    <row r="4842" spans="1:6" ht="29.55" customHeight="1" x14ac:dyDescent="0.4">
      <c r="A4842" s="12">
        <v>44769</v>
      </c>
      <c r="B4842" s="13" t="s">
        <v>6791</v>
      </c>
      <c r="C4842" s="14">
        <v>8.9399999999999993E-2</v>
      </c>
      <c r="D4842" s="13" t="s">
        <v>33671</v>
      </c>
      <c r="E4842" s="13" t="s">
        <v>19516</v>
      </c>
      <c r="F4842" s="31">
        <f t="shared" si="75"/>
        <v>3</v>
      </c>
    </row>
    <row r="4843" spans="1:6" ht="29.55" customHeight="1" x14ac:dyDescent="0.4">
      <c r="A4843" s="12">
        <v>44714</v>
      </c>
      <c r="B4843" s="13" t="s">
        <v>6791</v>
      </c>
      <c r="C4843" s="14">
        <v>0.20569999999999999</v>
      </c>
      <c r="D4843" s="13" t="s">
        <v>35599</v>
      </c>
      <c r="E4843" s="13" t="s">
        <v>7</v>
      </c>
      <c r="F4843" s="31">
        <f t="shared" si="75"/>
        <v>3</v>
      </c>
    </row>
    <row r="4844" spans="1:6" ht="29.55" customHeight="1" x14ac:dyDescent="0.4">
      <c r="A4844" s="12">
        <v>44917</v>
      </c>
      <c r="B4844" s="11" t="s">
        <v>8787</v>
      </c>
      <c r="C4844" s="14">
        <v>7.7100000000000002E-2</v>
      </c>
      <c r="D4844" s="13" t="s">
        <v>28357</v>
      </c>
      <c r="E4844" s="13" t="s">
        <v>25770</v>
      </c>
      <c r="F4844" s="31">
        <f t="shared" si="75"/>
        <v>3</v>
      </c>
    </row>
    <row r="4845" spans="1:6" ht="29.55" customHeight="1" x14ac:dyDescent="0.4">
      <c r="A4845" s="12">
        <v>44903</v>
      </c>
      <c r="B4845" s="11" t="s">
        <v>8787</v>
      </c>
      <c r="C4845" s="14">
        <v>5.3999999999999999E-2</v>
      </c>
      <c r="D4845" s="13" t="s">
        <v>28864</v>
      </c>
      <c r="E4845" s="13" t="s">
        <v>17118</v>
      </c>
      <c r="F4845" s="31">
        <f t="shared" si="75"/>
        <v>3</v>
      </c>
    </row>
    <row r="4846" spans="1:6" ht="29.55" customHeight="1" x14ac:dyDescent="0.4">
      <c r="A4846" s="12">
        <v>44875</v>
      </c>
      <c r="B4846" s="13" t="s">
        <v>8787</v>
      </c>
      <c r="C4846" s="14">
        <v>0.18090000000000001</v>
      </c>
      <c r="D4846" s="13" t="s">
        <v>29834</v>
      </c>
      <c r="E4846" s="13" t="s">
        <v>29835</v>
      </c>
      <c r="F4846" s="31">
        <f t="shared" si="75"/>
        <v>3</v>
      </c>
    </row>
    <row r="4847" spans="1:6" ht="29.55" customHeight="1" x14ac:dyDescent="0.4">
      <c r="A4847" s="12">
        <v>44845</v>
      </c>
      <c r="B4847" s="13" t="s">
        <v>30885</v>
      </c>
      <c r="C4847" s="14">
        <v>0.29920000000000002</v>
      </c>
      <c r="D4847" s="13" t="s">
        <v>30886</v>
      </c>
      <c r="E4847" s="13" t="s">
        <v>30624</v>
      </c>
      <c r="F4847" s="31">
        <f t="shared" si="75"/>
        <v>3</v>
      </c>
    </row>
    <row r="4848" spans="1:6" ht="29.55" customHeight="1" x14ac:dyDescent="0.4">
      <c r="A4848" s="12">
        <v>44841</v>
      </c>
      <c r="B4848" s="13" t="s">
        <v>30885</v>
      </c>
      <c r="C4848" s="14">
        <v>0.2994</v>
      </c>
      <c r="D4848" s="13" t="s">
        <v>30916</v>
      </c>
      <c r="E4848" s="13" t="s">
        <v>30624</v>
      </c>
      <c r="F4848" s="31">
        <f t="shared" si="75"/>
        <v>3</v>
      </c>
    </row>
    <row r="4849" spans="1:6" ht="29.55" customHeight="1" x14ac:dyDescent="0.4">
      <c r="A4849" s="12">
        <v>44840</v>
      </c>
      <c r="B4849" s="13" t="s">
        <v>30885</v>
      </c>
      <c r="C4849" s="13" t="s">
        <v>34</v>
      </c>
      <c r="D4849" s="13" t="s">
        <v>30973</v>
      </c>
      <c r="E4849" s="13" t="s">
        <v>30624</v>
      </c>
      <c r="F4849" s="31">
        <f t="shared" si="75"/>
        <v>3</v>
      </c>
    </row>
    <row r="4850" spans="1:6" ht="29.55" customHeight="1" x14ac:dyDescent="0.4">
      <c r="A4850" s="12">
        <v>44880</v>
      </c>
      <c r="B4850" s="13" t="s">
        <v>22591</v>
      </c>
      <c r="C4850" s="14">
        <v>0.1767</v>
      </c>
      <c r="D4850" s="13" t="s">
        <v>29684</v>
      </c>
      <c r="E4850" s="13" t="s">
        <v>29685</v>
      </c>
      <c r="F4850" s="31">
        <f t="shared" si="75"/>
        <v>3</v>
      </c>
    </row>
    <row r="4851" spans="1:6" ht="29.55" customHeight="1" x14ac:dyDescent="0.4">
      <c r="A4851" s="12">
        <v>44749</v>
      </c>
      <c r="B4851" s="11" t="s">
        <v>22591</v>
      </c>
      <c r="C4851" s="14">
        <v>0.1137</v>
      </c>
      <c r="D4851" s="13" t="s">
        <v>34370</v>
      </c>
      <c r="E4851" s="13" t="s">
        <v>33953</v>
      </c>
      <c r="F4851" s="31">
        <f t="shared" si="75"/>
        <v>3</v>
      </c>
    </row>
    <row r="4852" spans="1:6" ht="29.55" customHeight="1" x14ac:dyDescent="0.4">
      <c r="A4852" s="12">
        <v>44742</v>
      </c>
      <c r="B4852" s="13" t="s">
        <v>22591</v>
      </c>
      <c r="C4852" s="14">
        <v>0.16569999999999999</v>
      </c>
      <c r="D4852" s="13" t="s">
        <v>34647</v>
      </c>
      <c r="E4852" s="13" t="s">
        <v>17800</v>
      </c>
      <c r="F4852" s="31">
        <f t="shared" si="75"/>
        <v>3</v>
      </c>
    </row>
    <row r="4853" spans="1:6" ht="29.55" customHeight="1" x14ac:dyDescent="0.4">
      <c r="A4853" s="12">
        <v>44910</v>
      </c>
      <c r="B4853" s="11" t="s">
        <v>28144</v>
      </c>
      <c r="C4853" s="11" t="s">
        <v>7145</v>
      </c>
      <c r="D4853" s="13" t="s">
        <v>28576</v>
      </c>
      <c r="E4853" s="13" t="s">
        <v>28123</v>
      </c>
      <c r="F4853" s="31">
        <f t="shared" si="75"/>
        <v>3</v>
      </c>
    </row>
    <row r="4854" spans="1:6" ht="29.55" customHeight="1" x14ac:dyDescent="0.4">
      <c r="A4854" s="12">
        <v>44886</v>
      </c>
      <c r="B4854" s="13" t="s">
        <v>28144</v>
      </c>
      <c r="C4854" s="14">
        <v>7.5800000000000006E-2</v>
      </c>
      <c r="D4854" s="13" t="s">
        <v>29459</v>
      </c>
      <c r="E4854" s="13" t="s">
        <v>364</v>
      </c>
      <c r="F4854" s="31">
        <f t="shared" si="75"/>
        <v>3</v>
      </c>
    </row>
    <row r="4855" spans="1:6" ht="29.55" customHeight="1" x14ac:dyDescent="0.4">
      <c r="A4855" s="12">
        <v>44840</v>
      </c>
      <c r="B4855" s="13" t="s">
        <v>28144</v>
      </c>
      <c r="C4855" s="13" t="s">
        <v>34</v>
      </c>
      <c r="D4855" s="13" t="s">
        <v>30994</v>
      </c>
      <c r="E4855" s="13" t="s">
        <v>19516</v>
      </c>
      <c r="F4855" s="31">
        <f t="shared" si="75"/>
        <v>3</v>
      </c>
    </row>
    <row r="4856" spans="1:6" ht="29.55" customHeight="1" x14ac:dyDescent="0.4">
      <c r="A4856" s="12">
        <v>44761</v>
      </c>
      <c r="B4856" s="11" t="s">
        <v>33958</v>
      </c>
      <c r="C4856" s="14">
        <v>5.62E-2</v>
      </c>
      <c r="D4856" s="13" t="s">
        <v>33959</v>
      </c>
      <c r="E4856" s="13" t="s">
        <v>33933</v>
      </c>
      <c r="F4856" s="31">
        <f t="shared" si="75"/>
        <v>3</v>
      </c>
    </row>
    <row r="4857" spans="1:6" ht="29.55" customHeight="1" x14ac:dyDescent="0.4">
      <c r="A4857" s="12">
        <v>44753</v>
      </c>
      <c r="B4857" s="11" t="s">
        <v>33958</v>
      </c>
      <c r="C4857" s="14">
        <v>7.7600000000000002E-2</v>
      </c>
      <c r="D4857" s="13" t="s">
        <v>34281</v>
      </c>
      <c r="E4857" s="13" t="s">
        <v>9079</v>
      </c>
      <c r="F4857" s="31">
        <f t="shared" si="75"/>
        <v>3</v>
      </c>
    </row>
    <row r="4858" spans="1:6" ht="29.55" customHeight="1" x14ac:dyDescent="0.4">
      <c r="A4858" s="12">
        <v>44749</v>
      </c>
      <c r="B4858" s="11" t="s">
        <v>33958</v>
      </c>
      <c r="C4858" s="14">
        <v>0.10489999999999999</v>
      </c>
      <c r="D4858" s="13" t="s">
        <v>34375</v>
      </c>
      <c r="E4858" s="13" t="s">
        <v>9079</v>
      </c>
      <c r="F4858" s="31">
        <f t="shared" si="75"/>
        <v>3</v>
      </c>
    </row>
    <row r="4859" spans="1:6" ht="29.55" customHeight="1" x14ac:dyDescent="0.4">
      <c r="A4859" s="12">
        <v>44917</v>
      </c>
      <c r="B4859" s="11" t="s">
        <v>28354</v>
      </c>
      <c r="C4859" s="14">
        <v>8.3199999999999996E-2</v>
      </c>
      <c r="D4859" s="13" t="s">
        <v>28355</v>
      </c>
      <c r="E4859" s="13" t="s">
        <v>20624</v>
      </c>
      <c r="F4859" s="31">
        <f t="shared" si="75"/>
        <v>3</v>
      </c>
    </row>
    <row r="4860" spans="1:6" ht="29.55" customHeight="1" x14ac:dyDescent="0.4">
      <c r="A4860" s="12">
        <v>44848</v>
      </c>
      <c r="B4860" s="13" t="s">
        <v>28354</v>
      </c>
      <c r="C4860" s="14">
        <v>0.11550000000000001</v>
      </c>
      <c r="D4860" s="13" t="s">
        <v>30776</v>
      </c>
      <c r="E4860" s="13" t="s">
        <v>30767</v>
      </c>
      <c r="F4860" s="31">
        <f t="shared" si="75"/>
        <v>3</v>
      </c>
    </row>
    <row r="4861" spans="1:6" ht="29.55" customHeight="1" x14ac:dyDescent="0.4">
      <c r="A4861" s="12">
        <v>44767</v>
      </c>
      <c r="B4861" s="11" t="s">
        <v>28354</v>
      </c>
      <c r="C4861" s="14">
        <v>0.2392</v>
      </c>
      <c r="D4861" s="13" t="s">
        <v>33759</v>
      </c>
      <c r="E4861" s="13" t="s">
        <v>33758</v>
      </c>
      <c r="F4861" s="31">
        <f t="shared" si="75"/>
        <v>3</v>
      </c>
    </row>
    <row r="4862" spans="1:6" ht="29.55" customHeight="1" x14ac:dyDescent="0.4">
      <c r="A4862" s="12">
        <v>44896</v>
      </c>
      <c r="B4862" s="11" t="s">
        <v>413</v>
      </c>
      <c r="C4862" s="14">
        <v>6.9800000000000001E-2</v>
      </c>
      <c r="D4862" s="13" t="s">
        <v>29018</v>
      </c>
      <c r="E4862" s="13" t="s">
        <v>20568</v>
      </c>
      <c r="F4862" s="31">
        <f t="shared" si="75"/>
        <v>3</v>
      </c>
    </row>
    <row r="4863" spans="1:6" ht="29.55" customHeight="1" x14ac:dyDescent="0.4">
      <c r="A4863" s="12">
        <v>44895</v>
      </c>
      <c r="B4863" s="11" t="s">
        <v>413</v>
      </c>
      <c r="C4863" s="14">
        <v>6.9800000000000001E-2</v>
      </c>
      <c r="D4863" s="13" t="s">
        <v>29081</v>
      </c>
      <c r="E4863" s="13" t="s">
        <v>20568</v>
      </c>
      <c r="F4863" s="31">
        <f t="shared" si="75"/>
        <v>3</v>
      </c>
    </row>
    <row r="4864" spans="1:6" ht="29.55" customHeight="1" x14ac:dyDescent="0.4">
      <c r="A4864" s="12">
        <v>44799</v>
      </c>
      <c r="B4864" s="11" t="s">
        <v>413</v>
      </c>
      <c r="C4864" s="17">
        <v>2.4400000000000002E-2</v>
      </c>
      <c r="D4864" s="13" t="s">
        <v>32459</v>
      </c>
      <c r="E4864" s="13" t="s">
        <v>32460</v>
      </c>
      <c r="F4864" s="31">
        <f t="shared" si="75"/>
        <v>3</v>
      </c>
    </row>
    <row r="4865" spans="1:6" ht="29.55" customHeight="1" x14ac:dyDescent="0.4">
      <c r="A4865" s="12">
        <v>44875</v>
      </c>
      <c r="B4865" s="13" t="s">
        <v>27020</v>
      </c>
      <c r="C4865" s="14">
        <v>5.1700000000000003E-2</v>
      </c>
      <c r="D4865" s="13" t="s">
        <v>29873</v>
      </c>
      <c r="E4865" s="13" t="s">
        <v>260</v>
      </c>
      <c r="F4865" s="31">
        <f t="shared" si="75"/>
        <v>3</v>
      </c>
    </row>
    <row r="4866" spans="1:6" ht="29.55" customHeight="1" x14ac:dyDescent="0.4">
      <c r="A4866" s="12">
        <v>44812</v>
      </c>
      <c r="B4866" s="11" t="s">
        <v>27020</v>
      </c>
      <c r="C4866" s="17">
        <v>9.4700000000000006E-2</v>
      </c>
      <c r="D4866" s="13" t="s">
        <v>31922</v>
      </c>
      <c r="E4866" s="13" t="s">
        <v>31923</v>
      </c>
      <c r="F4866" s="31">
        <f t="shared" ref="F4866:F4929" si="76">COUNTIF(B:B,B4866)</f>
        <v>3</v>
      </c>
    </row>
    <row r="4867" spans="1:6" ht="29.55" customHeight="1" x14ac:dyDescent="0.4">
      <c r="A4867" s="12">
        <v>44720</v>
      </c>
      <c r="B4867" s="13" t="s">
        <v>27020</v>
      </c>
      <c r="C4867" s="14">
        <v>6.7100000000000007E-2</v>
      </c>
      <c r="D4867" s="13" t="s">
        <v>35457</v>
      </c>
      <c r="E4867" s="13" t="s">
        <v>18982</v>
      </c>
      <c r="F4867" s="31">
        <f t="shared" si="76"/>
        <v>3</v>
      </c>
    </row>
    <row r="4868" spans="1:6" ht="29.55" customHeight="1" x14ac:dyDescent="0.4">
      <c r="A4868" s="12">
        <v>44900</v>
      </c>
      <c r="B4868" s="11" t="s">
        <v>10920</v>
      </c>
      <c r="C4868" s="14">
        <v>6.9000000000000006E-2</v>
      </c>
      <c r="D4868" s="13" t="s">
        <v>28952</v>
      </c>
      <c r="E4868" s="13" t="s">
        <v>17118</v>
      </c>
      <c r="F4868" s="31">
        <f t="shared" si="76"/>
        <v>3</v>
      </c>
    </row>
    <row r="4869" spans="1:6" ht="29.55" customHeight="1" x14ac:dyDescent="0.4">
      <c r="A4869" s="12">
        <v>44774</v>
      </c>
      <c r="B4869" s="13" t="s">
        <v>10920</v>
      </c>
      <c r="C4869" s="11" t="s">
        <v>5632</v>
      </c>
      <c r="D4869" s="13" t="s">
        <v>33455</v>
      </c>
      <c r="E4869" s="13" t="s">
        <v>33061</v>
      </c>
      <c r="F4869" s="31">
        <f t="shared" si="76"/>
        <v>3</v>
      </c>
    </row>
    <row r="4870" spans="1:6" ht="29.55" customHeight="1" x14ac:dyDescent="0.4">
      <c r="A4870" s="12">
        <v>44770</v>
      </c>
      <c r="B4870" s="13" t="s">
        <v>10920</v>
      </c>
      <c r="C4870" s="14">
        <v>0.13930000000000001</v>
      </c>
      <c r="D4870" s="13" t="s">
        <v>33590</v>
      </c>
      <c r="E4870" s="13" t="s">
        <v>33061</v>
      </c>
      <c r="F4870" s="31">
        <f t="shared" si="76"/>
        <v>3</v>
      </c>
    </row>
    <row r="4871" spans="1:6" ht="29.55" customHeight="1" x14ac:dyDescent="0.4">
      <c r="A4871" s="12">
        <v>44797</v>
      </c>
      <c r="B4871" s="13" t="s">
        <v>10307</v>
      </c>
      <c r="C4871" s="14">
        <v>9.6000000000000002E-2</v>
      </c>
      <c r="D4871" s="13" t="s">
        <v>32562</v>
      </c>
      <c r="E4871" s="13" t="s">
        <v>20563</v>
      </c>
      <c r="F4871" s="31">
        <f t="shared" si="76"/>
        <v>3</v>
      </c>
    </row>
    <row r="4872" spans="1:6" ht="29.55" customHeight="1" x14ac:dyDescent="0.4">
      <c r="A4872" s="12">
        <v>44781</v>
      </c>
      <c r="B4872" s="13" t="s">
        <v>10307</v>
      </c>
      <c r="C4872" s="14">
        <v>9.3899999999999997E-2</v>
      </c>
      <c r="D4872" s="13" t="s">
        <v>33226</v>
      </c>
      <c r="E4872" s="13" t="s">
        <v>33227</v>
      </c>
      <c r="F4872" s="31">
        <f t="shared" si="76"/>
        <v>3</v>
      </c>
    </row>
    <row r="4873" spans="1:6" ht="29.55" customHeight="1" x14ac:dyDescent="0.4">
      <c r="A4873" s="12">
        <v>44771</v>
      </c>
      <c r="B4873" s="13" t="s">
        <v>10307</v>
      </c>
      <c r="C4873" s="14">
        <v>6.7599999999999993E-2</v>
      </c>
      <c r="D4873" s="13" t="s">
        <v>33552</v>
      </c>
      <c r="E4873" s="13" t="s">
        <v>33224</v>
      </c>
      <c r="F4873" s="31">
        <f t="shared" si="76"/>
        <v>3</v>
      </c>
    </row>
    <row r="4874" spans="1:6" ht="29.55" customHeight="1" x14ac:dyDescent="0.4">
      <c r="A4874" s="12">
        <v>44797</v>
      </c>
      <c r="B4874" s="13" t="s">
        <v>24061</v>
      </c>
      <c r="C4874" s="14">
        <v>5.2600000000000001E-2</v>
      </c>
      <c r="D4874" s="13" t="s">
        <v>32619</v>
      </c>
      <c r="E4874" s="13" t="s">
        <v>20624</v>
      </c>
      <c r="F4874" s="31">
        <f t="shared" si="76"/>
        <v>3</v>
      </c>
    </row>
    <row r="4875" spans="1:6" ht="29.55" customHeight="1" x14ac:dyDescent="0.4">
      <c r="A4875" s="12">
        <v>44767</v>
      </c>
      <c r="B4875" s="11" t="s">
        <v>24061</v>
      </c>
      <c r="C4875" s="14">
        <v>6.0299999999999999E-2</v>
      </c>
      <c r="D4875" s="13" t="s">
        <v>33793</v>
      </c>
      <c r="E4875" s="13" t="s">
        <v>23130</v>
      </c>
      <c r="F4875" s="31">
        <f t="shared" si="76"/>
        <v>3</v>
      </c>
    </row>
    <row r="4876" spans="1:6" ht="29.55" customHeight="1" x14ac:dyDescent="0.4">
      <c r="A4876" s="12">
        <v>44736</v>
      </c>
      <c r="B4876" s="13" t="s">
        <v>24061</v>
      </c>
      <c r="C4876" s="14">
        <v>0.22409999999999999</v>
      </c>
      <c r="D4876" s="13" t="s">
        <v>34837</v>
      </c>
      <c r="E4876" s="13" t="s">
        <v>20568</v>
      </c>
      <c r="F4876" s="31">
        <f t="shared" si="76"/>
        <v>3</v>
      </c>
    </row>
    <row r="4877" spans="1:6" ht="29.55" customHeight="1" x14ac:dyDescent="0.4">
      <c r="A4877" s="12">
        <v>44831</v>
      </c>
      <c r="B4877" s="13" t="s">
        <v>25577</v>
      </c>
      <c r="C4877" s="14">
        <v>0.11899999999999999</v>
      </c>
      <c r="D4877" s="13" t="s">
        <v>31306</v>
      </c>
      <c r="E4877" s="13" t="s">
        <v>160</v>
      </c>
      <c r="F4877" s="31">
        <f t="shared" si="76"/>
        <v>3</v>
      </c>
    </row>
    <row r="4878" spans="1:6" ht="29.55" customHeight="1" x14ac:dyDescent="0.4">
      <c r="A4878" s="12">
        <v>44810</v>
      </c>
      <c r="B4878" s="11" t="s">
        <v>25577</v>
      </c>
      <c r="C4878" s="17">
        <v>7.5200000000000003E-2</v>
      </c>
      <c r="D4878" s="13" t="s">
        <v>32045</v>
      </c>
      <c r="E4878" s="13" t="s">
        <v>32046</v>
      </c>
      <c r="F4878" s="31">
        <f t="shared" si="76"/>
        <v>3</v>
      </c>
    </row>
    <row r="4879" spans="1:6" ht="29.55" customHeight="1" x14ac:dyDescent="0.4">
      <c r="A4879" s="12">
        <v>44809</v>
      </c>
      <c r="B4879" s="11" t="s">
        <v>25577</v>
      </c>
      <c r="C4879" s="11" t="s">
        <v>5979</v>
      </c>
      <c r="D4879" s="13" t="s">
        <v>32075</v>
      </c>
      <c r="E4879" s="13" t="s">
        <v>32076</v>
      </c>
      <c r="F4879" s="31">
        <f t="shared" si="76"/>
        <v>3</v>
      </c>
    </row>
    <row r="4880" spans="1:6" ht="29.55" customHeight="1" x14ac:dyDescent="0.4">
      <c r="A4880" s="12">
        <v>44916</v>
      </c>
      <c r="B4880" s="11" t="s">
        <v>14365</v>
      </c>
      <c r="C4880" s="14">
        <v>0.12640000000000001</v>
      </c>
      <c r="D4880" s="13" t="s">
        <v>28401</v>
      </c>
      <c r="E4880" s="13" t="s">
        <v>28402</v>
      </c>
      <c r="F4880" s="31">
        <f t="shared" si="76"/>
        <v>3</v>
      </c>
    </row>
    <row r="4881" spans="1:6" ht="29.55" customHeight="1" x14ac:dyDescent="0.4">
      <c r="A4881" s="12">
        <v>44897</v>
      </c>
      <c r="B4881" s="11" t="s">
        <v>14365</v>
      </c>
      <c r="C4881" s="14">
        <v>0.1227</v>
      </c>
      <c r="D4881" s="13" t="s">
        <v>28968</v>
      </c>
      <c r="E4881" s="13" t="s">
        <v>18070</v>
      </c>
      <c r="F4881" s="31">
        <f t="shared" si="76"/>
        <v>3</v>
      </c>
    </row>
    <row r="4882" spans="1:6" ht="29.55" customHeight="1" x14ac:dyDescent="0.4">
      <c r="A4882" s="12">
        <v>44761</v>
      </c>
      <c r="B4882" s="11" t="s">
        <v>14365</v>
      </c>
      <c r="C4882" s="14">
        <v>7.1599999999999997E-2</v>
      </c>
      <c r="D4882" s="13" t="s">
        <v>33944</v>
      </c>
      <c r="E4882" s="13" t="s">
        <v>33945</v>
      </c>
      <c r="F4882" s="31">
        <f t="shared" si="76"/>
        <v>3</v>
      </c>
    </row>
    <row r="4883" spans="1:6" ht="29.55" customHeight="1" x14ac:dyDescent="0.4">
      <c r="A4883" s="12">
        <v>44848</v>
      </c>
      <c r="B4883" s="13" t="s">
        <v>17715</v>
      </c>
      <c r="C4883" s="14">
        <v>7.1400000000000005E-2</v>
      </c>
      <c r="D4883" s="13" t="s">
        <v>30778</v>
      </c>
      <c r="E4883" s="13" t="s">
        <v>30311</v>
      </c>
      <c r="F4883" s="31">
        <f t="shared" si="76"/>
        <v>3</v>
      </c>
    </row>
    <row r="4884" spans="1:6" ht="29.55" customHeight="1" x14ac:dyDescent="0.4">
      <c r="A4884" s="12">
        <v>44838</v>
      </c>
      <c r="B4884" s="13" t="s">
        <v>17715</v>
      </c>
      <c r="C4884" s="14">
        <v>0.1111</v>
      </c>
      <c r="D4884" s="13" t="s">
        <v>31087</v>
      </c>
      <c r="E4884" s="13" t="s">
        <v>31083</v>
      </c>
      <c r="F4884" s="31">
        <f t="shared" si="76"/>
        <v>3</v>
      </c>
    </row>
    <row r="4885" spans="1:6" ht="29.55" customHeight="1" x14ac:dyDescent="0.4">
      <c r="A4885" s="12">
        <v>44722</v>
      </c>
      <c r="B4885" s="13" t="s">
        <v>17715</v>
      </c>
      <c r="C4885" s="14">
        <v>9.3399999999999997E-2</v>
      </c>
      <c r="D4885" s="13" t="s">
        <v>35292</v>
      </c>
      <c r="E4885" s="13" t="s">
        <v>20568</v>
      </c>
      <c r="F4885" s="31">
        <f t="shared" si="76"/>
        <v>3</v>
      </c>
    </row>
    <row r="4886" spans="1:6" ht="29.55" customHeight="1" x14ac:dyDescent="0.4">
      <c r="A4886" s="12">
        <v>44883</v>
      </c>
      <c r="B4886" s="13" t="s">
        <v>10501</v>
      </c>
      <c r="C4886" s="14">
        <v>9.9699999999999997E-2</v>
      </c>
      <c r="D4886" s="13" t="s">
        <v>29504</v>
      </c>
      <c r="E4886" s="13" t="s">
        <v>28789</v>
      </c>
      <c r="F4886" s="31">
        <f t="shared" si="76"/>
        <v>3</v>
      </c>
    </row>
    <row r="4887" spans="1:6" ht="29.55" customHeight="1" x14ac:dyDescent="0.4">
      <c r="A4887" s="12">
        <v>44838</v>
      </c>
      <c r="B4887" s="13" t="s">
        <v>10501</v>
      </c>
      <c r="C4887" s="14">
        <v>6.2100000000000002E-2</v>
      </c>
      <c r="D4887" s="13" t="s">
        <v>31120</v>
      </c>
      <c r="E4887" s="13" t="s">
        <v>31121</v>
      </c>
      <c r="F4887" s="31">
        <f t="shared" si="76"/>
        <v>3</v>
      </c>
    </row>
    <row r="4888" spans="1:6" ht="29.55" customHeight="1" x14ac:dyDescent="0.4">
      <c r="A4888" s="12">
        <v>44733</v>
      </c>
      <c r="B4888" s="13" t="s">
        <v>10501</v>
      </c>
      <c r="C4888" s="14">
        <v>0.13200000000000001</v>
      </c>
      <c r="D4888" s="13" t="s">
        <v>34994</v>
      </c>
      <c r="E4888" s="13" t="s">
        <v>33824</v>
      </c>
      <c r="F4888" s="31">
        <f t="shared" si="76"/>
        <v>3</v>
      </c>
    </row>
    <row r="4889" spans="1:6" ht="29.55" customHeight="1" x14ac:dyDescent="0.4">
      <c r="A4889" s="12">
        <v>44746</v>
      </c>
      <c r="B4889" s="13" t="s">
        <v>23257</v>
      </c>
      <c r="C4889" s="13" t="s">
        <v>8207</v>
      </c>
      <c r="D4889" s="13" t="s">
        <v>34562</v>
      </c>
      <c r="E4889" s="13" t="s">
        <v>20568</v>
      </c>
      <c r="F4889" s="31">
        <f t="shared" si="76"/>
        <v>3</v>
      </c>
    </row>
    <row r="4890" spans="1:6" ht="29.55" customHeight="1" x14ac:dyDescent="0.4">
      <c r="A4890" s="12">
        <v>44720</v>
      </c>
      <c r="B4890" s="13" t="s">
        <v>23257</v>
      </c>
      <c r="C4890" s="13" t="s">
        <v>6038</v>
      </c>
      <c r="D4890" s="13" t="s">
        <v>35447</v>
      </c>
      <c r="E4890" s="13" t="s">
        <v>34517</v>
      </c>
      <c r="F4890" s="31">
        <f t="shared" si="76"/>
        <v>3</v>
      </c>
    </row>
    <row r="4891" spans="1:6" ht="29.55" customHeight="1" x14ac:dyDescent="0.4">
      <c r="A4891" s="12">
        <v>44714</v>
      </c>
      <c r="B4891" s="13" t="s">
        <v>23257</v>
      </c>
      <c r="C4891" s="14">
        <v>0.1973</v>
      </c>
      <c r="D4891" s="13" t="s">
        <v>29776</v>
      </c>
      <c r="E4891" s="13" t="s">
        <v>34517</v>
      </c>
      <c r="F4891" s="31">
        <f t="shared" si="76"/>
        <v>3</v>
      </c>
    </row>
    <row r="4892" spans="1:6" ht="29.55" customHeight="1" x14ac:dyDescent="0.4">
      <c r="A4892" s="12">
        <v>44806</v>
      </c>
      <c r="B4892" s="11" t="s">
        <v>11327</v>
      </c>
      <c r="C4892" s="17">
        <v>6.3100000000000003E-2</v>
      </c>
      <c r="D4892" s="13" t="s">
        <v>32177</v>
      </c>
      <c r="E4892" s="13" t="s">
        <v>32093</v>
      </c>
      <c r="F4892" s="31">
        <f t="shared" si="76"/>
        <v>3</v>
      </c>
    </row>
    <row r="4893" spans="1:6" ht="29.55" customHeight="1" x14ac:dyDescent="0.4">
      <c r="A4893" s="12">
        <v>44740</v>
      </c>
      <c r="B4893" s="13" t="s">
        <v>11327</v>
      </c>
      <c r="C4893" s="14">
        <v>8.7499999999999994E-2</v>
      </c>
      <c r="D4893" s="13" t="s">
        <v>34781</v>
      </c>
      <c r="E4893" s="13" t="s">
        <v>18982</v>
      </c>
      <c r="F4893" s="31">
        <f t="shared" si="76"/>
        <v>3</v>
      </c>
    </row>
    <row r="4894" spans="1:6" ht="29.55" customHeight="1" x14ac:dyDescent="0.4">
      <c r="A4894" s="12">
        <v>44720</v>
      </c>
      <c r="B4894" s="13" t="s">
        <v>11327</v>
      </c>
      <c r="C4894" s="14">
        <v>4.3299999999999998E-2</v>
      </c>
      <c r="D4894" s="13" t="s">
        <v>35458</v>
      </c>
      <c r="E4894" s="13" t="s">
        <v>18982</v>
      </c>
      <c r="F4894" s="31">
        <f t="shared" si="76"/>
        <v>3</v>
      </c>
    </row>
    <row r="4895" spans="1:6" ht="29.55" customHeight="1" x14ac:dyDescent="0.4">
      <c r="A4895" s="12">
        <v>44917</v>
      </c>
      <c r="B4895" s="11" t="s">
        <v>28384</v>
      </c>
      <c r="C4895" s="14">
        <v>3.6400000000000002E-2</v>
      </c>
      <c r="D4895" s="13" t="s">
        <v>28385</v>
      </c>
      <c r="E4895" s="13" t="s">
        <v>19516</v>
      </c>
      <c r="F4895" s="31">
        <f t="shared" si="76"/>
        <v>3</v>
      </c>
    </row>
    <row r="4896" spans="1:6" ht="29.55" customHeight="1" x14ac:dyDescent="0.4">
      <c r="A4896" s="12">
        <v>44753</v>
      </c>
      <c r="B4896" s="11" t="s">
        <v>28384</v>
      </c>
      <c r="C4896" s="14">
        <v>9.6799999999999997E-2</v>
      </c>
      <c r="D4896" s="13" t="s">
        <v>34265</v>
      </c>
      <c r="E4896" s="13" t="s">
        <v>34046</v>
      </c>
      <c r="F4896" s="31">
        <f t="shared" si="76"/>
        <v>3</v>
      </c>
    </row>
    <row r="4897" spans="1:6" ht="29.55" customHeight="1" x14ac:dyDescent="0.4">
      <c r="A4897" s="12">
        <v>44733</v>
      </c>
      <c r="B4897" s="13" t="s">
        <v>28384</v>
      </c>
      <c r="C4897" s="14">
        <v>0.12939999999999999</v>
      </c>
      <c r="D4897" s="13" t="s">
        <v>34995</v>
      </c>
      <c r="E4897" s="13" t="s">
        <v>33824</v>
      </c>
      <c r="F4897" s="31">
        <f t="shared" si="76"/>
        <v>3</v>
      </c>
    </row>
    <row r="4898" spans="1:6" ht="29.55" customHeight="1" x14ac:dyDescent="0.4">
      <c r="A4898" s="12">
        <v>44904</v>
      </c>
      <c r="B4898" s="11" t="s">
        <v>153</v>
      </c>
      <c r="C4898" s="14">
        <v>0.1021</v>
      </c>
      <c r="D4898" s="13" t="s">
        <v>28803</v>
      </c>
      <c r="E4898" s="13" t="s">
        <v>18037</v>
      </c>
      <c r="F4898" s="31">
        <f t="shared" si="76"/>
        <v>3</v>
      </c>
    </row>
    <row r="4899" spans="1:6" ht="29.55" customHeight="1" x14ac:dyDescent="0.4">
      <c r="A4899" s="12">
        <v>44803</v>
      </c>
      <c r="B4899" s="11" t="s">
        <v>153</v>
      </c>
      <c r="C4899" s="17">
        <v>6.6699999999999995E-2</v>
      </c>
      <c r="D4899" s="13" t="s">
        <v>32325</v>
      </c>
      <c r="E4899" s="13" t="s">
        <v>32326</v>
      </c>
      <c r="F4899" s="31">
        <f t="shared" si="76"/>
        <v>3</v>
      </c>
    </row>
    <row r="4900" spans="1:6" ht="29.55" customHeight="1" x14ac:dyDescent="0.4">
      <c r="A4900" s="12">
        <v>44726</v>
      </c>
      <c r="B4900" s="13" t="s">
        <v>153</v>
      </c>
      <c r="C4900" s="14">
        <v>7.0800000000000002E-2</v>
      </c>
      <c r="D4900" s="13" t="s">
        <v>35219</v>
      </c>
      <c r="E4900" s="13" t="s">
        <v>20566</v>
      </c>
      <c r="F4900" s="31">
        <f t="shared" si="76"/>
        <v>3</v>
      </c>
    </row>
    <row r="4901" spans="1:6" ht="29.55" customHeight="1" x14ac:dyDescent="0.4">
      <c r="A4901" s="12">
        <v>44922</v>
      </c>
      <c r="B4901" s="11" t="s">
        <v>12711</v>
      </c>
      <c r="C4901" s="14">
        <v>7.6300000000000007E-2</v>
      </c>
      <c r="D4901" s="13" t="s">
        <v>28256</v>
      </c>
      <c r="E4901" s="13" t="s">
        <v>27771</v>
      </c>
      <c r="F4901" s="31">
        <f t="shared" si="76"/>
        <v>3</v>
      </c>
    </row>
    <row r="4902" spans="1:6" ht="29.55" customHeight="1" x14ac:dyDescent="0.4">
      <c r="A4902" s="12">
        <v>44916</v>
      </c>
      <c r="B4902" s="11" t="s">
        <v>12711</v>
      </c>
      <c r="C4902" s="14">
        <v>6.6400000000000001E-2</v>
      </c>
      <c r="D4902" s="13" t="s">
        <v>28442</v>
      </c>
      <c r="E4902" s="13" t="s">
        <v>28397</v>
      </c>
      <c r="F4902" s="31">
        <f t="shared" si="76"/>
        <v>3</v>
      </c>
    </row>
    <row r="4903" spans="1:6" ht="29.55" customHeight="1" x14ac:dyDescent="0.4">
      <c r="A4903" s="12">
        <v>44784</v>
      </c>
      <c r="B4903" s="13" t="s">
        <v>12711</v>
      </c>
      <c r="C4903" s="14">
        <v>0.1774</v>
      </c>
      <c r="D4903" s="13" t="s">
        <v>33058</v>
      </c>
      <c r="E4903" s="13" t="s">
        <v>33049</v>
      </c>
      <c r="F4903" s="31">
        <f t="shared" si="76"/>
        <v>3</v>
      </c>
    </row>
    <row r="4904" spans="1:6" ht="29.55" customHeight="1" x14ac:dyDescent="0.4">
      <c r="A4904" s="12">
        <v>44917</v>
      </c>
      <c r="B4904" s="11" t="s">
        <v>20611</v>
      </c>
      <c r="C4904" s="14">
        <v>6.9400000000000003E-2</v>
      </c>
      <c r="D4904" s="13" t="s">
        <v>28371</v>
      </c>
      <c r="E4904" s="13" t="s">
        <v>20073</v>
      </c>
      <c r="F4904" s="31">
        <f t="shared" si="76"/>
        <v>3</v>
      </c>
    </row>
    <row r="4905" spans="1:6" ht="29.55" customHeight="1" x14ac:dyDescent="0.4">
      <c r="A4905" s="12">
        <v>44770</v>
      </c>
      <c r="B4905" s="13" t="s">
        <v>20611</v>
      </c>
      <c r="C4905" s="14">
        <v>7.2300000000000003E-2</v>
      </c>
      <c r="D4905" s="13" t="s">
        <v>33606</v>
      </c>
      <c r="E4905" s="13" t="s">
        <v>33607</v>
      </c>
      <c r="F4905" s="31">
        <f t="shared" si="76"/>
        <v>3</v>
      </c>
    </row>
    <row r="4906" spans="1:6" ht="29.55" customHeight="1" x14ac:dyDescent="0.4">
      <c r="A4906" s="12">
        <v>44767</v>
      </c>
      <c r="B4906" s="11" t="s">
        <v>20611</v>
      </c>
      <c r="C4906" s="14">
        <v>7.0999999999999994E-2</v>
      </c>
      <c r="D4906" s="13" t="s">
        <v>33785</v>
      </c>
      <c r="E4906" s="13" t="s">
        <v>33786</v>
      </c>
      <c r="F4906" s="31">
        <f t="shared" si="76"/>
        <v>3</v>
      </c>
    </row>
    <row r="4907" spans="1:6" ht="29.55" customHeight="1" x14ac:dyDescent="0.4">
      <c r="A4907" s="12">
        <v>44781</v>
      </c>
      <c r="B4907" s="13" t="s">
        <v>8671</v>
      </c>
      <c r="C4907" s="14">
        <v>5.8299999999999998E-2</v>
      </c>
      <c r="D4907" s="13" t="s">
        <v>33188</v>
      </c>
      <c r="E4907" s="13" t="s">
        <v>33187</v>
      </c>
      <c r="F4907" s="31">
        <f t="shared" si="76"/>
        <v>3</v>
      </c>
    </row>
    <row r="4908" spans="1:6" ht="29.55" customHeight="1" x14ac:dyDescent="0.4">
      <c r="A4908" s="12">
        <v>44729</v>
      </c>
      <c r="B4908" s="13" t="s">
        <v>8671</v>
      </c>
      <c r="C4908" s="14">
        <v>5.4100000000000002E-2</v>
      </c>
      <c r="D4908" s="13" t="s">
        <v>35113</v>
      </c>
      <c r="E4908" s="13" t="s">
        <v>20566</v>
      </c>
      <c r="F4908" s="31">
        <f t="shared" si="76"/>
        <v>3</v>
      </c>
    </row>
    <row r="4909" spans="1:6" ht="29.55" customHeight="1" x14ac:dyDescent="0.4">
      <c r="A4909" s="12">
        <v>44714</v>
      </c>
      <c r="B4909" s="13" t="s">
        <v>8671</v>
      </c>
      <c r="C4909" s="14">
        <v>6.3500000000000001E-2</v>
      </c>
      <c r="D4909" s="13" t="s">
        <v>35568</v>
      </c>
      <c r="E4909" s="13" t="s">
        <v>34139</v>
      </c>
      <c r="F4909" s="31">
        <f t="shared" si="76"/>
        <v>3</v>
      </c>
    </row>
    <row r="4910" spans="1:6" ht="29.55" customHeight="1" x14ac:dyDescent="0.4">
      <c r="A4910" s="12">
        <v>44904</v>
      </c>
      <c r="B4910" s="11" t="s">
        <v>18107</v>
      </c>
      <c r="C4910" s="14">
        <v>0.1031</v>
      </c>
      <c r="D4910" s="13" t="s">
        <v>28803</v>
      </c>
      <c r="E4910" s="13" t="s">
        <v>18037</v>
      </c>
      <c r="F4910" s="31">
        <f t="shared" si="76"/>
        <v>3</v>
      </c>
    </row>
    <row r="4911" spans="1:6" ht="29.55" customHeight="1" x14ac:dyDescent="0.4">
      <c r="A4911" s="12">
        <v>44886</v>
      </c>
      <c r="B4911" s="13" t="s">
        <v>18107</v>
      </c>
      <c r="C4911" s="14">
        <v>6.3200000000000006E-2</v>
      </c>
      <c r="D4911" s="13" t="s">
        <v>29469</v>
      </c>
      <c r="E4911" s="13" t="s">
        <v>507</v>
      </c>
      <c r="F4911" s="31">
        <f t="shared" si="76"/>
        <v>3</v>
      </c>
    </row>
    <row r="4912" spans="1:6" ht="29.55" customHeight="1" x14ac:dyDescent="0.4">
      <c r="A4912" s="12">
        <v>44798</v>
      </c>
      <c r="B4912" s="13" t="s">
        <v>18107</v>
      </c>
      <c r="C4912" s="14">
        <v>8.6400000000000005E-2</v>
      </c>
      <c r="D4912" s="13" t="s">
        <v>32498</v>
      </c>
      <c r="E4912" s="13" t="s">
        <v>32499</v>
      </c>
      <c r="F4912" s="31">
        <f t="shared" si="76"/>
        <v>3</v>
      </c>
    </row>
    <row r="4913" spans="1:6" ht="29.55" customHeight="1" x14ac:dyDescent="0.4">
      <c r="A4913" s="12">
        <v>44902</v>
      </c>
      <c r="B4913" s="11" t="s">
        <v>14898</v>
      </c>
      <c r="C4913" s="14">
        <v>6.6699999999999995E-2</v>
      </c>
      <c r="D4913" s="13" t="s">
        <v>28897</v>
      </c>
      <c r="E4913" s="13" t="s">
        <v>28865</v>
      </c>
      <c r="F4913" s="31">
        <f t="shared" si="76"/>
        <v>3</v>
      </c>
    </row>
    <row r="4914" spans="1:6" ht="29.55" customHeight="1" x14ac:dyDescent="0.4">
      <c r="A4914" s="12">
        <v>44846</v>
      </c>
      <c r="B4914" s="13" t="s">
        <v>14898</v>
      </c>
      <c r="C4914" s="14">
        <v>0.29909999999999998</v>
      </c>
      <c r="D4914" s="13" t="s">
        <v>30859</v>
      </c>
      <c r="E4914" s="13" t="s">
        <v>197</v>
      </c>
      <c r="F4914" s="31">
        <f t="shared" si="76"/>
        <v>3</v>
      </c>
    </row>
    <row r="4915" spans="1:6" ht="29.55" customHeight="1" x14ac:dyDescent="0.4">
      <c r="A4915" s="12">
        <v>44841</v>
      </c>
      <c r="B4915" s="13" t="s">
        <v>14898</v>
      </c>
      <c r="C4915" s="14">
        <v>0.2412</v>
      </c>
      <c r="D4915" s="13" t="s">
        <v>30939</v>
      </c>
      <c r="E4915" s="13" t="s">
        <v>30940</v>
      </c>
      <c r="F4915" s="31">
        <f t="shared" si="76"/>
        <v>3</v>
      </c>
    </row>
    <row r="4916" spans="1:6" ht="29.55" customHeight="1" x14ac:dyDescent="0.4">
      <c r="A4916" s="12">
        <v>44756</v>
      </c>
      <c r="B4916" s="11" t="s">
        <v>10452</v>
      </c>
      <c r="C4916" s="14">
        <v>0.10929999999999999</v>
      </c>
      <c r="D4916" s="13" t="s">
        <v>34100</v>
      </c>
      <c r="E4916" s="13" t="s">
        <v>34101</v>
      </c>
      <c r="F4916" s="31">
        <f t="shared" si="76"/>
        <v>3</v>
      </c>
    </row>
    <row r="4917" spans="1:6" ht="29.55" customHeight="1" x14ac:dyDescent="0.4">
      <c r="A4917" s="12">
        <v>44753</v>
      </c>
      <c r="B4917" s="11" t="s">
        <v>10452</v>
      </c>
      <c r="C4917" s="14">
        <v>7.9399999999999998E-2</v>
      </c>
      <c r="D4917" s="13" t="s">
        <v>34279</v>
      </c>
      <c r="E4917" s="13" t="s">
        <v>34046</v>
      </c>
      <c r="F4917" s="31">
        <f t="shared" si="76"/>
        <v>3</v>
      </c>
    </row>
    <row r="4918" spans="1:6" ht="29.55" customHeight="1" x14ac:dyDescent="0.4">
      <c r="A4918" s="12">
        <v>44747</v>
      </c>
      <c r="B4918" s="13" t="s">
        <v>10452</v>
      </c>
      <c r="C4918" s="14">
        <v>8.3900000000000002E-2</v>
      </c>
      <c r="D4918" s="13" t="s">
        <v>34456</v>
      </c>
      <c r="E4918" s="13" t="s">
        <v>34451</v>
      </c>
      <c r="F4918" s="31">
        <f t="shared" si="76"/>
        <v>3</v>
      </c>
    </row>
    <row r="4919" spans="1:6" ht="29.55" customHeight="1" x14ac:dyDescent="0.4">
      <c r="A4919" s="12">
        <v>44841</v>
      </c>
      <c r="B4919" s="13" t="s">
        <v>30946</v>
      </c>
      <c r="C4919" s="14">
        <v>3.1699999999999999E-2</v>
      </c>
      <c r="D4919" s="13" t="s">
        <v>30947</v>
      </c>
      <c r="E4919" s="13" t="s">
        <v>30640</v>
      </c>
      <c r="F4919" s="31">
        <f t="shared" si="76"/>
        <v>3</v>
      </c>
    </row>
    <row r="4920" spans="1:6" ht="29.55" customHeight="1" x14ac:dyDescent="0.4">
      <c r="A4920" s="12">
        <v>44838</v>
      </c>
      <c r="B4920" s="13" t="s">
        <v>30946</v>
      </c>
      <c r="C4920" s="14">
        <v>0.1386</v>
      </c>
      <c r="D4920" s="13" t="s">
        <v>31110</v>
      </c>
      <c r="E4920" s="13" t="s">
        <v>31111</v>
      </c>
      <c r="F4920" s="31">
        <f t="shared" si="76"/>
        <v>3</v>
      </c>
    </row>
    <row r="4921" spans="1:6" ht="29.55" customHeight="1" x14ac:dyDescent="0.4">
      <c r="A4921" s="12">
        <v>44832</v>
      </c>
      <c r="B4921" s="13" t="s">
        <v>30946</v>
      </c>
      <c r="C4921" s="14">
        <v>5.6399999999999999E-2</v>
      </c>
      <c r="D4921" s="13" t="s">
        <v>31255</v>
      </c>
      <c r="E4921" s="13" t="s">
        <v>31254</v>
      </c>
      <c r="F4921" s="31">
        <f t="shared" si="76"/>
        <v>3</v>
      </c>
    </row>
    <row r="4922" spans="1:6" ht="29.55" customHeight="1" x14ac:dyDescent="0.4">
      <c r="A4922" s="12">
        <v>44817</v>
      </c>
      <c r="B4922" s="11" t="s">
        <v>11480</v>
      </c>
      <c r="C4922" s="17">
        <v>9.5000000000000001E-2</v>
      </c>
      <c r="D4922" s="13" t="s">
        <v>31833</v>
      </c>
      <c r="E4922" s="13" t="s">
        <v>31834</v>
      </c>
      <c r="F4922" s="31">
        <f t="shared" si="76"/>
        <v>3</v>
      </c>
    </row>
    <row r="4923" spans="1:6" ht="29.55" customHeight="1" x14ac:dyDescent="0.4">
      <c r="A4923" s="12">
        <v>44768</v>
      </c>
      <c r="B4923" s="11" t="s">
        <v>11480</v>
      </c>
      <c r="C4923" s="13" t="s">
        <v>33712</v>
      </c>
      <c r="D4923" s="13" t="s">
        <v>33713</v>
      </c>
      <c r="E4923" s="13" t="s">
        <v>17867</v>
      </c>
      <c r="F4923" s="31">
        <f t="shared" si="76"/>
        <v>3</v>
      </c>
    </row>
    <row r="4924" spans="1:6" ht="29.55" customHeight="1" x14ac:dyDescent="0.4">
      <c r="A4924" s="12">
        <v>44767</v>
      </c>
      <c r="B4924" s="11" t="s">
        <v>11480</v>
      </c>
      <c r="C4924" s="14">
        <v>0.1817</v>
      </c>
      <c r="D4924" s="13" t="s">
        <v>33760</v>
      </c>
      <c r="E4924" s="13" t="s">
        <v>33758</v>
      </c>
      <c r="F4924" s="31">
        <f t="shared" si="76"/>
        <v>3</v>
      </c>
    </row>
    <row r="4925" spans="1:6" ht="29.55" customHeight="1" x14ac:dyDescent="0.4">
      <c r="A4925" s="12">
        <v>44915</v>
      </c>
      <c r="B4925" s="11" t="s">
        <v>7704</v>
      </c>
      <c r="C4925" s="11" t="s">
        <v>28459</v>
      </c>
      <c r="D4925" s="13" t="s">
        <v>28460</v>
      </c>
      <c r="E4925" s="13" t="s">
        <v>19516</v>
      </c>
      <c r="F4925" s="31">
        <f t="shared" si="76"/>
        <v>3</v>
      </c>
    </row>
    <row r="4926" spans="1:6" ht="29.55" customHeight="1" x14ac:dyDescent="0.4">
      <c r="A4926" s="12">
        <v>44881</v>
      </c>
      <c r="B4926" s="13" t="s">
        <v>7704</v>
      </c>
      <c r="C4926" s="14">
        <v>9.0700000000000003E-2</v>
      </c>
      <c r="D4926" s="13" t="s">
        <v>29631</v>
      </c>
      <c r="E4926" s="13" t="s">
        <v>5655</v>
      </c>
      <c r="F4926" s="31">
        <f t="shared" si="76"/>
        <v>3</v>
      </c>
    </row>
    <row r="4927" spans="1:6" ht="29.55" customHeight="1" x14ac:dyDescent="0.4">
      <c r="A4927" s="12">
        <v>44854</v>
      </c>
      <c r="B4927" s="11" t="s">
        <v>7704</v>
      </c>
      <c r="C4927" s="17">
        <v>0.1628</v>
      </c>
      <c r="D4927" s="13" t="s">
        <v>30552</v>
      </c>
      <c r="E4927" s="13" t="s">
        <v>30553</v>
      </c>
      <c r="F4927" s="31">
        <f t="shared" si="76"/>
        <v>3</v>
      </c>
    </row>
    <row r="4928" spans="1:6" ht="29.55" customHeight="1" x14ac:dyDescent="0.4">
      <c r="A4928" s="12">
        <v>44908</v>
      </c>
      <c r="B4928" s="11" t="s">
        <v>15152</v>
      </c>
      <c r="C4928" s="14">
        <v>0.20280000000000001</v>
      </c>
      <c r="D4928" s="13" t="s">
        <v>28703</v>
      </c>
      <c r="E4928" s="13" t="s">
        <v>28704</v>
      </c>
      <c r="F4928" s="31">
        <f t="shared" si="76"/>
        <v>3</v>
      </c>
    </row>
    <row r="4929" spans="1:6" ht="29.55" customHeight="1" x14ac:dyDescent="0.4">
      <c r="A4929" s="12">
        <v>44907</v>
      </c>
      <c r="B4929" s="11" t="s">
        <v>15152</v>
      </c>
      <c r="C4929" s="14">
        <v>0.20280000000000001</v>
      </c>
      <c r="D4929" s="13" t="s">
        <v>28737</v>
      </c>
      <c r="E4929" s="13" t="s">
        <v>28738</v>
      </c>
      <c r="F4929" s="31">
        <f t="shared" si="76"/>
        <v>3</v>
      </c>
    </row>
    <row r="4930" spans="1:6" ht="29.55" customHeight="1" x14ac:dyDescent="0.4">
      <c r="A4930" s="12">
        <v>44901</v>
      </c>
      <c r="B4930" s="11" t="s">
        <v>15152</v>
      </c>
      <c r="C4930" s="11" t="s">
        <v>7034</v>
      </c>
      <c r="D4930" s="13" t="s">
        <v>28918</v>
      </c>
      <c r="E4930" s="13" t="s">
        <v>17865</v>
      </c>
      <c r="F4930" s="31">
        <f t="shared" ref="F4930:F4993" si="77">COUNTIF(B:B,B4930)</f>
        <v>3</v>
      </c>
    </row>
    <row r="4931" spans="1:6" ht="29.55" customHeight="1" x14ac:dyDescent="0.4">
      <c r="A4931" s="12">
        <v>44921</v>
      </c>
      <c r="B4931" s="11" t="s">
        <v>11009</v>
      </c>
      <c r="C4931" s="14">
        <v>0.1595</v>
      </c>
      <c r="D4931" s="13" t="s">
        <v>28276</v>
      </c>
      <c r="E4931" s="13" t="s">
        <v>27923</v>
      </c>
      <c r="F4931" s="31">
        <f t="shared" si="77"/>
        <v>3</v>
      </c>
    </row>
    <row r="4932" spans="1:6" ht="29.55" customHeight="1" x14ac:dyDescent="0.4">
      <c r="A4932" s="12">
        <v>44914</v>
      </c>
      <c r="B4932" s="11" t="s">
        <v>11009</v>
      </c>
      <c r="C4932" s="14">
        <v>0.1583</v>
      </c>
      <c r="D4932" s="13" t="s">
        <v>28490</v>
      </c>
      <c r="E4932" s="13" t="s">
        <v>28491</v>
      </c>
      <c r="F4932" s="31">
        <f t="shared" si="77"/>
        <v>3</v>
      </c>
    </row>
    <row r="4933" spans="1:6" ht="29.55" customHeight="1" x14ac:dyDescent="0.4">
      <c r="A4933" s="12">
        <v>44861</v>
      </c>
      <c r="B4933" s="13" t="s">
        <v>11009</v>
      </c>
      <c r="C4933" s="14">
        <v>0.2056</v>
      </c>
      <c r="D4933" s="13" t="s">
        <v>30264</v>
      </c>
      <c r="E4933" s="13" t="s">
        <v>28009</v>
      </c>
      <c r="F4933" s="31">
        <f t="shared" si="77"/>
        <v>3</v>
      </c>
    </row>
    <row r="4934" spans="1:6" ht="29.55" customHeight="1" x14ac:dyDescent="0.4">
      <c r="A4934" s="12">
        <v>44923</v>
      </c>
      <c r="B4934" s="11" t="s">
        <v>9704</v>
      </c>
      <c r="C4934" s="14">
        <v>9.5200000000000007E-2</v>
      </c>
      <c r="D4934" s="13" t="s">
        <v>28209</v>
      </c>
      <c r="E4934" s="13" t="s">
        <v>28210</v>
      </c>
      <c r="F4934" s="31">
        <f t="shared" si="77"/>
        <v>3</v>
      </c>
    </row>
    <row r="4935" spans="1:6" ht="29.55" customHeight="1" x14ac:dyDescent="0.4">
      <c r="A4935" s="12">
        <v>44804</v>
      </c>
      <c r="B4935" s="11" t="s">
        <v>9704</v>
      </c>
      <c r="C4935" s="17">
        <v>4.82E-2</v>
      </c>
      <c r="D4935" s="13" t="s">
        <v>32302</v>
      </c>
      <c r="E4935" s="13" t="s">
        <v>18037</v>
      </c>
      <c r="F4935" s="31">
        <f t="shared" si="77"/>
        <v>3</v>
      </c>
    </row>
    <row r="4936" spans="1:6" ht="29.55" customHeight="1" x14ac:dyDescent="0.4">
      <c r="A4936" s="12">
        <v>44721</v>
      </c>
      <c r="B4936" s="13" t="s">
        <v>9704</v>
      </c>
      <c r="C4936" s="14">
        <v>1.7000000000000001E-2</v>
      </c>
      <c r="D4936" s="13" t="s">
        <v>35374</v>
      </c>
      <c r="E4936" s="13" t="s">
        <v>17865</v>
      </c>
      <c r="F4936" s="31">
        <f t="shared" si="77"/>
        <v>3</v>
      </c>
    </row>
    <row r="4937" spans="1:6" ht="29.55" customHeight="1" x14ac:dyDescent="0.4">
      <c r="A4937" s="12">
        <v>44840</v>
      </c>
      <c r="B4937" s="13" t="s">
        <v>18407</v>
      </c>
      <c r="C4937" s="14">
        <v>5.4699999999999999E-2</v>
      </c>
      <c r="D4937" s="13" t="s">
        <v>30964</v>
      </c>
      <c r="E4937" s="13" t="s">
        <v>30311</v>
      </c>
      <c r="F4937" s="31">
        <f t="shared" si="77"/>
        <v>3</v>
      </c>
    </row>
    <row r="4938" spans="1:6" ht="29.55" customHeight="1" x14ac:dyDescent="0.4">
      <c r="A4938" s="12">
        <v>44825</v>
      </c>
      <c r="B4938" s="11" t="s">
        <v>18407</v>
      </c>
      <c r="C4938" s="17">
        <v>3.0800000000000001E-2</v>
      </c>
      <c r="D4938" s="13" t="s">
        <v>31481</v>
      </c>
      <c r="E4938" s="13" t="s">
        <v>31482</v>
      </c>
      <c r="F4938" s="31">
        <f t="shared" si="77"/>
        <v>3</v>
      </c>
    </row>
    <row r="4939" spans="1:6" ht="29.55" customHeight="1" x14ac:dyDescent="0.4">
      <c r="A4939" s="12">
        <v>44720</v>
      </c>
      <c r="B4939" s="13" t="s">
        <v>18407</v>
      </c>
      <c r="C4939" s="14">
        <v>0.23130000000000001</v>
      </c>
      <c r="D4939" s="13" t="s">
        <v>35400</v>
      </c>
      <c r="E4939" s="13" t="s">
        <v>20568</v>
      </c>
      <c r="F4939" s="31">
        <f t="shared" si="77"/>
        <v>3</v>
      </c>
    </row>
    <row r="4940" spans="1:6" ht="29.55" customHeight="1" x14ac:dyDescent="0.4">
      <c r="A4940" s="12">
        <v>44875</v>
      </c>
      <c r="B4940" s="13" t="s">
        <v>8064</v>
      </c>
      <c r="C4940" s="14">
        <v>2.76E-2</v>
      </c>
      <c r="D4940" s="13" t="s">
        <v>29882</v>
      </c>
      <c r="E4940" s="13" t="s">
        <v>29883</v>
      </c>
      <c r="F4940" s="31">
        <f t="shared" si="77"/>
        <v>3</v>
      </c>
    </row>
    <row r="4941" spans="1:6" ht="29.55" customHeight="1" x14ac:dyDescent="0.4">
      <c r="A4941" s="12">
        <v>44806</v>
      </c>
      <c r="B4941" s="11" t="s">
        <v>8064</v>
      </c>
      <c r="C4941" s="17">
        <v>2.76E-2</v>
      </c>
      <c r="D4941" s="13" t="s">
        <v>32200</v>
      </c>
      <c r="E4941" s="13" t="s">
        <v>29883</v>
      </c>
      <c r="F4941" s="31">
        <f t="shared" si="77"/>
        <v>3</v>
      </c>
    </row>
    <row r="4942" spans="1:6" ht="29.55" customHeight="1" x14ac:dyDescent="0.4">
      <c r="A4942" s="12">
        <v>44740</v>
      </c>
      <c r="B4942" s="13" t="s">
        <v>8064</v>
      </c>
      <c r="C4942" s="14">
        <v>6.5500000000000003E-2</v>
      </c>
      <c r="D4942" s="13" t="s">
        <v>34744</v>
      </c>
      <c r="E4942" s="13" t="s">
        <v>34573</v>
      </c>
      <c r="F4942" s="31">
        <f t="shared" si="77"/>
        <v>3</v>
      </c>
    </row>
    <row r="4943" spans="1:6" ht="29.55" customHeight="1" x14ac:dyDescent="0.4">
      <c r="A4943" s="12">
        <v>44817</v>
      </c>
      <c r="B4943" s="11" t="s">
        <v>21225</v>
      </c>
      <c r="C4943" s="17">
        <v>0.21540000000000001</v>
      </c>
      <c r="D4943" s="13" t="s">
        <v>31806</v>
      </c>
      <c r="E4943" s="13" t="s">
        <v>31807</v>
      </c>
      <c r="F4943" s="31">
        <f t="shared" si="77"/>
        <v>3</v>
      </c>
    </row>
    <row r="4944" spans="1:6" ht="29.55" customHeight="1" x14ac:dyDescent="0.4">
      <c r="A4944" s="12">
        <v>44778</v>
      </c>
      <c r="B4944" s="13" t="s">
        <v>21225</v>
      </c>
      <c r="C4944" s="14">
        <v>6.6400000000000001E-2</v>
      </c>
      <c r="D4944" s="13" t="s">
        <v>33283</v>
      </c>
      <c r="E4944" s="13" t="s">
        <v>33279</v>
      </c>
      <c r="F4944" s="31">
        <f t="shared" si="77"/>
        <v>3</v>
      </c>
    </row>
    <row r="4945" spans="1:6" ht="29.55" customHeight="1" x14ac:dyDescent="0.4">
      <c r="A4945" s="12">
        <v>44777</v>
      </c>
      <c r="B4945" s="13" t="s">
        <v>21225</v>
      </c>
      <c r="C4945" s="14">
        <v>6.9500000000000006E-2</v>
      </c>
      <c r="D4945" s="13" t="s">
        <v>33331</v>
      </c>
      <c r="E4945" s="13" t="s">
        <v>33279</v>
      </c>
      <c r="F4945" s="31">
        <f t="shared" si="77"/>
        <v>3</v>
      </c>
    </row>
    <row r="4946" spans="1:6" ht="29.55" customHeight="1" x14ac:dyDescent="0.4">
      <c r="A4946" s="12">
        <v>44840</v>
      </c>
      <c r="B4946" s="13" t="s">
        <v>10941</v>
      </c>
      <c r="C4946" s="14">
        <v>0.1265</v>
      </c>
      <c r="D4946" s="13" t="s">
        <v>30962</v>
      </c>
      <c r="E4946" s="13" t="s">
        <v>30311</v>
      </c>
      <c r="F4946" s="31">
        <f t="shared" si="77"/>
        <v>3</v>
      </c>
    </row>
    <row r="4947" spans="1:6" ht="29.55" customHeight="1" x14ac:dyDescent="0.4">
      <c r="A4947" s="12">
        <v>44838</v>
      </c>
      <c r="B4947" s="13" t="s">
        <v>10941</v>
      </c>
      <c r="C4947" s="14">
        <v>0.17649999999999999</v>
      </c>
      <c r="D4947" s="13" t="s">
        <v>31080</v>
      </c>
      <c r="E4947" s="13" t="s">
        <v>30311</v>
      </c>
      <c r="F4947" s="31">
        <f t="shared" si="77"/>
        <v>3</v>
      </c>
    </row>
    <row r="4948" spans="1:6" ht="29.55" customHeight="1" x14ac:dyDescent="0.4">
      <c r="A4948" s="12">
        <v>44782</v>
      </c>
      <c r="B4948" s="13" t="s">
        <v>10941</v>
      </c>
      <c r="C4948" s="14">
        <v>3.0300000000000001E-2</v>
      </c>
      <c r="D4948" s="13" t="s">
        <v>33128</v>
      </c>
      <c r="E4948" s="13" t="s">
        <v>33127</v>
      </c>
      <c r="F4948" s="31">
        <f t="shared" si="77"/>
        <v>3</v>
      </c>
    </row>
    <row r="4949" spans="1:6" ht="29.55" customHeight="1" x14ac:dyDescent="0.4">
      <c r="A4949" s="12">
        <v>44858</v>
      </c>
      <c r="B4949" s="11" t="s">
        <v>22090</v>
      </c>
      <c r="C4949" s="17">
        <v>0.2429</v>
      </c>
      <c r="D4949" s="13" t="s">
        <v>30432</v>
      </c>
      <c r="E4949" s="13" t="s">
        <v>30433</v>
      </c>
      <c r="F4949" s="31">
        <f t="shared" si="77"/>
        <v>3</v>
      </c>
    </row>
    <row r="4950" spans="1:6" ht="29.55" customHeight="1" x14ac:dyDescent="0.4">
      <c r="A4950" s="12">
        <v>44733</v>
      </c>
      <c r="B4950" s="13" t="s">
        <v>22090</v>
      </c>
      <c r="C4950" s="14">
        <v>4.3400000000000001E-2</v>
      </c>
      <c r="D4950" s="13" t="s">
        <v>35029</v>
      </c>
      <c r="E4950" s="13" t="s">
        <v>20566</v>
      </c>
      <c r="F4950" s="31">
        <f t="shared" si="77"/>
        <v>3</v>
      </c>
    </row>
    <row r="4951" spans="1:6" ht="29.55" customHeight="1" x14ac:dyDescent="0.4">
      <c r="A4951" s="12">
        <v>44728</v>
      </c>
      <c r="B4951" s="13" t="s">
        <v>22090</v>
      </c>
      <c r="C4951" s="14">
        <v>5.1900000000000002E-2</v>
      </c>
      <c r="D4951" s="13" t="s">
        <v>35140</v>
      </c>
      <c r="E4951" s="13" t="s">
        <v>20566</v>
      </c>
      <c r="F4951" s="31">
        <f t="shared" si="77"/>
        <v>3</v>
      </c>
    </row>
    <row r="4952" spans="1:6" ht="29.55" customHeight="1" x14ac:dyDescent="0.4">
      <c r="A4952" s="12">
        <v>44806</v>
      </c>
      <c r="B4952" s="11" t="s">
        <v>25272</v>
      </c>
      <c r="C4952" s="17">
        <v>5.8900000000000001E-2</v>
      </c>
      <c r="D4952" s="13" t="s">
        <v>32185</v>
      </c>
      <c r="E4952" s="13" t="s">
        <v>13218</v>
      </c>
      <c r="F4952" s="31">
        <f t="shared" si="77"/>
        <v>3</v>
      </c>
    </row>
    <row r="4953" spans="1:6" ht="29.55" customHeight="1" x14ac:dyDescent="0.4">
      <c r="A4953" s="12">
        <v>44746</v>
      </c>
      <c r="B4953" s="13" t="s">
        <v>25272</v>
      </c>
      <c r="C4953" s="14">
        <v>6.4000000000000003E-3</v>
      </c>
      <c r="D4953" s="13" t="s">
        <v>34571</v>
      </c>
      <c r="E4953" s="13" t="s">
        <v>20568</v>
      </c>
      <c r="F4953" s="31">
        <f t="shared" si="77"/>
        <v>3</v>
      </c>
    </row>
    <row r="4954" spans="1:6" ht="29.55" customHeight="1" x14ac:dyDescent="0.4">
      <c r="A4954" s="12">
        <v>44721</v>
      </c>
      <c r="B4954" s="13" t="s">
        <v>25272</v>
      </c>
      <c r="C4954" s="14">
        <v>0.1111</v>
      </c>
      <c r="D4954" s="13" t="s">
        <v>35355</v>
      </c>
      <c r="E4954" s="13" t="s">
        <v>34517</v>
      </c>
      <c r="F4954" s="31">
        <f t="shared" si="77"/>
        <v>3</v>
      </c>
    </row>
    <row r="4955" spans="1:6" ht="29.55" customHeight="1" x14ac:dyDescent="0.4">
      <c r="A4955" s="12">
        <v>44908</v>
      </c>
      <c r="B4955" s="11" t="s">
        <v>14491</v>
      </c>
      <c r="C4955" s="14">
        <v>0.20669999999999999</v>
      </c>
      <c r="D4955" s="13" t="s">
        <v>28702</v>
      </c>
      <c r="E4955" s="13" t="s">
        <v>20568</v>
      </c>
      <c r="F4955" s="31">
        <f t="shared" si="77"/>
        <v>3</v>
      </c>
    </row>
    <row r="4956" spans="1:6" ht="29.55" customHeight="1" x14ac:dyDescent="0.4">
      <c r="A4956" s="12">
        <v>44876</v>
      </c>
      <c r="B4956" s="13" t="s">
        <v>14491</v>
      </c>
      <c r="C4956" s="14">
        <v>0.1075</v>
      </c>
      <c r="D4956" s="13" t="s">
        <v>29817</v>
      </c>
      <c r="E4956" s="13" t="s">
        <v>29818</v>
      </c>
      <c r="F4956" s="31">
        <f t="shared" si="77"/>
        <v>3</v>
      </c>
    </row>
    <row r="4957" spans="1:6" ht="29.55" customHeight="1" x14ac:dyDescent="0.4">
      <c r="A4957" s="12">
        <v>44782</v>
      </c>
      <c r="B4957" s="13" t="s">
        <v>14491</v>
      </c>
      <c r="C4957" s="14">
        <v>8.2299999999999998E-2</v>
      </c>
      <c r="D4957" s="13" t="s">
        <v>33111</v>
      </c>
      <c r="E4957" s="13" t="s">
        <v>33022</v>
      </c>
      <c r="F4957" s="31">
        <f t="shared" si="77"/>
        <v>3</v>
      </c>
    </row>
    <row r="4958" spans="1:6" ht="29.55" customHeight="1" x14ac:dyDescent="0.4">
      <c r="A4958" s="12">
        <v>44790</v>
      </c>
      <c r="B4958" s="13" t="s">
        <v>5548</v>
      </c>
      <c r="C4958" s="14">
        <v>5.21E-2</v>
      </c>
      <c r="D4958" s="13" t="s">
        <v>32847</v>
      </c>
      <c r="E4958" s="13" t="s">
        <v>498</v>
      </c>
      <c r="F4958" s="31">
        <f t="shared" si="77"/>
        <v>3</v>
      </c>
    </row>
    <row r="4959" spans="1:6" ht="29.55" customHeight="1" x14ac:dyDescent="0.4">
      <c r="A4959" s="12">
        <v>44747</v>
      </c>
      <c r="B4959" s="13" t="s">
        <v>5548</v>
      </c>
      <c r="C4959" s="14">
        <v>5.6800000000000003E-2</v>
      </c>
      <c r="D4959" s="13" t="s">
        <v>34486</v>
      </c>
      <c r="E4959" s="13" t="s">
        <v>20568</v>
      </c>
      <c r="F4959" s="31">
        <f t="shared" si="77"/>
        <v>3</v>
      </c>
    </row>
    <row r="4960" spans="1:6" ht="29.55" customHeight="1" x14ac:dyDescent="0.4">
      <c r="A4960" s="12">
        <v>44736</v>
      </c>
      <c r="B4960" s="13" t="s">
        <v>5548</v>
      </c>
      <c r="C4960" s="14">
        <v>8.2500000000000004E-2</v>
      </c>
      <c r="D4960" s="13" t="s">
        <v>34888</v>
      </c>
      <c r="E4960" s="13" t="s">
        <v>20568</v>
      </c>
      <c r="F4960" s="31">
        <f t="shared" si="77"/>
        <v>3</v>
      </c>
    </row>
    <row r="4961" spans="1:6" ht="29.55" customHeight="1" x14ac:dyDescent="0.4">
      <c r="A4961" s="12">
        <v>44847</v>
      </c>
      <c r="B4961" s="13" t="s">
        <v>30834</v>
      </c>
      <c r="C4961" s="14">
        <v>5.4300000000000001E-2</v>
      </c>
      <c r="D4961" s="13" t="s">
        <v>30835</v>
      </c>
      <c r="E4961" s="13" t="s">
        <v>18982</v>
      </c>
      <c r="F4961" s="31">
        <f t="shared" si="77"/>
        <v>3</v>
      </c>
    </row>
    <row r="4962" spans="1:6" ht="29.55" customHeight="1" x14ac:dyDescent="0.4">
      <c r="A4962" s="12">
        <v>44839</v>
      </c>
      <c r="B4962" s="13" t="s">
        <v>30834</v>
      </c>
      <c r="C4962" s="14">
        <v>0.1603</v>
      </c>
      <c r="D4962" s="13" t="s">
        <v>31055</v>
      </c>
      <c r="E4962" s="13" t="s">
        <v>18982</v>
      </c>
      <c r="F4962" s="31">
        <f t="shared" si="77"/>
        <v>3</v>
      </c>
    </row>
    <row r="4963" spans="1:6" ht="29.55" customHeight="1" x14ac:dyDescent="0.4">
      <c r="A4963" s="12">
        <v>44743</v>
      </c>
      <c r="B4963" s="13" t="s">
        <v>30834</v>
      </c>
      <c r="C4963" s="14">
        <v>0.1129</v>
      </c>
      <c r="D4963" s="13" t="s">
        <v>34619</v>
      </c>
      <c r="E4963" s="13" t="s">
        <v>10815</v>
      </c>
      <c r="F4963" s="31">
        <f t="shared" si="77"/>
        <v>3</v>
      </c>
    </row>
    <row r="4964" spans="1:6" ht="29.55" customHeight="1" x14ac:dyDescent="0.4">
      <c r="A4964" s="12">
        <v>44876</v>
      </c>
      <c r="B4964" s="13" t="s">
        <v>6330</v>
      </c>
      <c r="C4964" s="14">
        <v>0.1341</v>
      </c>
      <c r="D4964" s="13" t="s">
        <v>29802</v>
      </c>
      <c r="E4964" s="13" t="s">
        <v>11260</v>
      </c>
      <c r="F4964" s="31">
        <f t="shared" si="77"/>
        <v>3</v>
      </c>
    </row>
    <row r="4965" spans="1:6" ht="29.55" customHeight="1" x14ac:dyDescent="0.4">
      <c r="A4965" s="12">
        <v>44782</v>
      </c>
      <c r="B4965" s="13" t="s">
        <v>6330</v>
      </c>
      <c r="C4965" s="14">
        <v>6.0499999999999998E-2</v>
      </c>
      <c r="D4965" s="13" t="s">
        <v>33149</v>
      </c>
      <c r="E4965" s="13" t="s">
        <v>33145</v>
      </c>
      <c r="F4965" s="31">
        <f t="shared" si="77"/>
        <v>3</v>
      </c>
    </row>
    <row r="4966" spans="1:6" ht="29.55" customHeight="1" x14ac:dyDescent="0.4">
      <c r="A4966" s="12">
        <v>44735</v>
      </c>
      <c r="B4966" s="13" t="s">
        <v>6330</v>
      </c>
      <c r="C4966" s="14">
        <v>3.4599999999999999E-2</v>
      </c>
      <c r="D4966" s="13" t="s">
        <v>34940</v>
      </c>
      <c r="E4966" s="13" t="s">
        <v>34926</v>
      </c>
      <c r="F4966" s="31">
        <f t="shared" si="77"/>
        <v>3</v>
      </c>
    </row>
    <row r="4967" spans="1:6" ht="29.55" customHeight="1" x14ac:dyDescent="0.4">
      <c r="A4967" s="12">
        <v>44876</v>
      </c>
      <c r="B4967" s="13" t="s">
        <v>18089</v>
      </c>
      <c r="C4967" s="13" t="s">
        <v>5788</v>
      </c>
      <c r="D4967" s="13" t="s">
        <v>29779</v>
      </c>
      <c r="E4967" s="13" t="s">
        <v>20624</v>
      </c>
      <c r="F4967" s="31">
        <f t="shared" si="77"/>
        <v>3</v>
      </c>
    </row>
    <row r="4968" spans="1:6" ht="29.55" customHeight="1" x14ac:dyDescent="0.4">
      <c r="A4968" s="12">
        <v>44806</v>
      </c>
      <c r="B4968" s="11" t="s">
        <v>18089</v>
      </c>
      <c r="C4968" s="17">
        <v>6.8699999999999997E-2</v>
      </c>
      <c r="D4968" s="13" t="s">
        <v>32173</v>
      </c>
      <c r="E4968" s="13" t="s">
        <v>18037</v>
      </c>
      <c r="F4968" s="31">
        <f t="shared" si="77"/>
        <v>3</v>
      </c>
    </row>
    <row r="4969" spans="1:6" ht="29.55" customHeight="1" x14ac:dyDescent="0.4">
      <c r="A4969" s="12">
        <v>44785</v>
      </c>
      <c r="B4969" s="13" t="s">
        <v>18089</v>
      </c>
      <c r="C4969" s="14">
        <v>0.152</v>
      </c>
      <c r="D4969" s="13" t="s">
        <v>32968</v>
      </c>
      <c r="E4969" s="13" t="s">
        <v>32969</v>
      </c>
      <c r="F4969" s="31">
        <f t="shared" si="77"/>
        <v>3</v>
      </c>
    </row>
    <row r="4970" spans="1:6" ht="29.55" customHeight="1" x14ac:dyDescent="0.4">
      <c r="A4970" s="12">
        <v>44823</v>
      </c>
      <c r="B4970" s="11" t="s">
        <v>6852</v>
      </c>
      <c r="C4970" s="17">
        <v>7.22E-2</v>
      </c>
      <c r="D4970" s="13" t="s">
        <v>31619</v>
      </c>
      <c r="E4970" s="13" t="s">
        <v>8157</v>
      </c>
      <c r="F4970" s="31">
        <f t="shared" si="77"/>
        <v>3</v>
      </c>
    </row>
    <row r="4971" spans="1:6" ht="29.55" customHeight="1" x14ac:dyDescent="0.4">
      <c r="A4971" s="12">
        <v>44809</v>
      </c>
      <c r="B4971" s="11" t="s">
        <v>6852</v>
      </c>
      <c r="C4971" s="17">
        <v>0.21990000000000001</v>
      </c>
      <c r="D4971" s="13" t="s">
        <v>32084</v>
      </c>
      <c r="E4971" s="13" t="s">
        <v>8157</v>
      </c>
      <c r="F4971" s="31">
        <f t="shared" si="77"/>
        <v>3</v>
      </c>
    </row>
    <row r="4972" spans="1:6" ht="29.55" customHeight="1" x14ac:dyDescent="0.4">
      <c r="A4972" s="12">
        <v>44719</v>
      </c>
      <c r="B4972" s="13" t="s">
        <v>6852</v>
      </c>
      <c r="C4972" s="14">
        <v>4.0599999999999997E-2</v>
      </c>
      <c r="D4972" s="13" t="s">
        <v>35476</v>
      </c>
      <c r="E4972" s="13" t="s">
        <v>35471</v>
      </c>
      <c r="F4972" s="31">
        <f t="shared" si="77"/>
        <v>3</v>
      </c>
    </row>
    <row r="4973" spans="1:6" ht="29.55" customHeight="1" x14ac:dyDescent="0.4">
      <c r="A4973" s="12">
        <v>44832</v>
      </c>
      <c r="B4973" s="13" t="s">
        <v>16145</v>
      </c>
      <c r="C4973" s="14">
        <v>0.1336</v>
      </c>
      <c r="D4973" s="13" t="s">
        <v>31244</v>
      </c>
      <c r="E4973" s="13" t="s">
        <v>30311</v>
      </c>
      <c r="F4973" s="31">
        <f t="shared" si="77"/>
        <v>3</v>
      </c>
    </row>
    <row r="4974" spans="1:6" ht="29.55" customHeight="1" x14ac:dyDescent="0.4">
      <c r="A4974" s="12">
        <v>44785</v>
      </c>
      <c r="B4974" s="13" t="s">
        <v>16145</v>
      </c>
      <c r="C4974" s="14">
        <v>0.24840000000000001</v>
      </c>
      <c r="D4974" s="13" t="s">
        <v>32949</v>
      </c>
      <c r="E4974" s="13" t="s">
        <v>32946</v>
      </c>
      <c r="F4974" s="31">
        <f t="shared" si="77"/>
        <v>3</v>
      </c>
    </row>
    <row r="4975" spans="1:6" ht="29.55" customHeight="1" x14ac:dyDescent="0.4">
      <c r="A4975" s="12">
        <v>44782</v>
      </c>
      <c r="B4975" s="13" t="s">
        <v>16145</v>
      </c>
      <c r="C4975" s="14">
        <v>7.9500000000000001E-2</v>
      </c>
      <c r="D4975" s="13" t="s">
        <v>33114</v>
      </c>
      <c r="E4975" s="13" t="s">
        <v>33022</v>
      </c>
      <c r="F4975" s="31">
        <f t="shared" si="77"/>
        <v>3</v>
      </c>
    </row>
    <row r="4976" spans="1:6" ht="29.55" customHeight="1" x14ac:dyDescent="0.4">
      <c r="A4976" s="12">
        <v>44894</v>
      </c>
      <c r="B4976" s="11" t="s">
        <v>6945</v>
      </c>
      <c r="C4976" s="14">
        <v>6.1400000000000003E-2</v>
      </c>
      <c r="D4976" s="13" t="s">
        <v>26424</v>
      </c>
      <c r="E4976" s="13" t="s">
        <v>17118</v>
      </c>
      <c r="F4976" s="31">
        <f t="shared" si="77"/>
        <v>3</v>
      </c>
    </row>
    <row r="4977" spans="1:6" ht="29.55" customHeight="1" x14ac:dyDescent="0.4">
      <c r="A4977" s="12">
        <v>44840</v>
      </c>
      <c r="B4977" s="13" t="s">
        <v>6945</v>
      </c>
      <c r="C4977" s="14">
        <v>6.2899999999999998E-2</v>
      </c>
      <c r="D4977" s="13" t="s">
        <v>31009</v>
      </c>
      <c r="E4977" s="13" t="s">
        <v>30640</v>
      </c>
      <c r="F4977" s="31">
        <f t="shared" si="77"/>
        <v>3</v>
      </c>
    </row>
    <row r="4978" spans="1:6" ht="29.55" customHeight="1" x14ac:dyDescent="0.4">
      <c r="A4978" s="12">
        <v>44820</v>
      </c>
      <c r="B4978" s="11" t="s">
        <v>6945</v>
      </c>
      <c r="C4978" s="17">
        <v>9.69E-2</v>
      </c>
      <c r="D4978" s="13" t="s">
        <v>31662</v>
      </c>
      <c r="E4978" s="13" t="s">
        <v>10343</v>
      </c>
      <c r="F4978" s="31">
        <f t="shared" si="77"/>
        <v>3</v>
      </c>
    </row>
    <row r="4979" spans="1:6" ht="29.55" customHeight="1" x14ac:dyDescent="0.4">
      <c r="A4979" s="12">
        <v>44914</v>
      </c>
      <c r="B4979" s="11" t="s">
        <v>19148</v>
      </c>
      <c r="C4979" s="14">
        <v>5.4800000000000001E-2</v>
      </c>
      <c r="D4979" s="13" t="s">
        <v>28521</v>
      </c>
      <c r="E4979" s="13" t="s">
        <v>28522</v>
      </c>
      <c r="F4979" s="31">
        <f t="shared" si="77"/>
        <v>3</v>
      </c>
    </row>
    <row r="4980" spans="1:6" ht="29.55" customHeight="1" x14ac:dyDescent="0.4">
      <c r="A4980" s="12">
        <v>44860</v>
      </c>
      <c r="B4980" s="11" t="s">
        <v>19148</v>
      </c>
      <c r="C4980" s="11" t="s">
        <v>5629</v>
      </c>
      <c r="D4980" s="13" t="s">
        <v>30308</v>
      </c>
      <c r="E4980" s="13" t="s">
        <v>30309</v>
      </c>
      <c r="F4980" s="31">
        <f t="shared" si="77"/>
        <v>3</v>
      </c>
    </row>
    <row r="4981" spans="1:6" ht="29.55" customHeight="1" x14ac:dyDescent="0.4">
      <c r="A4981" s="12">
        <v>44720</v>
      </c>
      <c r="B4981" s="13" t="s">
        <v>19148</v>
      </c>
      <c r="C4981" s="14">
        <v>5.3999999999999999E-2</v>
      </c>
      <c r="D4981" s="13" t="s">
        <v>35459</v>
      </c>
      <c r="E4981" s="13" t="s">
        <v>18982</v>
      </c>
      <c r="F4981" s="31">
        <f t="shared" si="77"/>
        <v>3</v>
      </c>
    </row>
    <row r="4982" spans="1:6" ht="29.55" customHeight="1" x14ac:dyDescent="0.4">
      <c r="A4982" s="12">
        <v>44824</v>
      </c>
      <c r="B4982" s="11" t="s">
        <v>5759</v>
      </c>
      <c r="C4982" s="17">
        <v>8.6999999999999994E-2</v>
      </c>
      <c r="D4982" s="13" t="s">
        <v>31544</v>
      </c>
      <c r="E4982" s="13" t="s">
        <v>6151</v>
      </c>
      <c r="F4982" s="31">
        <f t="shared" si="77"/>
        <v>3</v>
      </c>
    </row>
    <row r="4983" spans="1:6" ht="29.55" customHeight="1" x14ac:dyDescent="0.4">
      <c r="A4983" s="12">
        <v>44820</v>
      </c>
      <c r="B4983" s="11" t="s">
        <v>5759</v>
      </c>
      <c r="C4983" s="17">
        <v>6.25E-2</v>
      </c>
      <c r="D4983" s="13" t="s">
        <v>31678</v>
      </c>
      <c r="E4983" s="13" t="s">
        <v>6151</v>
      </c>
      <c r="F4983" s="31">
        <f t="shared" si="77"/>
        <v>3</v>
      </c>
    </row>
    <row r="4984" spans="1:6" ht="29.55" customHeight="1" x14ac:dyDescent="0.4">
      <c r="A4984" s="12">
        <v>44740</v>
      </c>
      <c r="B4984" s="13" t="s">
        <v>5759</v>
      </c>
      <c r="C4984" s="14">
        <v>7.8700000000000006E-2</v>
      </c>
      <c r="D4984" s="13" t="s">
        <v>34756</v>
      </c>
      <c r="E4984" s="13" t="s">
        <v>34755</v>
      </c>
      <c r="F4984" s="31">
        <f t="shared" si="77"/>
        <v>3</v>
      </c>
    </row>
    <row r="4985" spans="1:6" ht="29.55" customHeight="1" x14ac:dyDescent="0.4">
      <c r="A4985" s="12">
        <v>44917</v>
      </c>
      <c r="B4985" s="11" t="s">
        <v>25063</v>
      </c>
      <c r="C4985" s="14">
        <v>0.157</v>
      </c>
      <c r="D4985" s="13" t="s">
        <v>28342</v>
      </c>
      <c r="E4985" s="13" t="s">
        <v>28343</v>
      </c>
      <c r="F4985" s="31">
        <f t="shared" si="77"/>
        <v>3</v>
      </c>
    </row>
    <row r="4986" spans="1:6" ht="29.55" customHeight="1" x14ac:dyDescent="0.4">
      <c r="A4986" s="12">
        <v>44911</v>
      </c>
      <c r="B4986" s="11" t="s">
        <v>25063</v>
      </c>
      <c r="C4986" s="14">
        <v>0.1308</v>
      </c>
      <c r="D4986" s="13" t="s">
        <v>28342</v>
      </c>
      <c r="E4986" s="13" t="s">
        <v>28343</v>
      </c>
      <c r="F4986" s="31">
        <f t="shared" si="77"/>
        <v>3</v>
      </c>
    </row>
    <row r="4987" spans="1:6" ht="29.55" customHeight="1" x14ac:dyDescent="0.4">
      <c r="A4987" s="12">
        <v>44910</v>
      </c>
      <c r="B4987" s="11" t="s">
        <v>25063</v>
      </c>
      <c r="C4987" s="14">
        <v>0.1308</v>
      </c>
      <c r="D4987" s="13" t="s">
        <v>28342</v>
      </c>
      <c r="E4987" s="13" t="s">
        <v>28343</v>
      </c>
      <c r="F4987" s="31">
        <f t="shared" si="77"/>
        <v>3</v>
      </c>
    </row>
    <row r="4988" spans="1:6" ht="29.55" customHeight="1" x14ac:dyDescent="0.4">
      <c r="A4988" s="12">
        <v>44782</v>
      </c>
      <c r="B4988" s="13" t="s">
        <v>20410</v>
      </c>
      <c r="C4988" s="14">
        <v>9.9199999999999997E-2</v>
      </c>
      <c r="D4988" s="13" t="s">
        <v>33141</v>
      </c>
      <c r="E4988" s="13" t="s">
        <v>33142</v>
      </c>
      <c r="F4988" s="31">
        <f t="shared" si="77"/>
        <v>3</v>
      </c>
    </row>
    <row r="4989" spans="1:6" ht="29.55" customHeight="1" x14ac:dyDescent="0.4">
      <c r="A4989" s="12">
        <v>44755</v>
      </c>
      <c r="B4989" s="11" t="s">
        <v>20410</v>
      </c>
      <c r="C4989" s="14">
        <v>0.12139999999999999</v>
      </c>
      <c r="D4989" s="13" t="s">
        <v>34162</v>
      </c>
      <c r="E4989" s="13" t="s">
        <v>33907</v>
      </c>
      <c r="F4989" s="31">
        <f t="shared" si="77"/>
        <v>3</v>
      </c>
    </row>
    <row r="4990" spans="1:6" ht="29.55" customHeight="1" x14ac:dyDescent="0.4">
      <c r="A4990" s="12">
        <v>44726</v>
      </c>
      <c r="B4990" s="13" t="s">
        <v>20410</v>
      </c>
      <c r="C4990" s="13" t="s">
        <v>7447</v>
      </c>
      <c r="D4990" s="13" t="s">
        <v>35196</v>
      </c>
      <c r="E4990" s="13" t="s">
        <v>34656</v>
      </c>
      <c r="F4990" s="31">
        <f t="shared" si="77"/>
        <v>3</v>
      </c>
    </row>
    <row r="4991" spans="1:6" ht="29.55" customHeight="1" x14ac:dyDescent="0.4">
      <c r="A4991" s="12">
        <v>44914</v>
      </c>
      <c r="B4991" s="11" t="s">
        <v>98</v>
      </c>
      <c r="C4991" s="14">
        <v>6.7400000000000002E-2</v>
      </c>
      <c r="D4991" s="13" t="s">
        <v>28513</v>
      </c>
      <c r="E4991" s="13" t="s">
        <v>28514</v>
      </c>
      <c r="F4991" s="31">
        <f t="shared" si="77"/>
        <v>3</v>
      </c>
    </row>
    <row r="4992" spans="1:6" ht="29.55" customHeight="1" x14ac:dyDescent="0.4">
      <c r="A4992" s="12">
        <v>44854</v>
      </c>
      <c r="B4992" s="11" t="s">
        <v>98</v>
      </c>
      <c r="C4992" s="17">
        <v>7.0199999999999999E-2</v>
      </c>
      <c r="D4992" s="13" t="s">
        <v>30575</v>
      </c>
      <c r="E4992" s="13" t="s">
        <v>25</v>
      </c>
      <c r="F4992" s="31">
        <f t="shared" si="77"/>
        <v>3</v>
      </c>
    </row>
    <row r="4993" spans="1:6" ht="29.55" customHeight="1" x14ac:dyDescent="0.4">
      <c r="A4993" s="12">
        <v>44851</v>
      </c>
      <c r="B4993" s="13" t="s">
        <v>98</v>
      </c>
      <c r="C4993" s="14">
        <v>0.29920000000000002</v>
      </c>
      <c r="D4993" s="13" t="s">
        <v>30753</v>
      </c>
      <c r="E4993" s="13" t="s">
        <v>18982</v>
      </c>
      <c r="F4993" s="31">
        <f t="shared" si="77"/>
        <v>3</v>
      </c>
    </row>
    <row r="4994" spans="1:6" ht="29.55" customHeight="1" x14ac:dyDescent="0.4">
      <c r="A4994" s="12">
        <v>44841</v>
      </c>
      <c r="B4994" s="13" t="s">
        <v>30936</v>
      </c>
      <c r="C4994" s="14">
        <v>6.0199999999999997E-2</v>
      </c>
      <c r="D4994" s="13" t="s">
        <v>30937</v>
      </c>
      <c r="E4994" s="13" t="s">
        <v>19516</v>
      </c>
      <c r="F4994" s="31">
        <f t="shared" ref="F4994:F5057" si="78">COUNTIF(B:B,B4994)</f>
        <v>3</v>
      </c>
    </row>
    <row r="4995" spans="1:6" ht="29.55" customHeight="1" x14ac:dyDescent="0.4">
      <c r="A4995" s="12">
        <v>44771</v>
      </c>
      <c r="B4995" s="13" t="s">
        <v>30936</v>
      </c>
      <c r="C4995" s="14">
        <v>0.1527</v>
      </c>
      <c r="D4995" s="13" t="s">
        <v>33529</v>
      </c>
      <c r="E4995" s="13" t="s">
        <v>33095</v>
      </c>
      <c r="F4995" s="31">
        <f t="shared" si="78"/>
        <v>3</v>
      </c>
    </row>
    <row r="4996" spans="1:6" ht="29.55" customHeight="1" x14ac:dyDescent="0.4">
      <c r="A4996" s="12">
        <v>44770</v>
      </c>
      <c r="B4996" s="13" t="s">
        <v>30936</v>
      </c>
      <c r="C4996" s="14">
        <v>0.1946</v>
      </c>
      <c r="D4996" s="13" t="s">
        <v>33581</v>
      </c>
      <c r="E4996" s="13" t="s">
        <v>33095</v>
      </c>
      <c r="F4996" s="31">
        <f t="shared" si="78"/>
        <v>3</v>
      </c>
    </row>
    <row r="4997" spans="1:6" ht="29.55" customHeight="1" x14ac:dyDescent="0.4">
      <c r="A4997" s="12">
        <v>44883</v>
      </c>
      <c r="B4997" s="13" t="s">
        <v>9702</v>
      </c>
      <c r="C4997" s="14">
        <v>8.8400000000000006E-2</v>
      </c>
      <c r="D4997" s="13" t="s">
        <v>29507</v>
      </c>
      <c r="E4997" s="13" t="s">
        <v>29291</v>
      </c>
      <c r="F4997" s="31">
        <f t="shared" si="78"/>
        <v>3</v>
      </c>
    </row>
    <row r="4998" spans="1:6" ht="29.55" customHeight="1" x14ac:dyDescent="0.4">
      <c r="A4998" s="12">
        <v>44777</v>
      </c>
      <c r="B4998" s="13" t="s">
        <v>9702</v>
      </c>
      <c r="C4998" s="14">
        <v>5.6000000000000001E-2</v>
      </c>
      <c r="D4998" s="13" t="s">
        <v>33339</v>
      </c>
      <c r="E4998" s="13" t="s">
        <v>33298</v>
      </c>
      <c r="F4998" s="31">
        <f t="shared" si="78"/>
        <v>3</v>
      </c>
    </row>
    <row r="4999" spans="1:6" ht="29.55" customHeight="1" x14ac:dyDescent="0.4">
      <c r="A4999" s="12">
        <v>44754</v>
      </c>
      <c r="B4999" s="11" t="s">
        <v>9702</v>
      </c>
      <c r="C4999" s="14">
        <v>0.128</v>
      </c>
      <c r="D4999" s="13" t="s">
        <v>34200</v>
      </c>
      <c r="E4999" s="13" t="s">
        <v>29291</v>
      </c>
      <c r="F4999" s="31">
        <f t="shared" si="78"/>
        <v>3</v>
      </c>
    </row>
    <row r="5000" spans="1:6" ht="29.55" customHeight="1" x14ac:dyDescent="0.4">
      <c r="A5000" s="12">
        <v>44852</v>
      </c>
      <c r="B5000" s="13" t="s">
        <v>17657</v>
      </c>
      <c r="C5000" s="14">
        <v>8.9899999999999994E-2</v>
      </c>
      <c r="D5000" s="13" t="s">
        <v>30657</v>
      </c>
      <c r="E5000" s="13" t="s">
        <v>30311</v>
      </c>
      <c r="F5000" s="31">
        <f t="shared" si="78"/>
        <v>3</v>
      </c>
    </row>
    <row r="5001" spans="1:6" ht="29.55" customHeight="1" x14ac:dyDescent="0.4">
      <c r="A5001" s="12">
        <v>44825</v>
      </c>
      <c r="B5001" s="11" t="s">
        <v>17657</v>
      </c>
      <c r="C5001" s="17">
        <v>6.9400000000000003E-2</v>
      </c>
      <c r="D5001" s="13" t="s">
        <v>31449</v>
      </c>
      <c r="E5001" s="13" t="s">
        <v>11428</v>
      </c>
      <c r="F5001" s="31">
        <f t="shared" si="78"/>
        <v>3</v>
      </c>
    </row>
    <row r="5002" spans="1:6" ht="29.55" customHeight="1" x14ac:dyDescent="0.4">
      <c r="A5002" s="12">
        <v>44810</v>
      </c>
      <c r="B5002" s="11" t="s">
        <v>17657</v>
      </c>
      <c r="C5002" s="17">
        <v>0.29470000000000002</v>
      </c>
      <c r="D5002" s="13" t="s">
        <v>32005</v>
      </c>
      <c r="E5002" s="13" t="s">
        <v>32006</v>
      </c>
      <c r="F5002" s="31">
        <f t="shared" si="78"/>
        <v>3</v>
      </c>
    </row>
    <row r="5003" spans="1:6" ht="29.55" customHeight="1" x14ac:dyDescent="0.4">
      <c r="A5003" s="12">
        <v>44761</v>
      </c>
      <c r="B5003" s="11" t="s">
        <v>16755</v>
      </c>
      <c r="C5003" s="14">
        <v>6.3299999999999995E-2</v>
      </c>
      <c r="D5003" s="13" t="s">
        <v>33955</v>
      </c>
      <c r="E5003" s="13" t="s">
        <v>20571</v>
      </c>
      <c r="F5003" s="31">
        <f t="shared" si="78"/>
        <v>3</v>
      </c>
    </row>
    <row r="5004" spans="1:6" ht="29.55" customHeight="1" x14ac:dyDescent="0.4">
      <c r="A5004" s="12">
        <v>44748</v>
      </c>
      <c r="B5004" s="11" t="s">
        <v>16755</v>
      </c>
      <c r="C5004" s="13" t="s">
        <v>7553</v>
      </c>
      <c r="D5004" s="13" t="s">
        <v>34401</v>
      </c>
      <c r="E5004" s="13" t="s">
        <v>20571</v>
      </c>
      <c r="F5004" s="31">
        <f t="shared" si="78"/>
        <v>3</v>
      </c>
    </row>
    <row r="5005" spans="1:6" ht="29.55" customHeight="1" x14ac:dyDescent="0.4">
      <c r="A5005" s="12">
        <v>44742</v>
      </c>
      <c r="B5005" s="13" t="s">
        <v>16755</v>
      </c>
      <c r="C5005" s="14">
        <v>5.3800000000000001E-2</v>
      </c>
      <c r="D5005" s="13" t="s">
        <v>34697</v>
      </c>
      <c r="E5005" s="13" t="s">
        <v>18982</v>
      </c>
      <c r="F5005" s="31">
        <f t="shared" si="78"/>
        <v>3</v>
      </c>
    </row>
    <row r="5006" spans="1:6" ht="29.55" customHeight="1" x14ac:dyDescent="0.4">
      <c r="A5006" s="12">
        <v>44882</v>
      </c>
      <c r="B5006" s="13" t="s">
        <v>13608</v>
      </c>
      <c r="C5006" s="14">
        <v>0.25340000000000001</v>
      </c>
      <c r="D5006" s="13" t="s">
        <v>29558</v>
      </c>
      <c r="E5006" s="13" t="s">
        <v>29559</v>
      </c>
      <c r="F5006" s="31">
        <f t="shared" si="78"/>
        <v>3</v>
      </c>
    </row>
    <row r="5007" spans="1:6" ht="29.55" customHeight="1" x14ac:dyDescent="0.4">
      <c r="A5007" s="12">
        <v>44861</v>
      </c>
      <c r="B5007" s="13" t="s">
        <v>13608</v>
      </c>
      <c r="C5007" s="14">
        <v>0.1038</v>
      </c>
      <c r="D5007" s="13" t="s">
        <v>30285</v>
      </c>
      <c r="E5007" s="13" t="s">
        <v>6445</v>
      </c>
      <c r="F5007" s="31">
        <f t="shared" si="78"/>
        <v>3</v>
      </c>
    </row>
    <row r="5008" spans="1:6" ht="29.55" customHeight="1" x14ac:dyDescent="0.4">
      <c r="A5008" s="12">
        <v>44735</v>
      </c>
      <c r="B5008" s="13" t="s">
        <v>13608</v>
      </c>
      <c r="C5008" s="14">
        <v>3.1800000000000002E-2</v>
      </c>
      <c r="D5008" s="13" t="s">
        <v>34941</v>
      </c>
      <c r="E5008" s="13" t="s">
        <v>20568</v>
      </c>
      <c r="F5008" s="31">
        <f t="shared" si="78"/>
        <v>3</v>
      </c>
    </row>
    <row r="5009" spans="1:6" ht="29.55" customHeight="1" x14ac:dyDescent="0.4">
      <c r="A5009" s="12">
        <v>44875</v>
      </c>
      <c r="B5009" s="13" t="s">
        <v>14867</v>
      </c>
      <c r="C5009" s="14">
        <v>0.17630000000000001</v>
      </c>
      <c r="D5009" s="13" t="s">
        <v>29836</v>
      </c>
      <c r="E5009" s="13" t="s">
        <v>16743</v>
      </c>
      <c r="F5009" s="31">
        <f t="shared" si="78"/>
        <v>3</v>
      </c>
    </row>
    <row r="5010" spans="1:6" ht="29.55" customHeight="1" x14ac:dyDescent="0.4">
      <c r="A5010" s="12">
        <v>44838</v>
      </c>
      <c r="B5010" s="13" t="s">
        <v>14867</v>
      </c>
      <c r="C5010" s="14">
        <v>0.1069</v>
      </c>
      <c r="D5010" s="13" t="s">
        <v>31157</v>
      </c>
      <c r="E5010" s="13" t="s">
        <v>31158</v>
      </c>
      <c r="F5010" s="31">
        <f t="shared" si="78"/>
        <v>3</v>
      </c>
    </row>
    <row r="5011" spans="1:6" ht="29.55" customHeight="1" x14ac:dyDescent="0.4">
      <c r="A5011" s="12">
        <v>44771</v>
      </c>
      <c r="B5011" s="13" t="s">
        <v>14867</v>
      </c>
      <c r="C5011" s="14">
        <v>7.3999999999999996E-2</v>
      </c>
      <c r="D5011" s="13" t="s">
        <v>33548</v>
      </c>
      <c r="E5011" s="13" t="s">
        <v>33442</v>
      </c>
      <c r="F5011" s="31">
        <f t="shared" si="78"/>
        <v>3</v>
      </c>
    </row>
    <row r="5012" spans="1:6" ht="29.55" customHeight="1" x14ac:dyDescent="0.4">
      <c r="A5012" s="12">
        <v>44761</v>
      </c>
      <c r="B5012" s="11" t="s">
        <v>24749</v>
      </c>
      <c r="C5012" s="14">
        <v>0.11650000000000001</v>
      </c>
      <c r="D5012" s="13" t="s">
        <v>33917</v>
      </c>
      <c r="E5012" s="13" t="s">
        <v>33918</v>
      </c>
      <c r="F5012" s="31">
        <f t="shared" si="78"/>
        <v>3</v>
      </c>
    </row>
    <row r="5013" spans="1:6" ht="29.55" customHeight="1" x14ac:dyDescent="0.4">
      <c r="A5013" s="12">
        <v>44748</v>
      </c>
      <c r="B5013" s="11" t="s">
        <v>24749</v>
      </c>
      <c r="C5013" s="14">
        <v>0.1416</v>
      </c>
      <c r="D5013" s="13" t="s">
        <v>34413</v>
      </c>
      <c r="E5013" s="13" t="s">
        <v>34414</v>
      </c>
      <c r="F5013" s="31">
        <f t="shared" si="78"/>
        <v>3</v>
      </c>
    </row>
    <row r="5014" spans="1:6" ht="29.55" customHeight="1" x14ac:dyDescent="0.4">
      <c r="A5014" s="12">
        <v>44747</v>
      </c>
      <c r="B5014" s="13" t="s">
        <v>24749</v>
      </c>
      <c r="C5014" s="14">
        <v>0.28299999999999997</v>
      </c>
      <c r="D5014" s="13" t="s">
        <v>34530</v>
      </c>
      <c r="E5014" s="13" t="s">
        <v>34531</v>
      </c>
      <c r="F5014" s="31">
        <f t="shared" si="78"/>
        <v>3</v>
      </c>
    </row>
    <row r="5015" spans="1:6" ht="29.55" customHeight="1" x14ac:dyDescent="0.4">
      <c r="A5015" s="12">
        <v>44761</v>
      </c>
      <c r="B5015" s="11" t="s">
        <v>33924</v>
      </c>
      <c r="C5015" s="14">
        <v>9.3600000000000003E-2</v>
      </c>
      <c r="D5015" s="13" t="s">
        <v>33925</v>
      </c>
      <c r="E5015" s="13" t="s">
        <v>13218</v>
      </c>
      <c r="F5015" s="31">
        <f t="shared" si="78"/>
        <v>3</v>
      </c>
    </row>
    <row r="5016" spans="1:6" ht="29.55" customHeight="1" x14ac:dyDescent="0.4">
      <c r="A5016" s="12">
        <v>44753</v>
      </c>
      <c r="B5016" s="11" t="s">
        <v>33924</v>
      </c>
      <c r="C5016" s="14">
        <v>7.4300000000000005E-2</v>
      </c>
      <c r="D5016" s="13" t="s">
        <v>34283</v>
      </c>
      <c r="E5016" s="13" t="s">
        <v>13218</v>
      </c>
      <c r="F5016" s="31">
        <f t="shared" si="78"/>
        <v>3</v>
      </c>
    </row>
    <row r="5017" spans="1:6" ht="29.55" customHeight="1" x14ac:dyDescent="0.4">
      <c r="A5017" s="12">
        <v>44748</v>
      </c>
      <c r="B5017" s="11" t="s">
        <v>33924</v>
      </c>
      <c r="C5017" s="13" t="s">
        <v>5606</v>
      </c>
      <c r="D5017" s="13" t="s">
        <v>34398</v>
      </c>
      <c r="E5017" s="13" t="s">
        <v>13218</v>
      </c>
      <c r="F5017" s="31">
        <f t="shared" si="78"/>
        <v>3</v>
      </c>
    </row>
    <row r="5018" spans="1:6" ht="29.55" customHeight="1" x14ac:dyDescent="0.4">
      <c r="A5018" s="12">
        <v>44775</v>
      </c>
      <c r="B5018" s="13" t="s">
        <v>24173</v>
      </c>
      <c r="C5018" s="14">
        <v>7.0000000000000007E-2</v>
      </c>
      <c r="D5018" s="13" t="s">
        <v>33433</v>
      </c>
      <c r="E5018" s="13" t="s">
        <v>33431</v>
      </c>
      <c r="F5018" s="31">
        <f t="shared" si="78"/>
        <v>3</v>
      </c>
    </row>
    <row r="5019" spans="1:6" ht="29.55" customHeight="1" x14ac:dyDescent="0.4">
      <c r="A5019" s="12">
        <v>44761</v>
      </c>
      <c r="B5019" s="11" t="s">
        <v>24173</v>
      </c>
      <c r="C5019" s="14">
        <v>6.7299999999999999E-2</v>
      </c>
      <c r="D5019" s="13" t="s">
        <v>33950</v>
      </c>
      <c r="E5019" s="13" t="s">
        <v>23557</v>
      </c>
      <c r="F5019" s="31">
        <f t="shared" si="78"/>
        <v>3</v>
      </c>
    </row>
    <row r="5020" spans="1:6" ht="29.55" customHeight="1" x14ac:dyDescent="0.4">
      <c r="A5020" s="12">
        <v>44750</v>
      </c>
      <c r="B5020" s="11" t="s">
        <v>24173</v>
      </c>
      <c r="C5020" s="14">
        <v>0.1195</v>
      </c>
      <c r="D5020" s="13" t="s">
        <v>34317</v>
      </c>
      <c r="E5020" s="13" t="s">
        <v>23557</v>
      </c>
      <c r="F5020" s="31">
        <f t="shared" si="78"/>
        <v>3</v>
      </c>
    </row>
    <row r="5021" spans="1:6" ht="29.55" customHeight="1" x14ac:dyDescent="0.4">
      <c r="A5021" s="12">
        <v>44792</v>
      </c>
      <c r="B5021" s="13" t="s">
        <v>13781</v>
      </c>
      <c r="C5021" s="14">
        <v>4.53E-2</v>
      </c>
      <c r="D5021" s="13" t="s">
        <v>32759</v>
      </c>
      <c r="E5021" s="13" t="s">
        <v>32750</v>
      </c>
      <c r="F5021" s="31">
        <f t="shared" si="78"/>
        <v>3</v>
      </c>
    </row>
    <row r="5022" spans="1:6" ht="29.55" customHeight="1" x14ac:dyDescent="0.4">
      <c r="A5022" s="12">
        <v>44789</v>
      </c>
      <c r="B5022" s="13" t="s">
        <v>13781</v>
      </c>
      <c r="C5022" s="14">
        <v>6.5500000000000003E-2</v>
      </c>
      <c r="D5022" s="13" t="s">
        <v>32894</v>
      </c>
      <c r="E5022" s="13" t="s">
        <v>27559</v>
      </c>
      <c r="F5022" s="31">
        <f t="shared" si="78"/>
        <v>3</v>
      </c>
    </row>
    <row r="5023" spans="1:6" ht="29.55" customHeight="1" x14ac:dyDescent="0.4">
      <c r="A5023" s="12">
        <v>44769</v>
      </c>
      <c r="B5023" s="13" t="s">
        <v>13781</v>
      </c>
      <c r="C5023" s="14">
        <v>0.1444</v>
      </c>
      <c r="D5023" s="13" t="s">
        <v>33652</v>
      </c>
      <c r="E5023" s="13" t="s">
        <v>33653</v>
      </c>
      <c r="F5023" s="31">
        <f t="shared" si="78"/>
        <v>3</v>
      </c>
    </row>
    <row r="5024" spans="1:6" ht="29.55" customHeight="1" x14ac:dyDescent="0.4">
      <c r="A5024" s="12">
        <v>44900</v>
      </c>
      <c r="B5024" s="11" t="s">
        <v>650</v>
      </c>
      <c r="C5024" s="14">
        <v>6.08E-2</v>
      </c>
      <c r="D5024" s="13" t="s">
        <v>28960</v>
      </c>
      <c r="E5024" s="13" t="s">
        <v>17118</v>
      </c>
      <c r="F5024" s="31">
        <f t="shared" si="78"/>
        <v>3</v>
      </c>
    </row>
    <row r="5025" spans="1:6" ht="29.55" customHeight="1" x14ac:dyDescent="0.4">
      <c r="A5025" s="12">
        <v>44869</v>
      </c>
      <c r="B5025" s="13" t="s">
        <v>650</v>
      </c>
      <c r="C5025" s="14">
        <v>0.12770000000000001</v>
      </c>
      <c r="D5025" s="13" t="s">
        <v>30057</v>
      </c>
      <c r="E5025" s="13" t="s">
        <v>19171</v>
      </c>
      <c r="F5025" s="31">
        <f t="shared" si="78"/>
        <v>3</v>
      </c>
    </row>
    <row r="5026" spans="1:6" ht="29.55" customHeight="1" x14ac:dyDescent="0.4">
      <c r="A5026" s="12">
        <v>44770</v>
      </c>
      <c r="B5026" s="13" t="s">
        <v>650</v>
      </c>
      <c r="C5026" s="14">
        <v>-9.8900000000000002E-2</v>
      </c>
      <c r="D5026" s="13" t="s">
        <v>33633</v>
      </c>
      <c r="E5026" s="13" t="s">
        <v>33315</v>
      </c>
      <c r="F5026" s="31">
        <f t="shared" si="78"/>
        <v>3</v>
      </c>
    </row>
    <row r="5027" spans="1:6" ht="29.55" customHeight="1" x14ac:dyDescent="0.4">
      <c r="A5027" s="12">
        <v>44908</v>
      </c>
      <c r="B5027" s="11" t="s">
        <v>6528</v>
      </c>
      <c r="C5027" s="14">
        <v>5.6000000000000001E-2</v>
      </c>
      <c r="D5027" s="13" t="s">
        <v>28727</v>
      </c>
      <c r="E5027" s="13" t="s">
        <v>28728</v>
      </c>
      <c r="F5027" s="31">
        <f t="shared" si="78"/>
        <v>3</v>
      </c>
    </row>
    <row r="5028" spans="1:6" ht="29.55" customHeight="1" x14ac:dyDescent="0.4">
      <c r="A5028" s="12">
        <v>44907</v>
      </c>
      <c r="B5028" s="11" t="s">
        <v>6528</v>
      </c>
      <c r="C5028" s="14">
        <v>5.6000000000000001E-2</v>
      </c>
      <c r="D5028" s="13" t="s">
        <v>28774</v>
      </c>
      <c r="E5028" s="13" t="s">
        <v>28728</v>
      </c>
      <c r="F5028" s="31">
        <f t="shared" si="78"/>
        <v>3</v>
      </c>
    </row>
    <row r="5029" spans="1:6" ht="29.55" customHeight="1" x14ac:dyDescent="0.4">
      <c r="A5029" s="12">
        <v>44721</v>
      </c>
      <c r="B5029" s="13" t="s">
        <v>6528</v>
      </c>
      <c r="C5029" s="14">
        <v>7.6200000000000004E-2</v>
      </c>
      <c r="D5029" s="13" t="s">
        <v>35394</v>
      </c>
      <c r="E5029" s="13" t="s">
        <v>18982</v>
      </c>
      <c r="F5029" s="31">
        <f t="shared" si="78"/>
        <v>3</v>
      </c>
    </row>
    <row r="5030" spans="1:6" ht="29.55" customHeight="1" x14ac:dyDescent="0.4">
      <c r="A5030" s="12">
        <v>44827</v>
      </c>
      <c r="B5030" s="13" t="s">
        <v>8439</v>
      </c>
      <c r="C5030" s="14">
        <v>7.8600000000000003E-2</v>
      </c>
      <c r="D5030" s="13" t="s">
        <v>31367</v>
      </c>
      <c r="E5030" s="13" t="s">
        <v>31368</v>
      </c>
      <c r="F5030" s="31">
        <f t="shared" si="78"/>
        <v>3</v>
      </c>
    </row>
    <row r="5031" spans="1:6" ht="29.55" customHeight="1" x14ac:dyDescent="0.4">
      <c r="A5031" s="12">
        <v>44817</v>
      </c>
      <c r="B5031" s="11" t="s">
        <v>8439</v>
      </c>
      <c r="C5031" s="17">
        <v>5.5E-2</v>
      </c>
      <c r="D5031" s="13" t="s">
        <v>31869</v>
      </c>
      <c r="E5031" s="13" t="s">
        <v>12126</v>
      </c>
      <c r="F5031" s="31">
        <f t="shared" si="78"/>
        <v>3</v>
      </c>
    </row>
    <row r="5032" spans="1:6" ht="29.55" customHeight="1" x14ac:dyDescent="0.4">
      <c r="A5032" s="12">
        <v>44790</v>
      </c>
      <c r="B5032" s="13" t="s">
        <v>8439</v>
      </c>
      <c r="C5032" s="14">
        <v>2.1000000000000001E-2</v>
      </c>
      <c r="D5032" s="13" t="s">
        <v>32861</v>
      </c>
      <c r="E5032" s="13" t="s">
        <v>32862</v>
      </c>
      <c r="F5032" s="31">
        <f t="shared" si="78"/>
        <v>3</v>
      </c>
    </row>
    <row r="5033" spans="1:6" ht="29.55" customHeight="1" x14ac:dyDescent="0.4">
      <c r="A5033" s="12">
        <v>44914</v>
      </c>
      <c r="B5033" s="11" t="s">
        <v>6567</v>
      </c>
      <c r="C5033" s="11" t="s">
        <v>6643</v>
      </c>
      <c r="D5033" s="13" t="s">
        <v>28483</v>
      </c>
      <c r="E5033" s="13" t="s">
        <v>24495</v>
      </c>
      <c r="F5033" s="31">
        <f t="shared" si="78"/>
        <v>3</v>
      </c>
    </row>
    <row r="5034" spans="1:6" ht="29.55" customHeight="1" x14ac:dyDescent="0.4">
      <c r="A5034" s="12">
        <v>44797</v>
      </c>
      <c r="B5034" s="13" t="s">
        <v>6567</v>
      </c>
      <c r="C5034" s="14">
        <v>0.18909999999999999</v>
      </c>
      <c r="D5034" s="13" t="s">
        <v>32544</v>
      </c>
      <c r="E5034" s="13" t="s">
        <v>32545</v>
      </c>
      <c r="F5034" s="31">
        <f t="shared" si="78"/>
        <v>3</v>
      </c>
    </row>
    <row r="5035" spans="1:6" ht="29.55" customHeight="1" x14ac:dyDescent="0.4">
      <c r="A5035" s="12">
        <v>44796</v>
      </c>
      <c r="B5035" s="13" t="s">
        <v>6567</v>
      </c>
      <c r="C5035" s="13" t="s">
        <v>5629</v>
      </c>
      <c r="D5035" s="13" t="s">
        <v>32642</v>
      </c>
      <c r="E5035" s="13" t="s">
        <v>32545</v>
      </c>
      <c r="F5035" s="31">
        <f t="shared" si="78"/>
        <v>3</v>
      </c>
    </row>
    <row r="5036" spans="1:6" ht="29.55" customHeight="1" x14ac:dyDescent="0.4">
      <c r="A5036" s="12">
        <v>44903</v>
      </c>
      <c r="B5036" s="11" t="s">
        <v>17122</v>
      </c>
      <c r="C5036" s="14">
        <v>9.0700000000000003E-2</v>
      </c>
      <c r="D5036" s="13" t="s">
        <v>28851</v>
      </c>
      <c r="E5036" s="13" t="s">
        <v>28852</v>
      </c>
      <c r="F5036" s="31">
        <f t="shared" si="78"/>
        <v>3</v>
      </c>
    </row>
    <row r="5037" spans="1:6" ht="29.55" customHeight="1" x14ac:dyDescent="0.4">
      <c r="A5037" s="12">
        <v>44846</v>
      </c>
      <c r="B5037" s="13" t="s">
        <v>17122</v>
      </c>
      <c r="C5037" s="14">
        <v>0.1057</v>
      </c>
      <c r="D5037" s="13" t="s">
        <v>30876</v>
      </c>
      <c r="E5037" s="13" t="s">
        <v>18982</v>
      </c>
      <c r="F5037" s="31">
        <f t="shared" si="78"/>
        <v>3</v>
      </c>
    </row>
    <row r="5038" spans="1:6" ht="29.55" customHeight="1" x14ac:dyDescent="0.4">
      <c r="A5038" s="12">
        <v>44796</v>
      </c>
      <c r="B5038" s="13" t="s">
        <v>17122</v>
      </c>
      <c r="C5038" s="14">
        <v>2.47E-2</v>
      </c>
      <c r="D5038" s="13" t="s">
        <v>32712</v>
      </c>
      <c r="E5038" s="13" t="s">
        <v>28852</v>
      </c>
      <c r="F5038" s="31">
        <f t="shared" si="78"/>
        <v>3</v>
      </c>
    </row>
    <row r="5039" spans="1:6" ht="29.55" customHeight="1" x14ac:dyDescent="0.4">
      <c r="A5039" s="12">
        <v>44781</v>
      </c>
      <c r="B5039" s="13" t="s">
        <v>13074</v>
      </c>
      <c r="C5039" s="14">
        <v>7.7799999999999994E-2</v>
      </c>
      <c r="D5039" s="13" t="s">
        <v>33228</v>
      </c>
      <c r="E5039" s="13" t="s">
        <v>33227</v>
      </c>
      <c r="F5039" s="31">
        <f t="shared" si="78"/>
        <v>3</v>
      </c>
    </row>
    <row r="5040" spans="1:6" ht="29.55" customHeight="1" x14ac:dyDescent="0.4">
      <c r="A5040" s="12">
        <v>44732</v>
      </c>
      <c r="B5040" s="13" t="s">
        <v>13074</v>
      </c>
      <c r="C5040" s="14">
        <v>1.44E-2</v>
      </c>
      <c r="D5040" s="13" t="s">
        <v>35075</v>
      </c>
      <c r="E5040" s="13" t="s">
        <v>19694</v>
      </c>
      <c r="F5040" s="31">
        <f t="shared" si="78"/>
        <v>3</v>
      </c>
    </row>
    <row r="5041" spans="1:6" ht="29.55" customHeight="1" x14ac:dyDescent="0.4">
      <c r="A5041" s="12">
        <v>44714</v>
      </c>
      <c r="B5041" s="13" t="s">
        <v>13074</v>
      </c>
      <c r="C5041" s="14">
        <v>5.21E-2</v>
      </c>
      <c r="D5041" s="13" t="s">
        <v>35588</v>
      </c>
      <c r="E5041" s="13" t="s">
        <v>12001</v>
      </c>
      <c r="F5041" s="31">
        <f t="shared" si="78"/>
        <v>3</v>
      </c>
    </row>
    <row r="5042" spans="1:6" ht="29.55" customHeight="1" x14ac:dyDescent="0.4">
      <c r="A5042" s="12">
        <v>44740</v>
      </c>
      <c r="B5042" s="13" t="s">
        <v>21170</v>
      </c>
      <c r="C5042" s="14">
        <v>8.1299999999999997E-2</v>
      </c>
      <c r="D5042" s="13" t="s">
        <v>34763</v>
      </c>
      <c r="E5042" s="13" t="s">
        <v>17865</v>
      </c>
      <c r="F5042" s="31">
        <f t="shared" si="78"/>
        <v>3</v>
      </c>
    </row>
    <row r="5043" spans="1:6" ht="29.55" customHeight="1" x14ac:dyDescent="0.4">
      <c r="A5043" s="12">
        <v>44721</v>
      </c>
      <c r="B5043" s="13" t="s">
        <v>21170</v>
      </c>
      <c r="C5043" s="14">
        <v>0.1613</v>
      </c>
      <c r="D5043" s="13" t="s">
        <v>35371</v>
      </c>
      <c r="E5043" s="13" t="s">
        <v>17865</v>
      </c>
      <c r="F5043" s="31">
        <f t="shared" si="78"/>
        <v>3</v>
      </c>
    </row>
    <row r="5044" spans="1:6" ht="29.55" customHeight="1" x14ac:dyDescent="0.4">
      <c r="A5044" s="12">
        <v>44720</v>
      </c>
      <c r="B5044" s="13" t="s">
        <v>21170</v>
      </c>
      <c r="C5044" s="14">
        <v>4.8300000000000003E-2</v>
      </c>
      <c r="D5044" s="13" t="s">
        <v>35430</v>
      </c>
      <c r="E5044" s="13" t="s">
        <v>17865</v>
      </c>
      <c r="F5044" s="31">
        <f t="shared" si="78"/>
        <v>3</v>
      </c>
    </row>
    <row r="5045" spans="1:6" ht="29.55" customHeight="1" x14ac:dyDescent="0.4">
      <c r="A5045" s="12">
        <v>44805</v>
      </c>
      <c r="B5045" s="11" t="s">
        <v>27643</v>
      </c>
      <c r="C5045" s="17">
        <v>6.2899999999999998E-2</v>
      </c>
      <c r="D5045" s="13" t="s">
        <v>32244</v>
      </c>
      <c r="E5045" s="13" t="s">
        <v>32245</v>
      </c>
      <c r="F5045" s="31">
        <f t="shared" si="78"/>
        <v>3</v>
      </c>
    </row>
    <row r="5046" spans="1:6" ht="29.55" customHeight="1" x14ac:dyDescent="0.4">
      <c r="A5046" s="12">
        <v>44736</v>
      </c>
      <c r="B5046" s="13" t="s">
        <v>27643</v>
      </c>
      <c r="C5046" s="14">
        <v>6.3799999999999996E-2</v>
      </c>
      <c r="D5046" s="13" t="s">
        <v>34899</v>
      </c>
      <c r="E5046" s="13" t="s">
        <v>34517</v>
      </c>
      <c r="F5046" s="31">
        <f t="shared" si="78"/>
        <v>3</v>
      </c>
    </row>
    <row r="5047" spans="1:6" ht="29.55" customHeight="1" x14ac:dyDescent="0.4">
      <c r="A5047" s="12">
        <v>44721</v>
      </c>
      <c r="B5047" s="13" t="s">
        <v>27643</v>
      </c>
      <c r="C5047" s="13" t="s">
        <v>5606</v>
      </c>
      <c r="D5047" s="13" t="s">
        <v>35347</v>
      </c>
      <c r="E5047" s="13" t="s">
        <v>35348</v>
      </c>
      <c r="F5047" s="31">
        <f t="shared" si="78"/>
        <v>3</v>
      </c>
    </row>
    <row r="5048" spans="1:6" ht="29.55" customHeight="1" x14ac:dyDescent="0.4">
      <c r="A5048" s="12">
        <v>44756</v>
      </c>
      <c r="B5048" s="11" t="s">
        <v>5598</v>
      </c>
      <c r="C5048" s="14">
        <v>0.17019999999999999</v>
      </c>
      <c r="D5048" s="13" t="s">
        <v>34080</v>
      </c>
      <c r="E5048" s="13" t="s">
        <v>34081</v>
      </c>
      <c r="F5048" s="31">
        <f t="shared" si="78"/>
        <v>3</v>
      </c>
    </row>
    <row r="5049" spans="1:6" ht="29.55" customHeight="1" x14ac:dyDescent="0.4">
      <c r="A5049" s="12">
        <v>44753</v>
      </c>
      <c r="B5049" s="11" t="s">
        <v>5598</v>
      </c>
      <c r="C5049" s="14">
        <v>0.1389</v>
      </c>
      <c r="D5049" s="13" t="s">
        <v>34245</v>
      </c>
      <c r="E5049" s="13" t="s">
        <v>5600</v>
      </c>
      <c r="F5049" s="31">
        <f t="shared" si="78"/>
        <v>3</v>
      </c>
    </row>
    <row r="5050" spans="1:6" ht="29.55" customHeight="1" x14ac:dyDescent="0.4">
      <c r="A5050" s="12">
        <v>44748</v>
      </c>
      <c r="B5050" s="11" t="s">
        <v>5598</v>
      </c>
      <c r="C5050" s="13" t="s">
        <v>34403</v>
      </c>
      <c r="D5050" s="13" t="s">
        <v>34404</v>
      </c>
      <c r="E5050" s="13" t="s">
        <v>34405</v>
      </c>
      <c r="F5050" s="31">
        <f t="shared" si="78"/>
        <v>3</v>
      </c>
    </row>
    <row r="5051" spans="1:6" ht="29.55" customHeight="1" x14ac:dyDescent="0.4">
      <c r="A5051" s="12">
        <v>44840</v>
      </c>
      <c r="B5051" s="13" t="s">
        <v>5434</v>
      </c>
      <c r="C5051" s="14">
        <v>5.79E-2</v>
      </c>
      <c r="D5051" s="13" t="s">
        <v>30975</v>
      </c>
      <c r="E5051" s="13" t="s">
        <v>30624</v>
      </c>
      <c r="F5051" s="31">
        <f t="shared" si="78"/>
        <v>3</v>
      </c>
    </row>
    <row r="5052" spans="1:6" ht="29.55" customHeight="1" x14ac:dyDescent="0.4">
      <c r="A5052" s="12">
        <v>44803</v>
      </c>
      <c r="B5052" s="11" t="s">
        <v>5434</v>
      </c>
      <c r="C5052" s="17">
        <v>5.0200000000000002E-2</v>
      </c>
      <c r="D5052" s="13" t="s">
        <v>32334</v>
      </c>
      <c r="E5052" s="13" t="s">
        <v>604</v>
      </c>
      <c r="F5052" s="31">
        <f t="shared" si="78"/>
        <v>3</v>
      </c>
    </row>
    <row r="5053" spans="1:6" ht="29.55" customHeight="1" x14ac:dyDescent="0.4">
      <c r="A5053" s="12">
        <v>44774</v>
      </c>
      <c r="B5053" s="13" t="s">
        <v>5434</v>
      </c>
      <c r="C5053" s="14">
        <v>3.2099999999999997E-2</v>
      </c>
      <c r="D5053" s="13" t="s">
        <v>33511</v>
      </c>
      <c r="E5053" s="13" t="s">
        <v>33463</v>
      </c>
      <c r="F5053" s="31">
        <f t="shared" si="78"/>
        <v>3</v>
      </c>
    </row>
    <row r="5054" spans="1:6" ht="29.55" customHeight="1" x14ac:dyDescent="0.4">
      <c r="A5054" s="12">
        <v>44924</v>
      </c>
      <c r="B5054" s="11" t="s">
        <v>14063</v>
      </c>
      <c r="C5054" s="11" t="s">
        <v>5606</v>
      </c>
      <c r="D5054" s="13" t="s">
        <v>28166</v>
      </c>
      <c r="E5054" s="13" t="s">
        <v>20719</v>
      </c>
      <c r="F5054" s="31">
        <f t="shared" si="78"/>
        <v>3</v>
      </c>
    </row>
    <row r="5055" spans="1:6" ht="29.55" customHeight="1" x14ac:dyDescent="0.4">
      <c r="A5055" s="12">
        <v>44921</v>
      </c>
      <c r="B5055" s="11" t="s">
        <v>14063</v>
      </c>
      <c r="C5055" s="11" t="s">
        <v>5711</v>
      </c>
      <c r="D5055" s="13" t="s">
        <v>28268</v>
      </c>
      <c r="E5055" s="13" t="s">
        <v>20719</v>
      </c>
      <c r="F5055" s="31">
        <f t="shared" si="78"/>
        <v>3</v>
      </c>
    </row>
    <row r="5056" spans="1:6" ht="29.55" customHeight="1" x14ac:dyDescent="0.4">
      <c r="A5056" s="12">
        <v>44918</v>
      </c>
      <c r="B5056" s="11" t="s">
        <v>14063</v>
      </c>
      <c r="C5056" s="11" t="s">
        <v>5632</v>
      </c>
      <c r="D5056" s="13" t="s">
        <v>28310</v>
      </c>
      <c r="E5056" s="13" t="s">
        <v>28311</v>
      </c>
      <c r="F5056" s="31">
        <f t="shared" si="78"/>
        <v>3</v>
      </c>
    </row>
    <row r="5057" spans="1:6" ht="29.55" customHeight="1" x14ac:dyDescent="0.4">
      <c r="A5057" s="12">
        <v>44790</v>
      </c>
      <c r="B5057" s="13" t="s">
        <v>25501</v>
      </c>
      <c r="C5057" s="14">
        <v>5.1900000000000002E-2</v>
      </c>
      <c r="D5057" s="13" t="s">
        <v>32848</v>
      </c>
      <c r="E5057" s="13" t="s">
        <v>19750</v>
      </c>
      <c r="F5057" s="31">
        <f t="shared" si="78"/>
        <v>3</v>
      </c>
    </row>
    <row r="5058" spans="1:6" ht="29.55" customHeight="1" x14ac:dyDescent="0.4">
      <c r="A5058" s="12">
        <v>44771</v>
      </c>
      <c r="B5058" s="13" t="s">
        <v>25501</v>
      </c>
      <c r="C5058" s="14">
        <v>5.8700000000000002E-2</v>
      </c>
      <c r="D5058" s="13" t="s">
        <v>33561</v>
      </c>
      <c r="E5058" s="13" t="s">
        <v>33394</v>
      </c>
      <c r="F5058" s="31">
        <f t="shared" ref="F5058:F5121" si="79">COUNTIF(B:B,B5058)</f>
        <v>3</v>
      </c>
    </row>
    <row r="5059" spans="1:6" ht="29.55" customHeight="1" x14ac:dyDescent="0.4">
      <c r="A5059" s="12">
        <v>44736</v>
      </c>
      <c r="B5059" s="13" t="s">
        <v>25501</v>
      </c>
      <c r="C5059" s="14">
        <v>9.8699999999999996E-2</v>
      </c>
      <c r="D5059" s="13" t="s">
        <v>34874</v>
      </c>
      <c r="E5059" s="13" t="s">
        <v>34875</v>
      </c>
      <c r="F5059" s="31">
        <f t="shared" si="79"/>
        <v>3</v>
      </c>
    </row>
    <row r="5060" spans="1:6" ht="29.55" customHeight="1" x14ac:dyDescent="0.4">
      <c r="A5060" s="12">
        <v>44900</v>
      </c>
      <c r="B5060" s="11" t="s">
        <v>12230</v>
      </c>
      <c r="C5060" s="14">
        <v>9.1300000000000006E-2</v>
      </c>
      <c r="D5060" s="13" t="s">
        <v>28947</v>
      </c>
      <c r="E5060" s="13" t="s">
        <v>17118</v>
      </c>
      <c r="F5060" s="31">
        <f t="shared" si="79"/>
        <v>3</v>
      </c>
    </row>
    <row r="5061" spans="1:6" ht="29.55" customHeight="1" x14ac:dyDescent="0.4">
      <c r="A5061" s="12">
        <v>44854</v>
      </c>
      <c r="B5061" s="11" t="s">
        <v>12230</v>
      </c>
      <c r="C5061" s="11" t="s">
        <v>5867</v>
      </c>
      <c r="D5061" s="13" t="s">
        <v>30540</v>
      </c>
      <c r="E5061" s="13" t="s">
        <v>30541</v>
      </c>
      <c r="F5061" s="31">
        <f t="shared" si="79"/>
        <v>3</v>
      </c>
    </row>
    <row r="5062" spans="1:6" ht="29.55" customHeight="1" x14ac:dyDescent="0.4">
      <c r="A5062" s="12">
        <v>44840</v>
      </c>
      <c r="B5062" s="13" t="s">
        <v>12230</v>
      </c>
      <c r="C5062" s="14">
        <v>3.0800000000000001E-2</v>
      </c>
      <c r="D5062" s="13" t="s">
        <v>31010</v>
      </c>
      <c r="E5062" s="13" t="s">
        <v>30640</v>
      </c>
      <c r="F5062" s="31">
        <f t="shared" si="79"/>
        <v>3</v>
      </c>
    </row>
    <row r="5063" spans="1:6" ht="29.55" customHeight="1" x14ac:dyDescent="0.4">
      <c r="A5063" s="12">
        <v>44916</v>
      </c>
      <c r="B5063" s="11" t="s">
        <v>18010</v>
      </c>
      <c r="C5063" s="14">
        <v>7.8799999999999995E-2</v>
      </c>
      <c r="D5063" s="13" t="s">
        <v>28423</v>
      </c>
      <c r="E5063" s="13" t="s">
        <v>20624</v>
      </c>
      <c r="F5063" s="31">
        <f t="shared" si="79"/>
        <v>3</v>
      </c>
    </row>
    <row r="5064" spans="1:6" ht="29.55" customHeight="1" x14ac:dyDescent="0.4">
      <c r="A5064" s="12">
        <v>44907</v>
      </c>
      <c r="B5064" s="11" t="s">
        <v>18010</v>
      </c>
      <c r="C5064" s="14">
        <v>0.13059999999999999</v>
      </c>
      <c r="D5064" s="13" t="s">
        <v>28744</v>
      </c>
      <c r="E5064" s="13" t="s">
        <v>18982</v>
      </c>
      <c r="F5064" s="31">
        <f t="shared" si="79"/>
        <v>3</v>
      </c>
    </row>
    <row r="5065" spans="1:6" ht="29.55" customHeight="1" x14ac:dyDescent="0.4">
      <c r="A5065" s="12">
        <v>44848</v>
      </c>
      <c r="B5065" s="13" t="s">
        <v>18010</v>
      </c>
      <c r="C5065" s="14">
        <v>0.16159999999999999</v>
      </c>
      <c r="D5065" s="13" t="s">
        <v>30796</v>
      </c>
      <c r="E5065" s="13" t="s">
        <v>30640</v>
      </c>
      <c r="F5065" s="31">
        <f t="shared" si="79"/>
        <v>3</v>
      </c>
    </row>
    <row r="5066" spans="1:6" ht="29.55" customHeight="1" x14ac:dyDescent="0.4">
      <c r="A5066" s="12">
        <v>44876</v>
      </c>
      <c r="B5066" s="13" t="s">
        <v>261</v>
      </c>
      <c r="C5066" s="14">
        <v>0.11210000000000001</v>
      </c>
      <c r="D5066" s="13" t="s">
        <v>29812</v>
      </c>
      <c r="E5066" s="13" t="s">
        <v>6295</v>
      </c>
      <c r="F5066" s="31">
        <f t="shared" si="79"/>
        <v>3</v>
      </c>
    </row>
    <row r="5067" spans="1:6" ht="29.55" customHeight="1" x14ac:dyDescent="0.4">
      <c r="A5067" s="12">
        <v>44853</v>
      </c>
      <c r="B5067" s="13" t="s">
        <v>261</v>
      </c>
      <c r="C5067" s="14">
        <v>0.11459999999999999</v>
      </c>
      <c r="D5067" s="13" t="s">
        <v>30617</v>
      </c>
      <c r="E5067" s="13" t="s">
        <v>30311</v>
      </c>
      <c r="F5067" s="31">
        <f t="shared" si="79"/>
        <v>3</v>
      </c>
    </row>
    <row r="5068" spans="1:6" ht="29.55" customHeight="1" x14ac:dyDescent="0.4">
      <c r="A5068" s="12">
        <v>44774</v>
      </c>
      <c r="B5068" s="13" t="s">
        <v>261</v>
      </c>
      <c r="C5068" s="14">
        <v>7.0699999999999999E-2</v>
      </c>
      <c r="D5068" s="13" t="s">
        <v>33486</v>
      </c>
      <c r="E5068" s="13" t="s">
        <v>33022</v>
      </c>
      <c r="F5068" s="31">
        <f t="shared" si="79"/>
        <v>3</v>
      </c>
    </row>
    <row r="5069" spans="1:6" ht="29.55" customHeight="1" x14ac:dyDescent="0.4">
      <c r="A5069" s="12">
        <v>44914</v>
      </c>
      <c r="B5069" s="11" t="s">
        <v>8468</v>
      </c>
      <c r="C5069" s="14">
        <v>0.2515</v>
      </c>
      <c r="D5069" s="13" t="s">
        <v>28486</v>
      </c>
      <c r="E5069" s="13" t="s">
        <v>28487</v>
      </c>
      <c r="F5069" s="31">
        <f t="shared" si="79"/>
        <v>3</v>
      </c>
    </row>
    <row r="5070" spans="1:6" ht="29.55" customHeight="1" x14ac:dyDescent="0.4">
      <c r="A5070" s="12">
        <v>44789</v>
      </c>
      <c r="B5070" s="13" t="s">
        <v>8468</v>
      </c>
      <c r="C5070" s="14">
        <v>0.1716</v>
      </c>
      <c r="D5070" s="13" t="s">
        <v>32874</v>
      </c>
      <c r="E5070" s="13" t="s">
        <v>32875</v>
      </c>
      <c r="F5070" s="31">
        <f t="shared" si="79"/>
        <v>3</v>
      </c>
    </row>
    <row r="5071" spans="1:6" ht="29.55" customHeight="1" x14ac:dyDescent="0.4">
      <c r="A5071" s="12">
        <v>44769</v>
      </c>
      <c r="B5071" s="13" t="s">
        <v>8468</v>
      </c>
      <c r="C5071" s="14">
        <v>5.0799999999999998E-2</v>
      </c>
      <c r="D5071" s="13" t="s">
        <v>33700</v>
      </c>
      <c r="E5071" s="13" t="s">
        <v>33701</v>
      </c>
      <c r="F5071" s="31">
        <f t="shared" si="79"/>
        <v>3</v>
      </c>
    </row>
    <row r="5072" spans="1:6" ht="29.55" customHeight="1" x14ac:dyDescent="0.4">
      <c r="A5072" s="12">
        <v>44799</v>
      </c>
      <c r="B5072" s="11" t="s">
        <v>11199</v>
      </c>
      <c r="C5072" s="17">
        <v>9.9900000000000003E-2</v>
      </c>
      <c r="D5072" s="13" t="s">
        <v>32418</v>
      </c>
      <c r="E5072" s="13" t="s">
        <v>7283</v>
      </c>
      <c r="F5072" s="31">
        <f t="shared" si="79"/>
        <v>3</v>
      </c>
    </row>
    <row r="5073" spans="1:6" ht="29.55" customHeight="1" x14ac:dyDescent="0.4">
      <c r="A5073" s="12">
        <v>44790</v>
      </c>
      <c r="B5073" s="13" t="s">
        <v>11199</v>
      </c>
      <c r="C5073" s="14">
        <v>0.15920000000000001</v>
      </c>
      <c r="D5073" s="13" t="s">
        <v>32818</v>
      </c>
      <c r="E5073" s="13" t="s">
        <v>7</v>
      </c>
      <c r="F5073" s="31">
        <f t="shared" si="79"/>
        <v>3</v>
      </c>
    </row>
    <row r="5074" spans="1:6" ht="29.55" customHeight="1" x14ac:dyDescent="0.4">
      <c r="A5074" s="12">
        <v>44769</v>
      </c>
      <c r="B5074" s="13" t="s">
        <v>11199</v>
      </c>
      <c r="C5074" s="14">
        <v>0.2999</v>
      </c>
      <c r="D5074" s="13" t="s">
        <v>33637</v>
      </c>
      <c r="E5074" s="13" t="s">
        <v>19516</v>
      </c>
      <c r="F5074" s="31">
        <f t="shared" si="79"/>
        <v>3</v>
      </c>
    </row>
    <row r="5075" spans="1:6" ht="29.55" customHeight="1" x14ac:dyDescent="0.4">
      <c r="A5075" s="12">
        <v>44872</v>
      </c>
      <c r="B5075" s="13" t="s">
        <v>8793</v>
      </c>
      <c r="C5075" s="14">
        <v>5.3100000000000001E-2</v>
      </c>
      <c r="D5075" s="13" t="s">
        <v>30040</v>
      </c>
      <c r="E5075" s="13" t="s">
        <v>6157</v>
      </c>
      <c r="F5075" s="31">
        <f t="shared" si="79"/>
        <v>3</v>
      </c>
    </row>
    <row r="5076" spans="1:6" ht="29.55" customHeight="1" x14ac:dyDescent="0.4">
      <c r="A5076" s="12">
        <v>44796</v>
      </c>
      <c r="B5076" s="13" t="s">
        <v>8793</v>
      </c>
      <c r="C5076" s="14">
        <v>9.4299999999999995E-2</v>
      </c>
      <c r="D5076" s="13" t="s">
        <v>32653</v>
      </c>
      <c r="E5076" s="13" t="s">
        <v>6157</v>
      </c>
      <c r="F5076" s="31">
        <f t="shared" si="79"/>
        <v>3</v>
      </c>
    </row>
    <row r="5077" spans="1:6" ht="29.55" customHeight="1" x14ac:dyDescent="0.4">
      <c r="A5077" s="12">
        <v>44785</v>
      </c>
      <c r="B5077" s="13" t="s">
        <v>8793</v>
      </c>
      <c r="C5077" s="14">
        <v>8.43E-2</v>
      </c>
      <c r="D5077" s="13" t="s">
        <v>32935</v>
      </c>
      <c r="E5077" s="13" t="s">
        <v>32931</v>
      </c>
      <c r="F5077" s="31">
        <f t="shared" si="79"/>
        <v>3</v>
      </c>
    </row>
    <row r="5078" spans="1:6" ht="29.55" customHeight="1" x14ac:dyDescent="0.4">
      <c r="A5078" s="12">
        <v>44868</v>
      </c>
      <c r="B5078" s="13" t="s">
        <v>8197</v>
      </c>
      <c r="C5078" s="14">
        <v>8.3299999999999999E-2</v>
      </c>
      <c r="D5078" s="13" t="s">
        <v>30085</v>
      </c>
      <c r="E5078" s="13" t="s">
        <v>30086</v>
      </c>
      <c r="F5078" s="31">
        <f t="shared" si="79"/>
        <v>3</v>
      </c>
    </row>
    <row r="5079" spans="1:6" ht="29.55" customHeight="1" x14ac:dyDescent="0.4">
      <c r="A5079" s="12">
        <v>44866</v>
      </c>
      <c r="B5079" s="13" t="s">
        <v>8197</v>
      </c>
      <c r="C5079" s="14">
        <v>9.6500000000000002E-2</v>
      </c>
      <c r="D5079" s="13" t="s">
        <v>30161</v>
      </c>
      <c r="E5079" s="13" t="s">
        <v>30086</v>
      </c>
      <c r="F5079" s="31">
        <f t="shared" si="79"/>
        <v>3</v>
      </c>
    </row>
    <row r="5080" spans="1:6" ht="29.55" customHeight="1" x14ac:dyDescent="0.4">
      <c r="A5080" s="12">
        <v>44858</v>
      </c>
      <c r="B5080" s="11" t="s">
        <v>8197</v>
      </c>
      <c r="C5080" s="17">
        <v>0.25650000000000001</v>
      </c>
      <c r="D5080" s="13" t="s">
        <v>30431</v>
      </c>
      <c r="E5080" s="13" t="s">
        <v>30347</v>
      </c>
      <c r="F5080" s="31">
        <f t="shared" si="79"/>
        <v>3</v>
      </c>
    </row>
    <row r="5081" spans="1:6" ht="29.55" customHeight="1" x14ac:dyDescent="0.4">
      <c r="A5081" s="12">
        <v>44896</v>
      </c>
      <c r="B5081" s="11" t="s">
        <v>27960</v>
      </c>
      <c r="C5081" s="14">
        <v>0.25990000000000002</v>
      </c>
      <c r="D5081" s="13" t="s">
        <v>28981</v>
      </c>
      <c r="E5081" s="13" t="s">
        <v>7018</v>
      </c>
      <c r="F5081" s="31">
        <f t="shared" si="79"/>
        <v>3</v>
      </c>
    </row>
    <row r="5082" spans="1:6" ht="29.55" customHeight="1" x14ac:dyDescent="0.4">
      <c r="A5082" s="12">
        <v>44868</v>
      </c>
      <c r="B5082" s="13" t="s">
        <v>27960</v>
      </c>
      <c r="C5082" s="14">
        <v>7.3099999999999998E-2</v>
      </c>
      <c r="D5082" s="13" t="s">
        <v>30096</v>
      </c>
      <c r="E5082" s="13" t="s">
        <v>17156</v>
      </c>
      <c r="F5082" s="31">
        <f t="shared" si="79"/>
        <v>3</v>
      </c>
    </row>
    <row r="5083" spans="1:6" ht="29.55" customHeight="1" x14ac:dyDescent="0.4">
      <c r="A5083" s="12">
        <v>44714</v>
      </c>
      <c r="B5083" s="13" t="s">
        <v>27960</v>
      </c>
      <c r="C5083" s="14">
        <v>9.9099999999999994E-2</v>
      </c>
      <c r="D5083" s="13" t="s">
        <v>35572</v>
      </c>
      <c r="E5083" s="13" t="s">
        <v>34139</v>
      </c>
      <c r="F5083" s="31">
        <f t="shared" si="79"/>
        <v>3</v>
      </c>
    </row>
    <row r="5084" spans="1:6" ht="29.55" customHeight="1" x14ac:dyDescent="0.4">
      <c r="A5084" s="12">
        <v>44909</v>
      </c>
      <c r="B5084" s="11" t="s">
        <v>9924</v>
      </c>
      <c r="C5084" s="14">
        <v>7.8299999999999995E-2</v>
      </c>
      <c r="D5084" s="13" t="s">
        <v>28670</v>
      </c>
      <c r="E5084" s="13" t="s">
        <v>24641</v>
      </c>
      <c r="F5084" s="31">
        <f t="shared" si="79"/>
        <v>3</v>
      </c>
    </row>
    <row r="5085" spans="1:6" ht="29.55" customHeight="1" x14ac:dyDescent="0.4">
      <c r="A5085" s="12">
        <v>44904</v>
      </c>
      <c r="B5085" s="11" t="s">
        <v>9924</v>
      </c>
      <c r="C5085" s="14">
        <v>0.12180000000000001</v>
      </c>
      <c r="D5085" s="13" t="s">
        <v>28803</v>
      </c>
      <c r="E5085" s="13" t="s">
        <v>18037</v>
      </c>
      <c r="F5085" s="31">
        <f t="shared" si="79"/>
        <v>3</v>
      </c>
    </row>
    <row r="5086" spans="1:6" ht="29.55" customHeight="1" x14ac:dyDescent="0.4">
      <c r="A5086" s="12">
        <v>44806</v>
      </c>
      <c r="B5086" s="11" t="s">
        <v>9924</v>
      </c>
      <c r="C5086" s="17">
        <v>6.6699999999999995E-2</v>
      </c>
      <c r="D5086" s="13" t="s">
        <v>32175</v>
      </c>
      <c r="E5086" s="13" t="s">
        <v>18037</v>
      </c>
      <c r="F5086" s="31">
        <f t="shared" si="79"/>
        <v>3</v>
      </c>
    </row>
    <row r="5087" spans="1:6" ht="29.55" customHeight="1" x14ac:dyDescent="0.4">
      <c r="A5087" s="12">
        <v>44914</v>
      </c>
      <c r="B5087" s="11" t="s">
        <v>16522</v>
      </c>
      <c r="C5087" s="14">
        <v>7.2700000000000001E-2</v>
      </c>
      <c r="D5087" s="13" t="s">
        <v>28511</v>
      </c>
      <c r="E5087" s="13" t="s">
        <v>28123</v>
      </c>
      <c r="F5087" s="31">
        <f t="shared" si="79"/>
        <v>3</v>
      </c>
    </row>
    <row r="5088" spans="1:6" ht="29.55" customHeight="1" x14ac:dyDescent="0.4">
      <c r="A5088" s="12">
        <v>44757</v>
      </c>
      <c r="B5088" s="11" t="s">
        <v>16522</v>
      </c>
      <c r="C5088" s="14">
        <v>7.5600000000000001E-2</v>
      </c>
      <c r="D5088" s="13" t="s">
        <v>34053</v>
      </c>
      <c r="E5088" s="13" t="s">
        <v>33933</v>
      </c>
      <c r="F5088" s="31">
        <f t="shared" si="79"/>
        <v>3</v>
      </c>
    </row>
    <row r="5089" spans="1:6" ht="29.55" customHeight="1" x14ac:dyDescent="0.4">
      <c r="A5089" s="12">
        <v>44749</v>
      </c>
      <c r="B5089" s="11" t="s">
        <v>16522</v>
      </c>
      <c r="C5089" s="14">
        <v>0.1037</v>
      </c>
      <c r="D5089" s="13" t="s">
        <v>34376</v>
      </c>
      <c r="E5089" s="13" t="s">
        <v>34377</v>
      </c>
      <c r="F5089" s="31">
        <f t="shared" si="79"/>
        <v>3</v>
      </c>
    </row>
    <row r="5090" spans="1:6" ht="29.55" customHeight="1" x14ac:dyDescent="0.4">
      <c r="A5090" s="12">
        <v>44921</v>
      </c>
      <c r="B5090" s="11" t="s">
        <v>13043</v>
      </c>
      <c r="C5090" s="14">
        <v>6.6600000000000006E-2</v>
      </c>
      <c r="D5090" s="13" t="s">
        <v>28294</v>
      </c>
      <c r="E5090" s="13" t="s">
        <v>24567</v>
      </c>
      <c r="F5090" s="31">
        <f t="shared" si="79"/>
        <v>3</v>
      </c>
    </row>
    <row r="5091" spans="1:6" ht="29.55" customHeight="1" x14ac:dyDescent="0.4">
      <c r="A5091" s="12">
        <v>44909</v>
      </c>
      <c r="B5091" s="11" t="s">
        <v>13043</v>
      </c>
      <c r="C5091" s="14">
        <v>5.3600000000000002E-2</v>
      </c>
      <c r="D5091" s="13" t="s">
        <v>28695</v>
      </c>
      <c r="E5091" s="13" t="s">
        <v>28632</v>
      </c>
      <c r="F5091" s="31">
        <f t="shared" si="79"/>
        <v>3</v>
      </c>
    </row>
    <row r="5092" spans="1:6" ht="29.55" customHeight="1" x14ac:dyDescent="0.4">
      <c r="A5092" s="12">
        <v>44746</v>
      </c>
      <c r="B5092" s="13" t="s">
        <v>13043</v>
      </c>
      <c r="C5092" s="14">
        <v>5.6000000000000001E-2</v>
      </c>
      <c r="D5092" s="13" t="s">
        <v>34580</v>
      </c>
      <c r="E5092" s="13" t="s">
        <v>20566</v>
      </c>
      <c r="F5092" s="31">
        <f t="shared" si="79"/>
        <v>3</v>
      </c>
    </row>
    <row r="5093" spans="1:6" ht="29.55" customHeight="1" x14ac:dyDescent="0.4">
      <c r="A5093" s="12">
        <v>44917</v>
      </c>
      <c r="B5093" s="11" t="s">
        <v>20052</v>
      </c>
      <c r="C5093" s="14">
        <v>9.3299999999999994E-2</v>
      </c>
      <c r="D5093" s="13" t="s">
        <v>26221</v>
      </c>
      <c r="E5093" s="13" t="s">
        <v>17784</v>
      </c>
      <c r="F5093" s="31">
        <f t="shared" si="79"/>
        <v>3</v>
      </c>
    </row>
    <row r="5094" spans="1:6" ht="29.55" customHeight="1" x14ac:dyDescent="0.4">
      <c r="A5094" s="12">
        <v>44901</v>
      </c>
      <c r="B5094" s="11" t="s">
        <v>20052</v>
      </c>
      <c r="C5094" s="14">
        <v>5.74E-2</v>
      </c>
      <c r="D5094" s="13" t="s">
        <v>28910</v>
      </c>
      <c r="E5094" s="13" t="s">
        <v>17784</v>
      </c>
      <c r="F5094" s="31">
        <f t="shared" si="79"/>
        <v>3</v>
      </c>
    </row>
    <row r="5095" spans="1:6" ht="29.55" customHeight="1" x14ac:dyDescent="0.4">
      <c r="A5095" s="12">
        <v>44720</v>
      </c>
      <c r="B5095" s="13" t="s">
        <v>20052</v>
      </c>
      <c r="C5095" s="13" t="s">
        <v>5679</v>
      </c>
      <c r="D5095" s="13" t="s">
        <v>35450</v>
      </c>
      <c r="E5095" s="13" t="s">
        <v>18982</v>
      </c>
      <c r="F5095" s="31">
        <f t="shared" si="79"/>
        <v>3</v>
      </c>
    </row>
    <row r="5096" spans="1:6" ht="29.55" customHeight="1" x14ac:dyDescent="0.4">
      <c r="A5096" s="12">
        <v>44894</v>
      </c>
      <c r="B5096" s="11" t="s">
        <v>5718</v>
      </c>
      <c r="C5096" s="11" t="s">
        <v>7447</v>
      </c>
      <c r="D5096" s="13" t="s">
        <v>29097</v>
      </c>
      <c r="E5096" s="13" t="s">
        <v>19516</v>
      </c>
      <c r="F5096" s="31">
        <f t="shared" si="79"/>
        <v>3</v>
      </c>
    </row>
    <row r="5097" spans="1:6" ht="29.55" customHeight="1" x14ac:dyDescent="0.4">
      <c r="A5097" s="12">
        <v>44820</v>
      </c>
      <c r="B5097" s="11" t="s">
        <v>5718</v>
      </c>
      <c r="C5097" s="17">
        <v>8.1799999999999998E-2</v>
      </c>
      <c r="D5097" s="13" t="s">
        <v>31666</v>
      </c>
      <c r="E5097" s="13" t="s">
        <v>19851</v>
      </c>
      <c r="F5097" s="31">
        <f t="shared" si="79"/>
        <v>3</v>
      </c>
    </row>
    <row r="5098" spans="1:6" ht="29.55" customHeight="1" x14ac:dyDescent="0.4">
      <c r="A5098" s="12">
        <v>44819</v>
      </c>
      <c r="B5098" s="11" t="s">
        <v>5718</v>
      </c>
      <c r="C5098" s="17">
        <v>5.1799999999999999E-2</v>
      </c>
      <c r="D5098" s="13" t="s">
        <v>31730</v>
      </c>
      <c r="E5098" s="13" t="s">
        <v>19851</v>
      </c>
      <c r="F5098" s="31">
        <f t="shared" si="79"/>
        <v>3</v>
      </c>
    </row>
    <row r="5099" spans="1:6" ht="29.55" customHeight="1" x14ac:dyDescent="0.4">
      <c r="A5099" s="12">
        <v>44902</v>
      </c>
      <c r="B5099" s="11" t="s">
        <v>28896</v>
      </c>
      <c r="C5099" s="14">
        <v>6.9099999999999995E-2</v>
      </c>
      <c r="D5099" s="13" t="s">
        <v>28629</v>
      </c>
      <c r="E5099" s="13" t="s">
        <v>17784</v>
      </c>
      <c r="F5099" s="31">
        <f t="shared" si="79"/>
        <v>3</v>
      </c>
    </row>
    <row r="5100" spans="1:6" ht="29.55" customHeight="1" x14ac:dyDescent="0.4">
      <c r="A5100" s="12">
        <v>44838</v>
      </c>
      <c r="B5100" s="13" t="s">
        <v>28896</v>
      </c>
      <c r="C5100" s="14">
        <v>0.1159</v>
      </c>
      <c r="D5100" s="13" t="s">
        <v>31149</v>
      </c>
      <c r="E5100" s="13" t="s">
        <v>22067</v>
      </c>
      <c r="F5100" s="31">
        <f t="shared" si="79"/>
        <v>3</v>
      </c>
    </row>
    <row r="5101" spans="1:6" ht="29.55" customHeight="1" x14ac:dyDescent="0.4">
      <c r="A5101" s="12">
        <v>44783</v>
      </c>
      <c r="B5101" s="13" t="s">
        <v>28896</v>
      </c>
      <c r="C5101" s="14">
        <v>0.1487</v>
      </c>
      <c r="D5101" s="13" t="s">
        <v>33100</v>
      </c>
      <c r="E5101" s="13" t="s">
        <v>33061</v>
      </c>
      <c r="F5101" s="31">
        <f t="shared" si="79"/>
        <v>3</v>
      </c>
    </row>
    <row r="5102" spans="1:6" ht="29.55" customHeight="1" x14ac:dyDescent="0.4">
      <c r="A5102" s="12">
        <v>44841</v>
      </c>
      <c r="B5102" s="13" t="s">
        <v>14307</v>
      </c>
      <c r="C5102" s="14">
        <v>0.1234</v>
      </c>
      <c r="D5102" s="13" t="s">
        <v>30950</v>
      </c>
      <c r="E5102" s="13" t="s">
        <v>18982</v>
      </c>
      <c r="F5102" s="31">
        <f t="shared" si="79"/>
        <v>3</v>
      </c>
    </row>
    <row r="5103" spans="1:6" ht="29.55" customHeight="1" x14ac:dyDescent="0.4">
      <c r="A5103" s="12">
        <v>44838</v>
      </c>
      <c r="B5103" s="13" t="s">
        <v>14307</v>
      </c>
      <c r="C5103" s="14">
        <v>0.1779</v>
      </c>
      <c r="D5103" s="13" t="s">
        <v>31143</v>
      </c>
      <c r="E5103" s="13" t="s">
        <v>31144</v>
      </c>
      <c r="F5103" s="31">
        <f t="shared" si="79"/>
        <v>3</v>
      </c>
    </row>
    <row r="5104" spans="1:6" ht="29.55" customHeight="1" x14ac:dyDescent="0.4">
      <c r="A5104" s="12">
        <v>44789</v>
      </c>
      <c r="B5104" s="13" t="s">
        <v>14307</v>
      </c>
      <c r="C5104" s="14">
        <v>3.5099999999999999E-2</v>
      </c>
      <c r="D5104" s="13" t="s">
        <v>32923</v>
      </c>
      <c r="E5104" s="13" t="s">
        <v>19874</v>
      </c>
      <c r="F5104" s="31">
        <f t="shared" si="79"/>
        <v>3</v>
      </c>
    </row>
    <row r="5105" spans="1:6" ht="29.55" customHeight="1" x14ac:dyDescent="0.4">
      <c r="A5105" s="12">
        <v>44874</v>
      </c>
      <c r="B5105" s="13" t="s">
        <v>163</v>
      </c>
      <c r="C5105" s="14">
        <v>6.9500000000000006E-2</v>
      </c>
      <c r="D5105" s="13" t="s">
        <v>29927</v>
      </c>
      <c r="E5105" s="13" t="s">
        <v>20073</v>
      </c>
      <c r="F5105" s="31">
        <f t="shared" si="79"/>
        <v>3</v>
      </c>
    </row>
    <row r="5106" spans="1:6" ht="29.55" customHeight="1" x14ac:dyDescent="0.4">
      <c r="A5106" s="12">
        <v>44757</v>
      </c>
      <c r="B5106" s="11" t="s">
        <v>163</v>
      </c>
      <c r="C5106" s="14">
        <v>5.2999999999999999E-2</v>
      </c>
      <c r="D5106" s="13" t="s">
        <v>34064</v>
      </c>
      <c r="E5106" s="13" t="s">
        <v>165</v>
      </c>
      <c r="F5106" s="31">
        <f t="shared" si="79"/>
        <v>3</v>
      </c>
    </row>
    <row r="5107" spans="1:6" ht="29.55" customHeight="1" x14ac:dyDescent="0.4">
      <c r="A5107" s="12">
        <v>44720</v>
      </c>
      <c r="B5107" s="13" t="s">
        <v>163</v>
      </c>
      <c r="C5107" s="14">
        <v>5.21E-2</v>
      </c>
      <c r="D5107" s="13" t="s">
        <v>35399</v>
      </c>
      <c r="E5107" s="13" t="s">
        <v>20568</v>
      </c>
      <c r="F5107" s="31">
        <f t="shared" si="79"/>
        <v>3</v>
      </c>
    </row>
    <row r="5108" spans="1:6" ht="29.55" customHeight="1" x14ac:dyDescent="0.4">
      <c r="A5108" s="12">
        <v>44890</v>
      </c>
      <c r="B5108" s="11" t="s">
        <v>29190</v>
      </c>
      <c r="C5108" s="17">
        <v>8.2199999999999995E-2</v>
      </c>
      <c r="D5108" s="13" t="s">
        <v>29191</v>
      </c>
      <c r="E5108" s="13" t="s">
        <v>29192</v>
      </c>
      <c r="F5108" s="31">
        <f t="shared" si="79"/>
        <v>3</v>
      </c>
    </row>
    <row r="5109" spans="1:6" ht="29.55" customHeight="1" x14ac:dyDescent="0.4">
      <c r="A5109" s="12">
        <v>44802</v>
      </c>
      <c r="B5109" s="11" t="s">
        <v>29190</v>
      </c>
      <c r="C5109" s="17">
        <v>5.2200000000000003E-2</v>
      </c>
      <c r="D5109" s="13" t="s">
        <v>32376</v>
      </c>
      <c r="E5109" s="13" t="s">
        <v>29192</v>
      </c>
      <c r="F5109" s="31">
        <f t="shared" si="79"/>
        <v>3</v>
      </c>
    </row>
    <row r="5110" spans="1:6" ht="29.55" customHeight="1" x14ac:dyDescent="0.4">
      <c r="A5110" s="12">
        <v>44777</v>
      </c>
      <c r="B5110" s="13" t="s">
        <v>29190</v>
      </c>
      <c r="C5110" s="14">
        <v>6.6000000000000003E-2</v>
      </c>
      <c r="D5110" s="13" t="s">
        <v>33333</v>
      </c>
      <c r="E5110" s="13" t="s">
        <v>33279</v>
      </c>
      <c r="F5110" s="31">
        <f t="shared" si="79"/>
        <v>3</v>
      </c>
    </row>
    <row r="5111" spans="1:6" ht="29.55" customHeight="1" x14ac:dyDescent="0.4">
      <c r="A5111" s="12">
        <v>44795</v>
      </c>
      <c r="B5111" s="13" t="s">
        <v>32734</v>
      </c>
      <c r="C5111" s="14">
        <v>6.5299999999999997E-2</v>
      </c>
      <c r="D5111" s="13" t="s">
        <v>32735</v>
      </c>
      <c r="E5111" s="13" t="s">
        <v>32596</v>
      </c>
      <c r="F5111" s="31">
        <f t="shared" si="79"/>
        <v>3</v>
      </c>
    </row>
    <row r="5112" spans="1:6" ht="29.55" customHeight="1" x14ac:dyDescent="0.4">
      <c r="A5112" s="12">
        <v>44770</v>
      </c>
      <c r="B5112" s="13" t="s">
        <v>32734</v>
      </c>
      <c r="C5112" s="14">
        <v>6.7000000000000004E-2</v>
      </c>
      <c r="D5112" s="13" t="s">
        <v>33609</v>
      </c>
      <c r="E5112" s="13" t="s">
        <v>32989</v>
      </c>
      <c r="F5112" s="31">
        <f t="shared" si="79"/>
        <v>3</v>
      </c>
    </row>
    <row r="5113" spans="1:6" ht="29.55" customHeight="1" x14ac:dyDescent="0.4">
      <c r="A5113" s="12">
        <v>44740</v>
      </c>
      <c r="B5113" s="13" t="s">
        <v>32734</v>
      </c>
      <c r="C5113" s="14">
        <v>6.9699999999999998E-2</v>
      </c>
      <c r="D5113" s="13" t="s">
        <v>34736</v>
      </c>
      <c r="E5113" s="13" t="s">
        <v>34733</v>
      </c>
      <c r="F5113" s="31">
        <f t="shared" si="79"/>
        <v>3</v>
      </c>
    </row>
    <row r="5114" spans="1:6" ht="29.55" customHeight="1" x14ac:dyDescent="0.4">
      <c r="A5114" s="12">
        <v>44915</v>
      </c>
      <c r="B5114" s="11" t="s">
        <v>20330</v>
      </c>
      <c r="C5114" s="14">
        <v>7.2099999999999997E-2</v>
      </c>
      <c r="D5114" s="13" t="s">
        <v>28478</v>
      </c>
      <c r="E5114" s="13" t="s">
        <v>28123</v>
      </c>
      <c r="F5114" s="31">
        <f t="shared" si="79"/>
        <v>3</v>
      </c>
    </row>
    <row r="5115" spans="1:6" ht="29.55" customHeight="1" x14ac:dyDescent="0.4">
      <c r="A5115" s="12">
        <v>44861</v>
      </c>
      <c r="B5115" s="13" t="s">
        <v>20330</v>
      </c>
      <c r="C5115" s="14">
        <v>0.1583</v>
      </c>
      <c r="D5115" s="13" t="s">
        <v>30273</v>
      </c>
      <c r="E5115" s="13" t="s">
        <v>7765</v>
      </c>
      <c r="F5115" s="31">
        <f t="shared" si="79"/>
        <v>3</v>
      </c>
    </row>
    <row r="5116" spans="1:6" ht="29.55" customHeight="1" x14ac:dyDescent="0.4">
      <c r="A5116" s="12">
        <v>44852</v>
      </c>
      <c r="B5116" s="13" t="s">
        <v>20330</v>
      </c>
      <c r="C5116" s="14">
        <v>0.29870000000000002</v>
      </c>
      <c r="D5116" s="13" t="s">
        <v>30695</v>
      </c>
      <c r="E5116" s="13" t="s">
        <v>18982</v>
      </c>
      <c r="F5116" s="31">
        <f t="shared" si="79"/>
        <v>3</v>
      </c>
    </row>
    <row r="5117" spans="1:6" ht="29.55" customHeight="1" x14ac:dyDescent="0.4">
      <c r="A5117" s="12">
        <v>44852</v>
      </c>
      <c r="B5117" s="13" t="s">
        <v>30682</v>
      </c>
      <c r="C5117" s="14">
        <v>9.5699999999999993E-2</v>
      </c>
      <c r="D5117" s="13" t="s">
        <v>30683</v>
      </c>
      <c r="E5117" s="13" t="s">
        <v>19516</v>
      </c>
      <c r="F5117" s="31">
        <f t="shared" si="79"/>
        <v>3</v>
      </c>
    </row>
    <row r="5118" spans="1:6" ht="29.55" customHeight="1" x14ac:dyDescent="0.4">
      <c r="A5118" s="12">
        <v>44841</v>
      </c>
      <c r="B5118" s="13" t="s">
        <v>30682</v>
      </c>
      <c r="C5118" s="14">
        <v>2.7E-2</v>
      </c>
      <c r="D5118" s="13" t="s">
        <v>30935</v>
      </c>
      <c r="E5118" s="13" t="s">
        <v>19516</v>
      </c>
      <c r="F5118" s="31">
        <f t="shared" si="79"/>
        <v>3</v>
      </c>
    </row>
    <row r="5119" spans="1:6" ht="29.55" customHeight="1" x14ac:dyDescent="0.4">
      <c r="A5119" s="12">
        <v>44840</v>
      </c>
      <c r="B5119" s="13" t="s">
        <v>30682</v>
      </c>
      <c r="C5119" s="14">
        <v>7.3400000000000007E-2</v>
      </c>
      <c r="D5119" s="13" t="s">
        <v>30992</v>
      </c>
      <c r="E5119" s="13" t="s">
        <v>19516</v>
      </c>
      <c r="F5119" s="31">
        <f t="shared" si="79"/>
        <v>3</v>
      </c>
    </row>
    <row r="5120" spans="1:6" ht="29.55" customHeight="1" x14ac:dyDescent="0.4">
      <c r="A5120" s="12">
        <v>44823</v>
      </c>
      <c r="B5120" s="11" t="s">
        <v>31601</v>
      </c>
      <c r="C5120" s="17">
        <v>0.1384</v>
      </c>
      <c r="D5120" s="13" t="s">
        <v>31602</v>
      </c>
      <c r="E5120" s="13" t="s">
        <v>26501</v>
      </c>
      <c r="F5120" s="31">
        <f t="shared" si="79"/>
        <v>3</v>
      </c>
    </row>
    <row r="5121" spans="1:6" ht="29.55" customHeight="1" x14ac:dyDescent="0.4">
      <c r="A5121" s="12">
        <v>44796</v>
      </c>
      <c r="B5121" s="13" t="s">
        <v>31601</v>
      </c>
      <c r="C5121" s="14">
        <v>0.125</v>
      </c>
      <c r="D5121" s="13" t="s">
        <v>32650</v>
      </c>
      <c r="E5121" s="13" t="s">
        <v>20624</v>
      </c>
      <c r="F5121" s="31">
        <f t="shared" si="79"/>
        <v>3</v>
      </c>
    </row>
    <row r="5122" spans="1:6" ht="29.55" customHeight="1" x14ac:dyDescent="0.4">
      <c r="A5122" s="12">
        <v>44785</v>
      </c>
      <c r="B5122" s="13" t="s">
        <v>31601</v>
      </c>
      <c r="C5122" s="14">
        <v>-1.9900000000000001E-2</v>
      </c>
      <c r="D5122" s="13" t="s">
        <v>32953</v>
      </c>
      <c r="E5122" s="13" t="s">
        <v>32946</v>
      </c>
      <c r="F5122" s="31">
        <f t="shared" ref="F5122:F5185" si="80">COUNTIF(B:B,B5122)</f>
        <v>3</v>
      </c>
    </row>
    <row r="5123" spans="1:6" ht="29.55" customHeight="1" x14ac:dyDescent="0.4">
      <c r="A5123" s="12">
        <v>44881</v>
      </c>
      <c r="B5123" s="13" t="s">
        <v>29610</v>
      </c>
      <c r="C5123" s="13" t="s">
        <v>5606</v>
      </c>
      <c r="D5123" s="13" t="s">
        <v>29611</v>
      </c>
      <c r="E5123" s="13" t="s">
        <v>27014</v>
      </c>
      <c r="F5123" s="31">
        <f t="shared" si="80"/>
        <v>3</v>
      </c>
    </row>
    <row r="5124" spans="1:6" ht="29.55" customHeight="1" x14ac:dyDescent="0.4">
      <c r="A5124" s="12">
        <v>44771</v>
      </c>
      <c r="B5124" s="13" t="s">
        <v>29610</v>
      </c>
      <c r="C5124" s="14">
        <v>6.4799999999999996E-2</v>
      </c>
      <c r="D5124" s="13" t="s">
        <v>33553</v>
      </c>
      <c r="E5124" s="13" t="s">
        <v>33518</v>
      </c>
      <c r="F5124" s="31">
        <f t="shared" si="80"/>
        <v>3</v>
      </c>
    </row>
    <row r="5125" spans="1:6" ht="29.55" customHeight="1" x14ac:dyDescent="0.4">
      <c r="A5125" s="12">
        <v>44720</v>
      </c>
      <c r="B5125" s="13" t="s">
        <v>29610</v>
      </c>
      <c r="C5125" s="14">
        <v>9.8699999999999996E-2</v>
      </c>
      <c r="D5125" s="13" t="s">
        <v>35405</v>
      </c>
      <c r="E5125" s="13" t="s">
        <v>20568</v>
      </c>
      <c r="F5125" s="31">
        <f t="shared" si="80"/>
        <v>3</v>
      </c>
    </row>
    <row r="5126" spans="1:6" ht="29.55" customHeight="1" x14ac:dyDescent="0.4">
      <c r="A5126" s="12">
        <v>44907</v>
      </c>
      <c r="B5126" s="11" t="s">
        <v>28779</v>
      </c>
      <c r="C5126" s="14">
        <v>5.2900000000000003E-2</v>
      </c>
      <c r="D5126" s="13" t="s">
        <v>28780</v>
      </c>
      <c r="E5126" s="13" t="s">
        <v>28123</v>
      </c>
      <c r="F5126" s="31">
        <f t="shared" si="80"/>
        <v>3</v>
      </c>
    </row>
    <row r="5127" spans="1:6" ht="29.55" customHeight="1" x14ac:dyDescent="0.4">
      <c r="A5127" s="12">
        <v>44778</v>
      </c>
      <c r="B5127" s="13" t="s">
        <v>28779</v>
      </c>
      <c r="C5127" s="14">
        <v>4.3200000000000002E-2</v>
      </c>
      <c r="D5127" s="13" t="s">
        <v>33264</v>
      </c>
      <c r="E5127" s="13" t="s">
        <v>33031</v>
      </c>
      <c r="F5127" s="31">
        <f t="shared" si="80"/>
        <v>3</v>
      </c>
    </row>
    <row r="5128" spans="1:6" ht="29.55" customHeight="1" x14ac:dyDescent="0.4">
      <c r="A5128" s="12">
        <v>44757</v>
      </c>
      <c r="B5128" s="11" t="s">
        <v>28779</v>
      </c>
      <c r="C5128" s="14">
        <v>0.1023</v>
      </c>
      <c r="D5128" s="13" t="s">
        <v>34040</v>
      </c>
      <c r="E5128" s="13" t="s">
        <v>33943</v>
      </c>
      <c r="F5128" s="31">
        <f t="shared" si="80"/>
        <v>3</v>
      </c>
    </row>
    <row r="5129" spans="1:6" ht="29.55" customHeight="1" x14ac:dyDescent="0.4">
      <c r="A5129" s="12">
        <v>44907</v>
      </c>
      <c r="B5129" s="11" t="s">
        <v>15892</v>
      </c>
      <c r="C5129" s="14">
        <v>0.10829999999999999</v>
      </c>
      <c r="D5129" s="13" t="s">
        <v>28747</v>
      </c>
      <c r="E5129" s="13" t="s">
        <v>27541</v>
      </c>
      <c r="F5129" s="31">
        <f t="shared" si="80"/>
        <v>3</v>
      </c>
    </row>
    <row r="5130" spans="1:6" ht="29.55" customHeight="1" x14ac:dyDescent="0.4">
      <c r="A5130" s="12">
        <v>44904</v>
      </c>
      <c r="B5130" s="11" t="s">
        <v>15892</v>
      </c>
      <c r="C5130" s="11" t="s">
        <v>6094</v>
      </c>
      <c r="D5130" s="13" t="s">
        <v>28786</v>
      </c>
      <c r="E5130" s="13" t="s">
        <v>28787</v>
      </c>
      <c r="F5130" s="31">
        <f t="shared" si="80"/>
        <v>3</v>
      </c>
    </row>
    <row r="5131" spans="1:6" ht="29.55" customHeight="1" x14ac:dyDescent="0.4">
      <c r="A5131" s="12">
        <v>44715</v>
      </c>
      <c r="B5131" s="13" t="s">
        <v>15892</v>
      </c>
      <c r="C5131" s="14">
        <v>2.6800000000000001E-2</v>
      </c>
      <c r="D5131" s="13" t="s">
        <v>35550</v>
      </c>
      <c r="E5131" s="13" t="s">
        <v>20571</v>
      </c>
      <c r="F5131" s="31">
        <f t="shared" si="80"/>
        <v>3</v>
      </c>
    </row>
    <row r="5132" spans="1:6" ht="29.55" customHeight="1" x14ac:dyDescent="0.4">
      <c r="A5132" s="12">
        <v>44911</v>
      </c>
      <c r="B5132" s="11" t="s">
        <v>19103</v>
      </c>
      <c r="C5132" s="14">
        <v>5.2900000000000003E-2</v>
      </c>
      <c r="D5132" s="13" t="s">
        <v>28567</v>
      </c>
      <c r="E5132" s="13" t="s">
        <v>28123</v>
      </c>
      <c r="F5132" s="31">
        <f t="shared" si="80"/>
        <v>3</v>
      </c>
    </row>
    <row r="5133" spans="1:6" ht="29.55" customHeight="1" x14ac:dyDescent="0.4">
      <c r="A5133" s="12">
        <v>44910</v>
      </c>
      <c r="B5133" s="11" t="s">
        <v>19103</v>
      </c>
      <c r="C5133" s="14">
        <v>5.2900000000000003E-2</v>
      </c>
      <c r="D5133" s="13" t="s">
        <v>28627</v>
      </c>
      <c r="E5133" s="13" t="s">
        <v>28123</v>
      </c>
      <c r="F5133" s="31">
        <f t="shared" si="80"/>
        <v>3</v>
      </c>
    </row>
    <row r="5134" spans="1:6" ht="29.55" customHeight="1" x14ac:dyDescent="0.4">
      <c r="A5134" s="12">
        <v>44746</v>
      </c>
      <c r="B5134" s="13" t="s">
        <v>19103</v>
      </c>
      <c r="C5134" s="14">
        <v>0.10100000000000001</v>
      </c>
      <c r="D5134" s="13" t="s">
        <v>34544</v>
      </c>
      <c r="E5134" s="13" t="s">
        <v>34540</v>
      </c>
      <c r="F5134" s="31">
        <f t="shared" si="80"/>
        <v>3</v>
      </c>
    </row>
    <row r="5135" spans="1:6" ht="29.55" customHeight="1" x14ac:dyDescent="0.4">
      <c r="A5135" s="12">
        <v>44848</v>
      </c>
      <c r="B5135" s="13" t="s">
        <v>12034</v>
      </c>
      <c r="C5135" s="14">
        <v>0.29659999999999997</v>
      </c>
      <c r="D5135" s="13" t="s">
        <v>30807</v>
      </c>
      <c r="E5135" s="13" t="s">
        <v>18982</v>
      </c>
      <c r="F5135" s="31">
        <f t="shared" si="80"/>
        <v>3</v>
      </c>
    </row>
    <row r="5136" spans="1:6" ht="29.55" customHeight="1" x14ac:dyDescent="0.4">
      <c r="A5136" s="12">
        <v>44791</v>
      </c>
      <c r="B5136" s="13" t="s">
        <v>12034</v>
      </c>
      <c r="C5136" s="13" t="s">
        <v>5679</v>
      </c>
      <c r="D5136" s="13" t="s">
        <v>32777</v>
      </c>
      <c r="E5136" s="13" t="s">
        <v>20624</v>
      </c>
      <c r="F5136" s="31">
        <f t="shared" si="80"/>
        <v>3</v>
      </c>
    </row>
    <row r="5137" spans="1:6" ht="29.55" customHeight="1" x14ac:dyDescent="0.4">
      <c r="A5137" s="12">
        <v>44721</v>
      </c>
      <c r="B5137" s="13" t="s">
        <v>12034</v>
      </c>
      <c r="C5137" s="14">
        <v>5.4899999999999997E-2</v>
      </c>
      <c r="D5137" s="13" t="s">
        <v>35351</v>
      </c>
      <c r="E5137" s="13" t="s">
        <v>35348</v>
      </c>
      <c r="F5137" s="31">
        <f t="shared" si="80"/>
        <v>3</v>
      </c>
    </row>
    <row r="5138" spans="1:6" ht="29.55" customHeight="1" x14ac:dyDescent="0.4">
      <c r="A5138" s="12">
        <v>44855</v>
      </c>
      <c r="B5138" s="11" t="s">
        <v>30526</v>
      </c>
      <c r="C5138" s="17">
        <v>6.8500000000000005E-2</v>
      </c>
      <c r="D5138" s="13" t="s">
        <v>30527</v>
      </c>
      <c r="E5138" s="13" t="s">
        <v>30528</v>
      </c>
      <c r="F5138" s="31">
        <f t="shared" si="80"/>
        <v>3</v>
      </c>
    </row>
    <row r="5139" spans="1:6" ht="29.55" customHeight="1" x14ac:dyDescent="0.4">
      <c r="A5139" s="12">
        <v>44840</v>
      </c>
      <c r="B5139" s="13" t="s">
        <v>30526</v>
      </c>
      <c r="C5139" s="14">
        <v>5.7099999999999998E-2</v>
      </c>
      <c r="D5139" s="13" t="s">
        <v>31011</v>
      </c>
      <c r="E5139" s="13" t="s">
        <v>30640</v>
      </c>
      <c r="F5139" s="31">
        <f t="shared" si="80"/>
        <v>3</v>
      </c>
    </row>
    <row r="5140" spans="1:6" ht="29.55" customHeight="1" x14ac:dyDescent="0.4">
      <c r="A5140" s="12">
        <v>44721</v>
      </c>
      <c r="B5140" s="13" t="s">
        <v>30526</v>
      </c>
      <c r="C5140" s="14">
        <v>5.7200000000000001E-2</v>
      </c>
      <c r="D5140" s="13" t="s">
        <v>35376</v>
      </c>
      <c r="E5140" s="13" t="s">
        <v>23754</v>
      </c>
      <c r="F5140" s="31">
        <f t="shared" si="80"/>
        <v>3</v>
      </c>
    </row>
    <row r="5141" spans="1:6" ht="29.55" customHeight="1" x14ac:dyDescent="0.4">
      <c r="A5141" s="12">
        <v>44908</v>
      </c>
      <c r="B5141" s="11" t="s">
        <v>28721</v>
      </c>
      <c r="C5141" s="14">
        <v>6.25E-2</v>
      </c>
      <c r="D5141" s="13" t="s">
        <v>28722</v>
      </c>
      <c r="E5141" s="13" t="s">
        <v>28723</v>
      </c>
      <c r="F5141" s="31">
        <f t="shared" si="80"/>
        <v>3</v>
      </c>
    </row>
    <row r="5142" spans="1:6" ht="29.55" customHeight="1" x14ac:dyDescent="0.4">
      <c r="A5142" s="12">
        <v>44907</v>
      </c>
      <c r="B5142" s="11" t="s">
        <v>28721</v>
      </c>
      <c r="C5142" s="14">
        <v>6.25E-2</v>
      </c>
      <c r="D5142" s="13" t="s">
        <v>28765</v>
      </c>
      <c r="E5142" s="13" t="s">
        <v>28723</v>
      </c>
      <c r="F5142" s="31">
        <f t="shared" si="80"/>
        <v>3</v>
      </c>
    </row>
    <row r="5143" spans="1:6" ht="29.55" customHeight="1" x14ac:dyDescent="0.4">
      <c r="A5143" s="12">
        <v>44736</v>
      </c>
      <c r="B5143" s="13" t="s">
        <v>28721</v>
      </c>
      <c r="C5143" s="14">
        <v>5.3800000000000001E-2</v>
      </c>
      <c r="D5143" s="13" t="s">
        <v>34911</v>
      </c>
      <c r="E5143" s="13" t="s">
        <v>32677</v>
      </c>
      <c r="F5143" s="31">
        <f t="shared" si="80"/>
        <v>3</v>
      </c>
    </row>
    <row r="5144" spans="1:6" ht="29.55" customHeight="1" x14ac:dyDescent="0.4">
      <c r="A5144" s="12">
        <v>44896</v>
      </c>
      <c r="B5144" s="11" t="s">
        <v>6215</v>
      </c>
      <c r="C5144" s="14">
        <v>9.1399999999999995E-2</v>
      </c>
      <c r="D5144" s="13" t="s">
        <v>29002</v>
      </c>
      <c r="E5144" s="13" t="s">
        <v>20624</v>
      </c>
      <c r="F5144" s="31">
        <f t="shared" si="80"/>
        <v>3</v>
      </c>
    </row>
    <row r="5145" spans="1:6" ht="29.55" customHeight="1" x14ac:dyDescent="0.4">
      <c r="A5145" s="12">
        <v>44895</v>
      </c>
      <c r="B5145" s="11" t="s">
        <v>6215</v>
      </c>
      <c r="C5145" s="14">
        <v>9.1399999999999995E-2</v>
      </c>
      <c r="D5145" s="13" t="s">
        <v>29060</v>
      </c>
      <c r="E5145" s="13" t="s">
        <v>20624</v>
      </c>
      <c r="F5145" s="31">
        <f t="shared" si="80"/>
        <v>3</v>
      </c>
    </row>
    <row r="5146" spans="1:6" ht="29.55" customHeight="1" x14ac:dyDescent="0.4">
      <c r="A5146" s="12">
        <v>44887</v>
      </c>
      <c r="B5146" s="13" t="s">
        <v>6215</v>
      </c>
      <c r="C5146" s="13" t="s">
        <v>5606</v>
      </c>
      <c r="D5146" s="13" t="s">
        <v>29365</v>
      </c>
      <c r="E5146" s="13" t="s">
        <v>23692</v>
      </c>
      <c r="F5146" s="31">
        <f t="shared" si="80"/>
        <v>3</v>
      </c>
    </row>
    <row r="5147" spans="1:6" ht="29.55" customHeight="1" x14ac:dyDescent="0.4">
      <c r="A5147" s="12">
        <v>44792</v>
      </c>
      <c r="B5147" s="13" t="s">
        <v>14529</v>
      </c>
      <c r="C5147" s="14">
        <v>0.13589999999999999</v>
      </c>
      <c r="D5147" s="13" t="s">
        <v>32759</v>
      </c>
      <c r="E5147" s="13" t="s">
        <v>32750</v>
      </c>
      <c r="F5147" s="31">
        <f t="shared" si="80"/>
        <v>3</v>
      </c>
    </row>
    <row r="5148" spans="1:6" ht="29.55" customHeight="1" x14ac:dyDescent="0.4">
      <c r="A5148" s="12">
        <v>44789</v>
      </c>
      <c r="B5148" s="13" t="s">
        <v>14529</v>
      </c>
      <c r="C5148" s="13" t="s">
        <v>6094</v>
      </c>
      <c r="D5148" s="13" t="s">
        <v>32867</v>
      </c>
      <c r="E5148" s="13" t="s">
        <v>27559</v>
      </c>
      <c r="F5148" s="31">
        <f t="shared" si="80"/>
        <v>3</v>
      </c>
    </row>
    <row r="5149" spans="1:6" ht="29.55" customHeight="1" x14ac:dyDescent="0.4">
      <c r="A5149" s="12">
        <v>44774</v>
      </c>
      <c r="B5149" s="13" t="s">
        <v>14529</v>
      </c>
      <c r="C5149" s="14">
        <v>8.8200000000000001E-2</v>
      </c>
      <c r="D5149" s="13" t="s">
        <v>33474</v>
      </c>
      <c r="E5149" s="13" t="s">
        <v>33475</v>
      </c>
      <c r="F5149" s="31">
        <f t="shared" si="80"/>
        <v>3</v>
      </c>
    </row>
    <row r="5150" spans="1:6" ht="29.55" customHeight="1" x14ac:dyDescent="0.4">
      <c r="A5150" s="12">
        <v>44802</v>
      </c>
      <c r="B5150" s="11" t="s">
        <v>11302</v>
      </c>
      <c r="C5150" s="17">
        <v>9.6100000000000005E-2</v>
      </c>
      <c r="D5150" s="13" t="s">
        <v>32364</v>
      </c>
      <c r="E5150" s="13" t="s">
        <v>140</v>
      </c>
      <c r="F5150" s="31">
        <f t="shared" si="80"/>
        <v>3</v>
      </c>
    </row>
    <row r="5151" spans="1:6" ht="29.55" customHeight="1" x14ac:dyDescent="0.4">
      <c r="A5151" s="12">
        <v>44753</v>
      </c>
      <c r="B5151" s="11" t="s">
        <v>11302</v>
      </c>
      <c r="C5151" s="14">
        <v>0.1051</v>
      </c>
      <c r="D5151" s="13" t="s">
        <v>34255</v>
      </c>
      <c r="E5151" s="13" t="s">
        <v>34256</v>
      </c>
      <c r="F5151" s="31">
        <f t="shared" si="80"/>
        <v>3</v>
      </c>
    </row>
    <row r="5152" spans="1:6" ht="29.55" customHeight="1" x14ac:dyDescent="0.4">
      <c r="A5152" s="12">
        <v>44747</v>
      </c>
      <c r="B5152" s="13" t="s">
        <v>11302</v>
      </c>
      <c r="C5152" s="14">
        <v>8.4599999999999995E-2</v>
      </c>
      <c r="D5152" s="13" t="s">
        <v>34454</v>
      </c>
      <c r="E5152" s="13" t="s">
        <v>34451</v>
      </c>
      <c r="F5152" s="31">
        <f t="shared" si="80"/>
        <v>3</v>
      </c>
    </row>
    <row r="5153" spans="1:6" ht="29.55" customHeight="1" x14ac:dyDescent="0.4">
      <c r="A5153" s="12">
        <v>44911</v>
      </c>
      <c r="B5153" s="11" t="s">
        <v>8356</v>
      </c>
      <c r="C5153" s="14">
        <v>0.17899999999999999</v>
      </c>
      <c r="D5153" s="13" t="s">
        <v>28534</v>
      </c>
      <c r="E5153" s="13" t="s">
        <v>18982</v>
      </c>
      <c r="F5153" s="31">
        <f t="shared" si="80"/>
        <v>3</v>
      </c>
    </row>
    <row r="5154" spans="1:6" ht="29.55" customHeight="1" x14ac:dyDescent="0.4">
      <c r="A5154" s="12">
        <v>44838</v>
      </c>
      <c r="B5154" s="13" t="s">
        <v>8356</v>
      </c>
      <c r="C5154" s="14">
        <v>5.8200000000000002E-2</v>
      </c>
      <c r="D5154" s="13" t="s">
        <v>31134</v>
      </c>
      <c r="E5154" s="13" t="s">
        <v>31135</v>
      </c>
      <c r="F5154" s="31">
        <f t="shared" si="80"/>
        <v>3</v>
      </c>
    </row>
    <row r="5155" spans="1:6" ht="29.55" customHeight="1" x14ac:dyDescent="0.4">
      <c r="A5155" s="12">
        <v>44726</v>
      </c>
      <c r="B5155" s="13" t="s">
        <v>8356</v>
      </c>
      <c r="C5155" s="14">
        <v>3.5999999999999997E-2</v>
      </c>
      <c r="D5155" s="13" t="s">
        <v>35241</v>
      </c>
      <c r="E5155" s="13" t="s">
        <v>34517</v>
      </c>
      <c r="F5155" s="31">
        <f t="shared" si="80"/>
        <v>3</v>
      </c>
    </row>
    <row r="5156" spans="1:6" ht="29.55" customHeight="1" x14ac:dyDescent="0.4">
      <c r="A5156" s="12">
        <v>44861</v>
      </c>
      <c r="B5156" s="13" t="s">
        <v>5778</v>
      </c>
      <c r="C5156" s="14">
        <v>0.186</v>
      </c>
      <c r="D5156" s="13" t="s">
        <v>30265</v>
      </c>
      <c r="E5156" s="13" t="s">
        <v>30266</v>
      </c>
      <c r="F5156" s="31">
        <f t="shared" si="80"/>
        <v>3</v>
      </c>
    </row>
    <row r="5157" spans="1:6" ht="29.55" customHeight="1" x14ac:dyDescent="0.4">
      <c r="A5157" s="12">
        <v>44805</v>
      </c>
      <c r="B5157" s="11" t="s">
        <v>5778</v>
      </c>
      <c r="C5157" s="17">
        <v>8.5699999999999998E-2</v>
      </c>
      <c r="D5157" s="13" t="s">
        <v>32230</v>
      </c>
      <c r="E5157" s="13" t="s">
        <v>32231</v>
      </c>
      <c r="F5157" s="31">
        <f t="shared" si="80"/>
        <v>3</v>
      </c>
    </row>
    <row r="5158" spans="1:6" ht="29.55" customHeight="1" x14ac:dyDescent="0.4">
      <c r="A5158" s="12">
        <v>44804</v>
      </c>
      <c r="B5158" s="11" t="s">
        <v>5778</v>
      </c>
      <c r="C5158" s="17">
        <v>0.18870000000000001</v>
      </c>
      <c r="D5158" s="13" t="s">
        <v>32261</v>
      </c>
      <c r="E5158" s="13" t="s">
        <v>32262</v>
      </c>
      <c r="F5158" s="31">
        <f t="shared" si="80"/>
        <v>3</v>
      </c>
    </row>
    <row r="5159" spans="1:6" ht="29.55" customHeight="1" x14ac:dyDescent="0.4">
      <c r="A5159" s="12">
        <v>44839</v>
      </c>
      <c r="B5159" s="13" t="s">
        <v>7459</v>
      </c>
      <c r="C5159" s="14">
        <v>4.9399999999999999E-2</v>
      </c>
      <c r="D5159" s="13" t="s">
        <v>31046</v>
      </c>
      <c r="E5159" s="13" t="s">
        <v>31045</v>
      </c>
      <c r="F5159" s="31">
        <f t="shared" si="80"/>
        <v>3</v>
      </c>
    </row>
    <row r="5160" spans="1:6" ht="29.55" customHeight="1" x14ac:dyDescent="0.4">
      <c r="A5160" s="12">
        <v>44832</v>
      </c>
      <c r="B5160" s="13" t="s">
        <v>7459</v>
      </c>
      <c r="C5160" s="14">
        <v>2.1899999999999999E-2</v>
      </c>
      <c r="D5160" s="13" t="s">
        <v>31262</v>
      </c>
      <c r="E5160" s="13" t="s">
        <v>30631</v>
      </c>
      <c r="F5160" s="31">
        <f t="shared" si="80"/>
        <v>3</v>
      </c>
    </row>
    <row r="5161" spans="1:6" ht="29.55" customHeight="1" x14ac:dyDescent="0.4">
      <c r="A5161" s="12">
        <v>44830</v>
      </c>
      <c r="B5161" s="13" t="s">
        <v>7459</v>
      </c>
      <c r="C5161" s="14">
        <v>6.6799999999999998E-2</v>
      </c>
      <c r="D5161" s="13" t="s">
        <v>31318</v>
      </c>
      <c r="E5161" s="13" t="s">
        <v>30631</v>
      </c>
      <c r="F5161" s="31">
        <f t="shared" si="80"/>
        <v>3</v>
      </c>
    </row>
    <row r="5162" spans="1:6" ht="29.55" customHeight="1" x14ac:dyDescent="0.4">
      <c r="A5162" s="12">
        <v>44839</v>
      </c>
      <c r="B5162" s="13" t="s">
        <v>16691</v>
      </c>
      <c r="C5162" s="14">
        <v>4.3900000000000002E-2</v>
      </c>
      <c r="D5162" s="13" t="s">
        <v>31028</v>
      </c>
      <c r="E5162" s="13" t="s">
        <v>30311</v>
      </c>
      <c r="F5162" s="31">
        <f t="shared" si="80"/>
        <v>3</v>
      </c>
    </row>
    <row r="5163" spans="1:6" ht="29.55" customHeight="1" x14ac:dyDescent="0.4">
      <c r="A5163" s="12">
        <v>44818</v>
      </c>
      <c r="B5163" s="11" t="s">
        <v>16691</v>
      </c>
      <c r="C5163" s="17">
        <v>7.4399999999999994E-2</v>
      </c>
      <c r="D5163" s="13" t="s">
        <v>31766</v>
      </c>
      <c r="E5163" s="13" t="s">
        <v>489</v>
      </c>
      <c r="F5163" s="31">
        <f t="shared" si="80"/>
        <v>3</v>
      </c>
    </row>
    <row r="5164" spans="1:6" ht="29.55" customHeight="1" x14ac:dyDescent="0.4">
      <c r="A5164" s="12">
        <v>44812</v>
      </c>
      <c r="B5164" s="11" t="s">
        <v>16691</v>
      </c>
      <c r="C5164" s="17">
        <v>0.19220000000000001</v>
      </c>
      <c r="D5164" s="13" t="s">
        <v>31898</v>
      </c>
      <c r="E5164" s="13" t="s">
        <v>489</v>
      </c>
      <c r="F5164" s="31">
        <f t="shared" si="80"/>
        <v>3</v>
      </c>
    </row>
    <row r="5165" spans="1:6" ht="29.55" customHeight="1" x14ac:dyDescent="0.4">
      <c r="A5165" s="12">
        <v>44890</v>
      </c>
      <c r="B5165" s="11" t="s">
        <v>20640</v>
      </c>
      <c r="C5165" s="17">
        <v>0.1008</v>
      </c>
      <c r="D5165" s="13" t="s">
        <v>29183</v>
      </c>
      <c r="E5165" s="13" t="s">
        <v>29180</v>
      </c>
      <c r="F5165" s="31">
        <f t="shared" si="80"/>
        <v>3</v>
      </c>
    </row>
    <row r="5166" spans="1:6" ht="29.55" customHeight="1" x14ac:dyDescent="0.4">
      <c r="A5166" s="12">
        <v>44883</v>
      </c>
      <c r="B5166" s="13" t="s">
        <v>20640</v>
      </c>
      <c r="C5166" s="14">
        <v>8.3299999999999999E-2</v>
      </c>
      <c r="D5166" s="13" t="s">
        <v>29510</v>
      </c>
      <c r="E5166" s="13" t="s">
        <v>29180</v>
      </c>
      <c r="F5166" s="31">
        <f t="shared" si="80"/>
        <v>3</v>
      </c>
    </row>
    <row r="5167" spans="1:6" ht="29.55" customHeight="1" x14ac:dyDescent="0.4">
      <c r="A5167" s="12">
        <v>44799</v>
      </c>
      <c r="B5167" s="11" t="s">
        <v>20640</v>
      </c>
      <c r="C5167" s="17">
        <v>8.2299999999999998E-2</v>
      </c>
      <c r="D5167" s="13" t="s">
        <v>32427</v>
      </c>
      <c r="E5167" s="13" t="s">
        <v>6473</v>
      </c>
      <c r="F5167" s="31">
        <f t="shared" si="80"/>
        <v>3</v>
      </c>
    </row>
    <row r="5168" spans="1:6" ht="29.55" customHeight="1" x14ac:dyDescent="0.4">
      <c r="A5168" s="12">
        <v>44824</v>
      </c>
      <c r="B5168" s="11" t="s">
        <v>18691</v>
      </c>
      <c r="C5168" s="17">
        <v>5.7700000000000001E-2</v>
      </c>
      <c r="D5168" s="13" t="s">
        <v>31572</v>
      </c>
      <c r="E5168" s="13" t="s">
        <v>9833</v>
      </c>
      <c r="F5168" s="31">
        <f t="shared" si="80"/>
        <v>3</v>
      </c>
    </row>
    <row r="5169" spans="1:6" ht="29.55" customHeight="1" x14ac:dyDescent="0.4">
      <c r="A5169" s="12">
        <v>44799</v>
      </c>
      <c r="B5169" s="11" t="s">
        <v>18691</v>
      </c>
      <c r="C5169" s="17">
        <v>2.5999999999999999E-2</v>
      </c>
      <c r="D5169" s="13" t="s">
        <v>32457</v>
      </c>
      <c r="E5169" s="13" t="s">
        <v>32458</v>
      </c>
      <c r="F5169" s="31">
        <f t="shared" si="80"/>
        <v>3</v>
      </c>
    </row>
    <row r="5170" spans="1:6" ht="29.55" customHeight="1" x14ac:dyDescent="0.4">
      <c r="A5170" s="12">
        <v>44722</v>
      </c>
      <c r="B5170" s="13" t="s">
        <v>18691</v>
      </c>
      <c r="C5170" s="14">
        <v>6.8000000000000005E-2</v>
      </c>
      <c r="D5170" s="13" t="s">
        <v>35294</v>
      </c>
      <c r="E5170" s="13" t="s">
        <v>20568</v>
      </c>
      <c r="F5170" s="31">
        <f t="shared" si="80"/>
        <v>3</v>
      </c>
    </row>
    <row r="5171" spans="1:6" ht="29.55" customHeight="1" x14ac:dyDescent="0.4">
      <c r="A5171" s="12">
        <v>44918</v>
      </c>
      <c r="B5171" s="11" t="s">
        <v>28323</v>
      </c>
      <c r="C5171" s="14">
        <v>8.48E-2</v>
      </c>
      <c r="D5171" s="13" t="s">
        <v>28324</v>
      </c>
      <c r="E5171" s="13" t="s">
        <v>20624</v>
      </c>
      <c r="F5171" s="31">
        <f t="shared" si="80"/>
        <v>3</v>
      </c>
    </row>
    <row r="5172" spans="1:6" ht="29.55" customHeight="1" x14ac:dyDescent="0.4">
      <c r="A5172" s="12">
        <v>44806</v>
      </c>
      <c r="B5172" s="11" t="s">
        <v>28323</v>
      </c>
      <c r="C5172" s="17">
        <v>0.1368</v>
      </c>
      <c r="D5172" s="13" t="s">
        <v>32148</v>
      </c>
      <c r="E5172" s="13" t="s">
        <v>14690</v>
      </c>
      <c r="F5172" s="31">
        <f t="shared" si="80"/>
        <v>3</v>
      </c>
    </row>
    <row r="5173" spans="1:6" ht="29.55" customHeight="1" x14ac:dyDescent="0.4">
      <c r="A5173" s="12">
        <v>44799</v>
      </c>
      <c r="B5173" s="11" t="s">
        <v>28323</v>
      </c>
      <c r="C5173" s="17">
        <v>0.17430000000000001</v>
      </c>
      <c r="D5173" s="13" t="s">
        <v>32396</v>
      </c>
      <c r="E5173" s="13" t="s">
        <v>12077</v>
      </c>
      <c r="F5173" s="31">
        <f t="shared" si="80"/>
        <v>3</v>
      </c>
    </row>
    <row r="5174" spans="1:6" ht="29.55" customHeight="1" x14ac:dyDescent="0.4">
      <c r="A5174" s="12">
        <v>44888</v>
      </c>
      <c r="B5174" s="13" t="s">
        <v>94</v>
      </c>
      <c r="C5174" s="14">
        <v>9.2200000000000004E-2</v>
      </c>
      <c r="D5174" s="13" t="s">
        <v>29340</v>
      </c>
      <c r="E5174" s="13" t="s">
        <v>22960</v>
      </c>
      <c r="F5174" s="31">
        <f t="shared" si="80"/>
        <v>3</v>
      </c>
    </row>
    <row r="5175" spans="1:6" ht="29.55" customHeight="1" x14ac:dyDescent="0.4">
      <c r="A5175" s="12">
        <v>44848</v>
      </c>
      <c r="B5175" s="13" t="s">
        <v>94</v>
      </c>
      <c r="C5175" s="14">
        <v>0.1409</v>
      </c>
      <c r="D5175" s="13" t="s">
        <v>30779</v>
      </c>
      <c r="E5175" s="13" t="s">
        <v>30311</v>
      </c>
      <c r="F5175" s="31">
        <f t="shared" si="80"/>
        <v>3</v>
      </c>
    </row>
    <row r="5176" spans="1:6" ht="29.55" customHeight="1" x14ac:dyDescent="0.4">
      <c r="A5176" s="12">
        <v>44838</v>
      </c>
      <c r="B5176" s="13" t="s">
        <v>94</v>
      </c>
      <c r="C5176" s="13" t="s">
        <v>5629</v>
      </c>
      <c r="D5176" s="13" t="s">
        <v>31097</v>
      </c>
      <c r="E5176" s="13" t="s">
        <v>19439</v>
      </c>
      <c r="F5176" s="31">
        <f t="shared" si="80"/>
        <v>3</v>
      </c>
    </row>
    <row r="5177" spans="1:6" ht="29.55" customHeight="1" x14ac:dyDescent="0.4">
      <c r="A5177" s="12">
        <v>44851</v>
      </c>
      <c r="B5177" s="13" t="s">
        <v>15216</v>
      </c>
      <c r="C5177" s="14">
        <v>7.4999999999999997E-2</v>
      </c>
      <c r="D5177" s="13" t="s">
        <v>22972</v>
      </c>
      <c r="E5177" s="13" t="s">
        <v>30311</v>
      </c>
      <c r="F5177" s="31">
        <f t="shared" si="80"/>
        <v>3</v>
      </c>
    </row>
    <row r="5178" spans="1:6" ht="29.55" customHeight="1" x14ac:dyDescent="0.4">
      <c r="A5178" s="12">
        <v>44797</v>
      </c>
      <c r="B5178" s="13" t="s">
        <v>15216</v>
      </c>
      <c r="C5178" s="14">
        <v>3.0200000000000001E-2</v>
      </c>
      <c r="D5178" s="13" t="s">
        <v>32636</v>
      </c>
      <c r="E5178" s="13" t="s">
        <v>22928</v>
      </c>
      <c r="F5178" s="31">
        <f t="shared" si="80"/>
        <v>3</v>
      </c>
    </row>
    <row r="5179" spans="1:6" ht="29.55" customHeight="1" x14ac:dyDescent="0.4">
      <c r="A5179" s="12">
        <v>44774</v>
      </c>
      <c r="B5179" s="13" t="s">
        <v>15216</v>
      </c>
      <c r="C5179" s="14">
        <v>3.8600000000000002E-2</v>
      </c>
      <c r="D5179" s="13" t="s">
        <v>33508</v>
      </c>
      <c r="E5179" s="13" t="s">
        <v>33022</v>
      </c>
      <c r="F5179" s="31">
        <f t="shared" si="80"/>
        <v>3</v>
      </c>
    </row>
    <row r="5180" spans="1:6" ht="29.55" customHeight="1" x14ac:dyDescent="0.4">
      <c r="A5180" s="12">
        <v>44797</v>
      </c>
      <c r="B5180" s="13" t="s">
        <v>5910</v>
      </c>
      <c r="C5180" s="14">
        <v>4.7300000000000002E-2</v>
      </c>
      <c r="D5180" s="13" t="s">
        <v>32623</v>
      </c>
      <c r="E5180" s="13" t="s">
        <v>22899</v>
      </c>
      <c r="F5180" s="31">
        <f t="shared" si="80"/>
        <v>3</v>
      </c>
    </row>
    <row r="5181" spans="1:6" ht="29.55" customHeight="1" x14ac:dyDescent="0.4">
      <c r="A5181" s="12">
        <v>44784</v>
      </c>
      <c r="B5181" s="13" t="s">
        <v>5910</v>
      </c>
      <c r="C5181" s="14">
        <v>0.1479</v>
      </c>
      <c r="D5181" s="13" t="s">
        <v>32991</v>
      </c>
      <c r="E5181" s="13" t="s">
        <v>32992</v>
      </c>
      <c r="F5181" s="31">
        <f t="shared" si="80"/>
        <v>3</v>
      </c>
    </row>
    <row r="5182" spans="1:6" ht="29.55" customHeight="1" x14ac:dyDescent="0.4">
      <c r="A5182" s="12">
        <v>44781</v>
      </c>
      <c r="B5182" s="13" t="s">
        <v>5910</v>
      </c>
      <c r="C5182" s="14">
        <v>5.8500000000000003E-2</v>
      </c>
      <c r="D5182" s="13" t="s">
        <v>33206</v>
      </c>
      <c r="E5182" s="13" t="s">
        <v>32992</v>
      </c>
      <c r="F5182" s="31">
        <f t="shared" si="80"/>
        <v>3</v>
      </c>
    </row>
    <row r="5183" spans="1:6" ht="29.55" customHeight="1" x14ac:dyDescent="0.4">
      <c r="A5183" s="12">
        <v>44866</v>
      </c>
      <c r="B5183" s="13" t="s">
        <v>253</v>
      </c>
      <c r="C5183" s="14">
        <v>0.1318</v>
      </c>
      <c r="D5183" s="13" t="s">
        <v>30135</v>
      </c>
      <c r="E5183" s="13" t="s">
        <v>30136</v>
      </c>
      <c r="F5183" s="31">
        <f t="shared" si="80"/>
        <v>3</v>
      </c>
    </row>
    <row r="5184" spans="1:6" ht="29.55" customHeight="1" x14ac:dyDescent="0.4">
      <c r="A5184" s="12">
        <v>44840</v>
      </c>
      <c r="B5184" s="13" t="s">
        <v>253</v>
      </c>
      <c r="C5184" s="14">
        <v>3.32E-2</v>
      </c>
      <c r="D5184" s="13" t="s">
        <v>30980</v>
      </c>
      <c r="E5184" s="13" t="s">
        <v>30624</v>
      </c>
      <c r="F5184" s="31">
        <f t="shared" si="80"/>
        <v>3</v>
      </c>
    </row>
    <row r="5185" spans="1:6" ht="29.55" customHeight="1" x14ac:dyDescent="0.4">
      <c r="A5185" s="12">
        <v>44824</v>
      </c>
      <c r="B5185" s="11" t="s">
        <v>253</v>
      </c>
      <c r="C5185" s="17">
        <v>0.13930000000000001</v>
      </c>
      <c r="D5185" s="13" t="s">
        <v>31520</v>
      </c>
      <c r="E5185" s="13" t="s">
        <v>5678</v>
      </c>
      <c r="F5185" s="31">
        <f t="shared" si="80"/>
        <v>3</v>
      </c>
    </row>
    <row r="5186" spans="1:6" ht="29.55" customHeight="1" x14ac:dyDescent="0.4">
      <c r="A5186" s="12">
        <v>44810</v>
      </c>
      <c r="B5186" s="11" t="s">
        <v>13041</v>
      </c>
      <c r="C5186" s="17">
        <v>4.2599999999999999E-2</v>
      </c>
      <c r="D5186" s="13" t="s">
        <v>32063</v>
      </c>
      <c r="E5186" s="13" t="s">
        <v>12020</v>
      </c>
      <c r="F5186" s="31">
        <f t="shared" ref="F5186:F5249" si="81">COUNTIF(B:B,B5186)</f>
        <v>3</v>
      </c>
    </row>
    <row r="5187" spans="1:6" ht="29.55" customHeight="1" x14ac:dyDescent="0.4">
      <c r="A5187" s="12">
        <v>44806</v>
      </c>
      <c r="B5187" s="11" t="s">
        <v>13041</v>
      </c>
      <c r="C5187" s="17">
        <v>5.3800000000000001E-2</v>
      </c>
      <c r="D5187" s="13" t="s">
        <v>32189</v>
      </c>
      <c r="E5187" s="13" t="s">
        <v>21620</v>
      </c>
      <c r="F5187" s="31">
        <f t="shared" si="81"/>
        <v>3</v>
      </c>
    </row>
    <row r="5188" spans="1:6" ht="29.55" customHeight="1" x14ac:dyDescent="0.4">
      <c r="A5188" s="12">
        <v>44805</v>
      </c>
      <c r="B5188" s="11" t="s">
        <v>13041</v>
      </c>
      <c r="C5188" s="17">
        <v>3.1899999999999998E-2</v>
      </c>
      <c r="D5188" s="13" t="s">
        <v>32255</v>
      </c>
      <c r="E5188" s="13" t="s">
        <v>21620</v>
      </c>
      <c r="F5188" s="31">
        <f t="shared" si="81"/>
        <v>3</v>
      </c>
    </row>
    <row r="5189" spans="1:6" ht="29.55" customHeight="1" x14ac:dyDescent="0.4">
      <c r="A5189" s="12">
        <v>44923</v>
      </c>
      <c r="B5189" s="11" t="s">
        <v>7965</v>
      </c>
      <c r="C5189" s="14">
        <v>5.1299999999999998E-2</v>
      </c>
      <c r="D5189" s="13" t="s">
        <v>28236</v>
      </c>
      <c r="E5189" s="13" t="s">
        <v>28237</v>
      </c>
      <c r="F5189" s="31">
        <f t="shared" si="81"/>
        <v>3</v>
      </c>
    </row>
    <row r="5190" spans="1:6" ht="29.55" customHeight="1" x14ac:dyDescent="0.4">
      <c r="A5190" s="12">
        <v>44804</v>
      </c>
      <c r="B5190" s="11" t="s">
        <v>7965</v>
      </c>
      <c r="C5190" s="17">
        <v>3.2300000000000002E-2</v>
      </c>
      <c r="D5190" s="13" t="s">
        <v>32309</v>
      </c>
      <c r="E5190" s="13" t="s">
        <v>13799</v>
      </c>
      <c r="F5190" s="31">
        <f t="shared" si="81"/>
        <v>3</v>
      </c>
    </row>
    <row r="5191" spans="1:6" ht="29.55" customHeight="1" x14ac:dyDescent="0.4">
      <c r="A5191" s="12">
        <v>44740</v>
      </c>
      <c r="B5191" s="13" t="s">
        <v>7965</v>
      </c>
      <c r="C5191" s="14">
        <v>0.1434</v>
      </c>
      <c r="D5191" s="13" t="s">
        <v>34778</v>
      </c>
      <c r="E5191" s="13" t="s">
        <v>18982</v>
      </c>
      <c r="F5191" s="31">
        <f t="shared" si="81"/>
        <v>3</v>
      </c>
    </row>
    <row r="5192" spans="1:6" ht="29.55" customHeight="1" x14ac:dyDescent="0.4">
      <c r="A5192" s="12">
        <v>44818</v>
      </c>
      <c r="B5192" s="11" t="s">
        <v>13337</v>
      </c>
      <c r="C5192" s="17">
        <v>0.16300000000000001</v>
      </c>
      <c r="D5192" s="13" t="s">
        <v>31750</v>
      </c>
      <c r="E5192" s="13" t="s">
        <v>31751</v>
      </c>
      <c r="F5192" s="31">
        <f t="shared" si="81"/>
        <v>3</v>
      </c>
    </row>
    <row r="5193" spans="1:6" ht="29.55" customHeight="1" x14ac:dyDescent="0.4">
      <c r="A5193" s="12">
        <v>44817</v>
      </c>
      <c r="B5193" s="11" t="s">
        <v>13337</v>
      </c>
      <c r="C5193" s="17">
        <v>9.0899999999999995E-2</v>
      </c>
      <c r="D5193" s="13" t="s">
        <v>31839</v>
      </c>
      <c r="E5193" s="13" t="s">
        <v>31840</v>
      </c>
      <c r="F5193" s="31">
        <f t="shared" si="81"/>
        <v>3</v>
      </c>
    </row>
    <row r="5194" spans="1:6" ht="29.55" customHeight="1" x14ac:dyDescent="0.4">
      <c r="A5194" s="12">
        <v>44782</v>
      </c>
      <c r="B5194" s="13" t="s">
        <v>13337</v>
      </c>
      <c r="C5194" s="14">
        <v>8.4599999999999995E-2</v>
      </c>
      <c r="D5194" s="13" t="s">
        <v>33158</v>
      </c>
      <c r="E5194" s="13" t="s">
        <v>33154</v>
      </c>
      <c r="F5194" s="31">
        <f t="shared" si="81"/>
        <v>3</v>
      </c>
    </row>
    <row r="5195" spans="1:6" ht="29.55" customHeight="1" x14ac:dyDescent="0.4">
      <c r="A5195" s="12">
        <v>44876</v>
      </c>
      <c r="B5195" s="13" t="s">
        <v>6140</v>
      </c>
      <c r="C5195" s="14">
        <v>9.6100000000000005E-2</v>
      </c>
      <c r="D5195" s="13" t="s">
        <v>29824</v>
      </c>
      <c r="E5195" s="13" t="s">
        <v>6295</v>
      </c>
      <c r="F5195" s="31">
        <f t="shared" si="81"/>
        <v>3</v>
      </c>
    </row>
    <row r="5196" spans="1:6" ht="29.55" customHeight="1" x14ac:dyDescent="0.4">
      <c r="A5196" s="12">
        <v>44804</v>
      </c>
      <c r="B5196" s="11" t="s">
        <v>6140</v>
      </c>
      <c r="C5196" s="17">
        <v>6.9599999999999995E-2</v>
      </c>
      <c r="D5196" s="13" t="s">
        <v>32287</v>
      </c>
      <c r="E5196" s="13" t="s">
        <v>6295</v>
      </c>
      <c r="F5196" s="31">
        <f t="shared" si="81"/>
        <v>3</v>
      </c>
    </row>
    <row r="5197" spans="1:6" ht="29.55" customHeight="1" x14ac:dyDescent="0.4">
      <c r="A5197" s="12">
        <v>44798</v>
      </c>
      <c r="B5197" s="13" t="s">
        <v>6140</v>
      </c>
      <c r="C5197" s="14">
        <v>0.10150000000000001</v>
      </c>
      <c r="D5197" s="13" t="s">
        <v>32491</v>
      </c>
      <c r="E5197" s="13" t="s">
        <v>32492</v>
      </c>
      <c r="F5197" s="31">
        <f t="shared" si="81"/>
        <v>3</v>
      </c>
    </row>
    <row r="5198" spans="1:6" ht="29.55" customHeight="1" x14ac:dyDescent="0.4">
      <c r="A5198" s="12">
        <v>44924</v>
      </c>
      <c r="B5198" s="11" t="s">
        <v>19576</v>
      </c>
      <c r="C5198" s="14">
        <v>9.0999999999999998E-2</v>
      </c>
      <c r="D5198" s="13" t="s">
        <v>28174</v>
      </c>
      <c r="E5198" s="13" t="s">
        <v>28175</v>
      </c>
      <c r="F5198" s="31">
        <f t="shared" si="81"/>
        <v>3</v>
      </c>
    </row>
    <row r="5199" spans="1:6" ht="29.55" customHeight="1" x14ac:dyDescent="0.4">
      <c r="A5199" s="12">
        <v>44921</v>
      </c>
      <c r="B5199" s="11" t="s">
        <v>19576</v>
      </c>
      <c r="C5199" s="11" t="s">
        <v>10123</v>
      </c>
      <c r="D5199" s="13" t="s">
        <v>28269</v>
      </c>
      <c r="E5199" s="13" t="s">
        <v>20624</v>
      </c>
      <c r="F5199" s="31">
        <f t="shared" si="81"/>
        <v>3</v>
      </c>
    </row>
    <row r="5200" spans="1:6" ht="29.55" customHeight="1" x14ac:dyDescent="0.4">
      <c r="A5200" s="12">
        <v>44918</v>
      </c>
      <c r="B5200" s="11" t="s">
        <v>19576</v>
      </c>
      <c r="C5200" s="11" t="s">
        <v>7447</v>
      </c>
      <c r="D5200" s="13" t="s">
        <v>28312</v>
      </c>
      <c r="E5200" s="13" t="s">
        <v>20624</v>
      </c>
      <c r="F5200" s="31">
        <f t="shared" si="81"/>
        <v>3</v>
      </c>
    </row>
    <row r="5201" spans="1:6" ht="29.55" customHeight="1" x14ac:dyDescent="0.4">
      <c r="A5201" s="12">
        <v>44882</v>
      </c>
      <c r="B5201" s="13" t="s">
        <v>19255</v>
      </c>
      <c r="C5201" s="14">
        <v>5.04E-2</v>
      </c>
      <c r="D5201" s="13" t="s">
        <v>29596</v>
      </c>
      <c r="E5201" s="13" t="s">
        <v>27652</v>
      </c>
      <c r="F5201" s="31">
        <f t="shared" si="81"/>
        <v>3</v>
      </c>
    </row>
    <row r="5202" spans="1:6" ht="29.55" customHeight="1" x14ac:dyDescent="0.4">
      <c r="A5202" s="12">
        <v>44880</v>
      </c>
      <c r="B5202" s="13" t="s">
        <v>19255</v>
      </c>
      <c r="C5202" s="14">
        <v>9.4299999999999995E-2</v>
      </c>
      <c r="D5202" s="13" t="s">
        <v>29713</v>
      </c>
      <c r="E5202" s="13" t="s">
        <v>29687</v>
      </c>
      <c r="F5202" s="31">
        <f t="shared" si="81"/>
        <v>3</v>
      </c>
    </row>
    <row r="5203" spans="1:6" ht="29.55" customHeight="1" x14ac:dyDescent="0.4">
      <c r="A5203" s="12">
        <v>44750</v>
      </c>
      <c r="B5203" s="11" t="s">
        <v>19255</v>
      </c>
      <c r="C5203" s="14">
        <v>9.4100000000000003E-2</v>
      </c>
      <c r="D5203" s="13" t="s">
        <v>34325</v>
      </c>
      <c r="E5203" s="13" t="s">
        <v>18233</v>
      </c>
      <c r="F5203" s="31">
        <f t="shared" si="81"/>
        <v>3</v>
      </c>
    </row>
    <row r="5204" spans="1:6" ht="29.55" customHeight="1" x14ac:dyDescent="0.4">
      <c r="A5204" s="12">
        <v>44874</v>
      </c>
      <c r="B5204" s="13" t="s">
        <v>22906</v>
      </c>
      <c r="C5204" s="14">
        <v>3.5200000000000002E-2</v>
      </c>
      <c r="D5204" s="13" t="s">
        <v>29940</v>
      </c>
      <c r="E5204" s="13" t="s">
        <v>29941</v>
      </c>
      <c r="F5204" s="31">
        <f t="shared" si="81"/>
        <v>3</v>
      </c>
    </row>
    <row r="5205" spans="1:6" ht="29.55" customHeight="1" x14ac:dyDescent="0.4">
      <c r="A5205" s="12">
        <v>44841</v>
      </c>
      <c r="B5205" s="13" t="s">
        <v>22906</v>
      </c>
      <c r="C5205" s="14">
        <v>0.29980000000000001</v>
      </c>
      <c r="D5205" s="13" t="s">
        <v>30928</v>
      </c>
      <c r="E5205" s="13" t="s">
        <v>30311</v>
      </c>
      <c r="F5205" s="31">
        <f t="shared" si="81"/>
        <v>3</v>
      </c>
    </row>
    <row r="5206" spans="1:6" ht="29.55" customHeight="1" x14ac:dyDescent="0.4">
      <c r="A5206" s="12">
        <v>44783</v>
      </c>
      <c r="B5206" s="13" t="s">
        <v>22906</v>
      </c>
      <c r="C5206" s="14">
        <v>0.15379999999999999</v>
      </c>
      <c r="D5206" s="13" t="s">
        <v>33072</v>
      </c>
      <c r="E5206" s="13" t="s">
        <v>33022</v>
      </c>
      <c r="F5206" s="31">
        <f t="shared" si="81"/>
        <v>3</v>
      </c>
    </row>
    <row r="5207" spans="1:6" ht="29.55" customHeight="1" x14ac:dyDescent="0.4">
      <c r="A5207" s="12">
        <v>44797</v>
      </c>
      <c r="B5207" s="13" t="s">
        <v>32592</v>
      </c>
      <c r="C5207" s="14">
        <v>7.4200000000000002E-2</v>
      </c>
      <c r="D5207" s="13" t="s">
        <v>32593</v>
      </c>
      <c r="E5207" s="13" t="s">
        <v>20683</v>
      </c>
      <c r="F5207" s="31">
        <f t="shared" si="81"/>
        <v>3</v>
      </c>
    </row>
    <row r="5208" spans="1:6" ht="29.55" customHeight="1" x14ac:dyDescent="0.4">
      <c r="A5208" s="12">
        <v>44725</v>
      </c>
      <c r="B5208" s="13" t="s">
        <v>32592</v>
      </c>
      <c r="C5208" s="14">
        <v>5.2299999999999999E-2</v>
      </c>
      <c r="D5208" s="13" t="s">
        <v>35268</v>
      </c>
      <c r="E5208" s="13" t="s">
        <v>126</v>
      </c>
      <c r="F5208" s="31">
        <f t="shared" si="81"/>
        <v>3</v>
      </c>
    </row>
    <row r="5209" spans="1:6" ht="29.55" customHeight="1" x14ac:dyDescent="0.4">
      <c r="A5209" s="12">
        <v>44720</v>
      </c>
      <c r="B5209" s="13" t="s">
        <v>32592</v>
      </c>
      <c r="C5209" s="14">
        <v>3.4000000000000002E-2</v>
      </c>
      <c r="D5209" s="13" t="s">
        <v>35419</v>
      </c>
      <c r="E5209" s="13" t="s">
        <v>35418</v>
      </c>
      <c r="F5209" s="31">
        <f t="shared" si="81"/>
        <v>3</v>
      </c>
    </row>
    <row r="5210" spans="1:6" ht="29.55" customHeight="1" x14ac:dyDescent="0.4">
      <c r="A5210" s="12">
        <v>44923</v>
      </c>
      <c r="B5210" s="11" t="s">
        <v>7391</v>
      </c>
      <c r="C5210" s="14">
        <v>5.57E-2</v>
      </c>
      <c r="D5210" s="13" t="s">
        <v>28232</v>
      </c>
      <c r="E5210" s="13" t="s">
        <v>22960</v>
      </c>
      <c r="F5210" s="31">
        <f t="shared" si="81"/>
        <v>3</v>
      </c>
    </row>
    <row r="5211" spans="1:6" ht="29.55" customHeight="1" x14ac:dyDescent="0.4">
      <c r="A5211" s="12">
        <v>44895</v>
      </c>
      <c r="B5211" s="11" t="s">
        <v>7391</v>
      </c>
      <c r="C5211" s="11" t="s">
        <v>5583</v>
      </c>
      <c r="D5211" s="13" t="s">
        <v>29028</v>
      </c>
      <c r="E5211" s="13" t="s">
        <v>20568</v>
      </c>
      <c r="F5211" s="31">
        <f t="shared" si="81"/>
        <v>3</v>
      </c>
    </row>
    <row r="5212" spans="1:6" ht="29.55" customHeight="1" x14ac:dyDescent="0.4">
      <c r="A5212" s="12">
        <v>44848</v>
      </c>
      <c r="B5212" s="13" t="s">
        <v>7391</v>
      </c>
      <c r="C5212" s="14">
        <v>0.2029</v>
      </c>
      <c r="D5212" s="13" t="s">
        <v>30780</v>
      </c>
      <c r="E5212" s="13" t="s">
        <v>30311</v>
      </c>
      <c r="F5212" s="31">
        <f t="shared" si="81"/>
        <v>3</v>
      </c>
    </row>
    <row r="5213" spans="1:6" ht="29.55" customHeight="1" x14ac:dyDescent="0.4">
      <c r="A5213" s="12">
        <v>44795</v>
      </c>
      <c r="B5213" s="13" t="s">
        <v>6492</v>
      </c>
      <c r="C5213" s="14">
        <v>2.98E-2</v>
      </c>
      <c r="D5213" s="13" t="s">
        <v>32745</v>
      </c>
      <c r="E5213" s="13" t="s">
        <v>14422</v>
      </c>
      <c r="F5213" s="31">
        <f t="shared" si="81"/>
        <v>3</v>
      </c>
    </row>
    <row r="5214" spans="1:6" ht="29.55" customHeight="1" x14ac:dyDescent="0.4">
      <c r="A5214" s="12">
        <v>44732</v>
      </c>
      <c r="B5214" s="13" t="s">
        <v>6492</v>
      </c>
      <c r="C5214" s="14">
        <v>8.14E-2</v>
      </c>
      <c r="D5214" s="13" t="s">
        <v>35051</v>
      </c>
      <c r="E5214" s="13" t="s">
        <v>34656</v>
      </c>
      <c r="F5214" s="31">
        <f t="shared" si="81"/>
        <v>3</v>
      </c>
    </row>
    <row r="5215" spans="1:6" ht="29.55" customHeight="1" x14ac:dyDescent="0.4">
      <c r="A5215" s="12">
        <v>44715</v>
      </c>
      <c r="B5215" s="13" t="s">
        <v>6492</v>
      </c>
      <c r="C5215" s="14">
        <v>5.74E-2</v>
      </c>
      <c r="D5215" s="13" t="s">
        <v>35522</v>
      </c>
      <c r="E5215" s="13" t="s">
        <v>17825</v>
      </c>
      <c r="F5215" s="31">
        <f t="shared" si="81"/>
        <v>3</v>
      </c>
    </row>
    <row r="5216" spans="1:6" ht="29.55" customHeight="1" x14ac:dyDescent="0.4">
      <c r="A5216" s="12">
        <v>44833</v>
      </c>
      <c r="B5216" s="13" t="s">
        <v>10924</v>
      </c>
      <c r="C5216" s="14">
        <v>0.1023</v>
      </c>
      <c r="D5216" s="13" t="s">
        <v>31230</v>
      </c>
      <c r="E5216" s="13" t="s">
        <v>20890</v>
      </c>
      <c r="F5216" s="31">
        <f t="shared" si="81"/>
        <v>3</v>
      </c>
    </row>
    <row r="5217" spans="1:6" ht="29.55" customHeight="1" x14ac:dyDescent="0.4">
      <c r="A5217" s="12">
        <v>44827</v>
      </c>
      <c r="B5217" s="13" t="s">
        <v>10924</v>
      </c>
      <c r="C5217" s="14">
        <v>0.19</v>
      </c>
      <c r="D5217" s="13" t="s">
        <v>31230</v>
      </c>
      <c r="E5217" s="13" t="s">
        <v>25185</v>
      </c>
      <c r="F5217" s="31">
        <f t="shared" si="81"/>
        <v>3</v>
      </c>
    </row>
    <row r="5218" spans="1:6" ht="29.55" customHeight="1" x14ac:dyDescent="0.4">
      <c r="A5218" s="12">
        <v>44754</v>
      </c>
      <c r="B5218" s="11" t="s">
        <v>10924</v>
      </c>
      <c r="C5218" s="14">
        <v>0.25790000000000002</v>
      </c>
      <c r="D5218" s="13" t="s">
        <v>34193</v>
      </c>
      <c r="E5218" s="13" t="s">
        <v>23692</v>
      </c>
      <c r="F5218" s="31">
        <f t="shared" si="81"/>
        <v>3</v>
      </c>
    </row>
    <row r="5219" spans="1:6" ht="29.55" customHeight="1" x14ac:dyDescent="0.4">
      <c r="A5219" s="12">
        <v>44824</v>
      </c>
      <c r="B5219" s="11" t="s">
        <v>8296</v>
      </c>
      <c r="C5219" s="17">
        <v>4.8899999999999999E-2</v>
      </c>
      <c r="D5219" s="13" t="s">
        <v>31578</v>
      </c>
      <c r="E5219" s="13" t="s">
        <v>5963</v>
      </c>
      <c r="F5219" s="31">
        <f t="shared" si="81"/>
        <v>3</v>
      </c>
    </row>
    <row r="5220" spans="1:6" ht="29.55" customHeight="1" x14ac:dyDescent="0.4">
      <c r="A5220" s="12">
        <v>44820</v>
      </c>
      <c r="B5220" s="11" t="s">
        <v>8296</v>
      </c>
      <c r="C5220" s="17">
        <v>0.2893</v>
      </c>
      <c r="D5220" s="13" t="s">
        <v>31642</v>
      </c>
      <c r="E5220" s="13" t="s">
        <v>31506</v>
      </c>
      <c r="F5220" s="31">
        <f t="shared" si="81"/>
        <v>3</v>
      </c>
    </row>
    <row r="5221" spans="1:6" ht="29.55" customHeight="1" x14ac:dyDescent="0.4">
      <c r="A5221" s="12">
        <v>44817</v>
      </c>
      <c r="B5221" s="11" t="s">
        <v>8296</v>
      </c>
      <c r="C5221" s="17">
        <v>0.13200000000000001</v>
      </c>
      <c r="D5221" s="13" t="s">
        <v>31819</v>
      </c>
      <c r="E5221" s="13" t="s">
        <v>5963</v>
      </c>
      <c r="F5221" s="31">
        <f t="shared" si="81"/>
        <v>3</v>
      </c>
    </row>
    <row r="5222" spans="1:6" ht="29.55" customHeight="1" x14ac:dyDescent="0.4">
      <c r="A5222" s="12">
        <v>44904</v>
      </c>
      <c r="B5222" s="11" t="s">
        <v>24397</v>
      </c>
      <c r="C5222" s="14">
        <v>8.2900000000000001E-2</v>
      </c>
      <c r="D5222" s="13" t="s">
        <v>28524</v>
      </c>
      <c r="E5222" s="13" t="s">
        <v>17784</v>
      </c>
      <c r="F5222" s="31">
        <f t="shared" si="81"/>
        <v>3</v>
      </c>
    </row>
    <row r="5223" spans="1:6" ht="29.55" customHeight="1" x14ac:dyDescent="0.4">
      <c r="A5223" s="12">
        <v>44902</v>
      </c>
      <c r="B5223" s="11" t="s">
        <v>24397</v>
      </c>
      <c r="C5223" s="14">
        <v>7.8600000000000003E-2</v>
      </c>
      <c r="D5223" s="13" t="s">
        <v>28524</v>
      </c>
      <c r="E5223" s="13" t="s">
        <v>17784</v>
      </c>
      <c r="F5223" s="31">
        <f t="shared" si="81"/>
        <v>3</v>
      </c>
    </row>
    <row r="5224" spans="1:6" ht="29.55" customHeight="1" x14ac:dyDescent="0.4">
      <c r="A5224" s="12">
        <v>44728</v>
      </c>
      <c r="B5224" s="13" t="s">
        <v>24397</v>
      </c>
      <c r="C5224" s="14">
        <v>0.18759999999999999</v>
      </c>
      <c r="D5224" s="13" t="s">
        <v>35137</v>
      </c>
      <c r="E5224" s="13" t="s">
        <v>20566</v>
      </c>
      <c r="F5224" s="31">
        <f t="shared" si="81"/>
        <v>3</v>
      </c>
    </row>
    <row r="5225" spans="1:6" ht="29.55" customHeight="1" x14ac:dyDescent="0.4">
      <c r="A5225" s="12">
        <v>44784</v>
      </c>
      <c r="B5225" s="13" t="s">
        <v>5741</v>
      </c>
      <c r="C5225" s="14">
        <v>8.0799999999999997E-2</v>
      </c>
      <c r="D5225" s="13" t="s">
        <v>33039</v>
      </c>
      <c r="E5225" s="13" t="s">
        <v>33040</v>
      </c>
      <c r="F5225" s="31">
        <f t="shared" si="81"/>
        <v>3</v>
      </c>
    </row>
    <row r="5226" spans="1:6" ht="29.55" customHeight="1" x14ac:dyDescent="0.4">
      <c r="A5226" s="12">
        <v>44777</v>
      </c>
      <c r="B5226" s="13" t="s">
        <v>5741</v>
      </c>
      <c r="C5226" s="14">
        <v>7.3300000000000004E-2</v>
      </c>
      <c r="D5226" s="13" t="s">
        <v>33328</v>
      </c>
      <c r="E5226" s="13" t="s">
        <v>33298</v>
      </c>
      <c r="F5226" s="31">
        <f t="shared" si="81"/>
        <v>3</v>
      </c>
    </row>
    <row r="5227" spans="1:6" ht="29.55" customHeight="1" x14ac:dyDescent="0.4">
      <c r="A5227" s="12">
        <v>44776</v>
      </c>
      <c r="B5227" s="13" t="s">
        <v>5741</v>
      </c>
      <c r="C5227" s="14">
        <v>0.04</v>
      </c>
      <c r="D5227" s="13" t="s">
        <v>33399</v>
      </c>
      <c r="E5227" s="13" t="s">
        <v>33369</v>
      </c>
      <c r="F5227" s="31">
        <f t="shared" si="81"/>
        <v>3</v>
      </c>
    </row>
    <row r="5228" spans="1:6" ht="29.55" customHeight="1" x14ac:dyDescent="0.4">
      <c r="A5228" s="12">
        <v>44739</v>
      </c>
      <c r="B5228" s="13" t="s">
        <v>11217</v>
      </c>
      <c r="C5228" s="14">
        <v>3.3099999999999997E-2</v>
      </c>
      <c r="D5228" s="13" t="s">
        <v>34824</v>
      </c>
      <c r="E5228" s="13" t="s">
        <v>19516</v>
      </c>
      <c r="F5228" s="31">
        <f t="shared" si="81"/>
        <v>3</v>
      </c>
    </row>
    <row r="5229" spans="1:6" ht="29.55" customHeight="1" x14ac:dyDescent="0.4">
      <c r="A5229" s="12">
        <v>44734</v>
      </c>
      <c r="B5229" s="13" t="s">
        <v>11217</v>
      </c>
      <c r="C5229" s="14">
        <v>0.26019999999999999</v>
      </c>
      <c r="D5229" s="13" t="s">
        <v>34957</v>
      </c>
      <c r="E5229" s="13" t="s">
        <v>34953</v>
      </c>
      <c r="F5229" s="31">
        <f t="shared" si="81"/>
        <v>3</v>
      </c>
    </row>
    <row r="5230" spans="1:6" ht="29.55" customHeight="1" x14ac:dyDescent="0.4">
      <c r="A5230" s="12">
        <v>44727</v>
      </c>
      <c r="B5230" s="13" t="s">
        <v>11217</v>
      </c>
      <c r="C5230" s="14">
        <v>0.1144</v>
      </c>
      <c r="D5230" s="13" t="s">
        <v>35176</v>
      </c>
      <c r="E5230" s="13" t="s">
        <v>34953</v>
      </c>
      <c r="F5230" s="31">
        <f t="shared" si="81"/>
        <v>3</v>
      </c>
    </row>
    <row r="5231" spans="1:6" ht="29.55" customHeight="1" x14ac:dyDescent="0.4">
      <c r="A5231" s="12">
        <v>44810</v>
      </c>
      <c r="B5231" s="11" t="s">
        <v>14234</v>
      </c>
      <c r="C5231" s="17">
        <v>0.1338</v>
      </c>
      <c r="D5231" s="13" t="s">
        <v>32018</v>
      </c>
      <c r="E5231" s="13" t="s">
        <v>14498</v>
      </c>
      <c r="F5231" s="31">
        <f t="shared" si="81"/>
        <v>3</v>
      </c>
    </row>
    <row r="5232" spans="1:6" ht="29.55" customHeight="1" x14ac:dyDescent="0.4">
      <c r="A5232" s="12">
        <v>44809</v>
      </c>
      <c r="B5232" s="11" t="s">
        <v>14234</v>
      </c>
      <c r="C5232" s="17">
        <v>8.9099999999999999E-2</v>
      </c>
      <c r="D5232" s="13" t="s">
        <v>32094</v>
      </c>
      <c r="E5232" s="13" t="s">
        <v>14498</v>
      </c>
      <c r="F5232" s="31">
        <f t="shared" si="81"/>
        <v>3</v>
      </c>
    </row>
    <row r="5233" spans="1:6" ht="29.55" customHeight="1" x14ac:dyDescent="0.4">
      <c r="A5233" s="12">
        <v>44805</v>
      </c>
      <c r="B5233" s="11" t="s">
        <v>14234</v>
      </c>
      <c r="C5233" s="17">
        <v>4.2599999999999999E-2</v>
      </c>
      <c r="D5233" s="13" t="s">
        <v>32253</v>
      </c>
      <c r="E5233" s="13" t="s">
        <v>14498</v>
      </c>
      <c r="F5233" s="31">
        <f t="shared" si="81"/>
        <v>3</v>
      </c>
    </row>
    <row r="5234" spans="1:6" ht="29.55" customHeight="1" x14ac:dyDescent="0.4">
      <c r="A5234" s="12">
        <v>44882</v>
      </c>
      <c r="B5234" s="13" t="s">
        <v>22455</v>
      </c>
      <c r="C5234" s="14">
        <v>5.1400000000000001E-2</v>
      </c>
      <c r="D5234" s="13" t="s">
        <v>29594</v>
      </c>
      <c r="E5234" s="13" t="s">
        <v>29595</v>
      </c>
      <c r="F5234" s="31">
        <f t="shared" si="81"/>
        <v>3</v>
      </c>
    </row>
    <row r="5235" spans="1:6" ht="29.55" customHeight="1" x14ac:dyDescent="0.4">
      <c r="A5235" s="12">
        <v>44881</v>
      </c>
      <c r="B5235" s="13" t="s">
        <v>22455</v>
      </c>
      <c r="C5235" s="14">
        <v>5.1400000000000001E-2</v>
      </c>
      <c r="D5235" s="13" t="s">
        <v>29657</v>
      </c>
      <c r="E5235" s="13" t="s">
        <v>29595</v>
      </c>
      <c r="F5235" s="31">
        <f t="shared" si="81"/>
        <v>3</v>
      </c>
    </row>
    <row r="5236" spans="1:6" ht="29.55" customHeight="1" x14ac:dyDescent="0.4">
      <c r="A5236" s="12">
        <v>44789</v>
      </c>
      <c r="B5236" s="13" t="s">
        <v>22455</v>
      </c>
      <c r="C5236" s="14">
        <v>4.1000000000000002E-2</v>
      </c>
      <c r="D5236" s="13" t="s">
        <v>32918</v>
      </c>
      <c r="E5236" s="13" t="s">
        <v>32919</v>
      </c>
      <c r="F5236" s="31">
        <f t="shared" si="81"/>
        <v>3</v>
      </c>
    </row>
    <row r="5237" spans="1:6" ht="29.55" customHeight="1" x14ac:dyDescent="0.4">
      <c r="A5237" s="12">
        <v>44840</v>
      </c>
      <c r="B5237" s="13" t="s">
        <v>7793</v>
      </c>
      <c r="C5237" s="14">
        <v>6.5500000000000003E-2</v>
      </c>
      <c r="D5237" s="13" t="s">
        <v>30989</v>
      </c>
      <c r="E5237" s="13" t="s">
        <v>19516</v>
      </c>
      <c r="F5237" s="31">
        <f t="shared" si="81"/>
        <v>3</v>
      </c>
    </row>
    <row r="5238" spans="1:6" ht="29.55" customHeight="1" x14ac:dyDescent="0.4">
      <c r="A5238" s="12">
        <v>44817</v>
      </c>
      <c r="B5238" s="11" t="s">
        <v>7793</v>
      </c>
      <c r="C5238" s="17">
        <v>8.7499999999999994E-2</v>
      </c>
      <c r="D5238" s="13" t="s">
        <v>31843</v>
      </c>
      <c r="E5238" s="13" t="s">
        <v>19213</v>
      </c>
      <c r="F5238" s="31">
        <f t="shared" si="81"/>
        <v>3</v>
      </c>
    </row>
    <row r="5239" spans="1:6" ht="29.55" customHeight="1" x14ac:dyDescent="0.4">
      <c r="A5239" s="12">
        <v>44755</v>
      </c>
      <c r="B5239" s="11" t="s">
        <v>7793</v>
      </c>
      <c r="C5239" s="14">
        <v>0.20330000000000001</v>
      </c>
      <c r="D5239" s="13" t="s">
        <v>34143</v>
      </c>
      <c r="E5239" s="13" t="s">
        <v>19757</v>
      </c>
      <c r="F5239" s="31">
        <f t="shared" si="81"/>
        <v>3</v>
      </c>
    </row>
    <row r="5240" spans="1:6" ht="29.55" customHeight="1" x14ac:dyDescent="0.4">
      <c r="A5240" s="12">
        <v>44873</v>
      </c>
      <c r="B5240" s="13" t="s">
        <v>16309</v>
      </c>
      <c r="C5240" s="14">
        <v>0.22869999999999999</v>
      </c>
      <c r="D5240" s="13" t="s">
        <v>29952</v>
      </c>
      <c r="E5240" s="13" t="s">
        <v>29953</v>
      </c>
      <c r="F5240" s="31">
        <f t="shared" si="81"/>
        <v>3</v>
      </c>
    </row>
    <row r="5241" spans="1:6" ht="29.55" customHeight="1" x14ac:dyDescent="0.4">
      <c r="A5241" s="12">
        <v>44838</v>
      </c>
      <c r="B5241" s="13" t="s">
        <v>16309</v>
      </c>
      <c r="C5241" s="14">
        <v>9.1600000000000001E-2</v>
      </c>
      <c r="D5241" s="13" t="s">
        <v>31091</v>
      </c>
      <c r="E5241" s="13" t="s">
        <v>31083</v>
      </c>
      <c r="F5241" s="31">
        <f t="shared" si="81"/>
        <v>3</v>
      </c>
    </row>
    <row r="5242" spans="1:6" ht="29.55" customHeight="1" x14ac:dyDescent="0.4">
      <c r="A5242" s="12">
        <v>44833</v>
      </c>
      <c r="B5242" s="13" t="s">
        <v>16309</v>
      </c>
      <c r="C5242" s="14">
        <v>0.1404</v>
      </c>
      <c r="D5242" s="13" t="s">
        <v>31232</v>
      </c>
      <c r="E5242" s="13" t="s">
        <v>30311</v>
      </c>
      <c r="F5242" s="31">
        <f t="shared" si="81"/>
        <v>3</v>
      </c>
    </row>
    <row r="5243" spans="1:6" ht="29.55" customHeight="1" x14ac:dyDescent="0.4">
      <c r="A5243" s="12">
        <v>44901</v>
      </c>
      <c r="B5243" s="11" t="s">
        <v>15031</v>
      </c>
      <c r="C5243" s="14">
        <v>0.1067</v>
      </c>
      <c r="D5243" s="13" t="s">
        <v>28920</v>
      </c>
      <c r="E5243" s="13" t="s">
        <v>17865</v>
      </c>
      <c r="F5243" s="31">
        <f t="shared" si="81"/>
        <v>3</v>
      </c>
    </row>
    <row r="5244" spans="1:6" ht="29.55" customHeight="1" x14ac:dyDescent="0.4">
      <c r="A5244" s="12">
        <v>44865</v>
      </c>
      <c r="B5244" s="13" t="s">
        <v>15031</v>
      </c>
      <c r="C5244" s="14">
        <v>0.14749999999999999</v>
      </c>
      <c r="D5244" s="13" t="s">
        <v>30202</v>
      </c>
      <c r="E5244" s="13" t="s">
        <v>7175</v>
      </c>
      <c r="F5244" s="31">
        <f t="shared" si="81"/>
        <v>3</v>
      </c>
    </row>
    <row r="5245" spans="1:6" ht="29.55" customHeight="1" x14ac:dyDescent="0.4">
      <c r="A5245" s="12">
        <v>44770</v>
      </c>
      <c r="B5245" s="13" t="s">
        <v>15031</v>
      </c>
      <c r="C5245" s="14">
        <v>0.1099</v>
      </c>
      <c r="D5245" s="13" t="s">
        <v>33594</v>
      </c>
      <c r="E5245" s="13" t="s">
        <v>33595</v>
      </c>
      <c r="F5245" s="31">
        <f t="shared" si="81"/>
        <v>3</v>
      </c>
    </row>
    <row r="5246" spans="1:6" ht="29.55" customHeight="1" x14ac:dyDescent="0.4">
      <c r="A5246" s="12">
        <v>44853</v>
      </c>
      <c r="B5246" s="13" t="s">
        <v>12330</v>
      </c>
      <c r="C5246" s="14">
        <v>5.9299999999999999E-2</v>
      </c>
      <c r="D5246" s="13" t="s">
        <v>30622</v>
      </c>
      <c r="E5246" s="13" t="s">
        <v>30311</v>
      </c>
      <c r="F5246" s="31">
        <f t="shared" si="81"/>
        <v>3</v>
      </c>
    </row>
    <row r="5247" spans="1:6" ht="29.55" customHeight="1" x14ac:dyDescent="0.4">
      <c r="A5247" s="12">
        <v>44789</v>
      </c>
      <c r="B5247" s="13" t="s">
        <v>12330</v>
      </c>
      <c r="C5247" s="14">
        <v>4.6199999999999998E-2</v>
      </c>
      <c r="D5247" s="13" t="s">
        <v>32913</v>
      </c>
      <c r="E5247" s="13" t="s">
        <v>498</v>
      </c>
      <c r="F5247" s="31">
        <f t="shared" si="81"/>
        <v>3</v>
      </c>
    </row>
    <row r="5248" spans="1:6" ht="29.55" customHeight="1" x14ac:dyDescent="0.4">
      <c r="A5248" s="12">
        <v>44714</v>
      </c>
      <c r="B5248" s="13" t="s">
        <v>12330</v>
      </c>
      <c r="C5248" s="14">
        <v>5.4199999999999998E-2</v>
      </c>
      <c r="D5248" s="13" t="s">
        <v>35585</v>
      </c>
      <c r="E5248" s="13" t="s">
        <v>20568</v>
      </c>
      <c r="F5248" s="31">
        <f t="shared" si="81"/>
        <v>3</v>
      </c>
    </row>
    <row r="5249" spans="1:6" ht="29.55" customHeight="1" x14ac:dyDescent="0.4">
      <c r="A5249" s="12">
        <v>44865</v>
      </c>
      <c r="B5249" s="13" t="s">
        <v>16129</v>
      </c>
      <c r="C5249" s="14">
        <v>0.2419</v>
      </c>
      <c r="D5249" s="13" t="s">
        <v>30194</v>
      </c>
      <c r="E5249" s="13" t="s">
        <v>21671</v>
      </c>
      <c r="F5249" s="31">
        <f t="shared" si="81"/>
        <v>3</v>
      </c>
    </row>
    <row r="5250" spans="1:6" ht="29.55" customHeight="1" x14ac:dyDescent="0.4">
      <c r="A5250" s="12">
        <v>44854</v>
      </c>
      <c r="B5250" s="11" t="s">
        <v>16129</v>
      </c>
      <c r="C5250" s="17">
        <v>0.1111</v>
      </c>
      <c r="D5250" s="13" t="s">
        <v>30564</v>
      </c>
      <c r="E5250" s="13" t="s">
        <v>30565</v>
      </c>
      <c r="F5250" s="31">
        <f t="shared" ref="F5250:F5313" si="82">COUNTIF(B:B,B5250)</f>
        <v>3</v>
      </c>
    </row>
    <row r="5251" spans="1:6" ht="29.55" customHeight="1" x14ac:dyDescent="0.4">
      <c r="A5251" s="12">
        <v>44812</v>
      </c>
      <c r="B5251" s="11" t="s">
        <v>16129</v>
      </c>
      <c r="C5251" s="11" t="s">
        <v>7650</v>
      </c>
      <c r="D5251" s="13" t="s">
        <v>31894</v>
      </c>
      <c r="E5251" s="13" t="s">
        <v>22030</v>
      </c>
      <c r="F5251" s="31">
        <f t="shared" si="82"/>
        <v>3</v>
      </c>
    </row>
    <row r="5252" spans="1:6" ht="29.55" customHeight="1" x14ac:dyDescent="0.4">
      <c r="A5252" s="12">
        <v>44736</v>
      </c>
      <c r="B5252" s="13" t="s">
        <v>20162</v>
      </c>
      <c r="C5252" s="14">
        <v>0.19900000000000001</v>
      </c>
      <c r="D5252" s="13" t="s">
        <v>34839</v>
      </c>
      <c r="E5252" s="13" t="s">
        <v>34517</v>
      </c>
      <c r="F5252" s="31">
        <f t="shared" si="82"/>
        <v>3</v>
      </c>
    </row>
    <row r="5253" spans="1:6" ht="29.55" customHeight="1" x14ac:dyDescent="0.4">
      <c r="A5253" s="12">
        <v>44728</v>
      </c>
      <c r="B5253" s="13" t="s">
        <v>20162</v>
      </c>
      <c r="C5253" s="14">
        <v>1.7500000000000002E-2</v>
      </c>
      <c r="D5253" s="13" t="s">
        <v>35160</v>
      </c>
      <c r="E5253" s="13" t="s">
        <v>34517</v>
      </c>
      <c r="F5253" s="31">
        <f t="shared" si="82"/>
        <v>3</v>
      </c>
    </row>
    <row r="5254" spans="1:6" ht="29.55" customHeight="1" x14ac:dyDescent="0.4">
      <c r="A5254" s="12">
        <v>44727</v>
      </c>
      <c r="B5254" s="13" t="s">
        <v>20162</v>
      </c>
      <c r="C5254" s="14">
        <v>1.7500000000000002E-2</v>
      </c>
      <c r="D5254" s="13" t="s">
        <v>35160</v>
      </c>
      <c r="E5254" s="13" t="s">
        <v>34517</v>
      </c>
      <c r="F5254" s="31">
        <f t="shared" si="82"/>
        <v>3</v>
      </c>
    </row>
    <row r="5255" spans="1:6" ht="29.55" customHeight="1" x14ac:dyDescent="0.4">
      <c r="A5255" s="12">
        <v>44887</v>
      </c>
      <c r="B5255" s="13" t="s">
        <v>8487</v>
      </c>
      <c r="C5255" s="14">
        <v>0.2298</v>
      </c>
      <c r="D5255" s="13" t="s">
        <v>29371</v>
      </c>
      <c r="E5255" s="13" t="s">
        <v>29347</v>
      </c>
      <c r="F5255" s="31">
        <f t="shared" si="82"/>
        <v>3</v>
      </c>
    </row>
    <row r="5256" spans="1:6" ht="29.55" customHeight="1" x14ac:dyDescent="0.4">
      <c r="A5256" s="12">
        <v>44883</v>
      </c>
      <c r="B5256" s="13" t="s">
        <v>8487</v>
      </c>
      <c r="C5256" s="14">
        <v>2.76E-2</v>
      </c>
      <c r="D5256" s="13" t="s">
        <v>29548</v>
      </c>
      <c r="E5256" s="13" t="s">
        <v>29178</v>
      </c>
      <c r="F5256" s="31">
        <f t="shared" si="82"/>
        <v>3</v>
      </c>
    </row>
    <row r="5257" spans="1:6" ht="29.55" customHeight="1" x14ac:dyDescent="0.4">
      <c r="A5257" s="12">
        <v>44746</v>
      </c>
      <c r="B5257" s="13" t="s">
        <v>8487</v>
      </c>
      <c r="C5257" s="14">
        <v>5.04E-2</v>
      </c>
      <c r="D5257" s="13" t="s">
        <v>34559</v>
      </c>
      <c r="E5257" s="13" t="s">
        <v>19724</v>
      </c>
      <c r="F5257" s="31">
        <f t="shared" si="82"/>
        <v>3</v>
      </c>
    </row>
    <row r="5258" spans="1:6" ht="29.55" customHeight="1" x14ac:dyDescent="0.4">
      <c r="A5258" s="12">
        <v>44880</v>
      </c>
      <c r="B5258" s="13" t="s">
        <v>29744</v>
      </c>
      <c r="C5258" s="14">
        <v>2.7300000000000001E-2</v>
      </c>
      <c r="D5258" s="13" t="s">
        <v>29745</v>
      </c>
      <c r="E5258" s="13" t="s">
        <v>29746</v>
      </c>
      <c r="F5258" s="31">
        <f t="shared" si="82"/>
        <v>3</v>
      </c>
    </row>
    <row r="5259" spans="1:6" ht="29.55" customHeight="1" x14ac:dyDescent="0.4">
      <c r="A5259" s="12">
        <v>44861</v>
      </c>
      <c r="B5259" s="13" t="s">
        <v>29744</v>
      </c>
      <c r="C5259" s="14">
        <v>0.16470000000000001</v>
      </c>
      <c r="D5259" s="13" t="s">
        <v>30271</v>
      </c>
      <c r="E5259" s="13" t="s">
        <v>498</v>
      </c>
      <c r="F5259" s="31">
        <f t="shared" si="82"/>
        <v>3</v>
      </c>
    </row>
    <row r="5260" spans="1:6" ht="29.55" customHeight="1" x14ac:dyDescent="0.4">
      <c r="A5260" s="12">
        <v>44823</v>
      </c>
      <c r="B5260" s="11" t="s">
        <v>29744</v>
      </c>
      <c r="C5260" s="17">
        <v>0.1119</v>
      </c>
      <c r="D5260" s="13" t="s">
        <v>31608</v>
      </c>
      <c r="E5260" s="13" t="s">
        <v>22176</v>
      </c>
      <c r="F5260" s="31">
        <f t="shared" si="82"/>
        <v>3</v>
      </c>
    </row>
    <row r="5261" spans="1:6" ht="29.55" customHeight="1" x14ac:dyDescent="0.4">
      <c r="A5261" s="12">
        <v>44869</v>
      </c>
      <c r="B5261" s="13" t="s">
        <v>30042</v>
      </c>
      <c r="C5261" s="13" t="s">
        <v>5818</v>
      </c>
      <c r="D5261" s="13" t="s">
        <v>30043</v>
      </c>
      <c r="E5261" s="13" t="s">
        <v>29409</v>
      </c>
      <c r="F5261" s="31">
        <f t="shared" si="82"/>
        <v>3</v>
      </c>
    </row>
    <row r="5262" spans="1:6" ht="29.55" customHeight="1" x14ac:dyDescent="0.4">
      <c r="A5262" s="12">
        <v>44802</v>
      </c>
      <c r="B5262" s="11" t="s">
        <v>30042</v>
      </c>
      <c r="C5262" s="17">
        <v>1.6299999999999999E-2</v>
      </c>
      <c r="D5262" s="13" t="s">
        <v>32387</v>
      </c>
      <c r="E5262" s="13" t="s">
        <v>32357</v>
      </c>
      <c r="F5262" s="31">
        <f t="shared" si="82"/>
        <v>3</v>
      </c>
    </row>
    <row r="5263" spans="1:6" ht="29.55" customHeight="1" x14ac:dyDescent="0.4">
      <c r="A5263" s="12">
        <v>44719</v>
      </c>
      <c r="B5263" s="13" t="s">
        <v>30042</v>
      </c>
      <c r="C5263" s="14">
        <v>9.5500000000000002E-2</v>
      </c>
      <c r="D5263" s="13" t="s">
        <v>35016</v>
      </c>
      <c r="E5263" s="13" t="s">
        <v>35471</v>
      </c>
      <c r="F5263" s="31">
        <f t="shared" si="82"/>
        <v>3</v>
      </c>
    </row>
    <row r="5264" spans="1:6" ht="29.55" customHeight="1" x14ac:dyDescent="0.4">
      <c r="A5264" s="12">
        <v>44757</v>
      </c>
      <c r="B5264" s="11" t="s">
        <v>22976</v>
      </c>
      <c r="C5264" s="14">
        <v>0.1085</v>
      </c>
      <c r="D5264" s="13" t="s">
        <v>34038</v>
      </c>
      <c r="E5264" s="13" t="s">
        <v>34039</v>
      </c>
      <c r="F5264" s="31">
        <f t="shared" si="82"/>
        <v>3</v>
      </c>
    </row>
    <row r="5265" spans="1:6" ht="29.55" customHeight="1" x14ac:dyDescent="0.4">
      <c r="A5265" s="12">
        <v>44755</v>
      </c>
      <c r="B5265" s="11" t="s">
        <v>22976</v>
      </c>
      <c r="C5265" s="13" t="s">
        <v>34149</v>
      </c>
      <c r="D5265" s="13" t="s">
        <v>34150</v>
      </c>
      <c r="E5265" s="13" t="s">
        <v>33943</v>
      </c>
      <c r="F5265" s="31">
        <f t="shared" si="82"/>
        <v>3</v>
      </c>
    </row>
    <row r="5266" spans="1:6" ht="29.55" customHeight="1" x14ac:dyDescent="0.4">
      <c r="A5266" s="12">
        <v>44747</v>
      </c>
      <c r="B5266" s="13" t="s">
        <v>22976</v>
      </c>
      <c r="C5266" s="14">
        <v>9.3600000000000003E-2</v>
      </c>
      <c r="D5266" s="13" t="s">
        <v>34464</v>
      </c>
      <c r="E5266" s="13" t="s">
        <v>34451</v>
      </c>
      <c r="F5266" s="31">
        <f t="shared" si="82"/>
        <v>3</v>
      </c>
    </row>
    <row r="5267" spans="1:6" ht="29.55" customHeight="1" x14ac:dyDescent="0.4">
      <c r="A5267" s="12">
        <v>44890</v>
      </c>
      <c r="B5267" s="11" t="s">
        <v>214</v>
      </c>
      <c r="C5267" s="17">
        <v>6.4799999999999996E-2</v>
      </c>
      <c r="D5267" s="13" t="s">
        <v>29205</v>
      </c>
      <c r="E5267" s="13" t="s">
        <v>5881</v>
      </c>
      <c r="F5267" s="31">
        <f t="shared" si="82"/>
        <v>3</v>
      </c>
    </row>
    <row r="5268" spans="1:6" ht="29.55" customHeight="1" x14ac:dyDescent="0.4">
      <c r="A5268" s="12">
        <v>44804</v>
      </c>
      <c r="B5268" s="11" t="s">
        <v>214</v>
      </c>
      <c r="C5268" s="17">
        <v>8.5599999999999996E-2</v>
      </c>
      <c r="D5268" s="13" t="s">
        <v>32281</v>
      </c>
      <c r="E5268" s="13" t="s">
        <v>14690</v>
      </c>
      <c r="F5268" s="31">
        <f t="shared" si="82"/>
        <v>3</v>
      </c>
    </row>
    <row r="5269" spans="1:6" ht="29.55" customHeight="1" x14ac:dyDescent="0.4">
      <c r="A5269" s="12">
        <v>44802</v>
      </c>
      <c r="B5269" s="11" t="s">
        <v>214</v>
      </c>
      <c r="C5269" s="17">
        <v>5.6399999999999999E-2</v>
      </c>
      <c r="D5269" s="13" t="s">
        <v>32374</v>
      </c>
      <c r="E5269" s="13" t="s">
        <v>14690</v>
      </c>
      <c r="F5269" s="31">
        <f t="shared" si="82"/>
        <v>3</v>
      </c>
    </row>
    <row r="5270" spans="1:6" ht="29.55" customHeight="1" x14ac:dyDescent="0.4">
      <c r="A5270" s="12">
        <v>44858</v>
      </c>
      <c r="B5270" s="11" t="s">
        <v>12144</v>
      </c>
      <c r="C5270" s="17">
        <v>9.8599999999999993E-2</v>
      </c>
      <c r="D5270" s="13" t="s">
        <v>30457</v>
      </c>
      <c r="E5270" s="13" t="s">
        <v>30458</v>
      </c>
      <c r="F5270" s="31">
        <f t="shared" si="82"/>
        <v>3</v>
      </c>
    </row>
    <row r="5271" spans="1:6" ht="29.55" customHeight="1" x14ac:dyDescent="0.4">
      <c r="A5271" s="12">
        <v>44797</v>
      </c>
      <c r="B5271" s="13" t="s">
        <v>12144</v>
      </c>
      <c r="C5271" s="14">
        <v>3.7400000000000003E-2</v>
      </c>
      <c r="D5271" s="13" t="s">
        <v>32632</v>
      </c>
      <c r="E5271" s="13" t="s">
        <v>32572</v>
      </c>
      <c r="F5271" s="31">
        <f t="shared" si="82"/>
        <v>3</v>
      </c>
    </row>
    <row r="5272" spans="1:6" ht="29.55" customHeight="1" x14ac:dyDescent="0.4">
      <c r="A5272" s="12">
        <v>44777</v>
      </c>
      <c r="B5272" s="13" t="s">
        <v>12144</v>
      </c>
      <c r="C5272" s="14">
        <v>2.1100000000000001E-2</v>
      </c>
      <c r="D5272" s="13" t="s">
        <v>33361</v>
      </c>
      <c r="E5272" s="13" t="s">
        <v>33061</v>
      </c>
      <c r="F5272" s="31">
        <f t="shared" si="82"/>
        <v>3</v>
      </c>
    </row>
    <row r="5273" spans="1:6" ht="29.55" customHeight="1" x14ac:dyDescent="0.4">
      <c r="A5273" s="12">
        <v>44923</v>
      </c>
      <c r="B5273" s="11" t="s">
        <v>16039</v>
      </c>
      <c r="C5273" s="14">
        <v>0.12330000000000001</v>
      </c>
      <c r="D5273" s="13" t="s">
        <v>28202</v>
      </c>
      <c r="E5273" s="13" t="s">
        <v>28203</v>
      </c>
      <c r="F5273" s="31">
        <f t="shared" si="82"/>
        <v>3</v>
      </c>
    </row>
    <row r="5274" spans="1:6" ht="29.55" customHeight="1" x14ac:dyDescent="0.4">
      <c r="A5274" s="12">
        <v>44921</v>
      </c>
      <c r="B5274" s="11" t="s">
        <v>16039</v>
      </c>
      <c r="C5274" s="14">
        <v>0.16309999999999999</v>
      </c>
      <c r="D5274" s="13" t="s">
        <v>28275</v>
      </c>
      <c r="E5274" s="13" t="s">
        <v>28123</v>
      </c>
      <c r="F5274" s="31">
        <f t="shared" si="82"/>
        <v>3</v>
      </c>
    </row>
    <row r="5275" spans="1:6" ht="29.55" customHeight="1" x14ac:dyDescent="0.4">
      <c r="A5275" s="12">
        <v>44910</v>
      </c>
      <c r="B5275" s="11" t="s">
        <v>16039</v>
      </c>
      <c r="C5275" s="14">
        <v>0.16489999999999999</v>
      </c>
      <c r="D5275" s="13" t="s">
        <v>28583</v>
      </c>
      <c r="E5275" s="13" t="s">
        <v>28123</v>
      </c>
      <c r="F5275" s="31">
        <f t="shared" si="82"/>
        <v>3</v>
      </c>
    </row>
    <row r="5276" spans="1:6" ht="29.55" customHeight="1" x14ac:dyDescent="0.4">
      <c r="A5276" s="12">
        <v>44743</v>
      </c>
      <c r="B5276" s="13" t="s">
        <v>34626</v>
      </c>
      <c r="C5276" s="14">
        <v>0.18840000000000001</v>
      </c>
      <c r="D5276" s="13" t="s">
        <v>34627</v>
      </c>
      <c r="E5276" s="13" t="s">
        <v>34517</v>
      </c>
      <c r="F5276" s="31">
        <f t="shared" si="82"/>
        <v>3</v>
      </c>
    </row>
    <row r="5277" spans="1:6" ht="29.55" customHeight="1" x14ac:dyDescent="0.4">
      <c r="A5277" s="12">
        <v>44732</v>
      </c>
      <c r="B5277" s="13" t="s">
        <v>34626</v>
      </c>
      <c r="C5277" s="14">
        <v>0.15709999999999999</v>
      </c>
      <c r="D5277" s="13" t="s">
        <v>35046</v>
      </c>
      <c r="E5277" s="13" t="s">
        <v>34517</v>
      </c>
      <c r="F5277" s="31">
        <f t="shared" si="82"/>
        <v>3</v>
      </c>
    </row>
    <row r="5278" spans="1:6" ht="29.55" customHeight="1" x14ac:dyDescent="0.4">
      <c r="A5278" s="12">
        <v>44725</v>
      </c>
      <c r="B5278" s="13" t="s">
        <v>34626</v>
      </c>
      <c r="C5278" s="14">
        <v>0.11070000000000001</v>
      </c>
      <c r="D5278" s="13" t="s">
        <v>35281</v>
      </c>
      <c r="E5278" s="13" t="s">
        <v>34517</v>
      </c>
      <c r="F5278" s="31">
        <f t="shared" si="82"/>
        <v>3</v>
      </c>
    </row>
    <row r="5279" spans="1:6" ht="29.55" customHeight="1" x14ac:dyDescent="0.4">
      <c r="A5279" s="12">
        <v>44820</v>
      </c>
      <c r="B5279" s="11" t="s">
        <v>6251</v>
      </c>
      <c r="C5279" s="17">
        <v>5.7500000000000002E-2</v>
      </c>
      <c r="D5279" s="13" t="s">
        <v>31684</v>
      </c>
      <c r="E5279" s="13" t="s">
        <v>31685</v>
      </c>
      <c r="F5279" s="31">
        <f t="shared" si="82"/>
        <v>3</v>
      </c>
    </row>
    <row r="5280" spans="1:6" ht="29.55" customHeight="1" x14ac:dyDescent="0.4">
      <c r="A5280" s="12">
        <v>44804</v>
      </c>
      <c r="B5280" s="11" t="s">
        <v>6251</v>
      </c>
      <c r="C5280" s="17">
        <v>0.1318</v>
      </c>
      <c r="D5280" s="13" t="s">
        <v>32267</v>
      </c>
      <c r="E5280" s="13" t="s">
        <v>29881</v>
      </c>
      <c r="F5280" s="31">
        <f t="shared" si="82"/>
        <v>3</v>
      </c>
    </row>
    <row r="5281" spans="1:6" ht="29.55" customHeight="1" x14ac:dyDescent="0.4">
      <c r="A5281" s="12">
        <v>44756</v>
      </c>
      <c r="B5281" s="11" t="s">
        <v>6251</v>
      </c>
      <c r="C5281" s="14">
        <v>0.12570000000000001</v>
      </c>
      <c r="D5281" s="13" t="s">
        <v>34092</v>
      </c>
      <c r="E5281" s="13" t="s">
        <v>34093</v>
      </c>
      <c r="F5281" s="31">
        <f t="shared" si="82"/>
        <v>3</v>
      </c>
    </row>
    <row r="5282" spans="1:6" ht="29.55" customHeight="1" x14ac:dyDescent="0.4">
      <c r="A5282" s="12">
        <v>44852</v>
      </c>
      <c r="B5282" s="13" t="s">
        <v>17933</v>
      </c>
      <c r="C5282" s="14">
        <v>8.5599999999999996E-2</v>
      </c>
      <c r="D5282" s="13" t="s">
        <v>30698</v>
      </c>
      <c r="E5282" s="13" t="s">
        <v>18982</v>
      </c>
      <c r="F5282" s="31">
        <f t="shared" si="82"/>
        <v>3</v>
      </c>
    </row>
    <row r="5283" spans="1:6" ht="29.55" customHeight="1" x14ac:dyDescent="0.4">
      <c r="A5283" s="12">
        <v>44806</v>
      </c>
      <c r="B5283" s="11" t="s">
        <v>17933</v>
      </c>
      <c r="C5283" s="17">
        <v>0.1099</v>
      </c>
      <c r="D5283" s="13" t="s">
        <v>32152</v>
      </c>
      <c r="E5283" s="13" t="s">
        <v>32153</v>
      </c>
      <c r="F5283" s="31">
        <f t="shared" si="82"/>
        <v>3</v>
      </c>
    </row>
    <row r="5284" spans="1:6" ht="29.55" customHeight="1" x14ac:dyDescent="0.4">
      <c r="A5284" s="12">
        <v>44747</v>
      </c>
      <c r="B5284" s="13" t="s">
        <v>17933</v>
      </c>
      <c r="C5284" s="14">
        <v>9.4799999999999995E-2</v>
      </c>
      <c r="D5284" s="13" t="s">
        <v>34452</v>
      </c>
      <c r="E5284" s="13" t="s">
        <v>34451</v>
      </c>
      <c r="F5284" s="31">
        <f t="shared" si="82"/>
        <v>3</v>
      </c>
    </row>
    <row r="5285" spans="1:6" ht="29.55" customHeight="1" x14ac:dyDescent="0.4">
      <c r="A5285" s="12">
        <v>44890</v>
      </c>
      <c r="B5285" s="11" t="s">
        <v>19432</v>
      </c>
      <c r="C5285" s="17">
        <v>8.7599999999999997E-2</v>
      </c>
      <c r="D5285" s="13" t="s">
        <v>29185</v>
      </c>
      <c r="E5285" s="13" t="s">
        <v>8077</v>
      </c>
      <c r="F5285" s="31">
        <f t="shared" si="82"/>
        <v>3</v>
      </c>
    </row>
    <row r="5286" spans="1:6" ht="29.55" customHeight="1" x14ac:dyDescent="0.4">
      <c r="A5286" s="12">
        <v>44866</v>
      </c>
      <c r="B5286" s="13" t="s">
        <v>19432</v>
      </c>
      <c r="C5286" s="14">
        <v>8.6499999999999994E-2</v>
      </c>
      <c r="D5286" s="13" t="s">
        <v>30166</v>
      </c>
      <c r="E5286" s="13" t="s">
        <v>8077</v>
      </c>
      <c r="F5286" s="31">
        <f t="shared" si="82"/>
        <v>3</v>
      </c>
    </row>
    <row r="5287" spans="1:6" ht="29.55" customHeight="1" x14ac:dyDescent="0.4">
      <c r="A5287" s="12">
        <v>44747</v>
      </c>
      <c r="B5287" s="13" t="s">
        <v>19432</v>
      </c>
      <c r="C5287" s="14">
        <v>0.1053</v>
      </c>
      <c r="D5287" s="13" t="s">
        <v>34483</v>
      </c>
      <c r="E5287" s="13" t="s">
        <v>20568</v>
      </c>
      <c r="F5287" s="31">
        <f t="shared" si="82"/>
        <v>3</v>
      </c>
    </row>
    <row r="5288" spans="1:6" ht="29.55" customHeight="1" x14ac:dyDescent="0.4">
      <c r="A5288" s="12">
        <v>44831</v>
      </c>
      <c r="B5288" s="13" t="s">
        <v>21186</v>
      </c>
      <c r="C5288" s="14">
        <v>7.0999999999999994E-2</v>
      </c>
      <c r="D5288" s="13" t="s">
        <v>31288</v>
      </c>
      <c r="E5288" s="13" t="s">
        <v>31285</v>
      </c>
      <c r="F5288" s="31">
        <f t="shared" si="82"/>
        <v>3</v>
      </c>
    </row>
    <row r="5289" spans="1:6" ht="29.55" customHeight="1" x14ac:dyDescent="0.4">
      <c r="A5289" s="12">
        <v>44825</v>
      </c>
      <c r="B5289" s="11" t="s">
        <v>21186</v>
      </c>
      <c r="C5289" s="17">
        <v>5.3199999999999997E-2</v>
      </c>
      <c r="D5289" s="13" t="s">
        <v>31462</v>
      </c>
      <c r="E5289" s="13" t="s">
        <v>22960</v>
      </c>
      <c r="F5289" s="31">
        <f t="shared" si="82"/>
        <v>3</v>
      </c>
    </row>
    <row r="5290" spans="1:6" ht="29.55" customHeight="1" x14ac:dyDescent="0.4">
      <c r="A5290" s="12">
        <v>44824</v>
      </c>
      <c r="B5290" s="11" t="s">
        <v>21186</v>
      </c>
      <c r="C5290" s="17">
        <v>9.8299999999999998E-2</v>
      </c>
      <c r="D5290" s="13" t="s">
        <v>31535</v>
      </c>
      <c r="E5290" s="13" t="s">
        <v>22960</v>
      </c>
      <c r="F5290" s="31">
        <f t="shared" si="82"/>
        <v>3</v>
      </c>
    </row>
    <row r="5291" spans="1:6" ht="29.55" customHeight="1" x14ac:dyDescent="0.4">
      <c r="A5291" s="12">
        <v>44917</v>
      </c>
      <c r="B5291" s="11" t="s">
        <v>9779</v>
      </c>
      <c r="C5291" s="14">
        <v>7.3499999999999996E-2</v>
      </c>
      <c r="D5291" s="13" t="s">
        <v>27940</v>
      </c>
      <c r="E5291" s="13" t="s">
        <v>17784</v>
      </c>
      <c r="F5291" s="31">
        <f t="shared" si="82"/>
        <v>3</v>
      </c>
    </row>
    <row r="5292" spans="1:6" ht="29.55" customHeight="1" x14ac:dyDescent="0.4">
      <c r="A5292" s="12">
        <v>44859</v>
      </c>
      <c r="B5292" s="11" t="s">
        <v>9779</v>
      </c>
      <c r="C5292" s="17">
        <v>0.23530000000000001</v>
      </c>
      <c r="D5292" s="13" t="s">
        <v>30361</v>
      </c>
      <c r="E5292" s="13" t="s">
        <v>30362</v>
      </c>
      <c r="F5292" s="31">
        <f t="shared" si="82"/>
        <v>3</v>
      </c>
    </row>
    <row r="5293" spans="1:6" ht="29.55" customHeight="1" x14ac:dyDescent="0.4">
      <c r="A5293" s="12">
        <v>44858</v>
      </c>
      <c r="B5293" s="11" t="s">
        <v>9779</v>
      </c>
      <c r="C5293" s="17">
        <v>0.13880000000000001</v>
      </c>
      <c r="D5293" s="13" t="s">
        <v>30446</v>
      </c>
      <c r="E5293" s="13" t="s">
        <v>30362</v>
      </c>
      <c r="F5293" s="31">
        <f t="shared" si="82"/>
        <v>3</v>
      </c>
    </row>
    <row r="5294" spans="1:6" ht="29.55" customHeight="1" x14ac:dyDescent="0.4">
      <c r="A5294" s="12">
        <v>44831</v>
      </c>
      <c r="B5294" s="13" t="s">
        <v>11608</v>
      </c>
      <c r="C5294" s="14">
        <v>3.1300000000000001E-2</v>
      </c>
      <c r="D5294" s="13" t="s">
        <v>31314</v>
      </c>
      <c r="E5294" s="13" t="s">
        <v>31315</v>
      </c>
      <c r="F5294" s="31">
        <f t="shared" si="82"/>
        <v>3</v>
      </c>
    </row>
    <row r="5295" spans="1:6" ht="29.55" customHeight="1" x14ac:dyDescent="0.4">
      <c r="A5295" s="12">
        <v>44768</v>
      </c>
      <c r="B5295" s="11" t="s">
        <v>11608</v>
      </c>
      <c r="C5295" s="14">
        <v>8.7400000000000005E-2</v>
      </c>
      <c r="D5295" s="13" t="s">
        <v>33714</v>
      </c>
      <c r="E5295" s="13" t="s">
        <v>33715</v>
      </c>
      <c r="F5295" s="31">
        <f t="shared" si="82"/>
        <v>3</v>
      </c>
    </row>
    <row r="5296" spans="1:6" ht="29.55" customHeight="1" x14ac:dyDescent="0.4">
      <c r="A5296" s="12">
        <v>44767</v>
      </c>
      <c r="B5296" s="11" t="s">
        <v>11608</v>
      </c>
      <c r="C5296" s="14">
        <v>6.4699999999999994E-2</v>
      </c>
      <c r="D5296" s="13" t="s">
        <v>33791</v>
      </c>
      <c r="E5296" s="13" t="s">
        <v>33715</v>
      </c>
      <c r="F5296" s="31">
        <f t="shared" si="82"/>
        <v>3</v>
      </c>
    </row>
    <row r="5297" spans="1:6" ht="29.55" customHeight="1" x14ac:dyDescent="0.4">
      <c r="A5297" s="12">
        <v>44904</v>
      </c>
      <c r="B5297" s="11" t="s">
        <v>505</v>
      </c>
      <c r="C5297" s="14">
        <v>0.1062</v>
      </c>
      <c r="D5297" s="13" t="s">
        <v>28803</v>
      </c>
      <c r="E5297" s="13" t="s">
        <v>18037</v>
      </c>
      <c r="F5297" s="31">
        <f t="shared" si="82"/>
        <v>3</v>
      </c>
    </row>
    <row r="5298" spans="1:6" ht="29.55" customHeight="1" x14ac:dyDescent="0.4">
      <c r="A5298" s="12">
        <v>44805</v>
      </c>
      <c r="B5298" s="11" t="s">
        <v>505</v>
      </c>
      <c r="C5298" s="17">
        <v>6.3E-2</v>
      </c>
      <c r="D5298" s="13" t="s">
        <v>32243</v>
      </c>
      <c r="E5298" s="13" t="s">
        <v>507</v>
      </c>
      <c r="F5298" s="31">
        <f t="shared" si="82"/>
        <v>3</v>
      </c>
    </row>
    <row r="5299" spans="1:6" ht="29.55" customHeight="1" x14ac:dyDescent="0.4">
      <c r="A5299" s="12">
        <v>44798</v>
      </c>
      <c r="B5299" s="13" t="s">
        <v>505</v>
      </c>
      <c r="C5299" s="14">
        <v>0.11840000000000001</v>
      </c>
      <c r="D5299" s="13" t="s">
        <v>32486</v>
      </c>
      <c r="E5299" s="13" t="s">
        <v>32487</v>
      </c>
      <c r="F5299" s="31">
        <f t="shared" si="82"/>
        <v>3</v>
      </c>
    </row>
    <row r="5300" spans="1:6" ht="29.55" customHeight="1" x14ac:dyDescent="0.4">
      <c r="A5300" s="12">
        <v>44853</v>
      </c>
      <c r="B5300" s="13" t="s">
        <v>13740</v>
      </c>
      <c r="C5300" s="14">
        <v>0.11310000000000001</v>
      </c>
      <c r="D5300" s="13" t="s">
        <v>30648</v>
      </c>
      <c r="E5300" s="13" t="s">
        <v>18982</v>
      </c>
      <c r="F5300" s="31">
        <f t="shared" si="82"/>
        <v>3</v>
      </c>
    </row>
    <row r="5301" spans="1:6" ht="29.55" customHeight="1" x14ac:dyDescent="0.4">
      <c r="A5301" s="12">
        <v>44736</v>
      </c>
      <c r="B5301" s="13" t="s">
        <v>13740</v>
      </c>
      <c r="C5301" s="14">
        <v>0.1099</v>
      </c>
      <c r="D5301" s="13" t="s">
        <v>34862</v>
      </c>
      <c r="E5301" s="13" t="s">
        <v>18982</v>
      </c>
      <c r="F5301" s="31">
        <f t="shared" si="82"/>
        <v>3</v>
      </c>
    </row>
    <row r="5302" spans="1:6" ht="29.55" customHeight="1" x14ac:dyDescent="0.4">
      <c r="A5302" s="12">
        <v>44715</v>
      </c>
      <c r="B5302" s="13" t="s">
        <v>13740</v>
      </c>
      <c r="C5302" s="14">
        <v>6.7299999999999999E-2</v>
      </c>
      <c r="D5302" s="13" t="s">
        <v>35527</v>
      </c>
      <c r="E5302" s="13" t="s">
        <v>35528</v>
      </c>
      <c r="F5302" s="31">
        <f t="shared" si="82"/>
        <v>3</v>
      </c>
    </row>
    <row r="5303" spans="1:6" ht="29.55" customHeight="1" x14ac:dyDescent="0.4">
      <c r="A5303" s="12">
        <v>44824</v>
      </c>
      <c r="B5303" s="11" t="s">
        <v>8607</v>
      </c>
      <c r="C5303" s="17">
        <v>6.7000000000000004E-2</v>
      </c>
      <c r="D5303" s="13" t="s">
        <v>31564</v>
      </c>
      <c r="E5303" s="13" t="s">
        <v>7998</v>
      </c>
      <c r="F5303" s="31">
        <f t="shared" si="82"/>
        <v>3</v>
      </c>
    </row>
    <row r="5304" spans="1:6" ht="29.55" customHeight="1" x14ac:dyDescent="0.4">
      <c r="A5304" s="12">
        <v>44789</v>
      </c>
      <c r="B5304" s="13" t="s">
        <v>8607</v>
      </c>
      <c r="C5304" s="14">
        <v>6.83E-2</v>
      </c>
      <c r="D5304" s="13" t="s">
        <v>32892</v>
      </c>
      <c r="E5304" s="13" t="s">
        <v>27559</v>
      </c>
      <c r="F5304" s="31">
        <f t="shared" si="82"/>
        <v>3</v>
      </c>
    </row>
    <row r="5305" spans="1:6" ht="29.55" customHeight="1" x14ac:dyDescent="0.4">
      <c r="A5305" s="12">
        <v>44774</v>
      </c>
      <c r="B5305" s="13" t="s">
        <v>8607</v>
      </c>
      <c r="C5305" s="14">
        <v>8.5900000000000004E-2</v>
      </c>
      <c r="D5305" s="13" t="s">
        <v>33477</v>
      </c>
      <c r="E5305" s="13" t="s">
        <v>33475</v>
      </c>
      <c r="F5305" s="31">
        <f t="shared" si="82"/>
        <v>3</v>
      </c>
    </row>
    <row r="5306" spans="1:6" ht="29.55" customHeight="1" x14ac:dyDescent="0.4">
      <c r="A5306" s="12">
        <v>44914</v>
      </c>
      <c r="B5306" s="11" t="s">
        <v>20739</v>
      </c>
      <c r="C5306" s="14">
        <v>0.1082</v>
      </c>
      <c r="D5306" s="13" t="s">
        <v>28500</v>
      </c>
      <c r="E5306" s="13" t="s">
        <v>27541</v>
      </c>
      <c r="F5306" s="31">
        <f t="shared" si="82"/>
        <v>3</v>
      </c>
    </row>
    <row r="5307" spans="1:6" ht="29.55" customHeight="1" x14ac:dyDescent="0.4">
      <c r="A5307" s="12">
        <v>44819</v>
      </c>
      <c r="B5307" s="11" t="s">
        <v>20739</v>
      </c>
      <c r="C5307" s="17">
        <v>0.11890000000000001</v>
      </c>
      <c r="D5307" s="13" t="s">
        <v>31715</v>
      </c>
      <c r="E5307" s="13" t="s">
        <v>6178</v>
      </c>
      <c r="F5307" s="31">
        <f t="shared" si="82"/>
        <v>3</v>
      </c>
    </row>
    <row r="5308" spans="1:6" ht="29.55" customHeight="1" x14ac:dyDescent="0.4">
      <c r="A5308" s="12">
        <v>44781</v>
      </c>
      <c r="B5308" s="13" t="s">
        <v>20739</v>
      </c>
      <c r="C5308" s="14">
        <v>6.9500000000000006E-2</v>
      </c>
      <c r="D5308" s="13" t="s">
        <v>33215</v>
      </c>
      <c r="E5308" s="13" t="s">
        <v>33043</v>
      </c>
      <c r="F5308" s="31">
        <f t="shared" si="82"/>
        <v>3</v>
      </c>
    </row>
    <row r="5309" spans="1:6" ht="29.55" customHeight="1" x14ac:dyDescent="0.4">
      <c r="A5309" s="12">
        <v>44876</v>
      </c>
      <c r="B5309" s="13" t="s">
        <v>5601</v>
      </c>
      <c r="C5309" s="14">
        <v>9.9400000000000002E-2</v>
      </c>
      <c r="D5309" s="13" t="s">
        <v>29823</v>
      </c>
      <c r="E5309" s="13" t="s">
        <v>29793</v>
      </c>
      <c r="F5309" s="31">
        <f t="shared" si="82"/>
        <v>3</v>
      </c>
    </row>
    <row r="5310" spans="1:6" ht="29.55" customHeight="1" x14ac:dyDescent="0.4">
      <c r="A5310" s="12">
        <v>44760</v>
      </c>
      <c r="B5310" s="11" t="s">
        <v>5601</v>
      </c>
      <c r="C5310" s="14">
        <v>6.7100000000000007E-2</v>
      </c>
      <c r="D5310" s="13" t="s">
        <v>34016</v>
      </c>
      <c r="E5310" s="13" t="s">
        <v>29342</v>
      </c>
      <c r="F5310" s="31">
        <f t="shared" si="82"/>
        <v>3</v>
      </c>
    </row>
    <row r="5311" spans="1:6" ht="29.55" customHeight="1" x14ac:dyDescent="0.4">
      <c r="A5311" s="12">
        <v>44736</v>
      </c>
      <c r="B5311" s="13" t="s">
        <v>5601</v>
      </c>
      <c r="C5311" s="14">
        <v>5.7700000000000001E-2</v>
      </c>
      <c r="D5311" s="13" t="s">
        <v>34906</v>
      </c>
      <c r="E5311" s="13" t="s">
        <v>29991</v>
      </c>
      <c r="F5311" s="31">
        <f t="shared" si="82"/>
        <v>3</v>
      </c>
    </row>
    <row r="5312" spans="1:6" ht="29.55" customHeight="1" x14ac:dyDescent="0.4">
      <c r="A5312" s="12">
        <v>44810</v>
      </c>
      <c r="B5312" s="11" t="s">
        <v>6190</v>
      </c>
      <c r="C5312" s="17">
        <v>7.8700000000000006E-2</v>
      </c>
      <c r="D5312" s="13" t="s">
        <v>32041</v>
      </c>
      <c r="E5312" s="13" t="s">
        <v>10473</v>
      </c>
      <c r="F5312" s="31">
        <f t="shared" si="82"/>
        <v>3</v>
      </c>
    </row>
    <row r="5313" spans="1:6" ht="29.55" customHeight="1" x14ac:dyDescent="0.4">
      <c r="A5313" s="12">
        <v>44770</v>
      </c>
      <c r="B5313" s="13" t="s">
        <v>6190</v>
      </c>
      <c r="C5313" s="14">
        <v>7.6499999999999999E-2</v>
      </c>
      <c r="D5313" s="13" t="s">
        <v>33605</v>
      </c>
      <c r="E5313" s="13" t="s">
        <v>33315</v>
      </c>
      <c r="F5313" s="31">
        <f t="shared" si="82"/>
        <v>3</v>
      </c>
    </row>
    <row r="5314" spans="1:6" ht="29.55" customHeight="1" x14ac:dyDescent="0.4">
      <c r="A5314" s="12">
        <v>44740</v>
      </c>
      <c r="B5314" s="13" t="s">
        <v>6190</v>
      </c>
      <c r="C5314" s="14">
        <v>9.2299999999999993E-2</v>
      </c>
      <c r="D5314" s="13" t="s">
        <v>34740</v>
      </c>
      <c r="E5314" s="13" t="s">
        <v>34738</v>
      </c>
      <c r="F5314" s="31">
        <f t="shared" ref="F5314:F5377" si="83">COUNTIF(B:B,B5314)</f>
        <v>3</v>
      </c>
    </row>
    <row r="5315" spans="1:6" ht="29.55" customHeight="1" x14ac:dyDescent="0.4">
      <c r="A5315" s="12">
        <v>44880</v>
      </c>
      <c r="B5315" s="13" t="s">
        <v>26849</v>
      </c>
      <c r="C5315" s="14">
        <v>0.25330000000000003</v>
      </c>
      <c r="D5315" s="13" t="s">
        <v>29679</v>
      </c>
      <c r="E5315" s="13" t="s">
        <v>29680</v>
      </c>
      <c r="F5315" s="31">
        <f t="shared" si="83"/>
        <v>3</v>
      </c>
    </row>
    <row r="5316" spans="1:6" ht="29.55" customHeight="1" x14ac:dyDescent="0.4">
      <c r="A5316" s="12">
        <v>44879</v>
      </c>
      <c r="B5316" s="13" t="s">
        <v>26849</v>
      </c>
      <c r="C5316" s="13" t="s">
        <v>7650</v>
      </c>
      <c r="D5316" s="13" t="s">
        <v>29748</v>
      </c>
      <c r="E5316" s="13" t="s">
        <v>29749</v>
      </c>
      <c r="F5316" s="31">
        <f t="shared" si="83"/>
        <v>3</v>
      </c>
    </row>
    <row r="5317" spans="1:6" ht="29.55" customHeight="1" x14ac:dyDescent="0.4">
      <c r="A5317" s="12">
        <v>44733</v>
      </c>
      <c r="B5317" s="13" t="s">
        <v>26849</v>
      </c>
      <c r="C5317" s="14">
        <v>0.22</v>
      </c>
      <c r="D5317" s="13" t="s">
        <v>34986</v>
      </c>
      <c r="E5317" s="13" t="s">
        <v>34517</v>
      </c>
      <c r="F5317" s="31">
        <f t="shared" si="83"/>
        <v>3</v>
      </c>
    </row>
    <row r="5318" spans="1:6" ht="29.55" customHeight="1" x14ac:dyDescent="0.4">
      <c r="A5318" s="12">
        <v>44817</v>
      </c>
      <c r="B5318" s="11" t="s">
        <v>17340</v>
      </c>
      <c r="C5318" s="17">
        <v>0.06</v>
      </c>
      <c r="D5318" s="13" t="s">
        <v>31863</v>
      </c>
      <c r="E5318" s="13" t="s">
        <v>5963</v>
      </c>
      <c r="F5318" s="31">
        <f t="shared" si="83"/>
        <v>3</v>
      </c>
    </row>
    <row r="5319" spans="1:6" ht="29.55" customHeight="1" x14ac:dyDescent="0.4">
      <c r="A5319" s="12">
        <v>44799</v>
      </c>
      <c r="B5319" s="11" t="s">
        <v>17340</v>
      </c>
      <c r="C5319" s="17">
        <v>2.2700000000000001E-2</v>
      </c>
      <c r="D5319" s="13" t="s">
        <v>32462</v>
      </c>
      <c r="E5319" s="13" t="s">
        <v>5963</v>
      </c>
      <c r="F5319" s="31">
        <f t="shared" si="83"/>
        <v>3</v>
      </c>
    </row>
    <row r="5320" spans="1:6" ht="29.55" customHeight="1" x14ac:dyDescent="0.4">
      <c r="A5320" s="12">
        <v>44797</v>
      </c>
      <c r="B5320" s="13" t="s">
        <v>17340</v>
      </c>
      <c r="C5320" s="14">
        <v>8.8999999999999996E-2</v>
      </c>
      <c r="D5320" s="13" t="s">
        <v>32568</v>
      </c>
      <c r="E5320" s="13" t="s">
        <v>20624</v>
      </c>
      <c r="F5320" s="31">
        <f t="shared" si="83"/>
        <v>3</v>
      </c>
    </row>
    <row r="5321" spans="1:6" ht="29.55" customHeight="1" x14ac:dyDescent="0.4">
      <c r="A5321" s="12">
        <v>44882</v>
      </c>
      <c r="B5321" s="13" t="s">
        <v>12183</v>
      </c>
      <c r="C5321" s="13" t="s">
        <v>5679</v>
      </c>
      <c r="D5321" s="13" t="s">
        <v>29552</v>
      </c>
      <c r="E5321" s="13" t="s">
        <v>7867</v>
      </c>
      <c r="F5321" s="31">
        <f t="shared" si="83"/>
        <v>3</v>
      </c>
    </row>
    <row r="5322" spans="1:6" ht="29.55" customHeight="1" x14ac:dyDescent="0.4">
      <c r="A5322" s="12">
        <v>44869</v>
      </c>
      <c r="B5322" s="13" t="s">
        <v>12183</v>
      </c>
      <c r="C5322" s="14">
        <v>0.2571</v>
      </c>
      <c r="D5322" s="13" t="s">
        <v>30048</v>
      </c>
      <c r="E5322" s="13" t="s">
        <v>20624</v>
      </c>
      <c r="F5322" s="31">
        <f t="shared" si="83"/>
        <v>3</v>
      </c>
    </row>
    <row r="5323" spans="1:6" ht="29.55" customHeight="1" x14ac:dyDescent="0.4">
      <c r="A5323" s="12">
        <v>44824</v>
      </c>
      <c r="B5323" s="11" t="s">
        <v>12183</v>
      </c>
      <c r="C5323" s="17">
        <v>0.1187</v>
      </c>
      <c r="D5323" s="13" t="s">
        <v>31525</v>
      </c>
      <c r="E5323" s="13" t="s">
        <v>469</v>
      </c>
      <c r="F5323" s="31">
        <f t="shared" si="83"/>
        <v>3</v>
      </c>
    </row>
    <row r="5324" spans="1:6" ht="29.55" customHeight="1" x14ac:dyDescent="0.4">
      <c r="A5324" s="12">
        <v>44839</v>
      </c>
      <c r="B5324" s="13" t="s">
        <v>23945</v>
      </c>
      <c r="C5324" s="14">
        <v>5.57E-2</v>
      </c>
      <c r="D5324" s="13" t="s">
        <v>31039</v>
      </c>
      <c r="E5324" s="13" t="s">
        <v>30793</v>
      </c>
      <c r="F5324" s="31">
        <f t="shared" si="83"/>
        <v>3</v>
      </c>
    </row>
    <row r="5325" spans="1:6" ht="29.55" customHeight="1" x14ac:dyDescent="0.4">
      <c r="A5325" s="12">
        <v>44838</v>
      </c>
      <c r="B5325" s="13" t="s">
        <v>23945</v>
      </c>
      <c r="C5325" s="14">
        <v>7.4200000000000002E-2</v>
      </c>
      <c r="D5325" s="13" t="s">
        <v>31116</v>
      </c>
      <c r="E5325" s="13" t="s">
        <v>31111</v>
      </c>
      <c r="F5325" s="31">
        <f t="shared" si="83"/>
        <v>3</v>
      </c>
    </row>
    <row r="5326" spans="1:6" ht="29.55" customHeight="1" x14ac:dyDescent="0.4">
      <c r="A5326" s="12">
        <v>44740</v>
      </c>
      <c r="B5326" s="13" t="s">
        <v>23945</v>
      </c>
      <c r="C5326" s="14">
        <v>0.10440000000000001</v>
      </c>
      <c r="D5326" s="13" t="s">
        <v>34725</v>
      </c>
      <c r="E5326" s="13" t="s">
        <v>23094</v>
      </c>
      <c r="F5326" s="31">
        <f t="shared" si="83"/>
        <v>3</v>
      </c>
    </row>
    <row r="5327" spans="1:6" ht="29.55" customHeight="1" x14ac:dyDescent="0.4">
      <c r="A5327" s="12">
        <v>44868</v>
      </c>
      <c r="B5327" s="13" t="s">
        <v>28089</v>
      </c>
      <c r="C5327" s="14">
        <v>7.0999999999999994E-2</v>
      </c>
      <c r="D5327" s="13" t="s">
        <v>30097</v>
      </c>
      <c r="E5327" s="13" t="s">
        <v>21745</v>
      </c>
      <c r="F5327" s="31">
        <f t="shared" si="83"/>
        <v>3</v>
      </c>
    </row>
    <row r="5328" spans="1:6" ht="29.55" customHeight="1" x14ac:dyDescent="0.4">
      <c r="A5328" s="12">
        <v>44858</v>
      </c>
      <c r="B5328" s="11" t="s">
        <v>28089</v>
      </c>
      <c r="C5328" s="17">
        <v>0.1133</v>
      </c>
      <c r="D5328" s="13" t="s">
        <v>30449</v>
      </c>
      <c r="E5328" s="13" t="s">
        <v>30450</v>
      </c>
      <c r="F5328" s="31">
        <f t="shared" si="83"/>
        <v>3</v>
      </c>
    </row>
    <row r="5329" spans="1:6" ht="29.55" customHeight="1" x14ac:dyDescent="0.4">
      <c r="A5329" s="12">
        <v>44768</v>
      </c>
      <c r="B5329" s="11" t="s">
        <v>28089</v>
      </c>
      <c r="C5329" s="14">
        <v>9.8900000000000002E-2</v>
      </c>
      <c r="D5329" s="13" t="s">
        <v>33732</v>
      </c>
      <c r="E5329" s="13" t="s">
        <v>21745</v>
      </c>
      <c r="F5329" s="31">
        <f t="shared" si="83"/>
        <v>3</v>
      </c>
    </row>
    <row r="5330" spans="1:6" ht="29.55" customHeight="1" x14ac:dyDescent="0.4">
      <c r="A5330" s="12">
        <v>44890</v>
      </c>
      <c r="B5330" s="11" t="s">
        <v>7594</v>
      </c>
      <c r="C5330" s="17">
        <v>5.7599999999999998E-2</v>
      </c>
      <c r="D5330" s="13" t="s">
        <v>29212</v>
      </c>
      <c r="E5330" s="13" t="s">
        <v>29213</v>
      </c>
      <c r="F5330" s="31">
        <f t="shared" si="83"/>
        <v>3</v>
      </c>
    </row>
    <row r="5331" spans="1:6" ht="29.55" customHeight="1" x14ac:dyDescent="0.4">
      <c r="A5331" s="12">
        <v>44782</v>
      </c>
      <c r="B5331" s="13" t="s">
        <v>7594</v>
      </c>
      <c r="C5331" s="14">
        <v>1.18E-2</v>
      </c>
      <c r="D5331" s="13" t="s">
        <v>33165</v>
      </c>
      <c r="E5331" s="13" t="s">
        <v>33031</v>
      </c>
      <c r="F5331" s="31">
        <f t="shared" si="83"/>
        <v>3</v>
      </c>
    </row>
    <row r="5332" spans="1:6" ht="29.55" customHeight="1" x14ac:dyDescent="0.4">
      <c r="A5332" s="12">
        <v>44770</v>
      </c>
      <c r="B5332" s="13" t="s">
        <v>7594</v>
      </c>
      <c r="C5332" s="14">
        <v>5.8400000000000001E-2</v>
      </c>
      <c r="D5332" s="13" t="s">
        <v>33616</v>
      </c>
      <c r="E5332" s="13" t="s">
        <v>33022</v>
      </c>
      <c r="F5332" s="31">
        <f t="shared" si="83"/>
        <v>3</v>
      </c>
    </row>
    <row r="5333" spans="1:6" ht="29.55" customHeight="1" x14ac:dyDescent="0.4">
      <c r="A5333" s="12">
        <v>44880</v>
      </c>
      <c r="B5333" s="13" t="s">
        <v>237</v>
      </c>
      <c r="C5333" s="14">
        <v>7.46E-2</v>
      </c>
      <c r="D5333" s="13" t="s">
        <v>29720</v>
      </c>
      <c r="E5333" s="13" t="s">
        <v>78</v>
      </c>
      <c r="F5333" s="31">
        <f t="shared" si="83"/>
        <v>3</v>
      </c>
    </row>
    <row r="5334" spans="1:6" ht="29.55" customHeight="1" x14ac:dyDescent="0.4">
      <c r="A5334" s="12">
        <v>44831</v>
      </c>
      <c r="B5334" s="13" t="s">
        <v>237</v>
      </c>
      <c r="C5334" s="14">
        <v>5.5300000000000002E-2</v>
      </c>
      <c r="D5334" s="13" t="s">
        <v>31289</v>
      </c>
      <c r="E5334" s="13" t="s">
        <v>78</v>
      </c>
      <c r="F5334" s="31">
        <f t="shared" si="83"/>
        <v>3</v>
      </c>
    </row>
    <row r="5335" spans="1:6" ht="29.55" customHeight="1" x14ac:dyDescent="0.4">
      <c r="A5335" s="12">
        <v>44785</v>
      </c>
      <c r="B5335" s="13" t="s">
        <v>237</v>
      </c>
      <c r="C5335" s="14">
        <v>4.9200000000000001E-2</v>
      </c>
      <c r="D5335" s="13" t="s">
        <v>32952</v>
      </c>
      <c r="E5335" s="13" t="s">
        <v>32946</v>
      </c>
      <c r="F5335" s="31">
        <f t="shared" si="83"/>
        <v>3</v>
      </c>
    </row>
    <row r="5336" spans="1:6" ht="29.55" customHeight="1" x14ac:dyDescent="0.4">
      <c r="A5336" s="12">
        <v>44910</v>
      </c>
      <c r="B5336" s="11" t="s">
        <v>8262</v>
      </c>
      <c r="C5336" s="14">
        <v>6.6500000000000004E-2</v>
      </c>
      <c r="D5336" s="13" t="s">
        <v>28617</v>
      </c>
      <c r="E5336" s="13" t="s">
        <v>19516</v>
      </c>
      <c r="F5336" s="31">
        <f t="shared" si="83"/>
        <v>3</v>
      </c>
    </row>
    <row r="5337" spans="1:6" ht="29.55" customHeight="1" x14ac:dyDescent="0.4">
      <c r="A5337" s="12">
        <v>44909</v>
      </c>
      <c r="B5337" s="11" t="s">
        <v>8262</v>
      </c>
      <c r="C5337" s="14">
        <v>6.6500000000000004E-2</v>
      </c>
      <c r="D5337" s="13" t="s">
        <v>28682</v>
      </c>
      <c r="E5337" s="13" t="s">
        <v>19516</v>
      </c>
      <c r="F5337" s="31">
        <f t="shared" si="83"/>
        <v>3</v>
      </c>
    </row>
    <row r="5338" spans="1:6" ht="29.55" customHeight="1" x14ac:dyDescent="0.4">
      <c r="A5338" s="12">
        <v>44785</v>
      </c>
      <c r="B5338" s="13" t="s">
        <v>8262</v>
      </c>
      <c r="C5338" s="14">
        <v>8.8000000000000005E-3</v>
      </c>
      <c r="D5338" s="13" t="s">
        <v>32942</v>
      </c>
      <c r="E5338" s="13" t="s">
        <v>32940</v>
      </c>
      <c r="F5338" s="31">
        <f t="shared" si="83"/>
        <v>3</v>
      </c>
    </row>
    <row r="5339" spans="1:6" ht="29.55" customHeight="1" x14ac:dyDescent="0.4">
      <c r="A5339" s="12">
        <v>44921</v>
      </c>
      <c r="B5339" s="11" t="s">
        <v>10167</v>
      </c>
      <c r="C5339" s="14">
        <v>0.1019</v>
      </c>
      <c r="D5339" s="13" t="s">
        <v>28280</v>
      </c>
      <c r="E5339" s="13" t="s">
        <v>19516</v>
      </c>
      <c r="F5339" s="31">
        <f t="shared" si="83"/>
        <v>3</v>
      </c>
    </row>
    <row r="5340" spans="1:6" ht="29.55" customHeight="1" x14ac:dyDescent="0.4">
      <c r="A5340" s="12">
        <v>44782</v>
      </c>
      <c r="B5340" s="13" t="s">
        <v>10167</v>
      </c>
      <c r="C5340" s="14">
        <v>9.4799999999999995E-2</v>
      </c>
      <c r="D5340" s="13" t="s">
        <v>33163</v>
      </c>
      <c r="E5340" s="13" t="s">
        <v>33031</v>
      </c>
      <c r="F5340" s="31">
        <f t="shared" si="83"/>
        <v>3</v>
      </c>
    </row>
    <row r="5341" spans="1:6" ht="29.55" customHeight="1" x14ac:dyDescent="0.4">
      <c r="A5341" s="12">
        <v>44748</v>
      </c>
      <c r="B5341" s="11" t="s">
        <v>10167</v>
      </c>
      <c r="C5341" s="14">
        <v>0.24299999999999999</v>
      </c>
      <c r="D5341" s="13" t="s">
        <v>34407</v>
      </c>
      <c r="E5341" s="13" t="s">
        <v>23834</v>
      </c>
      <c r="F5341" s="31">
        <f t="shared" si="83"/>
        <v>3</v>
      </c>
    </row>
    <row r="5342" spans="1:6" ht="29.55" customHeight="1" x14ac:dyDescent="0.4">
      <c r="A5342" s="12">
        <v>44916</v>
      </c>
      <c r="B5342" s="11" t="s">
        <v>26793</v>
      </c>
      <c r="C5342" s="14">
        <v>7.3800000000000004E-2</v>
      </c>
      <c r="D5342" s="13" t="s">
        <v>28428</v>
      </c>
      <c r="E5342" s="13" t="s">
        <v>20571</v>
      </c>
      <c r="F5342" s="31">
        <f t="shared" si="83"/>
        <v>3</v>
      </c>
    </row>
    <row r="5343" spans="1:6" ht="29.55" customHeight="1" x14ac:dyDescent="0.4">
      <c r="A5343" s="12">
        <v>44907</v>
      </c>
      <c r="B5343" s="11" t="s">
        <v>26793</v>
      </c>
      <c r="C5343" s="14">
        <v>6.9500000000000006E-2</v>
      </c>
      <c r="D5343" s="13" t="s">
        <v>28757</v>
      </c>
      <c r="E5343" s="13" t="s">
        <v>27541</v>
      </c>
      <c r="F5343" s="31">
        <f t="shared" si="83"/>
        <v>3</v>
      </c>
    </row>
    <row r="5344" spans="1:6" ht="29.55" customHeight="1" x14ac:dyDescent="0.4">
      <c r="A5344" s="12">
        <v>44904</v>
      </c>
      <c r="B5344" s="11" t="s">
        <v>26793</v>
      </c>
      <c r="C5344" s="14">
        <v>0.16300000000000001</v>
      </c>
      <c r="D5344" s="13" t="s">
        <v>28796</v>
      </c>
      <c r="E5344" s="13" t="s">
        <v>20571</v>
      </c>
      <c r="F5344" s="31">
        <f t="shared" si="83"/>
        <v>3</v>
      </c>
    </row>
    <row r="5345" spans="1:6" ht="29.55" customHeight="1" x14ac:dyDescent="0.4">
      <c r="A5345" s="12">
        <v>44827</v>
      </c>
      <c r="B5345" s="13" t="s">
        <v>8162</v>
      </c>
      <c r="C5345" s="14">
        <v>1.7999999999999999E-2</v>
      </c>
      <c r="D5345" s="13" t="s">
        <v>31353</v>
      </c>
      <c r="E5345" s="13" t="s">
        <v>31345</v>
      </c>
      <c r="F5345" s="31">
        <f t="shared" si="83"/>
        <v>3</v>
      </c>
    </row>
    <row r="5346" spans="1:6" ht="29.55" customHeight="1" x14ac:dyDescent="0.4">
      <c r="A5346" s="12">
        <v>44747</v>
      </c>
      <c r="B5346" s="13" t="s">
        <v>8162</v>
      </c>
      <c r="C5346" s="14">
        <v>0.1089</v>
      </c>
      <c r="D5346" s="13" t="s">
        <v>34497</v>
      </c>
      <c r="E5346" s="13" t="s">
        <v>20566</v>
      </c>
      <c r="F5346" s="31">
        <f t="shared" si="83"/>
        <v>3</v>
      </c>
    </row>
    <row r="5347" spans="1:6" ht="29.55" customHeight="1" x14ac:dyDescent="0.4">
      <c r="A5347" s="12">
        <v>44722</v>
      </c>
      <c r="B5347" s="13" t="s">
        <v>8162</v>
      </c>
      <c r="C5347" s="14">
        <v>1.2699999999999999E-2</v>
      </c>
      <c r="D5347" s="13" t="s">
        <v>35306</v>
      </c>
      <c r="E5347" s="13" t="s">
        <v>20566</v>
      </c>
      <c r="F5347" s="31">
        <f t="shared" si="83"/>
        <v>3</v>
      </c>
    </row>
    <row r="5348" spans="1:6" ht="29.55" customHeight="1" x14ac:dyDescent="0.4">
      <c r="A5348" s="12">
        <v>44859</v>
      </c>
      <c r="B5348" s="11" t="s">
        <v>12242</v>
      </c>
      <c r="C5348" s="14">
        <v>6.9599999999999995E-2</v>
      </c>
      <c r="D5348" s="13" t="s">
        <v>30409</v>
      </c>
      <c r="E5348" s="13" t="s">
        <v>30410</v>
      </c>
      <c r="F5348" s="31">
        <f t="shared" si="83"/>
        <v>2</v>
      </c>
    </row>
    <row r="5349" spans="1:6" ht="29.55" customHeight="1" x14ac:dyDescent="0.4">
      <c r="A5349" s="12">
        <v>44789</v>
      </c>
      <c r="B5349" s="13" t="s">
        <v>12242</v>
      </c>
      <c r="C5349" s="14">
        <v>6.1800000000000001E-2</v>
      </c>
      <c r="D5349" s="13" t="s">
        <v>32898</v>
      </c>
      <c r="E5349" s="13" t="s">
        <v>389</v>
      </c>
      <c r="F5349" s="31">
        <f t="shared" si="83"/>
        <v>2</v>
      </c>
    </row>
    <row r="5350" spans="1:6" ht="29.55" customHeight="1" x14ac:dyDescent="0.4">
      <c r="A5350" s="12">
        <v>44903</v>
      </c>
      <c r="B5350" s="11" t="s">
        <v>17681</v>
      </c>
      <c r="C5350" s="11" t="s">
        <v>5606</v>
      </c>
      <c r="D5350" s="13" t="s">
        <v>28836</v>
      </c>
      <c r="E5350" s="13" t="s">
        <v>18982</v>
      </c>
      <c r="F5350" s="31">
        <f t="shared" si="83"/>
        <v>2</v>
      </c>
    </row>
    <row r="5351" spans="1:6" ht="29.55" customHeight="1" x14ac:dyDescent="0.4">
      <c r="A5351" s="12">
        <v>44753</v>
      </c>
      <c r="B5351" s="11" t="s">
        <v>17681</v>
      </c>
      <c r="C5351" s="14">
        <v>8.43E-2</v>
      </c>
      <c r="D5351" s="13" t="s">
        <v>34271</v>
      </c>
      <c r="E5351" s="13" t="s">
        <v>9875</v>
      </c>
      <c r="F5351" s="31">
        <f t="shared" si="83"/>
        <v>2</v>
      </c>
    </row>
    <row r="5352" spans="1:6" ht="29.55" customHeight="1" x14ac:dyDescent="0.4">
      <c r="A5352" s="12">
        <v>44845</v>
      </c>
      <c r="B5352" s="13" t="s">
        <v>7404</v>
      </c>
      <c r="C5352" s="14">
        <v>5.0200000000000002E-2</v>
      </c>
      <c r="D5352" s="13" t="s">
        <v>30910</v>
      </c>
      <c r="E5352" s="13" t="s">
        <v>18982</v>
      </c>
      <c r="F5352" s="31">
        <f t="shared" si="83"/>
        <v>2</v>
      </c>
    </row>
    <row r="5353" spans="1:6" ht="29.55" customHeight="1" x14ac:dyDescent="0.4">
      <c r="A5353" s="12">
        <v>44720</v>
      </c>
      <c r="B5353" s="13" t="s">
        <v>7404</v>
      </c>
      <c r="C5353" s="14">
        <v>2.3400000000000001E-2</v>
      </c>
      <c r="D5353" s="13" t="s">
        <v>35424</v>
      </c>
      <c r="E5353" s="13" t="s">
        <v>30793</v>
      </c>
      <c r="F5353" s="31">
        <f t="shared" si="83"/>
        <v>2</v>
      </c>
    </row>
    <row r="5354" spans="1:6" ht="29.55" customHeight="1" x14ac:dyDescent="0.4">
      <c r="A5354" s="12">
        <v>44817</v>
      </c>
      <c r="B5354" s="11" t="s">
        <v>19772</v>
      </c>
      <c r="C5354" s="17">
        <v>4.5100000000000001E-2</v>
      </c>
      <c r="D5354" s="13" t="s">
        <v>31874</v>
      </c>
      <c r="E5354" s="13" t="s">
        <v>31875</v>
      </c>
      <c r="F5354" s="31">
        <f t="shared" si="83"/>
        <v>2</v>
      </c>
    </row>
    <row r="5355" spans="1:6" ht="29.55" customHeight="1" x14ac:dyDescent="0.4">
      <c r="A5355" s="12">
        <v>44796</v>
      </c>
      <c r="B5355" s="13" t="s">
        <v>19772</v>
      </c>
      <c r="C5355" s="14">
        <v>0.06</v>
      </c>
      <c r="D5355" s="13" t="s">
        <v>32673</v>
      </c>
      <c r="E5355" s="13" t="s">
        <v>32674</v>
      </c>
      <c r="F5355" s="31">
        <f t="shared" si="83"/>
        <v>2</v>
      </c>
    </row>
    <row r="5356" spans="1:6" ht="29.55" customHeight="1" x14ac:dyDescent="0.4">
      <c r="A5356" s="12">
        <v>44872</v>
      </c>
      <c r="B5356" s="13" t="s">
        <v>7002</v>
      </c>
      <c r="C5356" s="14">
        <v>6.6100000000000006E-2</v>
      </c>
      <c r="D5356" s="13" t="s">
        <v>30036</v>
      </c>
      <c r="E5356" s="13" t="s">
        <v>5963</v>
      </c>
      <c r="F5356" s="31">
        <f t="shared" si="83"/>
        <v>2</v>
      </c>
    </row>
    <row r="5357" spans="1:6" ht="29.55" customHeight="1" x14ac:dyDescent="0.4">
      <c r="A5357" s="12">
        <v>44817</v>
      </c>
      <c r="B5357" s="11" t="s">
        <v>7002</v>
      </c>
      <c r="C5357" s="17">
        <v>0.1125</v>
      </c>
      <c r="D5357" s="13" t="s">
        <v>31828</v>
      </c>
      <c r="E5357" s="13" t="s">
        <v>5963</v>
      </c>
      <c r="F5357" s="31">
        <f t="shared" si="83"/>
        <v>2</v>
      </c>
    </row>
    <row r="5358" spans="1:6" ht="29.55" customHeight="1" x14ac:dyDescent="0.4">
      <c r="A5358" s="12">
        <v>44769</v>
      </c>
      <c r="B5358" s="13" t="s">
        <v>16111</v>
      </c>
      <c r="C5358" s="14">
        <v>8.8499999999999995E-2</v>
      </c>
      <c r="D5358" s="13" t="s">
        <v>33674</v>
      </c>
      <c r="E5358" s="13" t="s">
        <v>22960</v>
      </c>
      <c r="F5358" s="31">
        <f t="shared" si="83"/>
        <v>2</v>
      </c>
    </row>
    <row r="5359" spans="1:6" ht="29.55" customHeight="1" x14ac:dyDescent="0.4">
      <c r="A5359" s="12">
        <v>44755</v>
      </c>
      <c r="B5359" s="11" t="s">
        <v>16111</v>
      </c>
      <c r="C5359" s="14">
        <v>7.7299999999999994E-2</v>
      </c>
      <c r="D5359" s="13" t="s">
        <v>34187</v>
      </c>
      <c r="E5359" s="13" t="s">
        <v>22960</v>
      </c>
      <c r="F5359" s="31">
        <f t="shared" si="83"/>
        <v>2</v>
      </c>
    </row>
    <row r="5360" spans="1:6" ht="29.55" customHeight="1" x14ac:dyDescent="0.4">
      <c r="A5360" s="12">
        <v>44866</v>
      </c>
      <c r="B5360" s="13" t="s">
        <v>411</v>
      </c>
      <c r="C5360" s="14">
        <v>0.1739</v>
      </c>
      <c r="D5360" s="13" t="s">
        <v>30127</v>
      </c>
      <c r="E5360" s="13" t="s">
        <v>21745</v>
      </c>
      <c r="F5360" s="31">
        <f t="shared" si="83"/>
        <v>2</v>
      </c>
    </row>
    <row r="5361" spans="1:6" ht="29.55" customHeight="1" x14ac:dyDescent="0.4">
      <c r="A5361" s="12">
        <v>44736</v>
      </c>
      <c r="B5361" s="13" t="s">
        <v>411</v>
      </c>
      <c r="C5361" s="14">
        <v>5.8900000000000001E-2</v>
      </c>
      <c r="D5361" s="13" t="s">
        <v>34902</v>
      </c>
      <c r="E5361" s="13" t="s">
        <v>22838</v>
      </c>
      <c r="F5361" s="31">
        <f t="shared" si="83"/>
        <v>2</v>
      </c>
    </row>
    <row r="5362" spans="1:6" ht="29.55" customHeight="1" x14ac:dyDescent="0.4">
      <c r="A5362" s="12">
        <v>44862</v>
      </c>
      <c r="B5362" s="13" t="s">
        <v>7517</v>
      </c>
      <c r="C5362" s="14">
        <v>7.3499999999999996E-2</v>
      </c>
      <c r="D5362" s="13" t="s">
        <v>30243</v>
      </c>
      <c r="E5362" s="13" t="s">
        <v>6558</v>
      </c>
      <c r="F5362" s="31">
        <f t="shared" si="83"/>
        <v>2</v>
      </c>
    </row>
    <row r="5363" spans="1:6" ht="29.55" customHeight="1" x14ac:dyDescent="0.4">
      <c r="A5363" s="12">
        <v>44861</v>
      </c>
      <c r="B5363" s="13" t="s">
        <v>7517</v>
      </c>
      <c r="C5363" s="14">
        <v>7.3499999999999996E-2</v>
      </c>
      <c r="D5363" s="13" t="s">
        <v>30303</v>
      </c>
      <c r="E5363" s="13" t="s">
        <v>6558</v>
      </c>
      <c r="F5363" s="31">
        <f t="shared" si="83"/>
        <v>2</v>
      </c>
    </row>
    <row r="5364" spans="1:6" ht="29.55" customHeight="1" x14ac:dyDescent="0.4">
      <c r="A5364" s="12">
        <v>44921</v>
      </c>
      <c r="B5364" s="11" t="s">
        <v>14329</v>
      </c>
      <c r="C5364" s="14">
        <v>0.1014</v>
      </c>
      <c r="D5364" s="13" t="s">
        <v>28281</v>
      </c>
      <c r="E5364" s="13" t="s">
        <v>19516</v>
      </c>
      <c r="F5364" s="31">
        <f t="shared" si="83"/>
        <v>2</v>
      </c>
    </row>
    <row r="5365" spans="1:6" ht="29.55" customHeight="1" x14ac:dyDescent="0.4">
      <c r="A5365" s="12">
        <v>44729</v>
      </c>
      <c r="B5365" s="13" t="s">
        <v>14329</v>
      </c>
      <c r="C5365" s="14">
        <v>6.1400000000000003E-2</v>
      </c>
      <c r="D5365" s="13" t="s">
        <v>35110</v>
      </c>
      <c r="E5365" s="13" t="s">
        <v>7</v>
      </c>
      <c r="F5365" s="31">
        <f t="shared" si="83"/>
        <v>2</v>
      </c>
    </row>
    <row r="5366" spans="1:6" ht="29.55" customHeight="1" x14ac:dyDescent="0.4">
      <c r="A5366" s="12">
        <v>44784</v>
      </c>
      <c r="B5366" s="13" t="s">
        <v>5591</v>
      </c>
      <c r="C5366" s="14">
        <v>6.3799999999999996E-2</v>
      </c>
      <c r="D5366" s="13" t="s">
        <v>33064</v>
      </c>
      <c r="E5366" s="13" t="s">
        <v>33061</v>
      </c>
      <c r="F5366" s="31">
        <f t="shared" si="83"/>
        <v>2</v>
      </c>
    </row>
    <row r="5367" spans="1:6" ht="29.55" customHeight="1" x14ac:dyDescent="0.4">
      <c r="A5367" s="12">
        <v>44776</v>
      </c>
      <c r="B5367" s="13" t="s">
        <v>5591</v>
      </c>
      <c r="C5367" s="14">
        <v>3.8300000000000001E-2</v>
      </c>
      <c r="D5367" s="13" t="s">
        <v>33401</v>
      </c>
      <c r="E5367" s="13" t="s">
        <v>33369</v>
      </c>
      <c r="F5367" s="31">
        <f t="shared" si="83"/>
        <v>2</v>
      </c>
    </row>
    <row r="5368" spans="1:6" ht="29.55" customHeight="1" x14ac:dyDescent="0.4">
      <c r="A5368" s="12">
        <v>44880</v>
      </c>
      <c r="B5368" s="13" t="s">
        <v>5836</v>
      </c>
      <c r="C5368" s="14">
        <v>4.2700000000000002E-2</v>
      </c>
      <c r="D5368" s="13" t="s">
        <v>29738</v>
      </c>
      <c r="E5368" s="13" t="s">
        <v>532</v>
      </c>
      <c r="F5368" s="31">
        <f t="shared" si="83"/>
        <v>2</v>
      </c>
    </row>
    <row r="5369" spans="1:6" ht="29.55" customHeight="1" x14ac:dyDescent="0.4">
      <c r="A5369" s="12">
        <v>44799</v>
      </c>
      <c r="B5369" s="11" t="s">
        <v>5836</v>
      </c>
      <c r="C5369" s="17">
        <v>4.6399999999999997E-2</v>
      </c>
      <c r="D5369" s="13" t="s">
        <v>32449</v>
      </c>
      <c r="E5369" s="13" t="s">
        <v>32450</v>
      </c>
      <c r="F5369" s="31">
        <f t="shared" si="83"/>
        <v>2</v>
      </c>
    </row>
    <row r="5370" spans="1:6" ht="29.55" customHeight="1" x14ac:dyDescent="0.4">
      <c r="A5370" s="12">
        <v>44768</v>
      </c>
      <c r="B5370" s="11" t="s">
        <v>33742</v>
      </c>
      <c r="C5370" s="14">
        <v>0.104</v>
      </c>
      <c r="D5370" s="13" t="s">
        <v>33743</v>
      </c>
      <c r="E5370" s="13" t="s">
        <v>13218</v>
      </c>
      <c r="F5370" s="31">
        <f t="shared" si="83"/>
        <v>2</v>
      </c>
    </row>
    <row r="5371" spans="1:6" ht="29.55" customHeight="1" x14ac:dyDescent="0.4">
      <c r="A5371" s="12">
        <v>44757</v>
      </c>
      <c r="B5371" s="11" t="s">
        <v>33742</v>
      </c>
      <c r="C5371" s="14">
        <v>8.7300000000000003E-2</v>
      </c>
      <c r="D5371" s="13" t="s">
        <v>34047</v>
      </c>
      <c r="E5371" s="13" t="s">
        <v>19166</v>
      </c>
      <c r="F5371" s="31">
        <f t="shared" si="83"/>
        <v>2</v>
      </c>
    </row>
    <row r="5372" spans="1:6" ht="29.55" customHeight="1" x14ac:dyDescent="0.4">
      <c r="A5372" s="12">
        <v>44797</v>
      </c>
      <c r="B5372" s="13" t="s">
        <v>24365</v>
      </c>
      <c r="C5372" s="14">
        <v>5.1700000000000003E-2</v>
      </c>
      <c r="D5372" s="13" t="s">
        <v>32621</v>
      </c>
      <c r="E5372" s="13" t="s">
        <v>32572</v>
      </c>
      <c r="F5372" s="31">
        <f t="shared" si="83"/>
        <v>2</v>
      </c>
    </row>
    <row r="5373" spans="1:6" ht="29.55" customHeight="1" x14ac:dyDescent="0.4">
      <c r="A5373" s="12">
        <v>44777</v>
      </c>
      <c r="B5373" s="13" t="s">
        <v>24365</v>
      </c>
      <c r="C5373" s="14">
        <v>6.9000000000000006E-2</v>
      </c>
      <c r="D5373" s="13" t="s">
        <v>33332</v>
      </c>
      <c r="E5373" s="13" t="s">
        <v>33061</v>
      </c>
      <c r="F5373" s="31">
        <f t="shared" si="83"/>
        <v>2</v>
      </c>
    </row>
    <row r="5374" spans="1:6" ht="29.55" customHeight="1" x14ac:dyDescent="0.4">
      <c r="A5374" s="12">
        <v>44887</v>
      </c>
      <c r="B5374" s="13" t="s">
        <v>23801</v>
      </c>
      <c r="C5374" s="14">
        <v>3.04E-2</v>
      </c>
      <c r="D5374" s="13" t="s">
        <v>29417</v>
      </c>
      <c r="E5374" s="13" t="s">
        <v>29373</v>
      </c>
      <c r="F5374" s="31">
        <f t="shared" si="83"/>
        <v>2</v>
      </c>
    </row>
    <row r="5375" spans="1:6" ht="29.55" customHeight="1" x14ac:dyDescent="0.4">
      <c r="A5375" s="12">
        <v>44785</v>
      </c>
      <c r="B5375" s="13" t="s">
        <v>23801</v>
      </c>
      <c r="C5375" s="14">
        <v>2.01E-2</v>
      </c>
      <c r="D5375" s="13" t="s">
        <v>32957</v>
      </c>
      <c r="E5375" s="13" t="s">
        <v>32946</v>
      </c>
      <c r="F5375" s="31">
        <f t="shared" si="83"/>
        <v>2</v>
      </c>
    </row>
    <row r="5376" spans="1:6" ht="29.55" customHeight="1" x14ac:dyDescent="0.4">
      <c r="A5376" s="12">
        <v>44922</v>
      </c>
      <c r="B5376" s="11" t="s">
        <v>11049</v>
      </c>
      <c r="C5376" s="14">
        <v>0.18990000000000001</v>
      </c>
      <c r="D5376" s="13" t="s">
        <v>28241</v>
      </c>
      <c r="E5376" s="13" t="s">
        <v>27714</v>
      </c>
      <c r="F5376" s="31">
        <f t="shared" si="83"/>
        <v>2</v>
      </c>
    </row>
    <row r="5377" spans="1:6" ht="29.55" customHeight="1" x14ac:dyDescent="0.4">
      <c r="A5377" s="12">
        <v>44823</v>
      </c>
      <c r="B5377" s="11" t="s">
        <v>11049</v>
      </c>
      <c r="C5377" s="17">
        <v>6.0400000000000002E-2</v>
      </c>
      <c r="D5377" s="13" t="s">
        <v>31623</v>
      </c>
      <c r="E5377" s="13" t="s">
        <v>26271</v>
      </c>
      <c r="F5377" s="31">
        <f t="shared" si="83"/>
        <v>2</v>
      </c>
    </row>
    <row r="5378" spans="1:6" ht="29.55" customHeight="1" x14ac:dyDescent="0.4">
      <c r="A5378" s="12">
        <v>44812</v>
      </c>
      <c r="B5378" s="11" t="s">
        <v>7356</v>
      </c>
      <c r="C5378" s="17">
        <v>6.0400000000000002E-2</v>
      </c>
      <c r="D5378" s="13" t="s">
        <v>31936</v>
      </c>
      <c r="E5378" s="13" t="s">
        <v>6329</v>
      </c>
      <c r="F5378" s="31">
        <f t="shared" ref="F5378:F5441" si="84">COUNTIF(B:B,B5378)</f>
        <v>2</v>
      </c>
    </row>
    <row r="5379" spans="1:6" ht="29.55" customHeight="1" x14ac:dyDescent="0.4">
      <c r="A5379" s="12">
        <v>44804</v>
      </c>
      <c r="B5379" s="11" t="s">
        <v>7356</v>
      </c>
      <c r="C5379" s="17">
        <v>4.4600000000000001E-2</v>
      </c>
      <c r="D5379" s="13" t="s">
        <v>32306</v>
      </c>
      <c r="E5379" s="13" t="s">
        <v>160</v>
      </c>
      <c r="F5379" s="31">
        <f t="shared" si="84"/>
        <v>2</v>
      </c>
    </row>
    <row r="5380" spans="1:6" ht="29.55" customHeight="1" x14ac:dyDescent="0.4">
      <c r="A5380" s="12">
        <v>44838</v>
      </c>
      <c r="B5380" s="13" t="s">
        <v>432</v>
      </c>
      <c r="C5380" s="14">
        <v>0.125</v>
      </c>
      <c r="D5380" s="13" t="s">
        <v>31065</v>
      </c>
      <c r="E5380" s="13" t="s">
        <v>30624</v>
      </c>
      <c r="F5380" s="31">
        <f t="shared" si="84"/>
        <v>2</v>
      </c>
    </row>
    <row r="5381" spans="1:6" ht="29.55" customHeight="1" x14ac:dyDescent="0.4">
      <c r="A5381" s="12">
        <v>44823</v>
      </c>
      <c r="B5381" s="11" t="s">
        <v>432</v>
      </c>
      <c r="C5381" s="17">
        <v>0.04</v>
      </c>
      <c r="D5381" s="13" t="s">
        <v>31633</v>
      </c>
      <c r="E5381" s="13" t="s">
        <v>260</v>
      </c>
      <c r="F5381" s="31">
        <f t="shared" si="84"/>
        <v>2</v>
      </c>
    </row>
    <row r="5382" spans="1:6" ht="29.55" customHeight="1" x14ac:dyDescent="0.4">
      <c r="A5382" s="12">
        <v>44840</v>
      </c>
      <c r="B5382" s="13" t="s">
        <v>8946</v>
      </c>
      <c r="C5382" s="14">
        <v>8.7099999999999997E-2</v>
      </c>
      <c r="D5382" s="13" t="s">
        <v>30968</v>
      </c>
      <c r="E5382" s="13" t="s">
        <v>30311</v>
      </c>
      <c r="F5382" s="31">
        <f t="shared" si="84"/>
        <v>2</v>
      </c>
    </row>
    <row r="5383" spans="1:6" ht="29.55" customHeight="1" x14ac:dyDescent="0.4">
      <c r="A5383" s="12">
        <v>44825</v>
      </c>
      <c r="B5383" s="11" t="s">
        <v>8946</v>
      </c>
      <c r="C5383" s="17">
        <v>6.5799999999999997E-2</v>
      </c>
      <c r="D5383" s="13" t="s">
        <v>31450</v>
      </c>
      <c r="E5383" s="13" t="s">
        <v>5694</v>
      </c>
      <c r="F5383" s="31">
        <f t="shared" si="84"/>
        <v>2</v>
      </c>
    </row>
    <row r="5384" spans="1:6" ht="29.55" customHeight="1" x14ac:dyDescent="0.4">
      <c r="A5384" s="12">
        <v>44872</v>
      </c>
      <c r="B5384" s="13" t="s">
        <v>10735</v>
      </c>
      <c r="C5384" s="14">
        <v>0.11409999999999999</v>
      </c>
      <c r="D5384" s="13" t="s">
        <v>30019</v>
      </c>
      <c r="E5384" s="13" t="s">
        <v>30014</v>
      </c>
      <c r="F5384" s="31">
        <f t="shared" si="84"/>
        <v>2</v>
      </c>
    </row>
    <row r="5385" spans="1:6" ht="29.55" customHeight="1" x14ac:dyDescent="0.4">
      <c r="A5385" s="12">
        <v>44782</v>
      </c>
      <c r="B5385" s="13" t="s">
        <v>10735</v>
      </c>
      <c r="C5385" s="14">
        <v>5.7599999999999998E-2</v>
      </c>
      <c r="D5385" s="13" t="s">
        <v>33151</v>
      </c>
      <c r="E5385" s="13" t="s">
        <v>33145</v>
      </c>
      <c r="F5385" s="31">
        <f t="shared" si="84"/>
        <v>2</v>
      </c>
    </row>
    <row r="5386" spans="1:6" ht="29.55" customHeight="1" x14ac:dyDescent="0.4">
      <c r="A5386" s="12">
        <v>44782</v>
      </c>
      <c r="B5386" s="13" t="s">
        <v>8167</v>
      </c>
      <c r="C5386" s="14">
        <v>4.0800000000000003E-2</v>
      </c>
      <c r="D5386" s="13" t="s">
        <v>33119</v>
      </c>
      <c r="E5386" s="13" t="s">
        <v>33117</v>
      </c>
      <c r="F5386" s="31">
        <f t="shared" si="84"/>
        <v>2</v>
      </c>
    </row>
    <row r="5387" spans="1:6" ht="29.55" customHeight="1" x14ac:dyDescent="0.4">
      <c r="A5387" s="12">
        <v>44747</v>
      </c>
      <c r="B5387" s="13" t="s">
        <v>8167</v>
      </c>
      <c r="C5387" s="14">
        <v>4.3499999999999997E-2</v>
      </c>
      <c r="D5387" s="13" t="s">
        <v>34475</v>
      </c>
      <c r="E5387" s="13" t="s">
        <v>19724</v>
      </c>
      <c r="F5387" s="31">
        <f t="shared" si="84"/>
        <v>2</v>
      </c>
    </row>
    <row r="5388" spans="1:6" ht="29.55" customHeight="1" x14ac:dyDescent="0.4">
      <c r="A5388" s="12">
        <v>44805</v>
      </c>
      <c r="B5388" s="11" t="s">
        <v>11694</v>
      </c>
      <c r="C5388" s="17">
        <v>0.13009999999999999</v>
      </c>
      <c r="D5388" s="13" t="s">
        <v>32219</v>
      </c>
      <c r="E5388" s="13" t="s">
        <v>31506</v>
      </c>
      <c r="F5388" s="31">
        <f t="shared" si="84"/>
        <v>2</v>
      </c>
    </row>
    <row r="5389" spans="1:6" ht="29.55" customHeight="1" x14ac:dyDescent="0.4">
      <c r="A5389" s="12">
        <v>44804</v>
      </c>
      <c r="B5389" s="11" t="s">
        <v>11694</v>
      </c>
      <c r="C5389" s="17">
        <v>0.21510000000000001</v>
      </c>
      <c r="D5389" s="13" t="s">
        <v>32260</v>
      </c>
      <c r="E5389" s="13" t="s">
        <v>31506</v>
      </c>
      <c r="F5389" s="31">
        <f t="shared" si="84"/>
        <v>2</v>
      </c>
    </row>
    <row r="5390" spans="1:6" ht="29.55" customHeight="1" x14ac:dyDescent="0.4">
      <c r="A5390" s="12">
        <v>44833</v>
      </c>
      <c r="B5390" s="13" t="s">
        <v>20747</v>
      </c>
      <c r="C5390" s="14">
        <v>6.9400000000000003E-2</v>
      </c>
      <c r="D5390" s="13" t="s">
        <v>31241</v>
      </c>
      <c r="E5390" s="13" t="s">
        <v>18982</v>
      </c>
      <c r="F5390" s="31">
        <f t="shared" si="84"/>
        <v>2</v>
      </c>
    </row>
    <row r="5391" spans="1:6" ht="29.55" customHeight="1" x14ac:dyDescent="0.4">
      <c r="A5391" s="12">
        <v>44817</v>
      </c>
      <c r="B5391" s="11" t="s">
        <v>20747</v>
      </c>
      <c r="C5391" s="17">
        <v>6.7199999999999996E-2</v>
      </c>
      <c r="D5391" s="13" t="s">
        <v>31857</v>
      </c>
      <c r="E5391" s="13" t="s">
        <v>31858</v>
      </c>
      <c r="F5391" s="31">
        <f t="shared" si="84"/>
        <v>2</v>
      </c>
    </row>
    <row r="5392" spans="1:6" ht="29.55" customHeight="1" x14ac:dyDescent="0.4">
      <c r="A5392" s="12">
        <v>44797</v>
      </c>
      <c r="B5392" s="13" t="s">
        <v>8977</v>
      </c>
      <c r="C5392" s="14">
        <v>6.0499999999999998E-2</v>
      </c>
      <c r="D5392" s="13" t="s">
        <v>32613</v>
      </c>
      <c r="E5392" s="13" t="s">
        <v>32614</v>
      </c>
      <c r="F5392" s="31">
        <f t="shared" si="84"/>
        <v>2</v>
      </c>
    </row>
    <row r="5393" spans="1:6" ht="29.55" customHeight="1" x14ac:dyDescent="0.4">
      <c r="A5393" s="12">
        <v>44736</v>
      </c>
      <c r="B5393" s="13" t="s">
        <v>8977</v>
      </c>
      <c r="C5393" s="14">
        <v>7.8600000000000003E-2</v>
      </c>
      <c r="D5393" s="13" t="s">
        <v>34891</v>
      </c>
      <c r="E5393" s="13" t="s">
        <v>32614</v>
      </c>
      <c r="F5393" s="31">
        <f t="shared" si="84"/>
        <v>2</v>
      </c>
    </row>
    <row r="5394" spans="1:6" ht="29.55" customHeight="1" x14ac:dyDescent="0.4">
      <c r="A5394" s="12">
        <v>44810</v>
      </c>
      <c r="B5394" s="11" t="s">
        <v>32048</v>
      </c>
      <c r="C5394" s="17">
        <v>7.1800000000000003E-2</v>
      </c>
      <c r="D5394" s="13" t="s">
        <v>32049</v>
      </c>
      <c r="E5394" s="13" t="s">
        <v>31682</v>
      </c>
      <c r="F5394" s="31">
        <f t="shared" si="84"/>
        <v>2</v>
      </c>
    </row>
    <row r="5395" spans="1:6" ht="29.55" customHeight="1" x14ac:dyDescent="0.4">
      <c r="A5395" s="12">
        <v>44797</v>
      </c>
      <c r="B5395" s="13" t="s">
        <v>32048</v>
      </c>
      <c r="C5395" s="14">
        <v>6.3799999999999996E-2</v>
      </c>
      <c r="D5395" s="13" t="s">
        <v>32607</v>
      </c>
      <c r="E5395" s="13" t="s">
        <v>28044</v>
      </c>
      <c r="F5395" s="31">
        <f t="shared" si="84"/>
        <v>2</v>
      </c>
    </row>
    <row r="5396" spans="1:6" ht="29.55" customHeight="1" x14ac:dyDescent="0.4">
      <c r="A5396" s="12">
        <v>44880</v>
      </c>
      <c r="B5396" s="13" t="s">
        <v>5521</v>
      </c>
      <c r="C5396" s="14">
        <v>0.1512</v>
      </c>
      <c r="D5396" s="13" t="s">
        <v>29691</v>
      </c>
      <c r="E5396" s="13" t="s">
        <v>78</v>
      </c>
      <c r="F5396" s="31">
        <f t="shared" si="84"/>
        <v>2</v>
      </c>
    </row>
    <row r="5397" spans="1:6" ht="29.55" customHeight="1" x14ac:dyDescent="0.4">
      <c r="A5397" s="12">
        <v>44859</v>
      </c>
      <c r="B5397" s="11" t="s">
        <v>5521</v>
      </c>
      <c r="C5397" s="14">
        <v>9.7600000000000006E-2</v>
      </c>
      <c r="D5397" s="13" t="s">
        <v>30387</v>
      </c>
      <c r="E5397" s="13" t="s">
        <v>9144</v>
      </c>
      <c r="F5397" s="31">
        <f t="shared" si="84"/>
        <v>2</v>
      </c>
    </row>
    <row r="5398" spans="1:6" ht="29.55" customHeight="1" x14ac:dyDescent="0.4">
      <c r="A5398" s="12">
        <v>44825</v>
      </c>
      <c r="B5398" s="11" t="s">
        <v>19509</v>
      </c>
      <c r="C5398" s="17">
        <v>0.1321</v>
      </c>
      <c r="D5398" s="13" t="s">
        <v>31427</v>
      </c>
      <c r="E5398" s="13" t="s">
        <v>469</v>
      </c>
      <c r="F5398" s="31">
        <f t="shared" si="84"/>
        <v>2</v>
      </c>
    </row>
    <row r="5399" spans="1:6" ht="29.55" customHeight="1" x14ac:dyDescent="0.4">
      <c r="A5399" s="12">
        <v>44798</v>
      </c>
      <c r="B5399" s="13" t="s">
        <v>19509</v>
      </c>
      <c r="C5399" s="13" t="s">
        <v>7650</v>
      </c>
      <c r="D5399" s="13" t="s">
        <v>32464</v>
      </c>
      <c r="E5399" s="13" t="s">
        <v>18400</v>
      </c>
      <c r="F5399" s="31">
        <f t="shared" si="84"/>
        <v>2</v>
      </c>
    </row>
    <row r="5400" spans="1:6" ht="29.55" customHeight="1" x14ac:dyDescent="0.4">
      <c r="A5400" s="12">
        <v>44728</v>
      </c>
      <c r="B5400" s="13" t="s">
        <v>7410</v>
      </c>
      <c r="C5400" s="14">
        <v>7.8799999999999995E-2</v>
      </c>
      <c r="D5400" s="13" t="s">
        <v>35131</v>
      </c>
      <c r="E5400" s="13" t="s">
        <v>20566</v>
      </c>
      <c r="F5400" s="31">
        <f t="shared" si="84"/>
        <v>2</v>
      </c>
    </row>
    <row r="5401" spans="1:6" ht="29.55" customHeight="1" x14ac:dyDescent="0.4">
      <c r="A5401" s="12">
        <v>44726</v>
      </c>
      <c r="B5401" s="13" t="s">
        <v>7410</v>
      </c>
      <c r="C5401" s="14">
        <v>2.12E-2</v>
      </c>
      <c r="D5401" s="13" t="s">
        <v>35247</v>
      </c>
      <c r="E5401" s="13" t="s">
        <v>20568</v>
      </c>
      <c r="F5401" s="31">
        <f t="shared" si="84"/>
        <v>2</v>
      </c>
    </row>
    <row r="5402" spans="1:6" ht="29.55" customHeight="1" x14ac:dyDescent="0.4">
      <c r="A5402" s="12">
        <v>44861</v>
      </c>
      <c r="B5402" s="13" t="s">
        <v>9044</v>
      </c>
      <c r="C5402" s="14">
        <v>0.1082</v>
      </c>
      <c r="D5402" s="13" t="s">
        <v>30283</v>
      </c>
      <c r="E5402" s="13" t="s">
        <v>489</v>
      </c>
      <c r="F5402" s="31">
        <f t="shared" si="84"/>
        <v>2</v>
      </c>
    </row>
    <row r="5403" spans="1:6" ht="29.55" customHeight="1" x14ac:dyDescent="0.4">
      <c r="A5403" s="12">
        <v>44792</v>
      </c>
      <c r="B5403" s="13" t="s">
        <v>9044</v>
      </c>
      <c r="C5403" s="14">
        <v>4.53E-2</v>
      </c>
      <c r="D5403" s="13" t="s">
        <v>32774</v>
      </c>
      <c r="E5403" s="13" t="s">
        <v>489</v>
      </c>
      <c r="F5403" s="31">
        <f t="shared" si="84"/>
        <v>2</v>
      </c>
    </row>
    <row r="5404" spans="1:6" ht="29.55" customHeight="1" x14ac:dyDescent="0.4">
      <c r="A5404" s="12">
        <v>44887</v>
      </c>
      <c r="B5404" s="13" t="s">
        <v>20594</v>
      </c>
      <c r="C5404" s="14">
        <v>7.8E-2</v>
      </c>
      <c r="D5404" s="13" t="s">
        <v>29391</v>
      </c>
      <c r="E5404" s="13" t="s">
        <v>225</v>
      </c>
      <c r="F5404" s="31">
        <f t="shared" si="84"/>
        <v>2</v>
      </c>
    </row>
    <row r="5405" spans="1:6" ht="29.55" customHeight="1" x14ac:dyDescent="0.4">
      <c r="A5405" s="12">
        <v>44881</v>
      </c>
      <c r="B5405" s="13" t="s">
        <v>20594</v>
      </c>
      <c r="C5405" s="14">
        <v>0.20860000000000001</v>
      </c>
      <c r="D5405" s="13" t="s">
        <v>29614</v>
      </c>
      <c r="E5405" s="13" t="s">
        <v>172</v>
      </c>
      <c r="F5405" s="31">
        <f t="shared" si="84"/>
        <v>2</v>
      </c>
    </row>
    <row r="5406" spans="1:6" ht="29.55" customHeight="1" x14ac:dyDescent="0.4">
      <c r="A5406" s="12">
        <v>44883</v>
      </c>
      <c r="B5406" s="13" t="s">
        <v>26347</v>
      </c>
      <c r="C5406" s="14">
        <v>4.8399999999999999E-2</v>
      </c>
      <c r="D5406" s="13" t="s">
        <v>29532</v>
      </c>
      <c r="E5406" s="13" t="s">
        <v>19724</v>
      </c>
      <c r="F5406" s="31">
        <f t="shared" si="84"/>
        <v>2</v>
      </c>
    </row>
    <row r="5407" spans="1:6" ht="29.55" customHeight="1" x14ac:dyDescent="0.4">
      <c r="A5407" s="12">
        <v>44746</v>
      </c>
      <c r="B5407" s="13" t="s">
        <v>26347</v>
      </c>
      <c r="C5407" s="14">
        <v>5.2200000000000003E-2</v>
      </c>
      <c r="D5407" s="13" t="s">
        <v>34586</v>
      </c>
      <c r="E5407" s="13" t="s">
        <v>34584</v>
      </c>
      <c r="F5407" s="31">
        <f t="shared" si="84"/>
        <v>2</v>
      </c>
    </row>
    <row r="5408" spans="1:6" ht="29.55" customHeight="1" x14ac:dyDescent="0.4">
      <c r="A5408" s="12">
        <v>44778</v>
      </c>
      <c r="B5408" s="13" t="s">
        <v>33253</v>
      </c>
      <c r="C5408" s="14">
        <v>8.4099999999999994E-2</v>
      </c>
      <c r="D5408" s="13" t="s">
        <v>33254</v>
      </c>
      <c r="E5408" s="13" t="s">
        <v>33031</v>
      </c>
      <c r="F5408" s="31">
        <f t="shared" si="84"/>
        <v>2</v>
      </c>
    </row>
    <row r="5409" spans="1:6" ht="29.55" customHeight="1" x14ac:dyDescent="0.4">
      <c r="A5409" s="12">
        <v>44769</v>
      </c>
      <c r="B5409" s="13" t="s">
        <v>33253</v>
      </c>
      <c r="C5409" s="14">
        <v>0.1089</v>
      </c>
      <c r="D5409" s="13" t="s">
        <v>33664</v>
      </c>
      <c r="E5409" s="13" t="s">
        <v>19516</v>
      </c>
      <c r="F5409" s="31">
        <f t="shared" si="84"/>
        <v>2</v>
      </c>
    </row>
    <row r="5410" spans="1:6" ht="29.55" customHeight="1" x14ac:dyDescent="0.4">
      <c r="A5410" s="12">
        <v>44852</v>
      </c>
      <c r="B5410" s="13" t="s">
        <v>21107</v>
      </c>
      <c r="C5410" s="14">
        <v>0.13039999999999999</v>
      </c>
      <c r="D5410" s="13" t="s">
        <v>30681</v>
      </c>
      <c r="E5410" s="13" t="s">
        <v>19516</v>
      </c>
      <c r="F5410" s="31">
        <f t="shared" si="84"/>
        <v>2</v>
      </c>
    </row>
    <row r="5411" spans="1:6" ht="29.55" customHeight="1" x14ac:dyDescent="0.4">
      <c r="A5411" s="12">
        <v>44848</v>
      </c>
      <c r="B5411" s="13" t="s">
        <v>21107</v>
      </c>
      <c r="C5411" s="14">
        <v>0.18360000000000001</v>
      </c>
      <c r="D5411" s="13" t="s">
        <v>30788</v>
      </c>
      <c r="E5411" s="13" t="s">
        <v>19516</v>
      </c>
      <c r="F5411" s="31">
        <f t="shared" si="84"/>
        <v>2</v>
      </c>
    </row>
    <row r="5412" spans="1:6" ht="29.55" customHeight="1" x14ac:dyDescent="0.4">
      <c r="A5412" s="12">
        <v>44883</v>
      </c>
      <c r="B5412" s="13" t="s">
        <v>29518</v>
      </c>
      <c r="C5412" s="14">
        <v>7.3800000000000004E-2</v>
      </c>
      <c r="D5412" s="13" t="s">
        <v>29519</v>
      </c>
      <c r="E5412" s="13" t="s">
        <v>29515</v>
      </c>
      <c r="F5412" s="31">
        <f t="shared" si="84"/>
        <v>2</v>
      </c>
    </row>
    <row r="5413" spans="1:6" ht="29.55" customHeight="1" x14ac:dyDescent="0.4">
      <c r="A5413" s="12">
        <v>44747</v>
      </c>
      <c r="B5413" s="13" t="s">
        <v>29518</v>
      </c>
      <c r="C5413" s="14">
        <v>9.8100000000000007E-2</v>
      </c>
      <c r="D5413" s="13" t="s">
        <v>34472</v>
      </c>
      <c r="E5413" s="13" t="s">
        <v>19724</v>
      </c>
      <c r="F5413" s="31">
        <f t="shared" si="84"/>
        <v>2</v>
      </c>
    </row>
    <row r="5414" spans="1:6" ht="29.55" customHeight="1" x14ac:dyDescent="0.4">
      <c r="A5414" s="12">
        <v>44916</v>
      </c>
      <c r="B5414" s="11" t="s">
        <v>343</v>
      </c>
      <c r="C5414" s="14">
        <v>6.3E-2</v>
      </c>
      <c r="D5414" s="13" t="s">
        <v>28444</v>
      </c>
      <c r="E5414" s="13" t="s">
        <v>19516</v>
      </c>
      <c r="F5414" s="31">
        <f t="shared" si="84"/>
        <v>2</v>
      </c>
    </row>
    <row r="5415" spans="1:6" ht="29.55" customHeight="1" x14ac:dyDescent="0.4">
      <c r="A5415" s="12">
        <v>44851</v>
      </c>
      <c r="B5415" s="13" t="s">
        <v>343</v>
      </c>
      <c r="C5415" s="14">
        <v>8.8800000000000004E-2</v>
      </c>
      <c r="D5415" s="13" t="s">
        <v>30745</v>
      </c>
      <c r="E5415" s="13" t="s">
        <v>19516</v>
      </c>
      <c r="F5415" s="31">
        <f t="shared" si="84"/>
        <v>2</v>
      </c>
    </row>
    <row r="5416" spans="1:6" ht="29.55" customHeight="1" x14ac:dyDescent="0.4">
      <c r="A5416" s="12">
        <v>44882</v>
      </c>
      <c r="B5416" s="13" t="s">
        <v>6143</v>
      </c>
      <c r="C5416" s="14">
        <v>0.1123</v>
      </c>
      <c r="D5416" s="13" t="s">
        <v>29567</v>
      </c>
      <c r="E5416" s="13" t="s">
        <v>29568</v>
      </c>
      <c r="F5416" s="31">
        <f t="shared" si="84"/>
        <v>2</v>
      </c>
    </row>
    <row r="5417" spans="1:6" ht="29.55" customHeight="1" x14ac:dyDescent="0.4">
      <c r="A5417" s="12">
        <v>44859</v>
      </c>
      <c r="B5417" s="11" t="s">
        <v>6143</v>
      </c>
      <c r="C5417" s="17">
        <v>0.1085</v>
      </c>
      <c r="D5417" s="13" t="s">
        <v>30386</v>
      </c>
      <c r="E5417" s="13" t="s">
        <v>30377</v>
      </c>
      <c r="F5417" s="31">
        <f t="shared" si="84"/>
        <v>2</v>
      </c>
    </row>
    <row r="5418" spans="1:6" ht="29.55" customHeight="1" x14ac:dyDescent="0.4">
      <c r="A5418" s="12">
        <v>44897</v>
      </c>
      <c r="B5418" s="11" t="s">
        <v>6805</v>
      </c>
      <c r="C5418" s="14">
        <v>8.1500000000000003E-2</v>
      </c>
      <c r="D5418" s="13" t="s">
        <v>28971</v>
      </c>
      <c r="E5418" s="13" t="s">
        <v>20568</v>
      </c>
      <c r="F5418" s="31">
        <f t="shared" si="84"/>
        <v>2</v>
      </c>
    </row>
    <row r="5419" spans="1:6" ht="29.55" customHeight="1" x14ac:dyDescent="0.4">
      <c r="A5419" s="12">
        <v>44790</v>
      </c>
      <c r="B5419" s="13" t="s">
        <v>6805</v>
      </c>
      <c r="C5419" s="14">
        <v>8.09E-2</v>
      </c>
      <c r="D5419" s="13" t="s">
        <v>32830</v>
      </c>
      <c r="E5419" s="13" t="s">
        <v>22960</v>
      </c>
      <c r="F5419" s="31">
        <f t="shared" si="84"/>
        <v>2</v>
      </c>
    </row>
    <row r="5420" spans="1:6" ht="29.55" customHeight="1" x14ac:dyDescent="0.4">
      <c r="A5420" s="12">
        <v>44809</v>
      </c>
      <c r="B5420" s="11" t="s">
        <v>8806</v>
      </c>
      <c r="C5420" s="17">
        <v>5.04E-2</v>
      </c>
      <c r="D5420" s="13" t="s">
        <v>32117</v>
      </c>
      <c r="E5420" s="13" t="s">
        <v>32118</v>
      </c>
      <c r="F5420" s="31">
        <f t="shared" si="84"/>
        <v>2</v>
      </c>
    </row>
    <row r="5421" spans="1:6" ht="29.55" customHeight="1" x14ac:dyDescent="0.4">
      <c r="A5421" s="12">
        <v>44785</v>
      </c>
      <c r="B5421" s="13" t="s">
        <v>8806</v>
      </c>
      <c r="C5421" s="14">
        <v>9.3100000000000002E-2</v>
      </c>
      <c r="D5421" s="13" t="s">
        <v>32950</v>
      </c>
      <c r="E5421" s="13" t="s">
        <v>32946</v>
      </c>
      <c r="F5421" s="31">
        <f t="shared" si="84"/>
        <v>2</v>
      </c>
    </row>
    <row r="5422" spans="1:6" ht="29.55" customHeight="1" x14ac:dyDescent="0.4">
      <c r="A5422" s="12">
        <v>44747</v>
      </c>
      <c r="B5422" s="13" t="s">
        <v>34527</v>
      </c>
      <c r="C5422" s="14">
        <v>0.1278</v>
      </c>
      <c r="D5422" s="13" t="s">
        <v>34528</v>
      </c>
      <c r="E5422" s="13" t="s">
        <v>34517</v>
      </c>
      <c r="F5422" s="31">
        <f t="shared" si="84"/>
        <v>2</v>
      </c>
    </row>
    <row r="5423" spans="1:6" ht="29.55" customHeight="1" x14ac:dyDescent="0.4">
      <c r="A5423" s="12">
        <v>44746</v>
      </c>
      <c r="B5423" s="13" t="s">
        <v>34527</v>
      </c>
      <c r="C5423" s="14">
        <v>0.2162</v>
      </c>
      <c r="D5423" s="13" t="s">
        <v>34594</v>
      </c>
      <c r="E5423" s="13" t="s">
        <v>34517</v>
      </c>
      <c r="F5423" s="31">
        <f t="shared" si="84"/>
        <v>2</v>
      </c>
    </row>
    <row r="5424" spans="1:6" ht="29.55" customHeight="1" x14ac:dyDescent="0.4">
      <c r="A5424" s="12">
        <v>44848</v>
      </c>
      <c r="B5424" s="13" t="s">
        <v>12885</v>
      </c>
      <c r="C5424" s="14">
        <v>7.8100000000000003E-2</v>
      </c>
      <c r="D5424" s="13" t="s">
        <v>30773</v>
      </c>
      <c r="E5424" s="13" t="s">
        <v>30767</v>
      </c>
      <c r="F5424" s="31">
        <f t="shared" si="84"/>
        <v>2</v>
      </c>
    </row>
    <row r="5425" spans="1:6" ht="29.55" customHeight="1" x14ac:dyDescent="0.4">
      <c r="A5425" s="12">
        <v>44736</v>
      </c>
      <c r="B5425" s="13" t="s">
        <v>12885</v>
      </c>
      <c r="C5425" s="14">
        <v>6.7299999999999999E-2</v>
      </c>
      <c r="D5425" s="13" t="s">
        <v>34896</v>
      </c>
      <c r="E5425" s="13" t="s">
        <v>20571</v>
      </c>
      <c r="F5425" s="31">
        <f t="shared" si="84"/>
        <v>2</v>
      </c>
    </row>
    <row r="5426" spans="1:6" ht="29.55" customHeight="1" x14ac:dyDescent="0.4">
      <c r="A5426" s="12">
        <v>44826</v>
      </c>
      <c r="B5426" s="13" t="s">
        <v>21013</v>
      </c>
      <c r="C5426" s="14">
        <v>5.1299999999999998E-2</v>
      </c>
      <c r="D5426" s="13" t="s">
        <v>31385</v>
      </c>
      <c r="E5426" s="13" t="s">
        <v>31374</v>
      </c>
      <c r="F5426" s="31">
        <f t="shared" si="84"/>
        <v>2</v>
      </c>
    </row>
    <row r="5427" spans="1:6" ht="29.55" customHeight="1" x14ac:dyDescent="0.4">
      <c r="A5427" s="12">
        <v>44790</v>
      </c>
      <c r="B5427" s="13" t="s">
        <v>21013</v>
      </c>
      <c r="C5427" s="14">
        <v>3.6900000000000002E-2</v>
      </c>
      <c r="D5427" s="13" t="s">
        <v>32857</v>
      </c>
      <c r="E5427" s="13" t="s">
        <v>14762</v>
      </c>
      <c r="F5427" s="31">
        <f t="shared" si="84"/>
        <v>2</v>
      </c>
    </row>
    <row r="5428" spans="1:6" ht="29.55" customHeight="1" x14ac:dyDescent="0.4">
      <c r="A5428" s="12">
        <v>44854</v>
      </c>
      <c r="B5428" s="11" t="s">
        <v>6168</v>
      </c>
      <c r="C5428" s="17">
        <v>8.3400000000000002E-2</v>
      </c>
      <c r="D5428" s="13" t="s">
        <v>30571</v>
      </c>
      <c r="E5428" s="13" t="s">
        <v>612</v>
      </c>
      <c r="F5428" s="31">
        <f t="shared" si="84"/>
        <v>2</v>
      </c>
    </row>
    <row r="5429" spans="1:6" ht="29.55" customHeight="1" x14ac:dyDescent="0.4">
      <c r="A5429" s="12">
        <v>44841</v>
      </c>
      <c r="B5429" s="13" t="s">
        <v>6168</v>
      </c>
      <c r="C5429" s="14">
        <v>6.2899999999999998E-2</v>
      </c>
      <c r="D5429" s="13" t="s">
        <v>30921</v>
      </c>
      <c r="E5429" s="13" t="s">
        <v>30624</v>
      </c>
      <c r="F5429" s="31">
        <f t="shared" si="84"/>
        <v>2</v>
      </c>
    </row>
    <row r="5430" spans="1:6" ht="29.55" customHeight="1" x14ac:dyDescent="0.4">
      <c r="A5430" s="12">
        <v>44746</v>
      </c>
      <c r="B5430" s="13" t="s">
        <v>25864</v>
      </c>
      <c r="C5430" s="14">
        <v>8.8700000000000001E-2</v>
      </c>
      <c r="D5430" s="13" t="s">
        <v>34565</v>
      </c>
      <c r="E5430" s="13" t="s">
        <v>20568</v>
      </c>
      <c r="F5430" s="31">
        <f t="shared" si="84"/>
        <v>2</v>
      </c>
    </row>
    <row r="5431" spans="1:6" ht="29.55" customHeight="1" x14ac:dyDescent="0.4">
      <c r="A5431" s="12">
        <v>44743</v>
      </c>
      <c r="B5431" s="13" t="s">
        <v>25864</v>
      </c>
      <c r="C5431" s="14">
        <v>8.72E-2</v>
      </c>
      <c r="D5431" s="13" t="s">
        <v>34632</v>
      </c>
      <c r="E5431" s="13" t="s">
        <v>32469</v>
      </c>
      <c r="F5431" s="31">
        <f t="shared" si="84"/>
        <v>2</v>
      </c>
    </row>
    <row r="5432" spans="1:6" ht="29.55" customHeight="1" x14ac:dyDescent="0.4">
      <c r="A5432" s="12">
        <v>44838</v>
      </c>
      <c r="B5432" s="13" t="s">
        <v>12902</v>
      </c>
      <c r="C5432" s="14">
        <v>7.7200000000000005E-2</v>
      </c>
      <c r="D5432" s="13" t="s">
        <v>31117</v>
      </c>
      <c r="E5432" s="13" t="s">
        <v>31111</v>
      </c>
      <c r="F5432" s="31">
        <f t="shared" si="84"/>
        <v>2</v>
      </c>
    </row>
    <row r="5433" spans="1:6" ht="29.55" customHeight="1" x14ac:dyDescent="0.4">
      <c r="A5433" s="12">
        <v>44747</v>
      </c>
      <c r="B5433" s="13" t="s">
        <v>12902</v>
      </c>
      <c r="C5433" s="14">
        <v>4.24E-2</v>
      </c>
      <c r="D5433" s="13" t="s">
        <v>34499</v>
      </c>
      <c r="E5433" s="13" t="s">
        <v>20566</v>
      </c>
      <c r="F5433" s="31">
        <f t="shared" si="84"/>
        <v>2</v>
      </c>
    </row>
    <row r="5434" spans="1:6" ht="29.55" customHeight="1" x14ac:dyDescent="0.4">
      <c r="A5434" s="12">
        <v>44831</v>
      </c>
      <c r="B5434" s="13" t="s">
        <v>6379</v>
      </c>
      <c r="C5434" s="14">
        <v>7.6399999999999996E-2</v>
      </c>
      <c r="D5434" s="13" t="s">
        <v>31310</v>
      </c>
      <c r="E5434" s="13" t="s">
        <v>21986</v>
      </c>
      <c r="F5434" s="31">
        <f t="shared" si="84"/>
        <v>2</v>
      </c>
    </row>
    <row r="5435" spans="1:6" ht="29.55" customHeight="1" x14ac:dyDescent="0.4">
      <c r="A5435" s="12">
        <v>44797</v>
      </c>
      <c r="B5435" s="13" t="s">
        <v>6379</v>
      </c>
      <c r="C5435" s="14">
        <v>7.46E-2</v>
      </c>
      <c r="D5435" s="13" t="s">
        <v>32590</v>
      </c>
      <c r="E5435" s="13" t="s">
        <v>32591</v>
      </c>
      <c r="F5435" s="31">
        <f t="shared" si="84"/>
        <v>2</v>
      </c>
    </row>
    <row r="5436" spans="1:6" ht="29.55" customHeight="1" x14ac:dyDescent="0.4">
      <c r="A5436" s="12">
        <v>44922</v>
      </c>
      <c r="B5436" s="11" t="s">
        <v>17764</v>
      </c>
      <c r="C5436" s="14">
        <v>0.1384</v>
      </c>
      <c r="D5436" s="13" t="s">
        <v>28243</v>
      </c>
      <c r="E5436" s="13" t="s">
        <v>27714</v>
      </c>
      <c r="F5436" s="31">
        <f t="shared" si="84"/>
        <v>2</v>
      </c>
    </row>
    <row r="5437" spans="1:6" ht="29.55" customHeight="1" x14ac:dyDescent="0.4">
      <c r="A5437" s="12">
        <v>44901</v>
      </c>
      <c r="B5437" s="11" t="s">
        <v>17764</v>
      </c>
      <c r="C5437" s="14">
        <v>5.6500000000000002E-2</v>
      </c>
      <c r="D5437" s="13" t="s">
        <v>28923</v>
      </c>
      <c r="E5437" s="13" t="s">
        <v>24340</v>
      </c>
      <c r="F5437" s="31">
        <f t="shared" si="84"/>
        <v>2</v>
      </c>
    </row>
    <row r="5438" spans="1:6" ht="29.55" customHeight="1" x14ac:dyDescent="0.4">
      <c r="A5438" s="12">
        <v>44900</v>
      </c>
      <c r="B5438" s="11" t="s">
        <v>28950</v>
      </c>
      <c r="C5438" s="14">
        <v>8.1600000000000006E-2</v>
      </c>
      <c r="D5438" s="13" t="s">
        <v>28573</v>
      </c>
      <c r="E5438" s="13" t="s">
        <v>18171</v>
      </c>
      <c r="F5438" s="31">
        <f t="shared" si="84"/>
        <v>2</v>
      </c>
    </row>
    <row r="5439" spans="1:6" ht="29.55" customHeight="1" x14ac:dyDescent="0.4">
      <c r="A5439" s="12">
        <v>44825</v>
      </c>
      <c r="B5439" s="11" t="s">
        <v>28950</v>
      </c>
      <c r="C5439" s="17">
        <v>4.9000000000000002E-2</v>
      </c>
      <c r="D5439" s="13" t="s">
        <v>31467</v>
      </c>
      <c r="E5439" s="13" t="s">
        <v>31416</v>
      </c>
      <c r="F5439" s="31">
        <f t="shared" si="84"/>
        <v>2</v>
      </c>
    </row>
    <row r="5440" spans="1:6" ht="29.55" customHeight="1" x14ac:dyDescent="0.4">
      <c r="A5440" s="12">
        <v>44775</v>
      </c>
      <c r="B5440" s="13" t="s">
        <v>8711</v>
      </c>
      <c r="C5440" s="14">
        <v>6.9800000000000001E-2</v>
      </c>
      <c r="D5440" s="13" t="s">
        <v>33416</v>
      </c>
      <c r="E5440" s="13" t="s">
        <v>33412</v>
      </c>
      <c r="F5440" s="31">
        <f t="shared" si="84"/>
        <v>2</v>
      </c>
    </row>
    <row r="5441" spans="1:6" ht="29.55" customHeight="1" x14ac:dyDescent="0.4">
      <c r="A5441" s="12">
        <v>44719</v>
      </c>
      <c r="B5441" s="13" t="s">
        <v>8711</v>
      </c>
      <c r="C5441" s="14">
        <v>0.1353</v>
      </c>
      <c r="D5441" s="13" t="s">
        <v>35465</v>
      </c>
      <c r="E5441" s="13" t="s">
        <v>20566</v>
      </c>
      <c r="F5441" s="31">
        <f t="shared" si="84"/>
        <v>2</v>
      </c>
    </row>
    <row r="5442" spans="1:6" ht="29.55" customHeight="1" x14ac:dyDescent="0.4">
      <c r="A5442" s="12">
        <v>44841</v>
      </c>
      <c r="B5442" s="13" t="s">
        <v>17110</v>
      </c>
      <c r="C5442" s="14">
        <v>6.1100000000000002E-2</v>
      </c>
      <c r="D5442" s="13" t="s">
        <v>30951</v>
      </c>
      <c r="E5442" s="13" t="s">
        <v>18982</v>
      </c>
      <c r="F5442" s="31">
        <f t="shared" ref="F5442:F5505" si="85">COUNTIF(B:B,B5442)</f>
        <v>2</v>
      </c>
    </row>
    <row r="5443" spans="1:6" ht="29.55" customHeight="1" x14ac:dyDescent="0.4">
      <c r="A5443" s="12">
        <v>44838</v>
      </c>
      <c r="B5443" s="13" t="s">
        <v>17110</v>
      </c>
      <c r="C5443" s="14">
        <v>7.6100000000000001E-2</v>
      </c>
      <c r="D5443" s="13" t="s">
        <v>31145</v>
      </c>
      <c r="E5443" s="13" t="s">
        <v>31146</v>
      </c>
      <c r="F5443" s="31">
        <f t="shared" si="85"/>
        <v>2</v>
      </c>
    </row>
    <row r="5444" spans="1:6" ht="29.55" customHeight="1" x14ac:dyDescent="0.4">
      <c r="A5444" s="12">
        <v>44882</v>
      </c>
      <c r="B5444" s="13" t="s">
        <v>7127</v>
      </c>
      <c r="C5444" s="14">
        <v>0.1239</v>
      </c>
      <c r="D5444" s="13" t="s">
        <v>29565</v>
      </c>
      <c r="E5444" s="13" t="s">
        <v>7722</v>
      </c>
      <c r="F5444" s="31">
        <f t="shared" si="85"/>
        <v>2</v>
      </c>
    </row>
    <row r="5445" spans="1:6" ht="29.55" customHeight="1" x14ac:dyDescent="0.4">
      <c r="A5445" s="12">
        <v>44753</v>
      </c>
      <c r="B5445" s="11" t="s">
        <v>7127</v>
      </c>
      <c r="C5445" s="14">
        <v>6.8199999999999997E-2</v>
      </c>
      <c r="D5445" s="13" t="s">
        <v>34288</v>
      </c>
      <c r="E5445" s="13" t="s">
        <v>33943</v>
      </c>
      <c r="F5445" s="31">
        <f t="shared" si="85"/>
        <v>2</v>
      </c>
    </row>
    <row r="5446" spans="1:6" ht="29.55" customHeight="1" x14ac:dyDescent="0.4">
      <c r="A5446" s="12">
        <v>44824</v>
      </c>
      <c r="B5446" s="11" t="s">
        <v>31586</v>
      </c>
      <c r="C5446" s="17">
        <v>1.21E-2</v>
      </c>
      <c r="D5446" s="13" t="s">
        <v>31587</v>
      </c>
      <c r="E5446" s="13" t="s">
        <v>31588</v>
      </c>
      <c r="F5446" s="31">
        <f t="shared" si="85"/>
        <v>2</v>
      </c>
    </row>
    <row r="5447" spans="1:6" ht="29.55" customHeight="1" x14ac:dyDescent="0.4">
      <c r="A5447" s="12">
        <v>44715</v>
      </c>
      <c r="B5447" s="13" t="s">
        <v>31586</v>
      </c>
      <c r="C5447" s="14">
        <v>1.4800000000000001E-2</v>
      </c>
      <c r="D5447" s="13" t="s">
        <v>35523</v>
      </c>
      <c r="E5447" s="13" t="s">
        <v>17825</v>
      </c>
      <c r="F5447" s="31">
        <f t="shared" si="85"/>
        <v>2</v>
      </c>
    </row>
    <row r="5448" spans="1:6" ht="29.55" customHeight="1" x14ac:dyDescent="0.4">
      <c r="A5448" s="12">
        <v>44883</v>
      </c>
      <c r="B5448" s="13" t="s">
        <v>27924</v>
      </c>
      <c r="C5448" s="14">
        <v>0.16389999999999999</v>
      </c>
      <c r="D5448" s="13" t="s">
        <v>29490</v>
      </c>
      <c r="E5448" s="13" t="s">
        <v>29491</v>
      </c>
      <c r="F5448" s="31">
        <f t="shared" si="85"/>
        <v>2</v>
      </c>
    </row>
    <row r="5449" spans="1:6" ht="29.55" customHeight="1" x14ac:dyDescent="0.4">
      <c r="A5449" s="12">
        <v>44875</v>
      </c>
      <c r="B5449" s="13" t="s">
        <v>27924</v>
      </c>
      <c r="C5449" s="14">
        <v>0.1847</v>
      </c>
      <c r="D5449" s="13" t="s">
        <v>29833</v>
      </c>
      <c r="E5449" s="13" t="s">
        <v>29284</v>
      </c>
      <c r="F5449" s="31">
        <f t="shared" si="85"/>
        <v>2</v>
      </c>
    </row>
    <row r="5450" spans="1:6" ht="29.55" customHeight="1" x14ac:dyDescent="0.4">
      <c r="A5450" s="12">
        <v>44914</v>
      </c>
      <c r="B5450" s="11" t="s">
        <v>13845</v>
      </c>
      <c r="C5450" s="11" t="s">
        <v>6225</v>
      </c>
      <c r="D5450" s="13" t="s">
        <v>28480</v>
      </c>
      <c r="E5450" s="13" t="s">
        <v>20624</v>
      </c>
      <c r="F5450" s="31">
        <f t="shared" si="85"/>
        <v>2</v>
      </c>
    </row>
    <row r="5451" spans="1:6" ht="29.55" customHeight="1" x14ac:dyDescent="0.4">
      <c r="A5451" s="12">
        <v>44881</v>
      </c>
      <c r="B5451" s="13" t="s">
        <v>13845</v>
      </c>
      <c r="C5451" s="14">
        <v>6.93E-2</v>
      </c>
      <c r="D5451" s="13" t="s">
        <v>29644</v>
      </c>
      <c r="E5451" s="13" t="s">
        <v>78</v>
      </c>
      <c r="F5451" s="31">
        <f t="shared" si="85"/>
        <v>2</v>
      </c>
    </row>
    <row r="5452" spans="1:6" ht="29.55" customHeight="1" x14ac:dyDescent="0.4">
      <c r="A5452" s="12">
        <v>44841</v>
      </c>
      <c r="B5452" s="13" t="s">
        <v>24</v>
      </c>
      <c r="C5452" s="14">
        <v>5.4100000000000002E-2</v>
      </c>
      <c r="D5452" s="13" t="s">
        <v>30960</v>
      </c>
      <c r="E5452" s="13" t="s">
        <v>18982</v>
      </c>
      <c r="F5452" s="31">
        <f t="shared" si="85"/>
        <v>2</v>
      </c>
    </row>
    <row r="5453" spans="1:6" ht="29.55" customHeight="1" x14ac:dyDescent="0.4">
      <c r="A5453" s="12">
        <v>44838</v>
      </c>
      <c r="B5453" s="13" t="s">
        <v>24</v>
      </c>
      <c r="C5453" s="14">
        <v>0.1305</v>
      </c>
      <c r="D5453" s="13" t="s">
        <v>31122</v>
      </c>
      <c r="E5453" s="13" t="s">
        <v>31119</v>
      </c>
      <c r="F5453" s="31">
        <f t="shared" si="85"/>
        <v>2</v>
      </c>
    </row>
    <row r="5454" spans="1:6" ht="29.55" customHeight="1" x14ac:dyDescent="0.4">
      <c r="A5454" s="12">
        <v>44797</v>
      </c>
      <c r="B5454" s="13" t="s">
        <v>13279</v>
      </c>
      <c r="C5454" s="14">
        <v>3.9899999999999998E-2</v>
      </c>
      <c r="D5454" s="13" t="s">
        <v>32631</v>
      </c>
      <c r="E5454" s="13" t="s">
        <v>7</v>
      </c>
      <c r="F5454" s="31">
        <f t="shared" si="85"/>
        <v>2</v>
      </c>
    </row>
    <row r="5455" spans="1:6" ht="29.55" customHeight="1" x14ac:dyDescent="0.4">
      <c r="A5455" s="12">
        <v>44714</v>
      </c>
      <c r="B5455" s="13" t="s">
        <v>13279</v>
      </c>
      <c r="C5455" s="14">
        <v>6.1100000000000002E-2</v>
      </c>
      <c r="D5455" s="13" t="s">
        <v>35601</v>
      </c>
      <c r="E5455" s="13" t="s">
        <v>7</v>
      </c>
      <c r="F5455" s="31">
        <f t="shared" si="85"/>
        <v>2</v>
      </c>
    </row>
    <row r="5456" spans="1:6" ht="29.55" customHeight="1" x14ac:dyDescent="0.4">
      <c r="A5456" s="12">
        <v>44862</v>
      </c>
      <c r="B5456" s="13" t="s">
        <v>10868</v>
      </c>
      <c r="C5456" s="14">
        <v>0.1434</v>
      </c>
      <c r="D5456" s="13" t="s">
        <v>30233</v>
      </c>
      <c r="E5456" s="13" t="s">
        <v>7283</v>
      </c>
      <c r="F5456" s="31">
        <f t="shared" si="85"/>
        <v>2</v>
      </c>
    </row>
    <row r="5457" spans="1:6" ht="29.55" customHeight="1" x14ac:dyDescent="0.4">
      <c r="A5457" s="12">
        <v>44799</v>
      </c>
      <c r="B5457" s="11" t="s">
        <v>10868</v>
      </c>
      <c r="C5457" s="17">
        <v>3.6799999999999999E-2</v>
      </c>
      <c r="D5457" s="13" t="s">
        <v>32456</v>
      </c>
      <c r="E5457" s="13" t="s">
        <v>6793</v>
      </c>
      <c r="F5457" s="31">
        <f t="shared" si="85"/>
        <v>2</v>
      </c>
    </row>
    <row r="5458" spans="1:6" ht="29.55" customHeight="1" x14ac:dyDescent="0.4">
      <c r="A5458" s="12">
        <v>44852</v>
      </c>
      <c r="B5458" s="13" t="s">
        <v>17621</v>
      </c>
      <c r="C5458" s="14">
        <v>0.1328</v>
      </c>
      <c r="D5458" s="13" t="s">
        <v>30674</v>
      </c>
      <c r="E5458" s="13" t="s">
        <v>21019</v>
      </c>
      <c r="F5458" s="31">
        <f t="shared" si="85"/>
        <v>2</v>
      </c>
    </row>
    <row r="5459" spans="1:6" ht="29.55" customHeight="1" x14ac:dyDescent="0.4">
      <c r="A5459" s="12">
        <v>44851</v>
      </c>
      <c r="B5459" s="13" t="s">
        <v>17621</v>
      </c>
      <c r="C5459" s="14">
        <v>0.15909999999999999</v>
      </c>
      <c r="D5459" s="13" t="s">
        <v>30730</v>
      </c>
      <c r="E5459" s="13" t="s">
        <v>21019</v>
      </c>
      <c r="F5459" s="31">
        <f t="shared" si="85"/>
        <v>2</v>
      </c>
    </row>
    <row r="5460" spans="1:6" ht="29.55" customHeight="1" x14ac:dyDescent="0.4">
      <c r="A5460" s="12">
        <v>44917</v>
      </c>
      <c r="B5460" s="11" t="s">
        <v>6224</v>
      </c>
      <c r="C5460" s="14">
        <v>5.8900000000000001E-2</v>
      </c>
      <c r="D5460" s="13" t="s">
        <v>28379</v>
      </c>
      <c r="E5460" s="13" t="s">
        <v>28380</v>
      </c>
      <c r="F5460" s="31">
        <f t="shared" si="85"/>
        <v>2</v>
      </c>
    </row>
    <row r="5461" spans="1:6" ht="29.55" customHeight="1" x14ac:dyDescent="0.4">
      <c r="A5461" s="12">
        <v>44894</v>
      </c>
      <c r="B5461" s="11" t="s">
        <v>6224</v>
      </c>
      <c r="C5461" s="14">
        <v>8.3299999999999999E-2</v>
      </c>
      <c r="D5461" s="13" t="s">
        <v>29124</v>
      </c>
      <c r="E5461" s="13" t="s">
        <v>18171</v>
      </c>
      <c r="F5461" s="31">
        <f t="shared" si="85"/>
        <v>2</v>
      </c>
    </row>
    <row r="5462" spans="1:6" ht="29.55" customHeight="1" x14ac:dyDescent="0.4">
      <c r="A5462" s="12">
        <v>44754</v>
      </c>
      <c r="B5462" s="11" t="s">
        <v>34223</v>
      </c>
      <c r="C5462" s="14">
        <v>6.8599999999999994E-2</v>
      </c>
      <c r="D5462" s="13" t="s">
        <v>34224</v>
      </c>
      <c r="E5462" s="13" t="s">
        <v>22685</v>
      </c>
      <c r="F5462" s="31">
        <f t="shared" si="85"/>
        <v>2</v>
      </c>
    </row>
    <row r="5463" spans="1:6" ht="29.55" customHeight="1" x14ac:dyDescent="0.4">
      <c r="A5463" s="12">
        <v>44747</v>
      </c>
      <c r="B5463" s="13" t="s">
        <v>34223</v>
      </c>
      <c r="C5463" s="14">
        <v>0.1002</v>
      </c>
      <c r="D5463" s="13" t="s">
        <v>34529</v>
      </c>
      <c r="E5463" s="13" t="s">
        <v>34517</v>
      </c>
      <c r="F5463" s="31">
        <f t="shared" si="85"/>
        <v>2</v>
      </c>
    </row>
    <row r="5464" spans="1:6" ht="29.55" customHeight="1" x14ac:dyDescent="0.4">
      <c r="A5464" s="12">
        <v>44886</v>
      </c>
      <c r="B5464" s="13" t="s">
        <v>96</v>
      </c>
      <c r="C5464" s="14">
        <v>0.1076</v>
      </c>
      <c r="D5464" s="13" t="s">
        <v>29445</v>
      </c>
      <c r="E5464" s="13" t="s">
        <v>7</v>
      </c>
      <c r="F5464" s="31">
        <f t="shared" si="85"/>
        <v>2</v>
      </c>
    </row>
    <row r="5465" spans="1:6" ht="29.55" customHeight="1" x14ac:dyDescent="0.4">
      <c r="A5465" s="12">
        <v>44859</v>
      </c>
      <c r="B5465" s="11" t="s">
        <v>96</v>
      </c>
      <c r="C5465" s="11" t="s">
        <v>5606</v>
      </c>
      <c r="D5465" s="13" t="s">
        <v>30350</v>
      </c>
      <c r="E5465" s="13" t="s">
        <v>30351</v>
      </c>
      <c r="F5465" s="31">
        <f t="shared" si="85"/>
        <v>2</v>
      </c>
    </row>
    <row r="5466" spans="1:6" ht="29.55" customHeight="1" x14ac:dyDescent="0.4">
      <c r="A5466" s="12">
        <v>44851</v>
      </c>
      <c r="B5466" s="13" t="s">
        <v>30743</v>
      </c>
      <c r="C5466" s="14">
        <v>9.4500000000000001E-2</v>
      </c>
      <c r="D5466" s="13" t="s">
        <v>30744</v>
      </c>
      <c r="E5466" s="13" t="s">
        <v>19516</v>
      </c>
      <c r="F5466" s="31">
        <f t="shared" si="85"/>
        <v>2</v>
      </c>
    </row>
    <row r="5467" spans="1:6" ht="29.55" customHeight="1" x14ac:dyDescent="0.4">
      <c r="A5467" s="12">
        <v>44790</v>
      </c>
      <c r="B5467" s="13" t="s">
        <v>30743</v>
      </c>
      <c r="C5467" s="14">
        <v>5.4399999999999997E-2</v>
      </c>
      <c r="D5467" s="13" t="s">
        <v>32846</v>
      </c>
      <c r="E5467" s="13" t="s">
        <v>7</v>
      </c>
      <c r="F5467" s="31">
        <f t="shared" si="85"/>
        <v>2</v>
      </c>
    </row>
    <row r="5468" spans="1:6" ht="29.55" customHeight="1" x14ac:dyDescent="0.4">
      <c r="A5468" s="12">
        <v>44845</v>
      </c>
      <c r="B5468" s="13" t="s">
        <v>30887</v>
      </c>
      <c r="C5468" s="14">
        <v>0.29880000000000001</v>
      </c>
      <c r="D5468" s="13" t="s">
        <v>30888</v>
      </c>
      <c r="E5468" s="13" t="s">
        <v>19516</v>
      </c>
      <c r="F5468" s="31">
        <f t="shared" si="85"/>
        <v>2</v>
      </c>
    </row>
    <row r="5469" spans="1:6" ht="29.55" customHeight="1" x14ac:dyDescent="0.4">
      <c r="A5469" s="12">
        <v>44790</v>
      </c>
      <c r="B5469" s="13" t="s">
        <v>30887</v>
      </c>
      <c r="C5469" s="14">
        <v>7.9799999999999996E-2</v>
      </c>
      <c r="D5469" s="13" t="s">
        <v>32832</v>
      </c>
      <c r="E5469" s="13" t="s">
        <v>20624</v>
      </c>
      <c r="F5469" s="31">
        <f t="shared" si="85"/>
        <v>2</v>
      </c>
    </row>
    <row r="5470" spans="1:6" ht="29.55" customHeight="1" x14ac:dyDescent="0.4">
      <c r="A5470" s="12">
        <v>44858</v>
      </c>
      <c r="B5470" s="11" t="s">
        <v>30475</v>
      </c>
      <c r="C5470" s="17">
        <v>7.6899999999999996E-2</v>
      </c>
      <c r="D5470" s="13" t="s">
        <v>30476</v>
      </c>
      <c r="E5470" s="13" t="s">
        <v>30362</v>
      </c>
      <c r="F5470" s="31">
        <f t="shared" si="85"/>
        <v>2</v>
      </c>
    </row>
    <row r="5471" spans="1:6" ht="29.55" customHeight="1" x14ac:dyDescent="0.4">
      <c r="A5471" s="12">
        <v>44722</v>
      </c>
      <c r="B5471" s="13" t="s">
        <v>30475</v>
      </c>
      <c r="C5471" s="14">
        <v>5.91E-2</v>
      </c>
      <c r="D5471" s="13" t="s">
        <v>35321</v>
      </c>
      <c r="E5471" s="13" t="s">
        <v>35278</v>
      </c>
      <c r="F5471" s="31">
        <f t="shared" si="85"/>
        <v>2</v>
      </c>
    </row>
    <row r="5472" spans="1:6" ht="29.55" customHeight="1" x14ac:dyDescent="0.4">
      <c r="A5472" s="12">
        <v>44804</v>
      </c>
      <c r="B5472" s="11" t="s">
        <v>41</v>
      </c>
      <c r="C5472" s="17">
        <v>4.7E-2</v>
      </c>
      <c r="D5472" s="13" t="s">
        <v>32304</v>
      </c>
      <c r="E5472" s="13" t="s">
        <v>32305</v>
      </c>
      <c r="F5472" s="31">
        <f t="shared" si="85"/>
        <v>2</v>
      </c>
    </row>
    <row r="5473" spans="1:6" ht="29.55" customHeight="1" x14ac:dyDescent="0.4">
      <c r="A5473" s="12">
        <v>44803</v>
      </c>
      <c r="B5473" s="11" t="s">
        <v>41</v>
      </c>
      <c r="C5473" s="17">
        <v>2.35E-2</v>
      </c>
      <c r="D5473" s="13" t="s">
        <v>32350</v>
      </c>
      <c r="E5473" s="13" t="s">
        <v>604</v>
      </c>
      <c r="F5473" s="31">
        <f t="shared" si="85"/>
        <v>2</v>
      </c>
    </row>
    <row r="5474" spans="1:6" ht="29.55" customHeight="1" x14ac:dyDescent="0.4">
      <c r="A5474" s="12">
        <v>44882</v>
      </c>
      <c r="B5474" s="13" t="s">
        <v>9841</v>
      </c>
      <c r="C5474" s="14">
        <v>7.2800000000000004E-2</v>
      </c>
      <c r="D5474" s="13" t="s">
        <v>29578</v>
      </c>
      <c r="E5474" s="13" t="s">
        <v>7722</v>
      </c>
      <c r="F5474" s="31">
        <f t="shared" si="85"/>
        <v>2</v>
      </c>
    </row>
    <row r="5475" spans="1:6" ht="29.55" customHeight="1" x14ac:dyDescent="0.4">
      <c r="A5475" s="12">
        <v>44753</v>
      </c>
      <c r="B5475" s="11" t="s">
        <v>9841</v>
      </c>
      <c r="C5475" s="14">
        <v>0.1323</v>
      </c>
      <c r="D5475" s="13" t="s">
        <v>34246</v>
      </c>
      <c r="E5475" s="13" t="s">
        <v>33943</v>
      </c>
      <c r="F5475" s="31">
        <f t="shared" si="85"/>
        <v>2</v>
      </c>
    </row>
    <row r="5476" spans="1:6" ht="29.55" customHeight="1" x14ac:dyDescent="0.4">
      <c r="A5476" s="12">
        <v>44886</v>
      </c>
      <c r="B5476" s="13" t="s">
        <v>13520</v>
      </c>
      <c r="C5476" s="14">
        <v>7.8399999999999997E-2</v>
      </c>
      <c r="D5476" s="13" t="s">
        <v>29456</v>
      </c>
      <c r="E5476" s="13" t="s">
        <v>507</v>
      </c>
      <c r="F5476" s="31">
        <f t="shared" si="85"/>
        <v>2</v>
      </c>
    </row>
    <row r="5477" spans="1:6" ht="29.55" customHeight="1" x14ac:dyDescent="0.4">
      <c r="A5477" s="12">
        <v>44804</v>
      </c>
      <c r="B5477" s="11" t="s">
        <v>13520</v>
      </c>
      <c r="C5477" s="17">
        <v>4.7300000000000002E-2</v>
      </c>
      <c r="D5477" s="13" t="s">
        <v>28803</v>
      </c>
      <c r="E5477" s="13" t="s">
        <v>18037</v>
      </c>
      <c r="F5477" s="31">
        <f t="shared" si="85"/>
        <v>2</v>
      </c>
    </row>
    <row r="5478" spans="1:6" ht="29.55" customHeight="1" x14ac:dyDescent="0.4">
      <c r="A5478" s="12">
        <v>44903</v>
      </c>
      <c r="B5478" s="11" t="s">
        <v>28847</v>
      </c>
      <c r="C5478" s="14">
        <v>0.1</v>
      </c>
      <c r="D5478" s="13" t="s">
        <v>28848</v>
      </c>
      <c r="E5478" s="13" t="s">
        <v>18982</v>
      </c>
      <c r="F5478" s="31">
        <f t="shared" si="85"/>
        <v>2</v>
      </c>
    </row>
    <row r="5479" spans="1:6" ht="29.55" customHeight="1" x14ac:dyDescent="0.4">
      <c r="A5479" s="12">
        <v>44760</v>
      </c>
      <c r="B5479" s="11" t="s">
        <v>28847</v>
      </c>
      <c r="C5479" s="14">
        <v>0.2155</v>
      </c>
      <c r="D5479" s="13" t="s">
        <v>33973</v>
      </c>
      <c r="E5479" s="13" t="s">
        <v>33974</v>
      </c>
      <c r="F5479" s="31">
        <f t="shared" si="85"/>
        <v>2</v>
      </c>
    </row>
    <row r="5480" spans="1:6" ht="29.55" customHeight="1" x14ac:dyDescent="0.4">
      <c r="A5480" s="12">
        <v>44872</v>
      </c>
      <c r="B5480" s="13" t="s">
        <v>8314</v>
      </c>
      <c r="C5480" s="14">
        <v>0.10290000000000001</v>
      </c>
      <c r="D5480" s="13" t="s">
        <v>30022</v>
      </c>
      <c r="E5480" s="13" t="s">
        <v>30014</v>
      </c>
      <c r="F5480" s="31">
        <f t="shared" si="85"/>
        <v>2</v>
      </c>
    </row>
    <row r="5481" spans="1:6" ht="29.55" customHeight="1" x14ac:dyDescent="0.4">
      <c r="A5481" s="12">
        <v>44782</v>
      </c>
      <c r="B5481" s="13" t="s">
        <v>8314</v>
      </c>
      <c r="C5481" s="14">
        <v>2.2499999999999999E-2</v>
      </c>
      <c r="D5481" s="13" t="s">
        <v>33152</v>
      </c>
      <c r="E5481" s="13" t="s">
        <v>33145</v>
      </c>
      <c r="F5481" s="31">
        <f t="shared" si="85"/>
        <v>2</v>
      </c>
    </row>
    <row r="5482" spans="1:6" ht="29.55" customHeight="1" x14ac:dyDescent="0.4">
      <c r="A5482" s="12">
        <v>44855</v>
      </c>
      <c r="B5482" s="11" t="s">
        <v>22196</v>
      </c>
      <c r="C5482" s="17">
        <v>8.9200000000000002E-2</v>
      </c>
      <c r="D5482" s="13" t="s">
        <v>30515</v>
      </c>
      <c r="E5482" s="13" t="s">
        <v>30516</v>
      </c>
      <c r="F5482" s="31">
        <f t="shared" si="85"/>
        <v>2</v>
      </c>
    </row>
    <row r="5483" spans="1:6" ht="29.55" customHeight="1" x14ac:dyDescent="0.4">
      <c r="A5483" s="12">
        <v>44834</v>
      </c>
      <c r="B5483" s="13" t="s">
        <v>22196</v>
      </c>
      <c r="C5483" s="14">
        <v>0.2974</v>
      </c>
      <c r="D5483" s="13" t="s">
        <v>31165</v>
      </c>
      <c r="E5483" s="13" t="s">
        <v>30311</v>
      </c>
      <c r="F5483" s="31">
        <f t="shared" si="85"/>
        <v>2</v>
      </c>
    </row>
    <row r="5484" spans="1:6" ht="29.55" customHeight="1" x14ac:dyDescent="0.4">
      <c r="A5484" s="12">
        <v>44904</v>
      </c>
      <c r="B5484" s="11" t="s">
        <v>20622</v>
      </c>
      <c r="C5484" s="14">
        <v>7.17E-2</v>
      </c>
      <c r="D5484" s="13" t="s">
        <v>28805</v>
      </c>
      <c r="E5484" s="13" t="s">
        <v>20571</v>
      </c>
      <c r="F5484" s="31">
        <f t="shared" si="85"/>
        <v>2</v>
      </c>
    </row>
    <row r="5485" spans="1:6" ht="29.55" customHeight="1" x14ac:dyDescent="0.4">
      <c r="A5485" s="12">
        <v>44888</v>
      </c>
      <c r="B5485" s="13" t="s">
        <v>20622</v>
      </c>
      <c r="C5485" s="14">
        <v>0.1244</v>
      </c>
      <c r="D5485" s="13" t="s">
        <v>29322</v>
      </c>
      <c r="E5485" s="13" t="s">
        <v>20571</v>
      </c>
      <c r="F5485" s="31">
        <f t="shared" si="85"/>
        <v>2</v>
      </c>
    </row>
    <row r="5486" spans="1:6" ht="29.55" customHeight="1" x14ac:dyDescent="0.4">
      <c r="A5486" s="12">
        <v>44789</v>
      </c>
      <c r="B5486" s="13" t="s">
        <v>14154</v>
      </c>
      <c r="C5486" s="14">
        <v>0.15859999999999999</v>
      </c>
      <c r="D5486" s="13" t="s">
        <v>32877</v>
      </c>
      <c r="E5486" s="13" t="s">
        <v>20624</v>
      </c>
      <c r="F5486" s="31">
        <f t="shared" si="85"/>
        <v>2</v>
      </c>
    </row>
    <row r="5487" spans="1:6" ht="29.55" customHeight="1" x14ac:dyDescent="0.4">
      <c r="A5487" s="12">
        <v>44714</v>
      </c>
      <c r="B5487" s="13" t="s">
        <v>14154</v>
      </c>
      <c r="C5487" s="14">
        <v>4.3099999999999999E-2</v>
      </c>
      <c r="D5487" s="13" t="s">
        <v>35622</v>
      </c>
      <c r="E5487" s="13" t="s">
        <v>18982</v>
      </c>
      <c r="F5487" s="31">
        <f t="shared" si="85"/>
        <v>2</v>
      </c>
    </row>
    <row r="5488" spans="1:6" ht="29.55" customHeight="1" x14ac:dyDescent="0.4">
      <c r="A5488" s="12">
        <v>44881</v>
      </c>
      <c r="B5488" s="13" t="s">
        <v>29655</v>
      </c>
      <c r="C5488" s="14">
        <v>5.2499999999999998E-2</v>
      </c>
      <c r="D5488" s="13" t="s">
        <v>29656</v>
      </c>
      <c r="E5488" s="13" t="s">
        <v>27014</v>
      </c>
      <c r="F5488" s="31">
        <f t="shared" si="85"/>
        <v>2</v>
      </c>
    </row>
    <row r="5489" spans="1:6" ht="29.55" customHeight="1" x14ac:dyDescent="0.4">
      <c r="A5489" s="12">
        <v>44728</v>
      </c>
      <c r="B5489" s="13" t="s">
        <v>29655</v>
      </c>
      <c r="C5489" s="14">
        <v>7.6799999999999993E-2</v>
      </c>
      <c r="D5489" s="13" t="s">
        <v>35142</v>
      </c>
      <c r="E5489" s="13" t="s">
        <v>20566</v>
      </c>
      <c r="F5489" s="31">
        <f t="shared" si="85"/>
        <v>2</v>
      </c>
    </row>
    <row r="5490" spans="1:6" ht="29.55" customHeight="1" x14ac:dyDescent="0.4">
      <c r="A5490" s="12">
        <v>44817</v>
      </c>
      <c r="B5490" s="11" t="s">
        <v>31817</v>
      </c>
      <c r="C5490" s="17">
        <v>0.1326</v>
      </c>
      <c r="D5490" s="13" t="s">
        <v>31818</v>
      </c>
      <c r="E5490" s="13" t="s">
        <v>5600</v>
      </c>
      <c r="F5490" s="31">
        <f t="shared" si="85"/>
        <v>2</v>
      </c>
    </row>
    <row r="5491" spans="1:6" ht="29.55" customHeight="1" x14ac:dyDescent="0.4">
      <c r="A5491" s="12">
        <v>44789</v>
      </c>
      <c r="B5491" s="13" t="s">
        <v>31817</v>
      </c>
      <c r="C5491" s="14">
        <v>0.1105</v>
      </c>
      <c r="D5491" s="13" t="s">
        <v>32881</v>
      </c>
      <c r="E5491" s="13" t="s">
        <v>32882</v>
      </c>
      <c r="F5491" s="31">
        <f t="shared" si="85"/>
        <v>2</v>
      </c>
    </row>
    <row r="5492" spans="1:6" ht="29.55" customHeight="1" x14ac:dyDescent="0.4">
      <c r="A5492" s="12">
        <v>44756</v>
      </c>
      <c r="B5492" s="11" t="s">
        <v>25043</v>
      </c>
      <c r="C5492" s="14">
        <v>0.1951</v>
      </c>
      <c r="D5492" s="13" t="s">
        <v>34076</v>
      </c>
      <c r="E5492" s="13" t="s">
        <v>34077</v>
      </c>
      <c r="F5492" s="31">
        <f t="shared" si="85"/>
        <v>2</v>
      </c>
    </row>
    <row r="5493" spans="1:6" ht="29.55" customHeight="1" x14ac:dyDescent="0.4">
      <c r="A5493" s="12">
        <v>44755</v>
      </c>
      <c r="B5493" s="11" t="s">
        <v>25043</v>
      </c>
      <c r="C5493" s="13" t="s">
        <v>19169</v>
      </c>
      <c r="D5493" s="13" t="s">
        <v>34142</v>
      </c>
      <c r="E5493" s="13" t="s">
        <v>34046</v>
      </c>
      <c r="F5493" s="31">
        <f t="shared" si="85"/>
        <v>2</v>
      </c>
    </row>
    <row r="5494" spans="1:6" ht="29.55" customHeight="1" x14ac:dyDescent="0.4">
      <c r="A5494" s="12">
        <v>44904</v>
      </c>
      <c r="B5494" s="11" t="s">
        <v>27919</v>
      </c>
      <c r="C5494" s="14">
        <v>6.9000000000000006E-2</v>
      </c>
      <c r="D5494" s="13" t="s">
        <v>28823</v>
      </c>
      <c r="E5494" s="13" t="s">
        <v>17784</v>
      </c>
      <c r="F5494" s="31">
        <f t="shared" si="85"/>
        <v>2</v>
      </c>
    </row>
    <row r="5495" spans="1:6" ht="29.55" customHeight="1" x14ac:dyDescent="0.4">
      <c r="A5495" s="12">
        <v>44858</v>
      </c>
      <c r="B5495" s="11" t="s">
        <v>27919</v>
      </c>
      <c r="C5495" s="17">
        <v>9.8199999999999996E-2</v>
      </c>
      <c r="D5495" s="13" t="s">
        <v>30460</v>
      </c>
      <c r="E5495" s="13" t="s">
        <v>30461</v>
      </c>
      <c r="F5495" s="31">
        <f t="shared" si="85"/>
        <v>2</v>
      </c>
    </row>
    <row r="5496" spans="1:6" ht="29.55" customHeight="1" x14ac:dyDescent="0.4">
      <c r="A5496" s="12">
        <v>44924</v>
      </c>
      <c r="B5496" s="11" t="s">
        <v>14522</v>
      </c>
      <c r="C5496" s="14">
        <v>0.1114</v>
      </c>
      <c r="D5496" s="13" t="s">
        <v>28172</v>
      </c>
      <c r="E5496" s="13" t="s">
        <v>24340</v>
      </c>
      <c r="F5496" s="31">
        <f t="shared" si="85"/>
        <v>2</v>
      </c>
    </row>
    <row r="5497" spans="1:6" ht="29.55" customHeight="1" x14ac:dyDescent="0.4">
      <c r="A5497" s="12">
        <v>44777</v>
      </c>
      <c r="B5497" s="13" t="s">
        <v>14522</v>
      </c>
      <c r="C5497" s="14">
        <v>6.2799999999999995E-2</v>
      </c>
      <c r="D5497" s="13" t="s">
        <v>33337</v>
      </c>
      <c r="E5497" s="13" t="s">
        <v>33298</v>
      </c>
      <c r="F5497" s="31">
        <f t="shared" si="85"/>
        <v>2</v>
      </c>
    </row>
    <row r="5498" spans="1:6" ht="29.55" customHeight="1" x14ac:dyDescent="0.4">
      <c r="A5498" s="12">
        <v>44812</v>
      </c>
      <c r="B5498" s="11" t="s">
        <v>27363</v>
      </c>
      <c r="C5498" s="17">
        <v>0.20019999999999999</v>
      </c>
      <c r="D5498" s="13" t="s">
        <v>31897</v>
      </c>
      <c r="E5498" s="13" t="s">
        <v>498</v>
      </c>
      <c r="F5498" s="31">
        <f t="shared" si="85"/>
        <v>2</v>
      </c>
    </row>
    <row r="5499" spans="1:6" ht="29.55" customHeight="1" x14ac:dyDescent="0.4">
      <c r="A5499" s="12">
        <v>44782</v>
      </c>
      <c r="B5499" s="13" t="s">
        <v>27363</v>
      </c>
      <c r="C5499" s="14">
        <v>0.1013</v>
      </c>
      <c r="D5499" s="13" t="s">
        <v>33112</v>
      </c>
      <c r="E5499" s="13" t="s">
        <v>33022</v>
      </c>
      <c r="F5499" s="31">
        <f t="shared" si="85"/>
        <v>2</v>
      </c>
    </row>
    <row r="5500" spans="1:6" ht="29.55" customHeight="1" x14ac:dyDescent="0.4">
      <c r="A5500" s="12">
        <v>44735</v>
      </c>
      <c r="B5500" s="13" t="s">
        <v>34920</v>
      </c>
      <c r="C5500" s="14">
        <v>0.1043</v>
      </c>
      <c r="D5500" s="13" t="s">
        <v>34921</v>
      </c>
      <c r="E5500" s="13" t="s">
        <v>34584</v>
      </c>
      <c r="F5500" s="31">
        <f t="shared" si="85"/>
        <v>2</v>
      </c>
    </row>
    <row r="5501" spans="1:6" ht="29.55" customHeight="1" x14ac:dyDescent="0.4">
      <c r="A5501" s="12">
        <v>44722</v>
      </c>
      <c r="B5501" s="13" t="s">
        <v>34920</v>
      </c>
      <c r="C5501" s="14">
        <v>3.6299999999999999E-2</v>
      </c>
      <c r="D5501" s="13" t="s">
        <v>35320</v>
      </c>
      <c r="E5501" s="13" t="s">
        <v>35278</v>
      </c>
      <c r="F5501" s="31">
        <f t="shared" si="85"/>
        <v>2</v>
      </c>
    </row>
    <row r="5502" spans="1:6" ht="29.55" customHeight="1" x14ac:dyDescent="0.4">
      <c r="A5502" s="12">
        <v>44922</v>
      </c>
      <c r="B5502" s="11" t="s">
        <v>27338</v>
      </c>
      <c r="C5502" s="14">
        <v>6.1499999999999999E-2</v>
      </c>
      <c r="D5502" s="13" t="s">
        <v>26424</v>
      </c>
      <c r="E5502" s="13" t="s">
        <v>28192</v>
      </c>
      <c r="F5502" s="31">
        <f t="shared" si="85"/>
        <v>2</v>
      </c>
    </row>
    <row r="5503" spans="1:6" ht="29.55" customHeight="1" x14ac:dyDescent="0.4">
      <c r="A5503" s="12">
        <v>44881</v>
      </c>
      <c r="B5503" s="13" t="s">
        <v>27338</v>
      </c>
      <c r="C5503" s="14">
        <v>6.7400000000000002E-2</v>
      </c>
      <c r="D5503" s="13" t="s">
        <v>29646</v>
      </c>
      <c r="E5503" s="13" t="s">
        <v>19171</v>
      </c>
      <c r="F5503" s="31">
        <f t="shared" si="85"/>
        <v>2</v>
      </c>
    </row>
    <row r="5504" spans="1:6" ht="29.55" customHeight="1" x14ac:dyDescent="0.4">
      <c r="A5504" s="12">
        <v>44720</v>
      </c>
      <c r="B5504" s="13" t="s">
        <v>408</v>
      </c>
      <c r="C5504" s="14">
        <v>5.4699999999999999E-2</v>
      </c>
      <c r="D5504" s="13" t="s">
        <v>35429</v>
      </c>
      <c r="E5504" s="13" t="s">
        <v>17865</v>
      </c>
      <c r="F5504" s="31">
        <f t="shared" si="85"/>
        <v>2</v>
      </c>
    </row>
    <row r="5505" spans="1:6" ht="29.55" customHeight="1" x14ac:dyDescent="0.4">
      <c r="A5505" s="12">
        <v>44719</v>
      </c>
      <c r="B5505" s="13" t="s">
        <v>408</v>
      </c>
      <c r="C5505" s="14">
        <v>5.4699999999999999E-2</v>
      </c>
      <c r="D5505" s="13" t="s">
        <v>35487</v>
      </c>
      <c r="E5505" s="13" t="s">
        <v>35486</v>
      </c>
      <c r="F5505" s="31">
        <f t="shared" si="85"/>
        <v>2</v>
      </c>
    </row>
    <row r="5506" spans="1:6" ht="29.55" customHeight="1" x14ac:dyDescent="0.4">
      <c r="A5506" s="12">
        <v>44914</v>
      </c>
      <c r="B5506" s="11" t="s">
        <v>6532</v>
      </c>
      <c r="C5506" s="14">
        <v>6.0600000000000001E-2</v>
      </c>
      <c r="D5506" s="13" t="s">
        <v>28517</v>
      </c>
      <c r="E5506" s="13" t="s">
        <v>24192</v>
      </c>
      <c r="F5506" s="31">
        <f t="shared" ref="F5506:F5569" si="86">COUNTIF(B:B,B5506)</f>
        <v>2</v>
      </c>
    </row>
    <row r="5507" spans="1:6" ht="29.55" customHeight="1" x14ac:dyDescent="0.4">
      <c r="A5507" s="12">
        <v>44764</v>
      </c>
      <c r="B5507" s="11" t="s">
        <v>6532</v>
      </c>
      <c r="C5507" s="14">
        <v>5.8700000000000002E-2</v>
      </c>
      <c r="D5507" s="13" t="s">
        <v>33843</v>
      </c>
      <c r="E5507" s="13" t="s">
        <v>33844</v>
      </c>
      <c r="F5507" s="31">
        <f t="shared" si="86"/>
        <v>2</v>
      </c>
    </row>
    <row r="5508" spans="1:6" ht="29.55" customHeight="1" x14ac:dyDescent="0.4">
      <c r="A5508" s="12">
        <v>44756</v>
      </c>
      <c r="B5508" s="11" t="s">
        <v>25142</v>
      </c>
      <c r="C5508" s="14">
        <v>0.13619999999999999</v>
      </c>
      <c r="D5508" s="13" t="s">
        <v>34086</v>
      </c>
      <c r="E5508" s="13" t="s">
        <v>34087</v>
      </c>
      <c r="F5508" s="31">
        <f t="shared" si="86"/>
        <v>2</v>
      </c>
    </row>
    <row r="5509" spans="1:6" ht="29.55" customHeight="1" x14ac:dyDescent="0.4">
      <c r="A5509" s="12">
        <v>44755</v>
      </c>
      <c r="B5509" s="11" t="s">
        <v>25142</v>
      </c>
      <c r="C5509" s="14">
        <v>0.13619999999999999</v>
      </c>
      <c r="D5509" s="13" t="s">
        <v>34086</v>
      </c>
      <c r="E5509" s="13" t="s">
        <v>33824</v>
      </c>
      <c r="F5509" s="31">
        <f t="shared" si="86"/>
        <v>2</v>
      </c>
    </row>
    <row r="5510" spans="1:6" ht="29.55" customHeight="1" x14ac:dyDescent="0.4">
      <c r="A5510" s="12">
        <v>44798</v>
      </c>
      <c r="B5510" s="13" t="s">
        <v>16009</v>
      </c>
      <c r="C5510" s="14">
        <v>5.8999999999999997E-2</v>
      </c>
      <c r="D5510" s="13" t="s">
        <v>32524</v>
      </c>
      <c r="E5510" s="13" t="s">
        <v>7</v>
      </c>
      <c r="F5510" s="31">
        <f t="shared" si="86"/>
        <v>2</v>
      </c>
    </row>
    <row r="5511" spans="1:6" ht="29.55" customHeight="1" x14ac:dyDescent="0.4">
      <c r="A5511" s="12">
        <v>44791</v>
      </c>
      <c r="B5511" s="13" t="s">
        <v>16009</v>
      </c>
      <c r="C5511" s="14">
        <v>4.6300000000000001E-2</v>
      </c>
      <c r="D5511" s="13" t="s">
        <v>32803</v>
      </c>
      <c r="E5511" s="13" t="s">
        <v>7</v>
      </c>
      <c r="F5511" s="31">
        <f t="shared" si="86"/>
        <v>2</v>
      </c>
    </row>
    <row r="5512" spans="1:6" ht="29.55" customHeight="1" x14ac:dyDescent="0.4">
      <c r="A5512" s="12">
        <v>44862</v>
      </c>
      <c r="B5512" s="13" t="s">
        <v>9597</v>
      </c>
      <c r="C5512" s="14">
        <v>0.1273</v>
      </c>
      <c r="D5512" s="13" t="s">
        <v>30234</v>
      </c>
      <c r="E5512" s="13" t="s">
        <v>9089</v>
      </c>
      <c r="F5512" s="31">
        <f t="shared" si="86"/>
        <v>2</v>
      </c>
    </row>
    <row r="5513" spans="1:6" ht="29.55" customHeight="1" x14ac:dyDescent="0.4">
      <c r="A5513" s="12">
        <v>44861</v>
      </c>
      <c r="B5513" s="13" t="s">
        <v>9597</v>
      </c>
      <c r="C5513" s="14">
        <v>0.1273</v>
      </c>
      <c r="D5513" s="13" t="s">
        <v>30281</v>
      </c>
      <c r="E5513" s="13" t="s">
        <v>9089</v>
      </c>
      <c r="F5513" s="31">
        <f t="shared" si="86"/>
        <v>2</v>
      </c>
    </row>
    <row r="5514" spans="1:6" ht="29.55" customHeight="1" x14ac:dyDescent="0.4">
      <c r="A5514" s="12">
        <v>44804</v>
      </c>
      <c r="B5514" s="11" t="s">
        <v>22579</v>
      </c>
      <c r="C5514" s="17">
        <v>9.2100000000000001E-2</v>
      </c>
      <c r="D5514" s="13" t="s">
        <v>32280</v>
      </c>
      <c r="E5514" s="13" t="s">
        <v>31840</v>
      </c>
      <c r="F5514" s="31">
        <f t="shared" si="86"/>
        <v>2</v>
      </c>
    </row>
    <row r="5515" spans="1:6" ht="29.55" customHeight="1" x14ac:dyDescent="0.4">
      <c r="A5515" s="12">
        <v>44757</v>
      </c>
      <c r="B5515" s="11" t="s">
        <v>22579</v>
      </c>
      <c r="C5515" s="14">
        <v>8.3500000000000005E-2</v>
      </c>
      <c r="D5515" s="13" t="s">
        <v>34048</v>
      </c>
      <c r="E5515" s="13" t="s">
        <v>165</v>
      </c>
      <c r="F5515" s="31">
        <f t="shared" si="86"/>
        <v>2</v>
      </c>
    </row>
    <row r="5516" spans="1:6" ht="29.55" customHeight="1" x14ac:dyDescent="0.4">
      <c r="A5516" s="12">
        <v>44911</v>
      </c>
      <c r="B5516" s="11" t="s">
        <v>7123</v>
      </c>
      <c r="C5516" s="14">
        <v>9.5100000000000004E-2</v>
      </c>
      <c r="D5516" s="13" t="s">
        <v>28543</v>
      </c>
      <c r="E5516" s="13" t="s">
        <v>18982</v>
      </c>
      <c r="F5516" s="31">
        <f t="shared" si="86"/>
        <v>2</v>
      </c>
    </row>
    <row r="5517" spans="1:6" ht="29.55" customHeight="1" x14ac:dyDescent="0.4">
      <c r="A5517" s="12">
        <v>44910</v>
      </c>
      <c r="B5517" s="11" t="s">
        <v>7123</v>
      </c>
      <c r="C5517" s="14">
        <v>9.5100000000000004E-2</v>
      </c>
      <c r="D5517" s="13" t="s">
        <v>28598</v>
      </c>
      <c r="E5517" s="13" t="s">
        <v>18982</v>
      </c>
      <c r="F5517" s="31">
        <f t="shared" si="86"/>
        <v>2</v>
      </c>
    </row>
    <row r="5518" spans="1:6" ht="29.55" customHeight="1" x14ac:dyDescent="0.4">
      <c r="A5518" s="12">
        <v>44916</v>
      </c>
      <c r="B5518" s="11" t="s">
        <v>28426</v>
      </c>
      <c r="C5518" s="14">
        <v>7.6300000000000007E-2</v>
      </c>
      <c r="D5518" s="13" t="s">
        <v>28148</v>
      </c>
      <c r="E5518" s="13" t="s">
        <v>28123</v>
      </c>
      <c r="F5518" s="31">
        <f t="shared" si="86"/>
        <v>2</v>
      </c>
    </row>
    <row r="5519" spans="1:6" ht="29.55" customHeight="1" x14ac:dyDescent="0.4">
      <c r="A5519" s="12">
        <v>44903</v>
      </c>
      <c r="B5519" s="11" t="s">
        <v>28426</v>
      </c>
      <c r="C5519" s="14">
        <v>7.0199999999999999E-2</v>
      </c>
      <c r="D5519" s="13" t="s">
        <v>28858</v>
      </c>
      <c r="E5519" s="13" t="s">
        <v>28709</v>
      </c>
      <c r="F5519" s="31">
        <f t="shared" si="86"/>
        <v>2</v>
      </c>
    </row>
    <row r="5520" spans="1:6" ht="29.55" customHeight="1" x14ac:dyDescent="0.4">
      <c r="A5520" s="12">
        <v>44823</v>
      </c>
      <c r="B5520" s="11" t="s">
        <v>17430</v>
      </c>
      <c r="C5520" s="17">
        <v>3.3399999999999999E-2</v>
      </c>
      <c r="D5520" s="13" t="s">
        <v>31637</v>
      </c>
      <c r="E5520" s="13" t="s">
        <v>31478</v>
      </c>
      <c r="F5520" s="31">
        <f t="shared" si="86"/>
        <v>2</v>
      </c>
    </row>
    <row r="5521" spans="1:6" ht="29.55" customHeight="1" x14ac:dyDescent="0.4">
      <c r="A5521" s="12">
        <v>44810</v>
      </c>
      <c r="B5521" s="11" t="s">
        <v>17430</v>
      </c>
      <c r="C5521" s="17">
        <v>0.1</v>
      </c>
      <c r="D5521" s="13" t="s">
        <v>32031</v>
      </c>
      <c r="E5521" s="13" t="s">
        <v>31984</v>
      </c>
      <c r="F5521" s="31">
        <f t="shared" si="86"/>
        <v>2</v>
      </c>
    </row>
    <row r="5522" spans="1:6" ht="29.55" customHeight="1" x14ac:dyDescent="0.4">
      <c r="A5522" s="12">
        <v>44881</v>
      </c>
      <c r="B5522" s="13" t="s">
        <v>22367</v>
      </c>
      <c r="C5522" s="14">
        <v>7.0300000000000001E-2</v>
      </c>
      <c r="D5522" s="13" t="s">
        <v>29642</v>
      </c>
      <c r="E5522" s="13" t="s">
        <v>29643</v>
      </c>
      <c r="F5522" s="31">
        <f t="shared" si="86"/>
        <v>2</v>
      </c>
    </row>
    <row r="5523" spans="1:6" ht="29.55" customHeight="1" x14ac:dyDescent="0.4">
      <c r="A5523" s="12">
        <v>44736</v>
      </c>
      <c r="B5523" s="13" t="s">
        <v>22367</v>
      </c>
      <c r="C5523" s="14">
        <v>0.1187</v>
      </c>
      <c r="D5523" s="13" t="s">
        <v>34857</v>
      </c>
      <c r="E5523" s="13" t="s">
        <v>34858</v>
      </c>
      <c r="F5523" s="31">
        <f t="shared" si="86"/>
        <v>2</v>
      </c>
    </row>
    <row r="5524" spans="1:6" ht="29.55" customHeight="1" x14ac:dyDescent="0.4">
      <c r="A5524" s="12">
        <v>44875</v>
      </c>
      <c r="B5524" s="13" t="s">
        <v>29868</v>
      </c>
      <c r="C5524" s="14">
        <v>6.3200000000000006E-2</v>
      </c>
      <c r="D5524" s="13" t="s">
        <v>29869</v>
      </c>
      <c r="E5524" s="13" t="s">
        <v>29870</v>
      </c>
      <c r="F5524" s="31">
        <f t="shared" si="86"/>
        <v>2</v>
      </c>
    </row>
    <row r="5525" spans="1:6" ht="29.55" customHeight="1" x14ac:dyDescent="0.4">
      <c r="A5525" s="12">
        <v>44806</v>
      </c>
      <c r="B5525" s="11" t="s">
        <v>29868</v>
      </c>
      <c r="C5525" s="17">
        <v>9.2999999999999999E-2</v>
      </c>
      <c r="D5525" s="13" t="s">
        <v>32160</v>
      </c>
      <c r="E5525" s="13" t="s">
        <v>29870</v>
      </c>
      <c r="F5525" s="31">
        <f t="shared" si="86"/>
        <v>2</v>
      </c>
    </row>
    <row r="5526" spans="1:6" ht="29.55" customHeight="1" x14ac:dyDescent="0.4">
      <c r="A5526" s="12">
        <v>44722</v>
      </c>
      <c r="B5526" s="13" t="s">
        <v>26706</v>
      </c>
      <c r="C5526" s="14">
        <v>0.11749999999999999</v>
      </c>
      <c r="D5526" s="13" t="s">
        <v>35336</v>
      </c>
      <c r="E5526" s="13" t="s">
        <v>34517</v>
      </c>
      <c r="F5526" s="31">
        <f t="shared" si="86"/>
        <v>2</v>
      </c>
    </row>
    <row r="5527" spans="1:6" ht="29.55" customHeight="1" x14ac:dyDescent="0.4">
      <c r="A5527" s="12">
        <v>44720</v>
      </c>
      <c r="B5527" s="13" t="s">
        <v>26706</v>
      </c>
      <c r="C5527" s="14">
        <v>0.12709999999999999</v>
      </c>
      <c r="D5527" s="13" t="s">
        <v>35336</v>
      </c>
      <c r="E5527" s="13" t="s">
        <v>34517</v>
      </c>
      <c r="F5527" s="31">
        <f t="shared" si="86"/>
        <v>2</v>
      </c>
    </row>
    <row r="5528" spans="1:6" ht="29.55" customHeight="1" x14ac:dyDescent="0.4">
      <c r="A5528" s="12">
        <v>44820</v>
      </c>
      <c r="B5528" s="11" t="s">
        <v>19225</v>
      </c>
      <c r="C5528" s="17">
        <v>7.1900000000000006E-2</v>
      </c>
      <c r="D5528" s="13" t="s">
        <v>31672</v>
      </c>
      <c r="E5528" s="13" t="s">
        <v>6445</v>
      </c>
      <c r="F5528" s="31">
        <f t="shared" si="86"/>
        <v>2</v>
      </c>
    </row>
    <row r="5529" spans="1:6" ht="29.55" customHeight="1" x14ac:dyDescent="0.4">
      <c r="A5529" s="12">
        <v>44757</v>
      </c>
      <c r="B5529" s="11" t="s">
        <v>19225</v>
      </c>
      <c r="C5529" s="14">
        <v>7.5800000000000006E-2</v>
      </c>
      <c r="D5529" s="13" t="s">
        <v>34052</v>
      </c>
      <c r="E5529" s="13" t="s">
        <v>33953</v>
      </c>
      <c r="F5529" s="31">
        <f t="shared" si="86"/>
        <v>2</v>
      </c>
    </row>
    <row r="5530" spans="1:6" ht="29.55" customHeight="1" x14ac:dyDescent="0.4">
      <c r="A5530" s="12">
        <v>44746</v>
      </c>
      <c r="B5530" s="13" t="s">
        <v>22179</v>
      </c>
      <c r="C5530" s="14">
        <v>3.09E-2</v>
      </c>
      <c r="D5530" s="13" t="s">
        <v>34569</v>
      </c>
      <c r="E5530" s="13" t="s">
        <v>20568</v>
      </c>
      <c r="F5530" s="31">
        <f t="shared" si="86"/>
        <v>2</v>
      </c>
    </row>
    <row r="5531" spans="1:6" ht="29.55" customHeight="1" x14ac:dyDescent="0.4">
      <c r="A5531" s="12">
        <v>44720</v>
      </c>
      <c r="B5531" s="13" t="s">
        <v>22179</v>
      </c>
      <c r="C5531" s="14">
        <v>9.6699999999999994E-2</v>
      </c>
      <c r="D5531" s="13" t="s">
        <v>35448</v>
      </c>
      <c r="E5531" s="13" t="s">
        <v>34517</v>
      </c>
      <c r="F5531" s="31">
        <f t="shared" si="86"/>
        <v>2</v>
      </c>
    </row>
    <row r="5532" spans="1:6" ht="29.55" customHeight="1" x14ac:dyDescent="0.4">
      <c r="A5532" s="12">
        <v>44805</v>
      </c>
      <c r="B5532" s="11" t="s">
        <v>12147</v>
      </c>
      <c r="C5532" s="17">
        <v>8.5000000000000006E-2</v>
      </c>
      <c r="D5532" s="13" t="s">
        <v>32232</v>
      </c>
      <c r="E5532" s="13" t="s">
        <v>225</v>
      </c>
      <c r="F5532" s="31">
        <f t="shared" si="86"/>
        <v>2</v>
      </c>
    </row>
    <row r="5533" spans="1:6" ht="29.55" customHeight="1" x14ac:dyDescent="0.4">
      <c r="A5533" s="12">
        <v>44720</v>
      </c>
      <c r="B5533" s="13" t="s">
        <v>12147</v>
      </c>
      <c r="C5533" s="14">
        <v>6.8199999999999997E-2</v>
      </c>
      <c r="D5533" s="13" t="s">
        <v>35456</v>
      </c>
      <c r="E5533" s="13" t="s">
        <v>18982</v>
      </c>
      <c r="F5533" s="31">
        <f t="shared" si="86"/>
        <v>2</v>
      </c>
    </row>
    <row r="5534" spans="1:6" ht="29.55" customHeight="1" x14ac:dyDescent="0.4">
      <c r="A5534" s="12">
        <v>44818</v>
      </c>
      <c r="B5534" s="11" t="s">
        <v>21111</v>
      </c>
      <c r="C5534" s="17">
        <v>0.1414</v>
      </c>
      <c r="D5534" s="13" t="s">
        <v>31754</v>
      </c>
      <c r="E5534" s="13" t="s">
        <v>31755</v>
      </c>
      <c r="F5534" s="31">
        <f t="shared" si="86"/>
        <v>2</v>
      </c>
    </row>
    <row r="5535" spans="1:6" ht="29.55" customHeight="1" x14ac:dyDescent="0.4">
      <c r="A5535" s="12">
        <v>44768</v>
      </c>
      <c r="B5535" s="11" t="s">
        <v>21111</v>
      </c>
      <c r="C5535" s="14">
        <v>0.1469</v>
      </c>
      <c r="D5535" s="13" t="s">
        <v>33728</v>
      </c>
      <c r="E5535" s="13" t="s">
        <v>33729</v>
      </c>
      <c r="F5535" s="31">
        <f t="shared" si="86"/>
        <v>2</v>
      </c>
    </row>
    <row r="5536" spans="1:6" ht="29.55" customHeight="1" x14ac:dyDescent="0.4">
      <c r="A5536" s="12">
        <v>44789</v>
      </c>
      <c r="B5536" s="13" t="s">
        <v>14651</v>
      </c>
      <c r="C5536" s="14">
        <v>0.1022</v>
      </c>
      <c r="D5536" s="13" t="s">
        <v>32883</v>
      </c>
      <c r="E5536" s="13" t="s">
        <v>32875</v>
      </c>
      <c r="F5536" s="31">
        <f t="shared" si="86"/>
        <v>2</v>
      </c>
    </row>
    <row r="5537" spans="1:6" ht="29.55" customHeight="1" x14ac:dyDescent="0.4">
      <c r="A5537" s="12">
        <v>44729</v>
      </c>
      <c r="B5537" s="13" t="s">
        <v>14651</v>
      </c>
      <c r="C5537" s="14">
        <v>6.1600000000000002E-2</v>
      </c>
      <c r="D5537" s="13" t="s">
        <v>35109</v>
      </c>
      <c r="E5537" s="13" t="s">
        <v>18982</v>
      </c>
      <c r="F5537" s="31">
        <f t="shared" si="86"/>
        <v>2</v>
      </c>
    </row>
    <row r="5538" spans="1:6" ht="29.55" customHeight="1" x14ac:dyDescent="0.4">
      <c r="A5538" s="12">
        <v>44839</v>
      </c>
      <c r="B5538" s="13" t="s">
        <v>6972</v>
      </c>
      <c r="C5538" s="14">
        <v>9.0899999999999995E-2</v>
      </c>
      <c r="D5538" s="13" t="s">
        <v>31057</v>
      </c>
      <c r="E5538" s="13" t="s">
        <v>18982</v>
      </c>
      <c r="F5538" s="31">
        <f t="shared" si="86"/>
        <v>2</v>
      </c>
    </row>
    <row r="5539" spans="1:6" ht="29.55" customHeight="1" x14ac:dyDescent="0.4">
      <c r="A5539" s="12">
        <v>44824</v>
      </c>
      <c r="B5539" s="11" t="s">
        <v>6972</v>
      </c>
      <c r="C5539" s="11" t="s">
        <v>5632</v>
      </c>
      <c r="D5539" s="13" t="s">
        <v>31497</v>
      </c>
      <c r="E5539" s="13" t="s">
        <v>31498</v>
      </c>
      <c r="F5539" s="31">
        <f t="shared" si="86"/>
        <v>2</v>
      </c>
    </row>
    <row r="5540" spans="1:6" ht="29.55" customHeight="1" x14ac:dyDescent="0.4">
      <c r="A5540" s="12">
        <v>44825</v>
      </c>
      <c r="B5540" s="11" t="s">
        <v>31442</v>
      </c>
      <c r="C5540" s="17">
        <v>8.9200000000000002E-2</v>
      </c>
      <c r="D5540" s="13" t="s">
        <v>31443</v>
      </c>
      <c r="E5540" s="13" t="s">
        <v>5655</v>
      </c>
      <c r="F5540" s="31">
        <f t="shared" si="86"/>
        <v>2</v>
      </c>
    </row>
    <row r="5541" spans="1:6" ht="29.55" customHeight="1" x14ac:dyDescent="0.4">
      <c r="A5541" s="12">
        <v>44802</v>
      </c>
      <c r="B5541" s="11" t="s">
        <v>31442</v>
      </c>
      <c r="C5541" s="17">
        <v>5.16E-2</v>
      </c>
      <c r="D5541" s="13" t="s">
        <v>32379</v>
      </c>
      <c r="E5541" s="13" t="s">
        <v>225</v>
      </c>
      <c r="F5541" s="31">
        <f t="shared" si="86"/>
        <v>2</v>
      </c>
    </row>
    <row r="5542" spans="1:6" ht="29.55" customHeight="1" x14ac:dyDescent="0.4">
      <c r="A5542" s="12">
        <v>44859</v>
      </c>
      <c r="B5542" s="11" t="s">
        <v>19794</v>
      </c>
      <c r="C5542" s="14">
        <v>8.3599999999999994E-2</v>
      </c>
      <c r="D5542" s="13" t="s">
        <v>30397</v>
      </c>
      <c r="E5542" s="13" t="s">
        <v>509</v>
      </c>
      <c r="F5542" s="31">
        <f t="shared" si="86"/>
        <v>2</v>
      </c>
    </row>
    <row r="5543" spans="1:6" ht="29.55" customHeight="1" x14ac:dyDescent="0.4">
      <c r="A5543" s="12">
        <v>44851</v>
      </c>
      <c r="B5543" s="13" t="s">
        <v>19794</v>
      </c>
      <c r="C5543" s="14">
        <v>6.1400000000000003E-2</v>
      </c>
      <c r="D5543" s="13" t="s">
        <v>30733</v>
      </c>
      <c r="E5543" s="13" t="s">
        <v>21019</v>
      </c>
      <c r="F5543" s="31">
        <f t="shared" si="86"/>
        <v>2</v>
      </c>
    </row>
    <row r="5544" spans="1:6" ht="29.55" customHeight="1" x14ac:dyDescent="0.4">
      <c r="A5544" s="12">
        <v>44838</v>
      </c>
      <c r="B5544" s="13" t="s">
        <v>6307</v>
      </c>
      <c r="C5544" s="14">
        <v>0.1036</v>
      </c>
      <c r="D5544" s="13" t="s">
        <v>31067</v>
      </c>
      <c r="E5544" s="13" t="s">
        <v>30624</v>
      </c>
      <c r="F5544" s="31">
        <f t="shared" si="86"/>
        <v>2</v>
      </c>
    </row>
    <row r="5545" spans="1:6" ht="29.55" customHeight="1" x14ac:dyDescent="0.4">
      <c r="A5545" s="12">
        <v>44757</v>
      </c>
      <c r="B5545" s="11" t="s">
        <v>6307</v>
      </c>
      <c r="C5545" s="14">
        <v>5.0200000000000002E-2</v>
      </c>
      <c r="D5545" s="13" t="s">
        <v>34066</v>
      </c>
      <c r="E5545" s="13" t="s">
        <v>260</v>
      </c>
      <c r="F5545" s="31">
        <f t="shared" si="86"/>
        <v>2</v>
      </c>
    </row>
    <row r="5546" spans="1:6" ht="29.55" customHeight="1" x14ac:dyDescent="0.4">
      <c r="A5546" s="12">
        <v>44917</v>
      </c>
      <c r="B5546" s="11" t="s">
        <v>18368</v>
      </c>
      <c r="C5546" s="14">
        <v>0.15440000000000001</v>
      </c>
      <c r="D5546" s="13" t="s">
        <v>28344</v>
      </c>
      <c r="E5546" s="13" t="s">
        <v>17784</v>
      </c>
      <c r="F5546" s="31">
        <f t="shared" si="86"/>
        <v>2</v>
      </c>
    </row>
    <row r="5547" spans="1:6" ht="29.55" customHeight="1" x14ac:dyDescent="0.4">
      <c r="A5547" s="12">
        <v>44901</v>
      </c>
      <c r="B5547" s="11" t="s">
        <v>18368</v>
      </c>
      <c r="C5547" s="11" t="s">
        <v>5606</v>
      </c>
      <c r="D5547" s="13" t="s">
        <v>28908</v>
      </c>
      <c r="E5547" s="13" t="s">
        <v>17784</v>
      </c>
      <c r="F5547" s="31">
        <f t="shared" si="86"/>
        <v>2</v>
      </c>
    </row>
    <row r="5548" spans="1:6" ht="29.55" customHeight="1" x14ac:dyDescent="0.4">
      <c r="A5548" s="12">
        <v>44874</v>
      </c>
      <c r="B5548" s="13" t="s">
        <v>13487</v>
      </c>
      <c r="C5548" s="13" t="s">
        <v>6643</v>
      </c>
      <c r="D5548" s="13" t="s">
        <v>29895</v>
      </c>
      <c r="E5548" s="13" t="s">
        <v>489</v>
      </c>
      <c r="F5548" s="31">
        <f t="shared" si="86"/>
        <v>2</v>
      </c>
    </row>
    <row r="5549" spans="1:6" ht="29.55" customHeight="1" x14ac:dyDescent="0.4">
      <c r="A5549" s="12">
        <v>44873</v>
      </c>
      <c r="B5549" s="13" t="s">
        <v>13487</v>
      </c>
      <c r="C5549" s="14">
        <v>9.9199999999999997E-2</v>
      </c>
      <c r="D5549" s="13" t="s">
        <v>29970</v>
      </c>
      <c r="E5549" s="13" t="s">
        <v>18982</v>
      </c>
      <c r="F5549" s="31">
        <f t="shared" si="86"/>
        <v>2</v>
      </c>
    </row>
    <row r="5550" spans="1:6" ht="29.55" customHeight="1" x14ac:dyDescent="0.4">
      <c r="A5550" s="12">
        <v>44817</v>
      </c>
      <c r="B5550" s="11" t="s">
        <v>7482</v>
      </c>
      <c r="C5550" s="17">
        <v>9.0899999999999995E-2</v>
      </c>
      <c r="D5550" s="13" t="s">
        <v>31841</v>
      </c>
      <c r="E5550" s="13" t="s">
        <v>8840</v>
      </c>
      <c r="F5550" s="31">
        <f t="shared" si="86"/>
        <v>2</v>
      </c>
    </row>
    <row r="5551" spans="1:6" ht="29.55" customHeight="1" x14ac:dyDescent="0.4">
      <c r="A5551" s="12">
        <v>44789</v>
      </c>
      <c r="B5551" s="13" t="s">
        <v>7482</v>
      </c>
      <c r="C5551" s="14">
        <v>0.14630000000000001</v>
      </c>
      <c r="D5551" s="13" t="s">
        <v>32878</v>
      </c>
      <c r="E5551" s="13" t="s">
        <v>32875</v>
      </c>
      <c r="F5551" s="31">
        <f t="shared" si="86"/>
        <v>2</v>
      </c>
    </row>
    <row r="5552" spans="1:6" ht="29.55" customHeight="1" x14ac:dyDescent="0.4">
      <c r="A5552" s="12">
        <v>44901</v>
      </c>
      <c r="B5552" s="11" t="s">
        <v>17588</v>
      </c>
      <c r="C5552" s="14">
        <v>0.28110000000000002</v>
      </c>
      <c r="D5552" s="13" t="s">
        <v>28919</v>
      </c>
      <c r="E5552" s="13" t="s">
        <v>17865</v>
      </c>
      <c r="F5552" s="31">
        <f t="shared" si="86"/>
        <v>2</v>
      </c>
    </row>
    <row r="5553" spans="1:6" ht="29.55" customHeight="1" x14ac:dyDescent="0.4">
      <c r="A5553" s="12">
        <v>44789</v>
      </c>
      <c r="B5553" s="13" t="s">
        <v>17588</v>
      </c>
      <c r="C5553" s="14">
        <v>4.8300000000000003E-2</v>
      </c>
      <c r="D5553" s="13" t="s">
        <v>32910</v>
      </c>
      <c r="E5553" s="13" t="s">
        <v>32911</v>
      </c>
      <c r="F5553" s="31">
        <f t="shared" si="86"/>
        <v>2</v>
      </c>
    </row>
    <row r="5554" spans="1:6" ht="29.55" customHeight="1" x14ac:dyDescent="0.4">
      <c r="A5554" s="12">
        <v>44840</v>
      </c>
      <c r="B5554" s="13" t="s">
        <v>15310</v>
      </c>
      <c r="C5554" s="14">
        <v>5.1999999999999998E-2</v>
      </c>
      <c r="D5554" s="13" t="s">
        <v>30966</v>
      </c>
      <c r="E5554" s="13" t="s">
        <v>30311</v>
      </c>
      <c r="F5554" s="31">
        <f t="shared" si="86"/>
        <v>2</v>
      </c>
    </row>
    <row r="5555" spans="1:6" ht="29.55" customHeight="1" x14ac:dyDescent="0.4">
      <c r="A5555" s="12">
        <v>44769</v>
      </c>
      <c r="B5555" s="13" t="s">
        <v>15310</v>
      </c>
      <c r="C5555" s="14">
        <v>0.17519999999999999</v>
      </c>
      <c r="D5555" s="13" t="s">
        <v>33642</v>
      </c>
      <c r="E5555" s="13" t="s">
        <v>33643</v>
      </c>
      <c r="F5555" s="31">
        <f t="shared" si="86"/>
        <v>2</v>
      </c>
    </row>
    <row r="5556" spans="1:6" ht="29.55" customHeight="1" x14ac:dyDescent="0.4">
      <c r="A5556" s="12">
        <v>44859</v>
      </c>
      <c r="B5556" s="11" t="s">
        <v>18221</v>
      </c>
      <c r="C5556" s="14">
        <v>8.2199999999999995E-2</v>
      </c>
      <c r="D5556" s="13" t="s">
        <v>30399</v>
      </c>
      <c r="E5556" s="13" t="s">
        <v>16105</v>
      </c>
      <c r="F5556" s="31">
        <f t="shared" si="86"/>
        <v>2</v>
      </c>
    </row>
    <row r="5557" spans="1:6" ht="29.55" customHeight="1" x14ac:dyDescent="0.4">
      <c r="A5557" s="12">
        <v>44749</v>
      </c>
      <c r="B5557" s="11" t="s">
        <v>18221</v>
      </c>
      <c r="C5557" s="14">
        <v>0.10059999999999999</v>
      </c>
      <c r="D5557" s="13" t="s">
        <v>34379</v>
      </c>
      <c r="E5557" s="13" t="s">
        <v>34380</v>
      </c>
      <c r="F5557" s="31">
        <f t="shared" si="86"/>
        <v>2</v>
      </c>
    </row>
    <row r="5558" spans="1:6" ht="29.55" customHeight="1" x14ac:dyDescent="0.4">
      <c r="A5558" s="12">
        <v>44876</v>
      </c>
      <c r="B5558" s="13" t="s">
        <v>15054</v>
      </c>
      <c r="C5558" s="14">
        <v>0.10879999999999999</v>
      </c>
      <c r="D5558" s="13" t="s">
        <v>29815</v>
      </c>
      <c r="E5558" s="13" t="s">
        <v>29169</v>
      </c>
      <c r="F5558" s="31">
        <f t="shared" si="86"/>
        <v>2</v>
      </c>
    </row>
    <row r="5559" spans="1:6" ht="29.55" customHeight="1" x14ac:dyDescent="0.4">
      <c r="A5559" s="12">
        <v>44875</v>
      </c>
      <c r="B5559" s="13" t="s">
        <v>15054</v>
      </c>
      <c r="C5559" s="14">
        <v>0.15459999999999999</v>
      </c>
      <c r="D5559" s="13" t="s">
        <v>29840</v>
      </c>
      <c r="E5559" s="13" t="s">
        <v>29169</v>
      </c>
      <c r="F5559" s="31">
        <f t="shared" si="86"/>
        <v>2</v>
      </c>
    </row>
    <row r="5560" spans="1:6" ht="29.55" customHeight="1" x14ac:dyDescent="0.4">
      <c r="A5560" s="12">
        <v>44826</v>
      </c>
      <c r="B5560" s="13" t="s">
        <v>16630</v>
      </c>
      <c r="C5560" s="14">
        <v>6.2700000000000006E-2</v>
      </c>
      <c r="D5560" s="13" t="s">
        <v>31384</v>
      </c>
      <c r="E5560" s="13" t="s">
        <v>31374</v>
      </c>
      <c r="F5560" s="31">
        <f t="shared" si="86"/>
        <v>2</v>
      </c>
    </row>
    <row r="5561" spans="1:6" ht="29.55" customHeight="1" x14ac:dyDescent="0.4">
      <c r="A5561" s="12">
        <v>44734</v>
      </c>
      <c r="B5561" s="13" t="s">
        <v>16630</v>
      </c>
      <c r="C5561" s="14">
        <v>0.1011</v>
      </c>
      <c r="D5561" s="13" t="s">
        <v>34965</v>
      </c>
      <c r="E5561" s="13" t="s">
        <v>34953</v>
      </c>
      <c r="F5561" s="31">
        <f t="shared" si="86"/>
        <v>2</v>
      </c>
    </row>
    <row r="5562" spans="1:6" ht="29.55" customHeight="1" x14ac:dyDescent="0.4">
      <c r="A5562" s="12">
        <v>44734</v>
      </c>
      <c r="B5562" s="13" t="s">
        <v>6298</v>
      </c>
      <c r="C5562" s="14">
        <v>0.13420000000000001</v>
      </c>
      <c r="D5562" s="13" t="s">
        <v>34962</v>
      </c>
      <c r="E5562" s="13" t="s">
        <v>34953</v>
      </c>
      <c r="F5562" s="31">
        <f t="shared" si="86"/>
        <v>2</v>
      </c>
    </row>
    <row r="5563" spans="1:6" ht="29.55" customHeight="1" x14ac:dyDescent="0.4">
      <c r="A5563" s="12">
        <v>44720</v>
      </c>
      <c r="B5563" s="13" t="s">
        <v>6298</v>
      </c>
      <c r="C5563" s="14">
        <v>8.9200000000000002E-2</v>
      </c>
      <c r="D5563" s="13" t="s">
        <v>35440</v>
      </c>
      <c r="E5563" s="13" t="s">
        <v>35439</v>
      </c>
      <c r="F5563" s="31">
        <f t="shared" si="86"/>
        <v>2</v>
      </c>
    </row>
    <row r="5564" spans="1:6" ht="29.55" customHeight="1" x14ac:dyDescent="0.4">
      <c r="A5564" s="12">
        <v>44890</v>
      </c>
      <c r="B5564" s="11" t="s">
        <v>9311</v>
      </c>
      <c r="C5564" s="17">
        <v>0.1439</v>
      </c>
      <c r="D5564" s="13" t="s">
        <v>29172</v>
      </c>
      <c r="E5564" s="13" t="s">
        <v>507</v>
      </c>
      <c r="F5564" s="31">
        <f t="shared" si="86"/>
        <v>2</v>
      </c>
    </row>
    <row r="5565" spans="1:6" ht="29.55" customHeight="1" x14ac:dyDescent="0.4">
      <c r="A5565" s="12">
        <v>44748</v>
      </c>
      <c r="B5565" s="11" t="s">
        <v>9311</v>
      </c>
      <c r="C5565" s="14">
        <v>0.13800000000000001</v>
      </c>
      <c r="D5565" s="13" t="s">
        <v>34417</v>
      </c>
      <c r="E5565" s="13" t="s">
        <v>34418</v>
      </c>
      <c r="F5565" s="31">
        <f t="shared" si="86"/>
        <v>2</v>
      </c>
    </row>
    <row r="5566" spans="1:6" ht="29.55" customHeight="1" x14ac:dyDescent="0.4">
      <c r="A5566" s="12">
        <v>44917</v>
      </c>
      <c r="B5566" s="11" t="s">
        <v>6360</v>
      </c>
      <c r="C5566" s="14">
        <v>7.0599999999999996E-2</v>
      </c>
      <c r="D5566" s="13" t="s">
        <v>28369</v>
      </c>
      <c r="E5566" s="13" t="s">
        <v>27541</v>
      </c>
      <c r="F5566" s="31">
        <f t="shared" si="86"/>
        <v>2</v>
      </c>
    </row>
    <row r="5567" spans="1:6" ht="29.55" customHeight="1" x14ac:dyDescent="0.4">
      <c r="A5567" s="12">
        <v>44720</v>
      </c>
      <c r="B5567" s="13" t="s">
        <v>6360</v>
      </c>
      <c r="C5567" s="14">
        <v>4.2000000000000003E-2</v>
      </c>
      <c r="D5567" s="13" t="s">
        <v>35435</v>
      </c>
      <c r="E5567" s="13" t="s">
        <v>35433</v>
      </c>
      <c r="F5567" s="31">
        <f t="shared" si="86"/>
        <v>2</v>
      </c>
    </row>
    <row r="5568" spans="1:6" ht="29.55" customHeight="1" x14ac:dyDescent="0.4">
      <c r="A5568" s="12">
        <v>44860</v>
      </c>
      <c r="B5568" s="11" t="s">
        <v>5793</v>
      </c>
      <c r="C5568" s="14">
        <v>8.8900000000000007E-2</v>
      </c>
      <c r="D5568" s="13" t="s">
        <v>30336</v>
      </c>
      <c r="E5568" s="13" t="s">
        <v>30337</v>
      </c>
      <c r="F5568" s="31">
        <f t="shared" si="86"/>
        <v>2</v>
      </c>
    </row>
    <row r="5569" spans="1:6" ht="29.55" customHeight="1" x14ac:dyDescent="0.4">
      <c r="A5569" s="12">
        <v>44855</v>
      </c>
      <c r="B5569" s="11" t="s">
        <v>5793</v>
      </c>
      <c r="C5569" s="17">
        <v>0.2094</v>
      </c>
      <c r="D5569" s="13" t="s">
        <v>30496</v>
      </c>
      <c r="E5569" s="13" t="s">
        <v>30497</v>
      </c>
      <c r="F5569" s="31">
        <f t="shared" si="86"/>
        <v>2</v>
      </c>
    </row>
    <row r="5570" spans="1:6" ht="29.55" customHeight="1" x14ac:dyDescent="0.4">
      <c r="A5570" s="12">
        <v>44880</v>
      </c>
      <c r="B5570" s="13" t="s">
        <v>29681</v>
      </c>
      <c r="C5570" s="14">
        <v>0.2157</v>
      </c>
      <c r="D5570" s="13" t="s">
        <v>29682</v>
      </c>
      <c r="E5570" s="13" t="s">
        <v>29683</v>
      </c>
      <c r="F5570" s="31">
        <f t="shared" ref="F5570:F5633" si="87">COUNTIF(B:B,B5570)</f>
        <v>2</v>
      </c>
    </row>
    <row r="5571" spans="1:6" ht="29.55" customHeight="1" x14ac:dyDescent="0.4">
      <c r="A5571" s="12">
        <v>44879</v>
      </c>
      <c r="B5571" s="13" t="s">
        <v>29681</v>
      </c>
      <c r="C5571" s="14">
        <v>5.1299999999999998E-2</v>
      </c>
      <c r="D5571" s="13" t="s">
        <v>29776</v>
      </c>
      <c r="E5571" s="13" t="s">
        <v>29683</v>
      </c>
      <c r="F5571" s="31">
        <f t="shared" si="87"/>
        <v>2</v>
      </c>
    </row>
    <row r="5572" spans="1:6" ht="29.55" customHeight="1" x14ac:dyDescent="0.4">
      <c r="A5572" s="12">
        <v>44806</v>
      </c>
      <c r="B5572" s="11" t="s">
        <v>18097</v>
      </c>
      <c r="C5572" s="17">
        <v>8.9399999999999993E-2</v>
      </c>
      <c r="D5572" s="13" t="s">
        <v>32163</v>
      </c>
      <c r="E5572" s="13" t="s">
        <v>18037</v>
      </c>
      <c r="F5572" s="31">
        <f t="shared" si="87"/>
        <v>2</v>
      </c>
    </row>
    <row r="5573" spans="1:6" ht="29.55" customHeight="1" x14ac:dyDescent="0.4">
      <c r="A5573" s="12">
        <v>44777</v>
      </c>
      <c r="B5573" s="13" t="s">
        <v>18097</v>
      </c>
      <c r="C5573" s="14">
        <v>5.4300000000000001E-2</v>
      </c>
      <c r="D5573" s="13" t="s">
        <v>33342</v>
      </c>
      <c r="E5573" s="13" t="s">
        <v>32959</v>
      </c>
      <c r="F5573" s="31">
        <f t="shared" si="87"/>
        <v>2</v>
      </c>
    </row>
    <row r="5574" spans="1:6" ht="29.55" customHeight="1" x14ac:dyDescent="0.4">
      <c r="A5574" s="12">
        <v>44810</v>
      </c>
      <c r="B5574" s="11" t="s">
        <v>18049</v>
      </c>
      <c r="C5574" s="17">
        <v>9.7799999999999998E-2</v>
      </c>
      <c r="D5574" s="13" t="s">
        <v>32032</v>
      </c>
      <c r="E5574" s="13" t="s">
        <v>32033</v>
      </c>
      <c r="F5574" s="31">
        <f t="shared" si="87"/>
        <v>2</v>
      </c>
    </row>
    <row r="5575" spans="1:6" ht="29.55" customHeight="1" x14ac:dyDescent="0.4">
      <c r="A5575" s="12">
        <v>44806</v>
      </c>
      <c r="B5575" s="11" t="s">
        <v>18049</v>
      </c>
      <c r="C5575" s="17">
        <v>8.3000000000000004E-2</v>
      </c>
      <c r="D5575" s="13" t="s">
        <v>32168</v>
      </c>
      <c r="E5575" s="13" t="s">
        <v>18037</v>
      </c>
      <c r="F5575" s="31">
        <f t="shared" si="87"/>
        <v>2</v>
      </c>
    </row>
    <row r="5576" spans="1:6" ht="29.55" customHeight="1" x14ac:dyDescent="0.4">
      <c r="A5576" s="12">
        <v>44894</v>
      </c>
      <c r="B5576" s="11" t="s">
        <v>11815</v>
      </c>
      <c r="C5576" s="14">
        <v>6.59E-2</v>
      </c>
      <c r="D5576" s="13" t="s">
        <v>29135</v>
      </c>
      <c r="E5576" s="13" t="s">
        <v>19516</v>
      </c>
      <c r="F5576" s="31">
        <f t="shared" si="87"/>
        <v>2</v>
      </c>
    </row>
    <row r="5577" spans="1:6" ht="29.55" customHeight="1" x14ac:dyDescent="0.4">
      <c r="A5577" s="12">
        <v>44805</v>
      </c>
      <c r="B5577" s="11" t="s">
        <v>11815</v>
      </c>
      <c r="C5577" s="17">
        <v>4.7800000000000002E-2</v>
      </c>
      <c r="D5577" s="13" t="s">
        <v>32251</v>
      </c>
      <c r="E5577" s="13" t="s">
        <v>11894</v>
      </c>
      <c r="F5577" s="31">
        <f t="shared" si="87"/>
        <v>2</v>
      </c>
    </row>
    <row r="5578" spans="1:6" ht="29.55" customHeight="1" x14ac:dyDescent="0.4">
      <c r="A5578" s="12">
        <v>44851</v>
      </c>
      <c r="B5578" s="13" t="s">
        <v>17612</v>
      </c>
      <c r="C5578" s="14">
        <v>0.105</v>
      </c>
      <c r="D5578" s="13" t="s">
        <v>30726</v>
      </c>
      <c r="E5578" s="13" t="s">
        <v>21019</v>
      </c>
      <c r="F5578" s="31">
        <f t="shared" si="87"/>
        <v>2</v>
      </c>
    </row>
    <row r="5579" spans="1:6" ht="29.55" customHeight="1" x14ac:dyDescent="0.4">
      <c r="A5579" s="12">
        <v>44740</v>
      </c>
      <c r="B5579" s="13" t="s">
        <v>17612</v>
      </c>
      <c r="C5579" s="14">
        <v>4.2299999999999997E-2</v>
      </c>
      <c r="D5579" s="13" t="s">
        <v>34766</v>
      </c>
      <c r="E5579" s="13" t="s">
        <v>17865</v>
      </c>
      <c r="F5579" s="31">
        <f t="shared" si="87"/>
        <v>2</v>
      </c>
    </row>
    <row r="5580" spans="1:6" ht="29.55" customHeight="1" x14ac:dyDescent="0.4">
      <c r="A5580" s="12">
        <v>44916</v>
      </c>
      <c r="B5580" s="11" t="s">
        <v>6495</v>
      </c>
      <c r="C5580" s="14">
        <v>0.06</v>
      </c>
      <c r="D5580" s="13" t="s">
        <v>28450</v>
      </c>
      <c r="E5580" s="13" t="s">
        <v>28123</v>
      </c>
      <c r="F5580" s="31">
        <f t="shared" si="87"/>
        <v>2</v>
      </c>
    </row>
    <row r="5581" spans="1:6" ht="29.55" customHeight="1" x14ac:dyDescent="0.4">
      <c r="A5581" s="12">
        <v>44742</v>
      </c>
      <c r="B5581" s="13" t="s">
        <v>6495</v>
      </c>
      <c r="C5581" s="14">
        <v>4.3099999999999999E-2</v>
      </c>
      <c r="D5581" s="13" t="s">
        <v>34654</v>
      </c>
      <c r="E5581" s="13" t="s">
        <v>19724</v>
      </c>
      <c r="F5581" s="31">
        <f t="shared" si="87"/>
        <v>2</v>
      </c>
    </row>
    <row r="5582" spans="1:6" ht="29.55" customHeight="1" x14ac:dyDescent="0.4">
      <c r="A5582" s="12">
        <v>44903</v>
      </c>
      <c r="B5582" s="11" t="s">
        <v>18086</v>
      </c>
      <c r="C5582" s="14">
        <v>0.13389999999999999</v>
      </c>
      <c r="D5582" s="13" t="s">
        <v>28842</v>
      </c>
      <c r="E5582" s="13" t="s">
        <v>20568</v>
      </c>
      <c r="F5582" s="31">
        <f t="shared" si="87"/>
        <v>2</v>
      </c>
    </row>
    <row r="5583" spans="1:6" ht="29.55" customHeight="1" x14ac:dyDescent="0.4">
      <c r="A5583" s="12">
        <v>44825</v>
      </c>
      <c r="B5583" s="11" t="s">
        <v>18086</v>
      </c>
      <c r="C5583" s="17">
        <v>4.2000000000000003E-2</v>
      </c>
      <c r="D5583" s="13" t="s">
        <v>31475</v>
      </c>
      <c r="E5583" s="13" t="s">
        <v>507</v>
      </c>
      <c r="F5583" s="31">
        <f t="shared" si="87"/>
        <v>2</v>
      </c>
    </row>
    <row r="5584" spans="1:6" ht="29.55" customHeight="1" x14ac:dyDescent="0.4">
      <c r="A5584" s="12">
        <v>44916</v>
      </c>
      <c r="B5584" s="11" t="s">
        <v>22968</v>
      </c>
      <c r="C5584" s="14">
        <v>0.1217</v>
      </c>
      <c r="D5584" s="13" t="s">
        <v>28403</v>
      </c>
      <c r="E5584" s="13" t="s">
        <v>28404</v>
      </c>
      <c r="F5584" s="31">
        <f t="shared" si="87"/>
        <v>2</v>
      </c>
    </row>
    <row r="5585" spans="1:6" ht="29.55" customHeight="1" x14ac:dyDescent="0.4">
      <c r="A5585" s="12">
        <v>44848</v>
      </c>
      <c r="B5585" s="13" t="s">
        <v>22968</v>
      </c>
      <c r="C5585" s="14">
        <v>-7.3700000000000002E-2</v>
      </c>
      <c r="D5585" s="13" t="s">
        <v>30812</v>
      </c>
      <c r="E5585" s="13" t="s">
        <v>18982</v>
      </c>
      <c r="F5585" s="31">
        <f t="shared" si="87"/>
        <v>2</v>
      </c>
    </row>
    <row r="5586" spans="1:6" ht="29.55" customHeight="1" x14ac:dyDescent="0.4">
      <c r="A5586" s="12">
        <v>44880</v>
      </c>
      <c r="B5586" s="13" t="s">
        <v>183</v>
      </c>
      <c r="C5586" s="14">
        <v>0.1714</v>
      </c>
      <c r="D5586" s="13" t="s">
        <v>29688</v>
      </c>
      <c r="E5586" s="13" t="s">
        <v>7</v>
      </c>
      <c r="F5586" s="31">
        <f t="shared" si="87"/>
        <v>2</v>
      </c>
    </row>
    <row r="5587" spans="1:6" ht="29.55" customHeight="1" x14ac:dyDescent="0.4">
      <c r="A5587" s="12">
        <v>44777</v>
      </c>
      <c r="B5587" s="13" t="s">
        <v>183</v>
      </c>
      <c r="C5587" s="14">
        <v>8.7900000000000006E-2</v>
      </c>
      <c r="D5587" s="13" t="s">
        <v>33321</v>
      </c>
      <c r="E5587" s="13" t="s">
        <v>33031</v>
      </c>
      <c r="F5587" s="31">
        <f t="shared" si="87"/>
        <v>2</v>
      </c>
    </row>
    <row r="5588" spans="1:6" ht="29.55" customHeight="1" x14ac:dyDescent="0.4">
      <c r="A5588" s="12">
        <v>44774</v>
      </c>
      <c r="B5588" s="13" t="s">
        <v>5966</v>
      </c>
      <c r="C5588" s="14">
        <v>0.1028</v>
      </c>
      <c r="D5588" s="13" t="s">
        <v>33467</v>
      </c>
      <c r="E5588" s="13" t="s">
        <v>33075</v>
      </c>
      <c r="F5588" s="31">
        <f t="shared" si="87"/>
        <v>2</v>
      </c>
    </row>
    <row r="5589" spans="1:6" ht="29.55" customHeight="1" x14ac:dyDescent="0.4">
      <c r="A5589" s="12">
        <v>44742</v>
      </c>
      <c r="B5589" s="13" t="s">
        <v>5966</v>
      </c>
      <c r="C5589" s="14">
        <v>6.0199999999999997E-2</v>
      </c>
      <c r="D5589" s="13" t="s">
        <v>34685</v>
      </c>
      <c r="E5589" s="13" t="s">
        <v>9483</v>
      </c>
      <c r="F5589" s="31">
        <f t="shared" si="87"/>
        <v>2</v>
      </c>
    </row>
    <row r="5590" spans="1:6" ht="29.55" customHeight="1" x14ac:dyDescent="0.4">
      <c r="A5590" s="12">
        <v>44907</v>
      </c>
      <c r="B5590" s="11" t="s">
        <v>7842</v>
      </c>
      <c r="C5590" s="14">
        <v>7.4399999999999994E-2</v>
      </c>
      <c r="D5590" s="13" t="s">
        <v>28758</v>
      </c>
      <c r="E5590" s="13" t="s">
        <v>28123</v>
      </c>
      <c r="F5590" s="31">
        <f t="shared" si="87"/>
        <v>2</v>
      </c>
    </row>
    <row r="5591" spans="1:6" ht="29.55" customHeight="1" x14ac:dyDescent="0.4">
      <c r="A5591" s="12">
        <v>44895</v>
      </c>
      <c r="B5591" s="11" t="s">
        <v>7842</v>
      </c>
      <c r="C5591" s="14">
        <v>0.21190000000000001</v>
      </c>
      <c r="D5591" s="13" t="s">
        <v>29031</v>
      </c>
      <c r="E5591" s="13" t="s">
        <v>19516</v>
      </c>
      <c r="F5591" s="31">
        <f t="shared" si="87"/>
        <v>2</v>
      </c>
    </row>
    <row r="5592" spans="1:6" ht="29.55" customHeight="1" x14ac:dyDescent="0.4">
      <c r="A5592" s="12">
        <v>44883</v>
      </c>
      <c r="B5592" s="13" t="s">
        <v>29513</v>
      </c>
      <c r="C5592" s="14">
        <v>7.5200000000000003E-2</v>
      </c>
      <c r="D5592" s="13" t="s">
        <v>29514</v>
      </c>
      <c r="E5592" s="13" t="s">
        <v>29515</v>
      </c>
      <c r="F5592" s="31">
        <f t="shared" si="87"/>
        <v>2</v>
      </c>
    </row>
    <row r="5593" spans="1:6" ht="29.55" customHeight="1" x14ac:dyDescent="0.4">
      <c r="A5593" s="12">
        <v>44781</v>
      </c>
      <c r="B5593" s="13" t="s">
        <v>29513</v>
      </c>
      <c r="C5593" s="14">
        <v>9.2799999999999994E-2</v>
      </c>
      <c r="D5593" s="13" t="s">
        <v>33242</v>
      </c>
      <c r="E5593" s="13" t="s">
        <v>33061</v>
      </c>
      <c r="F5593" s="31">
        <f t="shared" si="87"/>
        <v>2</v>
      </c>
    </row>
    <row r="5594" spans="1:6" ht="29.55" customHeight="1" x14ac:dyDescent="0.4">
      <c r="A5594" s="12">
        <v>44918</v>
      </c>
      <c r="B5594" s="11" t="s">
        <v>8522</v>
      </c>
      <c r="C5594" s="14">
        <v>0.20480000000000001</v>
      </c>
      <c r="D5594" s="13" t="s">
        <v>28313</v>
      </c>
      <c r="E5594" s="13" t="s">
        <v>24198</v>
      </c>
      <c r="F5594" s="31">
        <f t="shared" si="87"/>
        <v>2</v>
      </c>
    </row>
    <row r="5595" spans="1:6" ht="29.55" customHeight="1" x14ac:dyDescent="0.4">
      <c r="A5595" s="12">
        <v>44725</v>
      </c>
      <c r="B5595" s="13" t="s">
        <v>8522</v>
      </c>
      <c r="C5595" s="14">
        <v>6.0600000000000001E-2</v>
      </c>
      <c r="D5595" s="13" t="s">
        <v>35286</v>
      </c>
      <c r="E5595" s="13" t="s">
        <v>18982</v>
      </c>
      <c r="F5595" s="31">
        <f t="shared" si="87"/>
        <v>2</v>
      </c>
    </row>
    <row r="5596" spans="1:6" ht="29.55" customHeight="1" x14ac:dyDescent="0.4">
      <c r="A5596" s="12">
        <v>44875</v>
      </c>
      <c r="B5596" s="13" t="s">
        <v>14477</v>
      </c>
      <c r="C5596" s="14">
        <v>4.6300000000000001E-2</v>
      </c>
      <c r="D5596" s="13" t="s">
        <v>29875</v>
      </c>
      <c r="E5596" s="13" t="s">
        <v>29876</v>
      </c>
      <c r="F5596" s="31">
        <f t="shared" si="87"/>
        <v>2</v>
      </c>
    </row>
    <row r="5597" spans="1:6" ht="29.55" customHeight="1" x14ac:dyDescent="0.4">
      <c r="A5597" s="12">
        <v>44806</v>
      </c>
      <c r="B5597" s="11" t="s">
        <v>14477</v>
      </c>
      <c r="C5597" s="17">
        <v>0.18920000000000001</v>
      </c>
      <c r="D5597" s="13" t="s">
        <v>32139</v>
      </c>
      <c r="E5597" s="13" t="s">
        <v>32137</v>
      </c>
      <c r="F5597" s="31">
        <f t="shared" si="87"/>
        <v>2</v>
      </c>
    </row>
    <row r="5598" spans="1:6" ht="29.55" customHeight="1" x14ac:dyDescent="0.4">
      <c r="A5598" s="12">
        <v>44875</v>
      </c>
      <c r="B5598" s="13" t="s">
        <v>334</v>
      </c>
      <c r="C5598" s="14">
        <v>7.9600000000000004E-2</v>
      </c>
      <c r="D5598" s="13" t="s">
        <v>29861</v>
      </c>
      <c r="E5598" s="13" t="s">
        <v>481</v>
      </c>
      <c r="F5598" s="31">
        <f t="shared" si="87"/>
        <v>2</v>
      </c>
    </row>
    <row r="5599" spans="1:6" ht="29.55" customHeight="1" x14ac:dyDescent="0.4">
      <c r="A5599" s="12">
        <v>44784</v>
      </c>
      <c r="B5599" s="13" t="s">
        <v>334</v>
      </c>
      <c r="C5599" s="14">
        <v>0.1008</v>
      </c>
      <c r="D5599" s="13" t="s">
        <v>33060</v>
      </c>
      <c r="E5599" s="13" t="s">
        <v>33061</v>
      </c>
      <c r="F5599" s="31">
        <f t="shared" si="87"/>
        <v>2</v>
      </c>
    </row>
    <row r="5600" spans="1:6" ht="29.55" customHeight="1" x14ac:dyDescent="0.4">
      <c r="A5600" s="12">
        <v>44881</v>
      </c>
      <c r="B5600" s="13" t="s">
        <v>29647</v>
      </c>
      <c r="C5600" s="14">
        <v>6.5799999999999997E-2</v>
      </c>
      <c r="D5600" s="13" t="s">
        <v>29648</v>
      </c>
      <c r="E5600" s="13" t="s">
        <v>14762</v>
      </c>
      <c r="F5600" s="31">
        <f t="shared" si="87"/>
        <v>2</v>
      </c>
    </row>
    <row r="5601" spans="1:6" ht="29.55" customHeight="1" x14ac:dyDescent="0.4">
      <c r="A5601" s="12">
        <v>44747</v>
      </c>
      <c r="B5601" s="13" t="s">
        <v>29647</v>
      </c>
      <c r="C5601" s="14">
        <v>0.1472</v>
      </c>
      <c r="D5601" s="13" t="s">
        <v>34526</v>
      </c>
      <c r="E5601" s="13" t="s">
        <v>34517</v>
      </c>
      <c r="F5601" s="31">
        <f t="shared" si="87"/>
        <v>2</v>
      </c>
    </row>
    <row r="5602" spans="1:6" ht="29.55" customHeight="1" x14ac:dyDescent="0.4">
      <c r="A5602" s="12">
        <v>44812</v>
      </c>
      <c r="B5602" s="11" t="s">
        <v>9243</v>
      </c>
      <c r="C5602" s="17">
        <v>5.8000000000000003E-2</v>
      </c>
      <c r="D5602" s="13" t="s">
        <v>31937</v>
      </c>
      <c r="E5602" s="13" t="s">
        <v>8902</v>
      </c>
      <c r="F5602" s="31">
        <f t="shared" si="87"/>
        <v>2</v>
      </c>
    </row>
    <row r="5603" spans="1:6" ht="29.55" customHeight="1" x14ac:dyDescent="0.4">
      <c r="A5603" s="12">
        <v>44789</v>
      </c>
      <c r="B5603" s="13" t="s">
        <v>9243</v>
      </c>
      <c r="C5603" s="14">
        <v>0.05</v>
      </c>
      <c r="D5603" s="13" t="s">
        <v>32907</v>
      </c>
      <c r="E5603" s="13" t="s">
        <v>32905</v>
      </c>
      <c r="F5603" s="31">
        <f t="shared" si="87"/>
        <v>2</v>
      </c>
    </row>
    <row r="5604" spans="1:6" ht="29.55" customHeight="1" x14ac:dyDescent="0.4">
      <c r="A5604" s="12">
        <v>44923</v>
      </c>
      <c r="B5604" s="11" t="s">
        <v>25732</v>
      </c>
      <c r="C5604" s="11" t="s">
        <v>6643</v>
      </c>
      <c r="D5604" s="13" t="s">
        <v>28189</v>
      </c>
      <c r="E5604" s="13" t="s">
        <v>20624</v>
      </c>
      <c r="F5604" s="31">
        <f t="shared" si="87"/>
        <v>2</v>
      </c>
    </row>
    <row r="5605" spans="1:6" ht="29.55" customHeight="1" x14ac:dyDescent="0.4">
      <c r="A5605" s="12">
        <v>44809</v>
      </c>
      <c r="B5605" s="11" t="s">
        <v>25732</v>
      </c>
      <c r="C5605" s="17">
        <v>0.26500000000000001</v>
      </c>
      <c r="D5605" s="13" t="s">
        <v>32080</v>
      </c>
      <c r="E5605" s="13" t="s">
        <v>32081</v>
      </c>
      <c r="F5605" s="31">
        <f t="shared" si="87"/>
        <v>2</v>
      </c>
    </row>
    <row r="5606" spans="1:6" ht="29.55" customHeight="1" x14ac:dyDescent="0.4">
      <c r="A5606" s="12">
        <v>44838</v>
      </c>
      <c r="B5606" s="13" t="s">
        <v>19524</v>
      </c>
      <c r="C5606" s="14">
        <v>6.4899999999999999E-2</v>
      </c>
      <c r="D5606" s="13" t="s">
        <v>31132</v>
      </c>
      <c r="E5606" s="13" t="s">
        <v>19516</v>
      </c>
      <c r="F5606" s="31">
        <f t="shared" si="87"/>
        <v>2</v>
      </c>
    </row>
    <row r="5607" spans="1:6" ht="29.55" customHeight="1" x14ac:dyDescent="0.4">
      <c r="A5607" s="12">
        <v>44726</v>
      </c>
      <c r="B5607" s="13" t="s">
        <v>19524</v>
      </c>
      <c r="C5607" s="14">
        <v>6.0299999999999999E-2</v>
      </c>
      <c r="D5607" s="13" t="s">
        <v>35226</v>
      </c>
      <c r="E5607" s="13" t="s">
        <v>34517</v>
      </c>
      <c r="F5607" s="31">
        <f t="shared" si="87"/>
        <v>2</v>
      </c>
    </row>
    <row r="5608" spans="1:6" ht="29.55" customHeight="1" x14ac:dyDescent="0.4">
      <c r="A5608" s="12">
        <v>44868</v>
      </c>
      <c r="B5608" s="13" t="s">
        <v>9568</v>
      </c>
      <c r="C5608" s="14">
        <v>7.9100000000000004E-2</v>
      </c>
      <c r="D5608" s="13" t="s">
        <v>30091</v>
      </c>
      <c r="E5608" s="13" t="s">
        <v>5523</v>
      </c>
      <c r="F5608" s="31">
        <f t="shared" si="87"/>
        <v>2</v>
      </c>
    </row>
    <row r="5609" spans="1:6" ht="29.55" customHeight="1" x14ac:dyDescent="0.4">
      <c r="A5609" s="12">
        <v>44768</v>
      </c>
      <c r="B5609" s="11" t="s">
        <v>9568</v>
      </c>
      <c r="C5609" s="13" t="s">
        <v>9344</v>
      </c>
      <c r="D5609" s="13" t="s">
        <v>33725</v>
      </c>
      <c r="E5609" s="13" t="s">
        <v>78</v>
      </c>
      <c r="F5609" s="31">
        <f t="shared" si="87"/>
        <v>2</v>
      </c>
    </row>
    <row r="5610" spans="1:6" ht="29.55" customHeight="1" x14ac:dyDescent="0.4">
      <c r="A5610" s="12">
        <v>44851</v>
      </c>
      <c r="B5610" s="13" t="s">
        <v>26041</v>
      </c>
      <c r="C5610" s="14">
        <v>7.3800000000000004E-2</v>
      </c>
      <c r="D5610" s="13" t="s">
        <v>30736</v>
      </c>
      <c r="E5610" s="13" t="s">
        <v>20277</v>
      </c>
      <c r="F5610" s="31">
        <f t="shared" si="87"/>
        <v>2</v>
      </c>
    </row>
    <row r="5611" spans="1:6" ht="29.55" customHeight="1" x14ac:dyDescent="0.4">
      <c r="A5611" s="12">
        <v>44840</v>
      </c>
      <c r="B5611" s="13" t="s">
        <v>26041</v>
      </c>
      <c r="C5611" s="14">
        <v>4.9500000000000002E-2</v>
      </c>
      <c r="D5611" s="13" t="s">
        <v>31017</v>
      </c>
      <c r="E5611" s="13" t="s">
        <v>18982</v>
      </c>
      <c r="F5611" s="31">
        <f t="shared" si="87"/>
        <v>2</v>
      </c>
    </row>
    <row r="5612" spans="1:6" ht="29.55" customHeight="1" x14ac:dyDescent="0.4">
      <c r="A5612" s="12">
        <v>44909</v>
      </c>
      <c r="B5612" s="11" t="s">
        <v>21820</v>
      </c>
      <c r="C5612" s="14">
        <v>0.1341</v>
      </c>
      <c r="D5612" s="13" t="s">
        <v>28638</v>
      </c>
      <c r="E5612" s="13" t="s">
        <v>20624</v>
      </c>
      <c r="F5612" s="31">
        <f t="shared" si="87"/>
        <v>2</v>
      </c>
    </row>
    <row r="5613" spans="1:6" ht="29.55" customHeight="1" x14ac:dyDescent="0.4">
      <c r="A5613" s="12">
        <v>44907</v>
      </c>
      <c r="B5613" s="11" t="s">
        <v>21820</v>
      </c>
      <c r="C5613" s="11" t="s">
        <v>5788</v>
      </c>
      <c r="D5613" s="13" t="s">
        <v>28731</v>
      </c>
      <c r="E5613" s="13" t="s">
        <v>20624</v>
      </c>
      <c r="F5613" s="31">
        <f t="shared" si="87"/>
        <v>2</v>
      </c>
    </row>
    <row r="5614" spans="1:6" ht="29.55" customHeight="1" x14ac:dyDescent="0.4">
      <c r="A5614" s="12">
        <v>44790</v>
      </c>
      <c r="B5614" s="13" t="s">
        <v>13654</v>
      </c>
      <c r="C5614" s="14">
        <v>9.8599999999999993E-2</v>
      </c>
      <c r="D5614" s="13" t="s">
        <v>32826</v>
      </c>
      <c r="E5614" s="13" t="s">
        <v>7</v>
      </c>
      <c r="F5614" s="31">
        <f t="shared" si="87"/>
        <v>2</v>
      </c>
    </row>
    <row r="5615" spans="1:6" ht="29.55" customHeight="1" x14ac:dyDescent="0.4">
      <c r="A5615" s="12">
        <v>44789</v>
      </c>
      <c r="B5615" s="13" t="s">
        <v>13654</v>
      </c>
      <c r="C5615" s="14">
        <v>4.53E-2</v>
      </c>
      <c r="D5615" s="13" t="s">
        <v>32915</v>
      </c>
      <c r="E5615" s="13" t="s">
        <v>19516</v>
      </c>
      <c r="F5615" s="31">
        <f t="shared" si="87"/>
        <v>2</v>
      </c>
    </row>
    <row r="5616" spans="1:6" ht="29.55" customHeight="1" x14ac:dyDescent="0.4">
      <c r="A5616" s="12">
        <v>44778</v>
      </c>
      <c r="B5616" s="13" t="s">
        <v>33284</v>
      </c>
      <c r="C5616" s="14">
        <v>6.0100000000000001E-2</v>
      </c>
      <c r="D5616" s="13" t="s">
        <v>33283</v>
      </c>
      <c r="E5616" s="13" t="s">
        <v>33279</v>
      </c>
      <c r="F5616" s="31">
        <f t="shared" si="87"/>
        <v>2</v>
      </c>
    </row>
    <row r="5617" spans="1:6" ht="29.55" customHeight="1" x14ac:dyDescent="0.4">
      <c r="A5617" s="12">
        <v>44777</v>
      </c>
      <c r="B5617" s="13" t="s">
        <v>33284</v>
      </c>
      <c r="C5617" s="14">
        <v>5.33E-2</v>
      </c>
      <c r="D5617" s="13" t="s">
        <v>33344</v>
      </c>
      <c r="E5617" s="13" t="s">
        <v>33279</v>
      </c>
      <c r="F5617" s="31">
        <f t="shared" si="87"/>
        <v>2</v>
      </c>
    </row>
    <row r="5618" spans="1:6" ht="29.55" customHeight="1" x14ac:dyDescent="0.4">
      <c r="A5618" s="12">
        <v>44883</v>
      </c>
      <c r="B5618" s="13" t="s">
        <v>16542</v>
      </c>
      <c r="C5618" s="14">
        <v>0.12559999999999999</v>
      </c>
      <c r="D5618" s="13" t="s">
        <v>29495</v>
      </c>
      <c r="E5618" s="13" t="s">
        <v>29291</v>
      </c>
      <c r="F5618" s="31">
        <f t="shared" si="87"/>
        <v>2</v>
      </c>
    </row>
    <row r="5619" spans="1:6" ht="29.55" customHeight="1" x14ac:dyDescent="0.4">
      <c r="A5619" s="12">
        <v>44880</v>
      </c>
      <c r="B5619" s="13" t="s">
        <v>16542</v>
      </c>
      <c r="C5619" s="14">
        <v>0.158</v>
      </c>
      <c r="D5619" s="13" t="s">
        <v>29689</v>
      </c>
      <c r="E5619" s="13" t="s">
        <v>29291</v>
      </c>
      <c r="F5619" s="31">
        <f t="shared" si="87"/>
        <v>2</v>
      </c>
    </row>
    <row r="5620" spans="1:6" ht="29.55" customHeight="1" x14ac:dyDescent="0.4">
      <c r="A5620" s="12">
        <v>44914</v>
      </c>
      <c r="B5620" s="11" t="s">
        <v>14639</v>
      </c>
      <c r="C5620" s="14">
        <v>0.125</v>
      </c>
      <c r="D5620" s="13" t="s">
        <v>28495</v>
      </c>
      <c r="E5620" s="13" t="s">
        <v>28487</v>
      </c>
      <c r="F5620" s="31">
        <f t="shared" si="87"/>
        <v>2</v>
      </c>
    </row>
    <row r="5621" spans="1:6" ht="29.55" customHeight="1" x14ac:dyDescent="0.4">
      <c r="A5621" s="12">
        <v>44789</v>
      </c>
      <c r="B5621" s="13" t="s">
        <v>14639</v>
      </c>
      <c r="C5621" s="14">
        <v>4.9399999999999999E-2</v>
      </c>
      <c r="D5621" s="13" t="s">
        <v>32908</v>
      </c>
      <c r="E5621" s="13" t="s">
        <v>27464</v>
      </c>
      <c r="F5621" s="31">
        <f t="shared" si="87"/>
        <v>2</v>
      </c>
    </row>
    <row r="5622" spans="1:6" ht="29.55" customHeight="1" x14ac:dyDescent="0.4">
      <c r="A5622" s="12">
        <v>44889</v>
      </c>
      <c r="B5622" s="13" t="s">
        <v>29304</v>
      </c>
      <c r="C5622" s="14">
        <v>6.2E-2</v>
      </c>
      <c r="D5622" s="13" t="s">
        <v>29305</v>
      </c>
      <c r="E5622" s="13" t="s">
        <v>7</v>
      </c>
      <c r="F5622" s="31">
        <f t="shared" si="87"/>
        <v>2</v>
      </c>
    </row>
    <row r="5623" spans="1:6" ht="29.55" customHeight="1" x14ac:dyDescent="0.4">
      <c r="A5623" s="12">
        <v>44777</v>
      </c>
      <c r="B5623" s="13" t="s">
        <v>29304</v>
      </c>
      <c r="C5623" s="14">
        <v>0.18410000000000001</v>
      </c>
      <c r="D5623" s="13" t="s">
        <v>33302</v>
      </c>
      <c r="E5623" s="13" t="s">
        <v>33095</v>
      </c>
      <c r="F5623" s="31">
        <f t="shared" si="87"/>
        <v>2</v>
      </c>
    </row>
    <row r="5624" spans="1:6" ht="29.55" customHeight="1" x14ac:dyDescent="0.4">
      <c r="A5624" s="12">
        <v>44917</v>
      </c>
      <c r="B5624" s="11" t="s">
        <v>12289</v>
      </c>
      <c r="C5624" s="14">
        <v>9.5200000000000007E-2</v>
      </c>
      <c r="D5624" s="13" t="s">
        <v>28351</v>
      </c>
      <c r="E5624" s="13" t="s">
        <v>18314</v>
      </c>
      <c r="F5624" s="31">
        <f t="shared" si="87"/>
        <v>2</v>
      </c>
    </row>
    <row r="5625" spans="1:6" ht="29.55" customHeight="1" x14ac:dyDescent="0.4">
      <c r="A5625" s="12">
        <v>44806</v>
      </c>
      <c r="B5625" s="11" t="s">
        <v>12289</v>
      </c>
      <c r="C5625" s="17">
        <v>5.21E-2</v>
      </c>
      <c r="D5625" s="13" t="s">
        <v>32190</v>
      </c>
      <c r="E5625" s="13" t="s">
        <v>18037</v>
      </c>
      <c r="F5625" s="31">
        <f t="shared" si="87"/>
        <v>2</v>
      </c>
    </row>
    <row r="5626" spans="1:6" ht="29.55" customHeight="1" x14ac:dyDescent="0.4">
      <c r="A5626" s="12">
        <v>44924</v>
      </c>
      <c r="B5626" s="11" t="s">
        <v>5533</v>
      </c>
      <c r="C5626" s="14">
        <v>0.1852</v>
      </c>
      <c r="D5626" s="13" t="s">
        <v>28167</v>
      </c>
      <c r="E5626" s="13" t="s">
        <v>22960</v>
      </c>
      <c r="F5626" s="31">
        <f t="shared" si="87"/>
        <v>2</v>
      </c>
    </row>
    <row r="5627" spans="1:6" ht="29.55" customHeight="1" x14ac:dyDescent="0.4">
      <c r="A5627" s="12">
        <v>44750</v>
      </c>
      <c r="B5627" s="11" t="s">
        <v>5533</v>
      </c>
      <c r="C5627" s="14">
        <v>7.7799999999999994E-2</v>
      </c>
      <c r="D5627" s="13" t="s">
        <v>34335</v>
      </c>
      <c r="E5627" s="13" t="s">
        <v>34336</v>
      </c>
      <c r="F5627" s="31">
        <f t="shared" si="87"/>
        <v>2</v>
      </c>
    </row>
    <row r="5628" spans="1:6" ht="29.55" customHeight="1" x14ac:dyDescent="0.4">
      <c r="A5628" s="12">
        <v>44839</v>
      </c>
      <c r="B5628" s="13" t="s">
        <v>14870</v>
      </c>
      <c r="C5628" s="14">
        <v>6.7500000000000004E-2</v>
      </c>
      <c r="D5628" s="13" t="s">
        <v>31061</v>
      </c>
      <c r="E5628" s="13" t="s">
        <v>18982</v>
      </c>
      <c r="F5628" s="31">
        <f t="shared" si="87"/>
        <v>2</v>
      </c>
    </row>
    <row r="5629" spans="1:6" ht="29.55" customHeight="1" x14ac:dyDescent="0.4">
      <c r="A5629" s="12">
        <v>44777</v>
      </c>
      <c r="B5629" s="13" t="s">
        <v>14870</v>
      </c>
      <c r="C5629" s="14">
        <v>9.7199999999999995E-2</v>
      </c>
      <c r="D5629" s="13" t="s">
        <v>33318</v>
      </c>
      <c r="E5629" s="13" t="s">
        <v>33022</v>
      </c>
      <c r="F5629" s="31">
        <f t="shared" si="87"/>
        <v>2</v>
      </c>
    </row>
    <row r="5630" spans="1:6" ht="29.55" customHeight="1" x14ac:dyDescent="0.4">
      <c r="A5630" s="12">
        <v>44823</v>
      </c>
      <c r="B5630" s="11" t="s">
        <v>20590</v>
      </c>
      <c r="C5630" s="17">
        <v>0.1153</v>
      </c>
      <c r="D5630" s="13" t="s">
        <v>31606</v>
      </c>
      <c r="E5630" s="13" t="s">
        <v>31607</v>
      </c>
      <c r="F5630" s="31">
        <f t="shared" si="87"/>
        <v>2</v>
      </c>
    </row>
    <row r="5631" spans="1:6" ht="29.55" customHeight="1" x14ac:dyDescent="0.4">
      <c r="A5631" s="12">
        <v>44721</v>
      </c>
      <c r="B5631" s="13" t="s">
        <v>20590</v>
      </c>
      <c r="C5631" s="14">
        <v>4.8399999999999999E-2</v>
      </c>
      <c r="D5631" s="13" t="s">
        <v>35358</v>
      </c>
      <c r="E5631" s="13" t="s">
        <v>20568</v>
      </c>
      <c r="F5631" s="31">
        <f t="shared" si="87"/>
        <v>2</v>
      </c>
    </row>
    <row r="5632" spans="1:6" ht="29.55" customHeight="1" x14ac:dyDescent="0.4">
      <c r="A5632" s="12">
        <v>44720</v>
      </c>
      <c r="B5632" s="13" t="s">
        <v>11056</v>
      </c>
      <c r="C5632" s="14">
        <v>0.1012</v>
      </c>
      <c r="D5632" s="13" t="s">
        <v>35409</v>
      </c>
      <c r="E5632" s="13" t="s">
        <v>20568</v>
      </c>
      <c r="F5632" s="31">
        <f t="shared" si="87"/>
        <v>2</v>
      </c>
    </row>
    <row r="5633" spans="1:6" ht="29.55" customHeight="1" x14ac:dyDescent="0.4">
      <c r="A5633" s="12">
        <v>44714</v>
      </c>
      <c r="B5633" s="13" t="s">
        <v>11056</v>
      </c>
      <c r="C5633" s="14">
        <v>0.12139999999999999</v>
      </c>
      <c r="D5633" s="13" t="s">
        <v>35618</v>
      </c>
      <c r="E5633" s="13" t="s">
        <v>18982</v>
      </c>
      <c r="F5633" s="31">
        <f t="shared" si="87"/>
        <v>2</v>
      </c>
    </row>
    <row r="5634" spans="1:6" ht="29.55" customHeight="1" x14ac:dyDescent="0.4">
      <c r="A5634" s="12">
        <v>44818</v>
      </c>
      <c r="B5634" s="11" t="s">
        <v>14095</v>
      </c>
      <c r="C5634" s="17">
        <v>5.4800000000000001E-2</v>
      </c>
      <c r="D5634" s="13" t="s">
        <v>31783</v>
      </c>
      <c r="E5634" s="13" t="s">
        <v>31571</v>
      </c>
      <c r="F5634" s="31">
        <f t="shared" ref="F5634:F5697" si="88">COUNTIF(B:B,B5634)</f>
        <v>2</v>
      </c>
    </row>
    <row r="5635" spans="1:6" ht="29.55" customHeight="1" x14ac:dyDescent="0.4">
      <c r="A5635" s="12">
        <v>44746</v>
      </c>
      <c r="B5635" s="13" t="s">
        <v>14095</v>
      </c>
      <c r="C5635" s="14">
        <v>0.1123</v>
      </c>
      <c r="D5635" s="13" t="s">
        <v>34579</v>
      </c>
      <c r="E5635" s="13" t="s">
        <v>20566</v>
      </c>
      <c r="F5635" s="31">
        <f t="shared" si="88"/>
        <v>2</v>
      </c>
    </row>
    <row r="5636" spans="1:6" ht="29.55" customHeight="1" x14ac:dyDescent="0.4">
      <c r="A5636" s="12">
        <v>44908</v>
      </c>
      <c r="B5636" s="11" t="s">
        <v>14204</v>
      </c>
      <c r="C5636" s="14">
        <v>6.7299999999999999E-2</v>
      </c>
      <c r="D5636" s="13" t="s">
        <v>28715</v>
      </c>
      <c r="E5636" s="13" t="s">
        <v>28716</v>
      </c>
      <c r="F5636" s="31">
        <f t="shared" si="88"/>
        <v>2</v>
      </c>
    </row>
    <row r="5637" spans="1:6" ht="29.55" customHeight="1" x14ac:dyDescent="0.4">
      <c r="A5637" s="12">
        <v>44894</v>
      </c>
      <c r="B5637" s="11" t="s">
        <v>14204</v>
      </c>
      <c r="C5637" s="11" t="s">
        <v>6704</v>
      </c>
      <c r="D5637" s="13" t="s">
        <v>29098</v>
      </c>
      <c r="E5637" s="13" t="s">
        <v>20624</v>
      </c>
      <c r="F5637" s="31">
        <f t="shared" si="88"/>
        <v>2</v>
      </c>
    </row>
    <row r="5638" spans="1:6" ht="29.55" customHeight="1" x14ac:dyDescent="0.4">
      <c r="A5638" s="12">
        <v>44886</v>
      </c>
      <c r="B5638" s="13" t="s">
        <v>29457</v>
      </c>
      <c r="C5638" s="14">
        <v>7.8299999999999995E-2</v>
      </c>
      <c r="D5638" s="13" t="s">
        <v>29458</v>
      </c>
      <c r="E5638" s="13" t="s">
        <v>17153</v>
      </c>
      <c r="F5638" s="31">
        <f t="shared" si="88"/>
        <v>2</v>
      </c>
    </row>
    <row r="5639" spans="1:6" ht="29.55" customHeight="1" x14ac:dyDescent="0.4">
      <c r="A5639" s="12">
        <v>44825</v>
      </c>
      <c r="B5639" s="11" t="s">
        <v>29457</v>
      </c>
      <c r="C5639" s="17">
        <v>0.1129</v>
      </c>
      <c r="D5639" s="13" t="s">
        <v>31434</v>
      </c>
      <c r="E5639" s="13" t="s">
        <v>31416</v>
      </c>
      <c r="F5639" s="31">
        <f t="shared" si="88"/>
        <v>2</v>
      </c>
    </row>
    <row r="5640" spans="1:6" ht="29.55" customHeight="1" x14ac:dyDescent="0.4">
      <c r="A5640" s="12">
        <v>44880</v>
      </c>
      <c r="B5640" s="13" t="s">
        <v>18187</v>
      </c>
      <c r="C5640" s="14">
        <v>0.1452</v>
      </c>
      <c r="D5640" s="13" t="s">
        <v>29693</v>
      </c>
      <c r="E5640" s="13" t="s">
        <v>29694</v>
      </c>
      <c r="F5640" s="31">
        <f t="shared" si="88"/>
        <v>2</v>
      </c>
    </row>
    <row r="5641" spans="1:6" ht="29.55" customHeight="1" x14ac:dyDescent="0.4">
      <c r="A5641" s="12">
        <v>44742</v>
      </c>
      <c r="B5641" s="13" t="s">
        <v>18187</v>
      </c>
      <c r="C5641" s="14">
        <v>9.3600000000000003E-2</v>
      </c>
      <c r="D5641" s="13" t="s">
        <v>34694</v>
      </c>
      <c r="E5641" s="13" t="s">
        <v>18982</v>
      </c>
      <c r="F5641" s="31">
        <f t="shared" si="88"/>
        <v>2</v>
      </c>
    </row>
    <row r="5642" spans="1:6" ht="29.55" customHeight="1" x14ac:dyDescent="0.4">
      <c r="A5642" s="12">
        <v>44768</v>
      </c>
      <c r="B5642" s="11" t="s">
        <v>33752</v>
      </c>
      <c r="C5642" s="14">
        <v>0.13289999999999999</v>
      </c>
      <c r="D5642" s="13" t="s">
        <v>33753</v>
      </c>
      <c r="E5642" s="13" t="s">
        <v>33754</v>
      </c>
      <c r="F5642" s="31">
        <f t="shared" si="88"/>
        <v>2</v>
      </c>
    </row>
    <row r="5643" spans="1:6" ht="29.55" customHeight="1" x14ac:dyDescent="0.4">
      <c r="A5643" s="12">
        <v>44722</v>
      </c>
      <c r="B5643" s="13" t="s">
        <v>33752</v>
      </c>
      <c r="C5643" s="14">
        <v>8.1900000000000001E-2</v>
      </c>
      <c r="D5643" s="13" t="s">
        <v>35341</v>
      </c>
      <c r="E5643" s="13" t="s">
        <v>18982</v>
      </c>
      <c r="F5643" s="31">
        <f t="shared" si="88"/>
        <v>2</v>
      </c>
    </row>
    <row r="5644" spans="1:6" ht="29.55" customHeight="1" x14ac:dyDescent="0.4">
      <c r="A5644" s="12">
        <v>44825</v>
      </c>
      <c r="B5644" s="11" t="s">
        <v>23143</v>
      </c>
      <c r="C5644" s="17">
        <v>0.22140000000000001</v>
      </c>
      <c r="D5644" s="13" t="s">
        <v>31420</v>
      </c>
      <c r="E5644" s="13" t="s">
        <v>9171</v>
      </c>
      <c r="F5644" s="31">
        <f t="shared" si="88"/>
        <v>2</v>
      </c>
    </row>
    <row r="5645" spans="1:6" ht="29.55" customHeight="1" x14ac:dyDescent="0.4">
      <c r="A5645" s="12">
        <v>44796</v>
      </c>
      <c r="B5645" s="13" t="s">
        <v>23143</v>
      </c>
      <c r="C5645" s="14">
        <v>4.7199999999999999E-2</v>
      </c>
      <c r="D5645" s="13" t="s">
        <v>32695</v>
      </c>
      <c r="E5645" s="13" t="s">
        <v>32696</v>
      </c>
      <c r="F5645" s="31">
        <f t="shared" si="88"/>
        <v>2</v>
      </c>
    </row>
    <row r="5646" spans="1:6" ht="29.55" customHeight="1" x14ac:dyDescent="0.4">
      <c r="A5646" s="12">
        <v>44859</v>
      </c>
      <c r="B5646" s="11" t="s">
        <v>21499</v>
      </c>
      <c r="C5646" s="14">
        <v>6.3200000000000006E-2</v>
      </c>
      <c r="D5646" s="13" t="s">
        <v>30417</v>
      </c>
      <c r="E5646" s="13" t="s">
        <v>30418</v>
      </c>
      <c r="F5646" s="31">
        <f t="shared" si="88"/>
        <v>2</v>
      </c>
    </row>
    <row r="5647" spans="1:6" ht="29.55" customHeight="1" x14ac:dyDescent="0.4">
      <c r="A5647" s="12">
        <v>44840</v>
      </c>
      <c r="B5647" s="13" t="s">
        <v>21499</v>
      </c>
      <c r="C5647" s="14">
        <v>8.7999999999999995E-2</v>
      </c>
      <c r="D5647" s="13" t="s">
        <v>30974</v>
      </c>
      <c r="E5647" s="13" t="s">
        <v>30624</v>
      </c>
      <c r="F5647" s="31">
        <f t="shared" si="88"/>
        <v>2</v>
      </c>
    </row>
    <row r="5648" spans="1:6" ht="29.55" customHeight="1" x14ac:dyDescent="0.4">
      <c r="A5648" s="12">
        <v>44865</v>
      </c>
      <c r="B5648" s="13" t="s">
        <v>20267</v>
      </c>
      <c r="C5648" s="14">
        <v>0.1958</v>
      </c>
      <c r="D5648" s="13" t="s">
        <v>30195</v>
      </c>
      <c r="E5648" s="13" t="s">
        <v>489</v>
      </c>
      <c r="F5648" s="31">
        <f t="shared" si="88"/>
        <v>2</v>
      </c>
    </row>
    <row r="5649" spans="1:6" ht="29.55" customHeight="1" x14ac:dyDescent="0.4">
      <c r="A5649" s="12">
        <v>44840</v>
      </c>
      <c r="B5649" s="13" t="s">
        <v>20267</v>
      </c>
      <c r="C5649" s="14">
        <v>0.1004</v>
      </c>
      <c r="D5649" s="13" t="s">
        <v>30970</v>
      </c>
      <c r="E5649" s="13" t="s">
        <v>30311</v>
      </c>
      <c r="F5649" s="31">
        <f t="shared" si="88"/>
        <v>2</v>
      </c>
    </row>
    <row r="5650" spans="1:6" ht="29.55" customHeight="1" x14ac:dyDescent="0.4">
      <c r="A5650" s="12">
        <v>44896</v>
      </c>
      <c r="B5650" s="11" t="s">
        <v>13523</v>
      </c>
      <c r="C5650" s="14">
        <v>6.8900000000000003E-2</v>
      </c>
      <c r="D5650" s="13" t="s">
        <v>29019</v>
      </c>
      <c r="E5650" s="13" t="s">
        <v>19516</v>
      </c>
      <c r="F5650" s="31">
        <f t="shared" si="88"/>
        <v>2</v>
      </c>
    </row>
    <row r="5651" spans="1:6" ht="29.55" customHeight="1" x14ac:dyDescent="0.4">
      <c r="A5651" s="12">
        <v>44895</v>
      </c>
      <c r="B5651" s="11" t="s">
        <v>13523</v>
      </c>
      <c r="C5651" s="14">
        <v>6.8900000000000003E-2</v>
      </c>
      <c r="D5651" s="13" t="s">
        <v>29084</v>
      </c>
      <c r="E5651" s="13" t="s">
        <v>19516</v>
      </c>
      <c r="F5651" s="31">
        <f t="shared" si="88"/>
        <v>2</v>
      </c>
    </row>
    <row r="5652" spans="1:6" ht="29.55" customHeight="1" x14ac:dyDescent="0.4">
      <c r="A5652" s="12">
        <v>44922</v>
      </c>
      <c r="B5652" s="11" t="s">
        <v>26878</v>
      </c>
      <c r="C5652" s="14">
        <v>5.1999999999999998E-2</v>
      </c>
      <c r="D5652" s="13" t="s">
        <v>28265</v>
      </c>
      <c r="E5652" s="13" t="s">
        <v>28192</v>
      </c>
      <c r="F5652" s="31">
        <f t="shared" si="88"/>
        <v>2</v>
      </c>
    </row>
    <row r="5653" spans="1:6" ht="29.55" customHeight="1" x14ac:dyDescent="0.4">
      <c r="A5653" s="12">
        <v>44904</v>
      </c>
      <c r="B5653" s="11" t="s">
        <v>26878</v>
      </c>
      <c r="C5653" s="14">
        <v>9.9400000000000002E-2</v>
      </c>
      <c r="D5653" s="13" t="s">
        <v>26424</v>
      </c>
      <c r="E5653" s="13" t="s">
        <v>17118</v>
      </c>
      <c r="F5653" s="31">
        <f t="shared" si="88"/>
        <v>2</v>
      </c>
    </row>
    <row r="5654" spans="1:6" ht="29.55" customHeight="1" x14ac:dyDescent="0.4">
      <c r="A5654" s="12">
        <v>44866</v>
      </c>
      <c r="B5654" s="13" t="s">
        <v>17463</v>
      </c>
      <c r="C5654" s="13" t="s">
        <v>6973</v>
      </c>
      <c r="D5654" s="13" t="s">
        <v>30116</v>
      </c>
      <c r="E5654" s="13" t="s">
        <v>30117</v>
      </c>
      <c r="F5654" s="31">
        <f t="shared" si="88"/>
        <v>2</v>
      </c>
    </row>
    <row r="5655" spans="1:6" ht="29.55" customHeight="1" x14ac:dyDescent="0.4">
      <c r="A5655" s="12">
        <v>44853</v>
      </c>
      <c r="B5655" s="13" t="s">
        <v>17463</v>
      </c>
      <c r="C5655" s="14">
        <v>0.29909999999999998</v>
      </c>
      <c r="D5655" s="13" t="s">
        <v>30639</v>
      </c>
      <c r="E5655" s="13" t="s">
        <v>30640</v>
      </c>
      <c r="F5655" s="31">
        <f t="shared" si="88"/>
        <v>2</v>
      </c>
    </row>
    <row r="5656" spans="1:6" ht="29.55" customHeight="1" x14ac:dyDescent="0.4">
      <c r="A5656" s="12">
        <v>44910</v>
      </c>
      <c r="B5656" s="11" t="s">
        <v>20449</v>
      </c>
      <c r="C5656" s="14">
        <v>8.1100000000000005E-2</v>
      </c>
      <c r="D5656" s="13" t="s">
        <v>28605</v>
      </c>
      <c r="E5656" s="13" t="s">
        <v>28123</v>
      </c>
      <c r="F5656" s="31">
        <f t="shared" si="88"/>
        <v>2</v>
      </c>
    </row>
    <row r="5657" spans="1:6" ht="29.55" customHeight="1" x14ac:dyDescent="0.4">
      <c r="A5657" s="12">
        <v>44909</v>
      </c>
      <c r="B5657" s="11" t="s">
        <v>20449</v>
      </c>
      <c r="C5657" s="14">
        <v>8.1100000000000005E-2</v>
      </c>
      <c r="D5657" s="13" t="s">
        <v>28665</v>
      </c>
      <c r="E5657" s="13" t="s">
        <v>20583</v>
      </c>
      <c r="F5657" s="31">
        <f t="shared" si="88"/>
        <v>2</v>
      </c>
    </row>
    <row r="5658" spans="1:6" ht="29.55" customHeight="1" x14ac:dyDescent="0.4">
      <c r="A5658" s="12">
        <v>44883</v>
      </c>
      <c r="B5658" s="13" t="s">
        <v>16369</v>
      </c>
      <c r="C5658" s="14">
        <v>4.3499999999999997E-2</v>
      </c>
      <c r="D5658" s="13" t="s">
        <v>29541</v>
      </c>
      <c r="E5658" s="13" t="s">
        <v>29542</v>
      </c>
      <c r="F5658" s="31">
        <f t="shared" si="88"/>
        <v>2</v>
      </c>
    </row>
    <row r="5659" spans="1:6" ht="29.55" customHeight="1" x14ac:dyDescent="0.4">
      <c r="A5659" s="12">
        <v>44720</v>
      </c>
      <c r="B5659" s="13" t="s">
        <v>16369</v>
      </c>
      <c r="C5659" s="14">
        <v>0.18720000000000001</v>
      </c>
      <c r="D5659" s="13" t="s">
        <v>35451</v>
      </c>
      <c r="E5659" s="13" t="s">
        <v>18982</v>
      </c>
      <c r="F5659" s="31">
        <f t="shared" si="88"/>
        <v>2</v>
      </c>
    </row>
    <row r="5660" spans="1:6" ht="29.55" customHeight="1" x14ac:dyDescent="0.4">
      <c r="A5660" s="12">
        <v>44722</v>
      </c>
      <c r="B5660" s="13" t="s">
        <v>10369</v>
      </c>
      <c r="C5660" s="14">
        <v>0.1158</v>
      </c>
      <c r="D5660" s="13" t="s">
        <v>35332</v>
      </c>
      <c r="E5660" s="13" t="s">
        <v>34517</v>
      </c>
      <c r="F5660" s="31">
        <f t="shared" si="88"/>
        <v>2</v>
      </c>
    </row>
    <row r="5661" spans="1:6" ht="29.55" customHeight="1" x14ac:dyDescent="0.4">
      <c r="A5661" s="12">
        <v>44721</v>
      </c>
      <c r="B5661" s="13" t="s">
        <v>10369</v>
      </c>
      <c r="C5661" s="14">
        <v>0.1147</v>
      </c>
      <c r="D5661" s="13" t="s">
        <v>35354</v>
      </c>
      <c r="E5661" s="13" t="s">
        <v>34517</v>
      </c>
      <c r="F5661" s="31">
        <f t="shared" si="88"/>
        <v>2</v>
      </c>
    </row>
    <row r="5662" spans="1:6" ht="29.55" customHeight="1" x14ac:dyDescent="0.4">
      <c r="A5662" s="12">
        <v>44903</v>
      </c>
      <c r="B5662" s="11" t="s">
        <v>9337</v>
      </c>
      <c r="C5662" s="14">
        <v>7.9899999999999999E-2</v>
      </c>
      <c r="D5662" s="13" t="s">
        <v>28856</v>
      </c>
      <c r="E5662" s="13" t="s">
        <v>24641</v>
      </c>
      <c r="F5662" s="31">
        <f t="shared" si="88"/>
        <v>2</v>
      </c>
    </row>
    <row r="5663" spans="1:6" ht="29.55" customHeight="1" x14ac:dyDescent="0.4">
      <c r="A5663" s="12">
        <v>44886</v>
      </c>
      <c r="B5663" s="13" t="s">
        <v>9337</v>
      </c>
      <c r="C5663" s="14">
        <v>7.5499999999999998E-2</v>
      </c>
      <c r="D5663" s="13" t="s">
        <v>29460</v>
      </c>
      <c r="E5663" s="13" t="s">
        <v>507</v>
      </c>
      <c r="F5663" s="31">
        <f t="shared" si="88"/>
        <v>2</v>
      </c>
    </row>
    <row r="5664" spans="1:6" ht="29.55" customHeight="1" x14ac:dyDescent="0.4">
      <c r="A5664" s="12">
        <v>44896</v>
      </c>
      <c r="B5664" s="11" t="s">
        <v>11296</v>
      </c>
      <c r="C5664" s="14">
        <v>0.1484</v>
      </c>
      <c r="D5664" s="13" t="s">
        <v>28987</v>
      </c>
      <c r="E5664" s="13" t="s">
        <v>7018</v>
      </c>
      <c r="F5664" s="31">
        <f t="shared" si="88"/>
        <v>2</v>
      </c>
    </row>
    <row r="5665" spans="1:6" ht="29.55" customHeight="1" x14ac:dyDescent="0.4">
      <c r="A5665" s="12">
        <v>44740</v>
      </c>
      <c r="B5665" s="13" t="s">
        <v>11296</v>
      </c>
      <c r="C5665" s="14">
        <v>2.9700000000000001E-2</v>
      </c>
      <c r="D5665" s="13" t="s">
        <v>34750</v>
      </c>
      <c r="E5665" s="13" t="s">
        <v>19724</v>
      </c>
      <c r="F5665" s="31">
        <f t="shared" si="88"/>
        <v>2</v>
      </c>
    </row>
    <row r="5666" spans="1:6" ht="29.55" customHeight="1" x14ac:dyDescent="0.4">
      <c r="A5666" s="12">
        <v>44896</v>
      </c>
      <c r="B5666" s="11" t="s">
        <v>29000</v>
      </c>
      <c r="C5666" s="14">
        <v>9.1399999999999995E-2</v>
      </c>
      <c r="D5666" s="13" t="s">
        <v>29001</v>
      </c>
      <c r="E5666" s="13" t="s">
        <v>7018</v>
      </c>
      <c r="F5666" s="31">
        <f t="shared" si="88"/>
        <v>2</v>
      </c>
    </row>
    <row r="5667" spans="1:6" ht="29.55" customHeight="1" x14ac:dyDescent="0.4">
      <c r="A5667" s="12">
        <v>44895</v>
      </c>
      <c r="B5667" s="11" t="s">
        <v>29000</v>
      </c>
      <c r="C5667" s="14">
        <v>9.1399999999999995E-2</v>
      </c>
      <c r="D5667" s="13" t="s">
        <v>29011</v>
      </c>
      <c r="E5667" s="13" t="s">
        <v>7018</v>
      </c>
      <c r="F5667" s="31">
        <f t="shared" si="88"/>
        <v>2</v>
      </c>
    </row>
    <row r="5668" spans="1:6" ht="29.55" customHeight="1" x14ac:dyDescent="0.4">
      <c r="A5668" s="12">
        <v>44918</v>
      </c>
      <c r="B5668" s="11" t="s">
        <v>27793</v>
      </c>
      <c r="C5668" s="14">
        <v>7.0300000000000001E-2</v>
      </c>
      <c r="D5668" s="13" t="s">
        <v>28325</v>
      </c>
      <c r="E5668" s="13" t="s">
        <v>17784</v>
      </c>
      <c r="F5668" s="31">
        <f t="shared" si="88"/>
        <v>2</v>
      </c>
    </row>
    <row r="5669" spans="1:6" ht="29.55" customHeight="1" x14ac:dyDescent="0.4">
      <c r="A5669" s="12">
        <v>44916</v>
      </c>
      <c r="B5669" s="11" t="s">
        <v>27793</v>
      </c>
      <c r="C5669" s="14">
        <v>0.2019</v>
      </c>
      <c r="D5669" s="13" t="s">
        <v>28394</v>
      </c>
      <c r="E5669" s="13" t="s">
        <v>17784</v>
      </c>
      <c r="F5669" s="31">
        <f t="shared" si="88"/>
        <v>2</v>
      </c>
    </row>
    <row r="5670" spans="1:6" ht="29.55" customHeight="1" x14ac:dyDescent="0.4">
      <c r="A5670" s="12">
        <v>44859</v>
      </c>
      <c r="B5670" s="11" t="s">
        <v>10966</v>
      </c>
      <c r="C5670" s="14">
        <v>2.8799999999999999E-2</v>
      </c>
      <c r="D5670" s="13" t="s">
        <v>30421</v>
      </c>
      <c r="E5670" s="13" t="s">
        <v>7</v>
      </c>
      <c r="F5670" s="31">
        <f t="shared" si="88"/>
        <v>2</v>
      </c>
    </row>
    <row r="5671" spans="1:6" ht="29.55" customHeight="1" x14ac:dyDescent="0.4">
      <c r="A5671" s="12">
        <v>44725</v>
      </c>
      <c r="B5671" s="13" t="s">
        <v>10966</v>
      </c>
      <c r="C5671" s="14">
        <v>2.1600000000000001E-2</v>
      </c>
      <c r="D5671" s="13" t="s">
        <v>35283</v>
      </c>
      <c r="E5671" s="13" t="s">
        <v>34517</v>
      </c>
      <c r="F5671" s="31">
        <f t="shared" si="88"/>
        <v>2</v>
      </c>
    </row>
    <row r="5672" spans="1:6" ht="29.55" customHeight="1" x14ac:dyDescent="0.4">
      <c r="A5672" s="12">
        <v>44789</v>
      </c>
      <c r="B5672" s="13" t="s">
        <v>9813</v>
      </c>
      <c r="C5672" s="14">
        <v>5.7799999999999997E-2</v>
      </c>
      <c r="D5672" s="13" t="s">
        <v>32899</v>
      </c>
      <c r="E5672" s="13" t="s">
        <v>5450</v>
      </c>
      <c r="F5672" s="31">
        <f t="shared" si="88"/>
        <v>2</v>
      </c>
    </row>
    <row r="5673" spans="1:6" ht="29.55" customHeight="1" x14ac:dyDescent="0.4">
      <c r="A5673" s="12">
        <v>44757</v>
      </c>
      <c r="B5673" s="11" t="s">
        <v>9813</v>
      </c>
      <c r="C5673" s="14">
        <v>5.5199999999999999E-2</v>
      </c>
      <c r="D5673" s="13" t="s">
        <v>34062</v>
      </c>
      <c r="E5673" s="13" t="s">
        <v>78</v>
      </c>
      <c r="F5673" s="31">
        <f t="shared" si="88"/>
        <v>2</v>
      </c>
    </row>
    <row r="5674" spans="1:6" ht="29.55" customHeight="1" x14ac:dyDescent="0.4">
      <c r="A5674" s="12">
        <v>44897</v>
      </c>
      <c r="B5674" s="11" t="s">
        <v>13789</v>
      </c>
      <c r="C5674" s="14">
        <v>7.1300000000000002E-2</v>
      </c>
      <c r="D5674" s="13" t="s">
        <v>28974</v>
      </c>
      <c r="E5674" s="13" t="s">
        <v>20568</v>
      </c>
      <c r="F5674" s="31">
        <f t="shared" si="88"/>
        <v>2</v>
      </c>
    </row>
    <row r="5675" spans="1:6" ht="29.55" customHeight="1" x14ac:dyDescent="0.4">
      <c r="A5675" s="12">
        <v>44831</v>
      </c>
      <c r="B5675" s="13" t="s">
        <v>13789</v>
      </c>
      <c r="C5675" s="14">
        <v>2.6200000000000001E-2</v>
      </c>
      <c r="D5675" s="13" t="s">
        <v>31292</v>
      </c>
      <c r="E5675" s="13" t="s">
        <v>31293</v>
      </c>
      <c r="F5675" s="31">
        <f t="shared" si="88"/>
        <v>2</v>
      </c>
    </row>
    <row r="5676" spans="1:6" ht="29.55" customHeight="1" x14ac:dyDescent="0.4">
      <c r="A5676" s="12">
        <v>44806</v>
      </c>
      <c r="B5676" s="11" t="s">
        <v>32180</v>
      </c>
      <c r="C5676" s="17">
        <v>6.1400000000000003E-2</v>
      </c>
      <c r="D5676" s="13" t="s">
        <v>32181</v>
      </c>
      <c r="E5676" s="13" t="s">
        <v>25962</v>
      </c>
      <c r="F5676" s="31">
        <f t="shared" si="88"/>
        <v>2</v>
      </c>
    </row>
    <row r="5677" spans="1:6" ht="29.55" customHeight="1" x14ac:dyDescent="0.4">
      <c r="A5677" s="12">
        <v>44782</v>
      </c>
      <c r="B5677" s="13" t="s">
        <v>32180</v>
      </c>
      <c r="C5677" s="14">
        <v>7.22E-2</v>
      </c>
      <c r="D5677" s="13" t="s">
        <v>33181</v>
      </c>
      <c r="E5677" s="13" t="s">
        <v>33061</v>
      </c>
      <c r="F5677" s="31">
        <f t="shared" si="88"/>
        <v>2</v>
      </c>
    </row>
    <row r="5678" spans="1:6" ht="29.55" customHeight="1" x14ac:dyDescent="0.4">
      <c r="A5678" s="12">
        <v>44889</v>
      </c>
      <c r="B5678" s="13" t="s">
        <v>27974</v>
      </c>
      <c r="C5678" s="14">
        <v>7.0199999999999999E-2</v>
      </c>
      <c r="D5678" s="13" t="s">
        <v>29298</v>
      </c>
      <c r="E5678" s="13" t="s">
        <v>29299</v>
      </c>
      <c r="F5678" s="31">
        <f t="shared" si="88"/>
        <v>2</v>
      </c>
    </row>
    <row r="5679" spans="1:6" ht="29.55" customHeight="1" x14ac:dyDescent="0.4">
      <c r="A5679" s="12">
        <v>44817</v>
      </c>
      <c r="B5679" s="11" t="s">
        <v>27974</v>
      </c>
      <c r="C5679" s="17">
        <v>8.8400000000000006E-2</v>
      </c>
      <c r="D5679" s="13" t="s">
        <v>31842</v>
      </c>
      <c r="E5679" s="13" t="s">
        <v>126</v>
      </c>
      <c r="F5679" s="31">
        <f t="shared" si="88"/>
        <v>2</v>
      </c>
    </row>
    <row r="5680" spans="1:6" ht="29.55" customHeight="1" x14ac:dyDescent="0.4">
      <c r="A5680" s="12">
        <v>44851</v>
      </c>
      <c r="B5680" s="13" t="s">
        <v>14301</v>
      </c>
      <c r="C5680" s="14">
        <v>0.1203</v>
      </c>
      <c r="D5680" s="13" t="s">
        <v>30757</v>
      </c>
      <c r="E5680" s="13" t="s">
        <v>18982</v>
      </c>
      <c r="F5680" s="31">
        <f t="shared" si="88"/>
        <v>2</v>
      </c>
    </row>
    <row r="5681" spans="1:6" ht="29.55" customHeight="1" x14ac:dyDescent="0.4">
      <c r="A5681" s="12">
        <v>44846</v>
      </c>
      <c r="B5681" s="13" t="s">
        <v>14301</v>
      </c>
      <c r="C5681" s="14">
        <v>0.29980000000000001</v>
      </c>
      <c r="D5681" s="13" t="s">
        <v>30872</v>
      </c>
      <c r="E5681" s="13" t="s">
        <v>18982</v>
      </c>
      <c r="F5681" s="31">
        <f t="shared" si="88"/>
        <v>2</v>
      </c>
    </row>
    <row r="5682" spans="1:6" ht="29.55" customHeight="1" x14ac:dyDescent="0.4">
      <c r="A5682" s="12">
        <v>44866</v>
      </c>
      <c r="B5682" s="13" t="s">
        <v>6409</v>
      </c>
      <c r="C5682" s="14">
        <v>7.2499999999999995E-2</v>
      </c>
      <c r="D5682" s="13" t="s">
        <v>30179</v>
      </c>
      <c r="E5682" s="13" t="s">
        <v>26382</v>
      </c>
      <c r="F5682" s="31">
        <f t="shared" si="88"/>
        <v>2</v>
      </c>
    </row>
    <row r="5683" spans="1:6" ht="29.55" customHeight="1" x14ac:dyDescent="0.4">
      <c r="A5683" s="12">
        <v>44847</v>
      </c>
      <c r="B5683" s="13" t="s">
        <v>6409</v>
      </c>
      <c r="C5683" s="14">
        <v>0.29980000000000001</v>
      </c>
      <c r="D5683" s="13" t="s">
        <v>30831</v>
      </c>
      <c r="E5683" s="13" t="s">
        <v>18982</v>
      </c>
      <c r="F5683" s="31">
        <f t="shared" si="88"/>
        <v>2</v>
      </c>
    </row>
    <row r="5684" spans="1:6" ht="29.55" customHeight="1" x14ac:dyDescent="0.4">
      <c r="A5684" s="12">
        <v>44914</v>
      </c>
      <c r="B5684" s="11" t="s">
        <v>8288</v>
      </c>
      <c r="C5684" s="14">
        <v>0.2112</v>
      </c>
      <c r="D5684" s="13" t="s">
        <v>28488</v>
      </c>
      <c r="E5684" s="13" t="s">
        <v>24495</v>
      </c>
      <c r="F5684" s="31">
        <f t="shared" si="88"/>
        <v>2</v>
      </c>
    </row>
    <row r="5685" spans="1:6" ht="29.55" customHeight="1" x14ac:dyDescent="0.4">
      <c r="A5685" s="12">
        <v>44909</v>
      </c>
      <c r="B5685" s="11" t="s">
        <v>8288</v>
      </c>
      <c r="C5685" s="14">
        <v>6.4600000000000005E-2</v>
      </c>
      <c r="D5685" s="13" t="s">
        <v>28684</v>
      </c>
      <c r="E5685" s="13" t="s">
        <v>28308</v>
      </c>
      <c r="F5685" s="31">
        <f t="shared" si="88"/>
        <v>2</v>
      </c>
    </row>
    <row r="5686" spans="1:6" ht="29.55" customHeight="1" x14ac:dyDescent="0.4">
      <c r="A5686" s="12">
        <v>44825</v>
      </c>
      <c r="B5686" s="11" t="s">
        <v>7597</v>
      </c>
      <c r="C5686" s="17">
        <v>1.2999999999999999E-2</v>
      </c>
      <c r="D5686" s="13" t="s">
        <v>31492</v>
      </c>
      <c r="E5686" s="13" t="s">
        <v>31482</v>
      </c>
      <c r="F5686" s="31">
        <f t="shared" si="88"/>
        <v>2</v>
      </c>
    </row>
    <row r="5687" spans="1:6" ht="29.55" customHeight="1" x14ac:dyDescent="0.4">
      <c r="A5687" s="12">
        <v>44722</v>
      </c>
      <c r="B5687" s="13" t="s">
        <v>7597</v>
      </c>
      <c r="C5687" s="14">
        <v>2.5600000000000001E-2</v>
      </c>
      <c r="D5687" s="13" t="s">
        <v>35299</v>
      </c>
      <c r="E5687" s="13" t="s">
        <v>20568</v>
      </c>
      <c r="F5687" s="31">
        <f t="shared" si="88"/>
        <v>2</v>
      </c>
    </row>
    <row r="5688" spans="1:6" ht="29.55" customHeight="1" x14ac:dyDescent="0.4">
      <c r="A5688" s="12">
        <v>44875</v>
      </c>
      <c r="B5688" s="13" t="s">
        <v>14890</v>
      </c>
      <c r="C5688" s="14">
        <v>0.10199999999999999</v>
      </c>
      <c r="D5688" s="13" t="s">
        <v>29851</v>
      </c>
      <c r="E5688" s="13" t="s">
        <v>481</v>
      </c>
      <c r="F5688" s="31">
        <f t="shared" si="88"/>
        <v>2</v>
      </c>
    </row>
    <row r="5689" spans="1:6" ht="29.55" customHeight="1" x14ac:dyDescent="0.4">
      <c r="A5689" s="12">
        <v>44760</v>
      </c>
      <c r="B5689" s="11" t="s">
        <v>14890</v>
      </c>
      <c r="C5689" s="14">
        <v>0.1105</v>
      </c>
      <c r="D5689" s="13" t="s">
        <v>33998</v>
      </c>
      <c r="E5689" s="13" t="s">
        <v>22899</v>
      </c>
      <c r="F5689" s="31">
        <f t="shared" si="88"/>
        <v>2</v>
      </c>
    </row>
    <row r="5690" spans="1:6" ht="29.55" customHeight="1" x14ac:dyDescent="0.4">
      <c r="A5690" s="12">
        <v>44799</v>
      </c>
      <c r="B5690" s="11" t="s">
        <v>32400</v>
      </c>
      <c r="C5690" s="17">
        <v>0.15640000000000001</v>
      </c>
      <c r="D5690" s="13" t="s">
        <v>32401</v>
      </c>
      <c r="E5690" s="13" t="s">
        <v>32402</v>
      </c>
      <c r="F5690" s="31">
        <f t="shared" si="88"/>
        <v>2</v>
      </c>
    </row>
    <row r="5691" spans="1:6" ht="29.55" customHeight="1" x14ac:dyDescent="0.4">
      <c r="A5691" s="12">
        <v>44785</v>
      </c>
      <c r="B5691" s="13" t="s">
        <v>32400</v>
      </c>
      <c r="C5691" s="14">
        <v>1.9400000000000001E-2</v>
      </c>
      <c r="D5691" s="13" t="s">
        <v>32933</v>
      </c>
      <c r="E5691" s="13" t="s">
        <v>32931</v>
      </c>
      <c r="F5691" s="31">
        <f t="shared" si="88"/>
        <v>2</v>
      </c>
    </row>
    <row r="5692" spans="1:6" ht="29.55" customHeight="1" x14ac:dyDescent="0.4">
      <c r="A5692" s="12">
        <v>44803</v>
      </c>
      <c r="B5692" s="11" t="s">
        <v>14258</v>
      </c>
      <c r="C5692" s="17">
        <v>0.10630000000000001</v>
      </c>
      <c r="D5692" s="13" t="s">
        <v>32321</v>
      </c>
      <c r="E5692" s="13" t="s">
        <v>6445</v>
      </c>
      <c r="F5692" s="31">
        <f t="shared" si="88"/>
        <v>2</v>
      </c>
    </row>
    <row r="5693" spans="1:6" ht="29.55" customHeight="1" x14ac:dyDescent="0.4">
      <c r="A5693" s="12">
        <v>44763</v>
      </c>
      <c r="B5693" s="11" t="s">
        <v>14258</v>
      </c>
      <c r="C5693" s="14">
        <v>0.21920000000000001</v>
      </c>
      <c r="D5693" s="13" t="s">
        <v>33847</v>
      </c>
      <c r="E5693" s="13" t="s">
        <v>22960</v>
      </c>
      <c r="F5693" s="31">
        <f t="shared" si="88"/>
        <v>2</v>
      </c>
    </row>
    <row r="5694" spans="1:6" ht="29.55" customHeight="1" x14ac:dyDescent="0.4">
      <c r="A5694" s="12">
        <v>44889</v>
      </c>
      <c r="B5694" s="13" t="s">
        <v>6740</v>
      </c>
      <c r="C5694" s="14">
        <v>0.24229999999999999</v>
      </c>
      <c r="D5694" s="13" t="s">
        <v>29262</v>
      </c>
      <c r="E5694" s="13" t="s">
        <v>20624</v>
      </c>
      <c r="F5694" s="31">
        <f t="shared" si="88"/>
        <v>2</v>
      </c>
    </row>
    <row r="5695" spans="1:6" ht="29.55" customHeight="1" x14ac:dyDescent="0.4">
      <c r="A5695" s="12">
        <v>44797</v>
      </c>
      <c r="B5695" s="13" t="s">
        <v>6740</v>
      </c>
      <c r="C5695" s="14">
        <v>5.1700000000000003E-2</v>
      </c>
      <c r="D5695" s="13" t="s">
        <v>32620</v>
      </c>
      <c r="E5695" s="13" t="s">
        <v>32602</v>
      </c>
      <c r="F5695" s="31">
        <f t="shared" si="88"/>
        <v>2</v>
      </c>
    </row>
    <row r="5696" spans="1:6" ht="29.55" customHeight="1" x14ac:dyDescent="0.4">
      <c r="A5696" s="12">
        <v>44874</v>
      </c>
      <c r="B5696" s="13" t="s">
        <v>22379</v>
      </c>
      <c r="C5696" s="14">
        <v>2.1999999999999999E-2</v>
      </c>
      <c r="D5696" s="13" t="s">
        <v>29946</v>
      </c>
      <c r="E5696" s="13" t="s">
        <v>481</v>
      </c>
      <c r="F5696" s="31">
        <f t="shared" si="88"/>
        <v>2</v>
      </c>
    </row>
    <row r="5697" spans="1:6" ht="29.55" customHeight="1" x14ac:dyDescent="0.4">
      <c r="A5697" s="12">
        <v>44825</v>
      </c>
      <c r="B5697" s="11" t="s">
        <v>22379</v>
      </c>
      <c r="C5697" s="17">
        <v>8.09E-2</v>
      </c>
      <c r="D5697" s="13" t="s">
        <v>31444</v>
      </c>
      <c r="E5697" s="13" t="s">
        <v>22960</v>
      </c>
      <c r="F5697" s="31">
        <f t="shared" si="88"/>
        <v>2</v>
      </c>
    </row>
    <row r="5698" spans="1:6" ht="29.55" customHeight="1" x14ac:dyDescent="0.4">
      <c r="A5698" s="12">
        <v>44781</v>
      </c>
      <c r="B5698" s="13" t="s">
        <v>22842</v>
      </c>
      <c r="C5698" s="14">
        <v>0.1232</v>
      </c>
      <c r="D5698" s="13" t="s">
        <v>33239</v>
      </c>
      <c r="E5698" s="13" t="s">
        <v>33095</v>
      </c>
      <c r="F5698" s="31">
        <f t="shared" ref="F5698:F5761" si="89">COUNTIF(B:B,B5698)</f>
        <v>2</v>
      </c>
    </row>
    <row r="5699" spans="1:6" ht="29.55" customHeight="1" x14ac:dyDescent="0.4">
      <c r="A5699" s="12">
        <v>44774</v>
      </c>
      <c r="B5699" s="13" t="s">
        <v>22842</v>
      </c>
      <c r="C5699" s="11" t="s">
        <v>5867</v>
      </c>
      <c r="D5699" s="13" t="s">
        <v>33454</v>
      </c>
      <c r="E5699" s="13" t="s">
        <v>33234</v>
      </c>
      <c r="F5699" s="31">
        <f t="shared" si="89"/>
        <v>2</v>
      </c>
    </row>
    <row r="5700" spans="1:6" ht="29.55" customHeight="1" x14ac:dyDescent="0.4">
      <c r="A5700" s="12">
        <v>44895</v>
      </c>
      <c r="B5700" s="11" t="s">
        <v>21402</v>
      </c>
      <c r="C5700" s="14">
        <v>0.1242</v>
      </c>
      <c r="D5700" s="13" t="s">
        <v>29042</v>
      </c>
      <c r="E5700" s="13" t="s">
        <v>20624</v>
      </c>
      <c r="F5700" s="31">
        <f t="shared" si="89"/>
        <v>2</v>
      </c>
    </row>
    <row r="5701" spans="1:6" ht="29.55" customHeight="1" x14ac:dyDescent="0.4">
      <c r="A5701" s="12">
        <v>44769</v>
      </c>
      <c r="B5701" s="13" t="s">
        <v>21402</v>
      </c>
      <c r="C5701" s="14">
        <v>0.10539999999999999</v>
      </c>
      <c r="D5701" s="13" t="s">
        <v>33665</v>
      </c>
      <c r="E5701" s="13" t="s">
        <v>22960</v>
      </c>
      <c r="F5701" s="31">
        <f t="shared" si="89"/>
        <v>2</v>
      </c>
    </row>
    <row r="5702" spans="1:6" ht="29.55" customHeight="1" x14ac:dyDescent="0.4">
      <c r="A5702" s="12">
        <v>44902</v>
      </c>
      <c r="B5702" s="11" t="s">
        <v>12107</v>
      </c>
      <c r="C5702" s="14">
        <v>0.14599999999999999</v>
      </c>
      <c r="D5702" s="13" t="s">
        <v>28874</v>
      </c>
      <c r="E5702" s="13" t="s">
        <v>17118</v>
      </c>
      <c r="F5702" s="31">
        <f t="shared" si="89"/>
        <v>2</v>
      </c>
    </row>
    <row r="5703" spans="1:6" ht="29.55" customHeight="1" x14ac:dyDescent="0.4">
      <c r="A5703" s="12">
        <v>44866</v>
      </c>
      <c r="B5703" s="13" t="s">
        <v>12107</v>
      </c>
      <c r="C5703" s="14">
        <v>0.1348</v>
      </c>
      <c r="D5703" s="13" t="s">
        <v>30133</v>
      </c>
      <c r="E5703" s="13" t="s">
        <v>11846</v>
      </c>
      <c r="F5703" s="31">
        <f t="shared" si="89"/>
        <v>2</v>
      </c>
    </row>
    <row r="5704" spans="1:6" ht="29.55" customHeight="1" x14ac:dyDescent="0.4">
      <c r="A5704" s="12">
        <v>44896</v>
      </c>
      <c r="B5704" s="11" t="s">
        <v>28978</v>
      </c>
      <c r="C5704" s="11" t="s">
        <v>6643</v>
      </c>
      <c r="D5704" s="13" t="s">
        <v>28979</v>
      </c>
      <c r="E5704" s="13" t="s">
        <v>7018</v>
      </c>
      <c r="F5704" s="31">
        <f t="shared" si="89"/>
        <v>2</v>
      </c>
    </row>
    <row r="5705" spans="1:6" ht="29.55" customHeight="1" x14ac:dyDescent="0.4">
      <c r="A5705" s="12">
        <v>44746</v>
      </c>
      <c r="B5705" s="13" t="s">
        <v>28978</v>
      </c>
      <c r="C5705" s="14">
        <v>9.5100000000000004E-2</v>
      </c>
      <c r="D5705" s="13" t="s">
        <v>34600</v>
      </c>
      <c r="E5705" s="13" t="s">
        <v>18982</v>
      </c>
      <c r="F5705" s="31">
        <f t="shared" si="89"/>
        <v>2</v>
      </c>
    </row>
    <row r="5706" spans="1:6" ht="29.55" customHeight="1" x14ac:dyDescent="0.4">
      <c r="A5706" s="12">
        <v>44909</v>
      </c>
      <c r="B5706" s="11" t="s">
        <v>14942</v>
      </c>
      <c r="C5706" s="14">
        <v>0.1404</v>
      </c>
      <c r="D5706" s="13" t="s">
        <v>28645</v>
      </c>
      <c r="E5706" s="13" t="s">
        <v>28632</v>
      </c>
      <c r="F5706" s="31">
        <f t="shared" si="89"/>
        <v>2</v>
      </c>
    </row>
    <row r="5707" spans="1:6" ht="29.55" customHeight="1" x14ac:dyDescent="0.4">
      <c r="A5707" s="12">
        <v>44902</v>
      </c>
      <c r="B5707" s="11" t="s">
        <v>14942</v>
      </c>
      <c r="C5707" s="14">
        <v>0.1711</v>
      </c>
      <c r="D5707" s="13" t="s">
        <v>28872</v>
      </c>
      <c r="E5707" s="13" t="s">
        <v>23155</v>
      </c>
      <c r="F5707" s="31">
        <f t="shared" si="89"/>
        <v>2</v>
      </c>
    </row>
    <row r="5708" spans="1:6" ht="29.55" customHeight="1" x14ac:dyDescent="0.4">
      <c r="A5708" s="12">
        <v>44909</v>
      </c>
      <c r="B5708" s="11" t="s">
        <v>11315</v>
      </c>
      <c r="C5708" s="14">
        <v>0.2198</v>
      </c>
      <c r="D5708" s="13" t="s">
        <v>28637</v>
      </c>
      <c r="E5708" s="13" t="s">
        <v>28123</v>
      </c>
      <c r="F5708" s="31">
        <f t="shared" si="89"/>
        <v>2</v>
      </c>
    </row>
    <row r="5709" spans="1:6" ht="29.55" customHeight="1" x14ac:dyDescent="0.4">
      <c r="A5709" s="12">
        <v>44761</v>
      </c>
      <c r="B5709" s="11" t="s">
        <v>11315</v>
      </c>
      <c r="C5709" s="14">
        <v>7.2599999999999998E-2</v>
      </c>
      <c r="D5709" s="13" t="s">
        <v>33942</v>
      </c>
      <c r="E5709" s="13" t="s">
        <v>33943</v>
      </c>
      <c r="F5709" s="31">
        <f t="shared" si="89"/>
        <v>2</v>
      </c>
    </row>
    <row r="5710" spans="1:6" ht="29.55" customHeight="1" x14ac:dyDescent="0.4">
      <c r="A5710" s="12">
        <v>44900</v>
      </c>
      <c r="B5710" s="11" t="s">
        <v>28953</v>
      </c>
      <c r="C5710" s="14">
        <v>6.7699999999999996E-2</v>
      </c>
      <c r="D5710" s="13" t="s">
        <v>28954</v>
      </c>
      <c r="E5710" s="13" t="s">
        <v>24012</v>
      </c>
      <c r="F5710" s="31">
        <f t="shared" si="89"/>
        <v>2</v>
      </c>
    </row>
    <row r="5711" spans="1:6" ht="29.55" customHeight="1" x14ac:dyDescent="0.4">
      <c r="A5711" s="12">
        <v>44795</v>
      </c>
      <c r="B5711" s="13" t="s">
        <v>28953</v>
      </c>
      <c r="C5711" s="14">
        <v>2.8199999999999999E-2</v>
      </c>
      <c r="D5711" s="13" t="s">
        <v>32748</v>
      </c>
      <c r="E5711" s="13" t="s">
        <v>6990</v>
      </c>
      <c r="F5711" s="31">
        <f t="shared" si="89"/>
        <v>2</v>
      </c>
    </row>
    <row r="5712" spans="1:6" ht="29.55" customHeight="1" x14ac:dyDescent="0.4">
      <c r="A5712" s="12">
        <v>44880</v>
      </c>
      <c r="B5712" s="13" t="s">
        <v>12069</v>
      </c>
      <c r="C5712" s="14">
        <v>0.12520000000000001</v>
      </c>
      <c r="D5712" s="13" t="s">
        <v>29697</v>
      </c>
      <c r="E5712" s="13" t="s">
        <v>6558</v>
      </c>
      <c r="F5712" s="31">
        <f t="shared" si="89"/>
        <v>2</v>
      </c>
    </row>
    <row r="5713" spans="1:6" ht="29.55" customHeight="1" x14ac:dyDescent="0.4">
      <c r="A5713" s="12">
        <v>44755</v>
      </c>
      <c r="B5713" s="11" t="s">
        <v>12069</v>
      </c>
      <c r="C5713" s="14">
        <v>0.1099</v>
      </c>
      <c r="D5713" s="13" t="s">
        <v>34169</v>
      </c>
      <c r="E5713" s="13" t="s">
        <v>22960</v>
      </c>
      <c r="F5713" s="31">
        <f t="shared" si="89"/>
        <v>2</v>
      </c>
    </row>
    <row r="5714" spans="1:6" ht="29.55" customHeight="1" x14ac:dyDescent="0.4">
      <c r="A5714" s="12">
        <v>44894</v>
      </c>
      <c r="B5714" s="11" t="s">
        <v>13602</v>
      </c>
      <c r="C5714" s="14">
        <v>6.2799999999999995E-2</v>
      </c>
      <c r="D5714" s="13" t="s">
        <v>29139</v>
      </c>
      <c r="E5714" s="13" t="s">
        <v>22960</v>
      </c>
      <c r="F5714" s="31">
        <f t="shared" si="89"/>
        <v>2</v>
      </c>
    </row>
    <row r="5715" spans="1:6" ht="29.55" customHeight="1" x14ac:dyDescent="0.4">
      <c r="A5715" s="12">
        <v>44880</v>
      </c>
      <c r="B5715" s="13" t="s">
        <v>13602</v>
      </c>
      <c r="C5715" s="13" t="s">
        <v>5788</v>
      </c>
      <c r="D5715" s="13" t="s">
        <v>29674</v>
      </c>
      <c r="E5715" s="13" t="s">
        <v>7519</v>
      </c>
      <c r="F5715" s="31">
        <f t="shared" si="89"/>
        <v>2</v>
      </c>
    </row>
    <row r="5716" spans="1:6" ht="29.55" customHeight="1" x14ac:dyDescent="0.4">
      <c r="A5716" s="12">
        <v>44728</v>
      </c>
      <c r="B5716" s="13" t="s">
        <v>12186</v>
      </c>
      <c r="C5716" s="14">
        <v>0.1071</v>
      </c>
      <c r="D5716" s="13" t="s">
        <v>35150</v>
      </c>
      <c r="E5716" s="13" t="s">
        <v>14740</v>
      </c>
      <c r="F5716" s="31">
        <f t="shared" si="89"/>
        <v>2</v>
      </c>
    </row>
    <row r="5717" spans="1:6" ht="29.55" customHeight="1" x14ac:dyDescent="0.4">
      <c r="A5717" s="12">
        <v>44725</v>
      </c>
      <c r="B5717" s="13" t="s">
        <v>12186</v>
      </c>
      <c r="C5717" s="14">
        <v>5.7200000000000001E-2</v>
      </c>
      <c r="D5717" s="13" t="s">
        <v>35253</v>
      </c>
      <c r="E5717" s="13" t="s">
        <v>35251</v>
      </c>
      <c r="F5717" s="31">
        <f t="shared" si="89"/>
        <v>2</v>
      </c>
    </row>
    <row r="5718" spans="1:6" ht="29.55" customHeight="1" x14ac:dyDescent="0.4">
      <c r="A5718" s="12">
        <v>44798</v>
      </c>
      <c r="B5718" s="13" t="s">
        <v>23443</v>
      </c>
      <c r="C5718" s="14">
        <v>8.2900000000000001E-2</v>
      </c>
      <c r="D5718" s="13" t="s">
        <v>32501</v>
      </c>
      <c r="E5718" s="13" t="s">
        <v>22899</v>
      </c>
      <c r="F5718" s="31">
        <f t="shared" si="89"/>
        <v>2</v>
      </c>
    </row>
    <row r="5719" spans="1:6" ht="29.55" customHeight="1" x14ac:dyDescent="0.4">
      <c r="A5719" s="12">
        <v>44784</v>
      </c>
      <c r="B5719" s="13" t="s">
        <v>23443</v>
      </c>
      <c r="C5719" s="14">
        <v>7.4300000000000005E-2</v>
      </c>
      <c r="D5719" s="13" t="s">
        <v>32996</v>
      </c>
      <c r="E5719" s="13" t="s">
        <v>32992</v>
      </c>
      <c r="F5719" s="31">
        <f t="shared" si="89"/>
        <v>2</v>
      </c>
    </row>
    <row r="5720" spans="1:6" ht="29.55" customHeight="1" x14ac:dyDescent="0.4">
      <c r="A5720" s="12">
        <v>44825</v>
      </c>
      <c r="B5720" s="11" t="s">
        <v>9279</v>
      </c>
      <c r="C5720" s="17">
        <v>1.3100000000000001E-2</v>
      </c>
      <c r="D5720" s="13" t="s">
        <v>31491</v>
      </c>
      <c r="E5720" s="13" t="s">
        <v>21338</v>
      </c>
      <c r="F5720" s="31">
        <f t="shared" si="89"/>
        <v>2</v>
      </c>
    </row>
    <row r="5721" spans="1:6" ht="29.55" customHeight="1" x14ac:dyDescent="0.4">
      <c r="A5721" s="12">
        <v>44784</v>
      </c>
      <c r="B5721" s="13" t="s">
        <v>9279</v>
      </c>
      <c r="C5721" s="14">
        <v>4.0399999999999998E-2</v>
      </c>
      <c r="D5721" s="13" t="s">
        <v>33011</v>
      </c>
      <c r="E5721" s="13" t="s">
        <v>33010</v>
      </c>
      <c r="F5721" s="31">
        <f t="shared" si="89"/>
        <v>2</v>
      </c>
    </row>
    <row r="5722" spans="1:6" ht="29.55" customHeight="1" x14ac:dyDescent="0.4">
      <c r="A5722" s="12">
        <v>44900</v>
      </c>
      <c r="B5722" s="11" t="s">
        <v>22800</v>
      </c>
      <c r="C5722" s="14">
        <v>8.3099999999999993E-2</v>
      </c>
      <c r="D5722" s="13" t="s">
        <v>28949</v>
      </c>
      <c r="E5722" s="13" t="s">
        <v>24012</v>
      </c>
      <c r="F5722" s="31">
        <f t="shared" si="89"/>
        <v>2</v>
      </c>
    </row>
    <row r="5723" spans="1:6" ht="29.55" customHeight="1" x14ac:dyDescent="0.4">
      <c r="A5723" s="12">
        <v>44890</v>
      </c>
      <c r="B5723" s="11" t="s">
        <v>22800</v>
      </c>
      <c r="C5723" s="17">
        <v>7.2999999999999995E-2</v>
      </c>
      <c r="D5723" s="13" t="s">
        <v>29199</v>
      </c>
      <c r="E5723" s="13" t="s">
        <v>29200</v>
      </c>
      <c r="F5723" s="31">
        <f t="shared" si="89"/>
        <v>2</v>
      </c>
    </row>
    <row r="5724" spans="1:6" ht="29.55" customHeight="1" x14ac:dyDescent="0.4">
      <c r="A5724" s="12">
        <v>44902</v>
      </c>
      <c r="B5724" s="11" t="s">
        <v>19542</v>
      </c>
      <c r="C5724" s="14">
        <v>6.1400000000000003E-2</v>
      </c>
      <c r="D5724" s="13" t="s">
        <v>28899</v>
      </c>
      <c r="E5724" s="13" t="s">
        <v>19516</v>
      </c>
      <c r="F5724" s="31">
        <f t="shared" si="89"/>
        <v>2</v>
      </c>
    </row>
    <row r="5725" spans="1:6" ht="29.55" customHeight="1" x14ac:dyDescent="0.4">
      <c r="A5725" s="12">
        <v>44771</v>
      </c>
      <c r="B5725" s="13" t="s">
        <v>19542</v>
      </c>
      <c r="C5725" s="14">
        <v>2.7799999999999998E-2</v>
      </c>
      <c r="D5725" s="13" t="s">
        <v>33573</v>
      </c>
      <c r="E5725" s="13" t="s">
        <v>33031</v>
      </c>
      <c r="F5725" s="31">
        <f t="shared" si="89"/>
        <v>2</v>
      </c>
    </row>
    <row r="5726" spans="1:6" ht="29.55" customHeight="1" x14ac:dyDescent="0.4">
      <c r="A5726" s="12">
        <v>44819</v>
      </c>
      <c r="B5726" s="11" t="s">
        <v>10683</v>
      </c>
      <c r="C5726" s="17">
        <v>8.2000000000000003E-2</v>
      </c>
      <c r="D5726" s="13" t="s">
        <v>31720</v>
      </c>
      <c r="E5726" s="13" t="s">
        <v>31721</v>
      </c>
      <c r="F5726" s="31">
        <f t="shared" si="89"/>
        <v>2</v>
      </c>
    </row>
    <row r="5727" spans="1:6" ht="29.55" customHeight="1" x14ac:dyDescent="0.4">
      <c r="A5727" s="12">
        <v>44782</v>
      </c>
      <c r="B5727" s="13" t="s">
        <v>10683</v>
      </c>
      <c r="C5727" s="14">
        <v>6.2300000000000001E-2</v>
      </c>
      <c r="D5727" s="13" t="s">
        <v>33159</v>
      </c>
      <c r="E5727" s="13" t="s">
        <v>33154</v>
      </c>
      <c r="F5727" s="31">
        <f t="shared" si="89"/>
        <v>2</v>
      </c>
    </row>
    <row r="5728" spans="1:6" ht="29.55" customHeight="1" x14ac:dyDescent="0.4">
      <c r="A5728" s="12">
        <v>44910</v>
      </c>
      <c r="B5728" s="11" t="s">
        <v>10729</v>
      </c>
      <c r="C5728" s="14">
        <v>7.51E-2</v>
      </c>
      <c r="D5728" s="13" t="s">
        <v>28148</v>
      </c>
      <c r="E5728" s="13" t="s">
        <v>28123</v>
      </c>
      <c r="F5728" s="31">
        <f t="shared" si="89"/>
        <v>2</v>
      </c>
    </row>
    <row r="5729" spans="1:6" ht="29.55" customHeight="1" x14ac:dyDescent="0.4">
      <c r="A5729" s="12">
        <v>44733</v>
      </c>
      <c r="B5729" s="13" t="s">
        <v>10729</v>
      </c>
      <c r="C5729" s="14">
        <v>2.92E-2</v>
      </c>
      <c r="D5729" s="13" t="s">
        <v>35034</v>
      </c>
      <c r="E5729" s="13" t="s">
        <v>33824</v>
      </c>
      <c r="F5729" s="31">
        <f t="shared" si="89"/>
        <v>2</v>
      </c>
    </row>
    <row r="5730" spans="1:6" ht="29.55" customHeight="1" x14ac:dyDescent="0.4">
      <c r="A5730" s="12">
        <v>44823</v>
      </c>
      <c r="B5730" s="11" t="s">
        <v>9051</v>
      </c>
      <c r="C5730" s="17">
        <v>1.8800000000000001E-2</v>
      </c>
      <c r="D5730" s="13" t="s">
        <v>31640</v>
      </c>
      <c r="E5730" s="13" t="s">
        <v>25</v>
      </c>
      <c r="F5730" s="31">
        <f t="shared" si="89"/>
        <v>2</v>
      </c>
    </row>
    <row r="5731" spans="1:6" ht="29.55" customHeight="1" x14ac:dyDescent="0.4">
      <c r="A5731" s="12">
        <v>44714</v>
      </c>
      <c r="B5731" s="13" t="s">
        <v>9051</v>
      </c>
      <c r="C5731" s="14">
        <v>4.3299999999999998E-2</v>
      </c>
      <c r="D5731" s="13" t="s">
        <v>35565</v>
      </c>
      <c r="E5731" s="13" t="s">
        <v>34139</v>
      </c>
      <c r="F5731" s="31">
        <f t="shared" si="89"/>
        <v>2</v>
      </c>
    </row>
    <row r="5732" spans="1:6" ht="29.55" customHeight="1" x14ac:dyDescent="0.4">
      <c r="A5732" s="12">
        <v>44784</v>
      </c>
      <c r="B5732" s="13" t="s">
        <v>23293</v>
      </c>
      <c r="C5732" s="14">
        <v>9.3899999999999997E-2</v>
      </c>
      <c r="D5732" s="13" t="s">
        <v>33023</v>
      </c>
      <c r="E5732" s="13" t="s">
        <v>33022</v>
      </c>
      <c r="F5732" s="31">
        <f t="shared" si="89"/>
        <v>2</v>
      </c>
    </row>
    <row r="5733" spans="1:6" ht="29.55" customHeight="1" x14ac:dyDescent="0.4">
      <c r="A5733" s="12">
        <v>44769</v>
      </c>
      <c r="B5733" s="13" t="s">
        <v>23293</v>
      </c>
      <c r="C5733" s="14">
        <v>0.28910000000000002</v>
      </c>
      <c r="D5733" s="13" t="s">
        <v>33639</v>
      </c>
      <c r="E5733" s="13" t="s">
        <v>22960</v>
      </c>
      <c r="F5733" s="31">
        <f t="shared" si="89"/>
        <v>2</v>
      </c>
    </row>
    <row r="5734" spans="1:6" ht="29.55" customHeight="1" x14ac:dyDescent="0.4">
      <c r="A5734" s="12">
        <v>44809</v>
      </c>
      <c r="B5734" s="11" t="s">
        <v>22</v>
      </c>
      <c r="C5734" s="17">
        <v>7.1800000000000003E-2</v>
      </c>
      <c r="D5734" s="13" t="s">
        <v>32105</v>
      </c>
      <c r="E5734" s="13" t="s">
        <v>30178</v>
      </c>
      <c r="F5734" s="31">
        <f t="shared" si="89"/>
        <v>2</v>
      </c>
    </row>
    <row r="5735" spans="1:6" ht="29.55" customHeight="1" x14ac:dyDescent="0.4">
      <c r="A5735" s="12">
        <v>44749</v>
      </c>
      <c r="B5735" s="11" t="s">
        <v>22</v>
      </c>
      <c r="C5735" s="13" t="s">
        <v>6795</v>
      </c>
      <c r="D5735" s="13" t="s">
        <v>34348</v>
      </c>
      <c r="E5735" s="13" t="s">
        <v>8954</v>
      </c>
      <c r="F5735" s="31">
        <f t="shared" si="89"/>
        <v>2</v>
      </c>
    </row>
    <row r="5736" spans="1:6" ht="29.55" customHeight="1" x14ac:dyDescent="0.4">
      <c r="A5736" s="12">
        <v>44860</v>
      </c>
      <c r="B5736" s="11" t="s">
        <v>12658</v>
      </c>
      <c r="C5736" s="11" t="s">
        <v>5711</v>
      </c>
      <c r="D5736" s="13" t="s">
        <v>30310</v>
      </c>
      <c r="E5736" s="13" t="s">
        <v>30311</v>
      </c>
      <c r="F5736" s="31">
        <f t="shared" si="89"/>
        <v>2</v>
      </c>
    </row>
    <row r="5737" spans="1:6" ht="29.55" customHeight="1" x14ac:dyDescent="0.4">
      <c r="A5737" s="12">
        <v>44809</v>
      </c>
      <c r="B5737" s="11" t="s">
        <v>12658</v>
      </c>
      <c r="C5737" s="11" t="s">
        <v>5711</v>
      </c>
      <c r="D5737" s="13" t="s">
        <v>32074</v>
      </c>
      <c r="E5737" s="13" t="s">
        <v>12660</v>
      </c>
      <c r="F5737" s="31">
        <f t="shared" si="89"/>
        <v>2</v>
      </c>
    </row>
    <row r="5738" spans="1:6" ht="29.55" customHeight="1" x14ac:dyDescent="0.4">
      <c r="A5738" s="12">
        <v>44789</v>
      </c>
      <c r="B5738" s="13" t="s">
        <v>6539</v>
      </c>
      <c r="C5738" s="14">
        <v>6.4299999999999996E-2</v>
      </c>
      <c r="D5738" s="13" t="s">
        <v>32896</v>
      </c>
      <c r="E5738" s="13" t="s">
        <v>9199</v>
      </c>
      <c r="F5738" s="31">
        <f t="shared" si="89"/>
        <v>2</v>
      </c>
    </row>
    <row r="5739" spans="1:6" ht="29.55" customHeight="1" x14ac:dyDescent="0.4">
      <c r="A5739" s="12">
        <v>44781</v>
      </c>
      <c r="B5739" s="13" t="s">
        <v>6539</v>
      </c>
      <c r="C5739" s="14">
        <v>7.5499999999999998E-2</v>
      </c>
      <c r="D5739" s="13" t="s">
        <v>33243</v>
      </c>
      <c r="E5739" s="13" t="s">
        <v>33061</v>
      </c>
      <c r="F5739" s="31">
        <f t="shared" si="89"/>
        <v>2</v>
      </c>
    </row>
    <row r="5740" spans="1:6" ht="29.55" customHeight="1" x14ac:dyDescent="0.4">
      <c r="A5740" s="12">
        <v>44847</v>
      </c>
      <c r="B5740" s="13" t="s">
        <v>9823</v>
      </c>
      <c r="C5740" s="14">
        <v>4.4299999999999999E-2</v>
      </c>
      <c r="D5740" s="13" t="s">
        <v>30830</v>
      </c>
      <c r="E5740" s="13" t="s">
        <v>17825</v>
      </c>
      <c r="F5740" s="31">
        <f t="shared" si="89"/>
        <v>2</v>
      </c>
    </row>
    <row r="5741" spans="1:6" ht="29.55" customHeight="1" x14ac:dyDescent="0.4">
      <c r="A5741" s="12">
        <v>44799</v>
      </c>
      <c r="B5741" s="11" t="s">
        <v>9823</v>
      </c>
      <c r="C5741" s="17">
        <v>5.6899999999999999E-2</v>
      </c>
      <c r="D5741" s="13" t="s">
        <v>32442</v>
      </c>
      <c r="E5741" s="13" t="s">
        <v>32443</v>
      </c>
      <c r="F5741" s="31">
        <f t="shared" si="89"/>
        <v>2</v>
      </c>
    </row>
    <row r="5742" spans="1:6" ht="29.55" customHeight="1" x14ac:dyDescent="0.4">
      <c r="A5742" s="12">
        <v>44826</v>
      </c>
      <c r="B5742" s="13" t="s">
        <v>5871</v>
      </c>
      <c r="C5742" s="14">
        <v>7.8100000000000003E-2</v>
      </c>
      <c r="D5742" s="13" t="s">
        <v>31387</v>
      </c>
      <c r="E5742" s="13" t="s">
        <v>31374</v>
      </c>
      <c r="F5742" s="31">
        <f t="shared" si="89"/>
        <v>2</v>
      </c>
    </row>
    <row r="5743" spans="1:6" ht="29.55" customHeight="1" x14ac:dyDescent="0.4">
      <c r="A5743" s="12">
        <v>44739</v>
      </c>
      <c r="B5743" s="13" t="s">
        <v>5871</v>
      </c>
      <c r="C5743" s="14">
        <v>0.11509999999999999</v>
      </c>
      <c r="D5743" s="13" t="s">
        <v>34811</v>
      </c>
      <c r="E5743" s="13" t="s">
        <v>5873</v>
      </c>
      <c r="F5743" s="31">
        <f t="shared" si="89"/>
        <v>2</v>
      </c>
    </row>
    <row r="5744" spans="1:6" ht="29.55" customHeight="1" x14ac:dyDescent="0.4">
      <c r="A5744" s="12">
        <v>44916</v>
      </c>
      <c r="B5744" s="11" t="s">
        <v>13960</v>
      </c>
      <c r="C5744" s="14">
        <v>6.9000000000000006E-2</v>
      </c>
      <c r="D5744" s="13" t="s">
        <v>28438</v>
      </c>
      <c r="E5744" s="13" t="s">
        <v>28402</v>
      </c>
      <c r="F5744" s="31">
        <f t="shared" si="89"/>
        <v>2</v>
      </c>
    </row>
    <row r="5745" spans="1:6" ht="29.55" customHeight="1" x14ac:dyDescent="0.4">
      <c r="A5745" s="12">
        <v>44853</v>
      </c>
      <c r="B5745" s="13" t="s">
        <v>13960</v>
      </c>
      <c r="C5745" s="14">
        <v>8.9899999999999994E-2</v>
      </c>
      <c r="D5745" s="13" t="s">
        <v>30610</v>
      </c>
      <c r="E5745" s="13" t="s">
        <v>21019</v>
      </c>
      <c r="F5745" s="31">
        <f t="shared" si="89"/>
        <v>2</v>
      </c>
    </row>
    <row r="5746" spans="1:6" ht="29.55" customHeight="1" x14ac:dyDescent="0.4">
      <c r="A5746" s="12">
        <v>44894</v>
      </c>
      <c r="B5746" s="11" t="s">
        <v>12916</v>
      </c>
      <c r="C5746" s="14">
        <v>7.0000000000000007E-2</v>
      </c>
      <c r="D5746" s="13" t="s">
        <v>29130</v>
      </c>
      <c r="E5746" s="13" t="s">
        <v>29120</v>
      </c>
      <c r="F5746" s="31">
        <f t="shared" si="89"/>
        <v>2</v>
      </c>
    </row>
    <row r="5747" spans="1:6" ht="29.55" customHeight="1" x14ac:dyDescent="0.4">
      <c r="A5747" s="12">
        <v>44714</v>
      </c>
      <c r="B5747" s="13" t="s">
        <v>12916</v>
      </c>
      <c r="C5747" s="14">
        <v>4.4900000000000002E-2</v>
      </c>
      <c r="D5747" s="13" t="s">
        <v>35589</v>
      </c>
      <c r="E5747" s="13" t="s">
        <v>12001</v>
      </c>
      <c r="F5747" s="31">
        <f t="shared" si="89"/>
        <v>2</v>
      </c>
    </row>
    <row r="5748" spans="1:6" ht="29.55" customHeight="1" x14ac:dyDescent="0.4">
      <c r="A5748" s="12">
        <v>44854</v>
      </c>
      <c r="B5748" s="11" t="s">
        <v>20430</v>
      </c>
      <c r="C5748" s="17">
        <v>7.1400000000000005E-2</v>
      </c>
      <c r="D5748" s="13" t="s">
        <v>30574</v>
      </c>
      <c r="E5748" s="13" t="s">
        <v>30429</v>
      </c>
      <c r="F5748" s="31">
        <f t="shared" si="89"/>
        <v>2</v>
      </c>
    </row>
    <row r="5749" spans="1:6" ht="29.55" customHeight="1" x14ac:dyDescent="0.4">
      <c r="A5749" s="12">
        <v>44824</v>
      </c>
      <c r="B5749" s="11" t="s">
        <v>20430</v>
      </c>
      <c r="C5749" s="17">
        <v>7.1400000000000005E-2</v>
      </c>
      <c r="D5749" s="13" t="s">
        <v>31559</v>
      </c>
      <c r="E5749" s="13" t="s">
        <v>394</v>
      </c>
      <c r="F5749" s="31">
        <f t="shared" si="89"/>
        <v>2</v>
      </c>
    </row>
    <row r="5750" spans="1:6" ht="29.55" customHeight="1" x14ac:dyDescent="0.4">
      <c r="A5750" s="12">
        <v>44923</v>
      </c>
      <c r="B5750" s="11" t="s">
        <v>19355</v>
      </c>
      <c r="C5750" s="14">
        <v>8.5000000000000006E-2</v>
      </c>
      <c r="D5750" s="13" t="s">
        <v>28215</v>
      </c>
      <c r="E5750" s="13" t="s">
        <v>28216</v>
      </c>
      <c r="F5750" s="31">
        <f t="shared" si="89"/>
        <v>2</v>
      </c>
    </row>
    <row r="5751" spans="1:6" ht="29.55" customHeight="1" x14ac:dyDescent="0.4">
      <c r="A5751" s="12">
        <v>44827</v>
      </c>
      <c r="B5751" s="13" t="s">
        <v>19355</v>
      </c>
      <c r="C5751" s="14">
        <v>6.2899999999999998E-2</v>
      </c>
      <c r="D5751" s="13" t="s">
        <v>31361</v>
      </c>
      <c r="E5751" s="13" t="s">
        <v>27792</v>
      </c>
      <c r="F5751" s="31">
        <f t="shared" si="89"/>
        <v>2</v>
      </c>
    </row>
    <row r="5752" spans="1:6" ht="29.55" customHeight="1" x14ac:dyDescent="0.4">
      <c r="A5752" s="12">
        <v>44817</v>
      </c>
      <c r="B5752" s="11" t="s">
        <v>5729</v>
      </c>
      <c r="C5752" s="17">
        <v>3.3000000000000002E-2</v>
      </c>
      <c r="D5752" s="13" t="s">
        <v>31887</v>
      </c>
      <c r="E5752" s="13" t="s">
        <v>11014</v>
      </c>
      <c r="F5752" s="31">
        <f t="shared" si="89"/>
        <v>2</v>
      </c>
    </row>
    <row r="5753" spans="1:6" ht="29.55" customHeight="1" x14ac:dyDescent="0.4">
      <c r="A5753" s="12">
        <v>44770</v>
      </c>
      <c r="B5753" s="13" t="s">
        <v>5729</v>
      </c>
      <c r="C5753" s="14">
        <v>4.6300000000000001E-2</v>
      </c>
      <c r="D5753" s="13" t="s">
        <v>33626</v>
      </c>
      <c r="E5753" s="13" t="s">
        <v>33463</v>
      </c>
      <c r="F5753" s="31">
        <f t="shared" si="89"/>
        <v>2</v>
      </c>
    </row>
    <row r="5754" spans="1:6" ht="29.55" customHeight="1" x14ac:dyDescent="0.4">
      <c r="A5754" s="12">
        <v>44797</v>
      </c>
      <c r="B5754" s="13" t="s">
        <v>6503</v>
      </c>
      <c r="C5754" s="14">
        <v>4.8099999999999997E-2</v>
      </c>
      <c r="D5754" s="13" t="s">
        <v>32622</v>
      </c>
      <c r="E5754" s="13" t="s">
        <v>22899</v>
      </c>
      <c r="F5754" s="31">
        <f t="shared" si="89"/>
        <v>2</v>
      </c>
    </row>
    <row r="5755" spans="1:6" ht="29.55" customHeight="1" x14ac:dyDescent="0.4">
      <c r="A5755" s="12">
        <v>44784</v>
      </c>
      <c r="B5755" s="13" t="s">
        <v>6503</v>
      </c>
      <c r="C5755" s="14">
        <v>5.8299999999999998E-2</v>
      </c>
      <c r="D5755" s="13" t="s">
        <v>32995</v>
      </c>
      <c r="E5755" s="13" t="s">
        <v>32992</v>
      </c>
      <c r="F5755" s="31">
        <f t="shared" si="89"/>
        <v>2</v>
      </c>
    </row>
    <row r="5756" spans="1:6" ht="29.55" customHeight="1" x14ac:dyDescent="0.4">
      <c r="A5756" s="12">
        <v>44882</v>
      </c>
      <c r="B5756" s="13" t="s">
        <v>20629</v>
      </c>
      <c r="C5756" s="13" t="s">
        <v>6038</v>
      </c>
      <c r="D5756" s="13" t="s">
        <v>29553</v>
      </c>
      <c r="E5756" s="13" t="s">
        <v>29554</v>
      </c>
      <c r="F5756" s="31">
        <f t="shared" si="89"/>
        <v>2</v>
      </c>
    </row>
    <row r="5757" spans="1:6" ht="29.55" customHeight="1" x14ac:dyDescent="0.4">
      <c r="A5757" s="12">
        <v>44880</v>
      </c>
      <c r="B5757" s="13" t="s">
        <v>20629</v>
      </c>
      <c r="C5757" s="14">
        <v>0.1721</v>
      </c>
      <c r="D5757" s="13" t="s">
        <v>29686</v>
      </c>
      <c r="E5757" s="13" t="s">
        <v>29687</v>
      </c>
      <c r="F5757" s="31">
        <f t="shared" si="89"/>
        <v>2</v>
      </c>
    </row>
    <row r="5758" spans="1:6" ht="29.55" customHeight="1" x14ac:dyDescent="0.4">
      <c r="A5758" s="12">
        <v>44846</v>
      </c>
      <c r="B5758" s="13" t="s">
        <v>15572</v>
      </c>
      <c r="C5758" s="14">
        <v>4.7899999999999998E-2</v>
      </c>
      <c r="D5758" s="13" t="s">
        <v>30864</v>
      </c>
      <c r="E5758" s="13" t="s">
        <v>19516</v>
      </c>
      <c r="F5758" s="31">
        <f t="shared" si="89"/>
        <v>2</v>
      </c>
    </row>
    <row r="5759" spans="1:6" ht="29.55" customHeight="1" x14ac:dyDescent="0.4">
      <c r="A5759" s="12">
        <v>44811</v>
      </c>
      <c r="B5759" s="11" t="s">
        <v>15572</v>
      </c>
      <c r="C5759" s="17">
        <v>0.11940000000000001</v>
      </c>
      <c r="D5759" s="13" t="s">
        <v>31960</v>
      </c>
      <c r="E5759" s="13" t="s">
        <v>7102</v>
      </c>
      <c r="F5759" s="31">
        <f t="shared" si="89"/>
        <v>2</v>
      </c>
    </row>
    <row r="5760" spans="1:6" ht="29.55" customHeight="1" x14ac:dyDescent="0.4">
      <c r="A5760" s="12">
        <v>44908</v>
      </c>
      <c r="B5760" s="11" t="s">
        <v>10517</v>
      </c>
      <c r="C5760" s="14">
        <v>0.245</v>
      </c>
      <c r="D5760" s="13" t="s">
        <v>28700</v>
      </c>
      <c r="E5760" s="13" t="s">
        <v>28701</v>
      </c>
      <c r="F5760" s="31">
        <f t="shared" si="89"/>
        <v>2</v>
      </c>
    </row>
    <row r="5761" spans="1:6" ht="29.55" customHeight="1" x14ac:dyDescent="0.4">
      <c r="A5761" s="12">
        <v>44853</v>
      </c>
      <c r="B5761" s="13" t="s">
        <v>10517</v>
      </c>
      <c r="C5761" s="14">
        <v>6.2899999999999998E-2</v>
      </c>
      <c r="D5761" s="13" t="s">
        <v>30628</v>
      </c>
      <c r="E5761" s="13" t="s">
        <v>19516</v>
      </c>
      <c r="F5761" s="31">
        <f t="shared" si="89"/>
        <v>2</v>
      </c>
    </row>
    <row r="5762" spans="1:6" ht="29.55" customHeight="1" x14ac:dyDescent="0.4">
      <c r="A5762" s="12">
        <v>44782</v>
      </c>
      <c r="B5762" s="13" t="s">
        <v>25634</v>
      </c>
      <c r="C5762" s="14">
        <v>5.4699999999999999E-2</v>
      </c>
      <c r="D5762" s="13" t="s">
        <v>33183</v>
      </c>
      <c r="E5762" s="13" t="s">
        <v>33061</v>
      </c>
      <c r="F5762" s="31">
        <f t="shared" ref="F5762:F5825" si="90">COUNTIF(B:B,B5762)</f>
        <v>2</v>
      </c>
    </row>
    <row r="5763" spans="1:6" ht="29.55" customHeight="1" x14ac:dyDescent="0.4">
      <c r="A5763" s="12">
        <v>44749</v>
      </c>
      <c r="B5763" s="11" t="s">
        <v>25634</v>
      </c>
      <c r="C5763" s="14">
        <v>0.2369</v>
      </c>
      <c r="D5763" s="13" t="s">
        <v>34354</v>
      </c>
      <c r="E5763" s="13" t="s">
        <v>32721</v>
      </c>
      <c r="F5763" s="31">
        <f t="shared" si="90"/>
        <v>2</v>
      </c>
    </row>
    <row r="5764" spans="1:6" ht="29.55" customHeight="1" x14ac:dyDescent="0.4">
      <c r="A5764" s="12">
        <v>44887</v>
      </c>
      <c r="B5764" s="13" t="s">
        <v>18837</v>
      </c>
      <c r="C5764" s="14">
        <v>5.9400000000000001E-2</v>
      </c>
      <c r="D5764" s="13" t="s">
        <v>29408</v>
      </c>
      <c r="E5764" s="13" t="s">
        <v>29409</v>
      </c>
      <c r="F5764" s="31">
        <f t="shared" si="90"/>
        <v>2</v>
      </c>
    </row>
    <row r="5765" spans="1:6" ht="29.55" customHeight="1" x14ac:dyDescent="0.4">
      <c r="A5765" s="12">
        <v>44778</v>
      </c>
      <c r="B5765" s="13" t="s">
        <v>18837</v>
      </c>
      <c r="C5765" s="14">
        <v>7.3099999999999998E-2</v>
      </c>
      <c r="D5765" s="13" t="s">
        <v>33282</v>
      </c>
      <c r="E5765" s="13" t="s">
        <v>33279</v>
      </c>
      <c r="F5765" s="31">
        <f t="shared" si="90"/>
        <v>2</v>
      </c>
    </row>
    <row r="5766" spans="1:6" ht="29.55" customHeight="1" x14ac:dyDescent="0.4">
      <c r="A5766" s="12">
        <v>44834</v>
      </c>
      <c r="B5766" s="13" t="s">
        <v>31204</v>
      </c>
      <c r="C5766" s="14">
        <v>0.224</v>
      </c>
      <c r="D5766" s="13" t="s">
        <v>31205</v>
      </c>
      <c r="E5766" s="13" t="s">
        <v>18982</v>
      </c>
      <c r="F5766" s="31">
        <f t="shared" si="90"/>
        <v>2</v>
      </c>
    </row>
    <row r="5767" spans="1:6" ht="29.55" customHeight="1" x14ac:dyDescent="0.4">
      <c r="A5767" s="12">
        <v>44819</v>
      </c>
      <c r="B5767" s="11" t="s">
        <v>31204</v>
      </c>
      <c r="C5767" s="11" t="s">
        <v>7650</v>
      </c>
      <c r="D5767" s="13" t="s">
        <v>31705</v>
      </c>
      <c r="E5767" s="13" t="s">
        <v>31706</v>
      </c>
      <c r="F5767" s="31">
        <f t="shared" si="90"/>
        <v>2</v>
      </c>
    </row>
    <row r="5768" spans="1:6" ht="29.55" customHeight="1" x14ac:dyDescent="0.4">
      <c r="A5768" s="12">
        <v>44872</v>
      </c>
      <c r="B5768" s="13" t="s">
        <v>20709</v>
      </c>
      <c r="C5768" s="14">
        <v>0.11890000000000001</v>
      </c>
      <c r="D5768" s="13" t="s">
        <v>30015</v>
      </c>
      <c r="E5768" s="13" t="s">
        <v>5804</v>
      </c>
      <c r="F5768" s="31">
        <f t="shared" si="90"/>
        <v>2</v>
      </c>
    </row>
    <row r="5769" spans="1:6" ht="29.55" customHeight="1" x14ac:dyDescent="0.4">
      <c r="A5769" s="12">
        <v>44767</v>
      </c>
      <c r="B5769" s="11" t="s">
        <v>20709</v>
      </c>
      <c r="C5769" s="14">
        <v>9.1600000000000001E-2</v>
      </c>
      <c r="D5769" s="13" t="s">
        <v>33778</v>
      </c>
      <c r="E5769" s="13" t="s">
        <v>260</v>
      </c>
      <c r="F5769" s="31">
        <f t="shared" si="90"/>
        <v>2</v>
      </c>
    </row>
    <row r="5770" spans="1:6" ht="29.55" customHeight="1" x14ac:dyDescent="0.4">
      <c r="A5770" s="12">
        <v>44754</v>
      </c>
      <c r="B5770" s="11" t="s">
        <v>8146</v>
      </c>
      <c r="C5770" s="14">
        <v>8.4000000000000005E-2</v>
      </c>
      <c r="D5770" s="13" t="s">
        <v>34213</v>
      </c>
      <c r="E5770" s="13" t="s">
        <v>33962</v>
      </c>
      <c r="F5770" s="31">
        <f t="shared" si="90"/>
        <v>2</v>
      </c>
    </row>
    <row r="5771" spans="1:6" ht="29.55" customHeight="1" x14ac:dyDescent="0.4">
      <c r="A5771" s="12">
        <v>44746</v>
      </c>
      <c r="B5771" s="13" t="s">
        <v>8146</v>
      </c>
      <c r="C5771" s="14">
        <v>8.4699999999999998E-2</v>
      </c>
      <c r="D5771" s="13" t="s">
        <v>34548</v>
      </c>
      <c r="E5771" s="13" t="s">
        <v>34540</v>
      </c>
      <c r="F5771" s="31">
        <f t="shared" si="90"/>
        <v>2</v>
      </c>
    </row>
    <row r="5772" spans="1:6" ht="29.55" customHeight="1" x14ac:dyDescent="0.4">
      <c r="A5772" s="12">
        <v>44847</v>
      </c>
      <c r="B5772" s="13" t="s">
        <v>9246</v>
      </c>
      <c r="C5772" s="14">
        <v>0.29930000000000001</v>
      </c>
      <c r="D5772" s="13" t="s">
        <v>30827</v>
      </c>
      <c r="E5772" s="13" t="s">
        <v>19516</v>
      </c>
      <c r="F5772" s="31">
        <f t="shared" si="90"/>
        <v>2</v>
      </c>
    </row>
    <row r="5773" spans="1:6" ht="29.55" customHeight="1" x14ac:dyDescent="0.4">
      <c r="A5773" s="12">
        <v>44809</v>
      </c>
      <c r="B5773" s="11" t="s">
        <v>9246</v>
      </c>
      <c r="C5773" s="17">
        <v>5.8099999999999999E-2</v>
      </c>
      <c r="D5773" s="13" t="s">
        <v>32114</v>
      </c>
      <c r="E5773" s="13" t="s">
        <v>13218</v>
      </c>
      <c r="F5773" s="31">
        <f t="shared" si="90"/>
        <v>2</v>
      </c>
    </row>
    <row r="5774" spans="1:6" ht="29.55" customHeight="1" x14ac:dyDescent="0.4">
      <c r="A5774" s="12">
        <v>44914</v>
      </c>
      <c r="B5774" s="11" t="s">
        <v>9235</v>
      </c>
      <c r="C5774" s="14">
        <v>0.11940000000000001</v>
      </c>
      <c r="D5774" s="13" t="s">
        <v>28497</v>
      </c>
      <c r="E5774" s="13" t="s">
        <v>28491</v>
      </c>
      <c r="F5774" s="31">
        <f t="shared" si="90"/>
        <v>2</v>
      </c>
    </row>
    <row r="5775" spans="1:6" ht="29.55" customHeight="1" x14ac:dyDescent="0.4">
      <c r="A5775" s="12">
        <v>44888</v>
      </c>
      <c r="B5775" s="13" t="s">
        <v>9235</v>
      </c>
      <c r="C5775" s="14">
        <v>8.2400000000000001E-2</v>
      </c>
      <c r="D5775" s="13" t="s">
        <v>29352</v>
      </c>
      <c r="E5775" s="13" t="s">
        <v>29353</v>
      </c>
      <c r="F5775" s="31">
        <f t="shared" si="90"/>
        <v>2</v>
      </c>
    </row>
    <row r="5776" spans="1:6" ht="29.55" customHeight="1" x14ac:dyDescent="0.4">
      <c r="A5776" s="12">
        <v>44747</v>
      </c>
      <c r="B5776" s="13" t="s">
        <v>7739</v>
      </c>
      <c r="C5776" s="14">
        <v>9.5200000000000007E-2</v>
      </c>
      <c r="D5776" s="13" t="s">
        <v>34506</v>
      </c>
      <c r="E5776" s="13" t="s">
        <v>19516</v>
      </c>
      <c r="F5776" s="31">
        <f t="shared" si="90"/>
        <v>2</v>
      </c>
    </row>
    <row r="5777" spans="1:6" ht="29.55" customHeight="1" x14ac:dyDescent="0.4">
      <c r="A5777" s="12">
        <v>44736</v>
      </c>
      <c r="B5777" s="13" t="s">
        <v>7739</v>
      </c>
      <c r="C5777" s="14">
        <v>0.1004</v>
      </c>
      <c r="D5777" s="13" t="s">
        <v>34870</v>
      </c>
      <c r="E5777" s="13" t="s">
        <v>19516</v>
      </c>
      <c r="F5777" s="31">
        <f t="shared" si="90"/>
        <v>2</v>
      </c>
    </row>
    <row r="5778" spans="1:6" ht="29.55" customHeight="1" x14ac:dyDescent="0.4">
      <c r="A5778" s="12">
        <v>44790</v>
      </c>
      <c r="B5778" s="13" t="s">
        <v>32811</v>
      </c>
      <c r="C5778" s="14">
        <v>0.2848</v>
      </c>
      <c r="D5778" s="13" t="s">
        <v>32812</v>
      </c>
      <c r="E5778" s="13" t="s">
        <v>23604</v>
      </c>
      <c r="F5778" s="31">
        <f t="shared" si="90"/>
        <v>2</v>
      </c>
    </row>
    <row r="5779" spans="1:6" ht="29.55" customHeight="1" x14ac:dyDescent="0.4">
      <c r="A5779" s="12">
        <v>44735</v>
      </c>
      <c r="B5779" s="13" t="s">
        <v>32811</v>
      </c>
      <c r="C5779" s="14">
        <v>0.12239999999999999</v>
      </c>
      <c r="D5779" s="13" t="s">
        <v>34917</v>
      </c>
      <c r="E5779" s="13" t="s">
        <v>34517</v>
      </c>
      <c r="F5779" s="31">
        <f t="shared" si="90"/>
        <v>2</v>
      </c>
    </row>
    <row r="5780" spans="1:6" ht="29.55" customHeight="1" x14ac:dyDescent="0.4">
      <c r="A5780" s="12">
        <v>44848</v>
      </c>
      <c r="B5780" s="13" t="s">
        <v>5761</v>
      </c>
      <c r="C5780" s="14">
        <v>7.4899999999999994E-2</v>
      </c>
      <c r="D5780" s="13" t="s">
        <v>30771</v>
      </c>
      <c r="E5780" s="13" t="s">
        <v>30767</v>
      </c>
      <c r="F5780" s="31">
        <f t="shared" si="90"/>
        <v>2</v>
      </c>
    </row>
    <row r="5781" spans="1:6" ht="29.55" customHeight="1" x14ac:dyDescent="0.4">
      <c r="A5781" s="12">
        <v>44790</v>
      </c>
      <c r="B5781" s="13" t="s">
        <v>5761</v>
      </c>
      <c r="C5781" s="13" t="s">
        <v>7650</v>
      </c>
      <c r="D5781" s="13" t="s">
        <v>32809</v>
      </c>
      <c r="E5781" s="13" t="s">
        <v>23604</v>
      </c>
      <c r="F5781" s="31">
        <f t="shared" si="90"/>
        <v>2</v>
      </c>
    </row>
    <row r="5782" spans="1:6" ht="29.55" customHeight="1" x14ac:dyDescent="0.4">
      <c r="A5782" s="12">
        <v>44812</v>
      </c>
      <c r="B5782" s="11" t="s">
        <v>13244</v>
      </c>
      <c r="C5782" s="17">
        <v>0.13350000000000001</v>
      </c>
      <c r="D5782" s="13" t="s">
        <v>31908</v>
      </c>
      <c r="E5782" s="13" t="s">
        <v>5694</v>
      </c>
      <c r="F5782" s="31">
        <f t="shared" si="90"/>
        <v>2</v>
      </c>
    </row>
    <row r="5783" spans="1:6" ht="29.55" customHeight="1" x14ac:dyDescent="0.4">
      <c r="A5783" s="12">
        <v>44805</v>
      </c>
      <c r="B5783" s="11" t="s">
        <v>13244</v>
      </c>
      <c r="C5783" s="17">
        <v>7.6899999999999996E-2</v>
      </c>
      <c r="D5783" s="13" t="s">
        <v>32236</v>
      </c>
      <c r="E5783" s="13" t="s">
        <v>9354</v>
      </c>
      <c r="F5783" s="31">
        <f t="shared" si="90"/>
        <v>2</v>
      </c>
    </row>
    <row r="5784" spans="1:6" ht="29.55" customHeight="1" x14ac:dyDescent="0.4">
      <c r="A5784" s="12">
        <v>44840</v>
      </c>
      <c r="B5784" s="13" t="s">
        <v>21754</v>
      </c>
      <c r="C5784" s="13" t="s">
        <v>34</v>
      </c>
      <c r="D5784" s="13" t="s">
        <v>31005</v>
      </c>
      <c r="E5784" s="13" t="s">
        <v>30640</v>
      </c>
      <c r="F5784" s="31">
        <f t="shared" si="90"/>
        <v>2</v>
      </c>
    </row>
    <row r="5785" spans="1:6" ht="29.55" customHeight="1" x14ac:dyDescent="0.4">
      <c r="A5785" s="12">
        <v>44834</v>
      </c>
      <c r="B5785" s="13" t="s">
        <v>21754</v>
      </c>
      <c r="C5785" s="14">
        <v>0.29649999999999999</v>
      </c>
      <c r="D5785" s="13" t="s">
        <v>31195</v>
      </c>
      <c r="E5785" s="13" t="s">
        <v>30640</v>
      </c>
      <c r="F5785" s="31">
        <f t="shared" si="90"/>
        <v>2</v>
      </c>
    </row>
    <row r="5786" spans="1:6" ht="29.55" customHeight="1" x14ac:dyDescent="0.4">
      <c r="A5786" s="12">
        <v>44833</v>
      </c>
      <c r="B5786" s="13" t="s">
        <v>26000</v>
      </c>
      <c r="C5786" s="14">
        <v>6.6900000000000001E-2</v>
      </c>
      <c r="D5786" s="13" t="s">
        <v>31237</v>
      </c>
      <c r="E5786" s="13" t="s">
        <v>30640</v>
      </c>
      <c r="F5786" s="31">
        <f t="shared" si="90"/>
        <v>2</v>
      </c>
    </row>
    <row r="5787" spans="1:6" ht="29.55" customHeight="1" x14ac:dyDescent="0.4">
      <c r="A5787" s="12">
        <v>44818</v>
      </c>
      <c r="B5787" s="11" t="s">
        <v>26000</v>
      </c>
      <c r="C5787" s="11" t="s">
        <v>30427</v>
      </c>
      <c r="D5787" s="13" t="s">
        <v>31742</v>
      </c>
      <c r="E5787" s="13" t="s">
        <v>8290</v>
      </c>
      <c r="F5787" s="31">
        <f t="shared" si="90"/>
        <v>2</v>
      </c>
    </row>
    <row r="5788" spans="1:6" ht="29.55" customHeight="1" x14ac:dyDescent="0.4">
      <c r="A5788" s="12">
        <v>44887</v>
      </c>
      <c r="B5788" s="13" t="s">
        <v>29399</v>
      </c>
      <c r="C5788" s="14">
        <v>7.1400000000000005E-2</v>
      </c>
      <c r="D5788" s="13" t="s">
        <v>29400</v>
      </c>
      <c r="E5788" s="13" t="s">
        <v>29266</v>
      </c>
      <c r="F5788" s="31">
        <f t="shared" si="90"/>
        <v>2</v>
      </c>
    </row>
    <row r="5789" spans="1:6" ht="29.55" customHeight="1" x14ac:dyDescent="0.4">
      <c r="A5789" s="12">
        <v>44852</v>
      </c>
      <c r="B5789" s="13" t="s">
        <v>29399</v>
      </c>
      <c r="C5789" s="14">
        <v>0.1273</v>
      </c>
      <c r="D5789" s="13" t="s">
        <v>30697</v>
      </c>
      <c r="E5789" s="13" t="s">
        <v>18982</v>
      </c>
      <c r="F5789" s="31">
        <f t="shared" si="90"/>
        <v>2</v>
      </c>
    </row>
    <row r="5790" spans="1:6" ht="29.55" customHeight="1" x14ac:dyDescent="0.4">
      <c r="A5790" s="12">
        <v>44764</v>
      </c>
      <c r="B5790" s="11" t="s">
        <v>23241</v>
      </c>
      <c r="C5790" s="14">
        <v>0.22770000000000001</v>
      </c>
      <c r="D5790" s="13" t="s">
        <v>33829</v>
      </c>
      <c r="E5790" s="13" t="s">
        <v>20624</v>
      </c>
      <c r="F5790" s="31">
        <f t="shared" si="90"/>
        <v>2</v>
      </c>
    </row>
    <row r="5791" spans="1:6" ht="29.55" customHeight="1" x14ac:dyDescent="0.4">
      <c r="A5791" s="12">
        <v>44761</v>
      </c>
      <c r="B5791" s="11" t="s">
        <v>23241</v>
      </c>
      <c r="C5791" s="13" t="s">
        <v>5629</v>
      </c>
      <c r="D5791" s="13" t="s">
        <v>33892</v>
      </c>
      <c r="E5791" s="13" t="s">
        <v>33893</v>
      </c>
      <c r="F5791" s="31">
        <f t="shared" si="90"/>
        <v>2</v>
      </c>
    </row>
    <row r="5792" spans="1:6" ht="29.55" customHeight="1" x14ac:dyDescent="0.4">
      <c r="A5792" s="12">
        <v>44757</v>
      </c>
      <c r="B5792" s="11" t="s">
        <v>16383</v>
      </c>
      <c r="C5792" s="14">
        <v>5.0500000000000003E-2</v>
      </c>
      <c r="D5792" s="13" t="s">
        <v>34065</v>
      </c>
      <c r="E5792" s="13" t="s">
        <v>22960</v>
      </c>
      <c r="F5792" s="31">
        <f t="shared" si="90"/>
        <v>2</v>
      </c>
    </row>
    <row r="5793" spans="1:6" ht="29.55" customHeight="1" x14ac:dyDescent="0.4">
      <c r="A5793" s="12">
        <v>44741</v>
      </c>
      <c r="B5793" s="13" t="s">
        <v>16383</v>
      </c>
      <c r="C5793" s="14">
        <v>3.1199999999999999E-2</v>
      </c>
      <c r="D5793" s="13" t="s">
        <v>34723</v>
      </c>
      <c r="E5793" s="13" t="s">
        <v>18982</v>
      </c>
      <c r="F5793" s="31">
        <f t="shared" si="90"/>
        <v>2</v>
      </c>
    </row>
    <row r="5794" spans="1:6" ht="29.55" customHeight="1" x14ac:dyDescent="0.4">
      <c r="A5794" s="12">
        <v>44831</v>
      </c>
      <c r="B5794" s="13" t="s">
        <v>27576</v>
      </c>
      <c r="C5794" s="14">
        <v>6.1800000000000001E-2</v>
      </c>
      <c r="D5794" s="13" t="s">
        <v>31313</v>
      </c>
      <c r="E5794" s="13" t="s">
        <v>373</v>
      </c>
      <c r="F5794" s="31">
        <f t="shared" si="90"/>
        <v>2</v>
      </c>
    </row>
    <row r="5795" spans="1:6" ht="29.55" customHeight="1" x14ac:dyDescent="0.4">
      <c r="A5795" s="12">
        <v>44797</v>
      </c>
      <c r="B5795" s="13" t="s">
        <v>27576</v>
      </c>
      <c r="C5795" s="14">
        <v>8.6499999999999994E-2</v>
      </c>
      <c r="D5795" s="13" t="s">
        <v>32573</v>
      </c>
      <c r="E5795" s="13" t="s">
        <v>28044</v>
      </c>
      <c r="F5795" s="31">
        <f t="shared" si="90"/>
        <v>2</v>
      </c>
    </row>
    <row r="5796" spans="1:6" ht="29.55" customHeight="1" x14ac:dyDescent="0.4">
      <c r="A5796" s="12">
        <v>44798</v>
      </c>
      <c r="B5796" s="13" t="s">
        <v>9996</v>
      </c>
      <c r="C5796" s="14">
        <v>0.10539999999999999</v>
      </c>
      <c r="D5796" s="13" t="s">
        <v>32490</v>
      </c>
      <c r="E5796" s="13" t="s">
        <v>24633</v>
      </c>
      <c r="F5796" s="31">
        <f t="shared" si="90"/>
        <v>2</v>
      </c>
    </row>
    <row r="5797" spans="1:6" ht="29.55" customHeight="1" x14ac:dyDescent="0.4">
      <c r="A5797" s="12">
        <v>44750</v>
      </c>
      <c r="B5797" s="11" t="s">
        <v>9996</v>
      </c>
      <c r="C5797" s="14">
        <v>7.6999999999999999E-2</v>
      </c>
      <c r="D5797" s="13" t="s">
        <v>34337</v>
      </c>
      <c r="E5797" s="13" t="s">
        <v>34302</v>
      </c>
      <c r="F5797" s="31">
        <f t="shared" si="90"/>
        <v>2</v>
      </c>
    </row>
    <row r="5798" spans="1:6" ht="29.55" customHeight="1" x14ac:dyDescent="0.4">
      <c r="A5798" s="12">
        <v>44742</v>
      </c>
      <c r="B5798" s="13" t="s">
        <v>21022</v>
      </c>
      <c r="C5798" s="14">
        <v>7.7700000000000005E-2</v>
      </c>
      <c r="D5798" s="13" t="s">
        <v>34677</v>
      </c>
      <c r="E5798" s="13" t="s">
        <v>34517</v>
      </c>
      <c r="F5798" s="31">
        <f t="shared" si="90"/>
        <v>2</v>
      </c>
    </row>
    <row r="5799" spans="1:6" ht="29.55" customHeight="1" x14ac:dyDescent="0.4">
      <c r="A5799" s="12">
        <v>44740</v>
      </c>
      <c r="B5799" s="13" t="s">
        <v>21022</v>
      </c>
      <c r="C5799" s="14">
        <v>0.19070000000000001</v>
      </c>
      <c r="D5799" s="13" t="s">
        <v>34768</v>
      </c>
      <c r="E5799" s="13" t="s">
        <v>34517</v>
      </c>
      <c r="F5799" s="31">
        <f t="shared" si="90"/>
        <v>2</v>
      </c>
    </row>
    <row r="5800" spans="1:6" ht="29.55" customHeight="1" x14ac:dyDescent="0.4">
      <c r="A5800" s="12">
        <v>44880</v>
      </c>
      <c r="B5800" s="13" t="s">
        <v>7796</v>
      </c>
      <c r="C5800" s="14">
        <v>0.1203</v>
      </c>
      <c r="D5800" s="13" t="s">
        <v>29699</v>
      </c>
      <c r="E5800" s="13" t="s">
        <v>78</v>
      </c>
      <c r="F5800" s="31">
        <f t="shared" si="90"/>
        <v>2</v>
      </c>
    </row>
    <row r="5801" spans="1:6" ht="29.55" customHeight="1" x14ac:dyDescent="0.4">
      <c r="A5801" s="12">
        <v>44799</v>
      </c>
      <c r="B5801" s="11" t="s">
        <v>7796</v>
      </c>
      <c r="C5801" s="17">
        <v>0.13059999999999999</v>
      </c>
      <c r="D5801" s="13" t="s">
        <v>32408</v>
      </c>
      <c r="E5801" s="13" t="s">
        <v>165</v>
      </c>
      <c r="F5801" s="31">
        <f t="shared" si="90"/>
        <v>2</v>
      </c>
    </row>
    <row r="5802" spans="1:6" ht="29.55" customHeight="1" x14ac:dyDescent="0.4">
      <c r="A5802" s="12">
        <v>44781</v>
      </c>
      <c r="B5802" s="13" t="s">
        <v>9449</v>
      </c>
      <c r="C5802" s="14">
        <v>4.4200000000000003E-2</v>
      </c>
      <c r="D5802" s="13" t="s">
        <v>33222</v>
      </c>
      <c r="E5802" s="13" t="s">
        <v>32959</v>
      </c>
      <c r="F5802" s="31">
        <f t="shared" si="90"/>
        <v>2</v>
      </c>
    </row>
    <row r="5803" spans="1:6" ht="29.55" customHeight="1" x14ac:dyDescent="0.4">
      <c r="A5803" s="12">
        <v>44777</v>
      </c>
      <c r="B5803" s="13" t="s">
        <v>9449</v>
      </c>
      <c r="C5803" s="14">
        <v>4.3499999999999997E-2</v>
      </c>
      <c r="D5803" s="13" t="s">
        <v>33350</v>
      </c>
      <c r="E5803" s="13" t="s">
        <v>32959</v>
      </c>
      <c r="F5803" s="31">
        <f t="shared" si="90"/>
        <v>2</v>
      </c>
    </row>
    <row r="5804" spans="1:6" ht="29.55" customHeight="1" x14ac:dyDescent="0.4">
      <c r="A5804" s="12">
        <v>44922</v>
      </c>
      <c r="B5804" s="11" t="s">
        <v>25662</v>
      </c>
      <c r="C5804" s="14">
        <v>5.6500000000000002E-2</v>
      </c>
      <c r="D5804" s="13" t="s">
        <v>28264</v>
      </c>
      <c r="E5804" s="13" t="s">
        <v>27771</v>
      </c>
      <c r="F5804" s="31">
        <f t="shared" si="90"/>
        <v>2</v>
      </c>
    </row>
    <row r="5805" spans="1:6" ht="29.55" customHeight="1" x14ac:dyDescent="0.4">
      <c r="A5805" s="12">
        <v>44819</v>
      </c>
      <c r="B5805" s="11" t="s">
        <v>25662</v>
      </c>
      <c r="C5805" s="17">
        <v>3.3000000000000002E-2</v>
      </c>
      <c r="D5805" s="13" t="s">
        <v>31737</v>
      </c>
      <c r="E5805" s="13" t="s">
        <v>7592</v>
      </c>
      <c r="F5805" s="31">
        <f t="shared" si="90"/>
        <v>2</v>
      </c>
    </row>
    <row r="5806" spans="1:6" ht="29.55" customHeight="1" x14ac:dyDescent="0.4">
      <c r="A5806" s="12">
        <v>44846</v>
      </c>
      <c r="B5806" s="13" t="s">
        <v>6221</v>
      </c>
      <c r="C5806" s="14">
        <v>6.2100000000000002E-2</v>
      </c>
      <c r="D5806" s="13" t="s">
        <v>30854</v>
      </c>
      <c r="E5806" s="13" t="s">
        <v>30311</v>
      </c>
      <c r="F5806" s="31">
        <f t="shared" si="90"/>
        <v>2</v>
      </c>
    </row>
    <row r="5807" spans="1:6" ht="29.55" customHeight="1" x14ac:dyDescent="0.4">
      <c r="A5807" s="12">
        <v>44803</v>
      </c>
      <c r="B5807" s="11" t="s">
        <v>6221</v>
      </c>
      <c r="C5807" s="17">
        <v>4.3900000000000002E-2</v>
      </c>
      <c r="D5807" s="13" t="s">
        <v>32338</v>
      </c>
      <c r="E5807" s="13" t="s">
        <v>498</v>
      </c>
      <c r="F5807" s="31">
        <f t="shared" si="90"/>
        <v>2</v>
      </c>
    </row>
    <row r="5808" spans="1:6" ht="29.55" customHeight="1" x14ac:dyDescent="0.4">
      <c r="A5808" s="12">
        <v>44872</v>
      </c>
      <c r="B5808" s="13" t="s">
        <v>17615</v>
      </c>
      <c r="C5808" s="14">
        <v>0.1201</v>
      </c>
      <c r="D5808" s="13" t="s">
        <v>30013</v>
      </c>
      <c r="E5808" s="13" t="s">
        <v>30014</v>
      </c>
      <c r="F5808" s="31">
        <f t="shared" si="90"/>
        <v>2</v>
      </c>
    </row>
    <row r="5809" spans="1:6" ht="29.55" customHeight="1" x14ac:dyDescent="0.4">
      <c r="A5809" s="12">
        <v>44782</v>
      </c>
      <c r="B5809" s="13" t="s">
        <v>17615</v>
      </c>
      <c r="C5809" s="14">
        <v>0.1147</v>
      </c>
      <c r="D5809" s="13" t="s">
        <v>33150</v>
      </c>
      <c r="E5809" s="13" t="s">
        <v>33145</v>
      </c>
      <c r="F5809" s="31">
        <f t="shared" si="90"/>
        <v>2</v>
      </c>
    </row>
    <row r="5810" spans="1:6" ht="29.55" customHeight="1" x14ac:dyDescent="0.4">
      <c r="A5810" s="12">
        <v>44799</v>
      </c>
      <c r="B5810" s="11" t="s">
        <v>21479</v>
      </c>
      <c r="C5810" s="17">
        <v>1.8200000000000001E-2</v>
      </c>
      <c r="D5810" s="13" t="s">
        <v>32463</v>
      </c>
      <c r="E5810" s="13" t="s">
        <v>6558</v>
      </c>
      <c r="F5810" s="31">
        <f t="shared" si="90"/>
        <v>2</v>
      </c>
    </row>
    <row r="5811" spans="1:6" ht="29.55" customHeight="1" x14ac:dyDescent="0.4">
      <c r="A5811" s="12">
        <v>44774</v>
      </c>
      <c r="B5811" s="13" t="s">
        <v>21479</v>
      </c>
      <c r="C5811" s="14">
        <v>0.16189999999999999</v>
      </c>
      <c r="D5811" s="13" t="s">
        <v>33459</v>
      </c>
      <c r="E5811" s="13" t="s">
        <v>33061</v>
      </c>
      <c r="F5811" s="31">
        <f t="shared" si="90"/>
        <v>2</v>
      </c>
    </row>
    <row r="5812" spans="1:6" ht="29.55" customHeight="1" x14ac:dyDescent="0.4">
      <c r="A5812" s="12">
        <v>44774</v>
      </c>
      <c r="B5812" s="13" t="s">
        <v>7455</v>
      </c>
      <c r="C5812" s="14">
        <v>2.23E-2</v>
      </c>
      <c r="D5812" s="13" t="s">
        <v>33515</v>
      </c>
      <c r="E5812" s="13" t="s">
        <v>33465</v>
      </c>
      <c r="F5812" s="31">
        <f t="shared" si="90"/>
        <v>2</v>
      </c>
    </row>
    <row r="5813" spans="1:6" ht="29.55" customHeight="1" x14ac:dyDescent="0.4">
      <c r="A5813" s="12">
        <v>44740</v>
      </c>
      <c r="B5813" s="13" t="s">
        <v>7455</v>
      </c>
      <c r="C5813" s="14">
        <v>4.6600000000000003E-2</v>
      </c>
      <c r="D5813" s="13" t="s">
        <v>34765</v>
      </c>
      <c r="E5813" s="13" t="s">
        <v>17865</v>
      </c>
      <c r="F5813" s="31">
        <f t="shared" si="90"/>
        <v>2</v>
      </c>
    </row>
    <row r="5814" spans="1:6" ht="29.55" customHeight="1" x14ac:dyDescent="0.4">
      <c r="A5814" s="12">
        <v>44838</v>
      </c>
      <c r="B5814" s="13" t="s">
        <v>5574</v>
      </c>
      <c r="C5814" s="13" t="s">
        <v>7650</v>
      </c>
      <c r="D5814" s="13" t="s">
        <v>31082</v>
      </c>
      <c r="E5814" s="13" t="s">
        <v>31083</v>
      </c>
      <c r="F5814" s="31">
        <f t="shared" si="90"/>
        <v>2</v>
      </c>
    </row>
    <row r="5815" spans="1:6" ht="29.55" customHeight="1" x14ac:dyDescent="0.4">
      <c r="A5815" s="12">
        <v>44722</v>
      </c>
      <c r="B5815" s="13" t="s">
        <v>5574</v>
      </c>
      <c r="C5815" s="14">
        <v>0.2253</v>
      </c>
      <c r="D5815" s="13" t="s">
        <v>35291</v>
      </c>
      <c r="E5815" s="13" t="s">
        <v>20568</v>
      </c>
      <c r="F5815" s="31">
        <f t="shared" si="90"/>
        <v>2</v>
      </c>
    </row>
    <row r="5816" spans="1:6" ht="29.55" customHeight="1" x14ac:dyDescent="0.4">
      <c r="A5816" s="12">
        <v>44923</v>
      </c>
      <c r="B5816" s="11" t="s">
        <v>14833</v>
      </c>
      <c r="C5816" s="14">
        <v>9.3299999999999994E-2</v>
      </c>
      <c r="D5816" s="13" t="s">
        <v>28212</v>
      </c>
      <c r="E5816" s="13" t="s">
        <v>27714</v>
      </c>
      <c r="F5816" s="31">
        <f t="shared" si="90"/>
        <v>2</v>
      </c>
    </row>
    <row r="5817" spans="1:6" ht="29.55" customHeight="1" x14ac:dyDescent="0.4">
      <c r="A5817" s="12">
        <v>44922</v>
      </c>
      <c r="B5817" s="11" t="s">
        <v>14833</v>
      </c>
      <c r="C5817" s="11" t="s">
        <v>5979</v>
      </c>
      <c r="D5817" s="13" t="s">
        <v>28239</v>
      </c>
      <c r="E5817" s="13" t="s">
        <v>27714</v>
      </c>
      <c r="F5817" s="31">
        <f t="shared" si="90"/>
        <v>2</v>
      </c>
    </row>
    <row r="5818" spans="1:6" ht="29.55" customHeight="1" x14ac:dyDescent="0.4">
      <c r="A5818" s="12">
        <v>44736</v>
      </c>
      <c r="B5818" s="13" t="s">
        <v>16328</v>
      </c>
      <c r="C5818" s="14">
        <v>0.1027</v>
      </c>
      <c r="D5818" s="13" t="s">
        <v>34840</v>
      </c>
      <c r="E5818" s="13" t="s">
        <v>23088</v>
      </c>
      <c r="F5818" s="31">
        <f t="shared" si="90"/>
        <v>2</v>
      </c>
    </row>
    <row r="5819" spans="1:6" ht="29.55" customHeight="1" x14ac:dyDescent="0.4">
      <c r="A5819" s="12">
        <v>44734</v>
      </c>
      <c r="B5819" s="13" t="s">
        <v>16328</v>
      </c>
      <c r="C5819" s="14">
        <v>0.24229999999999999</v>
      </c>
      <c r="D5819" s="13" t="s">
        <v>34958</v>
      </c>
      <c r="E5819" s="13" t="s">
        <v>34584</v>
      </c>
      <c r="F5819" s="31">
        <f t="shared" si="90"/>
        <v>2</v>
      </c>
    </row>
    <row r="5820" spans="1:6" ht="29.55" customHeight="1" x14ac:dyDescent="0.4">
      <c r="A5820" s="12">
        <v>44887</v>
      </c>
      <c r="B5820" s="13" t="s">
        <v>20389</v>
      </c>
      <c r="C5820" s="14">
        <v>0.1389</v>
      </c>
      <c r="D5820" s="13" t="s">
        <v>29380</v>
      </c>
      <c r="E5820" s="13" t="s">
        <v>20571</v>
      </c>
      <c r="F5820" s="31">
        <f t="shared" si="90"/>
        <v>2</v>
      </c>
    </row>
    <row r="5821" spans="1:6" ht="29.55" customHeight="1" x14ac:dyDescent="0.4">
      <c r="A5821" s="12">
        <v>44886</v>
      </c>
      <c r="B5821" s="13" t="s">
        <v>20389</v>
      </c>
      <c r="C5821" s="14">
        <v>0.1389</v>
      </c>
      <c r="D5821" s="13" t="s">
        <v>29440</v>
      </c>
      <c r="E5821" s="13" t="s">
        <v>20571</v>
      </c>
      <c r="F5821" s="31">
        <f t="shared" si="90"/>
        <v>2</v>
      </c>
    </row>
    <row r="5822" spans="1:6" ht="29.55" customHeight="1" x14ac:dyDescent="0.4">
      <c r="A5822" s="12">
        <v>44890</v>
      </c>
      <c r="B5822" s="11" t="s">
        <v>11756</v>
      </c>
      <c r="C5822" s="17">
        <v>6.9599999999999995E-2</v>
      </c>
      <c r="D5822" s="13" t="s">
        <v>29203</v>
      </c>
      <c r="E5822" s="13" t="s">
        <v>6473</v>
      </c>
      <c r="F5822" s="31">
        <f t="shared" si="90"/>
        <v>2</v>
      </c>
    </row>
    <row r="5823" spans="1:6" ht="29.55" customHeight="1" x14ac:dyDescent="0.4">
      <c r="A5823" s="12">
        <v>44883</v>
      </c>
      <c r="B5823" s="13" t="s">
        <v>11756</v>
      </c>
      <c r="C5823" s="14">
        <v>4.9399999999999999E-2</v>
      </c>
      <c r="D5823" s="13" t="s">
        <v>29531</v>
      </c>
      <c r="E5823" s="13" t="s">
        <v>6473</v>
      </c>
      <c r="F5823" s="31">
        <f t="shared" si="90"/>
        <v>2</v>
      </c>
    </row>
    <row r="5824" spans="1:6" ht="29.55" customHeight="1" x14ac:dyDescent="0.4">
      <c r="A5824" s="12">
        <v>44917</v>
      </c>
      <c r="B5824" s="11" t="s">
        <v>46</v>
      </c>
      <c r="C5824" s="14">
        <v>5.3900000000000003E-2</v>
      </c>
      <c r="D5824" s="13" t="s">
        <v>28381</v>
      </c>
      <c r="E5824" s="13" t="s">
        <v>7257</v>
      </c>
      <c r="F5824" s="31">
        <f t="shared" si="90"/>
        <v>2</v>
      </c>
    </row>
    <row r="5825" spans="1:6" ht="29.55" customHeight="1" x14ac:dyDescent="0.4">
      <c r="A5825" s="12">
        <v>44873</v>
      </c>
      <c r="B5825" s="13" t="s">
        <v>46</v>
      </c>
      <c r="C5825" s="14">
        <v>9.2999999999999999E-2</v>
      </c>
      <c r="D5825" s="13" t="s">
        <v>29974</v>
      </c>
      <c r="E5825" s="13" t="s">
        <v>38</v>
      </c>
      <c r="F5825" s="31">
        <f t="shared" si="90"/>
        <v>2</v>
      </c>
    </row>
    <row r="5826" spans="1:6" ht="29.55" customHeight="1" x14ac:dyDescent="0.4">
      <c r="A5826" s="12">
        <v>44875</v>
      </c>
      <c r="B5826" s="13" t="s">
        <v>29885</v>
      </c>
      <c r="C5826" s="14">
        <v>2.1600000000000001E-2</v>
      </c>
      <c r="D5826" s="13" t="s">
        <v>29886</v>
      </c>
      <c r="E5826" s="13" t="s">
        <v>481</v>
      </c>
      <c r="F5826" s="31">
        <f t="shared" ref="F5826:F5889" si="91">COUNTIF(B:B,B5826)</f>
        <v>2</v>
      </c>
    </row>
    <row r="5827" spans="1:6" ht="29.55" customHeight="1" x14ac:dyDescent="0.4">
      <c r="A5827" s="12">
        <v>44810</v>
      </c>
      <c r="B5827" s="11" t="s">
        <v>29885</v>
      </c>
      <c r="C5827" s="17">
        <v>6.6699999999999995E-2</v>
      </c>
      <c r="D5827" s="13" t="s">
        <v>32055</v>
      </c>
      <c r="E5827" s="13" t="s">
        <v>31984</v>
      </c>
      <c r="F5827" s="31">
        <f t="shared" si="91"/>
        <v>2</v>
      </c>
    </row>
    <row r="5828" spans="1:6" ht="29.55" customHeight="1" x14ac:dyDescent="0.4">
      <c r="A5828" s="12">
        <v>44896</v>
      </c>
      <c r="B5828" s="11" t="s">
        <v>28003</v>
      </c>
      <c r="C5828" s="11" t="s">
        <v>28010</v>
      </c>
      <c r="D5828" s="13" t="s">
        <v>28980</v>
      </c>
      <c r="E5828" s="13" t="s">
        <v>7018</v>
      </c>
      <c r="F5828" s="31">
        <f t="shared" si="91"/>
        <v>2</v>
      </c>
    </row>
    <row r="5829" spans="1:6" ht="29.55" customHeight="1" x14ac:dyDescent="0.4">
      <c r="A5829" s="12">
        <v>44895</v>
      </c>
      <c r="B5829" s="11" t="s">
        <v>28003</v>
      </c>
      <c r="C5829" s="14">
        <v>8.9899999999999994E-2</v>
      </c>
      <c r="D5829" s="13" t="s">
        <v>29061</v>
      </c>
      <c r="E5829" s="13" t="s">
        <v>7018</v>
      </c>
      <c r="F5829" s="31">
        <f t="shared" si="91"/>
        <v>2</v>
      </c>
    </row>
    <row r="5830" spans="1:6" ht="29.55" customHeight="1" x14ac:dyDescent="0.4">
      <c r="A5830" s="12">
        <v>44771</v>
      </c>
      <c r="B5830" s="13" t="s">
        <v>33530</v>
      </c>
      <c r="C5830" s="14">
        <v>0.12820000000000001</v>
      </c>
      <c r="D5830" s="13" t="s">
        <v>33531</v>
      </c>
      <c r="E5830" s="13" t="s">
        <v>33518</v>
      </c>
      <c r="F5830" s="31">
        <f t="shared" si="91"/>
        <v>2</v>
      </c>
    </row>
    <row r="5831" spans="1:6" ht="29.55" customHeight="1" x14ac:dyDescent="0.4">
      <c r="A5831" s="12">
        <v>44770</v>
      </c>
      <c r="B5831" s="13" t="s">
        <v>33530</v>
      </c>
      <c r="C5831" s="14">
        <v>6.0199999999999997E-2</v>
      </c>
      <c r="D5831" s="13" t="s">
        <v>33613</v>
      </c>
      <c r="E5831" s="13" t="s">
        <v>32989</v>
      </c>
      <c r="F5831" s="31">
        <f t="shared" si="91"/>
        <v>2</v>
      </c>
    </row>
    <row r="5832" spans="1:6" ht="29.55" customHeight="1" x14ac:dyDescent="0.4">
      <c r="A5832" s="12">
        <v>44854</v>
      </c>
      <c r="B5832" s="11" t="s">
        <v>13184</v>
      </c>
      <c r="C5832" s="17">
        <v>0.1391</v>
      </c>
      <c r="D5832" s="13" t="s">
        <v>30558</v>
      </c>
      <c r="E5832" s="13" t="s">
        <v>30559</v>
      </c>
      <c r="F5832" s="31">
        <f t="shared" si="91"/>
        <v>2</v>
      </c>
    </row>
    <row r="5833" spans="1:6" ht="29.55" customHeight="1" x14ac:dyDescent="0.4">
      <c r="A5833" s="12">
        <v>44790</v>
      </c>
      <c r="B5833" s="13" t="s">
        <v>13184</v>
      </c>
      <c r="C5833" s="14">
        <v>4.5100000000000001E-2</v>
      </c>
      <c r="D5833" s="13" t="s">
        <v>32851</v>
      </c>
      <c r="E5833" s="13" t="s">
        <v>22960</v>
      </c>
      <c r="F5833" s="31">
        <f t="shared" si="91"/>
        <v>2</v>
      </c>
    </row>
    <row r="5834" spans="1:6" ht="29.55" customHeight="1" x14ac:dyDescent="0.4">
      <c r="A5834" s="12">
        <v>44854</v>
      </c>
      <c r="B5834" s="11" t="s">
        <v>318</v>
      </c>
      <c r="C5834" s="17">
        <v>0.15709999999999999</v>
      </c>
      <c r="D5834" s="13" t="s">
        <v>30554</v>
      </c>
      <c r="E5834" s="13" t="s">
        <v>172</v>
      </c>
      <c r="F5834" s="31">
        <f t="shared" si="91"/>
        <v>2</v>
      </c>
    </row>
    <row r="5835" spans="1:6" ht="29.55" customHeight="1" x14ac:dyDescent="0.4">
      <c r="A5835" s="12">
        <v>44851</v>
      </c>
      <c r="B5835" s="13" t="s">
        <v>318</v>
      </c>
      <c r="C5835" s="14">
        <v>0.29809999999999998</v>
      </c>
      <c r="D5835" s="13" t="s">
        <v>30749</v>
      </c>
      <c r="E5835" s="13" t="s">
        <v>30640</v>
      </c>
      <c r="F5835" s="31">
        <f t="shared" si="91"/>
        <v>2</v>
      </c>
    </row>
    <row r="5836" spans="1:6" ht="29.55" customHeight="1" x14ac:dyDescent="0.4">
      <c r="A5836" s="12">
        <v>44861</v>
      </c>
      <c r="B5836" s="13" t="s">
        <v>8075</v>
      </c>
      <c r="C5836" s="14">
        <v>8.5599999999999996E-2</v>
      </c>
      <c r="D5836" s="13" t="s">
        <v>30295</v>
      </c>
      <c r="E5836" s="13" t="s">
        <v>8077</v>
      </c>
      <c r="F5836" s="31">
        <f t="shared" si="91"/>
        <v>2</v>
      </c>
    </row>
    <row r="5837" spans="1:6" ht="29.55" customHeight="1" x14ac:dyDescent="0.4">
      <c r="A5837" s="12">
        <v>44855</v>
      </c>
      <c r="B5837" s="11" t="s">
        <v>8075</v>
      </c>
      <c r="C5837" s="17">
        <v>8.7599999999999997E-2</v>
      </c>
      <c r="D5837" s="13" t="s">
        <v>30517</v>
      </c>
      <c r="E5837" s="13" t="s">
        <v>30518</v>
      </c>
      <c r="F5837" s="31">
        <f t="shared" si="91"/>
        <v>2</v>
      </c>
    </row>
    <row r="5838" spans="1:6" ht="29.55" customHeight="1" x14ac:dyDescent="0.4">
      <c r="A5838" s="12">
        <v>44839</v>
      </c>
      <c r="B5838" s="13" t="s">
        <v>31062</v>
      </c>
      <c r="C5838" s="14">
        <v>5.7500000000000002E-2</v>
      </c>
      <c r="D5838" s="13" t="s">
        <v>31063</v>
      </c>
      <c r="E5838" s="13" t="s">
        <v>18982</v>
      </c>
      <c r="F5838" s="31">
        <f t="shared" si="91"/>
        <v>2</v>
      </c>
    </row>
    <row r="5839" spans="1:6" ht="29.55" customHeight="1" x14ac:dyDescent="0.4">
      <c r="A5839" s="12">
        <v>44747</v>
      </c>
      <c r="B5839" s="13" t="s">
        <v>31062</v>
      </c>
      <c r="C5839" s="14">
        <v>8.43E-2</v>
      </c>
      <c r="D5839" s="13" t="s">
        <v>34512</v>
      </c>
      <c r="E5839" s="13" t="s">
        <v>34510</v>
      </c>
      <c r="F5839" s="31">
        <f t="shared" si="91"/>
        <v>2</v>
      </c>
    </row>
    <row r="5840" spans="1:6" ht="29.55" customHeight="1" x14ac:dyDescent="0.4">
      <c r="A5840" s="12">
        <v>44866</v>
      </c>
      <c r="B5840" s="13" t="s">
        <v>5525</v>
      </c>
      <c r="C5840" s="14">
        <v>0.1467</v>
      </c>
      <c r="D5840" s="13" t="s">
        <v>30130</v>
      </c>
      <c r="E5840" s="13" t="s">
        <v>30131</v>
      </c>
      <c r="F5840" s="31">
        <f t="shared" si="91"/>
        <v>2</v>
      </c>
    </row>
    <row r="5841" spans="1:6" ht="29.55" customHeight="1" x14ac:dyDescent="0.4">
      <c r="A5841" s="12">
        <v>44799</v>
      </c>
      <c r="B5841" s="11" t="s">
        <v>5525</v>
      </c>
      <c r="C5841" s="17">
        <v>4.0800000000000003E-2</v>
      </c>
      <c r="D5841" s="13" t="s">
        <v>32455</v>
      </c>
      <c r="E5841" s="13" t="s">
        <v>30131</v>
      </c>
      <c r="F5841" s="31">
        <f t="shared" si="91"/>
        <v>2</v>
      </c>
    </row>
    <row r="5842" spans="1:6" ht="29.55" customHeight="1" x14ac:dyDescent="0.4">
      <c r="A5842" s="12">
        <v>44866</v>
      </c>
      <c r="B5842" s="13" t="s">
        <v>30180</v>
      </c>
      <c r="C5842" s="14">
        <v>7.17E-2</v>
      </c>
      <c r="D5842" s="13" t="s">
        <v>30181</v>
      </c>
      <c r="E5842" s="13" t="s">
        <v>22283</v>
      </c>
      <c r="F5842" s="31">
        <f t="shared" si="91"/>
        <v>2</v>
      </c>
    </row>
    <row r="5843" spans="1:6" ht="29.55" customHeight="1" x14ac:dyDescent="0.4">
      <c r="A5843" s="12">
        <v>44854</v>
      </c>
      <c r="B5843" s="11" t="s">
        <v>30180</v>
      </c>
      <c r="C5843" s="17">
        <v>0.14019999999999999</v>
      </c>
      <c r="D5843" s="13" t="s">
        <v>30556</v>
      </c>
      <c r="E5843" s="13" t="s">
        <v>30557</v>
      </c>
      <c r="F5843" s="31">
        <f t="shared" si="91"/>
        <v>2</v>
      </c>
    </row>
    <row r="5844" spans="1:6" ht="29.55" customHeight="1" x14ac:dyDescent="0.4">
      <c r="A5844" s="12">
        <v>44846</v>
      </c>
      <c r="B5844" s="13" t="s">
        <v>15149</v>
      </c>
      <c r="C5844" s="14">
        <v>2.9899999999999999E-2</v>
      </c>
      <c r="D5844" s="13" t="s">
        <v>30848</v>
      </c>
      <c r="E5844" s="13" t="s">
        <v>30311</v>
      </c>
      <c r="F5844" s="31">
        <f t="shared" si="91"/>
        <v>2</v>
      </c>
    </row>
    <row r="5845" spans="1:6" ht="29.55" customHeight="1" x14ac:dyDescent="0.4">
      <c r="A5845" s="12">
        <v>44784</v>
      </c>
      <c r="B5845" s="13" t="s">
        <v>15149</v>
      </c>
      <c r="C5845" s="14">
        <v>3.2300000000000002E-2</v>
      </c>
      <c r="D5845" s="13" t="s">
        <v>33025</v>
      </c>
      <c r="E5845" s="13" t="s">
        <v>33022</v>
      </c>
      <c r="F5845" s="31">
        <f t="shared" si="91"/>
        <v>2</v>
      </c>
    </row>
    <row r="5846" spans="1:6" ht="29.55" customHeight="1" x14ac:dyDescent="0.4">
      <c r="A5846" s="12">
        <v>44903</v>
      </c>
      <c r="B5846" s="11" t="s">
        <v>28838</v>
      </c>
      <c r="C5846" s="14">
        <v>0.24</v>
      </c>
      <c r="D5846" s="13" t="s">
        <v>28839</v>
      </c>
      <c r="E5846" s="13" t="s">
        <v>20571</v>
      </c>
      <c r="F5846" s="31">
        <f t="shared" si="91"/>
        <v>2</v>
      </c>
    </row>
    <row r="5847" spans="1:6" ht="29.55" customHeight="1" x14ac:dyDescent="0.4">
      <c r="A5847" s="12">
        <v>44826</v>
      </c>
      <c r="B5847" s="13" t="s">
        <v>28838</v>
      </c>
      <c r="C5847" s="14">
        <v>0.02</v>
      </c>
      <c r="D5847" s="13" t="s">
        <v>31390</v>
      </c>
      <c r="E5847" s="13" t="s">
        <v>6231</v>
      </c>
      <c r="F5847" s="31">
        <f t="shared" si="91"/>
        <v>2</v>
      </c>
    </row>
    <row r="5848" spans="1:6" ht="29.55" customHeight="1" x14ac:dyDescent="0.4">
      <c r="A5848" s="12">
        <v>44888</v>
      </c>
      <c r="B5848" s="13" t="s">
        <v>21983</v>
      </c>
      <c r="C5848" s="14">
        <v>0.1429</v>
      </c>
      <c r="D5848" s="13" t="s">
        <v>29319</v>
      </c>
      <c r="E5848" s="13" t="s">
        <v>23586</v>
      </c>
      <c r="F5848" s="31">
        <f t="shared" si="91"/>
        <v>2</v>
      </c>
    </row>
    <row r="5849" spans="1:6" ht="29.55" customHeight="1" x14ac:dyDescent="0.4">
      <c r="A5849" s="12">
        <v>44790</v>
      </c>
      <c r="B5849" s="13" t="s">
        <v>21983</v>
      </c>
      <c r="C5849" s="14">
        <v>7.6100000000000001E-2</v>
      </c>
      <c r="D5849" s="13" t="s">
        <v>32834</v>
      </c>
      <c r="E5849" s="13" t="s">
        <v>16032</v>
      </c>
      <c r="F5849" s="31">
        <f t="shared" si="91"/>
        <v>2</v>
      </c>
    </row>
    <row r="5850" spans="1:6" ht="29.55" customHeight="1" x14ac:dyDescent="0.4">
      <c r="A5850" s="12">
        <v>44831</v>
      </c>
      <c r="B5850" s="13" t="s">
        <v>7612</v>
      </c>
      <c r="C5850" s="14">
        <v>5.28E-2</v>
      </c>
      <c r="D5850" s="13" t="s">
        <v>31308</v>
      </c>
      <c r="E5850" s="13" t="s">
        <v>160</v>
      </c>
      <c r="F5850" s="31">
        <f t="shared" si="91"/>
        <v>2</v>
      </c>
    </row>
    <row r="5851" spans="1:6" ht="29.55" customHeight="1" x14ac:dyDescent="0.4">
      <c r="A5851" s="12">
        <v>44742</v>
      </c>
      <c r="B5851" s="13" t="s">
        <v>7612</v>
      </c>
      <c r="C5851" s="14">
        <v>4.7500000000000001E-2</v>
      </c>
      <c r="D5851" s="13" t="s">
        <v>34664</v>
      </c>
      <c r="E5851" s="13" t="s">
        <v>7</v>
      </c>
      <c r="F5851" s="31">
        <f t="shared" si="91"/>
        <v>2</v>
      </c>
    </row>
    <row r="5852" spans="1:6" ht="29.55" customHeight="1" x14ac:dyDescent="0.4">
      <c r="A5852" s="12">
        <v>44902</v>
      </c>
      <c r="B5852" s="11" t="s">
        <v>8409</v>
      </c>
      <c r="C5852" s="14">
        <v>0.1724</v>
      </c>
      <c r="D5852" s="13" t="s">
        <v>28871</v>
      </c>
      <c r="E5852" s="13" t="s">
        <v>17784</v>
      </c>
      <c r="F5852" s="31">
        <f t="shared" si="91"/>
        <v>2</v>
      </c>
    </row>
    <row r="5853" spans="1:6" ht="29.55" customHeight="1" x14ac:dyDescent="0.4">
      <c r="A5853" s="12">
        <v>44851</v>
      </c>
      <c r="B5853" s="13" t="s">
        <v>8409</v>
      </c>
      <c r="C5853" s="14">
        <v>6.8400000000000002E-2</v>
      </c>
      <c r="D5853" s="13" t="s">
        <v>30731</v>
      </c>
      <c r="E5853" s="13" t="s">
        <v>21019</v>
      </c>
      <c r="F5853" s="31">
        <f t="shared" si="91"/>
        <v>2</v>
      </c>
    </row>
    <row r="5854" spans="1:6" ht="29.55" customHeight="1" x14ac:dyDescent="0.4">
      <c r="A5854" s="12">
        <v>44918</v>
      </c>
      <c r="B5854" s="11" t="s">
        <v>11126</v>
      </c>
      <c r="C5854" s="14">
        <v>8.9200000000000002E-2</v>
      </c>
      <c r="D5854" s="13" t="s">
        <v>28321</v>
      </c>
      <c r="E5854" s="13" t="s">
        <v>28322</v>
      </c>
      <c r="F5854" s="31">
        <f t="shared" si="91"/>
        <v>2</v>
      </c>
    </row>
    <row r="5855" spans="1:6" ht="29.55" customHeight="1" x14ac:dyDescent="0.4">
      <c r="A5855" s="12">
        <v>44915</v>
      </c>
      <c r="B5855" s="11" t="s">
        <v>11126</v>
      </c>
      <c r="C5855" s="14">
        <v>7.6799999999999993E-2</v>
      </c>
      <c r="D5855" s="13" t="s">
        <v>28476</v>
      </c>
      <c r="E5855" s="13" t="s">
        <v>28322</v>
      </c>
      <c r="F5855" s="31">
        <f t="shared" si="91"/>
        <v>2</v>
      </c>
    </row>
    <row r="5856" spans="1:6" ht="29.55" customHeight="1" x14ac:dyDescent="0.4">
      <c r="A5856" s="12">
        <v>44859</v>
      </c>
      <c r="B5856" s="11" t="s">
        <v>26749</v>
      </c>
      <c r="C5856" s="17">
        <v>0.11899999999999999</v>
      </c>
      <c r="D5856" s="13" t="s">
        <v>30378</v>
      </c>
      <c r="E5856" s="13" t="s">
        <v>30379</v>
      </c>
      <c r="F5856" s="31">
        <f t="shared" si="91"/>
        <v>2</v>
      </c>
    </row>
    <row r="5857" spans="1:6" ht="29.55" customHeight="1" x14ac:dyDescent="0.4">
      <c r="A5857" s="12">
        <v>44817</v>
      </c>
      <c r="B5857" s="11" t="s">
        <v>26749</v>
      </c>
      <c r="C5857" s="17">
        <v>5.6500000000000002E-2</v>
      </c>
      <c r="D5857" s="13" t="s">
        <v>31866</v>
      </c>
      <c r="E5857" s="13" t="s">
        <v>6329</v>
      </c>
      <c r="F5857" s="31">
        <f t="shared" si="91"/>
        <v>2</v>
      </c>
    </row>
    <row r="5858" spans="1:6" ht="29.55" customHeight="1" x14ac:dyDescent="0.4">
      <c r="A5858" s="12">
        <v>44902</v>
      </c>
      <c r="B5858" s="11" t="s">
        <v>10758</v>
      </c>
      <c r="C5858" s="14">
        <v>7.9299999999999995E-2</v>
      </c>
      <c r="D5858" s="13" t="s">
        <v>28888</v>
      </c>
      <c r="E5858" s="13" t="s">
        <v>19516</v>
      </c>
      <c r="F5858" s="31">
        <f t="shared" si="91"/>
        <v>2</v>
      </c>
    </row>
    <row r="5859" spans="1:6" ht="29.55" customHeight="1" x14ac:dyDescent="0.4">
      <c r="A5859" s="12">
        <v>44742</v>
      </c>
      <c r="B5859" s="13" t="s">
        <v>10758</v>
      </c>
      <c r="C5859" s="14">
        <v>9.8599999999999993E-2</v>
      </c>
      <c r="D5859" s="13" t="s">
        <v>34661</v>
      </c>
      <c r="E5859" s="13" t="s">
        <v>7</v>
      </c>
      <c r="F5859" s="31">
        <f t="shared" si="91"/>
        <v>2</v>
      </c>
    </row>
    <row r="5860" spans="1:6" ht="29.55" customHeight="1" x14ac:dyDescent="0.4">
      <c r="A5860" s="12">
        <v>44922</v>
      </c>
      <c r="B5860" s="11" t="s">
        <v>26743</v>
      </c>
      <c r="C5860" s="14">
        <v>5.9499999999999997E-2</v>
      </c>
      <c r="D5860" s="13" t="s">
        <v>28262</v>
      </c>
      <c r="E5860" s="13" t="s">
        <v>27714</v>
      </c>
      <c r="F5860" s="31">
        <f t="shared" si="91"/>
        <v>2</v>
      </c>
    </row>
    <row r="5861" spans="1:6" ht="29.55" customHeight="1" x14ac:dyDescent="0.4">
      <c r="A5861" s="12">
        <v>44756</v>
      </c>
      <c r="B5861" s="11" t="s">
        <v>26743</v>
      </c>
      <c r="C5861" s="14">
        <v>0.1585</v>
      </c>
      <c r="D5861" s="13" t="s">
        <v>34082</v>
      </c>
      <c r="E5861" s="13" t="s">
        <v>34083</v>
      </c>
      <c r="F5861" s="31">
        <f t="shared" si="91"/>
        <v>2</v>
      </c>
    </row>
    <row r="5862" spans="1:6" ht="29.55" customHeight="1" x14ac:dyDescent="0.4">
      <c r="A5862" s="12">
        <v>44909</v>
      </c>
      <c r="B5862" s="11" t="s">
        <v>21414</v>
      </c>
      <c r="C5862" s="14">
        <v>7.3800000000000004E-2</v>
      </c>
      <c r="D5862" s="13" t="s">
        <v>28674</v>
      </c>
      <c r="E5862" s="13" t="s">
        <v>28632</v>
      </c>
      <c r="F5862" s="31">
        <f t="shared" si="91"/>
        <v>2</v>
      </c>
    </row>
    <row r="5863" spans="1:6" ht="29.55" customHeight="1" x14ac:dyDescent="0.4">
      <c r="A5863" s="12">
        <v>44846</v>
      </c>
      <c r="B5863" s="13" t="s">
        <v>21414</v>
      </c>
      <c r="C5863" s="14">
        <v>6.9199999999999998E-2</v>
      </c>
      <c r="D5863" s="13" t="s">
        <v>30856</v>
      </c>
      <c r="E5863" s="13" t="s">
        <v>30624</v>
      </c>
      <c r="F5863" s="31">
        <f t="shared" si="91"/>
        <v>2</v>
      </c>
    </row>
    <row r="5864" spans="1:6" ht="29.55" customHeight="1" x14ac:dyDescent="0.4">
      <c r="A5864" s="12">
        <v>44847</v>
      </c>
      <c r="B5864" s="13" t="s">
        <v>21027</v>
      </c>
      <c r="C5864" s="14">
        <v>0.29859999999999998</v>
      </c>
      <c r="D5864" s="13" t="s">
        <v>30832</v>
      </c>
      <c r="E5864" s="13" t="s">
        <v>18982</v>
      </c>
      <c r="F5864" s="31">
        <f t="shared" si="91"/>
        <v>2</v>
      </c>
    </row>
    <row r="5865" spans="1:6" ht="29.55" customHeight="1" x14ac:dyDescent="0.4">
      <c r="A5865" s="12">
        <v>44846</v>
      </c>
      <c r="B5865" s="13" t="s">
        <v>21027</v>
      </c>
      <c r="C5865" s="14">
        <v>0.29909999999999998</v>
      </c>
      <c r="D5865" s="13" t="s">
        <v>30870</v>
      </c>
      <c r="E5865" s="13" t="s">
        <v>30640</v>
      </c>
      <c r="F5865" s="31">
        <f t="shared" si="91"/>
        <v>2</v>
      </c>
    </row>
    <row r="5866" spans="1:6" ht="29.55" customHeight="1" x14ac:dyDescent="0.4">
      <c r="A5866" s="12">
        <v>44923</v>
      </c>
      <c r="B5866" s="11" t="s">
        <v>14990</v>
      </c>
      <c r="C5866" s="14">
        <v>9.8900000000000002E-2</v>
      </c>
      <c r="D5866" s="13" t="s">
        <v>28208</v>
      </c>
      <c r="E5866" s="13" t="s">
        <v>24340</v>
      </c>
      <c r="F5866" s="31">
        <f t="shared" si="91"/>
        <v>2</v>
      </c>
    </row>
    <row r="5867" spans="1:6" ht="29.55" customHeight="1" x14ac:dyDescent="0.4">
      <c r="A5867" s="12">
        <v>44777</v>
      </c>
      <c r="B5867" s="13" t="s">
        <v>14990</v>
      </c>
      <c r="C5867" s="14">
        <v>5.5599999999999997E-2</v>
      </c>
      <c r="D5867" s="13" t="s">
        <v>33340</v>
      </c>
      <c r="E5867" s="13" t="s">
        <v>33298</v>
      </c>
      <c r="F5867" s="31">
        <f t="shared" si="91"/>
        <v>2</v>
      </c>
    </row>
    <row r="5868" spans="1:6" ht="29.55" customHeight="1" x14ac:dyDescent="0.4">
      <c r="A5868" s="12">
        <v>44917</v>
      </c>
      <c r="B5868" s="11" t="s">
        <v>28375</v>
      </c>
      <c r="C5868" s="14">
        <v>6.6699999999999995E-2</v>
      </c>
      <c r="D5868" s="13" t="s">
        <v>27920</v>
      </c>
      <c r="E5868" s="13" t="s">
        <v>17784</v>
      </c>
      <c r="F5868" s="31">
        <f t="shared" si="91"/>
        <v>2</v>
      </c>
    </row>
    <row r="5869" spans="1:6" ht="29.55" customHeight="1" x14ac:dyDescent="0.4">
      <c r="A5869" s="12">
        <v>44889</v>
      </c>
      <c r="B5869" s="13" t="s">
        <v>28375</v>
      </c>
      <c r="C5869" s="14">
        <v>0.1168</v>
      </c>
      <c r="D5869" s="13" t="s">
        <v>29280</v>
      </c>
      <c r="E5869" s="13" t="s">
        <v>17784</v>
      </c>
      <c r="F5869" s="31">
        <f t="shared" si="91"/>
        <v>2</v>
      </c>
    </row>
    <row r="5870" spans="1:6" ht="29.55" customHeight="1" x14ac:dyDescent="0.4">
      <c r="A5870" s="12">
        <v>44811</v>
      </c>
      <c r="B5870" s="11" t="s">
        <v>31990</v>
      </c>
      <c r="C5870" s="17">
        <v>5.0299999999999997E-2</v>
      </c>
      <c r="D5870" s="13" t="s">
        <v>31991</v>
      </c>
      <c r="E5870" s="13" t="s">
        <v>20277</v>
      </c>
      <c r="F5870" s="31">
        <f t="shared" si="91"/>
        <v>2</v>
      </c>
    </row>
    <row r="5871" spans="1:6" ht="29.55" customHeight="1" x14ac:dyDescent="0.4">
      <c r="A5871" s="12">
        <v>44781</v>
      </c>
      <c r="B5871" s="13" t="s">
        <v>31990</v>
      </c>
      <c r="C5871" s="14">
        <v>6.6299999999999998E-2</v>
      </c>
      <c r="D5871" s="13" t="s">
        <v>33192</v>
      </c>
      <c r="E5871" s="13" t="s">
        <v>33185</v>
      </c>
      <c r="F5871" s="31">
        <f t="shared" si="91"/>
        <v>2</v>
      </c>
    </row>
    <row r="5872" spans="1:6" ht="29.55" customHeight="1" x14ac:dyDescent="0.4">
      <c r="A5872" s="12">
        <v>44806</v>
      </c>
      <c r="B5872" s="11" t="s">
        <v>6711</v>
      </c>
      <c r="C5872" s="17">
        <v>7.4999999999999997E-3</v>
      </c>
      <c r="D5872" s="13" t="s">
        <v>32204</v>
      </c>
      <c r="E5872" s="13" t="s">
        <v>564</v>
      </c>
      <c r="F5872" s="31">
        <f t="shared" si="91"/>
        <v>2</v>
      </c>
    </row>
    <row r="5873" spans="1:6" ht="29.55" customHeight="1" x14ac:dyDescent="0.4">
      <c r="A5873" s="12">
        <v>44746</v>
      </c>
      <c r="B5873" s="13" t="s">
        <v>6711</v>
      </c>
      <c r="C5873" s="14">
        <v>6.4000000000000003E-3</v>
      </c>
      <c r="D5873" s="13" t="s">
        <v>34570</v>
      </c>
      <c r="E5873" s="13" t="s">
        <v>20568</v>
      </c>
      <c r="F5873" s="31">
        <f t="shared" si="91"/>
        <v>2</v>
      </c>
    </row>
    <row r="5874" spans="1:6" ht="29.55" customHeight="1" x14ac:dyDescent="0.4">
      <c r="A5874" s="12">
        <v>44895</v>
      </c>
      <c r="B5874" s="11" t="s">
        <v>27948</v>
      </c>
      <c r="C5874" s="14">
        <v>7.5399999999999995E-2</v>
      </c>
      <c r="D5874" s="13" t="s">
        <v>29076</v>
      </c>
      <c r="E5874" s="13" t="s">
        <v>17800</v>
      </c>
      <c r="F5874" s="31">
        <f t="shared" si="91"/>
        <v>2</v>
      </c>
    </row>
    <row r="5875" spans="1:6" ht="29.55" customHeight="1" x14ac:dyDescent="0.4">
      <c r="A5875" s="12">
        <v>44894</v>
      </c>
      <c r="B5875" s="11" t="s">
        <v>27948</v>
      </c>
      <c r="C5875" s="14">
        <v>7.0800000000000002E-2</v>
      </c>
      <c r="D5875" s="13" t="s">
        <v>29128</v>
      </c>
      <c r="E5875" s="13" t="s">
        <v>29117</v>
      </c>
      <c r="F5875" s="31">
        <f t="shared" si="91"/>
        <v>2</v>
      </c>
    </row>
    <row r="5876" spans="1:6" ht="29.55" customHeight="1" x14ac:dyDescent="0.4">
      <c r="A5876" s="12">
        <v>44796</v>
      </c>
      <c r="B5876" s="13" t="s">
        <v>16238</v>
      </c>
      <c r="C5876" s="14">
        <v>4.2500000000000003E-2</v>
      </c>
      <c r="D5876" s="13" t="s">
        <v>32701</v>
      </c>
      <c r="E5876" s="13" t="s">
        <v>10577</v>
      </c>
      <c r="F5876" s="31">
        <f t="shared" si="91"/>
        <v>2</v>
      </c>
    </row>
    <row r="5877" spans="1:6" ht="29.55" customHeight="1" x14ac:dyDescent="0.4">
      <c r="A5877" s="12">
        <v>44746</v>
      </c>
      <c r="B5877" s="13" t="s">
        <v>16238</v>
      </c>
      <c r="C5877" s="14">
        <v>5.4999999999999997E-3</v>
      </c>
      <c r="D5877" s="13" t="s">
        <v>34590</v>
      </c>
      <c r="E5877" s="13" t="s">
        <v>34584</v>
      </c>
      <c r="F5877" s="31">
        <f t="shared" si="91"/>
        <v>2</v>
      </c>
    </row>
    <row r="5878" spans="1:6" ht="29.55" customHeight="1" x14ac:dyDescent="0.4">
      <c r="A5878" s="12">
        <v>44818</v>
      </c>
      <c r="B5878" s="11" t="s">
        <v>17125</v>
      </c>
      <c r="C5878" s="17">
        <v>6.83E-2</v>
      </c>
      <c r="D5878" s="13" t="s">
        <v>31772</v>
      </c>
      <c r="E5878" s="13" t="s">
        <v>31773</v>
      </c>
      <c r="F5878" s="31">
        <f t="shared" si="91"/>
        <v>2</v>
      </c>
    </row>
    <row r="5879" spans="1:6" ht="29.55" customHeight="1" x14ac:dyDescent="0.4">
      <c r="A5879" s="12">
        <v>44719</v>
      </c>
      <c r="B5879" s="13" t="s">
        <v>17125</v>
      </c>
      <c r="C5879" s="14">
        <v>4.4699999999999997E-2</v>
      </c>
      <c r="D5879" s="13" t="s">
        <v>35479</v>
      </c>
      <c r="E5879" s="13" t="s">
        <v>34656</v>
      </c>
      <c r="F5879" s="31">
        <f t="shared" si="91"/>
        <v>2</v>
      </c>
    </row>
    <row r="5880" spans="1:6" ht="29.55" customHeight="1" x14ac:dyDescent="0.4">
      <c r="A5880" s="12">
        <v>44754</v>
      </c>
      <c r="B5880" s="11" t="s">
        <v>15426</v>
      </c>
      <c r="C5880" s="14">
        <v>7.9000000000000001E-2</v>
      </c>
      <c r="D5880" s="13" t="s">
        <v>34215</v>
      </c>
      <c r="E5880" s="13" t="s">
        <v>19166</v>
      </c>
      <c r="F5880" s="31">
        <f t="shared" si="91"/>
        <v>2</v>
      </c>
    </row>
    <row r="5881" spans="1:6" ht="29.55" customHeight="1" x14ac:dyDescent="0.4">
      <c r="A5881" s="12">
        <v>44749</v>
      </c>
      <c r="B5881" s="11" t="s">
        <v>15426</v>
      </c>
      <c r="C5881" s="14">
        <v>8.1900000000000001E-2</v>
      </c>
      <c r="D5881" s="13" t="s">
        <v>34390</v>
      </c>
      <c r="E5881" s="13" t="s">
        <v>19757</v>
      </c>
      <c r="F5881" s="31">
        <f t="shared" si="91"/>
        <v>2</v>
      </c>
    </row>
    <row r="5882" spans="1:6" ht="29.55" customHeight="1" x14ac:dyDescent="0.4">
      <c r="A5882" s="12">
        <v>44865</v>
      </c>
      <c r="B5882" s="13" t="s">
        <v>14350</v>
      </c>
      <c r="C5882" s="14">
        <v>0.1711</v>
      </c>
      <c r="D5882" s="13" t="s">
        <v>30198</v>
      </c>
      <c r="E5882" s="13" t="s">
        <v>22978</v>
      </c>
      <c r="F5882" s="31">
        <f t="shared" si="91"/>
        <v>2</v>
      </c>
    </row>
    <row r="5883" spans="1:6" ht="29.55" customHeight="1" x14ac:dyDescent="0.4">
      <c r="A5883" s="12">
        <v>44719</v>
      </c>
      <c r="B5883" s="13" t="s">
        <v>14350</v>
      </c>
      <c r="C5883" s="14">
        <v>8.5000000000000006E-2</v>
      </c>
      <c r="D5883" s="13" t="s">
        <v>35501</v>
      </c>
      <c r="E5883" s="13" t="s">
        <v>18982</v>
      </c>
      <c r="F5883" s="31">
        <f t="shared" si="91"/>
        <v>2</v>
      </c>
    </row>
    <row r="5884" spans="1:6" ht="29.55" customHeight="1" x14ac:dyDescent="0.4">
      <c r="A5884" s="12">
        <v>44896</v>
      </c>
      <c r="B5884" s="11" t="s">
        <v>7540</v>
      </c>
      <c r="C5884" s="14">
        <v>7.6499999999999999E-2</v>
      </c>
      <c r="D5884" s="13" t="s">
        <v>29013</v>
      </c>
      <c r="E5884" s="13" t="s">
        <v>7018</v>
      </c>
      <c r="F5884" s="31">
        <f t="shared" si="91"/>
        <v>2</v>
      </c>
    </row>
    <row r="5885" spans="1:6" ht="29.55" customHeight="1" x14ac:dyDescent="0.4">
      <c r="A5885" s="12">
        <v>44895</v>
      </c>
      <c r="B5885" s="11" t="s">
        <v>7540</v>
      </c>
      <c r="C5885" s="14">
        <v>7.6499999999999999E-2</v>
      </c>
      <c r="D5885" s="13" t="s">
        <v>29011</v>
      </c>
      <c r="E5885" s="13" t="s">
        <v>7018</v>
      </c>
      <c r="F5885" s="31">
        <f t="shared" si="91"/>
        <v>2</v>
      </c>
    </row>
    <row r="5886" spans="1:6" ht="29.55" customHeight="1" x14ac:dyDescent="0.4">
      <c r="A5886" s="12">
        <v>44806</v>
      </c>
      <c r="B5886" s="11" t="s">
        <v>16531</v>
      </c>
      <c r="C5886" s="17">
        <v>5.4800000000000001E-2</v>
      </c>
      <c r="D5886" s="13" t="s">
        <v>32188</v>
      </c>
      <c r="E5886" s="13" t="s">
        <v>32172</v>
      </c>
      <c r="F5886" s="31">
        <f t="shared" si="91"/>
        <v>2</v>
      </c>
    </row>
    <row r="5887" spans="1:6" ht="29.55" customHeight="1" x14ac:dyDescent="0.4">
      <c r="A5887" s="12">
        <v>44734</v>
      </c>
      <c r="B5887" s="13" t="s">
        <v>16531</v>
      </c>
      <c r="C5887" s="14">
        <v>3.85E-2</v>
      </c>
      <c r="D5887" s="13" t="s">
        <v>34978</v>
      </c>
      <c r="E5887" s="13" t="s">
        <v>34950</v>
      </c>
      <c r="F5887" s="31">
        <f t="shared" si="91"/>
        <v>2</v>
      </c>
    </row>
    <row r="5888" spans="1:6" ht="29.55" customHeight="1" x14ac:dyDescent="0.4">
      <c r="A5888" s="12">
        <v>44824</v>
      </c>
      <c r="B5888" s="11" t="s">
        <v>8229</v>
      </c>
      <c r="C5888" s="17">
        <v>4.6199999999999998E-2</v>
      </c>
      <c r="D5888" s="13" t="s">
        <v>31579</v>
      </c>
      <c r="E5888" s="13" t="s">
        <v>5963</v>
      </c>
      <c r="F5888" s="31">
        <f t="shared" si="91"/>
        <v>2</v>
      </c>
    </row>
    <row r="5889" spans="1:6" ht="29.55" customHeight="1" x14ac:dyDescent="0.4">
      <c r="A5889" s="12">
        <v>44820</v>
      </c>
      <c r="B5889" s="11" t="s">
        <v>8229</v>
      </c>
      <c r="C5889" s="17">
        <v>9.3799999999999994E-2</v>
      </c>
      <c r="D5889" s="13" t="s">
        <v>31663</v>
      </c>
      <c r="E5889" s="13" t="s">
        <v>31506</v>
      </c>
      <c r="F5889" s="31">
        <f t="shared" si="91"/>
        <v>2</v>
      </c>
    </row>
    <row r="5890" spans="1:6" ht="29.55" customHeight="1" x14ac:dyDescent="0.4">
      <c r="A5890" s="12">
        <v>44894</v>
      </c>
      <c r="B5890" s="11" t="s">
        <v>20036</v>
      </c>
      <c r="C5890" s="14">
        <v>8.1600000000000006E-2</v>
      </c>
      <c r="D5890" s="13" t="s">
        <v>29125</v>
      </c>
      <c r="E5890" s="13" t="s">
        <v>29126</v>
      </c>
      <c r="F5890" s="31">
        <f t="shared" ref="F5890:F5953" si="92">COUNTIF(B:B,B5890)</f>
        <v>2</v>
      </c>
    </row>
    <row r="5891" spans="1:6" ht="29.55" customHeight="1" x14ac:dyDescent="0.4">
      <c r="A5891" s="12">
        <v>44778</v>
      </c>
      <c r="B5891" s="13" t="s">
        <v>20036</v>
      </c>
      <c r="C5891" s="14">
        <v>0.15890000000000001</v>
      </c>
      <c r="D5891" s="13" t="s">
        <v>33292</v>
      </c>
      <c r="E5891" s="13" t="s">
        <v>33061</v>
      </c>
      <c r="F5891" s="31">
        <f t="shared" si="92"/>
        <v>2</v>
      </c>
    </row>
    <row r="5892" spans="1:6" ht="29.55" customHeight="1" x14ac:dyDescent="0.4">
      <c r="A5892" s="12">
        <v>44895</v>
      </c>
      <c r="B5892" s="11" t="s">
        <v>10134</v>
      </c>
      <c r="C5892" s="14">
        <v>6.4000000000000001E-2</v>
      </c>
      <c r="D5892" s="13" t="s">
        <v>29089</v>
      </c>
      <c r="E5892" s="13" t="s">
        <v>29090</v>
      </c>
      <c r="F5892" s="31">
        <f t="shared" si="92"/>
        <v>2</v>
      </c>
    </row>
    <row r="5893" spans="1:6" ht="29.55" customHeight="1" x14ac:dyDescent="0.4">
      <c r="A5893" s="12">
        <v>44740</v>
      </c>
      <c r="B5893" s="13" t="s">
        <v>10134</v>
      </c>
      <c r="C5893" s="14">
        <v>7.0999999999999994E-2</v>
      </c>
      <c r="D5893" s="13" t="s">
        <v>34742</v>
      </c>
      <c r="E5893" s="13" t="s">
        <v>34738</v>
      </c>
      <c r="F5893" s="31">
        <f t="shared" si="92"/>
        <v>2</v>
      </c>
    </row>
    <row r="5894" spans="1:6" ht="29.55" customHeight="1" x14ac:dyDescent="0.4">
      <c r="A5894" s="12">
        <v>44907</v>
      </c>
      <c r="B5894" s="11" t="s">
        <v>25078</v>
      </c>
      <c r="C5894" s="14">
        <v>6.2E-2</v>
      </c>
      <c r="D5894" s="13" t="s">
        <v>28766</v>
      </c>
      <c r="E5894" s="13" t="s">
        <v>25259</v>
      </c>
      <c r="F5894" s="31">
        <f t="shared" si="92"/>
        <v>2</v>
      </c>
    </row>
    <row r="5895" spans="1:6" ht="29.55" customHeight="1" x14ac:dyDescent="0.4">
      <c r="A5895" s="12">
        <v>44904</v>
      </c>
      <c r="B5895" s="11" t="s">
        <v>25078</v>
      </c>
      <c r="C5895" s="14">
        <v>6.2E-2</v>
      </c>
      <c r="D5895" s="13" t="s">
        <v>28766</v>
      </c>
      <c r="E5895" s="13" t="s">
        <v>25259</v>
      </c>
      <c r="F5895" s="31">
        <f t="shared" si="92"/>
        <v>2</v>
      </c>
    </row>
    <row r="5896" spans="1:6" ht="29.55" customHeight="1" x14ac:dyDescent="0.4">
      <c r="A5896" s="12">
        <v>44781</v>
      </c>
      <c r="B5896" s="13" t="s">
        <v>6386</v>
      </c>
      <c r="C5896" s="14">
        <v>5.2900000000000003E-2</v>
      </c>
      <c r="D5896" s="13" t="s">
        <v>33217</v>
      </c>
      <c r="E5896" s="13" t="s">
        <v>33043</v>
      </c>
      <c r="F5896" s="31">
        <f t="shared" si="92"/>
        <v>2</v>
      </c>
    </row>
    <row r="5897" spans="1:6" ht="29.55" customHeight="1" x14ac:dyDescent="0.4">
      <c r="A5897" s="12">
        <v>44748</v>
      </c>
      <c r="B5897" s="11" t="s">
        <v>6386</v>
      </c>
      <c r="C5897" s="14">
        <v>0.1623</v>
      </c>
      <c r="D5897" s="13" t="s">
        <v>34412</v>
      </c>
      <c r="E5897" s="13" t="s">
        <v>20571</v>
      </c>
      <c r="F5897" s="31">
        <f t="shared" si="92"/>
        <v>2</v>
      </c>
    </row>
    <row r="5898" spans="1:6" ht="29.55" customHeight="1" x14ac:dyDescent="0.4">
      <c r="A5898" s="12">
        <v>44792</v>
      </c>
      <c r="B5898" s="13" t="s">
        <v>10694</v>
      </c>
      <c r="C5898" s="14">
        <v>6.3799999999999996E-2</v>
      </c>
      <c r="D5898" s="13" t="s">
        <v>32759</v>
      </c>
      <c r="E5898" s="13" t="s">
        <v>32750</v>
      </c>
      <c r="F5898" s="31">
        <f t="shared" si="92"/>
        <v>2</v>
      </c>
    </row>
    <row r="5899" spans="1:6" ht="29.55" customHeight="1" x14ac:dyDescent="0.4">
      <c r="A5899" s="12">
        <v>44789</v>
      </c>
      <c r="B5899" s="13" t="s">
        <v>10694</v>
      </c>
      <c r="C5899" s="14">
        <v>0.1603</v>
      </c>
      <c r="D5899" s="13" t="s">
        <v>32876</v>
      </c>
      <c r="E5899" s="13" t="s">
        <v>27559</v>
      </c>
      <c r="F5899" s="31">
        <f t="shared" si="92"/>
        <v>2</v>
      </c>
    </row>
    <row r="5900" spans="1:6" ht="29.55" customHeight="1" x14ac:dyDescent="0.4">
      <c r="A5900" s="12">
        <v>44811</v>
      </c>
      <c r="B5900" s="11" t="s">
        <v>24337</v>
      </c>
      <c r="C5900" s="17">
        <v>6.5699999999999995E-2</v>
      </c>
      <c r="D5900" s="13" t="s">
        <v>31979</v>
      </c>
      <c r="E5900" s="13" t="s">
        <v>5696</v>
      </c>
      <c r="F5900" s="31">
        <f t="shared" si="92"/>
        <v>2</v>
      </c>
    </row>
    <row r="5901" spans="1:6" ht="29.55" customHeight="1" x14ac:dyDescent="0.4">
      <c r="A5901" s="12">
        <v>44796</v>
      </c>
      <c r="B5901" s="13" t="s">
        <v>24337</v>
      </c>
      <c r="C5901" s="14">
        <v>6.4899999999999999E-2</v>
      </c>
      <c r="D5901" s="13" t="s">
        <v>32668</v>
      </c>
      <c r="E5901" s="13" t="s">
        <v>31976</v>
      </c>
      <c r="F5901" s="31">
        <f t="shared" si="92"/>
        <v>2</v>
      </c>
    </row>
    <row r="5902" spans="1:6" ht="29.55" customHeight="1" x14ac:dyDescent="0.4">
      <c r="A5902" s="12">
        <v>44811</v>
      </c>
      <c r="B5902" s="11" t="s">
        <v>15473</v>
      </c>
      <c r="C5902" s="17">
        <v>6.7999999999999996E-3</v>
      </c>
      <c r="D5902" s="13" t="s">
        <v>32001</v>
      </c>
      <c r="E5902" s="13" t="s">
        <v>12059</v>
      </c>
      <c r="F5902" s="31">
        <f t="shared" si="92"/>
        <v>2</v>
      </c>
    </row>
    <row r="5903" spans="1:6" ht="29.55" customHeight="1" x14ac:dyDescent="0.4">
      <c r="A5903" s="12">
        <v>44729</v>
      </c>
      <c r="B5903" s="13" t="s">
        <v>15473</v>
      </c>
      <c r="C5903" s="14">
        <v>0.1487</v>
      </c>
      <c r="D5903" s="13" t="s">
        <v>35090</v>
      </c>
      <c r="E5903" s="13" t="s">
        <v>34517</v>
      </c>
      <c r="F5903" s="31">
        <f t="shared" si="92"/>
        <v>2</v>
      </c>
    </row>
    <row r="5904" spans="1:6" ht="29.55" customHeight="1" x14ac:dyDescent="0.4">
      <c r="A5904" s="12">
        <v>44798</v>
      </c>
      <c r="B5904" s="13" t="s">
        <v>14358</v>
      </c>
      <c r="C5904" s="14">
        <v>9.8900000000000002E-2</v>
      </c>
      <c r="D5904" s="13" t="s">
        <v>32493</v>
      </c>
      <c r="E5904" s="13" t="s">
        <v>22928</v>
      </c>
      <c r="F5904" s="31">
        <f t="shared" si="92"/>
        <v>2</v>
      </c>
    </row>
    <row r="5905" spans="1:6" ht="29.55" customHeight="1" x14ac:dyDescent="0.4">
      <c r="A5905" s="12">
        <v>44774</v>
      </c>
      <c r="B5905" s="13" t="s">
        <v>14358</v>
      </c>
      <c r="C5905" s="14">
        <v>5.1799999999999999E-2</v>
      </c>
      <c r="D5905" s="13" t="s">
        <v>33499</v>
      </c>
      <c r="E5905" s="13" t="s">
        <v>33022</v>
      </c>
      <c r="F5905" s="31">
        <f t="shared" si="92"/>
        <v>2</v>
      </c>
    </row>
    <row r="5906" spans="1:6" ht="29.55" customHeight="1" x14ac:dyDescent="0.4">
      <c r="A5906" s="12">
        <v>44719</v>
      </c>
      <c r="B5906" s="13" t="s">
        <v>35502</v>
      </c>
      <c r="C5906" s="14">
        <v>9.69E-2</v>
      </c>
      <c r="D5906" s="13" t="s">
        <v>35503</v>
      </c>
      <c r="E5906" s="13" t="s">
        <v>18982</v>
      </c>
      <c r="F5906" s="31">
        <f t="shared" si="92"/>
        <v>2</v>
      </c>
    </row>
    <row r="5907" spans="1:6" ht="29.55" customHeight="1" x14ac:dyDescent="0.4">
      <c r="A5907" s="12">
        <v>44715</v>
      </c>
      <c r="B5907" s="13" t="s">
        <v>35502</v>
      </c>
      <c r="C5907" s="14">
        <v>0.17269999999999999</v>
      </c>
      <c r="D5907" s="13" t="s">
        <v>35558</v>
      </c>
      <c r="E5907" s="13" t="s">
        <v>18982</v>
      </c>
      <c r="F5907" s="31">
        <f t="shared" si="92"/>
        <v>2</v>
      </c>
    </row>
    <row r="5908" spans="1:6" ht="29.55" customHeight="1" x14ac:dyDescent="0.4">
      <c r="A5908" s="12">
        <v>44875</v>
      </c>
      <c r="B5908" s="13" t="s">
        <v>29847</v>
      </c>
      <c r="C5908" s="14">
        <v>0.11169999999999999</v>
      </c>
      <c r="D5908" s="13" t="s">
        <v>29848</v>
      </c>
      <c r="E5908" s="13" t="s">
        <v>17156</v>
      </c>
      <c r="F5908" s="31">
        <f t="shared" si="92"/>
        <v>2</v>
      </c>
    </row>
    <row r="5909" spans="1:6" ht="29.55" customHeight="1" x14ac:dyDescent="0.4">
      <c r="A5909" s="12">
        <v>44792</v>
      </c>
      <c r="B5909" s="13" t="s">
        <v>29847</v>
      </c>
      <c r="C5909" s="14">
        <v>9.2399999999999996E-2</v>
      </c>
      <c r="D5909" s="13" t="s">
        <v>32764</v>
      </c>
      <c r="E5909" s="13" t="s">
        <v>32765</v>
      </c>
      <c r="F5909" s="31">
        <f t="shared" si="92"/>
        <v>2</v>
      </c>
    </row>
    <row r="5910" spans="1:6" ht="29.55" customHeight="1" x14ac:dyDescent="0.4">
      <c r="A5910" s="12">
        <v>44874</v>
      </c>
      <c r="B5910" s="13" t="s">
        <v>29914</v>
      </c>
      <c r="C5910" s="14">
        <v>0.1079</v>
      </c>
      <c r="D5910" s="13" t="s">
        <v>29915</v>
      </c>
      <c r="E5910" s="13" t="s">
        <v>29916</v>
      </c>
      <c r="F5910" s="31">
        <f t="shared" si="92"/>
        <v>2</v>
      </c>
    </row>
    <row r="5911" spans="1:6" ht="29.55" customHeight="1" x14ac:dyDescent="0.4">
      <c r="A5911" s="12">
        <v>44825</v>
      </c>
      <c r="B5911" s="11" t="s">
        <v>29914</v>
      </c>
      <c r="C5911" s="17">
        <v>4.41E-2</v>
      </c>
      <c r="D5911" s="13" t="s">
        <v>31470</v>
      </c>
      <c r="E5911" s="13" t="s">
        <v>31416</v>
      </c>
      <c r="F5911" s="31">
        <f t="shared" si="92"/>
        <v>2</v>
      </c>
    </row>
    <row r="5912" spans="1:6" ht="29.55" customHeight="1" x14ac:dyDescent="0.4">
      <c r="A5912" s="12">
        <v>44833</v>
      </c>
      <c r="B5912" s="13" t="s">
        <v>18058</v>
      </c>
      <c r="C5912" s="14">
        <v>0.12790000000000001</v>
      </c>
      <c r="D5912" s="13" t="s">
        <v>31239</v>
      </c>
      <c r="E5912" s="13" t="s">
        <v>18982</v>
      </c>
      <c r="F5912" s="31">
        <f t="shared" si="92"/>
        <v>2</v>
      </c>
    </row>
    <row r="5913" spans="1:6" ht="29.55" customHeight="1" x14ac:dyDescent="0.4">
      <c r="A5913" s="12">
        <v>44798</v>
      </c>
      <c r="B5913" s="13" t="s">
        <v>18058</v>
      </c>
      <c r="C5913" s="14">
        <v>0.20910000000000001</v>
      </c>
      <c r="D5913" s="13" t="s">
        <v>32466</v>
      </c>
      <c r="E5913" s="13" t="s">
        <v>32467</v>
      </c>
      <c r="F5913" s="31">
        <f t="shared" si="92"/>
        <v>2</v>
      </c>
    </row>
    <row r="5914" spans="1:6" ht="29.55" customHeight="1" x14ac:dyDescent="0.4">
      <c r="A5914" s="12">
        <v>44847</v>
      </c>
      <c r="B5914" s="13" t="s">
        <v>30837</v>
      </c>
      <c r="C5914" s="14">
        <v>4.4699999999999997E-2</v>
      </c>
      <c r="D5914" s="13" t="s">
        <v>30838</v>
      </c>
      <c r="E5914" s="13" t="s">
        <v>18982</v>
      </c>
      <c r="F5914" s="31">
        <f t="shared" si="92"/>
        <v>2</v>
      </c>
    </row>
    <row r="5915" spans="1:6" ht="29.55" customHeight="1" x14ac:dyDescent="0.4">
      <c r="A5915" s="12">
        <v>44761</v>
      </c>
      <c r="B5915" s="11" t="s">
        <v>30837</v>
      </c>
      <c r="C5915" s="14">
        <v>0.08</v>
      </c>
      <c r="D5915" s="13" t="s">
        <v>33936</v>
      </c>
      <c r="E5915" s="13" t="s">
        <v>33937</v>
      </c>
      <c r="F5915" s="31">
        <f t="shared" si="92"/>
        <v>2</v>
      </c>
    </row>
    <row r="5916" spans="1:6" ht="29.55" customHeight="1" x14ac:dyDescent="0.4">
      <c r="A5916" s="12">
        <v>44854</v>
      </c>
      <c r="B5916" s="11" t="s">
        <v>15250</v>
      </c>
      <c r="C5916" s="17">
        <v>6.0900000000000003E-2</v>
      </c>
      <c r="D5916" s="13" t="s">
        <v>30580</v>
      </c>
      <c r="E5916" s="13" t="s">
        <v>30581</v>
      </c>
      <c r="F5916" s="31">
        <f t="shared" si="92"/>
        <v>2</v>
      </c>
    </row>
    <row r="5917" spans="1:6" ht="29.55" customHeight="1" x14ac:dyDescent="0.4">
      <c r="A5917" s="12">
        <v>44809</v>
      </c>
      <c r="B5917" s="11" t="s">
        <v>15250</v>
      </c>
      <c r="C5917" s="17">
        <v>5.6899999999999999E-2</v>
      </c>
      <c r="D5917" s="13" t="s">
        <v>32115</v>
      </c>
      <c r="E5917" s="13" t="s">
        <v>30131</v>
      </c>
      <c r="F5917" s="31">
        <f t="shared" si="92"/>
        <v>2</v>
      </c>
    </row>
    <row r="5918" spans="1:6" ht="29.55" customHeight="1" x14ac:dyDescent="0.4">
      <c r="A5918" s="12">
        <v>44866</v>
      </c>
      <c r="B5918" s="13" t="s">
        <v>327</v>
      </c>
      <c r="C5918" s="14">
        <v>0.11020000000000001</v>
      </c>
      <c r="D5918" s="13" t="s">
        <v>30147</v>
      </c>
      <c r="E5918" s="13" t="s">
        <v>30148</v>
      </c>
      <c r="F5918" s="31">
        <f t="shared" si="92"/>
        <v>2</v>
      </c>
    </row>
    <row r="5919" spans="1:6" ht="29.55" customHeight="1" x14ac:dyDescent="0.4">
      <c r="A5919" s="12">
        <v>44770</v>
      </c>
      <c r="B5919" s="13" t="s">
        <v>327</v>
      </c>
      <c r="C5919" s="14">
        <v>5.8400000000000001E-2</v>
      </c>
      <c r="D5919" s="13" t="s">
        <v>33615</v>
      </c>
      <c r="E5919" s="13" t="s">
        <v>33022</v>
      </c>
      <c r="F5919" s="31">
        <f t="shared" si="92"/>
        <v>2</v>
      </c>
    </row>
    <row r="5920" spans="1:6" ht="29.55" customHeight="1" x14ac:dyDescent="0.4">
      <c r="A5920" s="12">
        <v>44869</v>
      </c>
      <c r="B5920" s="13" t="s">
        <v>626</v>
      </c>
      <c r="C5920" s="14">
        <v>7.0000000000000007E-2</v>
      </c>
      <c r="D5920" s="13" t="s">
        <v>30065</v>
      </c>
      <c r="E5920" s="13" t="s">
        <v>23738</v>
      </c>
      <c r="F5920" s="31">
        <f t="shared" si="92"/>
        <v>2</v>
      </c>
    </row>
    <row r="5921" spans="1:6" ht="29.55" customHeight="1" x14ac:dyDescent="0.4">
      <c r="A5921" s="12">
        <v>44784</v>
      </c>
      <c r="B5921" s="13" t="s">
        <v>626</v>
      </c>
      <c r="C5921" s="14">
        <v>8.8400000000000006E-2</v>
      </c>
      <c r="D5921" s="13" t="s">
        <v>33020</v>
      </c>
      <c r="E5921" s="13" t="s">
        <v>32959</v>
      </c>
      <c r="F5921" s="31">
        <f t="shared" si="92"/>
        <v>2</v>
      </c>
    </row>
    <row r="5922" spans="1:6" ht="29.55" customHeight="1" x14ac:dyDescent="0.4">
      <c r="A5922" s="12">
        <v>44900</v>
      </c>
      <c r="B5922" s="11" t="s">
        <v>27778</v>
      </c>
      <c r="C5922" s="14">
        <v>6.7199999999999996E-2</v>
      </c>
      <c r="D5922" s="13" t="s">
        <v>28956</v>
      </c>
      <c r="E5922" s="13" t="s">
        <v>17118</v>
      </c>
      <c r="F5922" s="31">
        <f t="shared" si="92"/>
        <v>2</v>
      </c>
    </row>
    <row r="5923" spans="1:6" ht="29.55" customHeight="1" x14ac:dyDescent="0.4">
      <c r="A5923" s="12">
        <v>44894</v>
      </c>
      <c r="B5923" s="11" t="s">
        <v>27778</v>
      </c>
      <c r="C5923" s="14">
        <v>0.06</v>
      </c>
      <c r="D5923" s="13" t="s">
        <v>26424</v>
      </c>
      <c r="E5923" s="13" t="s">
        <v>17118</v>
      </c>
      <c r="F5923" s="31">
        <f t="shared" si="92"/>
        <v>2</v>
      </c>
    </row>
    <row r="5924" spans="1:6" ht="29.55" customHeight="1" x14ac:dyDescent="0.4">
      <c r="A5924" s="12">
        <v>44873</v>
      </c>
      <c r="B5924" s="13" t="s">
        <v>5827</v>
      </c>
      <c r="C5924" s="14">
        <v>7.8399999999999997E-2</v>
      </c>
      <c r="D5924" s="13" t="s">
        <v>29983</v>
      </c>
      <c r="E5924" s="13" t="s">
        <v>5829</v>
      </c>
      <c r="F5924" s="31">
        <f t="shared" si="92"/>
        <v>2</v>
      </c>
    </row>
    <row r="5925" spans="1:6" ht="29.55" customHeight="1" x14ac:dyDescent="0.4">
      <c r="A5925" s="12">
        <v>44851</v>
      </c>
      <c r="B5925" s="13" t="s">
        <v>5827</v>
      </c>
      <c r="C5925" s="14">
        <v>7.4300000000000005E-2</v>
      </c>
      <c r="D5925" s="13" t="s">
        <v>30741</v>
      </c>
      <c r="E5925" s="13" t="s">
        <v>30624</v>
      </c>
      <c r="F5925" s="31">
        <f t="shared" si="92"/>
        <v>2</v>
      </c>
    </row>
    <row r="5926" spans="1:6" ht="29.55" customHeight="1" x14ac:dyDescent="0.4">
      <c r="A5926" s="12">
        <v>44896</v>
      </c>
      <c r="B5926" s="11" t="s">
        <v>26833</v>
      </c>
      <c r="C5926" s="14">
        <v>8.3299999999999999E-2</v>
      </c>
      <c r="D5926" s="13" t="s">
        <v>29006</v>
      </c>
      <c r="E5926" s="13" t="s">
        <v>28525</v>
      </c>
      <c r="F5926" s="31">
        <f t="shared" si="92"/>
        <v>2</v>
      </c>
    </row>
    <row r="5927" spans="1:6" ht="29.55" customHeight="1" x14ac:dyDescent="0.4">
      <c r="A5927" s="12">
        <v>44895</v>
      </c>
      <c r="B5927" s="11" t="s">
        <v>26833</v>
      </c>
      <c r="C5927" s="14">
        <v>8.3299999999999999E-2</v>
      </c>
      <c r="D5927" s="13" t="s">
        <v>29006</v>
      </c>
      <c r="E5927" s="13" t="s">
        <v>28525</v>
      </c>
      <c r="F5927" s="31">
        <f t="shared" si="92"/>
        <v>2</v>
      </c>
    </row>
    <row r="5928" spans="1:6" ht="29.55" customHeight="1" x14ac:dyDescent="0.4">
      <c r="A5928" s="12">
        <v>44889</v>
      </c>
      <c r="B5928" s="13" t="s">
        <v>6830</v>
      </c>
      <c r="C5928" s="14">
        <v>0.1298</v>
      </c>
      <c r="D5928" s="13" t="s">
        <v>29275</v>
      </c>
      <c r="E5928" s="13" t="s">
        <v>29276</v>
      </c>
      <c r="F5928" s="31">
        <f t="shared" si="92"/>
        <v>2</v>
      </c>
    </row>
    <row r="5929" spans="1:6" ht="29.55" customHeight="1" x14ac:dyDescent="0.4">
      <c r="A5929" s="12">
        <v>44797</v>
      </c>
      <c r="B5929" s="13" t="s">
        <v>6830</v>
      </c>
      <c r="C5929" s="14">
        <v>6.6299999999999998E-2</v>
      </c>
      <c r="D5929" s="13" t="s">
        <v>32601</v>
      </c>
      <c r="E5929" s="13" t="s">
        <v>32602</v>
      </c>
      <c r="F5929" s="31">
        <f t="shared" si="92"/>
        <v>2</v>
      </c>
    </row>
    <row r="5930" spans="1:6" ht="29.55" customHeight="1" x14ac:dyDescent="0.4">
      <c r="A5930" s="12">
        <v>44770</v>
      </c>
      <c r="B5930" s="13" t="s">
        <v>15727</v>
      </c>
      <c r="C5930" s="14">
        <v>0.1552</v>
      </c>
      <c r="D5930" s="13" t="s">
        <v>33584</v>
      </c>
      <c r="E5930" s="13" t="s">
        <v>33022</v>
      </c>
      <c r="F5930" s="31">
        <f t="shared" si="92"/>
        <v>2</v>
      </c>
    </row>
    <row r="5931" spans="1:6" ht="29.55" customHeight="1" x14ac:dyDescent="0.4">
      <c r="A5931" s="12">
        <v>44736</v>
      </c>
      <c r="B5931" s="13" t="s">
        <v>15727</v>
      </c>
      <c r="C5931" s="14">
        <v>0.17369999999999999</v>
      </c>
      <c r="D5931" s="13" t="s">
        <v>34841</v>
      </c>
      <c r="E5931" s="13" t="s">
        <v>34517</v>
      </c>
      <c r="F5931" s="31">
        <f t="shared" si="92"/>
        <v>2</v>
      </c>
    </row>
    <row r="5932" spans="1:6" ht="29.55" customHeight="1" x14ac:dyDescent="0.4">
      <c r="A5932" s="12">
        <v>44851</v>
      </c>
      <c r="B5932" s="13" t="s">
        <v>30737</v>
      </c>
      <c r="C5932" s="14">
        <v>5.9799999999999999E-2</v>
      </c>
      <c r="D5932" s="13" t="s">
        <v>30738</v>
      </c>
      <c r="E5932" s="13" t="s">
        <v>20277</v>
      </c>
      <c r="F5932" s="31">
        <f t="shared" si="92"/>
        <v>2</v>
      </c>
    </row>
    <row r="5933" spans="1:6" ht="29.55" customHeight="1" x14ac:dyDescent="0.4">
      <c r="A5933" s="12">
        <v>44811</v>
      </c>
      <c r="B5933" s="11" t="s">
        <v>30737</v>
      </c>
      <c r="C5933" s="17">
        <v>4.5999999999999999E-2</v>
      </c>
      <c r="D5933" s="13" t="s">
        <v>31993</v>
      </c>
      <c r="E5933" s="13" t="s">
        <v>20277</v>
      </c>
      <c r="F5933" s="31">
        <f t="shared" si="92"/>
        <v>2</v>
      </c>
    </row>
    <row r="5934" spans="1:6" ht="29.55" customHeight="1" x14ac:dyDescent="0.4">
      <c r="A5934" s="12">
        <v>44882</v>
      </c>
      <c r="B5934" s="13" t="s">
        <v>12730</v>
      </c>
      <c r="C5934" s="14">
        <v>0.14510000000000001</v>
      </c>
      <c r="D5934" s="13" t="s">
        <v>29564</v>
      </c>
      <c r="E5934" s="13" t="s">
        <v>7867</v>
      </c>
      <c r="F5934" s="31">
        <f t="shared" si="92"/>
        <v>2</v>
      </c>
    </row>
    <row r="5935" spans="1:6" ht="29.55" customHeight="1" x14ac:dyDescent="0.4">
      <c r="A5935" s="12">
        <v>44869</v>
      </c>
      <c r="B5935" s="13" t="s">
        <v>12730</v>
      </c>
      <c r="C5935" s="14">
        <v>0.24049999999999999</v>
      </c>
      <c r="D5935" s="13" t="s">
        <v>30050</v>
      </c>
      <c r="E5935" s="13" t="s">
        <v>30051</v>
      </c>
      <c r="F5935" s="31">
        <f t="shared" si="92"/>
        <v>2</v>
      </c>
    </row>
    <row r="5936" spans="1:6" ht="29.55" customHeight="1" x14ac:dyDescent="0.4">
      <c r="A5936" s="12">
        <v>44887</v>
      </c>
      <c r="B5936" s="13" t="s">
        <v>6843</v>
      </c>
      <c r="C5936" s="14">
        <v>8.6999999999999994E-2</v>
      </c>
      <c r="D5936" s="13" t="s">
        <v>29388</v>
      </c>
      <c r="E5936" s="13" t="s">
        <v>29373</v>
      </c>
      <c r="F5936" s="31">
        <f t="shared" si="92"/>
        <v>2</v>
      </c>
    </row>
    <row r="5937" spans="1:6" ht="29.55" customHeight="1" x14ac:dyDescent="0.4">
      <c r="A5937" s="12">
        <v>44872</v>
      </c>
      <c r="B5937" s="13" t="s">
        <v>6843</v>
      </c>
      <c r="C5937" s="14">
        <v>7.5899999999999995E-2</v>
      </c>
      <c r="D5937" s="13" t="s">
        <v>30031</v>
      </c>
      <c r="E5937" s="13" t="s">
        <v>30032</v>
      </c>
      <c r="F5937" s="31">
        <f t="shared" si="92"/>
        <v>2</v>
      </c>
    </row>
    <row r="5938" spans="1:6" ht="29.55" customHeight="1" x14ac:dyDescent="0.4">
      <c r="A5938" s="12">
        <v>44851</v>
      </c>
      <c r="B5938" s="13" t="s">
        <v>26738</v>
      </c>
      <c r="C5938" s="14">
        <v>8.7499999999999994E-2</v>
      </c>
      <c r="D5938" s="13" t="s">
        <v>30758</v>
      </c>
      <c r="E5938" s="13" t="s">
        <v>18982</v>
      </c>
      <c r="F5938" s="31">
        <f t="shared" si="92"/>
        <v>2</v>
      </c>
    </row>
    <row r="5939" spans="1:6" ht="29.55" customHeight="1" x14ac:dyDescent="0.4">
      <c r="A5939" s="12">
        <v>44797</v>
      </c>
      <c r="B5939" s="13" t="s">
        <v>26738</v>
      </c>
      <c r="C5939" s="14">
        <v>0.12</v>
      </c>
      <c r="D5939" s="13" t="s">
        <v>32555</v>
      </c>
      <c r="E5939" s="13" t="s">
        <v>32556</v>
      </c>
      <c r="F5939" s="31">
        <f t="shared" si="92"/>
        <v>2</v>
      </c>
    </row>
    <row r="5940" spans="1:6" ht="29.55" customHeight="1" x14ac:dyDescent="0.4">
      <c r="A5940" s="12">
        <v>44902</v>
      </c>
      <c r="B5940" s="11" t="s">
        <v>28891</v>
      </c>
      <c r="C5940" s="14">
        <v>7.4300000000000005E-2</v>
      </c>
      <c r="D5940" s="13" t="s">
        <v>28892</v>
      </c>
      <c r="E5940" s="13" t="s">
        <v>20571</v>
      </c>
      <c r="F5940" s="31">
        <f t="shared" si="92"/>
        <v>2</v>
      </c>
    </row>
    <row r="5941" spans="1:6" ht="29.55" customHeight="1" x14ac:dyDescent="0.4">
      <c r="A5941" s="12">
        <v>44887</v>
      </c>
      <c r="B5941" s="13" t="s">
        <v>28891</v>
      </c>
      <c r="C5941" s="14">
        <v>7.0199999999999999E-2</v>
      </c>
      <c r="D5941" s="13" t="s">
        <v>29402</v>
      </c>
      <c r="E5941" s="13" t="s">
        <v>20571</v>
      </c>
      <c r="F5941" s="31">
        <f t="shared" si="92"/>
        <v>2</v>
      </c>
    </row>
    <row r="5942" spans="1:6" ht="29.55" customHeight="1" x14ac:dyDescent="0.4">
      <c r="A5942" s="12">
        <v>44888</v>
      </c>
      <c r="B5942" s="13" t="s">
        <v>6264</v>
      </c>
      <c r="C5942" s="14">
        <v>8.5199999999999998E-2</v>
      </c>
      <c r="D5942" s="13" t="s">
        <v>29345</v>
      </c>
      <c r="E5942" s="13" t="s">
        <v>15109</v>
      </c>
      <c r="F5942" s="31">
        <f t="shared" si="92"/>
        <v>2</v>
      </c>
    </row>
    <row r="5943" spans="1:6" ht="29.55" customHeight="1" x14ac:dyDescent="0.4">
      <c r="A5943" s="12">
        <v>44739</v>
      </c>
      <c r="B5943" s="13" t="s">
        <v>6264</v>
      </c>
      <c r="C5943" s="14">
        <v>5.8099999999999999E-2</v>
      </c>
      <c r="D5943" s="13" t="s">
        <v>34833</v>
      </c>
      <c r="E5943" s="13" t="s">
        <v>18982</v>
      </c>
      <c r="F5943" s="31">
        <f t="shared" si="92"/>
        <v>2</v>
      </c>
    </row>
    <row r="5944" spans="1:6" ht="29.55" customHeight="1" x14ac:dyDescent="0.4">
      <c r="A5944" s="12">
        <v>44896</v>
      </c>
      <c r="B5944" s="11" t="s">
        <v>21592</v>
      </c>
      <c r="C5944" s="14">
        <v>8.4900000000000003E-2</v>
      </c>
      <c r="D5944" s="13" t="s">
        <v>29004</v>
      </c>
      <c r="E5944" s="13" t="s">
        <v>7018</v>
      </c>
      <c r="F5944" s="31">
        <f t="shared" si="92"/>
        <v>2</v>
      </c>
    </row>
    <row r="5945" spans="1:6" ht="29.55" customHeight="1" x14ac:dyDescent="0.4">
      <c r="A5945" s="12">
        <v>44895</v>
      </c>
      <c r="B5945" s="11" t="s">
        <v>21592</v>
      </c>
      <c r="C5945" s="14">
        <v>8.4900000000000003E-2</v>
      </c>
      <c r="D5945" s="13" t="s">
        <v>29064</v>
      </c>
      <c r="E5945" s="13" t="s">
        <v>7018</v>
      </c>
      <c r="F5945" s="31">
        <f t="shared" si="92"/>
        <v>2</v>
      </c>
    </row>
    <row r="5946" spans="1:6" ht="29.55" customHeight="1" x14ac:dyDescent="0.4">
      <c r="A5946" s="12">
        <v>44875</v>
      </c>
      <c r="B5946" s="13" t="s">
        <v>11667</v>
      </c>
      <c r="C5946" s="14">
        <v>0.01</v>
      </c>
      <c r="D5946" s="13" t="s">
        <v>29889</v>
      </c>
      <c r="E5946" s="13" t="s">
        <v>29890</v>
      </c>
      <c r="F5946" s="31">
        <f t="shared" si="92"/>
        <v>2</v>
      </c>
    </row>
    <row r="5947" spans="1:6" ht="29.55" customHeight="1" x14ac:dyDescent="0.4">
      <c r="A5947" s="12">
        <v>44774</v>
      </c>
      <c r="B5947" s="13" t="s">
        <v>11667</v>
      </c>
      <c r="C5947" s="14">
        <v>7.0199999999999999E-2</v>
      </c>
      <c r="D5947" s="13" t="s">
        <v>33487</v>
      </c>
      <c r="E5947" s="13" t="s">
        <v>33442</v>
      </c>
      <c r="F5947" s="31">
        <f t="shared" si="92"/>
        <v>2</v>
      </c>
    </row>
    <row r="5948" spans="1:6" ht="29.55" customHeight="1" x14ac:dyDescent="0.4">
      <c r="A5948" s="12">
        <v>44894</v>
      </c>
      <c r="B5948" s="11" t="s">
        <v>29108</v>
      </c>
      <c r="C5948" s="14">
        <v>0.1426</v>
      </c>
      <c r="D5948" s="13" t="s">
        <v>29109</v>
      </c>
      <c r="E5948" s="13" t="s">
        <v>20568</v>
      </c>
      <c r="F5948" s="31">
        <f t="shared" si="92"/>
        <v>2</v>
      </c>
    </row>
    <row r="5949" spans="1:6" ht="29.55" customHeight="1" x14ac:dyDescent="0.4">
      <c r="A5949" s="12">
        <v>44874</v>
      </c>
      <c r="B5949" s="13" t="s">
        <v>29108</v>
      </c>
      <c r="C5949" s="14">
        <v>0.1426</v>
      </c>
      <c r="D5949" s="13" t="s">
        <v>29909</v>
      </c>
      <c r="E5949" s="13" t="s">
        <v>11243</v>
      </c>
      <c r="F5949" s="31">
        <f t="shared" si="92"/>
        <v>2</v>
      </c>
    </row>
    <row r="5950" spans="1:6" ht="29.55" customHeight="1" x14ac:dyDescent="0.4">
      <c r="A5950" s="12">
        <v>44782</v>
      </c>
      <c r="B5950" s="13" t="s">
        <v>33177</v>
      </c>
      <c r="C5950" s="14">
        <v>8.6199999999999999E-2</v>
      </c>
      <c r="D5950" s="13" t="s">
        <v>33178</v>
      </c>
      <c r="E5950" s="13" t="s">
        <v>33174</v>
      </c>
      <c r="F5950" s="31">
        <f t="shared" si="92"/>
        <v>2</v>
      </c>
    </row>
    <row r="5951" spans="1:6" ht="29.55" customHeight="1" x14ac:dyDescent="0.4">
      <c r="A5951" s="12">
        <v>44735</v>
      </c>
      <c r="B5951" s="13" t="s">
        <v>33177</v>
      </c>
      <c r="C5951" s="14">
        <v>3.1E-2</v>
      </c>
      <c r="D5951" s="13" t="s">
        <v>34942</v>
      </c>
      <c r="E5951" s="13" t="s">
        <v>18982</v>
      </c>
      <c r="F5951" s="31">
        <f t="shared" si="92"/>
        <v>2</v>
      </c>
    </row>
    <row r="5952" spans="1:6" ht="29.55" customHeight="1" x14ac:dyDescent="0.4">
      <c r="A5952" s="12">
        <v>44754</v>
      </c>
      <c r="B5952" s="11" t="s">
        <v>6412</v>
      </c>
      <c r="C5952" s="14">
        <v>7.5200000000000003E-2</v>
      </c>
      <c r="D5952" s="13" t="s">
        <v>34218</v>
      </c>
      <c r="E5952" s="13" t="s">
        <v>34219</v>
      </c>
      <c r="F5952" s="31">
        <f t="shared" si="92"/>
        <v>1</v>
      </c>
    </row>
    <row r="5953" spans="1:6" ht="29.55" customHeight="1" x14ac:dyDescent="0.4">
      <c r="A5953" s="12">
        <v>44916</v>
      </c>
      <c r="B5953" s="11" t="s">
        <v>5976</v>
      </c>
      <c r="C5953" s="14">
        <v>8.5500000000000007E-2</v>
      </c>
      <c r="D5953" s="13" t="s">
        <v>28419</v>
      </c>
      <c r="E5953" s="13" t="s">
        <v>28397</v>
      </c>
      <c r="F5953" s="31">
        <f t="shared" si="92"/>
        <v>1</v>
      </c>
    </row>
    <row r="5954" spans="1:6" ht="29.55" customHeight="1" x14ac:dyDescent="0.4">
      <c r="A5954" s="12">
        <v>44817</v>
      </c>
      <c r="B5954" s="11" t="s">
        <v>21033</v>
      </c>
      <c r="C5954" s="17">
        <v>8.1500000000000003E-2</v>
      </c>
      <c r="D5954" s="13" t="s">
        <v>31850</v>
      </c>
      <c r="E5954" s="13" t="s">
        <v>5600</v>
      </c>
      <c r="F5954" s="31">
        <f t="shared" ref="F5954:F6017" si="93">COUNTIF(B:B,B5954)</f>
        <v>1</v>
      </c>
    </row>
    <row r="5955" spans="1:6" ht="29.55" customHeight="1" x14ac:dyDescent="0.4">
      <c r="A5955" s="12">
        <v>44778</v>
      </c>
      <c r="B5955" s="13" t="s">
        <v>440</v>
      </c>
      <c r="C5955" s="14">
        <v>-0.13639999999999999</v>
      </c>
      <c r="D5955" s="13" t="s">
        <v>33291</v>
      </c>
      <c r="E5955" s="13" t="s">
        <v>33049</v>
      </c>
      <c r="F5955" s="31">
        <f t="shared" si="93"/>
        <v>1</v>
      </c>
    </row>
    <row r="5956" spans="1:6" ht="29.55" customHeight="1" x14ac:dyDescent="0.4">
      <c r="A5956" s="12">
        <v>44917</v>
      </c>
      <c r="B5956" s="11" t="s">
        <v>18624</v>
      </c>
      <c r="C5956" s="14">
        <v>6.5199999999999994E-2</v>
      </c>
      <c r="D5956" s="13" t="s">
        <v>28376</v>
      </c>
      <c r="E5956" s="13" t="s">
        <v>26087</v>
      </c>
      <c r="F5956" s="31">
        <f t="shared" si="93"/>
        <v>1</v>
      </c>
    </row>
    <row r="5957" spans="1:6" ht="29.55" customHeight="1" x14ac:dyDescent="0.4">
      <c r="A5957" s="12">
        <v>44823</v>
      </c>
      <c r="B5957" s="11" t="s">
        <v>20903</v>
      </c>
      <c r="C5957" s="17">
        <v>6.7100000000000007E-2</v>
      </c>
      <c r="D5957" s="13" t="s">
        <v>31621</v>
      </c>
      <c r="E5957" s="13" t="s">
        <v>31622</v>
      </c>
      <c r="F5957" s="31">
        <f t="shared" si="93"/>
        <v>1</v>
      </c>
    </row>
    <row r="5958" spans="1:6" ht="29.55" customHeight="1" x14ac:dyDescent="0.4">
      <c r="A5958" s="12">
        <v>44785</v>
      </c>
      <c r="B5958" s="13" t="s">
        <v>32978</v>
      </c>
      <c r="C5958" s="14">
        <v>5.9799999999999999E-2</v>
      </c>
      <c r="D5958" s="13" t="s">
        <v>32979</v>
      </c>
      <c r="E5958" s="13" t="s">
        <v>32972</v>
      </c>
      <c r="F5958" s="31">
        <f t="shared" si="93"/>
        <v>1</v>
      </c>
    </row>
    <row r="5959" spans="1:6" ht="29.55" customHeight="1" x14ac:dyDescent="0.4">
      <c r="A5959" s="12">
        <v>44798</v>
      </c>
      <c r="B5959" s="13" t="s">
        <v>16543</v>
      </c>
      <c r="C5959" s="14">
        <v>6.7900000000000002E-2</v>
      </c>
      <c r="D5959" s="13" t="s">
        <v>32517</v>
      </c>
      <c r="E5959" s="13" t="s">
        <v>22960</v>
      </c>
      <c r="F5959" s="31">
        <f t="shared" si="93"/>
        <v>1</v>
      </c>
    </row>
    <row r="5960" spans="1:6" ht="29.55" customHeight="1" x14ac:dyDescent="0.4">
      <c r="A5960" s="12">
        <v>44916</v>
      </c>
      <c r="B5960" s="11" t="s">
        <v>28405</v>
      </c>
      <c r="C5960" s="14">
        <v>0.11840000000000001</v>
      </c>
      <c r="D5960" s="13" t="s">
        <v>28406</v>
      </c>
      <c r="E5960" s="13" t="s">
        <v>28407</v>
      </c>
      <c r="F5960" s="31">
        <f t="shared" si="93"/>
        <v>1</v>
      </c>
    </row>
    <row r="5961" spans="1:6" ht="29.55" customHeight="1" x14ac:dyDescent="0.4">
      <c r="A5961" s="12">
        <v>44749</v>
      </c>
      <c r="B5961" s="11" t="s">
        <v>36596</v>
      </c>
      <c r="C5961" s="14">
        <v>8.6300000000000002E-2</v>
      </c>
      <c r="D5961" s="13" t="s">
        <v>34388</v>
      </c>
      <c r="E5961" s="13" t="s">
        <v>32721</v>
      </c>
      <c r="F5961" s="31">
        <f t="shared" si="93"/>
        <v>1</v>
      </c>
    </row>
    <row r="5962" spans="1:6" ht="29.55" customHeight="1" x14ac:dyDescent="0.4">
      <c r="A5962" s="12">
        <v>44876</v>
      </c>
      <c r="B5962" s="13" t="s">
        <v>8088</v>
      </c>
      <c r="C5962" s="14">
        <v>9.2999999999999999E-2</v>
      </c>
      <c r="D5962" s="13" t="s">
        <v>29825</v>
      </c>
      <c r="E5962" s="13" t="s">
        <v>29826</v>
      </c>
      <c r="F5962" s="31">
        <f t="shared" si="93"/>
        <v>1</v>
      </c>
    </row>
    <row r="5963" spans="1:6" ht="29.55" customHeight="1" x14ac:dyDescent="0.4">
      <c r="A5963" s="12">
        <v>44824</v>
      </c>
      <c r="B5963" s="11" t="s">
        <v>31581</v>
      </c>
      <c r="C5963" s="17">
        <v>4.0300000000000002E-2</v>
      </c>
      <c r="D5963" s="13" t="s">
        <v>31582</v>
      </c>
      <c r="E5963" s="13" t="s">
        <v>31541</v>
      </c>
      <c r="F5963" s="31">
        <f t="shared" si="93"/>
        <v>1</v>
      </c>
    </row>
    <row r="5964" spans="1:6" ht="29.55" customHeight="1" x14ac:dyDescent="0.4">
      <c r="A5964" s="12">
        <v>44774</v>
      </c>
      <c r="B5964" s="13" t="s">
        <v>33484</v>
      </c>
      <c r="C5964" s="14">
        <v>7.3700000000000002E-2</v>
      </c>
      <c r="D5964" s="13" t="s">
        <v>33485</v>
      </c>
      <c r="E5964" s="13" t="s">
        <v>33061</v>
      </c>
      <c r="F5964" s="31">
        <f t="shared" si="93"/>
        <v>1</v>
      </c>
    </row>
    <row r="5965" spans="1:6" ht="29.55" customHeight="1" x14ac:dyDescent="0.4">
      <c r="A5965" s="12">
        <v>44806</v>
      </c>
      <c r="B5965" s="11" t="s">
        <v>6664</v>
      </c>
      <c r="C5965" s="11" t="s">
        <v>32196</v>
      </c>
      <c r="D5965" s="13" t="s">
        <v>32197</v>
      </c>
      <c r="E5965" s="13" t="s">
        <v>564</v>
      </c>
      <c r="F5965" s="31">
        <f t="shared" si="93"/>
        <v>1</v>
      </c>
    </row>
    <row r="5966" spans="1:6" ht="29.55" customHeight="1" x14ac:dyDescent="0.4">
      <c r="A5966" s="12">
        <v>44862</v>
      </c>
      <c r="B5966" s="13" t="s">
        <v>329</v>
      </c>
      <c r="C5966" s="14">
        <v>9.4899999999999998E-2</v>
      </c>
      <c r="D5966" s="13" t="s">
        <v>30238</v>
      </c>
      <c r="E5966" s="13" t="s">
        <v>13562</v>
      </c>
      <c r="F5966" s="31">
        <f t="shared" si="93"/>
        <v>1</v>
      </c>
    </row>
    <row r="5967" spans="1:6" ht="29.55" customHeight="1" x14ac:dyDescent="0.4">
      <c r="A5967" s="12">
        <v>44889</v>
      </c>
      <c r="B5967" s="13" t="s">
        <v>14716</v>
      </c>
      <c r="C5967" s="14">
        <v>8.0699999999999994E-2</v>
      </c>
      <c r="D5967" s="13" t="s">
        <v>29293</v>
      </c>
      <c r="E5967" s="13" t="s">
        <v>20571</v>
      </c>
      <c r="F5967" s="31">
        <f t="shared" si="93"/>
        <v>1</v>
      </c>
    </row>
    <row r="5968" spans="1:6" ht="29.55" customHeight="1" x14ac:dyDescent="0.4">
      <c r="A5968" s="12">
        <v>44817</v>
      </c>
      <c r="B5968" s="11" t="s">
        <v>13633</v>
      </c>
      <c r="C5968" s="17">
        <v>9.4200000000000006E-2</v>
      </c>
      <c r="D5968" s="13" t="s">
        <v>31835</v>
      </c>
      <c r="E5968" s="13" t="s">
        <v>31532</v>
      </c>
      <c r="F5968" s="31">
        <f t="shared" si="93"/>
        <v>1</v>
      </c>
    </row>
    <row r="5969" spans="1:6" ht="29.55" customHeight="1" x14ac:dyDescent="0.4">
      <c r="A5969" s="12">
        <v>44790</v>
      </c>
      <c r="B5969" s="13" t="s">
        <v>20702</v>
      </c>
      <c r="C5969" s="14">
        <v>7.0199999999999999E-2</v>
      </c>
      <c r="D5969" s="13" t="s">
        <v>32837</v>
      </c>
      <c r="E5969" s="13" t="s">
        <v>20624</v>
      </c>
      <c r="F5969" s="31">
        <f t="shared" si="93"/>
        <v>1</v>
      </c>
    </row>
    <row r="5970" spans="1:6" ht="29.55" customHeight="1" x14ac:dyDescent="0.4">
      <c r="A5970" s="12">
        <v>44845</v>
      </c>
      <c r="B5970" s="13" t="s">
        <v>30902</v>
      </c>
      <c r="C5970" s="14">
        <v>0.1094</v>
      </c>
      <c r="D5970" s="13" t="s">
        <v>30903</v>
      </c>
      <c r="E5970" s="13" t="s">
        <v>30640</v>
      </c>
      <c r="F5970" s="31">
        <f t="shared" si="93"/>
        <v>1</v>
      </c>
    </row>
    <row r="5971" spans="1:6" ht="29.55" customHeight="1" x14ac:dyDescent="0.4">
      <c r="A5971" s="12">
        <v>44770</v>
      </c>
      <c r="B5971" s="13" t="s">
        <v>33576</v>
      </c>
      <c r="C5971" s="11" t="s">
        <v>5583</v>
      </c>
      <c r="D5971" s="13" t="s">
        <v>33577</v>
      </c>
      <c r="E5971" s="13" t="s">
        <v>32983</v>
      </c>
      <c r="F5971" s="31">
        <f t="shared" si="93"/>
        <v>1</v>
      </c>
    </row>
    <row r="5972" spans="1:6" ht="29.55" customHeight="1" x14ac:dyDescent="0.4">
      <c r="A5972" s="12">
        <v>44756</v>
      </c>
      <c r="B5972" s="11" t="s">
        <v>14356</v>
      </c>
      <c r="C5972" s="14">
        <v>8.2900000000000001E-2</v>
      </c>
      <c r="D5972" s="13" t="s">
        <v>34123</v>
      </c>
      <c r="E5972" s="13" t="s">
        <v>34124</v>
      </c>
      <c r="F5972" s="31">
        <f t="shared" si="93"/>
        <v>1</v>
      </c>
    </row>
    <row r="5973" spans="1:6" ht="29.55" customHeight="1" x14ac:dyDescent="0.4">
      <c r="A5973" s="12">
        <v>44771</v>
      </c>
      <c r="B5973" s="13" t="s">
        <v>14362</v>
      </c>
      <c r="C5973" s="14">
        <v>5.9799999999999999E-2</v>
      </c>
      <c r="D5973" s="13" t="s">
        <v>33560</v>
      </c>
      <c r="E5973" s="13" t="s">
        <v>33442</v>
      </c>
      <c r="F5973" s="31">
        <f t="shared" si="93"/>
        <v>1</v>
      </c>
    </row>
    <row r="5974" spans="1:6" ht="29.55" customHeight="1" x14ac:dyDescent="0.4">
      <c r="A5974" s="12">
        <v>44771</v>
      </c>
      <c r="B5974" s="13" t="s">
        <v>7044</v>
      </c>
      <c r="C5974" s="14">
        <v>7.8299999999999995E-2</v>
      </c>
      <c r="D5974" s="13" t="s">
        <v>33543</v>
      </c>
      <c r="E5974" s="13" t="s">
        <v>33224</v>
      </c>
      <c r="F5974" s="31">
        <f t="shared" si="93"/>
        <v>1</v>
      </c>
    </row>
    <row r="5975" spans="1:6" ht="29.55" customHeight="1" x14ac:dyDescent="0.4">
      <c r="A5975" s="12">
        <v>44852</v>
      </c>
      <c r="B5975" s="13" t="s">
        <v>6620</v>
      </c>
      <c r="C5975" s="14">
        <v>5.91E-2</v>
      </c>
      <c r="D5975" s="13" t="s">
        <v>30673</v>
      </c>
      <c r="E5975" s="13" t="s">
        <v>30664</v>
      </c>
      <c r="F5975" s="31">
        <f t="shared" si="93"/>
        <v>1</v>
      </c>
    </row>
    <row r="5976" spans="1:6" ht="29.55" customHeight="1" x14ac:dyDescent="0.4">
      <c r="A5976" s="12">
        <v>44889</v>
      </c>
      <c r="B5976" s="13" t="s">
        <v>29296</v>
      </c>
      <c r="C5976" s="14">
        <v>7.1199999999999999E-2</v>
      </c>
      <c r="D5976" s="13" t="s">
        <v>29297</v>
      </c>
      <c r="E5976" s="13" t="s">
        <v>29266</v>
      </c>
      <c r="F5976" s="31">
        <f t="shared" si="93"/>
        <v>1</v>
      </c>
    </row>
    <row r="5977" spans="1:6" ht="29.55" customHeight="1" x14ac:dyDescent="0.4">
      <c r="A5977" s="12">
        <v>44796</v>
      </c>
      <c r="B5977" s="13" t="s">
        <v>32681</v>
      </c>
      <c r="C5977" s="14">
        <v>5.57E-2</v>
      </c>
      <c r="D5977" s="13" t="s">
        <v>32682</v>
      </c>
      <c r="E5977" s="13" t="s">
        <v>11686</v>
      </c>
      <c r="F5977" s="31">
        <f t="shared" si="93"/>
        <v>1</v>
      </c>
    </row>
    <row r="5978" spans="1:6" ht="29.55" customHeight="1" x14ac:dyDescent="0.4">
      <c r="A5978" s="12">
        <v>44866</v>
      </c>
      <c r="B5978" s="13" t="s">
        <v>26353</v>
      </c>
      <c r="C5978" s="14">
        <v>0.1176</v>
      </c>
      <c r="D5978" s="13" t="s">
        <v>30144</v>
      </c>
      <c r="E5978" s="13" t="s">
        <v>30145</v>
      </c>
      <c r="F5978" s="31">
        <f t="shared" si="93"/>
        <v>1</v>
      </c>
    </row>
    <row r="5979" spans="1:6" ht="29.55" customHeight="1" x14ac:dyDescent="0.4">
      <c r="A5979" s="12">
        <v>44804</v>
      </c>
      <c r="B5979" s="11" t="s">
        <v>20348</v>
      </c>
      <c r="C5979" s="17">
        <v>5.1499999999999997E-2</v>
      </c>
      <c r="D5979" s="13" t="s">
        <v>32299</v>
      </c>
      <c r="E5979" s="13" t="s">
        <v>5963</v>
      </c>
      <c r="F5979" s="31">
        <f t="shared" si="93"/>
        <v>1</v>
      </c>
    </row>
    <row r="5980" spans="1:6" ht="29.55" customHeight="1" x14ac:dyDescent="0.4">
      <c r="A5980" s="12">
        <v>44746</v>
      </c>
      <c r="B5980" s="13" t="s">
        <v>40</v>
      </c>
      <c r="C5980" s="14">
        <v>5.33E-2</v>
      </c>
      <c r="D5980" s="13" t="s">
        <v>34555</v>
      </c>
      <c r="E5980" s="13" t="s">
        <v>34540</v>
      </c>
      <c r="F5980" s="31">
        <f t="shared" si="93"/>
        <v>1</v>
      </c>
    </row>
    <row r="5981" spans="1:6" ht="29.55" customHeight="1" x14ac:dyDescent="0.4">
      <c r="A5981" s="12">
        <v>44873</v>
      </c>
      <c r="B5981" s="13" t="s">
        <v>9346</v>
      </c>
      <c r="C5981" s="14">
        <v>7.9100000000000004E-2</v>
      </c>
      <c r="D5981" s="13" t="s">
        <v>29982</v>
      </c>
      <c r="E5981" s="13" t="s">
        <v>7224</v>
      </c>
      <c r="F5981" s="31">
        <f t="shared" si="93"/>
        <v>1</v>
      </c>
    </row>
    <row r="5982" spans="1:6" ht="29.55" customHeight="1" x14ac:dyDescent="0.4">
      <c r="A5982" s="12">
        <v>44770</v>
      </c>
      <c r="B5982" s="13" t="s">
        <v>22648</v>
      </c>
      <c r="C5982" s="14">
        <v>0.1095</v>
      </c>
      <c r="D5982" s="13" t="s">
        <v>33596</v>
      </c>
      <c r="E5982" s="13" t="s">
        <v>33315</v>
      </c>
      <c r="F5982" s="31">
        <f t="shared" si="93"/>
        <v>1</v>
      </c>
    </row>
    <row r="5983" spans="1:6" ht="29.55" customHeight="1" x14ac:dyDescent="0.4">
      <c r="A5983" s="12">
        <v>44714</v>
      </c>
      <c r="B5983" s="13" t="s">
        <v>10485</v>
      </c>
      <c r="C5983" s="14">
        <v>8.0299999999999996E-2</v>
      </c>
      <c r="D5983" s="13" t="s">
        <v>35619</v>
      </c>
      <c r="E5983" s="13" t="s">
        <v>18982</v>
      </c>
      <c r="F5983" s="31">
        <f t="shared" si="93"/>
        <v>1</v>
      </c>
    </row>
    <row r="5984" spans="1:6" ht="29.55" customHeight="1" x14ac:dyDescent="0.4">
      <c r="A5984" s="12">
        <v>44860</v>
      </c>
      <c r="B5984" s="11" t="s">
        <v>22017</v>
      </c>
      <c r="C5984" s="14">
        <v>0.1133</v>
      </c>
      <c r="D5984" s="13" t="s">
        <v>30329</v>
      </c>
      <c r="E5984" s="13" t="s">
        <v>30330</v>
      </c>
      <c r="F5984" s="31">
        <f t="shared" si="93"/>
        <v>1</v>
      </c>
    </row>
    <row r="5985" spans="1:6" ht="29.55" customHeight="1" x14ac:dyDescent="0.4">
      <c r="A5985" s="12">
        <v>44916</v>
      </c>
      <c r="B5985" s="11" t="s">
        <v>12516</v>
      </c>
      <c r="C5985" s="14">
        <v>6.0900000000000003E-2</v>
      </c>
      <c r="D5985" s="13" t="s">
        <v>28449</v>
      </c>
      <c r="E5985" s="13" t="s">
        <v>28407</v>
      </c>
      <c r="F5985" s="31">
        <f t="shared" si="93"/>
        <v>1</v>
      </c>
    </row>
    <row r="5986" spans="1:6" ht="29.55" customHeight="1" x14ac:dyDescent="0.4">
      <c r="A5986" s="12">
        <v>44804</v>
      </c>
      <c r="B5986" s="11" t="s">
        <v>296</v>
      </c>
      <c r="C5986" s="17">
        <v>2.1600000000000001E-2</v>
      </c>
      <c r="D5986" s="13" t="s">
        <v>32310</v>
      </c>
      <c r="E5986" s="13" t="s">
        <v>32311</v>
      </c>
      <c r="F5986" s="31">
        <f t="shared" si="93"/>
        <v>1</v>
      </c>
    </row>
    <row r="5987" spans="1:6" ht="29.55" customHeight="1" x14ac:dyDescent="0.4">
      <c r="A5987" s="12">
        <v>44796</v>
      </c>
      <c r="B5987" s="13" t="s">
        <v>5969</v>
      </c>
      <c r="C5987" s="14">
        <v>5.04E-2</v>
      </c>
      <c r="D5987" s="13" t="s">
        <v>32689</v>
      </c>
      <c r="E5987" s="13" t="s">
        <v>31431</v>
      </c>
      <c r="F5987" s="31">
        <f t="shared" si="93"/>
        <v>1</v>
      </c>
    </row>
    <row r="5988" spans="1:6" ht="29.55" customHeight="1" x14ac:dyDescent="0.4">
      <c r="A5988" s="12">
        <v>44784</v>
      </c>
      <c r="B5988" s="13" t="s">
        <v>33055</v>
      </c>
      <c r="C5988" s="14">
        <v>3.1899999999999998E-2</v>
      </c>
      <c r="D5988" s="13" t="s">
        <v>33056</v>
      </c>
      <c r="E5988" s="13" t="s">
        <v>33051</v>
      </c>
      <c r="F5988" s="31">
        <f t="shared" si="93"/>
        <v>1</v>
      </c>
    </row>
    <row r="5989" spans="1:6" ht="29.55" customHeight="1" x14ac:dyDescent="0.4">
      <c r="A5989" s="12">
        <v>44733</v>
      </c>
      <c r="B5989" s="13" t="s">
        <v>7333</v>
      </c>
      <c r="C5989" s="14">
        <v>9.0300000000000005E-2</v>
      </c>
      <c r="D5989" s="13" t="s">
        <v>35005</v>
      </c>
      <c r="E5989" s="13" t="s">
        <v>34517</v>
      </c>
      <c r="F5989" s="31">
        <f t="shared" si="93"/>
        <v>1</v>
      </c>
    </row>
    <row r="5990" spans="1:6" ht="29.55" customHeight="1" x14ac:dyDescent="0.4">
      <c r="A5990" s="12">
        <v>44872</v>
      </c>
      <c r="B5990" s="13" t="s">
        <v>30037</v>
      </c>
      <c r="C5990" s="14">
        <v>5.7200000000000001E-2</v>
      </c>
      <c r="D5990" s="13" t="s">
        <v>30038</v>
      </c>
      <c r="E5990" s="13" t="s">
        <v>30039</v>
      </c>
      <c r="F5990" s="31">
        <f t="shared" si="93"/>
        <v>1</v>
      </c>
    </row>
    <row r="5991" spans="1:6" ht="29.55" customHeight="1" x14ac:dyDescent="0.4">
      <c r="A5991" s="12">
        <v>44904</v>
      </c>
      <c r="B5991" s="11" t="s">
        <v>166</v>
      </c>
      <c r="C5991" s="14">
        <v>8.5300000000000001E-2</v>
      </c>
      <c r="D5991" s="13" t="s">
        <v>28814</v>
      </c>
      <c r="E5991" s="13" t="s">
        <v>24275</v>
      </c>
      <c r="F5991" s="31">
        <f t="shared" si="93"/>
        <v>1</v>
      </c>
    </row>
    <row r="5992" spans="1:6" ht="29.55" customHeight="1" x14ac:dyDescent="0.4">
      <c r="A5992" s="12">
        <v>44732</v>
      </c>
      <c r="B5992" s="13" t="s">
        <v>17256</v>
      </c>
      <c r="C5992" s="14">
        <v>6.1600000000000002E-2</v>
      </c>
      <c r="D5992" s="13" t="s">
        <v>35061</v>
      </c>
      <c r="E5992" s="13" t="s">
        <v>20566</v>
      </c>
      <c r="F5992" s="31">
        <f t="shared" si="93"/>
        <v>1</v>
      </c>
    </row>
    <row r="5993" spans="1:6" ht="29.55" customHeight="1" x14ac:dyDescent="0.4">
      <c r="A5993" s="12">
        <v>44749</v>
      </c>
      <c r="B5993" s="11" t="s">
        <v>34371</v>
      </c>
      <c r="C5993" s="14">
        <v>0.1105</v>
      </c>
      <c r="D5993" s="13" t="s">
        <v>34372</v>
      </c>
      <c r="E5993" s="13" t="s">
        <v>34032</v>
      </c>
      <c r="F5993" s="31">
        <f t="shared" si="93"/>
        <v>1</v>
      </c>
    </row>
    <row r="5994" spans="1:6" ht="29.55" customHeight="1" x14ac:dyDescent="0.4">
      <c r="A5994" s="12">
        <v>44778</v>
      </c>
      <c r="B5994" s="13" t="s">
        <v>11437</v>
      </c>
      <c r="C5994" s="14">
        <v>7.3200000000000001E-2</v>
      </c>
      <c r="D5994" s="13" t="s">
        <v>33281</v>
      </c>
      <c r="E5994" s="13" t="s">
        <v>33279</v>
      </c>
      <c r="F5994" s="31">
        <f t="shared" si="93"/>
        <v>1</v>
      </c>
    </row>
    <row r="5995" spans="1:6" ht="29.55" customHeight="1" x14ac:dyDescent="0.4">
      <c r="A5995" s="12">
        <v>44921</v>
      </c>
      <c r="B5995" s="11" t="s">
        <v>9133</v>
      </c>
      <c r="C5995" s="14">
        <v>6.1499999999999999E-2</v>
      </c>
      <c r="D5995" s="13" t="s">
        <v>28298</v>
      </c>
      <c r="E5995" s="13" t="s">
        <v>14814</v>
      </c>
      <c r="F5995" s="31">
        <f t="shared" si="93"/>
        <v>1</v>
      </c>
    </row>
    <row r="5996" spans="1:6" ht="29.55" customHeight="1" x14ac:dyDescent="0.4">
      <c r="A5996" s="12">
        <v>44838</v>
      </c>
      <c r="B5996" s="13" t="s">
        <v>31089</v>
      </c>
      <c r="C5996" s="14">
        <v>0.10489999999999999</v>
      </c>
      <c r="D5996" s="13" t="s">
        <v>31090</v>
      </c>
      <c r="E5996" s="13" t="s">
        <v>31083</v>
      </c>
      <c r="F5996" s="31">
        <f t="shared" si="93"/>
        <v>1</v>
      </c>
    </row>
    <row r="5997" spans="1:6" ht="29.55" customHeight="1" x14ac:dyDescent="0.4">
      <c r="A5997" s="12">
        <v>44784</v>
      </c>
      <c r="B5997" s="13" t="s">
        <v>10776</v>
      </c>
      <c r="C5997" s="14">
        <v>6.5100000000000005E-2</v>
      </c>
      <c r="D5997" s="13" t="s">
        <v>33062</v>
      </c>
      <c r="E5997" s="13" t="s">
        <v>33061</v>
      </c>
      <c r="F5997" s="31">
        <f t="shared" si="93"/>
        <v>1</v>
      </c>
    </row>
    <row r="5998" spans="1:6" ht="29.55" customHeight="1" x14ac:dyDescent="0.4">
      <c r="A5998" s="12">
        <v>44784</v>
      </c>
      <c r="B5998" s="13" t="s">
        <v>7789</v>
      </c>
      <c r="C5998" s="14">
        <v>1.6899999999999998E-2</v>
      </c>
      <c r="D5998" s="13" t="s">
        <v>33063</v>
      </c>
      <c r="E5998" s="13" t="s">
        <v>33061</v>
      </c>
      <c r="F5998" s="31">
        <f t="shared" si="93"/>
        <v>1</v>
      </c>
    </row>
    <row r="5999" spans="1:6" ht="29.55" customHeight="1" x14ac:dyDescent="0.4">
      <c r="A5999" s="12">
        <v>44817</v>
      </c>
      <c r="B5999" s="11" t="s">
        <v>12907</v>
      </c>
      <c r="C5999" s="17">
        <v>0.1104</v>
      </c>
      <c r="D5999" s="13" t="s">
        <v>31829</v>
      </c>
      <c r="E5999" s="13" t="s">
        <v>7202</v>
      </c>
      <c r="F5999" s="31">
        <f t="shared" si="93"/>
        <v>1</v>
      </c>
    </row>
    <row r="6000" spans="1:6" ht="29.55" customHeight="1" x14ac:dyDescent="0.4">
      <c r="A6000" s="12">
        <v>44721</v>
      </c>
      <c r="B6000" s="13" t="s">
        <v>9164</v>
      </c>
      <c r="C6000" s="14">
        <v>-3.1199999999999999E-2</v>
      </c>
      <c r="D6000" s="13" t="s">
        <v>35375</v>
      </c>
      <c r="E6000" s="13" t="s">
        <v>17865</v>
      </c>
      <c r="F6000" s="31">
        <f t="shared" si="93"/>
        <v>1</v>
      </c>
    </row>
    <row r="6001" spans="1:6" ht="29.55" customHeight="1" x14ac:dyDescent="0.4">
      <c r="A6001" s="12">
        <v>44771</v>
      </c>
      <c r="B6001" s="13" t="s">
        <v>13848</v>
      </c>
      <c r="C6001" s="14">
        <v>0.17069999999999999</v>
      </c>
      <c r="D6001" s="13" t="s">
        <v>33527</v>
      </c>
      <c r="E6001" s="13" t="s">
        <v>33528</v>
      </c>
      <c r="F6001" s="31">
        <f t="shared" si="93"/>
        <v>1</v>
      </c>
    </row>
    <row r="6002" spans="1:6" ht="29.55" customHeight="1" x14ac:dyDescent="0.4">
      <c r="A6002" s="12">
        <v>44769</v>
      </c>
      <c r="B6002" s="13" t="s">
        <v>22383</v>
      </c>
      <c r="C6002" s="14">
        <v>0.1477</v>
      </c>
      <c r="D6002" s="13" t="s">
        <v>33650</v>
      </c>
      <c r="E6002" s="13" t="s">
        <v>21737</v>
      </c>
      <c r="F6002" s="31">
        <f t="shared" si="93"/>
        <v>1</v>
      </c>
    </row>
    <row r="6003" spans="1:6" ht="29.55" customHeight="1" x14ac:dyDescent="0.4">
      <c r="A6003" s="12">
        <v>44804</v>
      </c>
      <c r="B6003" s="11" t="s">
        <v>22050</v>
      </c>
      <c r="C6003" s="17">
        <v>6.9599999999999995E-2</v>
      </c>
      <c r="D6003" s="13" t="s">
        <v>32286</v>
      </c>
      <c r="E6003" s="13" t="s">
        <v>21526</v>
      </c>
      <c r="F6003" s="31">
        <f t="shared" si="93"/>
        <v>1</v>
      </c>
    </row>
    <row r="6004" spans="1:6" ht="29.55" customHeight="1" x14ac:dyDescent="0.4">
      <c r="A6004" s="12">
        <v>44753</v>
      </c>
      <c r="B6004" s="11" t="s">
        <v>34295</v>
      </c>
      <c r="C6004" s="14">
        <v>6.0100000000000001E-2</v>
      </c>
      <c r="D6004" s="13" t="s">
        <v>28372</v>
      </c>
      <c r="E6004" s="13" t="s">
        <v>33807</v>
      </c>
      <c r="F6004" s="31">
        <f t="shared" si="93"/>
        <v>1</v>
      </c>
    </row>
    <row r="6005" spans="1:6" ht="29.55" customHeight="1" x14ac:dyDescent="0.4">
      <c r="A6005" s="12">
        <v>44876</v>
      </c>
      <c r="B6005" s="13" t="s">
        <v>624</v>
      </c>
      <c r="C6005" s="14">
        <v>0.15359999999999999</v>
      </c>
      <c r="D6005" s="13" t="s">
        <v>29794</v>
      </c>
      <c r="E6005" s="13" t="s">
        <v>11879</v>
      </c>
      <c r="F6005" s="31">
        <f t="shared" si="93"/>
        <v>1</v>
      </c>
    </row>
    <row r="6006" spans="1:6" ht="29.55" customHeight="1" x14ac:dyDescent="0.4">
      <c r="A6006" s="12">
        <v>44853</v>
      </c>
      <c r="B6006" s="13" t="s">
        <v>8060</v>
      </c>
      <c r="C6006" s="14">
        <v>0.29820000000000002</v>
      </c>
      <c r="D6006" s="13" t="s">
        <v>30646</v>
      </c>
      <c r="E6006" s="13" t="s">
        <v>18982</v>
      </c>
      <c r="F6006" s="31">
        <f t="shared" si="93"/>
        <v>1</v>
      </c>
    </row>
    <row r="6007" spans="1:6" ht="29.55" customHeight="1" x14ac:dyDescent="0.4">
      <c r="A6007" s="12">
        <v>44768</v>
      </c>
      <c r="B6007" s="11" t="s">
        <v>33746</v>
      </c>
      <c r="C6007" s="13" t="s">
        <v>7145</v>
      </c>
      <c r="D6007" s="13" t="s">
        <v>33747</v>
      </c>
      <c r="E6007" s="13" t="s">
        <v>33748</v>
      </c>
      <c r="F6007" s="31">
        <f t="shared" si="93"/>
        <v>1</v>
      </c>
    </row>
    <row r="6008" spans="1:6" ht="29.55" customHeight="1" x14ac:dyDescent="0.4">
      <c r="A6008" s="12">
        <v>44769</v>
      </c>
      <c r="B6008" s="13" t="s">
        <v>16766</v>
      </c>
      <c r="C6008" s="14">
        <v>8.1299999999999997E-2</v>
      </c>
      <c r="D6008" s="13" t="s">
        <v>33678</v>
      </c>
      <c r="E6008" s="13" t="s">
        <v>18982</v>
      </c>
      <c r="F6008" s="31">
        <f t="shared" si="93"/>
        <v>1</v>
      </c>
    </row>
    <row r="6009" spans="1:6" ht="29.55" customHeight="1" x14ac:dyDescent="0.4">
      <c r="A6009" s="12">
        <v>44809</v>
      </c>
      <c r="B6009" s="11" t="s">
        <v>6821</v>
      </c>
      <c r="C6009" s="17">
        <v>7.85E-2</v>
      </c>
      <c r="D6009" s="13" t="s">
        <v>32101</v>
      </c>
      <c r="E6009" s="13" t="s">
        <v>32102</v>
      </c>
      <c r="F6009" s="31">
        <f t="shared" si="93"/>
        <v>1</v>
      </c>
    </row>
    <row r="6010" spans="1:6" ht="29.55" customHeight="1" x14ac:dyDescent="0.4">
      <c r="A6010" s="12">
        <v>44761</v>
      </c>
      <c r="B6010" s="11" t="s">
        <v>33926</v>
      </c>
      <c r="C6010" s="14">
        <v>9.2100000000000001E-2</v>
      </c>
      <c r="D6010" s="13" t="s">
        <v>33927</v>
      </c>
      <c r="E6010" s="13" t="s">
        <v>13218</v>
      </c>
      <c r="F6010" s="31">
        <f t="shared" si="93"/>
        <v>1</v>
      </c>
    </row>
    <row r="6011" spans="1:6" ht="29.55" customHeight="1" x14ac:dyDescent="0.4">
      <c r="A6011" s="12">
        <v>44902</v>
      </c>
      <c r="B6011" s="11" t="s">
        <v>17088</v>
      </c>
      <c r="C6011" s="14">
        <v>0.19439999999999999</v>
      </c>
      <c r="D6011" s="13" t="s">
        <v>28869</v>
      </c>
      <c r="E6011" s="13" t="s">
        <v>20624</v>
      </c>
      <c r="F6011" s="31">
        <f t="shared" si="93"/>
        <v>1</v>
      </c>
    </row>
    <row r="6012" spans="1:6" ht="29.55" customHeight="1" x14ac:dyDescent="0.4">
      <c r="A6012" s="12">
        <v>44872</v>
      </c>
      <c r="B6012" s="13" t="s">
        <v>6994</v>
      </c>
      <c r="C6012" s="13" t="s">
        <v>10123</v>
      </c>
      <c r="D6012" s="13" t="s">
        <v>29990</v>
      </c>
      <c r="E6012" s="13" t="s">
        <v>29991</v>
      </c>
      <c r="F6012" s="31">
        <f t="shared" si="93"/>
        <v>1</v>
      </c>
    </row>
    <row r="6013" spans="1:6" ht="29.55" customHeight="1" x14ac:dyDescent="0.4">
      <c r="A6013" s="12">
        <v>44895</v>
      </c>
      <c r="B6013" s="11" t="s">
        <v>23570</v>
      </c>
      <c r="C6013" s="14">
        <v>9.8599999999999993E-2</v>
      </c>
      <c r="D6013" s="13" t="s">
        <v>29056</v>
      </c>
      <c r="E6013" s="13" t="s">
        <v>18982</v>
      </c>
      <c r="F6013" s="31">
        <f t="shared" si="93"/>
        <v>1</v>
      </c>
    </row>
    <row r="6014" spans="1:6" ht="29.55" customHeight="1" x14ac:dyDescent="0.4">
      <c r="A6014" s="12">
        <v>44795</v>
      </c>
      <c r="B6014" s="13" t="s">
        <v>32728</v>
      </c>
      <c r="C6014" s="14">
        <v>9.9199999999999997E-2</v>
      </c>
      <c r="D6014" s="13" t="s">
        <v>32729</v>
      </c>
      <c r="E6014" s="13" t="s">
        <v>32730</v>
      </c>
      <c r="F6014" s="31">
        <f t="shared" si="93"/>
        <v>1</v>
      </c>
    </row>
    <row r="6015" spans="1:6" ht="29.55" customHeight="1" x14ac:dyDescent="0.4">
      <c r="A6015" s="12">
        <v>44882</v>
      </c>
      <c r="B6015" s="13" t="s">
        <v>113</v>
      </c>
      <c r="C6015" s="14">
        <v>4.7600000000000003E-2</v>
      </c>
      <c r="D6015" s="13" t="s">
        <v>29598</v>
      </c>
      <c r="E6015" s="13" t="s">
        <v>7</v>
      </c>
      <c r="F6015" s="31">
        <f t="shared" si="93"/>
        <v>1</v>
      </c>
    </row>
    <row r="6016" spans="1:6" ht="29.55" customHeight="1" x14ac:dyDescent="0.4">
      <c r="A6016" s="12">
        <v>44902</v>
      </c>
      <c r="B6016" s="11" t="s">
        <v>22221</v>
      </c>
      <c r="C6016" s="14">
        <v>9.0899999999999995E-2</v>
      </c>
      <c r="D6016" s="13" t="s">
        <v>28884</v>
      </c>
      <c r="E6016" s="13" t="s">
        <v>17118</v>
      </c>
      <c r="F6016" s="31">
        <f t="shared" si="93"/>
        <v>1</v>
      </c>
    </row>
    <row r="6017" spans="1:6" ht="29.55" customHeight="1" x14ac:dyDescent="0.4">
      <c r="A6017" s="12">
        <v>44861</v>
      </c>
      <c r="B6017" s="13" t="s">
        <v>27296</v>
      </c>
      <c r="C6017" s="14">
        <v>0.15379999999999999</v>
      </c>
      <c r="D6017" s="13" t="s">
        <v>30276</v>
      </c>
      <c r="E6017" s="13" t="s">
        <v>5702</v>
      </c>
      <c r="F6017" s="31">
        <f t="shared" si="93"/>
        <v>1</v>
      </c>
    </row>
    <row r="6018" spans="1:6" ht="29.55" customHeight="1" x14ac:dyDescent="0.4">
      <c r="A6018" s="12">
        <v>44846</v>
      </c>
      <c r="B6018" s="13" t="s">
        <v>24550</v>
      </c>
      <c r="C6018" s="14">
        <v>0.1022</v>
      </c>
      <c r="D6018" s="13" t="s">
        <v>30877</v>
      </c>
      <c r="E6018" s="13" t="s">
        <v>18982</v>
      </c>
      <c r="F6018" s="31">
        <f t="shared" ref="F6018:F6081" si="94">COUNTIF(B:B,B6018)</f>
        <v>1</v>
      </c>
    </row>
    <row r="6019" spans="1:6" ht="29.55" customHeight="1" x14ac:dyDescent="0.4">
      <c r="A6019" s="12">
        <v>44809</v>
      </c>
      <c r="B6019" s="11" t="s">
        <v>32097</v>
      </c>
      <c r="C6019" s="17">
        <v>8.4099999999999994E-2</v>
      </c>
      <c r="D6019" s="13" t="s">
        <v>32098</v>
      </c>
      <c r="E6019" s="13" t="s">
        <v>11128</v>
      </c>
      <c r="F6019" s="31">
        <f t="shared" si="94"/>
        <v>1</v>
      </c>
    </row>
    <row r="6020" spans="1:6" ht="29.55" customHeight="1" x14ac:dyDescent="0.4">
      <c r="A6020" s="12">
        <v>44854</v>
      </c>
      <c r="B6020" s="11" t="s">
        <v>21836</v>
      </c>
      <c r="C6020" s="17">
        <v>7.3599999999999999E-2</v>
      </c>
      <c r="D6020" s="13" t="s">
        <v>30573</v>
      </c>
      <c r="E6020" s="13" t="s">
        <v>8976</v>
      </c>
      <c r="F6020" s="31">
        <f t="shared" si="94"/>
        <v>1</v>
      </c>
    </row>
    <row r="6021" spans="1:6" ht="29.55" customHeight="1" x14ac:dyDescent="0.4">
      <c r="A6021" s="12">
        <v>44797</v>
      </c>
      <c r="B6021" s="13" t="s">
        <v>9421</v>
      </c>
      <c r="C6021" s="14">
        <v>6.1199999999999997E-2</v>
      </c>
      <c r="D6021" s="13" t="s">
        <v>32612</v>
      </c>
      <c r="E6021" s="13" t="s">
        <v>32602</v>
      </c>
      <c r="F6021" s="31">
        <f t="shared" si="94"/>
        <v>1</v>
      </c>
    </row>
    <row r="6022" spans="1:6" ht="29.55" customHeight="1" x14ac:dyDescent="0.4">
      <c r="A6022" s="12">
        <v>44883</v>
      </c>
      <c r="B6022" s="13" t="s">
        <v>5444</v>
      </c>
      <c r="C6022" s="14">
        <v>8.5099999999999995E-2</v>
      </c>
      <c r="D6022" s="13" t="s">
        <v>29508</v>
      </c>
      <c r="E6022" s="13" t="s">
        <v>29501</v>
      </c>
      <c r="F6022" s="31">
        <f t="shared" si="94"/>
        <v>1</v>
      </c>
    </row>
    <row r="6023" spans="1:6" ht="29.55" customHeight="1" x14ac:dyDescent="0.4">
      <c r="A6023" s="12">
        <v>44721</v>
      </c>
      <c r="B6023" s="13" t="s">
        <v>35365</v>
      </c>
      <c r="C6023" s="14">
        <v>7.7999999999999996E-3</v>
      </c>
      <c r="D6023" s="13" t="s">
        <v>35364</v>
      </c>
      <c r="E6023" s="13" t="s">
        <v>35362</v>
      </c>
      <c r="F6023" s="31">
        <f t="shared" si="94"/>
        <v>1</v>
      </c>
    </row>
    <row r="6024" spans="1:6" ht="29.55" customHeight="1" x14ac:dyDescent="0.4">
      <c r="A6024" s="12">
        <v>44834</v>
      </c>
      <c r="B6024" s="13" t="s">
        <v>7021</v>
      </c>
      <c r="C6024" s="14">
        <v>0.1091</v>
      </c>
      <c r="D6024" s="13" t="s">
        <v>31206</v>
      </c>
      <c r="E6024" s="13" t="s">
        <v>31207</v>
      </c>
      <c r="F6024" s="31">
        <f t="shared" si="94"/>
        <v>1</v>
      </c>
    </row>
    <row r="6025" spans="1:6" ht="29.55" customHeight="1" x14ac:dyDescent="0.4">
      <c r="A6025" s="12">
        <v>44922</v>
      </c>
      <c r="B6025" s="11" t="s">
        <v>6382</v>
      </c>
      <c r="C6025" s="14">
        <v>0.1139</v>
      </c>
      <c r="D6025" s="13" t="s">
        <v>28249</v>
      </c>
      <c r="E6025" s="13" t="s">
        <v>27771</v>
      </c>
      <c r="F6025" s="31">
        <f t="shared" si="94"/>
        <v>1</v>
      </c>
    </row>
    <row r="6026" spans="1:6" ht="29.55" customHeight="1" x14ac:dyDescent="0.4">
      <c r="A6026" s="12">
        <v>44784</v>
      </c>
      <c r="B6026" s="13" t="s">
        <v>7443</v>
      </c>
      <c r="C6026" s="14">
        <v>0.03</v>
      </c>
      <c r="D6026" s="13" t="s">
        <v>32987</v>
      </c>
      <c r="E6026" s="13" t="s">
        <v>32983</v>
      </c>
      <c r="F6026" s="31">
        <f t="shared" si="94"/>
        <v>1</v>
      </c>
    </row>
    <row r="6027" spans="1:6" ht="29.55" customHeight="1" x14ac:dyDescent="0.4">
      <c r="A6027" s="12">
        <v>44722</v>
      </c>
      <c r="B6027" s="13" t="s">
        <v>9756</v>
      </c>
      <c r="C6027" s="14">
        <v>0.11459999999999999</v>
      </c>
      <c r="D6027" s="13" t="s">
        <v>35334</v>
      </c>
      <c r="E6027" s="13" t="s">
        <v>34517</v>
      </c>
      <c r="F6027" s="31">
        <f t="shared" si="94"/>
        <v>1</v>
      </c>
    </row>
    <row r="6028" spans="1:6" ht="29.55" customHeight="1" x14ac:dyDescent="0.4">
      <c r="A6028" s="12">
        <v>44883</v>
      </c>
      <c r="B6028" s="13" t="s">
        <v>9367</v>
      </c>
      <c r="C6028" s="14">
        <v>0.11219999999999999</v>
      </c>
      <c r="D6028" s="13" t="s">
        <v>29497</v>
      </c>
      <c r="E6028" s="13" t="s">
        <v>29489</v>
      </c>
      <c r="F6028" s="31">
        <f t="shared" si="94"/>
        <v>1</v>
      </c>
    </row>
    <row r="6029" spans="1:6" ht="29.55" customHeight="1" x14ac:dyDescent="0.4">
      <c r="A6029" s="12">
        <v>44890</v>
      </c>
      <c r="B6029" s="11" t="s">
        <v>17849</v>
      </c>
      <c r="C6029" s="17">
        <v>6.4600000000000005E-2</v>
      </c>
      <c r="D6029" s="13" t="s">
        <v>29206</v>
      </c>
      <c r="E6029" s="13" t="s">
        <v>15954</v>
      </c>
      <c r="F6029" s="31">
        <f t="shared" si="94"/>
        <v>1</v>
      </c>
    </row>
    <row r="6030" spans="1:6" ht="29.55" customHeight="1" x14ac:dyDescent="0.4">
      <c r="A6030" s="12">
        <v>44798</v>
      </c>
      <c r="B6030" s="13" t="s">
        <v>6206</v>
      </c>
      <c r="C6030" s="14">
        <v>4.9000000000000002E-2</v>
      </c>
      <c r="D6030" s="13" t="s">
        <v>32527</v>
      </c>
      <c r="E6030" s="13" t="s">
        <v>22960</v>
      </c>
      <c r="F6030" s="31">
        <f t="shared" si="94"/>
        <v>1</v>
      </c>
    </row>
    <row r="6031" spans="1:6" ht="29.55" customHeight="1" x14ac:dyDescent="0.4">
      <c r="A6031" s="12">
        <v>44820</v>
      </c>
      <c r="B6031" s="11" t="s">
        <v>22130</v>
      </c>
      <c r="C6031" s="17">
        <v>0.08</v>
      </c>
      <c r="D6031" s="13" t="s">
        <v>31667</v>
      </c>
      <c r="E6031" s="13" t="s">
        <v>7592</v>
      </c>
      <c r="F6031" s="31">
        <f t="shared" si="94"/>
        <v>1</v>
      </c>
    </row>
    <row r="6032" spans="1:6" ht="29.55" customHeight="1" x14ac:dyDescent="0.4">
      <c r="A6032" s="12">
        <v>44771</v>
      </c>
      <c r="B6032" s="13" t="s">
        <v>17264</v>
      </c>
      <c r="C6032" s="14">
        <v>7.8700000000000006E-2</v>
      </c>
      <c r="D6032" s="13" t="s">
        <v>33542</v>
      </c>
      <c r="E6032" s="13" t="s">
        <v>33224</v>
      </c>
      <c r="F6032" s="31">
        <f t="shared" si="94"/>
        <v>1</v>
      </c>
    </row>
    <row r="6033" spans="1:6" ht="29.55" customHeight="1" x14ac:dyDescent="0.4">
      <c r="A6033" s="12">
        <v>44755</v>
      </c>
      <c r="B6033" s="11" t="s">
        <v>5852</v>
      </c>
      <c r="C6033" s="14">
        <v>0.09</v>
      </c>
      <c r="D6033" s="13" t="s">
        <v>34182</v>
      </c>
      <c r="E6033" s="13" t="s">
        <v>20624</v>
      </c>
      <c r="F6033" s="31">
        <f t="shared" si="94"/>
        <v>1</v>
      </c>
    </row>
    <row r="6034" spans="1:6" ht="29.55" customHeight="1" x14ac:dyDescent="0.4">
      <c r="A6034" s="12">
        <v>44806</v>
      </c>
      <c r="B6034" s="11" t="s">
        <v>24083</v>
      </c>
      <c r="C6034" s="17">
        <v>6.2E-2</v>
      </c>
      <c r="D6034" s="13" t="s">
        <v>32179</v>
      </c>
      <c r="E6034" s="13" t="s">
        <v>6920</v>
      </c>
      <c r="F6034" s="31">
        <f t="shared" si="94"/>
        <v>1</v>
      </c>
    </row>
    <row r="6035" spans="1:6" ht="29.55" customHeight="1" x14ac:dyDescent="0.4">
      <c r="A6035" s="12">
        <v>44923</v>
      </c>
      <c r="B6035" s="11" t="s">
        <v>13899</v>
      </c>
      <c r="C6035" s="14">
        <v>0.12429999999999999</v>
      </c>
      <c r="D6035" s="13" t="s">
        <v>28199</v>
      </c>
      <c r="E6035" s="13" t="s">
        <v>27714</v>
      </c>
      <c r="F6035" s="31">
        <f t="shared" si="94"/>
        <v>1</v>
      </c>
    </row>
    <row r="6036" spans="1:6" ht="29.55" customHeight="1" x14ac:dyDescent="0.4">
      <c r="A6036" s="12">
        <v>44734</v>
      </c>
      <c r="B6036" s="13" t="s">
        <v>15863</v>
      </c>
      <c r="C6036" s="14">
        <v>7.4200000000000002E-2</v>
      </c>
      <c r="D6036" s="13" t="s">
        <v>34970</v>
      </c>
      <c r="E6036" s="13" t="s">
        <v>18982</v>
      </c>
      <c r="F6036" s="31">
        <f t="shared" si="94"/>
        <v>1</v>
      </c>
    </row>
    <row r="6037" spans="1:6" ht="29.55" customHeight="1" x14ac:dyDescent="0.4">
      <c r="A6037" s="12">
        <v>44802</v>
      </c>
      <c r="B6037" s="11" t="s">
        <v>6436</v>
      </c>
      <c r="C6037" s="17">
        <v>6.2300000000000001E-2</v>
      </c>
      <c r="D6037" s="13" t="s">
        <v>32371</v>
      </c>
      <c r="E6037" s="13" t="s">
        <v>7368</v>
      </c>
      <c r="F6037" s="31">
        <f t="shared" si="94"/>
        <v>1</v>
      </c>
    </row>
    <row r="6038" spans="1:6" ht="29.55" customHeight="1" x14ac:dyDescent="0.4">
      <c r="A6038" s="12">
        <v>44896</v>
      </c>
      <c r="B6038" s="11" t="s">
        <v>17790</v>
      </c>
      <c r="C6038" s="14">
        <v>5.1400000000000001E-2</v>
      </c>
      <c r="D6038" s="13" t="s">
        <v>29027</v>
      </c>
      <c r="E6038" s="13" t="s">
        <v>7018</v>
      </c>
      <c r="F6038" s="31">
        <f t="shared" si="94"/>
        <v>1</v>
      </c>
    </row>
    <row r="6039" spans="1:6" ht="29.55" customHeight="1" x14ac:dyDescent="0.4">
      <c r="A6039" s="12">
        <v>44798</v>
      </c>
      <c r="B6039" s="13" t="s">
        <v>32470</v>
      </c>
      <c r="C6039" s="14">
        <v>0.1903</v>
      </c>
      <c r="D6039" s="13" t="s">
        <v>32471</v>
      </c>
      <c r="E6039" s="13" t="s">
        <v>32472</v>
      </c>
      <c r="F6039" s="31">
        <f t="shared" si="94"/>
        <v>1</v>
      </c>
    </row>
    <row r="6040" spans="1:6" ht="29.55" customHeight="1" x14ac:dyDescent="0.4">
      <c r="A6040" s="12">
        <v>44875</v>
      </c>
      <c r="B6040" s="13" t="s">
        <v>248</v>
      </c>
      <c r="C6040" s="14">
        <v>7.9399999999999998E-2</v>
      </c>
      <c r="D6040" s="13" t="s">
        <v>29862</v>
      </c>
      <c r="E6040" s="13" t="s">
        <v>172</v>
      </c>
      <c r="F6040" s="31">
        <f t="shared" si="94"/>
        <v>1</v>
      </c>
    </row>
    <row r="6041" spans="1:6" ht="29.55" customHeight="1" x14ac:dyDescent="0.4">
      <c r="A6041" s="12">
        <v>44883</v>
      </c>
      <c r="B6041" s="13" t="s">
        <v>20961</v>
      </c>
      <c r="C6041" s="14">
        <v>0.20399999999999999</v>
      </c>
      <c r="D6041" s="13" t="s">
        <v>29484</v>
      </c>
      <c r="E6041" s="13" t="s">
        <v>29485</v>
      </c>
      <c r="F6041" s="31">
        <f t="shared" si="94"/>
        <v>1</v>
      </c>
    </row>
    <row r="6042" spans="1:6" ht="29.55" customHeight="1" x14ac:dyDescent="0.4">
      <c r="A6042" s="12">
        <v>44902</v>
      </c>
      <c r="B6042" s="11" t="s">
        <v>28875</v>
      </c>
      <c r="C6042" s="14">
        <v>0.13120000000000001</v>
      </c>
      <c r="D6042" s="13" t="s">
        <v>28876</v>
      </c>
      <c r="E6042" s="13" t="s">
        <v>28832</v>
      </c>
      <c r="F6042" s="31">
        <f t="shared" si="94"/>
        <v>1</v>
      </c>
    </row>
    <row r="6043" spans="1:6" ht="29.55" customHeight="1" x14ac:dyDescent="0.4">
      <c r="A6043" s="12">
        <v>44714</v>
      </c>
      <c r="B6043" s="13" t="s">
        <v>24469</v>
      </c>
      <c r="C6043" s="14">
        <v>4.87E-2</v>
      </c>
      <c r="D6043" s="13" t="s">
        <v>35576</v>
      </c>
      <c r="E6043" s="13" t="s">
        <v>34139</v>
      </c>
      <c r="F6043" s="31">
        <f t="shared" si="94"/>
        <v>1</v>
      </c>
    </row>
    <row r="6044" spans="1:6" ht="29.55" customHeight="1" x14ac:dyDescent="0.4">
      <c r="A6044" s="12">
        <v>44796</v>
      </c>
      <c r="B6044" s="13" t="s">
        <v>17422</v>
      </c>
      <c r="C6044" s="14">
        <v>4.9299999999999997E-2</v>
      </c>
      <c r="D6044" s="13" t="s">
        <v>32691</v>
      </c>
      <c r="E6044" s="13" t="s">
        <v>6990</v>
      </c>
      <c r="F6044" s="31">
        <f t="shared" si="94"/>
        <v>1</v>
      </c>
    </row>
    <row r="6045" spans="1:6" ht="29.55" customHeight="1" x14ac:dyDescent="0.4">
      <c r="A6045" s="12">
        <v>44798</v>
      </c>
      <c r="B6045" s="13" t="s">
        <v>32481</v>
      </c>
      <c r="C6045" s="14">
        <v>0.12709999999999999</v>
      </c>
      <c r="D6045" s="13" t="s">
        <v>32482</v>
      </c>
      <c r="E6045" s="13" t="s">
        <v>32483</v>
      </c>
      <c r="F6045" s="31">
        <f t="shared" si="94"/>
        <v>1</v>
      </c>
    </row>
    <row r="6046" spans="1:6" ht="29.55" customHeight="1" x14ac:dyDescent="0.4">
      <c r="A6046" s="12">
        <v>44806</v>
      </c>
      <c r="B6046" s="11" t="s">
        <v>5608</v>
      </c>
      <c r="C6046" s="17">
        <v>5.8700000000000002E-2</v>
      </c>
      <c r="D6046" s="13" t="s">
        <v>32186</v>
      </c>
      <c r="E6046" s="13" t="s">
        <v>27464</v>
      </c>
      <c r="F6046" s="31">
        <f t="shared" si="94"/>
        <v>1</v>
      </c>
    </row>
    <row r="6047" spans="1:6" ht="29.55" customHeight="1" x14ac:dyDescent="0.4">
      <c r="A6047" s="12">
        <v>44874</v>
      </c>
      <c r="B6047" s="13" t="s">
        <v>29931</v>
      </c>
      <c r="C6047" s="14">
        <v>0.05</v>
      </c>
      <c r="D6047" s="13" t="s">
        <v>29932</v>
      </c>
      <c r="E6047" s="13" t="s">
        <v>7265</v>
      </c>
      <c r="F6047" s="31">
        <f t="shared" si="94"/>
        <v>1</v>
      </c>
    </row>
    <row r="6048" spans="1:6" ht="29.55" customHeight="1" x14ac:dyDescent="0.4">
      <c r="A6048" s="12">
        <v>44740</v>
      </c>
      <c r="B6048" s="13" t="s">
        <v>5706</v>
      </c>
      <c r="C6048" s="14">
        <v>9.6299999999999997E-2</v>
      </c>
      <c r="D6048" s="13" t="s">
        <v>34754</v>
      </c>
      <c r="E6048" s="13" t="s">
        <v>34755</v>
      </c>
      <c r="F6048" s="31">
        <f t="shared" si="94"/>
        <v>1</v>
      </c>
    </row>
    <row r="6049" spans="1:6" ht="29.55" customHeight="1" x14ac:dyDescent="0.4">
      <c r="A6049" s="12">
        <v>44872</v>
      </c>
      <c r="B6049" s="13" t="s">
        <v>7093</v>
      </c>
      <c r="C6049" s="14">
        <v>8.1500000000000003E-2</v>
      </c>
      <c r="D6049" s="13" t="s">
        <v>30028</v>
      </c>
      <c r="E6049" s="13" t="s">
        <v>5696</v>
      </c>
      <c r="F6049" s="31">
        <f t="shared" si="94"/>
        <v>1</v>
      </c>
    </row>
    <row r="6050" spans="1:6" ht="29.55" customHeight="1" x14ac:dyDescent="0.4">
      <c r="A6050" s="12">
        <v>44858</v>
      </c>
      <c r="B6050" s="11" t="s">
        <v>7074</v>
      </c>
      <c r="C6050" s="17">
        <v>7.8200000000000006E-2</v>
      </c>
      <c r="D6050" s="13" t="s">
        <v>30473</v>
      </c>
      <c r="E6050" s="13" t="s">
        <v>30474</v>
      </c>
      <c r="F6050" s="31">
        <f t="shared" si="94"/>
        <v>1</v>
      </c>
    </row>
    <row r="6051" spans="1:6" ht="29.55" customHeight="1" x14ac:dyDescent="0.4">
      <c r="A6051" s="12">
        <v>44782</v>
      </c>
      <c r="B6051" s="13" t="s">
        <v>33124</v>
      </c>
      <c r="C6051" s="14">
        <v>1.9599999999999999E-2</v>
      </c>
      <c r="D6051" s="13" t="s">
        <v>33125</v>
      </c>
      <c r="E6051" s="13" t="s">
        <v>33123</v>
      </c>
      <c r="F6051" s="31">
        <f t="shared" si="94"/>
        <v>1</v>
      </c>
    </row>
    <row r="6052" spans="1:6" ht="29.55" customHeight="1" x14ac:dyDescent="0.4">
      <c r="A6052" s="12">
        <v>44838</v>
      </c>
      <c r="B6052" s="13" t="s">
        <v>21353</v>
      </c>
      <c r="C6052" s="14">
        <v>0.1154</v>
      </c>
      <c r="D6052" s="13" t="s">
        <v>31066</v>
      </c>
      <c r="E6052" s="13" t="s">
        <v>30624</v>
      </c>
      <c r="F6052" s="31">
        <f t="shared" si="94"/>
        <v>1</v>
      </c>
    </row>
    <row r="6053" spans="1:6" ht="29.55" customHeight="1" x14ac:dyDescent="0.4">
      <c r="A6053" s="12">
        <v>44715</v>
      </c>
      <c r="B6053" s="13" t="s">
        <v>16444</v>
      </c>
      <c r="C6053" s="14">
        <v>7.8200000000000006E-2</v>
      </c>
      <c r="D6053" s="13" t="s">
        <v>35554</v>
      </c>
      <c r="E6053" s="13" t="s">
        <v>18982</v>
      </c>
      <c r="F6053" s="31">
        <f t="shared" si="94"/>
        <v>1</v>
      </c>
    </row>
    <row r="6054" spans="1:6" ht="29.55" customHeight="1" x14ac:dyDescent="0.4">
      <c r="A6054" s="12">
        <v>44790</v>
      </c>
      <c r="B6054" s="13" t="s">
        <v>32822</v>
      </c>
      <c r="C6054" s="14">
        <v>0.1273</v>
      </c>
      <c r="D6054" s="13" t="s">
        <v>32823</v>
      </c>
      <c r="E6054" s="13" t="s">
        <v>20624</v>
      </c>
      <c r="F6054" s="31">
        <f t="shared" si="94"/>
        <v>1</v>
      </c>
    </row>
    <row r="6055" spans="1:6" ht="29.55" customHeight="1" x14ac:dyDescent="0.4">
      <c r="A6055" s="12">
        <v>44736</v>
      </c>
      <c r="B6055" s="13" t="s">
        <v>14742</v>
      </c>
      <c r="C6055" s="14">
        <v>0.1188</v>
      </c>
      <c r="D6055" s="13" t="s">
        <v>34856</v>
      </c>
      <c r="E6055" s="13" t="s">
        <v>34517</v>
      </c>
      <c r="F6055" s="31">
        <f t="shared" si="94"/>
        <v>1</v>
      </c>
    </row>
    <row r="6056" spans="1:6" ht="29.55" customHeight="1" x14ac:dyDescent="0.4">
      <c r="A6056" s="12">
        <v>44823</v>
      </c>
      <c r="B6056" s="11" t="s">
        <v>19491</v>
      </c>
      <c r="C6056" s="17">
        <v>0.2215</v>
      </c>
      <c r="D6056" s="13" t="s">
        <v>31591</v>
      </c>
      <c r="E6056" s="13" t="s">
        <v>31592</v>
      </c>
      <c r="F6056" s="31">
        <f t="shared" si="94"/>
        <v>1</v>
      </c>
    </row>
    <row r="6057" spans="1:6" ht="29.55" customHeight="1" x14ac:dyDescent="0.4">
      <c r="A6057" s="12">
        <v>44767</v>
      </c>
      <c r="B6057" s="11" t="s">
        <v>450</v>
      </c>
      <c r="C6057" s="14">
        <v>0.13869999999999999</v>
      </c>
      <c r="D6057" s="13" t="s">
        <v>33771</v>
      </c>
      <c r="E6057" s="13" t="s">
        <v>23197</v>
      </c>
      <c r="F6057" s="31">
        <f t="shared" si="94"/>
        <v>1</v>
      </c>
    </row>
    <row r="6058" spans="1:6" ht="29.55" customHeight="1" x14ac:dyDescent="0.4">
      <c r="A6058" s="12">
        <v>44888</v>
      </c>
      <c r="B6058" s="13" t="s">
        <v>18700</v>
      </c>
      <c r="C6058" s="14">
        <v>0.29699999999999999</v>
      </c>
      <c r="D6058" s="13" t="s">
        <v>29310</v>
      </c>
      <c r="E6058" s="13" t="s">
        <v>22960</v>
      </c>
      <c r="F6058" s="31">
        <f t="shared" si="94"/>
        <v>1</v>
      </c>
    </row>
    <row r="6059" spans="1:6" ht="29.55" customHeight="1" x14ac:dyDescent="0.4">
      <c r="A6059" s="12">
        <v>44882</v>
      </c>
      <c r="B6059" s="13" t="s">
        <v>29573</v>
      </c>
      <c r="C6059" s="14">
        <v>9.7600000000000006E-2</v>
      </c>
      <c r="D6059" s="13" t="s">
        <v>29574</v>
      </c>
      <c r="E6059" s="13" t="s">
        <v>21875</v>
      </c>
      <c r="F6059" s="31">
        <f t="shared" si="94"/>
        <v>1</v>
      </c>
    </row>
    <row r="6060" spans="1:6" ht="29.55" customHeight="1" x14ac:dyDescent="0.4">
      <c r="A6060" s="12">
        <v>44753</v>
      </c>
      <c r="B6060" s="11" t="s">
        <v>22295</v>
      </c>
      <c r="C6060" s="14">
        <v>0.1033</v>
      </c>
      <c r="D6060" s="13" t="s">
        <v>34257</v>
      </c>
      <c r="E6060" s="13" t="s">
        <v>21526</v>
      </c>
      <c r="F6060" s="31">
        <f t="shared" si="94"/>
        <v>1</v>
      </c>
    </row>
    <row r="6061" spans="1:6" ht="29.55" customHeight="1" x14ac:dyDescent="0.4">
      <c r="A6061" s="12">
        <v>44756</v>
      </c>
      <c r="B6061" s="11" t="s">
        <v>10585</v>
      </c>
      <c r="C6061" s="13" t="s">
        <v>5979</v>
      </c>
      <c r="D6061" s="13" t="s">
        <v>34070</v>
      </c>
      <c r="E6061" s="13" t="s">
        <v>34071</v>
      </c>
      <c r="F6061" s="31">
        <f t="shared" si="94"/>
        <v>1</v>
      </c>
    </row>
    <row r="6062" spans="1:6" ht="29.55" customHeight="1" x14ac:dyDescent="0.4">
      <c r="A6062" s="12">
        <v>44770</v>
      </c>
      <c r="B6062" s="13" t="s">
        <v>7437</v>
      </c>
      <c r="C6062" s="14">
        <v>1.89E-2</v>
      </c>
      <c r="D6062" s="13" t="s">
        <v>33629</v>
      </c>
      <c r="E6062" s="13" t="s">
        <v>33630</v>
      </c>
      <c r="F6062" s="31">
        <f t="shared" si="94"/>
        <v>1</v>
      </c>
    </row>
    <row r="6063" spans="1:6" ht="29.55" customHeight="1" x14ac:dyDescent="0.4">
      <c r="A6063" s="12">
        <v>44785</v>
      </c>
      <c r="B6063" s="13" t="s">
        <v>13316</v>
      </c>
      <c r="C6063" s="14">
        <v>0.2152</v>
      </c>
      <c r="D6063" s="13" t="s">
        <v>32954</v>
      </c>
      <c r="E6063" s="13" t="s">
        <v>32946</v>
      </c>
      <c r="F6063" s="31">
        <f t="shared" si="94"/>
        <v>1</v>
      </c>
    </row>
    <row r="6064" spans="1:6" ht="29.55" customHeight="1" x14ac:dyDescent="0.4">
      <c r="A6064" s="12">
        <v>44798</v>
      </c>
      <c r="B6064" s="13" t="s">
        <v>24357</v>
      </c>
      <c r="C6064" s="14">
        <v>0.14219999999999999</v>
      </c>
      <c r="D6064" s="13" t="s">
        <v>32477</v>
      </c>
      <c r="E6064" s="13" t="s">
        <v>32478</v>
      </c>
      <c r="F6064" s="31">
        <f t="shared" si="94"/>
        <v>1</v>
      </c>
    </row>
    <row r="6065" spans="1:6" ht="29.55" customHeight="1" x14ac:dyDescent="0.4">
      <c r="A6065" s="12">
        <v>44774</v>
      </c>
      <c r="B6065" s="13" t="s">
        <v>5669</v>
      </c>
      <c r="C6065" s="14">
        <v>0.11260000000000001</v>
      </c>
      <c r="D6065" s="13" t="s">
        <v>33464</v>
      </c>
      <c r="E6065" s="13" t="s">
        <v>33465</v>
      </c>
      <c r="F6065" s="31">
        <f t="shared" si="94"/>
        <v>1</v>
      </c>
    </row>
    <row r="6066" spans="1:6" ht="29.55" customHeight="1" x14ac:dyDescent="0.4">
      <c r="A6066" s="12">
        <v>44734</v>
      </c>
      <c r="B6066" s="13" t="s">
        <v>11180</v>
      </c>
      <c r="C6066" s="14">
        <v>6.3E-2</v>
      </c>
      <c r="D6066" s="13" t="s">
        <v>34974</v>
      </c>
      <c r="E6066" s="13" t="s">
        <v>34953</v>
      </c>
      <c r="F6066" s="31">
        <f t="shared" si="94"/>
        <v>1</v>
      </c>
    </row>
    <row r="6067" spans="1:6" ht="29.55" customHeight="1" x14ac:dyDescent="0.4">
      <c r="A6067" s="12">
        <v>44886</v>
      </c>
      <c r="B6067" s="13" t="s">
        <v>646</v>
      </c>
      <c r="C6067" s="14">
        <v>0.26979999999999998</v>
      </c>
      <c r="D6067" s="13" t="s">
        <v>29426</v>
      </c>
      <c r="E6067" s="13" t="s">
        <v>29427</v>
      </c>
      <c r="F6067" s="31">
        <f t="shared" si="94"/>
        <v>1</v>
      </c>
    </row>
    <row r="6068" spans="1:6" ht="29.55" customHeight="1" x14ac:dyDescent="0.4">
      <c r="A6068" s="12">
        <v>44810</v>
      </c>
      <c r="B6068" s="11" t="s">
        <v>8858</v>
      </c>
      <c r="C6068" s="17">
        <v>0.1164</v>
      </c>
      <c r="D6068" s="13" t="s">
        <v>32026</v>
      </c>
      <c r="E6068" s="13" t="s">
        <v>16961</v>
      </c>
      <c r="F6068" s="31">
        <f t="shared" si="94"/>
        <v>1</v>
      </c>
    </row>
    <row r="6069" spans="1:6" ht="29.55" customHeight="1" x14ac:dyDescent="0.4">
      <c r="A6069" s="12">
        <v>44917</v>
      </c>
      <c r="B6069" s="11" t="s">
        <v>28340</v>
      </c>
      <c r="C6069" s="14">
        <v>0.15770000000000001</v>
      </c>
      <c r="D6069" s="13" t="s">
        <v>28341</v>
      </c>
      <c r="E6069" s="13" t="s">
        <v>20624</v>
      </c>
      <c r="F6069" s="31">
        <f t="shared" si="94"/>
        <v>1</v>
      </c>
    </row>
    <row r="6070" spans="1:6" ht="29.55" customHeight="1" x14ac:dyDescent="0.4">
      <c r="A6070" s="12">
        <v>44803</v>
      </c>
      <c r="B6070" s="11" t="s">
        <v>21574</v>
      </c>
      <c r="C6070" s="17">
        <v>2.4899999999999999E-2</v>
      </c>
      <c r="D6070" s="13" t="s">
        <v>32349</v>
      </c>
      <c r="E6070" s="13" t="s">
        <v>31465</v>
      </c>
      <c r="F6070" s="31">
        <f t="shared" si="94"/>
        <v>1</v>
      </c>
    </row>
    <row r="6071" spans="1:6" ht="29.55" customHeight="1" x14ac:dyDescent="0.4">
      <c r="A6071" s="12">
        <v>44820</v>
      </c>
      <c r="B6071" s="11" t="s">
        <v>6427</v>
      </c>
      <c r="C6071" s="17">
        <v>5.8599999999999999E-2</v>
      </c>
      <c r="D6071" s="13" t="s">
        <v>31681</v>
      </c>
      <c r="E6071" s="13" t="s">
        <v>31682</v>
      </c>
      <c r="F6071" s="31">
        <f t="shared" si="94"/>
        <v>1</v>
      </c>
    </row>
    <row r="6072" spans="1:6" ht="29.55" customHeight="1" x14ac:dyDescent="0.4">
      <c r="A6072" s="12">
        <v>44817</v>
      </c>
      <c r="B6072" s="11" t="s">
        <v>18421</v>
      </c>
      <c r="C6072" s="17">
        <v>0.12189999999999999</v>
      </c>
      <c r="D6072" s="13" t="s">
        <v>31827</v>
      </c>
      <c r="E6072" s="13" t="s">
        <v>6357</v>
      </c>
      <c r="F6072" s="31">
        <f t="shared" si="94"/>
        <v>1</v>
      </c>
    </row>
    <row r="6073" spans="1:6" ht="29.55" customHeight="1" x14ac:dyDescent="0.4">
      <c r="A6073" s="12">
        <v>44896</v>
      </c>
      <c r="B6073" s="11" t="s">
        <v>18150</v>
      </c>
      <c r="C6073" s="14">
        <v>0.1716</v>
      </c>
      <c r="D6073" s="13" t="s">
        <v>28985</v>
      </c>
      <c r="E6073" s="13" t="s">
        <v>7018</v>
      </c>
      <c r="F6073" s="31">
        <f t="shared" si="94"/>
        <v>1</v>
      </c>
    </row>
    <row r="6074" spans="1:6" ht="29.55" customHeight="1" x14ac:dyDescent="0.4">
      <c r="A6074" s="12">
        <v>44924</v>
      </c>
      <c r="B6074" s="11" t="s">
        <v>13542</v>
      </c>
      <c r="C6074" s="11" t="s">
        <v>6038</v>
      </c>
      <c r="D6074" s="13" t="s">
        <v>28165</v>
      </c>
      <c r="E6074" s="13" t="s">
        <v>28123</v>
      </c>
      <c r="F6074" s="31">
        <f t="shared" si="94"/>
        <v>1</v>
      </c>
    </row>
    <row r="6075" spans="1:6" ht="29.55" customHeight="1" x14ac:dyDescent="0.4">
      <c r="A6075" s="12">
        <v>44725</v>
      </c>
      <c r="B6075" s="13" t="s">
        <v>6345</v>
      </c>
      <c r="C6075" s="14">
        <v>6.8599999999999994E-2</v>
      </c>
      <c r="D6075" s="13" t="s">
        <v>35260</v>
      </c>
      <c r="E6075" s="13" t="s">
        <v>35251</v>
      </c>
      <c r="F6075" s="31">
        <f t="shared" si="94"/>
        <v>1</v>
      </c>
    </row>
    <row r="6076" spans="1:6" ht="29.55" customHeight="1" x14ac:dyDescent="0.4">
      <c r="A6076" s="12">
        <v>44854</v>
      </c>
      <c r="B6076" s="11" t="s">
        <v>16295</v>
      </c>
      <c r="C6076" s="17">
        <v>0.1472</v>
      </c>
      <c r="D6076" s="13" t="s">
        <v>30555</v>
      </c>
      <c r="E6076" s="13" t="s">
        <v>30512</v>
      </c>
      <c r="F6076" s="31">
        <f t="shared" si="94"/>
        <v>1</v>
      </c>
    </row>
    <row r="6077" spans="1:6" ht="29.55" customHeight="1" x14ac:dyDescent="0.4">
      <c r="A6077" s="12">
        <v>44721</v>
      </c>
      <c r="B6077" s="13" t="s">
        <v>13888</v>
      </c>
      <c r="C6077" s="14">
        <v>7.5999999999999998E-2</v>
      </c>
      <c r="D6077" s="13" t="s">
        <v>35373</v>
      </c>
      <c r="E6077" s="13" t="s">
        <v>17865</v>
      </c>
      <c r="F6077" s="31">
        <f t="shared" si="94"/>
        <v>1</v>
      </c>
    </row>
    <row r="6078" spans="1:6" ht="29.55" customHeight="1" x14ac:dyDescent="0.4">
      <c r="A6078" s="12">
        <v>44721</v>
      </c>
      <c r="B6078" s="13" t="s">
        <v>9870</v>
      </c>
      <c r="C6078" s="14">
        <v>6.9500000000000006E-2</v>
      </c>
      <c r="D6078" s="13" t="s">
        <v>35384</v>
      </c>
      <c r="E6078" s="13" t="s">
        <v>7</v>
      </c>
      <c r="F6078" s="31">
        <f t="shared" si="94"/>
        <v>1</v>
      </c>
    </row>
    <row r="6079" spans="1:6" ht="29.55" customHeight="1" x14ac:dyDescent="0.4">
      <c r="A6079" s="12">
        <v>44726</v>
      </c>
      <c r="B6079" s="13" t="s">
        <v>25544</v>
      </c>
      <c r="C6079" s="14">
        <v>5.8500000000000003E-2</v>
      </c>
      <c r="D6079" s="13" t="s">
        <v>35228</v>
      </c>
      <c r="E6079" s="13" t="s">
        <v>7</v>
      </c>
      <c r="F6079" s="31">
        <f t="shared" si="94"/>
        <v>1</v>
      </c>
    </row>
    <row r="6080" spans="1:6" ht="29.55" customHeight="1" x14ac:dyDescent="0.4">
      <c r="A6080" s="12">
        <v>44869</v>
      </c>
      <c r="B6080" s="13" t="s">
        <v>19554</v>
      </c>
      <c r="C6080" s="14">
        <v>0.1048</v>
      </c>
      <c r="D6080" s="13" t="s">
        <v>30060</v>
      </c>
      <c r="E6080" s="13" t="s">
        <v>12610</v>
      </c>
      <c r="F6080" s="31">
        <f t="shared" si="94"/>
        <v>1</v>
      </c>
    </row>
    <row r="6081" spans="1:6" ht="29.55" customHeight="1" x14ac:dyDescent="0.4">
      <c r="A6081" s="12">
        <v>44886</v>
      </c>
      <c r="B6081" s="13" t="s">
        <v>11745</v>
      </c>
      <c r="C6081" s="14">
        <v>0.19889999999999999</v>
      </c>
      <c r="D6081" s="13" t="s">
        <v>29429</v>
      </c>
      <c r="E6081" s="13" t="s">
        <v>29430</v>
      </c>
      <c r="F6081" s="31">
        <f t="shared" si="94"/>
        <v>1</v>
      </c>
    </row>
    <row r="6082" spans="1:6" ht="29.55" customHeight="1" x14ac:dyDescent="0.4">
      <c r="A6082" s="12">
        <v>44890</v>
      </c>
      <c r="B6082" s="11" t="s">
        <v>11582</v>
      </c>
      <c r="C6082" s="17">
        <v>0.1009</v>
      </c>
      <c r="D6082" s="13" t="s">
        <v>29181</v>
      </c>
      <c r="E6082" s="13" t="s">
        <v>29182</v>
      </c>
      <c r="F6082" s="31">
        <f t="shared" ref="F6082:F6145" si="95">COUNTIF(B:B,B6082)</f>
        <v>1</v>
      </c>
    </row>
    <row r="6083" spans="1:6" ht="29.55" customHeight="1" x14ac:dyDescent="0.4">
      <c r="A6083" s="12">
        <v>44922</v>
      </c>
      <c r="B6083" s="11" t="s">
        <v>9608</v>
      </c>
      <c r="C6083" s="11" t="s">
        <v>5788</v>
      </c>
      <c r="D6083" s="13" t="s">
        <v>28238</v>
      </c>
      <c r="E6083" s="13" t="s">
        <v>27714</v>
      </c>
      <c r="F6083" s="31">
        <f t="shared" si="95"/>
        <v>1</v>
      </c>
    </row>
    <row r="6084" spans="1:6" ht="29.55" customHeight="1" x14ac:dyDescent="0.4">
      <c r="A6084" s="12">
        <v>44746</v>
      </c>
      <c r="B6084" s="13" t="s">
        <v>9521</v>
      </c>
      <c r="C6084" s="14">
        <v>3.9E-2</v>
      </c>
      <c r="D6084" s="13" t="s">
        <v>34576</v>
      </c>
      <c r="E6084" s="13" t="s">
        <v>34573</v>
      </c>
      <c r="F6084" s="31">
        <f t="shared" si="95"/>
        <v>1</v>
      </c>
    </row>
    <row r="6085" spans="1:6" ht="29.55" customHeight="1" x14ac:dyDescent="0.4">
      <c r="A6085" s="12">
        <v>44736</v>
      </c>
      <c r="B6085" s="13" t="s">
        <v>34842</v>
      </c>
      <c r="C6085" s="14">
        <v>0.16900000000000001</v>
      </c>
      <c r="D6085" s="13" t="s">
        <v>34843</v>
      </c>
      <c r="E6085" s="13" t="s">
        <v>34844</v>
      </c>
      <c r="F6085" s="31">
        <f t="shared" si="95"/>
        <v>1</v>
      </c>
    </row>
    <row r="6086" spans="1:6" ht="29.55" customHeight="1" x14ac:dyDescent="0.4">
      <c r="A6086" s="12">
        <v>44769</v>
      </c>
      <c r="B6086" s="13" t="s">
        <v>33640</v>
      </c>
      <c r="C6086" s="14">
        <v>0.2253</v>
      </c>
      <c r="D6086" s="13" t="s">
        <v>33641</v>
      </c>
      <c r="E6086" s="13" t="s">
        <v>22013</v>
      </c>
      <c r="F6086" s="31">
        <f t="shared" si="95"/>
        <v>1</v>
      </c>
    </row>
    <row r="6087" spans="1:6" ht="29.55" customHeight="1" x14ac:dyDescent="0.4">
      <c r="A6087" s="12">
        <v>44760</v>
      </c>
      <c r="B6087" s="11" t="s">
        <v>634</v>
      </c>
      <c r="C6087" s="14">
        <v>0.14319999999999999</v>
      </c>
      <c r="D6087" s="13" t="s">
        <v>33983</v>
      </c>
      <c r="E6087" s="13" t="s">
        <v>33984</v>
      </c>
      <c r="F6087" s="31">
        <f t="shared" si="95"/>
        <v>1</v>
      </c>
    </row>
    <row r="6088" spans="1:6" ht="29.55" customHeight="1" x14ac:dyDescent="0.4">
      <c r="A6088" s="12">
        <v>44880</v>
      </c>
      <c r="B6088" s="13" t="s">
        <v>21336</v>
      </c>
      <c r="C6088" s="14">
        <v>0.14000000000000001</v>
      </c>
      <c r="D6088" s="13" t="s">
        <v>29696</v>
      </c>
      <c r="E6088" s="13" t="s">
        <v>13218</v>
      </c>
      <c r="F6088" s="31">
        <f t="shared" si="95"/>
        <v>1</v>
      </c>
    </row>
    <row r="6089" spans="1:6" ht="29.55" customHeight="1" x14ac:dyDescent="0.4">
      <c r="A6089" s="12">
        <v>44853</v>
      </c>
      <c r="B6089" s="13" t="s">
        <v>305</v>
      </c>
      <c r="C6089" s="14">
        <v>0.22009999999999999</v>
      </c>
      <c r="D6089" s="13" t="s">
        <v>30626</v>
      </c>
      <c r="E6089" s="13" t="s">
        <v>19516</v>
      </c>
      <c r="F6089" s="31">
        <f t="shared" si="95"/>
        <v>1</v>
      </c>
    </row>
    <row r="6090" spans="1:6" ht="29.55" customHeight="1" x14ac:dyDescent="0.4">
      <c r="A6090" s="12">
        <v>44917</v>
      </c>
      <c r="B6090" s="11" t="s">
        <v>15734</v>
      </c>
      <c r="C6090" s="11" t="s">
        <v>5711</v>
      </c>
      <c r="D6090" s="13" t="s">
        <v>28334</v>
      </c>
      <c r="E6090" s="13" t="s">
        <v>20624</v>
      </c>
      <c r="F6090" s="31">
        <f t="shared" si="95"/>
        <v>1</v>
      </c>
    </row>
    <row r="6091" spans="1:6" ht="29.55" customHeight="1" x14ac:dyDescent="0.4">
      <c r="A6091" s="12">
        <v>44750</v>
      </c>
      <c r="B6091" s="11" t="s">
        <v>6458</v>
      </c>
      <c r="C6091" s="14">
        <v>7.3999999999999996E-2</v>
      </c>
      <c r="D6091" s="13" t="s">
        <v>34340</v>
      </c>
      <c r="E6091" s="13" t="s">
        <v>19757</v>
      </c>
      <c r="F6091" s="31">
        <f t="shared" si="95"/>
        <v>1</v>
      </c>
    </row>
    <row r="6092" spans="1:6" ht="29.55" customHeight="1" x14ac:dyDescent="0.4">
      <c r="A6092" s="12">
        <v>44883</v>
      </c>
      <c r="B6092" s="13" t="s">
        <v>9409</v>
      </c>
      <c r="C6092" s="14">
        <v>8.3000000000000004E-2</v>
      </c>
      <c r="D6092" s="13" t="s">
        <v>29511</v>
      </c>
      <c r="E6092" s="13" t="s">
        <v>489</v>
      </c>
      <c r="F6092" s="31">
        <f t="shared" si="95"/>
        <v>1</v>
      </c>
    </row>
    <row r="6093" spans="1:6" ht="29.55" customHeight="1" x14ac:dyDescent="0.4">
      <c r="A6093" s="12">
        <v>44851</v>
      </c>
      <c r="B6093" s="13" t="s">
        <v>30755</v>
      </c>
      <c r="C6093" s="14">
        <v>0.15279999999999999</v>
      </c>
      <c r="D6093" s="13" t="s">
        <v>30756</v>
      </c>
      <c r="E6093" s="13" t="s">
        <v>18982</v>
      </c>
      <c r="F6093" s="31">
        <f t="shared" si="95"/>
        <v>1</v>
      </c>
    </row>
    <row r="6094" spans="1:6" ht="29.55" customHeight="1" x14ac:dyDescent="0.4">
      <c r="A6094" s="12">
        <v>44819</v>
      </c>
      <c r="B6094" s="11" t="s">
        <v>24190</v>
      </c>
      <c r="C6094" s="17">
        <v>0.10589999999999999</v>
      </c>
      <c r="D6094" s="13" t="s">
        <v>31716</v>
      </c>
      <c r="E6094" s="13" t="s">
        <v>31717</v>
      </c>
      <c r="F6094" s="31">
        <f t="shared" si="95"/>
        <v>1</v>
      </c>
    </row>
    <row r="6095" spans="1:6" ht="29.55" customHeight="1" x14ac:dyDescent="0.4">
      <c r="A6095" s="12">
        <v>44719</v>
      </c>
      <c r="B6095" s="13" t="s">
        <v>21603</v>
      </c>
      <c r="C6095" s="14">
        <v>7.1300000000000002E-2</v>
      </c>
      <c r="D6095" s="13" t="s">
        <v>35499</v>
      </c>
      <c r="E6095" s="13" t="s">
        <v>34517</v>
      </c>
      <c r="F6095" s="31">
        <f t="shared" si="95"/>
        <v>1</v>
      </c>
    </row>
    <row r="6096" spans="1:6" ht="29.55" customHeight="1" x14ac:dyDescent="0.4">
      <c r="A6096" s="12">
        <v>44795</v>
      </c>
      <c r="B6096" s="13" t="s">
        <v>32746</v>
      </c>
      <c r="C6096" s="14">
        <v>2.8299999999999999E-2</v>
      </c>
      <c r="D6096" s="13" t="s">
        <v>32747</v>
      </c>
      <c r="E6096" s="13" t="s">
        <v>6990</v>
      </c>
      <c r="F6096" s="31">
        <f t="shared" si="95"/>
        <v>1</v>
      </c>
    </row>
    <row r="6097" spans="1:6" ht="29.55" customHeight="1" x14ac:dyDescent="0.4">
      <c r="A6097" s="12">
        <v>44782</v>
      </c>
      <c r="B6097" s="13" t="s">
        <v>26129</v>
      </c>
      <c r="C6097" s="14">
        <v>7.1199999999999999E-2</v>
      </c>
      <c r="D6097" s="13" t="s">
        <v>33122</v>
      </c>
      <c r="E6097" s="13" t="s">
        <v>33123</v>
      </c>
      <c r="F6097" s="31">
        <f t="shared" si="95"/>
        <v>1</v>
      </c>
    </row>
    <row r="6098" spans="1:6" ht="29.55" customHeight="1" x14ac:dyDescent="0.4">
      <c r="A6098" s="12">
        <v>44874</v>
      </c>
      <c r="B6098" s="13" t="s">
        <v>16618</v>
      </c>
      <c r="C6098" s="14">
        <v>0.23680000000000001</v>
      </c>
      <c r="D6098" s="13" t="s">
        <v>29899</v>
      </c>
      <c r="E6098" s="13" t="s">
        <v>17449</v>
      </c>
      <c r="F6098" s="31">
        <f t="shared" si="95"/>
        <v>1</v>
      </c>
    </row>
    <row r="6099" spans="1:6" ht="29.55" customHeight="1" x14ac:dyDescent="0.4">
      <c r="A6099" s="12">
        <v>44914</v>
      </c>
      <c r="B6099" s="11" t="s">
        <v>28505</v>
      </c>
      <c r="C6099" s="14">
        <v>8.1000000000000003E-2</v>
      </c>
      <c r="D6099" s="13" t="s">
        <v>28506</v>
      </c>
      <c r="E6099" s="13" t="s">
        <v>28487</v>
      </c>
      <c r="F6099" s="31">
        <f t="shared" si="95"/>
        <v>1</v>
      </c>
    </row>
    <row r="6100" spans="1:6" ht="29.55" customHeight="1" x14ac:dyDescent="0.4">
      <c r="A6100" s="12">
        <v>44897</v>
      </c>
      <c r="B6100" s="11" t="s">
        <v>17999</v>
      </c>
      <c r="C6100" s="11" t="s">
        <v>5629</v>
      </c>
      <c r="D6100" s="13" t="s">
        <v>28961</v>
      </c>
      <c r="E6100" s="13" t="s">
        <v>18070</v>
      </c>
      <c r="F6100" s="31">
        <f t="shared" si="95"/>
        <v>1</v>
      </c>
    </row>
    <row r="6101" spans="1:6" ht="29.55" customHeight="1" x14ac:dyDescent="0.4">
      <c r="A6101" s="12">
        <v>44732</v>
      </c>
      <c r="B6101" s="13" t="s">
        <v>17912</v>
      </c>
      <c r="C6101" s="14">
        <v>0.13830000000000001</v>
      </c>
      <c r="D6101" s="13" t="s">
        <v>35047</v>
      </c>
      <c r="E6101" s="13" t="s">
        <v>18982</v>
      </c>
      <c r="F6101" s="31">
        <f t="shared" si="95"/>
        <v>1</v>
      </c>
    </row>
    <row r="6102" spans="1:6" ht="29.55" customHeight="1" x14ac:dyDescent="0.4">
      <c r="A6102" s="12">
        <v>44855</v>
      </c>
      <c r="B6102" s="11" t="s">
        <v>10002</v>
      </c>
      <c r="C6102" s="17">
        <v>0.1111</v>
      </c>
      <c r="D6102" s="13" t="s">
        <v>30508</v>
      </c>
      <c r="E6102" s="13" t="s">
        <v>30509</v>
      </c>
      <c r="F6102" s="31">
        <f t="shared" si="95"/>
        <v>1</v>
      </c>
    </row>
    <row r="6103" spans="1:6" ht="29.55" customHeight="1" x14ac:dyDescent="0.4">
      <c r="A6103" s="12">
        <v>44921</v>
      </c>
      <c r="B6103" s="11" t="s">
        <v>15218</v>
      </c>
      <c r="C6103" s="14">
        <v>0.12790000000000001</v>
      </c>
      <c r="D6103" s="13" t="s">
        <v>28279</v>
      </c>
      <c r="E6103" s="13" t="s">
        <v>21526</v>
      </c>
      <c r="F6103" s="31">
        <f t="shared" si="95"/>
        <v>1</v>
      </c>
    </row>
    <row r="6104" spans="1:6" ht="29.55" customHeight="1" x14ac:dyDescent="0.4">
      <c r="A6104" s="12">
        <v>44733</v>
      </c>
      <c r="B6104" s="13" t="s">
        <v>8350</v>
      </c>
      <c r="C6104" s="14">
        <v>4.8500000000000001E-2</v>
      </c>
      <c r="D6104" s="13" t="s">
        <v>35024</v>
      </c>
      <c r="E6104" s="13" t="s">
        <v>34982</v>
      </c>
      <c r="F6104" s="31">
        <f t="shared" si="95"/>
        <v>1</v>
      </c>
    </row>
    <row r="6105" spans="1:6" ht="29.55" customHeight="1" x14ac:dyDescent="0.4">
      <c r="A6105" s="12">
        <v>44882</v>
      </c>
      <c r="B6105" s="13" t="s">
        <v>5844</v>
      </c>
      <c r="C6105" s="13" t="s">
        <v>6973</v>
      </c>
      <c r="D6105" s="13" t="s">
        <v>29557</v>
      </c>
      <c r="E6105" s="13" t="s">
        <v>286</v>
      </c>
      <c r="F6105" s="31">
        <f t="shared" si="95"/>
        <v>1</v>
      </c>
    </row>
    <row r="6106" spans="1:6" ht="29.55" customHeight="1" x14ac:dyDescent="0.4">
      <c r="A6106" s="12">
        <v>44852</v>
      </c>
      <c r="B6106" s="13" t="s">
        <v>5790</v>
      </c>
      <c r="C6106" s="14">
        <v>0.29870000000000002</v>
      </c>
      <c r="D6106" s="13" t="s">
        <v>30660</v>
      </c>
      <c r="E6106" s="13" t="s">
        <v>30311</v>
      </c>
      <c r="F6106" s="31">
        <f t="shared" si="95"/>
        <v>1</v>
      </c>
    </row>
    <row r="6107" spans="1:6" ht="29.55" customHeight="1" x14ac:dyDescent="0.4">
      <c r="A6107" s="12">
        <v>44804</v>
      </c>
      <c r="B6107" s="11" t="s">
        <v>6745</v>
      </c>
      <c r="C6107" s="17">
        <v>5.9700000000000003E-2</v>
      </c>
      <c r="D6107" s="13" t="s">
        <v>32294</v>
      </c>
      <c r="E6107" s="13" t="s">
        <v>6295</v>
      </c>
      <c r="F6107" s="31">
        <f t="shared" si="95"/>
        <v>1</v>
      </c>
    </row>
    <row r="6108" spans="1:6" ht="29.55" customHeight="1" x14ac:dyDescent="0.4">
      <c r="A6108" s="12">
        <v>44756</v>
      </c>
      <c r="B6108" s="11" t="s">
        <v>8637</v>
      </c>
      <c r="C6108" s="14">
        <v>0.11459999999999999</v>
      </c>
      <c r="D6108" s="13" t="s">
        <v>34094</v>
      </c>
      <c r="E6108" s="13" t="s">
        <v>34095</v>
      </c>
      <c r="F6108" s="31">
        <f t="shared" si="95"/>
        <v>1</v>
      </c>
    </row>
    <row r="6109" spans="1:6" ht="29.55" customHeight="1" x14ac:dyDescent="0.4">
      <c r="A6109" s="12">
        <v>44831</v>
      </c>
      <c r="B6109" s="13" t="s">
        <v>31282</v>
      </c>
      <c r="C6109" s="14">
        <v>0.21510000000000001</v>
      </c>
      <c r="D6109" s="13" t="s">
        <v>31283</v>
      </c>
      <c r="E6109" s="13" t="s">
        <v>30335</v>
      </c>
      <c r="F6109" s="31">
        <f t="shared" si="95"/>
        <v>1</v>
      </c>
    </row>
    <row r="6110" spans="1:6" ht="29.55" customHeight="1" x14ac:dyDescent="0.4">
      <c r="A6110" s="12">
        <v>44777</v>
      </c>
      <c r="B6110" s="13" t="s">
        <v>6780</v>
      </c>
      <c r="C6110" s="14">
        <v>3.0200000000000001E-2</v>
      </c>
      <c r="D6110" s="13" t="s">
        <v>33359</v>
      </c>
      <c r="E6110" s="13" t="s">
        <v>33031</v>
      </c>
      <c r="F6110" s="31">
        <f t="shared" si="95"/>
        <v>1</v>
      </c>
    </row>
    <row r="6111" spans="1:6" ht="29.55" customHeight="1" x14ac:dyDescent="0.4">
      <c r="A6111" s="12">
        <v>44770</v>
      </c>
      <c r="B6111" s="13" t="s">
        <v>33586</v>
      </c>
      <c r="C6111" s="14">
        <v>0.14990000000000001</v>
      </c>
      <c r="D6111" s="13" t="s">
        <v>33587</v>
      </c>
      <c r="E6111" s="13" t="s">
        <v>32959</v>
      </c>
      <c r="F6111" s="31">
        <f t="shared" si="95"/>
        <v>1</v>
      </c>
    </row>
    <row r="6112" spans="1:6" ht="29.55" customHeight="1" x14ac:dyDescent="0.4">
      <c r="A6112" s="12">
        <v>44824</v>
      </c>
      <c r="B6112" s="11" t="s">
        <v>7845</v>
      </c>
      <c r="C6112" s="17">
        <v>7.7399999999999997E-2</v>
      </c>
      <c r="D6112" s="13" t="s">
        <v>31554</v>
      </c>
      <c r="E6112" s="13" t="s">
        <v>25</v>
      </c>
      <c r="F6112" s="31">
        <f t="shared" si="95"/>
        <v>1</v>
      </c>
    </row>
    <row r="6113" spans="1:6" ht="29.55" customHeight="1" x14ac:dyDescent="0.4">
      <c r="A6113" s="12">
        <v>44799</v>
      </c>
      <c r="B6113" s="11" t="s">
        <v>8050</v>
      </c>
      <c r="C6113" s="17">
        <v>9.9099999999999994E-2</v>
      </c>
      <c r="D6113" s="13" t="s">
        <v>32419</v>
      </c>
      <c r="E6113" s="13" t="s">
        <v>32420</v>
      </c>
      <c r="F6113" s="31">
        <f t="shared" si="95"/>
        <v>1</v>
      </c>
    </row>
    <row r="6114" spans="1:6" ht="29.55" customHeight="1" x14ac:dyDescent="0.4">
      <c r="A6114" s="12">
        <v>44903</v>
      </c>
      <c r="B6114" s="11" t="s">
        <v>23830</v>
      </c>
      <c r="C6114" s="11" t="s">
        <v>6038</v>
      </c>
      <c r="D6114" s="13" t="s">
        <v>28834</v>
      </c>
      <c r="E6114" s="13" t="s">
        <v>20568</v>
      </c>
      <c r="F6114" s="31">
        <f t="shared" si="95"/>
        <v>1</v>
      </c>
    </row>
    <row r="6115" spans="1:6" ht="29.55" customHeight="1" x14ac:dyDescent="0.4">
      <c r="A6115" s="12">
        <v>44853</v>
      </c>
      <c r="B6115" s="13" t="s">
        <v>10411</v>
      </c>
      <c r="C6115" s="14">
        <v>5.7599999999999998E-2</v>
      </c>
      <c r="D6115" s="13" t="s">
        <v>30611</v>
      </c>
      <c r="E6115" s="13" t="s">
        <v>21019</v>
      </c>
      <c r="F6115" s="31">
        <f t="shared" si="95"/>
        <v>1</v>
      </c>
    </row>
    <row r="6116" spans="1:6" ht="29.55" customHeight="1" x14ac:dyDescent="0.4">
      <c r="A6116" s="12">
        <v>44720</v>
      </c>
      <c r="B6116" s="13" t="s">
        <v>11458</v>
      </c>
      <c r="C6116" s="14">
        <v>0.1789</v>
      </c>
      <c r="D6116" s="13" t="s">
        <v>35410</v>
      </c>
      <c r="E6116" s="13" t="s">
        <v>20568</v>
      </c>
      <c r="F6116" s="31">
        <f t="shared" si="95"/>
        <v>1</v>
      </c>
    </row>
    <row r="6117" spans="1:6" ht="29.55" customHeight="1" x14ac:dyDescent="0.4">
      <c r="A6117" s="12">
        <v>44761</v>
      </c>
      <c r="B6117" s="11" t="s">
        <v>12642</v>
      </c>
      <c r="C6117" s="14">
        <v>6.59E-2</v>
      </c>
      <c r="D6117" s="13" t="s">
        <v>33951</v>
      </c>
      <c r="E6117" s="13" t="s">
        <v>23826</v>
      </c>
      <c r="F6117" s="31">
        <f t="shared" si="95"/>
        <v>1</v>
      </c>
    </row>
    <row r="6118" spans="1:6" ht="29.55" customHeight="1" x14ac:dyDescent="0.4">
      <c r="A6118" s="12">
        <v>44866</v>
      </c>
      <c r="B6118" s="13" t="s">
        <v>30138</v>
      </c>
      <c r="C6118" s="14">
        <v>0.1196</v>
      </c>
      <c r="D6118" s="13" t="s">
        <v>30139</v>
      </c>
      <c r="E6118" s="13" t="s">
        <v>30140</v>
      </c>
      <c r="F6118" s="31">
        <f t="shared" si="95"/>
        <v>1</v>
      </c>
    </row>
    <row r="6119" spans="1:6" ht="29.55" customHeight="1" x14ac:dyDescent="0.4">
      <c r="A6119" s="12">
        <v>44721</v>
      </c>
      <c r="B6119" s="13" t="s">
        <v>12160</v>
      </c>
      <c r="C6119" s="14">
        <v>4.3400000000000001E-2</v>
      </c>
      <c r="D6119" s="13" t="s">
        <v>35398</v>
      </c>
      <c r="E6119" s="13" t="s">
        <v>18982</v>
      </c>
      <c r="F6119" s="31">
        <f t="shared" si="95"/>
        <v>1</v>
      </c>
    </row>
    <row r="6120" spans="1:6" ht="29.55" customHeight="1" x14ac:dyDescent="0.4">
      <c r="A6120" s="12">
        <v>44865</v>
      </c>
      <c r="B6120" s="13" t="s">
        <v>7041</v>
      </c>
      <c r="C6120" s="14">
        <v>0.18609999999999999</v>
      </c>
      <c r="D6120" s="13" t="s">
        <v>30196</v>
      </c>
      <c r="E6120" s="13" t="s">
        <v>7071</v>
      </c>
      <c r="F6120" s="31">
        <f t="shared" si="95"/>
        <v>1</v>
      </c>
    </row>
    <row r="6121" spans="1:6" ht="29.55" customHeight="1" x14ac:dyDescent="0.4">
      <c r="A6121" s="12">
        <v>44848</v>
      </c>
      <c r="B6121" s="13" t="s">
        <v>28057</v>
      </c>
      <c r="C6121" s="14">
        <v>9.74E-2</v>
      </c>
      <c r="D6121" s="13" t="s">
        <v>30772</v>
      </c>
      <c r="E6121" s="13" t="s">
        <v>30767</v>
      </c>
      <c r="F6121" s="31">
        <f t="shared" si="95"/>
        <v>1</v>
      </c>
    </row>
    <row r="6122" spans="1:6" ht="29.55" customHeight="1" x14ac:dyDescent="0.4">
      <c r="A6122" s="12">
        <v>44886</v>
      </c>
      <c r="B6122" s="13" t="s">
        <v>11213</v>
      </c>
      <c r="C6122" s="14">
        <v>0.13950000000000001</v>
      </c>
      <c r="D6122" s="13" t="s">
        <v>29439</v>
      </c>
      <c r="E6122" s="13" t="s">
        <v>29326</v>
      </c>
      <c r="F6122" s="31">
        <f t="shared" si="95"/>
        <v>1</v>
      </c>
    </row>
    <row r="6123" spans="1:6" ht="29.55" customHeight="1" x14ac:dyDescent="0.4">
      <c r="A6123" s="12">
        <v>44775</v>
      </c>
      <c r="B6123" s="13" t="s">
        <v>16215</v>
      </c>
      <c r="C6123" s="14">
        <v>0.1532</v>
      </c>
      <c r="D6123" s="13" t="s">
        <v>33441</v>
      </c>
      <c r="E6123" s="13" t="s">
        <v>33442</v>
      </c>
      <c r="F6123" s="31">
        <f t="shared" si="95"/>
        <v>1</v>
      </c>
    </row>
    <row r="6124" spans="1:6" ht="29.55" customHeight="1" x14ac:dyDescent="0.4">
      <c r="A6124" s="12">
        <v>44858</v>
      </c>
      <c r="B6124" s="11" t="s">
        <v>30465</v>
      </c>
      <c r="C6124" s="17">
        <v>9.0700000000000003E-2</v>
      </c>
      <c r="D6124" s="13" t="s">
        <v>30466</v>
      </c>
      <c r="E6124" s="13" t="s">
        <v>30467</v>
      </c>
      <c r="F6124" s="31">
        <f t="shared" si="95"/>
        <v>1</v>
      </c>
    </row>
    <row r="6125" spans="1:6" ht="29.55" customHeight="1" x14ac:dyDescent="0.4">
      <c r="A6125" s="12">
        <v>44715</v>
      </c>
      <c r="B6125" s="13" t="s">
        <v>35524</v>
      </c>
      <c r="C6125" s="14">
        <v>7.9000000000000008E-3</v>
      </c>
      <c r="D6125" s="13" t="s">
        <v>35525</v>
      </c>
      <c r="E6125" s="13" t="s">
        <v>17825</v>
      </c>
      <c r="F6125" s="31">
        <f t="shared" si="95"/>
        <v>1</v>
      </c>
    </row>
    <row r="6126" spans="1:6" ht="29.55" customHeight="1" x14ac:dyDescent="0.4">
      <c r="A6126" s="12">
        <v>44804</v>
      </c>
      <c r="B6126" s="11" t="s">
        <v>25103</v>
      </c>
      <c r="C6126" s="17">
        <v>8.09E-2</v>
      </c>
      <c r="D6126" s="13" t="s">
        <v>32283</v>
      </c>
      <c r="E6126" s="13" t="s">
        <v>489</v>
      </c>
      <c r="F6126" s="31">
        <f t="shared" si="95"/>
        <v>1</v>
      </c>
    </row>
    <row r="6127" spans="1:6" ht="29.55" customHeight="1" x14ac:dyDescent="0.4">
      <c r="A6127" s="12">
        <v>44881</v>
      </c>
      <c r="B6127" s="13" t="s">
        <v>22113</v>
      </c>
      <c r="C6127" s="14">
        <v>0.14419999999999999</v>
      </c>
      <c r="D6127" s="13" t="s">
        <v>29618</v>
      </c>
      <c r="E6127" s="13" t="s">
        <v>172</v>
      </c>
      <c r="F6127" s="31">
        <f t="shared" si="95"/>
        <v>1</v>
      </c>
    </row>
    <row r="6128" spans="1:6" ht="29.55" customHeight="1" x14ac:dyDescent="0.4">
      <c r="A6128" s="12">
        <v>44841</v>
      </c>
      <c r="B6128" s="13" t="s">
        <v>19344</v>
      </c>
      <c r="C6128" s="14">
        <v>0.29959999999999998</v>
      </c>
      <c r="D6128" s="13" t="s">
        <v>30927</v>
      </c>
      <c r="E6128" s="13" t="s">
        <v>30311</v>
      </c>
      <c r="F6128" s="31">
        <f t="shared" si="95"/>
        <v>1</v>
      </c>
    </row>
    <row r="6129" spans="1:6" ht="29.55" customHeight="1" x14ac:dyDescent="0.4">
      <c r="A6129" s="12">
        <v>44852</v>
      </c>
      <c r="B6129" s="13" t="s">
        <v>14075</v>
      </c>
      <c r="C6129" s="14">
        <v>6.8199999999999997E-2</v>
      </c>
      <c r="D6129" s="13" t="s">
        <v>30659</v>
      </c>
      <c r="E6129" s="13" t="s">
        <v>30311</v>
      </c>
      <c r="F6129" s="31">
        <f t="shared" si="95"/>
        <v>1</v>
      </c>
    </row>
    <row r="6130" spans="1:6" ht="29.55" customHeight="1" x14ac:dyDescent="0.4">
      <c r="A6130" s="12">
        <v>44796</v>
      </c>
      <c r="B6130" s="13" t="s">
        <v>32663</v>
      </c>
      <c r="C6130" s="14">
        <v>6.9400000000000003E-2</v>
      </c>
      <c r="D6130" s="13" t="s">
        <v>32664</v>
      </c>
      <c r="E6130" s="13" t="s">
        <v>32660</v>
      </c>
      <c r="F6130" s="31">
        <f t="shared" si="95"/>
        <v>1</v>
      </c>
    </row>
    <row r="6131" spans="1:6" ht="29.55" customHeight="1" x14ac:dyDescent="0.4">
      <c r="A6131" s="12">
        <v>44784</v>
      </c>
      <c r="B6131" s="13" t="s">
        <v>21791</v>
      </c>
      <c r="C6131" s="14">
        <v>4.3499999999999997E-2</v>
      </c>
      <c r="D6131" s="13" t="s">
        <v>33007</v>
      </c>
      <c r="E6131" s="13" t="s">
        <v>33006</v>
      </c>
      <c r="F6131" s="31">
        <f t="shared" si="95"/>
        <v>1</v>
      </c>
    </row>
    <row r="6132" spans="1:6" ht="29.55" customHeight="1" x14ac:dyDescent="0.4">
      <c r="A6132" s="12">
        <v>44771</v>
      </c>
      <c r="B6132" s="13" t="s">
        <v>33545</v>
      </c>
      <c r="C6132" s="14">
        <v>7.4999999999999997E-2</v>
      </c>
      <c r="D6132" s="13" t="s">
        <v>33546</v>
      </c>
      <c r="E6132" s="13" t="s">
        <v>33095</v>
      </c>
      <c r="F6132" s="31">
        <f t="shared" si="95"/>
        <v>1</v>
      </c>
    </row>
    <row r="6133" spans="1:6" ht="29.55" customHeight="1" x14ac:dyDescent="0.4">
      <c r="A6133" s="12">
        <v>44736</v>
      </c>
      <c r="B6133" s="13" t="s">
        <v>5743</v>
      </c>
      <c r="C6133" s="14">
        <v>0.1217</v>
      </c>
      <c r="D6133" s="13" t="s">
        <v>34854</v>
      </c>
      <c r="E6133" s="13" t="s">
        <v>34517</v>
      </c>
      <c r="F6133" s="31">
        <f t="shared" si="95"/>
        <v>1</v>
      </c>
    </row>
    <row r="6134" spans="1:6" ht="29.55" customHeight="1" x14ac:dyDescent="0.4">
      <c r="A6134" s="12">
        <v>44923</v>
      </c>
      <c r="B6134" s="11" t="s">
        <v>11959</v>
      </c>
      <c r="C6134" s="14">
        <v>0.12429999999999999</v>
      </c>
      <c r="D6134" s="13" t="s">
        <v>28200</v>
      </c>
      <c r="E6134" s="13" t="s">
        <v>28201</v>
      </c>
      <c r="F6134" s="31">
        <f t="shared" si="95"/>
        <v>1</v>
      </c>
    </row>
    <row r="6135" spans="1:6" ht="29.55" customHeight="1" x14ac:dyDescent="0.4">
      <c r="A6135" s="12">
        <v>44771</v>
      </c>
      <c r="B6135" s="13" t="s">
        <v>27184</v>
      </c>
      <c r="C6135" s="14">
        <v>8.6499999999999994E-2</v>
      </c>
      <c r="D6135" s="13" t="s">
        <v>33540</v>
      </c>
      <c r="E6135" s="13" t="s">
        <v>33095</v>
      </c>
      <c r="F6135" s="31">
        <f t="shared" si="95"/>
        <v>1</v>
      </c>
    </row>
    <row r="6136" spans="1:6" ht="29.55" customHeight="1" x14ac:dyDescent="0.4">
      <c r="A6136" s="12">
        <v>44916</v>
      </c>
      <c r="B6136" s="11" t="s">
        <v>28432</v>
      </c>
      <c r="C6136" s="14">
        <v>7.1400000000000005E-2</v>
      </c>
      <c r="D6136" s="13" t="s">
        <v>28433</v>
      </c>
      <c r="E6136" s="13" t="s">
        <v>28434</v>
      </c>
      <c r="F6136" s="31">
        <f t="shared" si="95"/>
        <v>1</v>
      </c>
    </row>
    <row r="6137" spans="1:6" ht="29.55" customHeight="1" x14ac:dyDescent="0.4">
      <c r="A6137" s="12">
        <v>44714</v>
      </c>
      <c r="B6137" s="13" t="s">
        <v>8016</v>
      </c>
      <c r="C6137" s="14">
        <v>0.11559999999999999</v>
      </c>
      <c r="D6137" s="13" t="s">
        <v>35586</v>
      </c>
      <c r="E6137" s="13" t="s">
        <v>20568</v>
      </c>
      <c r="F6137" s="31">
        <f t="shared" si="95"/>
        <v>1</v>
      </c>
    </row>
    <row r="6138" spans="1:6" ht="29.55" customHeight="1" x14ac:dyDescent="0.4">
      <c r="A6138" s="12">
        <v>44855</v>
      </c>
      <c r="B6138" s="11" t="s">
        <v>7968</v>
      </c>
      <c r="C6138" s="17">
        <v>9.5799999999999996E-2</v>
      </c>
      <c r="D6138" s="13" t="s">
        <v>30511</v>
      </c>
      <c r="E6138" s="13" t="s">
        <v>30512</v>
      </c>
      <c r="F6138" s="31">
        <f t="shared" si="95"/>
        <v>1</v>
      </c>
    </row>
    <row r="6139" spans="1:6" ht="29.55" customHeight="1" x14ac:dyDescent="0.4">
      <c r="A6139" s="12">
        <v>44881</v>
      </c>
      <c r="B6139" s="13" t="s">
        <v>13448</v>
      </c>
      <c r="C6139" s="14">
        <v>0.1234</v>
      </c>
      <c r="D6139" s="13" t="s">
        <v>29627</v>
      </c>
      <c r="E6139" s="13" t="s">
        <v>28789</v>
      </c>
      <c r="F6139" s="31">
        <f t="shared" si="95"/>
        <v>1</v>
      </c>
    </row>
    <row r="6140" spans="1:6" ht="29.55" customHeight="1" x14ac:dyDescent="0.4">
      <c r="A6140" s="12">
        <v>44714</v>
      </c>
      <c r="B6140" s="13" t="s">
        <v>10490</v>
      </c>
      <c r="C6140" s="14">
        <v>5.2600000000000001E-2</v>
      </c>
      <c r="D6140" s="13" t="s">
        <v>35620</v>
      </c>
      <c r="E6140" s="13" t="s">
        <v>18982</v>
      </c>
      <c r="F6140" s="31">
        <f t="shared" si="95"/>
        <v>1</v>
      </c>
    </row>
    <row r="6141" spans="1:6" ht="29.55" customHeight="1" x14ac:dyDescent="0.4">
      <c r="A6141" s="12">
        <v>44883</v>
      </c>
      <c r="B6141" s="13" t="s">
        <v>10379</v>
      </c>
      <c r="C6141" s="14">
        <v>0.1744</v>
      </c>
      <c r="D6141" s="13" t="s">
        <v>29488</v>
      </c>
      <c r="E6141" s="13" t="s">
        <v>29489</v>
      </c>
      <c r="F6141" s="31">
        <f t="shared" si="95"/>
        <v>1</v>
      </c>
    </row>
    <row r="6142" spans="1:6" ht="29.55" customHeight="1" x14ac:dyDescent="0.4">
      <c r="A6142" s="12">
        <v>44763</v>
      </c>
      <c r="B6142" s="11" t="s">
        <v>26112</v>
      </c>
      <c r="C6142" s="14">
        <v>7.6300000000000007E-2</v>
      </c>
      <c r="D6142" s="13" t="s">
        <v>33859</v>
      </c>
      <c r="E6142" s="13" t="s">
        <v>23784</v>
      </c>
      <c r="F6142" s="31">
        <f t="shared" si="95"/>
        <v>1</v>
      </c>
    </row>
    <row r="6143" spans="1:6" ht="29.55" customHeight="1" x14ac:dyDescent="0.4">
      <c r="A6143" s="12">
        <v>44875</v>
      </c>
      <c r="B6143" s="13" t="s">
        <v>29855</v>
      </c>
      <c r="C6143" s="14">
        <v>8.7900000000000006E-2</v>
      </c>
      <c r="D6143" s="13" t="s">
        <v>29856</v>
      </c>
      <c r="E6143" s="13" t="s">
        <v>29857</v>
      </c>
      <c r="F6143" s="31">
        <f t="shared" si="95"/>
        <v>1</v>
      </c>
    </row>
    <row r="6144" spans="1:6" ht="29.55" customHeight="1" x14ac:dyDescent="0.4">
      <c r="A6144" s="12">
        <v>44874</v>
      </c>
      <c r="B6144" s="13" t="s">
        <v>29905</v>
      </c>
      <c r="C6144" s="14">
        <v>0.1573</v>
      </c>
      <c r="D6144" s="13" t="s">
        <v>29906</v>
      </c>
      <c r="E6144" s="13" t="s">
        <v>22960</v>
      </c>
      <c r="F6144" s="31">
        <f t="shared" si="95"/>
        <v>1</v>
      </c>
    </row>
    <row r="6145" spans="1:6" ht="29.55" customHeight="1" x14ac:dyDescent="0.4">
      <c r="A6145" s="12">
        <v>44760</v>
      </c>
      <c r="B6145" s="11" t="s">
        <v>33979</v>
      </c>
      <c r="C6145" s="14">
        <v>0.1535</v>
      </c>
      <c r="D6145" s="13" t="s">
        <v>33980</v>
      </c>
      <c r="E6145" s="13" t="s">
        <v>33981</v>
      </c>
      <c r="F6145" s="31">
        <f t="shared" si="95"/>
        <v>1</v>
      </c>
    </row>
    <row r="6146" spans="1:6" ht="29.55" customHeight="1" x14ac:dyDescent="0.4">
      <c r="A6146" s="12">
        <v>44824</v>
      </c>
      <c r="B6146" s="11" t="s">
        <v>15195</v>
      </c>
      <c r="C6146" s="11" t="s">
        <v>6225</v>
      </c>
      <c r="D6146" s="13" t="s">
        <v>31495</v>
      </c>
      <c r="E6146" s="13" t="s">
        <v>7714</v>
      </c>
      <c r="F6146" s="31">
        <f t="shared" ref="F6146:F6209" si="96">COUNTIF(B:B,B6146)</f>
        <v>1</v>
      </c>
    </row>
    <row r="6147" spans="1:6" ht="29.55" customHeight="1" x14ac:dyDescent="0.4">
      <c r="A6147" s="12">
        <v>44846</v>
      </c>
      <c r="B6147" s="13" t="s">
        <v>52</v>
      </c>
      <c r="C6147" s="14">
        <v>0.16569999999999999</v>
      </c>
      <c r="D6147" s="13" t="s">
        <v>30863</v>
      </c>
      <c r="E6147" s="13" t="s">
        <v>19516</v>
      </c>
      <c r="F6147" s="31">
        <f t="shared" si="96"/>
        <v>1</v>
      </c>
    </row>
    <row r="6148" spans="1:6" ht="29.55" customHeight="1" x14ac:dyDescent="0.4">
      <c r="A6148" s="12">
        <v>44768</v>
      </c>
      <c r="B6148" s="11" t="s">
        <v>33726</v>
      </c>
      <c r="C6148" s="14">
        <v>7.7600000000000002E-2</v>
      </c>
      <c r="D6148" s="13" t="s">
        <v>33727</v>
      </c>
      <c r="E6148" s="13" t="s">
        <v>78</v>
      </c>
      <c r="F6148" s="31">
        <f t="shared" si="96"/>
        <v>1</v>
      </c>
    </row>
    <row r="6149" spans="1:6" ht="29.55" customHeight="1" x14ac:dyDescent="0.4">
      <c r="A6149" s="12">
        <v>44811</v>
      </c>
      <c r="B6149" s="11" t="s">
        <v>26853</v>
      </c>
      <c r="C6149" s="17">
        <v>0.17560000000000001</v>
      </c>
      <c r="D6149" s="13" t="s">
        <v>31954</v>
      </c>
      <c r="E6149" s="13" t="s">
        <v>31955</v>
      </c>
      <c r="F6149" s="31">
        <f t="shared" si="96"/>
        <v>1</v>
      </c>
    </row>
    <row r="6150" spans="1:6" ht="29.55" customHeight="1" x14ac:dyDescent="0.4">
      <c r="A6150" s="12">
        <v>44811</v>
      </c>
      <c r="B6150" s="11" t="s">
        <v>31969</v>
      </c>
      <c r="C6150" s="17">
        <v>7.4300000000000005E-2</v>
      </c>
      <c r="D6150" s="13" t="s">
        <v>31970</v>
      </c>
      <c r="E6150" s="13" t="s">
        <v>31971</v>
      </c>
      <c r="F6150" s="31">
        <f t="shared" si="96"/>
        <v>1</v>
      </c>
    </row>
    <row r="6151" spans="1:6" ht="29.55" customHeight="1" x14ac:dyDescent="0.4">
      <c r="A6151" s="12">
        <v>44809</v>
      </c>
      <c r="B6151" s="11" t="s">
        <v>20518</v>
      </c>
      <c r="C6151" s="17">
        <v>4.2700000000000002E-2</v>
      </c>
      <c r="D6151" s="13" t="s">
        <v>32124</v>
      </c>
      <c r="E6151" s="13" t="s">
        <v>29349</v>
      </c>
      <c r="F6151" s="31">
        <f t="shared" si="96"/>
        <v>1</v>
      </c>
    </row>
    <row r="6152" spans="1:6" ht="29.55" customHeight="1" x14ac:dyDescent="0.4">
      <c r="A6152" s="12">
        <v>44803</v>
      </c>
      <c r="B6152" s="11" t="s">
        <v>32322</v>
      </c>
      <c r="C6152" s="17">
        <v>9.9000000000000005E-2</v>
      </c>
      <c r="D6152" s="13" t="s">
        <v>32323</v>
      </c>
      <c r="E6152" s="13" t="s">
        <v>528</v>
      </c>
      <c r="F6152" s="31">
        <f t="shared" si="96"/>
        <v>1</v>
      </c>
    </row>
    <row r="6153" spans="1:6" ht="29.55" customHeight="1" x14ac:dyDescent="0.4">
      <c r="A6153" s="12">
        <v>44798</v>
      </c>
      <c r="B6153" s="13" t="s">
        <v>20726</v>
      </c>
      <c r="C6153" s="14">
        <v>7.1400000000000005E-2</v>
      </c>
      <c r="D6153" s="13" t="s">
        <v>32511</v>
      </c>
      <c r="E6153" s="13" t="s">
        <v>489</v>
      </c>
      <c r="F6153" s="31">
        <f t="shared" si="96"/>
        <v>1</v>
      </c>
    </row>
    <row r="6154" spans="1:6" ht="29.55" customHeight="1" x14ac:dyDescent="0.4">
      <c r="A6154" s="12">
        <v>44760</v>
      </c>
      <c r="B6154" s="11" t="s">
        <v>8036</v>
      </c>
      <c r="C6154" s="14">
        <v>0.1011</v>
      </c>
      <c r="D6154" s="13" t="s">
        <v>34003</v>
      </c>
      <c r="E6154" s="13" t="s">
        <v>34004</v>
      </c>
      <c r="F6154" s="31">
        <f t="shared" si="96"/>
        <v>1</v>
      </c>
    </row>
    <row r="6155" spans="1:6" ht="29.55" customHeight="1" x14ac:dyDescent="0.4">
      <c r="A6155" s="12">
        <v>44876</v>
      </c>
      <c r="B6155" s="13" t="s">
        <v>13290</v>
      </c>
      <c r="C6155" s="14">
        <v>0.1163</v>
      </c>
      <c r="D6155" s="13" t="s">
        <v>29809</v>
      </c>
      <c r="E6155" s="13" t="s">
        <v>38</v>
      </c>
      <c r="F6155" s="31">
        <f t="shared" si="96"/>
        <v>1</v>
      </c>
    </row>
    <row r="6156" spans="1:6" ht="29.55" customHeight="1" x14ac:dyDescent="0.4">
      <c r="A6156" s="12">
        <v>44904</v>
      </c>
      <c r="B6156" s="11" t="s">
        <v>18104</v>
      </c>
      <c r="C6156" s="14">
        <v>8.9700000000000002E-2</v>
      </c>
      <c r="D6156" s="13" t="s">
        <v>28803</v>
      </c>
      <c r="E6156" s="13" t="s">
        <v>18037</v>
      </c>
      <c r="F6156" s="31">
        <f t="shared" si="96"/>
        <v>1</v>
      </c>
    </row>
    <row r="6157" spans="1:6" ht="29.55" customHeight="1" x14ac:dyDescent="0.4">
      <c r="A6157" s="12">
        <v>44838</v>
      </c>
      <c r="B6157" s="13" t="s">
        <v>31129</v>
      </c>
      <c r="C6157" s="14">
        <v>0.19539999999999999</v>
      </c>
      <c r="D6157" s="13" t="s">
        <v>31130</v>
      </c>
      <c r="E6157" s="13" t="s">
        <v>31131</v>
      </c>
      <c r="F6157" s="31">
        <f t="shared" si="96"/>
        <v>1</v>
      </c>
    </row>
    <row r="6158" spans="1:6" ht="29.55" customHeight="1" x14ac:dyDescent="0.4">
      <c r="A6158" s="12">
        <v>44726</v>
      </c>
      <c r="B6158" s="13" t="s">
        <v>35203</v>
      </c>
      <c r="C6158" s="14">
        <v>0.16009999999999999</v>
      </c>
      <c r="D6158" s="13" t="s">
        <v>35204</v>
      </c>
      <c r="E6158" s="13" t="s">
        <v>34517</v>
      </c>
      <c r="F6158" s="31">
        <f t="shared" si="96"/>
        <v>1</v>
      </c>
    </row>
    <row r="6159" spans="1:6" ht="29.55" customHeight="1" x14ac:dyDescent="0.4">
      <c r="A6159" s="12">
        <v>44831</v>
      </c>
      <c r="B6159" s="13" t="s">
        <v>31294</v>
      </c>
      <c r="C6159" s="14">
        <v>3.5000000000000001E-3</v>
      </c>
      <c r="D6159" s="13" t="s">
        <v>31295</v>
      </c>
      <c r="E6159" s="13" t="s">
        <v>31293</v>
      </c>
      <c r="F6159" s="31">
        <f t="shared" si="96"/>
        <v>1</v>
      </c>
    </row>
    <row r="6160" spans="1:6" ht="29.55" customHeight="1" x14ac:dyDescent="0.4">
      <c r="A6160" s="12">
        <v>44761</v>
      </c>
      <c r="B6160" s="11" t="s">
        <v>8497</v>
      </c>
      <c r="C6160" s="14">
        <v>0.1245</v>
      </c>
      <c r="D6160" s="13" t="s">
        <v>33914</v>
      </c>
      <c r="E6160" s="13" t="s">
        <v>23088</v>
      </c>
      <c r="F6160" s="31">
        <f t="shared" si="96"/>
        <v>1</v>
      </c>
    </row>
    <row r="6161" spans="1:6" ht="29.55" customHeight="1" x14ac:dyDescent="0.4">
      <c r="A6161" s="12">
        <v>44806</v>
      </c>
      <c r="B6161" s="11" t="s">
        <v>32140</v>
      </c>
      <c r="C6161" s="17">
        <v>0.16120000000000001</v>
      </c>
      <c r="D6161" s="13" t="s">
        <v>32141</v>
      </c>
      <c r="E6161" s="13" t="s">
        <v>27031</v>
      </c>
      <c r="F6161" s="31">
        <f t="shared" si="96"/>
        <v>1</v>
      </c>
    </row>
    <row r="6162" spans="1:6" ht="29.55" customHeight="1" x14ac:dyDescent="0.4">
      <c r="A6162" s="12">
        <v>44755</v>
      </c>
      <c r="B6162" s="11" t="s">
        <v>34173</v>
      </c>
      <c r="C6162" s="13" t="s">
        <v>34174</v>
      </c>
      <c r="D6162" s="13" t="s">
        <v>34175</v>
      </c>
      <c r="E6162" s="13" t="s">
        <v>34167</v>
      </c>
      <c r="F6162" s="31">
        <f t="shared" si="96"/>
        <v>1</v>
      </c>
    </row>
    <row r="6163" spans="1:6" ht="29.55" customHeight="1" x14ac:dyDescent="0.4">
      <c r="A6163" s="12">
        <v>44888</v>
      </c>
      <c r="B6163" s="13" t="s">
        <v>29311</v>
      </c>
      <c r="C6163" s="14">
        <v>0.27660000000000001</v>
      </c>
      <c r="D6163" s="13" t="s">
        <v>29312</v>
      </c>
      <c r="E6163" s="13" t="s">
        <v>20624</v>
      </c>
      <c r="F6163" s="31">
        <f t="shared" si="96"/>
        <v>1</v>
      </c>
    </row>
    <row r="6164" spans="1:6" ht="29.55" customHeight="1" x14ac:dyDescent="0.4">
      <c r="A6164" s="12">
        <v>44764</v>
      </c>
      <c r="B6164" s="11" t="s">
        <v>33840</v>
      </c>
      <c r="C6164" s="14">
        <v>5.0500000000000003E-2</v>
      </c>
      <c r="D6164" s="13" t="s">
        <v>33841</v>
      </c>
      <c r="E6164" s="13" t="s">
        <v>33842</v>
      </c>
      <c r="F6164" s="31">
        <f t="shared" si="96"/>
        <v>1</v>
      </c>
    </row>
    <row r="6165" spans="1:6" ht="29.55" customHeight="1" x14ac:dyDescent="0.4">
      <c r="A6165" s="12">
        <v>44719</v>
      </c>
      <c r="B6165" s="13" t="s">
        <v>16269</v>
      </c>
      <c r="C6165" s="14">
        <v>6.5299999999999997E-2</v>
      </c>
      <c r="D6165" s="13" t="s">
        <v>35476</v>
      </c>
      <c r="E6165" s="13" t="s">
        <v>35471</v>
      </c>
      <c r="F6165" s="31">
        <f t="shared" si="96"/>
        <v>1</v>
      </c>
    </row>
    <row r="6166" spans="1:6" ht="29.55" customHeight="1" x14ac:dyDescent="0.4">
      <c r="A6166" s="12">
        <v>44714</v>
      </c>
      <c r="B6166" s="13" t="s">
        <v>35614</v>
      </c>
      <c r="C6166" s="14">
        <v>0.14829999999999999</v>
      </c>
      <c r="D6166" s="13" t="s">
        <v>35615</v>
      </c>
      <c r="E6166" s="13" t="s">
        <v>18982</v>
      </c>
      <c r="F6166" s="31">
        <f t="shared" si="96"/>
        <v>1</v>
      </c>
    </row>
    <row r="6167" spans="1:6" ht="29.55" customHeight="1" x14ac:dyDescent="0.4">
      <c r="A6167" s="12">
        <v>44874</v>
      </c>
      <c r="B6167" s="13" t="s">
        <v>13617</v>
      </c>
      <c r="C6167" s="14">
        <v>0.1047</v>
      </c>
      <c r="D6167" s="13" t="s">
        <v>29918</v>
      </c>
      <c r="E6167" s="13" t="s">
        <v>28789</v>
      </c>
      <c r="F6167" s="31">
        <f t="shared" si="96"/>
        <v>1</v>
      </c>
    </row>
    <row r="6168" spans="1:6" ht="29.55" customHeight="1" x14ac:dyDescent="0.4">
      <c r="A6168" s="12">
        <v>44769</v>
      </c>
      <c r="B6168" s="13" t="s">
        <v>6065</v>
      </c>
      <c r="C6168" s="14">
        <v>4.9700000000000001E-2</v>
      </c>
      <c r="D6168" s="13" t="s">
        <v>33703</v>
      </c>
      <c r="E6168" s="13" t="s">
        <v>6151</v>
      </c>
      <c r="F6168" s="31">
        <f t="shared" si="96"/>
        <v>1</v>
      </c>
    </row>
    <row r="6169" spans="1:6" ht="29.55" customHeight="1" x14ac:dyDescent="0.4">
      <c r="A6169" s="12">
        <v>44825</v>
      </c>
      <c r="B6169" s="11" t="s">
        <v>31459</v>
      </c>
      <c r="C6169" s="17">
        <v>5.4300000000000001E-2</v>
      </c>
      <c r="D6169" s="13" t="s">
        <v>31460</v>
      </c>
      <c r="E6169" s="13" t="s">
        <v>394</v>
      </c>
      <c r="F6169" s="31">
        <f t="shared" si="96"/>
        <v>1</v>
      </c>
    </row>
    <row r="6170" spans="1:6" ht="29.55" customHeight="1" x14ac:dyDescent="0.4">
      <c r="A6170" s="12">
        <v>44838</v>
      </c>
      <c r="B6170" s="13" t="s">
        <v>24679</v>
      </c>
      <c r="C6170" s="14">
        <v>6.4399999999999999E-2</v>
      </c>
      <c r="D6170" s="13" t="s">
        <v>31076</v>
      </c>
      <c r="E6170" s="13" t="s">
        <v>31071</v>
      </c>
      <c r="F6170" s="31">
        <f t="shared" si="96"/>
        <v>1</v>
      </c>
    </row>
    <row r="6171" spans="1:6" ht="29.55" customHeight="1" x14ac:dyDescent="0.4">
      <c r="A6171" s="12">
        <v>44767</v>
      </c>
      <c r="B6171" s="11" t="s">
        <v>33788</v>
      </c>
      <c r="C6171" s="14">
        <v>6.7100000000000007E-2</v>
      </c>
      <c r="D6171" s="13" t="s">
        <v>33789</v>
      </c>
      <c r="E6171" s="13" t="s">
        <v>33790</v>
      </c>
      <c r="F6171" s="31">
        <f t="shared" si="96"/>
        <v>1</v>
      </c>
    </row>
    <row r="6172" spans="1:6" ht="29.55" customHeight="1" x14ac:dyDescent="0.4">
      <c r="A6172" s="12">
        <v>44834</v>
      </c>
      <c r="B6172" s="13" t="s">
        <v>23922</v>
      </c>
      <c r="C6172" s="14">
        <v>9.35E-2</v>
      </c>
      <c r="D6172" s="13" t="s">
        <v>31179</v>
      </c>
      <c r="E6172" s="13" t="s">
        <v>31178</v>
      </c>
      <c r="F6172" s="31">
        <f t="shared" si="96"/>
        <v>1</v>
      </c>
    </row>
    <row r="6173" spans="1:6" ht="29.55" customHeight="1" x14ac:dyDescent="0.4">
      <c r="A6173" s="12">
        <v>44853</v>
      </c>
      <c r="B6173" s="13" t="s">
        <v>10018</v>
      </c>
      <c r="C6173" s="14">
        <v>0.114</v>
      </c>
      <c r="D6173" s="13" t="s">
        <v>30612</v>
      </c>
      <c r="E6173" s="13" t="s">
        <v>21019</v>
      </c>
      <c r="F6173" s="31">
        <f t="shared" si="96"/>
        <v>1</v>
      </c>
    </row>
    <row r="6174" spans="1:6" ht="29.55" customHeight="1" x14ac:dyDescent="0.4">
      <c r="A6174" s="12">
        <v>44790</v>
      </c>
      <c r="B6174" s="13" t="s">
        <v>9157</v>
      </c>
      <c r="C6174" s="14">
        <v>0.20269999999999999</v>
      </c>
      <c r="D6174" s="13" t="s">
        <v>32813</v>
      </c>
      <c r="E6174" s="13" t="s">
        <v>23155</v>
      </c>
      <c r="F6174" s="31">
        <f t="shared" si="96"/>
        <v>1</v>
      </c>
    </row>
    <row r="6175" spans="1:6" ht="29.55" customHeight="1" x14ac:dyDescent="0.4">
      <c r="A6175" s="12">
        <v>44886</v>
      </c>
      <c r="B6175" s="13" t="s">
        <v>15039</v>
      </c>
      <c r="C6175" s="14">
        <v>0.26319999999999999</v>
      </c>
      <c r="D6175" s="13" t="s">
        <v>29428</v>
      </c>
      <c r="E6175" s="13" t="s">
        <v>12020</v>
      </c>
      <c r="F6175" s="31">
        <f t="shared" si="96"/>
        <v>1</v>
      </c>
    </row>
    <row r="6176" spans="1:6" ht="29.55" customHeight="1" x14ac:dyDescent="0.4">
      <c r="A6176" s="12">
        <v>44818</v>
      </c>
      <c r="B6176" s="11" t="s">
        <v>27732</v>
      </c>
      <c r="C6176" s="17">
        <v>5.9400000000000001E-2</v>
      </c>
      <c r="D6176" s="13" t="s">
        <v>31777</v>
      </c>
      <c r="E6176" s="13" t="s">
        <v>12311</v>
      </c>
      <c r="F6176" s="31">
        <f t="shared" si="96"/>
        <v>1</v>
      </c>
    </row>
    <row r="6177" spans="1:6" ht="29.55" customHeight="1" x14ac:dyDescent="0.4">
      <c r="A6177" s="12">
        <v>44720</v>
      </c>
      <c r="B6177" s="13" t="s">
        <v>23105</v>
      </c>
      <c r="C6177" s="14">
        <v>0.1547</v>
      </c>
      <c r="D6177" s="13" t="s">
        <v>35403</v>
      </c>
      <c r="E6177" s="13" t="s">
        <v>20568</v>
      </c>
      <c r="F6177" s="31">
        <f t="shared" si="96"/>
        <v>1</v>
      </c>
    </row>
    <row r="6178" spans="1:6" ht="29.55" customHeight="1" x14ac:dyDescent="0.4">
      <c r="A6178" s="12">
        <v>44866</v>
      </c>
      <c r="B6178" s="13" t="s">
        <v>30141</v>
      </c>
      <c r="C6178" s="14">
        <v>0.1191</v>
      </c>
      <c r="D6178" s="13" t="s">
        <v>30142</v>
      </c>
      <c r="E6178" s="13" t="s">
        <v>30143</v>
      </c>
      <c r="F6178" s="31">
        <f t="shared" si="96"/>
        <v>1</v>
      </c>
    </row>
    <row r="6179" spans="1:6" ht="29.55" customHeight="1" x14ac:dyDescent="0.4">
      <c r="A6179" s="12">
        <v>44834</v>
      </c>
      <c r="B6179" s="13" t="s">
        <v>11908</v>
      </c>
      <c r="C6179" s="14">
        <v>0.13189999999999999</v>
      </c>
      <c r="D6179" s="13" t="s">
        <v>31181</v>
      </c>
      <c r="E6179" s="13" t="s">
        <v>31178</v>
      </c>
      <c r="F6179" s="31">
        <f t="shared" si="96"/>
        <v>1</v>
      </c>
    </row>
    <row r="6180" spans="1:6" ht="29.55" customHeight="1" x14ac:dyDescent="0.4">
      <c r="A6180" s="12">
        <v>44903</v>
      </c>
      <c r="B6180" s="11" t="s">
        <v>26560</v>
      </c>
      <c r="C6180" s="14">
        <v>6.4100000000000004E-2</v>
      </c>
      <c r="D6180" s="13" t="s">
        <v>28862</v>
      </c>
      <c r="E6180" s="13" t="s">
        <v>19516</v>
      </c>
      <c r="F6180" s="31">
        <f t="shared" si="96"/>
        <v>1</v>
      </c>
    </row>
    <row r="6181" spans="1:6" ht="29.55" customHeight="1" x14ac:dyDescent="0.4">
      <c r="A6181" s="12">
        <v>44873</v>
      </c>
      <c r="B6181" s="13" t="s">
        <v>7337</v>
      </c>
      <c r="C6181" s="14">
        <v>8.2900000000000001E-2</v>
      </c>
      <c r="D6181" s="13" t="s">
        <v>29980</v>
      </c>
      <c r="E6181" s="13" t="s">
        <v>28308</v>
      </c>
      <c r="F6181" s="31">
        <f t="shared" si="96"/>
        <v>1</v>
      </c>
    </row>
    <row r="6182" spans="1:6" ht="29.55" customHeight="1" x14ac:dyDescent="0.4">
      <c r="A6182" s="12">
        <v>44876</v>
      </c>
      <c r="B6182" s="13" t="s">
        <v>29800</v>
      </c>
      <c r="C6182" s="14">
        <v>0.13669999999999999</v>
      </c>
      <c r="D6182" s="13" t="s">
        <v>29801</v>
      </c>
      <c r="E6182" s="13" t="s">
        <v>5877</v>
      </c>
      <c r="F6182" s="31">
        <f t="shared" si="96"/>
        <v>1</v>
      </c>
    </row>
    <row r="6183" spans="1:6" ht="29.55" customHeight="1" x14ac:dyDescent="0.4">
      <c r="A6183" s="12">
        <v>44874</v>
      </c>
      <c r="B6183" s="13" t="s">
        <v>8663</v>
      </c>
      <c r="C6183" s="14">
        <v>0.15840000000000001</v>
      </c>
      <c r="D6183" s="13" t="s">
        <v>29904</v>
      </c>
      <c r="E6183" s="13" t="s">
        <v>7</v>
      </c>
      <c r="F6183" s="31">
        <f t="shared" si="96"/>
        <v>1</v>
      </c>
    </row>
    <row r="6184" spans="1:6" ht="29.55" customHeight="1" x14ac:dyDescent="0.4">
      <c r="A6184" s="12">
        <v>44914</v>
      </c>
      <c r="B6184" s="11" t="s">
        <v>8436</v>
      </c>
      <c r="C6184" s="14">
        <v>8.0299999999999996E-2</v>
      </c>
      <c r="D6184" s="13" t="s">
        <v>28507</v>
      </c>
      <c r="E6184" s="13" t="s">
        <v>17784</v>
      </c>
      <c r="F6184" s="31">
        <f t="shared" si="96"/>
        <v>1</v>
      </c>
    </row>
    <row r="6185" spans="1:6" ht="29.55" customHeight="1" x14ac:dyDescent="0.4">
      <c r="A6185" s="12">
        <v>44824</v>
      </c>
      <c r="B6185" s="11" t="s">
        <v>6035</v>
      </c>
      <c r="C6185" s="17">
        <v>6.9800000000000001E-2</v>
      </c>
      <c r="D6185" s="13" t="s">
        <v>31561</v>
      </c>
      <c r="E6185" s="13" t="s">
        <v>5802</v>
      </c>
      <c r="F6185" s="31">
        <f t="shared" si="96"/>
        <v>1</v>
      </c>
    </row>
    <row r="6186" spans="1:6" ht="29.55" customHeight="1" x14ac:dyDescent="0.4">
      <c r="A6186" s="12">
        <v>44791</v>
      </c>
      <c r="B6186" s="13" t="s">
        <v>20249</v>
      </c>
      <c r="C6186" s="14">
        <v>9.4E-2</v>
      </c>
      <c r="D6186" s="13" t="s">
        <v>32795</v>
      </c>
      <c r="E6186" s="13" t="s">
        <v>22960</v>
      </c>
      <c r="F6186" s="31">
        <f t="shared" si="96"/>
        <v>1</v>
      </c>
    </row>
    <row r="6187" spans="1:6" ht="29.55" customHeight="1" x14ac:dyDescent="0.4">
      <c r="A6187" s="12">
        <v>44753</v>
      </c>
      <c r="B6187" s="11" t="s">
        <v>34262</v>
      </c>
      <c r="C6187" s="14">
        <v>0.1</v>
      </c>
      <c r="D6187" s="13" t="s">
        <v>34263</v>
      </c>
      <c r="E6187" s="13" t="s">
        <v>34046</v>
      </c>
      <c r="F6187" s="31">
        <f t="shared" si="96"/>
        <v>1</v>
      </c>
    </row>
    <row r="6188" spans="1:6" ht="29.55" customHeight="1" x14ac:dyDescent="0.4">
      <c r="A6188" s="12">
        <v>44771</v>
      </c>
      <c r="B6188" s="13" t="s">
        <v>33533</v>
      </c>
      <c r="C6188" s="14">
        <v>0.1014</v>
      </c>
      <c r="D6188" s="13" t="s">
        <v>33534</v>
      </c>
      <c r="E6188" s="13" t="s">
        <v>33061</v>
      </c>
      <c r="F6188" s="31">
        <f t="shared" si="96"/>
        <v>1</v>
      </c>
    </row>
    <row r="6189" spans="1:6" ht="29.55" customHeight="1" x14ac:dyDescent="0.4">
      <c r="A6189" s="12">
        <v>44761</v>
      </c>
      <c r="B6189" s="11" t="s">
        <v>33929</v>
      </c>
      <c r="C6189" s="14">
        <v>8.5999999999999993E-2</v>
      </c>
      <c r="D6189" s="13" t="s">
        <v>33930</v>
      </c>
      <c r="E6189" s="13" t="s">
        <v>22960</v>
      </c>
      <c r="F6189" s="31">
        <f t="shared" si="96"/>
        <v>1</v>
      </c>
    </row>
    <row r="6190" spans="1:6" ht="29.55" customHeight="1" x14ac:dyDescent="0.4">
      <c r="A6190" s="12">
        <v>44721</v>
      </c>
      <c r="B6190" s="13" t="s">
        <v>19896</v>
      </c>
      <c r="C6190" s="14">
        <v>0.20050000000000001</v>
      </c>
      <c r="D6190" s="13" t="s">
        <v>35350</v>
      </c>
      <c r="E6190" s="13" t="s">
        <v>35348</v>
      </c>
      <c r="F6190" s="31">
        <f t="shared" si="96"/>
        <v>1</v>
      </c>
    </row>
    <row r="6191" spans="1:6" ht="29.55" customHeight="1" x14ac:dyDescent="0.4">
      <c r="A6191" s="12">
        <v>44862</v>
      </c>
      <c r="B6191" s="13" t="s">
        <v>30227</v>
      </c>
      <c r="C6191" s="14">
        <v>0.21540000000000001</v>
      </c>
      <c r="D6191" s="13" t="s">
        <v>30228</v>
      </c>
      <c r="E6191" s="13" t="s">
        <v>20624</v>
      </c>
      <c r="F6191" s="31">
        <f t="shared" si="96"/>
        <v>1</v>
      </c>
    </row>
    <row r="6192" spans="1:6" ht="29.55" customHeight="1" x14ac:dyDescent="0.4">
      <c r="A6192" s="12">
        <v>44893</v>
      </c>
      <c r="B6192" s="11" t="s">
        <v>25713</v>
      </c>
      <c r="C6192" s="14">
        <v>5.5199999999999999E-2</v>
      </c>
      <c r="D6192" s="13" t="s">
        <v>29158</v>
      </c>
      <c r="E6192" s="13" t="s">
        <v>20568</v>
      </c>
      <c r="F6192" s="31">
        <f t="shared" si="96"/>
        <v>1</v>
      </c>
    </row>
    <row r="6193" spans="1:6" ht="29.55" customHeight="1" x14ac:dyDescent="0.4">
      <c r="A6193" s="12">
        <v>44769</v>
      </c>
      <c r="B6193" s="13" t="s">
        <v>26979</v>
      </c>
      <c r="C6193" s="14">
        <v>5.9400000000000001E-2</v>
      </c>
      <c r="D6193" s="13" t="s">
        <v>33695</v>
      </c>
      <c r="E6193" s="13" t="s">
        <v>33696</v>
      </c>
      <c r="F6193" s="31">
        <f t="shared" si="96"/>
        <v>1</v>
      </c>
    </row>
    <row r="6194" spans="1:6" ht="29.55" customHeight="1" x14ac:dyDescent="0.4">
      <c r="A6194" s="12">
        <v>44894</v>
      </c>
      <c r="B6194" s="11" t="s">
        <v>16897</v>
      </c>
      <c r="C6194" s="14">
        <v>0.1154</v>
      </c>
      <c r="D6194" s="13" t="s">
        <v>29115</v>
      </c>
      <c r="E6194" s="13" t="s">
        <v>20624</v>
      </c>
      <c r="F6194" s="31">
        <f t="shared" si="96"/>
        <v>1</v>
      </c>
    </row>
    <row r="6195" spans="1:6" ht="29.55" customHeight="1" x14ac:dyDescent="0.4">
      <c r="A6195" s="12">
        <v>44797</v>
      </c>
      <c r="B6195" s="13" t="s">
        <v>32570</v>
      </c>
      <c r="C6195" s="14">
        <v>8.6599999999999996E-2</v>
      </c>
      <c r="D6195" s="13" t="s">
        <v>32571</v>
      </c>
      <c r="E6195" s="13" t="s">
        <v>32572</v>
      </c>
      <c r="F6195" s="31">
        <f t="shared" si="96"/>
        <v>1</v>
      </c>
    </row>
    <row r="6196" spans="1:6" ht="29.55" customHeight="1" x14ac:dyDescent="0.4">
      <c r="A6196" s="12">
        <v>44889</v>
      </c>
      <c r="B6196" s="13" t="s">
        <v>16553</v>
      </c>
      <c r="C6196" s="14">
        <v>0.14019999999999999</v>
      </c>
      <c r="D6196" s="13" t="s">
        <v>29271</v>
      </c>
      <c r="E6196" s="13" t="s">
        <v>29272</v>
      </c>
      <c r="F6196" s="31">
        <f t="shared" si="96"/>
        <v>1</v>
      </c>
    </row>
    <row r="6197" spans="1:6" ht="29.55" customHeight="1" x14ac:dyDescent="0.4">
      <c r="A6197" s="12">
        <v>44909</v>
      </c>
      <c r="B6197" s="11" t="s">
        <v>6837</v>
      </c>
      <c r="C6197" s="14">
        <v>0.1046</v>
      </c>
      <c r="D6197" s="13" t="s">
        <v>28650</v>
      </c>
      <c r="E6197" s="13" t="s">
        <v>18982</v>
      </c>
      <c r="F6197" s="31">
        <f t="shared" si="96"/>
        <v>1</v>
      </c>
    </row>
    <row r="6198" spans="1:6" ht="29.55" customHeight="1" x14ac:dyDescent="0.4">
      <c r="A6198" s="12">
        <v>44750</v>
      </c>
      <c r="B6198" s="11" t="s">
        <v>26158</v>
      </c>
      <c r="C6198" s="13" t="s">
        <v>6795</v>
      </c>
      <c r="D6198" s="13" t="s">
        <v>34298</v>
      </c>
      <c r="E6198" s="13" t="s">
        <v>22978</v>
      </c>
      <c r="F6198" s="31">
        <f t="shared" si="96"/>
        <v>1</v>
      </c>
    </row>
    <row r="6199" spans="1:6" ht="29.55" customHeight="1" x14ac:dyDescent="0.4">
      <c r="A6199" s="12">
        <v>44841</v>
      </c>
      <c r="B6199" s="13" t="s">
        <v>7744</v>
      </c>
      <c r="C6199" s="14">
        <v>0.1605</v>
      </c>
      <c r="D6199" s="13" t="s">
        <v>30954</v>
      </c>
      <c r="E6199" s="13" t="s">
        <v>18982</v>
      </c>
      <c r="F6199" s="31">
        <f t="shared" si="96"/>
        <v>1</v>
      </c>
    </row>
    <row r="6200" spans="1:6" ht="29.55" customHeight="1" x14ac:dyDescent="0.4">
      <c r="A6200" s="12">
        <v>44761</v>
      </c>
      <c r="B6200" s="11" t="s">
        <v>33900</v>
      </c>
      <c r="C6200" s="14">
        <v>0.17280000000000001</v>
      </c>
      <c r="D6200" s="13" t="s">
        <v>33901</v>
      </c>
      <c r="E6200" s="13" t="s">
        <v>22844</v>
      </c>
      <c r="F6200" s="31">
        <f t="shared" si="96"/>
        <v>1</v>
      </c>
    </row>
    <row r="6201" spans="1:6" ht="29.55" customHeight="1" x14ac:dyDescent="0.4">
      <c r="A6201" s="12">
        <v>44774</v>
      </c>
      <c r="B6201" s="13" t="s">
        <v>15958</v>
      </c>
      <c r="C6201" s="14">
        <v>0.1181</v>
      </c>
      <c r="D6201" s="13" t="s">
        <v>33462</v>
      </c>
      <c r="E6201" s="13" t="s">
        <v>33463</v>
      </c>
      <c r="F6201" s="31">
        <f t="shared" si="96"/>
        <v>1</v>
      </c>
    </row>
    <row r="6202" spans="1:6" ht="29.55" customHeight="1" x14ac:dyDescent="0.4">
      <c r="A6202" s="12">
        <v>44851</v>
      </c>
      <c r="B6202" s="13" t="s">
        <v>30750</v>
      </c>
      <c r="C6202" s="14">
        <v>0.29880000000000001</v>
      </c>
      <c r="D6202" s="13" t="s">
        <v>30751</v>
      </c>
      <c r="E6202" s="13" t="s">
        <v>30640</v>
      </c>
      <c r="F6202" s="31">
        <f t="shared" si="96"/>
        <v>1</v>
      </c>
    </row>
    <row r="6203" spans="1:6" ht="29.55" customHeight="1" x14ac:dyDescent="0.4">
      <c r="A6203" s="12">
        <v>44768</v>
      </c>
      <c r="B6203" s="11" t="s">
        <v>33733</v>
      </c>
      <c r="C6203" s="14">
        <v>0.12620000000000001</v>
      </c>
      <c r="D6203" s="13" t="s">
        <v>33734</v>
      </c>
      <c r="E6203" s="13" t="s">
        <v>32677</v>
      </c>
      <c r="F6203" s="31">
        <f t="shared" si="96"/>
        <v>1</v>
      </c>
    </row>
    <row r="6204" spans="1:6" ht="29.55" customHeight="1" x14ac:dyDescent="0.4">
      <c r="A6204" s="12">
        <v>44755</v>
      </c>
      <c r="B6204" s="11" t="s">
        <v>34176</v>
      </c>
      <c r="C6204" s="14">
        <v>9.4899999999999998E-2</v>
      </c>
      <c r="D6204" s="13" t="s">
        <v>34177</v>
      </c>
      <c r="E6204" s="13" t="s">
        <v>33943</v>
      </c>
      <c r="F6204" s="31">
        <f t="shared" si="96"/>
        <v>1</v>
      </c>
    </row>
    <row r="6205" spans="1:6" ht="29.55" customHeight="1" x14ac:dyDescent="0.4">
      <c r="A6205" s="12">
        <v>44755</v>
      </c>
      <c r="B6205" s="11" t="s">
        <v>8165</v>
      </c>
      <c r="C6205" s="14">
        <v>7.2700000000000001E-2</v>
      </c>
      <c r="D6205" s="13" t="s">
        <v>34189</v>
      </c>
      <c r="E6205" s="13" t="s">
        <v>12077</v>
      </c>
      <c r="F6205" s="31">
        <f t="shared" si="96"/>
        <v>1</v>
      </c>
    </row>
    <row r="6206" spans="1:6" ht="29.55" customHeight="1" x14ac:dyDescent="0.4">
      <c r="A6206" s="12">
        <v>44776</v>
      </c>
      <c r="B6206" s="13" t="s">
        <v>7417</v>
      </c>
      <c r="C6206" s="14">
        <v>2.7E-2</v>
      </c>
      <c r="D6206" s="13" t="s">
        <v>33408</v>
      </c>
      <c r="E6206" s="13" t="s">
        <v>33022</v>
      </c>
      <c r="F6206" s="31">
        <f t="shared" si="96"/>
        <v>1</v>
      </c>
    </row>
    <row r="6207" spans="1:6" ht="29.55" customHeight="1" x14ac:dyDescent="0.4">
      <c r="A6207" s="12">
        <v>44805</v>
      </c>
      <c r="B6207" s="11" t="s">
        <v>8091</v>
      </c>
      <c r="C6207" s="17">
        <v>7.9799999999999996E-2</v>
      </c>
      <c r="D6207" s="13" t="s">
        <v>32233</v>
      </c>
      <c r="E6207" s="13" t="s">
        <v>15916</v>
      </c>
      <c r="F6207" s="31">
        <f t="shared" si="96"/>
        <v>1</v>
      </c>
    </row>
    <row r="6208" spans="1:6" ht="29.55" customHeight="1" x14ac:dyDescent="0.4">
      <c r="A6208" s="12">
        <v>44740</v>
      </c>
      <c r="B6208" s="13" t="s">
        <v>34772</v>
      </c>
      <c r="C6208" s="14">
        <v>0.15379999999999999</v>
      </c>
      <c r="D6208" s="13" t="s">
        <v>34773</v>
      </c>
      <c r="E6208" s="13" t="s">
        <v>34517</v>
      </c>
      <c r="F6208" s="31">
        <f t="shared" si="96"/>
        <v>1</v>
      </c>
    </row>
    <row r="6209" spans="1:6" ht="29.55" customHeight="1" x14ac:dyDescent="0.4">
      <c r="A6209" s="12">
        <v>44820</v>
      </c>
      <c r="B6209" s="11" t="s">
        <v>14045</v>
      </c>
      <c r="C6209" s="17">
        <v>5.0000000000000001E-3</v>
      </c>
      <c r="D6209" s="13" t="s">
        <v>31702</v>
      </c>
      <c r="E6209" s="13" t="s">
        <v>31703</v>
      </c>
      <c r="F6209" s="31">
        <f t="shared" si="96"/>
        <v>1</v>
      </c>
    </row>
    <row r="6210" spans="1:6" ht="29.55" customHeight="1" x14ac:dyDescent="0.4">
      <c r="A6210" s="12">
        <v>44909</v>
      </c>
      <c r="B6210" s="11" t="s">
        <v>11887</v>
      </c>
      <c r="C6210" s="14">
        <v>7.6200000000000004E-2</v>
      </c>
      <c r="D6210" s="13" t="s">
        <v>28673</v>
      </c>
      <c r="E6210" s="13" t="s">
        <v>20568</v>
      </c>
      <c r="F6210" s="31">
        <f t="shared" ref="F6210:F6273" si="97">COUNTIF(B:B,B6210)</f>
        <v>1</v>
      </c>
    </row>
    <row r="6211" spans="1:6" ht="29.55" customHeight="1" x14ac:dyDescent="0.4">
      <c r="A6211" s="12">
        <v>44909</v>
      </c>
      <c r="B6211" s="11" t="s">
        <v>13661</v>
      </c>
      <c r="C6211" s="14">
        <v>5.9900000000000002E-2</v>
      </c>
      <c r="D6211" s="13" t="s">
        <v>28687</v>
      </c>
      <c r="E6211" s="13" t="s">
        <v>28680</v>
      </c>
      <c r="F6211" s="31">
        <f t="shared" si="97"/>
        <v>1</v>
      </c>
    </row>
    <row r="6212" spans="1:6" ht="29.55" customHeight="1" x14ac:dyDescent="0.4">
      <c r="A6212" s="12">
        <v>44916</v>
      </c>
      <c r="B6212" s="11" t="s">
        <v>8251</v>
      </c>
      <c r="C6212" s="14">
        <v>6.2399999999999997E-2</v>
      </c>
      <c r="D6212" s="13" t="s">
        <v>28445</v>
      </c>
      <c r="E6212" s="13" t="s">
        <v>28123</v>
      </c>
      <c r="F6212" s="31">
        <f t="shared" si="97"/>
        <v>1</v>
      </c>
    </row>
    <row r="6213" spans="1:6" ht="29.55" customHeight="1" x14ac:dyDescent="0.4">
      <c r="A6213" s="12">
        <v>44917</v>
      </c>
      <c r="B6213" s="11" t="s">
        <v>7810</v>
      </c>
      <c r="C6213" s="14">
        <v>0.12709999999999999</v>
      </c>
      <c r="D6213" s="13" t="s">
        <v>28348</v>
      </c>
      <c r="E6213" s="13" t="s">
        <v>17865</v>
      </c>
      <c r="F6213" s="31">
        <f t="shared" si="97"/>
        <v>1</v>
      </c>
    </row>
    <row r="6214" spans="1:6" ht="29.55" customHeight="1" x14ac:dyDescent="0.4">
      <c r="A6214" s="12">
        <v>44900</v>
      </c>
      <c r="B6214" s="11" t="s">
        <v>12197</v>
      </c>
      <c r="C6214" s="11" t="s">
        <v>10123</v>
      </c>
      <c r="D6214" s="13" t="s">
        <v>28938</v>
      </c>
      <c r="E6214" s="13" t="s">
        <v>17118</v>
      </c>
      <c r="F6214" s="31">
        <f t="shared" si="97"/>
        <v>1</v>
      </c>
    </row>
    <row r="6215" spans="1:6" ht="29.55" customHeight="1" x14ac:dyDescent="0.4">
      <c r="A6215" s="12">
        <v>44907</v>
      </c>
      <c r="B6215" s="11" t="s">
        <v>15192</v>
      </c>
      <c r="C6215" s="14">
        <v>5.4100000000000002E-2</v>
      </c>
      <c r="D6215" s="13" t="s">
        <v>28776</v>
      </c>
      <c r="E6215" s="13" t="s">
        <v>20624</v>
      </c>
      <c r="F6215" s="31">
        <f t="shared" si="97"/>
        <v>1</v>
      </c>
    </row>
    <row r="6216" spans="1:6" ht="29.55" customHeight="1" x14ac:dyDescent="0.4">
      <c r="A6216" s="12">
        <v>44923</v>
      </c>
      <c r="B6216" s="11" t="s">
        <v>9373</v>
      </c>
      <c r="C6216" s="14">
        <v>0.16850000000000001</v>
      </c>
      <c r="D6216" s="13" t="s">
        <v>28196</v>
      </c>
      <c r="E6216" s="13" t="s">
        <v>18982</v>
      </c>
      <c r="F6216" s="31">
        <f t="shared" si="97"/>
        <v>1</v>
      </c>
    </row>
    <row r="6217" spans="1:6" ht="29.55" customHeight="1" x14ac:dyDescent="0.4">
      <c r="A6217" s="12">
        <v>44882</v>
      </c>
      <c r="B6217" s="13" t="s">
        <v>6352</v>
      </c>
      <c r="C6217" s="14">
        <v>6.83E-2</v>
      </c>
      <c r="D6217" s="13" t="s">
        <v>29583</v>
      </c>
      <c r="E6217" s="13" t="s">
        <v>27652</v>
      </c>
      <c r="F6217" s="31">
        <f t="shared" si="97"/>
        <v>1</v>
      </c>
    </row>
    <row r="6218" spans="1:6" ht="29.55" customHeight="1" x14ac:dyDescent="0.4">
      <c r="A6218" s="12">
        <v>44728</v>
      </c>
      <c r="B6218" s="13" t="s">
        <v>19824</v>
      </c>
      <c r="C6218" s="14">
        <v>0.13950000000000001</v>
      </c>
      <c r="D6218" s="13" t="s">
        <v>35141</v>
      </c>
      <c r="E6218" s="13" t="s">
        <v>20566</v>
      </c>
      <c r="F6218" s="31">
        <f t="shared" si="97"/>
        <v>1</v>
      </c>
    </row>
    <row r="6219" spans="1:6" ht="29.55" customHeight="1" x14ac:dyDescent="0.4">
      <c r="A6219" s="12">
        <v>44734</v>
      </c>
      <c r="B6219" s="13" t="s">
        <v>34948</v>
      </c>
      <c r="C6219" s="13" t="s">
        <v>5632</v>
      </c>
      <c r="D6219" s="13" t="s">
        <v>34949</v>
      </c>
      <c r="E6219" s="13" t="s">
        <v>34950</v>
      </c>
      <c r="F6219" s="31">
        <f t="shared" si="97"/>
        <v>1</v>
      </c>
    </row>
    <row r="6220" spans="1:6" ht="29.55" customHeight="1" x14ac:dyDescent="0.4">
      <c r="A6220" s="12">
        <v>44858</v>
      </c>
      <c r="B6220" s="11" t="s">
        <v>12771</v>
      </c>
      <c r="C6220" s="17">
        <v>0.10879999999999999</v>
      </c>
      <c r="D6220" s="13" t="s">
        <v>30451</v>
      </c>
      <c r="E6220" s="13" t="s">
        <v>30452</v>
      </c>
      <c r="F6220" s="31">
        <f t="shared" si="97"/>
        <v>1</v>
      </c>
    </row>
    <row r="6221" spans="1:6" ht="29.55" customHeight="1" x14ac:dyDescent="0.4">
      <c r="A6221" s="12">
        <v>44817</v>
      </c>
      <c r="B6221" s="11" t="s">
        <v>31845</v>
      </c>
      <c r="C6221" s="17">
        <v>8.72E-2</v>
      </c>
      <c r="D6221" s="13" t="s">
        <v>31846</v>
      </c>
      <c r="E6221" s="13" t="s">
        <v>26058</v>
      </c>
      <c r="F6221" s="31">
        <f t="shared" si="97"/>
        <v>1</v>
      </c>
    </row>
    <row r="6222" spans="1:6" ht="29.55" customHeight="1" x14ac:dyDescent="0.4">
      <c r="A6222" s="12">
        <v>44833</v>
      </c>
      <c r="B6222" s="13" t="s">
        <v>22041</v>
      </c>
      <c r="C6222" s="14">
        <v>0.20580000000000001</v>
      </c>
      <c r="D6222" s="13" t="s">
        <v>31234</v>
      </c>
      <c r="E6222" s="13" t="s">
        <v>30640</v>
      </c>
      <c r="F6222" s="31">
        <f t="shared" si="97"/>
        <v>1</v>
      </c>
    </row>
    <row r="6223" spans="1:6" ht="29.55" customHeight="1" x14ac:dyDescent="0.4">
      <c r="A6223" s="12">
        <v>44768</v>
      </c>
      <c r="B6223" s="11" t="s">
        <v>376</v>
      </c>
      <c r="C6223" s="14">
        <v>5.2200000000000003E-2</v>
      </c>
      <c r="D6223" s="13" t="s">
        <v>33755</v>
      </c>
      <c r="E6223" s="13" t="s">
        <v>33756</v>
      </c>
      <c r="F6223" s="31">
        <f t="shared" si="97"/>
        <v>1</v>
      </c>
    </row>
    <row r="6224" spans="1:6" ht="29.55" customHeight="1" x14ac:dyDescent="0.4">
      <c r="A6224" s="12">
        <v>44719</v>
      </c>
      <c r="B6224" s="13" t="s">
        <v>6031</v>
      </c>
      <c r="C6224" s="14">
        <v>0.1012</v>
      </c>
      <c r="D6224" s="13" t="s">
        <v>35466</v>
      </c>
      <c r="E6224" s="13" t="s">
        <v>20566</v>
      </c>
      <c r="F6224" s="31">
        <f t="shared" si="97"/>
        <v>1</v>
      </c>
    </row>
    <row r="6225" spans="1:6" ht="29.55" customHeight="1" x14ac:dyDescent="0.4">
      <c r="A6225" s="12">
        <v>44747</v>
      </c>
      <c r="B6225" s="13" t="s">
        <v>16685</v>
      </c>
      <c r="C6225" s="14">
        <v>8.4699999999999998E-2</v>
      </c>
      <c r="D6225" s="13" t="s">
        <v>34487</v>
      </c>
      <c r="E6225" s="13" t="s">
        <v>20568</v>
      </c>
      <c r="F6225" s="31">
        <f t="shared" si="97"/>
        <v>1</v>
      </c>
    </row>
    <row r="6226" spans="1:6" ht="29.55" customHeight="1" x14ac:dyDescent="0.4">
      <c r="A6226" s="12">
        <v>44872</v>
      </c>
      <c r="B6226" s="13" t="s">
        <v>18980</v>
      </c>
      <c r="C6226" s="14">
        <v>0.14979999999999999</v>
      </c>
      <c r="D6226" s="13" t="s">
        <v>30003</v>
      </c>
      <c r="E6226" s="13" t="s">
        <v>20624</v>
      </c>
      <c r="F6226" s="31">
        <f t="shared" si="97"/>
        <v>1</v>
      </c>
    </row>
    <row r="6227" spans="1:6" ht="29.55" customHeight="1" x14ac:dyDescent="0.4">
      <c r="A6227" s="12">
        <v>44811</v>
      </c>
      <c r="B6227" s="11" t="s">
        <v>5500</v>
      </c>
      <c r="C6227" s="17">
        <v>6.7000000000000004E-2</v>
      </c>
      <c r="D6227" s="13" t="s">
        <v>31977</v>
      </c>
      <c r="E6227" s="13" t="s">
        <v>31978</v>
      </c>
      <c r="F6227" s="31">
        <f t="shared" si="97"/>
        <v>1</v>
      </c>
    </row>
    <row r="6228" spans="1:6" ht="29.55" customHeight="1" x14ac:dyDescent="0.4">
      <c r="A6228" s="12">
        <v>44783</v>
      </c>
      <c r="B6228" s="13" t="s">
        <v>33081</v>
      </c>
      <c r="C6228" s="14">
        <v>7.1900000000000006E-2</v>
      </c>
      <c r="D6228" s="13" t="s">
        <v>33082</v>
      </c>
      <c r="E6228" s="13" t="s">
        <v>33075</v>
      </c>
      <c r="F6228" s="31">
        <f t="shared" si="97"/>
        <v>1</v>
      </c>
    </row>
    <row r="6229" spans="1:6" ht="29.55" customHeight="1" x14ac:dyDescent="0.4">
      <c r="A6229" s="12">
        <v>44782</v>
      </c>
      <c r="B6229" s="13" t="s">
        <v>12786</v>
      </c>
      <c r="C6229" s="14">
        <v>6.1600000000000002E-2</v>
      </c>
      <c r="D6229" s="13" t="s">
        <v>33179</v>
      </c>
      <c r="E6229" s="13" t="s">
        <v>33174</v>
      </c>
      <c r="F6229" s="31">
        <f t="shared" si="97"/>
        <v>1</v>
      </c>
    </row>
    <row r="6230" spans="1:6" ht="29.55" customHeight="1" x14ac:dyDescent="0.4">
      <c r="A6230" s="12">
        <v>44809</v>
      </c>
      <c r="B6230" s="11" t="s">
        <v>32086</v>
      </c>
      <c r="C6230" s="17">
        <v>0.15970000000000001</v>
      </c>
      <c r="D6230" s="13" t="s">
        <v>32087</v>
      </c>
      <c r="E6230" s="13" t="s">
        <v>29773</v>
      </c>
      <c r="F6230" s="31">
        <f t="shared" si="97"/>
        <v>1</v>
      </c>
    </row>
    <row r="6231" spans="1:6" ht="29.55" customHeight="1" x14ac:dyDescent="0.4">
      <c r="A6231" s="12">
        <v>44858</v>
      </c>
      <c r="B6231" s="11" t="s">
        <v>10780</v>
      </c>
      <c r="C6231" s="17">
        <v>9.6000000000000002E-2</v>
      </c>
      <c r="D6231" s="13" t="s">
        <v>30462</v>
      </c>
      <c r="E6231" s="13" t="s">
        <v>30458</v>
      </c>
      <c r="F6231" s="31">
        <f t="shared" si="97"/>
        <v>1</v>
      </c>
    </row>
    <row r="6232" spans="1:6" ht="29.55" customHeight="1" x14ac:dyDescent="0.4">
      <c r="A6232" s="12">
        <v>44778</v>
      </c>
      <c r="B6232" s="13" t="s">
        <v>10046</v>
      </c>
      <c r="C6232" s="14">
        <v>0.16089999999999999</v>
      </c>
      <c r="D6232" s="13" t="s">
        <v>33245</v>
      </c>
      <c r="E6232" s="13" t="s">
        <v>33031</v>
      </c>
      <c r="F6232" s="31">
        <f t="shared" si="97"/>
        <v>1</v>
      </c>
    </row>
    <row r="6233" spans="1:6" ht="29.55" customHeight="1" x14ac:dyDescent="0.4">
      <c r="A6233" s="12">
        <v>44833</v>
      </c>
      <c r="B6233" s="13" t="s">
        <v>434</v>
      </c>
      <c r="C6233" s="14">
        <v>0.06</v>
      </c>
      <c r="D6233" s="13" t="s">
        <v>31222</v>
      </c>
      <c r="E6233" s="13" t="s">
        <v>19516</v>
      </c>
      <c r="F6233" s="31">
        <f t="shared" si="97"/>
        <v>1</v>
      </c>
    </row>
    <row r="6234" spans="1:6" ht="29.55" customHeight="1" x14ac:dyDescent="0.4">
      <c r="A6234" s="12">
        <v>44797</v>
      </c>
      <c r="B6234" s="13" t="s">
        <v>6518</v>
      </c>
      <c r="C6234" s="14">
        <v>3.3599999999999998E-2</v>
      </c>
      <c r="D6234" s="13" t="s">
        <v>32633</v>
      </c>
      <c r="E6234" s="13" t="s">
        <v>32634</v>
      </c>
      <c r="F6234" s="31">
        <f t="shared" si="97"/>
        <v>1</v>
      </c>
    </row>
    <row r="6235" spans="1:6" ht="29.55" customHeight="1" x14ac:dyDescent="0.4">
      <c r="A6235" s="12">
        <v>44790</v>
      </c>
      <c r="B6235" s="13" t="s">
        <v>8766</v>
      </c>
      <c r="C6235" s="14">
        <v>0.16669999999999999</v>
      </c>
      <c r="D6235" s="13" t="s">
        <v>32816</v>
      </c>
      <c r="E6235" s="13" t="s">
        <v>32817</v>
      </c>
      <c r="F6235" s="31">
        <f t="shared" si="97"/>
        <v>1</v>
      </c>
    </row>
    <row r="6236" spans="1:6" ht="29.55" customHeight="1" x14ac:dyDescent="0.4">
      <c r="A6236" s="12">
        <v>44764</v>
      </c>
      <c r="B6236" s="11" t="s">
        <v>11312</v>
      </c>
      <c r="C6236" s="14">
        <v>0.16900000000000001</v>
      </c>
      <c r="D6236" s="13" t="s">
        <v>33815</v>
      </c>
      <c r="E6236" s="13" t="s">
        <v>33816</v>
      </c>
      <c r="F6236" s="31">
        <f t="shared" si="97"/>
        <v>1</v>
      </c>
    </row>
    <row r="6237" spans="1:6" ht="29.55" customHeight="1" x14ac:dyDescent="0.4">
      <c r="A6237" s="12">
        <v>44754</v>
      </c>
      <c r="B6237" s="11" t="s">
        <v>18336</v>
      </c>
      <c r="C6237" s="13" t="s">
        <v>5867</v>
      </c>
      <c r="D6237" s="13" t="s">
        <v>34191</v>
      </c>
      <c r="E6237" s="13" t="s">
        <v>31503</v>
      </c>
      <c r="F6237" s="31">
        <f t="shared" si="97"/>
        <v>1</v>
      </c>
    </row>
    <row r="6238" spans="1:6" ht="29.55" customHeight="1" x14ac:dyDescent="0.4">
      <c r="A6238" s="12">
        <v>44770</v>
      </c>
      <c r="B6238" s="13" t="s">
        <v>22488</v>
      </c>
      <c r="C6238" s="14">
        <v>0.15429999999999999</v>
      </c>
      <c r="D6238" s="13" t="s">
        <v>33585</v>
      </c>
      <c r="E6238" s="13" t="s">
        <v>33022</v>
      </c>
      <c r="F6238" s="31">
        <f t="shared" si="97"/>
        <v>1</v>
      </c>
    </row>
    <row r="6239" spans="1:6" ht="29.55" customHeight="1" x14ac:dyDescent="0.4">
      <c r="A6239" s="12">
        <v>44805</v>
      </c>
      <c r="B6239" s="11" t="s">
        <v>16226</v>
      </c>
      <c r="C6239" s="11" t="s">
        <v>7678</v>
      </c>
      <c r="D6239" s="13" t="s">
        <v>32211</v>
      </c>
      <c r="E6239" s="13" t="s">
        <v>32212</v>
      </c>
      <c r="F6239" s="31">
        <f t="shared" si="97"/>
        <v>1</v>
      </c>
    </row>
    <row r="6240" spans="1:6" ht="29.55" customHeight="1" x14ac:dyDescent="0.4">
      <c r="A6240" s="12">
        <v>44859</v>
      </c>
      <c r="B6240" s="11" t="s">
        <v>16807</v>
      </c>
      <c r="C6240" s="14">
        <v>6.1499999999999999E-2</v>
      </c>
      <c r="D6240" s="13" t="s">
        <v>30419</v>
      </c>
      <c r="E6240" s="13" t="s">
        <v>10039</v>
      </c>
      <c r="F6240" s="31">
        <f t="shared" si="97"/>
        <v>1</v>
      </c>
    </row>
    <row r="6241" spans="1:6" ht="29.55" customHeight="1" x14ac:dyDescent="0.4">
      <c r="A6241" s="12">
        <v>44721</v>
      </c>
      <c r="B6241" s="13" t="s">
        <v>20165</v>
      </c>
      <c r="C6241" s="14">
        <v>7.8399999999999997E-2</v>
      </c>
      <c r="D6241" s="13" t="s">
        <v>35351</v>
      </c>
      <c r="E6241" s="13" t="s">
        <v>35348</v>
      </c>
      <c r="F6241" s="31">
        <f t="shared" si="97"/>
        <v>1</v>
      </c>
    </row>
    <row r="6242" spans="1:6" ht="29.55" customHeight="1" x14ac:dyDescent="0.4">
      <c r="A6242" s="12">
        <v>44910</v>
      </c>
      <c r="B6242" s="11" t="s">
        <v>10099</v>
      </c>
      <c r="C6242" s="14">
        <v>0.1293</v>
      </c>
      <c r="D6242" s="13" t="s">
        <v>28591</v>
      </c>
      <c r="E6242" s="13" t="s">
        <v>19516</v>
      </c>
      <c r="F6242" s="31">
        <f t="shared" si="97"/>
        <v>1</v>
      </c>
    </row>
    <row r="6243" spans="1:6" ht="29.55" customHeight="1" x14ac:dyDescent="0.4">
      <c r="A6243" s="12">
        <v>44755</v>
      </c>
      <c r="B6243" s="11" t="s">
        <v>34155</v>
      </c>
      <c r="C6243" s="14">
        <v>0.13780000000000001</v>
      </c>
      <c r="D6243" s="13" t="s">
        <v>34156</v>
      </c>
      <c r="E6243" s="13" t="s">
        <v>22978</v>
      </c>
      <c r="F6243" s="31">
        <f t="shared" si="97"/>
        <v>1</v>
      </c>
    </row>
    <row r="6244" spans="1:6" ht="29.55" customHeight="1" x14ac:dyDescent="0.4">
      <c r="A6244" s="12">
        <v>44769</v>
      </c>
      <c r="B6244" s="13" t="s">
        <v>33685</v>
      </c>
      <c r="C6244" s="14">
        <v>7.0499999999999993E-2</v>
      </c>
      <c r="D6244" s="13" t="s">
        <v>33686</v>
      </c>
      <c r="E6244" s="13" t="s">
        <v>33687</v>
      </c>
      <c r="F6244" s="31">
        <f t="shared" si="97"/>
        <v>1</v>
      </c>
    </row>
    <row r="6245" spans="1:6" ht="29.55" customHeight="1" x14ac:dyDescent="0.4">
      <c r="A6245" s="12">
        <v>44820</v>
      </c>
      <c r="B6245" s="11" t="s">
        <v>15577</v>
      </c>
      <c r="C6245" s="11" t="s">
        <v>31696</v>
      </c>
      <c r="D6245" s="13" t="s">
        <v>31697</v>
      </c>
      <c r="E6245" s="13" t="s">
        <v>5963</v>
      </c>
      <c r="F6245" s="31">
        <f t="shared" si="97"/>
        <v>1</v>
      </c>
    </row>
    <row r="6246" spans="1:6" ht="29.55" customHeight="1" x14ac:dyDescent="0.4">
      <c r="A6246" s="12">
        <v>44823</v>
      </c>
      <c r="B6246" s="11" t="s">
        <v>18155</v>
      </c>
      <c r="C6246" s="17">
        <v>4.3400000000000001E-2</v>
      </c>
      <c r="D6246" s="13" t="s">
        <v>31632</v>
      </c>
      <c r="E6246" s="13" t="s">
        <v>17118</v>
      </c>
      <c r="F6246" s="31">
        <f t="shared" si="97"/>
        <v>1</v>
      </c>
    </row>
    <row r="6247" spans="1:6" ht="29.55" customHeight="1" x14ac:dyDescent="0.4">
      <c r="A6247" s="12">
        <v>44907</v>
      </c>
      <c r="B6247" s="11" t="s">
        <v>9340</v>
      </c>
      <c r="C6247" s="14">
        <v>0.125</v>
      </c>
      <c r="D6247" s="13" t="s">
        <v>28745</v>
      </c>
      <c r="E6247" s="13" t="s">
        <v>20686</v>
      </c>
      <c r="F6247" s="31">
        <f t="shared" si="97"/>
        <v>1</v>
      </c>
    </row>
    <row r="6248" spans="1:6" ht="29.55" customHeight="1" x14ac:dyDescent="0.4">
      <c r="A6248" s="12">
        <v>44806</v>
      </c>
      <c r="B6248" s="11" t="s">
        <v>32164</v>
      </c>
      <c r="C6248" s="17">
        <v>8.8700000000000001E-2</v>
      </c>
      <c r="D6248" s="13" t="s">
        <v>32165</v>
      </c>
      <c r="E6248" s="13" t="s">
        <v>32166</v>
      </c>
      <c r="F6248" s="31">
        <f t="shared" si="97"/>
        <v>1</v>
      </c>
    </row>
    <row r="6249" spans="1:6" ht="29.55" customHeight="1" x14ac:dyDescent="0.4">
      <c r="A6249" s="12">
        <v>44770</v>
      </c>
      <c r="B6249" s="13" t="s">
        <v>10176</v>
      </c>
      <c r="C6249" s="14">
        <v>6.2E-2</v>
      </c>
      <c r="D6249" s="13" t="s">
        <v>33612</v>
      </c>
      <c r="E6249" s="13" t="s">
        <v>33031</v>
      </c>
      <c r="F6249" s="31">
        <f t="shared" si="97"/>
        <v>1</v>
      </c>
    </row>
    <row r="6250" spans="1:6" ht="29.55" customHeight="1" x14ac:dyDescent="0.4">
      <c r="A6250" s="12">
        <v>44727</v>
      </c>
      <c r="B6250" s="13" t="s">
        <v>21623</v>
      </c>
      <c r="C6250" s="14">
        <v>1.8700000000000001E-2</v>
      </c>
      <c r="D6250" s="13" t="s">
        <v>35191</v>
      </c>
      <c r="E6250" s="13" t="s">
        <v>14740</v>
      </c>
      <c r="F6250" s="31">
        <f t="shared" si="97"/>
        <v>1</v>
      </c>
    </row>
    <row r="6251" spans="1:6" ht="29.55" customHeight="1" x14ac:dyDescent="0.4">
      <c r="A6251" s="12">
        <v>44812</v>
      </c>
      <c r="B6251" s="11" t="s">
        <v>15119</v>
      </c>
      <c r="C6251" s="17">
        <v>0.1328</v>
      </c>
      <c r="D6251" s="13" t="s">
        <v>31909</v>
      </c>
      <c r="E6251" s="13" t="s">
        <v>6357</v>
      </c>
      <c r="F6251" s="31">
        <f t="shared" si="97"/>
        <v>1</v>
      </c>
    </row>
    <row r="6252" spans="1:6" ht="29.55" customHeight="1" x14ac:dyDescent="0.4">
      <c r="A6252" s="12">
        <v>44915</v>
      </c>
      <c r="B6252" s="11" t="s">
        <v>10630</v>
      </c>
      <c r="C6252" s="14">
        <v>6.9199999999999998E-2</v>
      </c>
      <c r="D6252" s="13" t="s">
        <v>28479</v>
      </c>
      <c r="E6252" s="13" t="s">
        <v>19516</v>
      </c>
      <c r="F6252" s="31">
        <f t="shared" si="97"/>
        <v>1</v>
      </c>
    </row>
    <row r="6253" spans="1:6" ht="29.55" customHeight="1" x14ac:dyDescent="0.4">
      <c r="A6253" s="12">
        <v>44917</v>
      </c>
      <c r="B6253" s="11" t="s">
        <v>11207</v>
      </c>
      <c r="C6253" s="14">
        <v>6.7100000000000007E-2</v>
      </c>
      <c r="D6253" s="13" t="s">
        <v>28374</v>
      </c>
      <c r="E6253" s="13" t="s">
        <v>19516</v>
      </c>
      <c r="F6253" s="31">
        <f t="shared" si="97"/>
        <v>1</v>
      </c>
    </row>
    <row r="6254" spans="1:6" ht="29.55" customHeight="1" x14ac:dyDescent="0.4">
      <c r="A6254" s="12">
        <v>44798</v>
      </c>
      <c r="B6254" s="13" t="s">
        <v>32479</v>
      </c>
      <c r="C6254" s="14">
        <v>0.13070000000000001</v>
      </c>
      <c r="D6254" s="13" t="s">
        <v>32480</v>
      </c>
      <c r="E6254" s="13" t="s">
        <v>20624</v>
      </c>
      <c r="F6254" s="31">
        <f t="shared" si="97"/>
        <v>1</v>
      </c>
    </row>
    <row r="6255" spans="1:6" ht="29.55" customHeight="1" x14ac:dyDescent="0.4">
      <c r="A6255" s="12">
        <v>44719</v>
      </c>
      <c r="B6255" s="13" t="s">
        <v>35506</v>
      </c>
      <c r="C6255" s="14">
        <v>6.1199999999999997E-2</v>
      </c>
      <c r="D6255" s="13" t="s">
        <v>35507</v>
      </c>
      <c r="E6255" s="13" t="s">
        <v>18982</v>
      </c>
      <c r="F6255" s="31">
        <f t="shared" si="97"/>
        <v>1</v>
      </c>
    </row>
    <row r="6256" spans="1:6" ht="29.55" customHeight="1" x14ac:dyDescent="0.4">
      <c r="A6256" s="12">
        <v>44776</v>
      </c>
      <c r="B6256" s="13" t="s">
        <v>6872</v>
      </c>
      <c r="C6256" s="11" t="s">
        <v>7034</v>
      </c>
      <c r="D6256" s="13" t="s">
        <v>33364</v>
      </c>
      <c r="E6256" s="13" t="s">
        <v>33365</v>
      </c>
      <c r="F6256" s="31">
        <f t="shared" si="97"/>
        <v>1</v>
      </c>
    </row>
    <row r="6257" spans="1:6" ht="29.55" customHeight="1" x14ac:dyDescent="0.4">
      <c r="A6257" s="12">
        <v>44741</v>
      </c>
      <c r="B6257" s="13" t="s">
        <v>14310</v>
      </c>
      <c r="C6257" s="14">
        <v>8.7999999999999995E-2</v>
      </c>
      <c r="D6257" s="13" t="s">
        <v>34721</v>
      </c>
      <c r="E6257" s="13" t="s">
        <v>18982</v>
      </c>
      <c r="F6257" s="31">
        <f t="shared" si="97"/>
        <v>1</v>
      </c>
    </row>
    <row r="6258" spans="1:6" ht="29.55" customHeight="1" x14ac:dyDescent="0.4">
      <c r="A6258" s="12">
        <v>44846</v>
      </c>
      <c r="B6258" s="13" t="s">
        <v>636</v>
      </c>
      <c r="C6258" s="14">
        <v>9.8199999999999996E-2</v>
      </c>
      <c r="D6258" s="13" t="s">
        <v>30860</v>
      </c>
      <c r="E6258" s="13" t="s">
        <v>197</v>
      </c>
      <c r="F6258" s="31">
        <f t="shared" si="97"/>
        <v>1</v>
      </c>
    </row>
    <row r="6259" spans="1:6" ht="29.55" customHeight="1" x14ac:dyDescent="0.4">
      <c r="A6259" s="12">
        <v>44750</v>
      </c>
      <c r="B6259" s="11" t="s">
        <v>18792</v>
      </c>
      <c r="C6259" s="14">
        <v>0.24510000000000001</v>
      </c>
      <c r="D6259" s="13" t="s">
        <v>34301</v>
      </c>
      <c r="E6259" s="13" t="s">
        <v>34302</v>
      </c>
      <c r="F6259" s="31">
        <f t="shared" si="97"/>
        <v>1</v>
      </c>
    </row>
    <row r="6260" spans="1:6" ht="29.55" customHeight="1" x14ac:dyDescent="0.4">
      <c r="A6260" s="12">
        <v>44887</v>
      </c>
      <c r="B6260" s="13" t="s">
        <v>27693</v>
      </c>
      <c r="C6260" s="13" t="s">
        <v>6038</v>
      </c>
      <c r="D6260" s="13" t="s">
        <v>29361</v>
      </c>
      <c r="E6260" s="13" t="s">
        <v>18252</v>
      </c>
      <c r="F6260" s="31">
        <f t="shared" si="97"/>
        <v>1</v>
      </c>
    </row>
    <row r="6261" spans="1:6" ht="29.55" customHeight="1" x14ac:dyDescent="0.4">
      <c r="A6261" s="12">
        <v>44887</v>
      </c>
      <c r="B6261" s="13" t="s">
        <v>27695</v>
      </c>
      <c r="C6261" s="13" t="s">
        <v>6094</v>
      </c>
      <c r="D6261" s="13" t="s">
        <v>29368</v>
      </c>
      <c r="E6261" s="13" t="s">
        <v>18252</v>
      </c>
      <c r="F6261" s="31">
        <f t="shared" si="97"/>
        <v>1</v>
      </c>
    </row>
    <row r="6262" spans="1:6" ht="29.55" customHeight="1" x14ac:dyDescent="0.4">
      <c r="A6262" s="12">
        <v>44875</v>
      </c>
      <c r="B6262" s="13" t="s">
        <v>12608</v>
      </c>
      <c r="C6262" s="14">
        <v>8.2699999999999996E-2</v>
      </c>
      <c r="D6262" s="13" t="s">
        <v>29860</v>
      </c>
      <c r="E6262" s="13" t="s">
        <v>7</v>
      </c>
      <c r="F6262" s="31">
        <f t="shared" si="97"/>
        <v>1</v>
      </c>
    </row>
    <row r="6263" spans="1:6" ht="29.55" customHeight="1" x14ac:dyDescent="0.4">
      <c r="A6263" s="12">
        <v>44806</v>
      </c>
      <c r="B6263" s="11" t="s">
        <v>9730</v>
      </c>
      <c r="C6263" s="17">
        <v>0.22950000000000001</v>
      </c>
      <c r="D6263" s="13" t="s">
        <v>32136</v>
      </c>
      <c r="E6263" s="13" t="s">
        <v>32137</v>
      </c>
      <c r="F6263" s="31">
        <f t="shared" si="97"/>
        <v>1</v>
      </c>
    </row>
    <row r="6264" spans="1:6" ht="29.55" customHeight="1" x14ac:dyDescent="0.4">
      <c r="A6264" s="12">
        <v>44722</v>
      </c>
      <c r="B6264" s="13" t="s">
        <v>35327</v>
      </c>
      <c r="C6264" s="13" t="s">
        <v>5629</v>
      </c>
      <c r="D6264" s="13" t="s">
        <v>35328</v>
      </c>
      <c r="E6264" s="13" t="s">
        <v>7</v>
      </c>
      <c r="F6264" s="31">
        <f t="shared" si="97"/>
        <v>1</v>
      </c>
    </row>
    <row r="6265" spans="1:6" ht="29.55" customHeight="1" x14ac:dyDescent="0.4">
      <c r="A6265" s="12">
        <v>44789</v>
      </c>
      <c r="B6265" s="13" t="s">
        <v>12295</v>
      </c>
      <c r="C6265" s="14">
        <v>3.2800000000000003E-2</v>
      </c>
      <c r="D6265" s="13" t="s">
        <v>32925</v>
      </c>
      <c r="E6265" s="13" t="s">
        <v>7791</v>
      </c>
      <c r="F6265" s="31">
        <f t="shared" si="97"/>
        <v>1</v>
      </c>
    </row>
    <row r="6266" spans="1:6" ht="29.55" customHeight="1" x14ac:dyDescent="0.4">
      <c r="A6266" s="12">
        <v>44769</v>
      </c>
      <c r="B6266" s="13" t="s">
        <v>13359</v>
      </c>
      <c r="C6266" s="14">
        <v>6.25E-2</v>
      </c>
      <c r="D6266" s="13" t="s">
        <v>33693</v>
      </c>
      <c r="E6266" s="13" t="s">
        <v>33694</v>
      </c>
      <c r="F6266" s="31">
        <f t="shared" si="97"/>
        <v>1</v>
      </c>
    </row>
    <row r="6267" spans="1:6" ht="29.55" customHeight="1" x14ac:dyDescent="0.4">
      <c r="A6267" s="12">
        <v>44923</v>
      </c>
      <c r="B6267" s="11" t="s">
        <v>15796</v>
      </c>
      <c r="C6267" s="11" t="s">
        <v>6643</v>
      </c>
      <c r="D6267" s="13" t="s">
        <v>28190</v>
      </c>
      <c r="E6267" s="13" t="s">
        <v>27847</v>
      </c>
      <c r="F6267" s="31">
        <f t="shared" si="97"/>
        <v>1</v>
      </c>
    </row>
    <row r="6268" spans="1:6" ht="29.55" customHeight="1" x14ac:dyDescent="0.4">
      <c r="A6268" s="12">
        <v>44830</v>
      </c>
      <c r="B6268" s="13" t="s">
        <v>17914</v>
      </c>
      <c r="C6268" s="14">
        <v>4.8800000000000003E-2</v>
      </c>
      <c r="D6268" s="13" t="s">
        <v>31339</v>
      </c>
      <c r="E6268" s="13" t="s">
        <v>19516</v>
      </c>
      <c r="F6268" s="31">
        <f t="shared" si="97"/>
        <v>1</v>
      </c>
    </row>
    <row r="6269" spans="1:6" ht="29.55" customHeight="1" x14ac:dyDescent="0.4">
      <c r="A6269" s="12">
        <v>44750</v>
      </c>
      <c r="B6269" s="11" t="s">
        <v>14098</v>
      </c>
      <c r="C6269" s="13" t="s">
        <v>34305</v>
      </c>
      <c r="D6269" s="13" t="s">
        <v>34306</v>
      </c>
      <c r="E6269" s="13" t="s">
        <v>18233</v>
      </c>
      <c r="F6269" s="31">
        <f t="shared" si="97"/>
        <v>1</v>
      </c>
    </row>
    <row r="6270" spans="1:6" ht="29.55" customHeight="1" x14ac:dyDescent="0.4">
      <c r="A6270" s="12">
        <v>44882</v>
      </c>
      <c r="B6270" s="13" t="s">
        <v>155</v>
      </c>
      <c r="C6270" s="14">
        <v>6.6900000000000001E-2</v>
      </c>
      <c r="D6270" s="13" t="s">
        <v>29584</v>
      </c>
      <c r="E6270" s="13" t="s">
        <v>78</v>
      </c>
      <c r="F6270" s="31">
        <f t="shared" si="97"/>
        <v>1</v>
      </c>
    </row>
    <row r="6271" spans="1:6" ht="29.55" customHeight="1" x14ac:dyDescent="0.4">
      <c r="A6271" s="12">
        <v>44755</v>
      </c>
      <c r="B6271" s="11" t="s">
        <v>34183</v>
      </c>
      <c r="C6271" s="14">
        <v>8.6199999999999999E-2</v>
      </c>
      <c r="D6271" s="13" t="s">
        <v>34184</v>
      </c>
      <c r="E6271" s="13" t="s">
        <v>34141</v>
      </c>
      <c r="F6271" s="31">
        <f t="shared" si="97"/>
        <v>1</v>
      </c>
    </row>
    <row r="6272" spans="1:6" ht="29.55" customHeight="1" x14ac:dyDescent="0.4">
      <c r="A6272" s="12">
        <v>44902</v>
      </c>
      <c r="B6272" s="11" t="s">
        <v>28902</v>
      </c>
      <c r="C6272" s="14">
        <v>5.4800000000000001E-2</v>
      </c>
      <c r="D6272" s="13" t="s">
        <v>28903</v>
      </c>
      <c r="E6272" s="13" t="s">
        <v>28904</v>
      </c>
      <c r="F6272" s="31">
        <f t="shared" si="97"/>
        <v>1</v>
      </c>
    </row>
    <row r="6273" spans="1:6" ht="29.55" customHeight="1" x14ac:dyDescent="0.4">
      <c r="A6273" s="12">
        <v>44774</v>
      </c>
      <c r="B6273" s="13" t="s">
        <v>6049</v>
      </c>
      <c r="C6273" s="14">
        <v>5.7200000000000001E-2</v>
      </c>
      <c r="D6273" s="13" t="s">
        <v>33495</v>
      </c>
      <c r="E6273" s="13" t="s">
        <v>33470</v>
      </c>
      <c r="F6273" s="31">
        <f t="shared" si="97"/>
        <v>1</v>
      </c>
    </row>
    <row r="6274" spans="1:6" ht="29.55" customHeight="1" x14ac:dyDescent="0.4">
      <c r="A6274" s="12">
        <v>44889</v>
      </c>
      <c r="B6274" s="13" t="s">
        <v>9200</v>
      </c>
      <c r="C6274" s="14">
        <v>0.113</v>
      </c>
      <c r="D6274" s="13" t="s">
        <v>29282</v>
      </c>
      <c r="E6274" s="13" t="s">
        <v>38</v>
      </c>
      <c r="F6274" s="31">
        <f t="shared" ref="F6274:F6337" si="98">COUNTIF(B:B,B6274)</f>
        <v>1</v>
      </c>
    </row>
    <row r="6275" spans="1:6" ht="29.55" customHeight="1" x14ac:dyDescent="0.4">
      <c r="A6275" s="12">
        <v>44809</v>
      </c>
      <c r="B6275" s="11" t="s">
        <v>12046</v>
      </c>
      <c r="C6275" s="17">
        <v>0.23</v>
      </c>
      <c r="D6275" s="13" t="s">
        <v>32082</v>
      </c>
      <c r="E6275" s="13" t="s">
        <v>32083</v>
      </c>
      <c r="F6275" s="31">
        <f t="shared" si="98"/>
        <v>1</v>
      </c>
    </row>
    <row r="6276" spans="1:6" ht="29.55" customHeight="1" x14ac:dyDescent="0.4">
      <c r="A6276" s="12">
        <v>44804</v>
      </c>
      <c r="B6276" s="11" t="s">
        <v>8243</v>
      </c>
      <c r="C6276" s="17">
        <v>7.9000000000000001E-2</v>
      </c>
      <c r="D6276" s="13" t="s">
        <v>32284</v>
      </c>
      <c r="E6276" s="13" t="s">
        <v>15097</v>
      </c>
      <c r="F6276" s="31">
        <f t="shared" si="98"/>
        <v>1</v>
      </c>
    </row>
    <row r="6277" spans="1:6" ht="29.55" customHeight="1" x14ac:dyDescent="0.4">
      <c r="A6277" s="12">
        <v>44810</v>
      </c>
      <c r="B6277" s="11" t="s">
        <v>22983</v>
      </c>
      <c r="C6277" s="17">
        <v>8.7599999999999997E-2</v>
      </c>
      <c r="D6277" s="13" t="s">
        <v>32039</v>
      </c>
      <c r="E6277" s="13" t="s">
        <v>31984</v>
      </c>
      <c r="F6277" s="31">
        <f t="shared" si="98"/>
        <v>1</v>
      </c>
    </row>
    <row r="6278" spans="1:6" ht="29.55" customHeight="1" x14ac:dyDescent="0.4">
      <c r="A6278" s="12">
        <v>44768</v>
      </c>
      <c r="B6278" s="11" t="s">
        <v>13590</v>
      </c>
      <c r="C6278" s="14">
        <v>9.9299999999999999E-2</v>
      </c>
      <c r="D6278" s="13" t="s">
        <v>33744</v>
      </c>
      <c r="E6278" s="13" t="s">
        <v>33745</v>
      </c>
      <c r="F6278" s="31">
        <f t="shared" si="98"/>
        <v>1</v>
      </c>
    </row>
    <row r="6279" spans="1:6" ht="29.55" customHeight="1" x14ac:dyDescent="0.4">
      <c r="A6279" s="12">
        <v>44917</v>
      </c>
      <c r="B6279" s="11" t="s">
        <v>19544</v>
      </c>
      <c r="C6279" s="14">
        <v>9.1600000000000001E-2</v>
      </c>
      <c r="D6279" s="13" t="s">
        <v>28352</v>
      </c>
      <c r="E6279" s="13" t="s">
        <v>27740</v>
      </c>
      <c r="F6279" s="31">
        <f t="shared" si="98"/>
        <v>1</v>
      </c>
    </row>
    <row r="6280" spans="1:6" ht="29.55" customHeight="1" x14ac:dyDescent="0.4">
      <c r="A6280" s="12">
        <v>44733</v>
      </c>
      <c r="B6280" s="13" t="s">
        <v>19107</v>
      </c>
      <c r="C6280" s="14">
        <v>0.1885</v>
      </c>
      <c r="D6280" s="13" t="s">
        <v>34987</v>
      </c>
      <c r="E6280" s="13" t="s">
        <v>20568</v>
      </c>
      <c r="F6280" s="31">
        <f t="shared" si="98"/>
        <v>1</v>
      </c>
    </row>
    <row r="6281" spans="1:6" ht="29.55" customHeight="1" x14ac:dyDescent="0.4">
      <c r="A6281" s="12">
        <v>44809</v>
      </c>
      <c r="B6281" s="11" t="s">
        <v>32099</v>
      </c>
      <c r="C6281" s="17">
        <v>8.0699999999999994E-2</v>
      </c>
      <c r="D6281" s="13" t="s">
        <v>32100</v>
      </c>
      <c r="E6281" s="13" t="s">
        <v>489</v>
      </c>
      <c r="F6281" s="31">
        <f t="shared" si="98"/>
        <v>1</v>
      </c>
    </row>
    <row r="6282" spans="1:6" ht="29.55" customHeight="1" x14ac:dyDescent="0.4">
      <c r="A6282" s="12">
        <v>44923</v>
      </c>
      <c r="B6282" s="11" t="s">
        <v>7295</v>
      </c>
      <c r="C6282" s="14">
        <v>7.0800000000000002E-2</v>
      </c>
      <c r="D6282" s="13" t="s">
        <v>28221</v>
      </c>
      <c r="E6282" s="13" t="s">
        <v>28222</v>
      </c>
      <c r="F6282" s="31">
        <f t="shared" si="98"/>
        <v>1</v>
      </c>
    </row>
    <row r="6283" spans="1:6" ht="29.55" customHeight="1" x14ac:dyDescent="0.4">
      <c r="A6283" s="12">
        <v>44876</v>
      </c>
      <c r="B6283" s="13" t="s">
        <v>418</v>
      </c>
      <c r="C6283" s="14">
        <v>0.13900000000000001</v>
      </c>
      <c r="D6283" s="13" t="s">
        <v>29798</v>
      </c>
      <c r="E6283" s="13" t="s">
        <v>29799</v>
      </c>
      <c r="F6283" s="31">
        <f t="shared" si="98"/>
        <v>1</v>
      </c>
    </row>
    <row r="6284" spans="1:6" ht="29.55" customHeight="1" x14ac:dyDescent="0.4">
      <c r="A6284" s="12">
        <v>44882</v>
      </c>
      <c r="B6284" s="13" t="s">
        <v>29590</v>
      </c>
      <c r="C6284" s="14">
        <v>5.6500000000000002E-2</v>
      </c>
      <c r="D6284" s="13" t="s">
        <v>29591</v>
      </c>
      <c r="E6284" s="13" t="s">
        <v>27652</v>
      </c>
      <c r="F6284" s="31">
        <f t="shared" si="98"/>
        <v>1</v>
      </c>
    </row>
    <row r="6285" spans="1:6" ht="29.55" customHeight="1" x14ac:dyDescent="0.4">
      <c r="A6285" s="12">
        <v>44760</v>
      </c>
      <c r="B6285" s="11" t="s">
        <v>22342</v>
      </c>
      <c r="C6285" s="13" t="s">
        <v>7872</v>
      </c>
      <c r="D6285" s="13" t="s">
        <v>33968</v>
      </c>
      <c r="E6285" s="13" t="s">
        <v>33895</v>
      </c>
      <c r="F6285" s="31">
        <f t="shared" si="98"/>
        <v>1</v>
      </c>
    </row>
    <row r="6286" spans="1:6" ht="29.55" customHeight="1" x14ac:dyDescent="0.4">
      <c r="A6286" s="12">
        <v>44743</v>
      </c>
      <c r="B6286" s="13" t="s">
        <v>11716</v>
      </c>
      <c r="C6286" s="13" t="s">
        <v>5629</v>
      </c>
      <c r="D6286" s="13" t="s">
        <v>34612</v>
      </c>
      <c r="E6286" s="13" t="s">
        <v>34607</v>
      </c>
      <c r="F6286" s="31">
        <f t="shared" si="98"/>
        <v>1</v>
      </c>
    </row>
    <row r="6287" spans="1:6" ht="29.55" customHeight="1" x14ac:dyDescent="0.4">
      <c r="A6287" s="12">
        <v>44791</v>
      </c>
      <c r="B6287" s="13" t="s">
        <v>20336</v>
      </c>
      <c r="C6287" s="14">
        <v>8.4000000000000005E-2</v>
      </c>
      <c r="D6287" s="13" t="s">
        <v>32800</v>
      </c>
      <c r="E6287" s="13" t="s">
        <v>22960</v>
      </c>
      <c r="F6287" s="31">
        <f t="shared" si="98"/>
        <v>1</v>
      </c>
    </row>
    <row r="6288" spans="1:6" ht="29.55" customHeight="1" x14ac:dyDescent="0.4">
      <c r="A6288" s="12">
        <v>44818</v>
      </c>
      <c r="B6288" s="11" t="s">
        <v>20862</v>
      </c>
      <c r="C6288" s="17">
        <v>4.5600000000000002E-2</v>
      </c>
      <c r="D6288" s="13" t="s">
        <v>31784</v>
      </c>
      <c r="E6288" s="13" t="s">
        <v>23353</v>
      </c>
      <c r="F6288" s="31">
        <f t="shared" si="98"/>
        <v>1</v>
      </c>
    </row>
    <row r="6289" spans="1:6" ht="29.55" customHeight="1" x14ac:dyDescent="0.4">
      <c r="A6289" s="12">
        <v>44755</v>
      </c>
      <c r="B6289" s="11" t="s">
        <v>12453</v>
      </c>
      <c r="C6289" s="14">
        <v>9.2299999999999993E-2</v>
      </c>
      <c r="D6289" s="13" t="s">
        <v>34179</v>
      </c>
      <c r="E6289" s="13" t="s">
        <v>18397</v>
      </c>
      <c r="F6289" s="31">
        <f t="shared" si="98"/>
        <v>1</v>
      </c>
    </row>
    <row r="6290" spans="1:6" ht="29.55" customHeight="1" x14ac:dyDescent="0.4">
      <c r="A6290" s="12">
        <v>44782</v>
      </c>
      <c r="B6290" s="13" t="s">
        <v>33136</v>
      </c>
      <c r="C6290" s="14">
        <v>1.14E-2</v>
      </c>
      <c r="D6290" s="13" t="s">
        <v>33137</v>
      </c>
      <c r="E6290" s="13" t="s">
        <v>33117</v>
      </c>
      <c r="F6290" s="31">
        <f t="shared" si="98"/>
        <v>1</v>
      </c>
    </row>
    <row r="6291" spans="1:6" ht="29.55" customHeight="1" x14ac:dyDescent="0.4">
      <c r="A6291" s="12">
        <v>44733</v>
      </c>
      <c r="B6291" s="13" t="s">
        <v>6584</v>
      </c>
      <c r="C6291" s="14">
        <v>0.13589999999999999</v>
      </c>
      <c r="D6291" s="13" t="s">
        <v>34992</v>
      </c>
      <c r="E6291" s="13" t="s">
        <v>34993</v>
      </c>
      <c r="F6291" s="31">
        <f t="shared" si="98"/>
        <v>1</v>
      </c>
    </row>
    <row r="6292" spans="1:6" ht="29.55" customHeight="1" x14ac:dyDescent="0.4">
      <c r="A6292" s="12">
        <v>44796</v>
      </c>
      <c r="B6292" s="13" t="s">
        <v>5953</v>
      </c>
      <c r="C6292" s="14">
        <v>6.9400000000000003E-2</v>
      </c>
      <c r="D6292" s="13" t="s">
        <v>32665</v>
      </c>
      <c r="E6292" s="13" t="s">
        <v>31431</v>
      </c>
      <c r="F6292" s="31">
        <f t="shared" si="98"/>
        <v>1</v>
      </c>
    </row>
    <row r="6293" spans="1:6" ht="29.55" customHeight="1" x14ac:dyDescent="0.4">
      <c r="A6293" s="12">
        <v>44817</v>
      </c>
      <c r="B6293" s="11" t="s">
        <v>19266</v>
      </c>
      <c r="C6293" s="17">
        <v>0.1479</v>
      </c>
      <c r="D6293" s="13" t="s">
        <v>31812</v>
      </c>
      <c r="E6293" s="13" t="s">
        <v>5963</v>
      </c>
      <c r="F6293" s="31">
        <f t="shared" si="98"/>
        <v>1</v>
      </c>
    </row>
    <row r="6294" spans="1:6" ht="29.55" customHeight="1" x14ac:dyDescent="0.4">
      <c r="A6294" s="12">
        <v>44783</v>
      </c>
      <c r="B6294" s="13" t="s">
        <v>8512</v>
      </c>
      <c r="C6294" s="14">
        <v>7.6399999999999996E-2</v>
      </c>
      <c r="D6294" s="13" t="s">
        <v>33099</v>
      </c>
      <c r="E6294" s="13" t="s">
        <v>33095</v>
      </c>
      <c r="F6294" s="31">
        <f t="shared" si="98"/>
        <v>1</v>
      </c>
    </row>
    <row r="6295" spans="1:6" ht="29.55" customHeight="1" x14ac:dyDescent="0.4">
      <c r="A6295" s="12">
        <v>44900</v>
      </c>
      <c r="B6295" s="11" t="s">
        <v>7232</v>
      </c>
      <c r="C6295" s="14">
        <v>7.0199999999999999E-2</v>
      </c>
      <c r="D6295" s="13" t="s">
        <v>28951</v>
      </c>
      <c r="E6295" s="13" t="s">
        <v>27923</v>
      </c>
      <c r="F6295" s="31">
        <f t="shared" si="98"/>
        <v>1</v>
      </c>
    </row>
    <row r="6296" spans="1:6" ht="29.55" customHeight="1" x14ac:dyDescent="0.4">
      <c r="A6296" s="12">
        <v>44819</v>
      </c>
      <c r="B6296" s="11" t="s">
        <v>31732</v>
      </c>
      <c r="C6296" s="17">
        <v>4.2700000000000002E-2</v>
      </c>
      <c r="D6296" s="13" t="s">
        <v>31733</v>
      </c>
      <c r="E6296" s="13" t="s">
        <v>9083</v>
      </c>
      <c r="F6296" s="31">
        <f t="shared" si="98"/>
        <v>1</v>
      </c>
    </row>
    <row r="6297" spans="1:6" ht="29.55" customHeight="1" x14ac:dyDescent="0.4">
      <c r="A6297" s="12">
        <v>44824</v>
      </c>
      <c r="B6297" s="11" t="s">
        <v>13172</v>
      </c>
      <c r="C6297" s="17">
        <v>0.18709999999999999</v>
      </c>
      <c r="D6297" s="13" t="s">
        <v>31510</v>
      </c>
      <c r="E6297" s="13" t="s">
        <v>31511</v>
      </c>
      <c r="F6297" s="31">
        <f t="shared" si="98"/>
        <v>1</v>
      </c>
    </row>
    <row r="6298" spans="1:6" ht="29.55" customHeight="1" x14ac:dyDescent="0.4">
      <c r="A6298" s="12">
        <v>44923</v>
      </c>
      <c r="B6298" s="11" t="s">
        <v>5448</v>
      </c>
      <c r="C6298" s="14">
        <v>0.1123</v>
      </c>
      <c r="D6298" s="13" t="s">
        <v>28205</v>
      </c>
      <c r="E6298" s="13" t="s">
        <v>27714</v>
      </c>
      <c r="F6298" s="31">
        <f t="shared" si="98"/>
        <v>1</v>
      </c>
    </row>
    <row r="6299" spans="1:6" ht="29.55" customHeight="1" x14ac:dyDescent="0.4">
      <c r="A6299" s="12">
        <v>44921</v>
      </c>
      <c r="B6299" s="11" t="s">
        <v>8043</v>
      </c>
      <c r="C6299" s="14">
        <v>6.2199999999999998E-2</v>
      </c>
      <c r="D6299" s="13" t="s">
        <v>28297</v>
      </c>
      <c r="E6299" s="13" t="s">
        <v>20624</v>
      </c>
      <c r="F6299" s="31">
        <f t="shared" si="98"/>
        <v>1</v>
      </c>
    </row>
    <row r="6300" spans="1:6" ht="29.55" customHeight="1" x14ac:dyDescent="0.4">
      <c r="A6300" s="12">
        <v>44824</v>
      </c>
      <c r="B6300" s="11" t="s">
        <v>31539</v>
      </c>
      <c r="C6300" s="17">
        <v>9.11E-2</v>
      </c>
      <c r="D6300" s="13" t="s">
        <v>31540</v>
      </c>
      <c r="E6300" s="13" t="s">
        <v>31541</v>
      </c>
      <c r="F6300" s="31">
        <f t="shared" si="98"/>
        <v>1</v>
      </c>
    </row>
    <row r="6301" spans="1:6" ht="29.55" customHeight="1" x14ac:dyDescent="0.4">
      <c r="A6301" s="12">
        <v>44750</v>
      </c>
      <c r="B6301" s="11" t="s">
        <v>34343</v>
      </c>
      <c r="C6301" s="14">
        <v>7.0099999999999996E-2</v>
      </c>
      <c r="D6301" s="13" t="s">
        <v>34344</v>
      </c>
      <c r="E6301" s="13" t="s">
        <v>22834</v>
      </c>
      <c r="F6301" s="31">
        <f t="shared" si="98"/>
        <v>1</v>
      </c>
    </row>
    <row r="6302" spans="1:6" ht="29.55" customHeight="1" x14ac:dyDescent="0.4">
      <c r="A6302" s="12">
        <v>44826</v>
      </c>
      <c r="B6302" s="13" t="s">
        <v>8221</v>
      </c>
      <c r="C6302" s="14">
        <v>6.3200000000000006E-2</v>
      </c>
      <c r="D6302" s="13" t="s">
        <v>31383</v>
      </c>
      <c r="E6302" s="13" t="s">
        <v>31381</v>
      </c>
      <c r="F6302" s="31">
        <f t="shared" si="98"/>
        <v>1</v>
      </c>
    </row>
    <row r="6303" spans="1:6" ht="29.55" customHeight="1" x14ac:dyDescent="0.4">
      <c r="A6303" s="12">
        <v>44817</v>
      </c>
      <c r="B6303" s="11" t="s">
        <v>31884</v>
      </c>
      <c r="C6303" s="17">
        <v>3.8600000000000002E-2</v>
      </c>
      <c r="D6303" s="13" t="s">
        <v>31885</v>
      </c>
      <c r="E6303" s="13" t="s">
        <v>5963</v>
      </c>
      <c r="F6303" s="31">
        <f t="shared" si="98"/>
        <v>1</v>
      </c>
    </row>
    <row r="6304" spans="1:6" ht="29.55" customHeight="1" x14ac:dyDescent="0.4">
      <c r="A6304" s="12">
        <v>44721</v>
      </c>
      <c r="B6304" s="13" t="s">
        <v>11638</v>
      </c>
      <c r="C6304" s="14">
        <v>5.9299999999999999E-2</v>
      </c>
      <c r="D6304" s="13" t="s">
        <v>35366</v>
      </c>
      <c r="E6304" s="13" t="s">
        <v>34656</v>
      </c>
      <c r="F6304" s="31">
        <f t="shared" si="98"/>
        <v>1</v>
      </c>
    </row>
    <row r="6305" spans="1:6" ht="29.55" customHeight="1" x14ac:dyDescent="0.4">
      <c r="A6305" s="12">
        <v>44753</v>
      </c>
      <c r="B6305" s="11" t="s">
        <v>34275</v>
      </c>
      <c r="C6305" s="14">
        <v>8.1100000000000005E-2</v>
      </c>
      <c r="D6305" s="13" t="s">
        <v>34276</v>
      </c>
      <c r="E6305" s="13" t="s">
        <v>34277</v>
      </c>
      <c r="F6305" s="31">
        <f t="shared" si="98"/>
        <v>1</v>
      </c>
    </row>
    <row r="6306" spans="1:6" ht="29.55" customHeight="1" x14ac:dyDescent="0.4">
      <c r="A6306" s="12">
        <v>44824</v>
      </c>
      <c r="B6306" s="11" t="s">
        <v>12767</v>
      </c>
      <c r="C6306" s="17">
        <v>8.7300000000000003E-2</v>
      </c>
      <c r="D6306" s="13" t="s">
        <v>31543</v>
      </c>
      <c r="E6306" s="13" t="s">
        <v>11903</v>
      </c>
      <c r="F6306" s="31">
        <f t="shared" si="98"/>
        <v>1</v>
      </c>
    </row>
    <row r="6307" spans="1:6" ht="29.55" customHeight="1" x14ac:dyDescent="0.4">
      <c r="A6307" s="12">
        <v>44757</v>
      </c>
      <c r="B6307" s="11" t="s">
        <v>11704</v>
      </c>
      <c r="C6307" s="14">
        <v>4.3999999999999997E-2</v>
      </c>
      <c r="D6307" s="13" t="s">
        <v>34068</v>
      </c>
      <c r="E6307" s="13" t="s">
        <v>33943</v>
      </c>
      <c r="F6307" s="31">
        <f t="shared" si="98"/>
        <v>1</v>
      </c>
    </row>
    <row r="6308" spans="1:6" ht="29.55" customHeight="1" x14ac:dyDescent="0.4">
      <c r="A6308" s="12">
        <v>44875</v>
      </c>
      <c r="B6308" s="13" t="s">
        <v>18333</v>
      </c>
      <c r="C6308" s="14">
        <v>0.1681</v>
      </c>
      <c r="D6308" s="13" t="s">
        <v>29837</v>
      </c>
      <c r="E6308" s="13" t="s">
        <v>13218</v>
      </c>
      <c r="F6308" s="31">
        <f t="shared" si="98"/>
        <v>1</v>
      </c>
    </row>
    <row r="6309" spans="1:6" ht="29.55" customHeight="1" x14ac:dyDescent="0.4">
      <c r="A6309" s="12">
        <v>44742</v>
      </c>
      <c r="B6309" s="13" t="s">
        <v>11883</v>
      </c>
      <c r="C6309" s="14">
        <v>7.9200000000000007E-2</v>
      </c>
      <c r="D6309" s="13" t="s">
        <v>34663</v>
      </c>
      <c r="E6309" s="13" t="s">
        <v>7</v>
      </c>
      <c r="F6309" s="31">
        <f t="shared" si="98"/>
        <v>1</v>
      </c>
    </row>
    <row r="6310" spans="1:6" ht="29.55" customHeight="1" x14ac:dyDescent="0.4">
      <c r="A6310" s="12">
        <v>44742</v>
      </c>
      <c r="B6310" s="13" t="s">
        <v>19787</v>
      </c>
      <c r="C6310" s="14">
        <v>4.1000000000000002E-2</v>
      </c>
      <c r="D6310" s="13" t="s">
        <v>34646</v>
      </c>
      <c r="E6310" s="13" t="s">
        <v>17800</v>
      </c>
      <c r="F6310" s="31">
        <f t="shared" si="98"/>
        <v>1</v>
      </c>
    </row>
    <row r="6311" spans="1:6" ht="29.55" customHeight="1" x14ac:dyDescent="0.4">
      <c r="A6311" s="12">
        <v>44889</v>
      </c>
      <c r="B6311" s="13" t="s">
        <v>7896</v>
      </c>
      <c r="C6311" s="14">
        <v>0.1893</v>
      </c>
      <c r="D6311" s="13" t="s">
        <v>29265</v>
      </c>
      <c r="E6311" s="13" t="s">
        <v>29266</v>
      </c>
      <c r="F6311" s="31">
        <f t="shared" si="98"/>
        <v>1</v>
      </c>
    </row>
    <row r="6312" spans="1:6" ht="29.55" customHeight="1" x14ac:dyDescent="0.4">
      <c r="A6312" s="12">
        <v>44824</v>
      </c>
      <c r="B6312" s="11" t="s">
        <v>14644</v>
      </c>
      <c r="C6312" s="17">
        <v>9.5000000000000001E-2</v>
      </c>
      <c r="D6312" s="13" t="s">
        <v>31537</v>
      </c>
      <c r="E6312" s="13" t="s">
        <v>31532</v>
      </c>
      <c r="F6312" s="31">
        <f t="shared" si="98"/>
        <v>1</v>
      </c>
    </row>
    <row r="6313" spans="1:6" ht="29.55" customHeight="1" x14ac:dyDescent="0.4">
      <c r="A6313" s="12">
        <v>44778</v>
      </c>
      <c r="B6313" s="13" t="s">
        <v>33277</v>
      </c>
      <c r="C6313" s="14">
        <v>0.1153</v>
      </c>
      <c r="D6313" s="13" t="s">
        <v>33278</v>
      </c>
      <c r="E6313" s="13" t="s">
        <v>33279</v>
      </c>
      <c r="F6313" s="31">
        <f t="shared" si="98"/>
        <v>1</v>
      </c>
    </row>
    <row r="6314" spans="1:6" ht="29.55" customHeight="1" x14ac:dyDescent="0.4">
      <c r="A6314" s="12">
        <v>44825</v>
      </c>
      <c r="B6314" s="11" t="s">
        <v>14987</v>
      </c>
      <c r="C6314" s="17">
        <v>2.4899999999999999E-2</v>
      </c>
      <c r="D6314" s="13" t="s">
        <v>31487</v>
      </c>
      <c r="E6314" s="13" t="s">
        <v>30213</v>
      </c>
      <c r="F6314" s="31">
        <f t="shared" si="98"/>
        <v>1</v>
      </c>
    </row>
    <row r="6315" spans="1:6" ht="29.55" customHeight="1" x14ac:dyDescent="0.4">
      <c r="A6315" s="12">
        <v>44882</v>
      </c>
      <c r="B6315" s="13" t="s">
        <v>17883</v>
      </c>
      <c r="C6315" s="14">
        <v>3.8399999999999997E-2</v>
      </c>
      <c r="D6315" s="13" t="s">
        <v>29605</v>
      </c>
      <c r="E6315" s="13" t="s">
        <v>27652</v>
      </c>
      <c r="F6315" s="31">
        <f t="shared" si="98"/>
        <v>1</v>
      </c>
    </row>
    <row r="6316" spans="1:6" ht="29.55" customHeight="1" x14ac:dyDescent="0.4">
      <c r="A6316" s="12">
        <v>44881</v>
      </c>
      <c r="B6316" s="13" t="s">
        <v>18748</v>
      </c>
      <c r="C6316" s="14">
        <v>8.0600000000000005E-2</v>
      </c>
      <c r="D6316" s="13" t="s">
        <v>29638</v>
      </c>
      <c r="E6316" s="13" t="s">
        <v>29545</v>
      </c>
      <c r="F6316" s="31">
        <f t="shared" si="98"/>
        <v>1</v>
      </c>
    </row>
    <row r="6317" spans="1:6" ht="29.55" customHeight="1" x14ac:dyDescent="0.4">
      <c r="A6317" s="12">
        <v>44790</v>
      </c>
      <c r="B6317" s="13" t="s">
        <v>32828</v>
      </c>
      <c r="C6317" s="14">
        <v>8.09E-2</v>
      </c>
      <c r="D6317" s="13" t="s">
        <v>32829</v>
      </c>
      <c r="E6317" s="13" t="s">
        <v>20624</v>
      </c>
      <c r="F6317" s="31">
        <f t="shared" si="98"/>
        <v>1</v>
      </c>
    </row>
    <row r="6318" spans="1:6" ht="29.55" customHeight="1" x14ac:dyDescent="0.4">
      <c r="A6318" s="12">
        <v>44797</v>
      </c>
      <c r="B6318" s="13" t="s">
        <v>387</v>
      </c>
      <c r="C6318" s="14">
        <v>6.13E-2</v>
      </c>
      <c r="D6318" s="13" t="s">
        <v>32611</v>
      </c>
      <c r="E6318" s="13" t="s">
        <v>28186</v>
      </c>
      <c r="F6318" s="31">
        <f t="shared" si="98"/>
        <v>1</v>
      </c>
    </row>
    <row r="6319" spans="1:6" ht="29.55" customHeight="1" x14ac:dyDescent="0.4">
      <c r="A6319" s="12">
        <v>44790</v>
      </c>
      <c r="B6319" s="13" t="s">
        <v>16954</v>
      </c>
      <c r="C6319" s="14">
        <v>5.7500000000000002E-2</v>
      </c>
      <c r="D6319" s="13" t="s">
        <v>32845</v>
      </c>
      <c r="E6319" s="13" t="s">
        <v>16014</v>
      </c>
      <c r="F6319" s="31">
        <f t="shared" si="98"/>
        <v>1</v>
      </c>
    </row>
    <row r="6320" spans="1:6" ht="29.55" customHeight="1" x14ac:dyDescent="0.4">
      <c r="A6320" s="12">
        <v>44797</v>
      </c>
      <c r="B6320" s="13" t="s">
        <v>371</v>
      </c>
      <c r="C6320" s="14">
        <v>6.4399999999999999E-2</v>
      </c>
      <c r="D6320" s="13" t="s">
        <v>32606</v>
      </c>
      <c r="E6320" s="13" t="s">
        <v>28044</v>
      </c>
      <c r="F6320" s="31">
        <f t="shared" si="98"/>
        <v>1</v>
      </c>
    </row>
    <row r="6321" spans="1:6" ht="29.55" customHeight="1" x14ac:dyDescent="0.4">
      <c r="A6321" s="12">
        <v>44853</v>
      </c>
      <c r="B6321" s="13" t="s">
        <v>9753</v>
      </c>
      <c r="C6321" s="14">
        <v>0.29809999999999998</v>
      </c>
      <c r="D6321" s="13" t="s">
        <v>30645</v>
      </c>
      <c r="E6321" s="13" t="s">
        <v>18982</v>
      </c>
      <c r="F6321" s="31">
        <f t="shared" si="98"/>
        <v>1</v>
      </c>
    </row>
    <row r="6322" spans="1:6" ht="29.55" customHeight="1" x14ac:dyDescent="0.4">
      <c r="A6322" s="12">
        <v>44806</v>
      </c>
      <c r="B6322" s="11" t="s">
        <v>22146</v>
      </c>
      <c r="C6322" s="17">
        <v>0.12939999999999999</v>
      </c>
      <c r="D6322" s="13" t="s">
        <v>32150</v>
      </c>
      <c r="E6322" s="13" t="s">
        <v>6558</v>
      </c>
      <c r="F6322" s="31">
        <f t="shared" si="98"/>
        <v>1</v>
      </c>
    </row>
    <row r="6323" spans="1:6" ht="29.55" customHeight="1" x14ac:dyDescent="0.4">
      <c r="A6323" s="12">
        <v>44764</v>
      </c>
      <c r="B6323" s="11" t="s">
        <v>22022</v>
      </c>
      <c r="C6323" s="14">
        <v>8.5999999999999993E-2</v>
      </c>
      <c r="D6323" s="13" t="s">
        <v>33812</v>
      </c>
      <c r="E6323" s="13" t="s">
        <v>22960</v>
      </c>
      <c r="F6323" s="31">
        <f t="shared" si="98"/>
        <v>1</v>
      </c>
    </row>
    <row r="6324" spans="1:6" ht="29.55" customHeight="1" x14ac:dyDescent="0.4">
      <c r="A6324" s="12">
        <v>44840</v>
      </c>
      <c r="B6324" s="13" t="s">
        <v>5455</v>
      </c>
      <c r="C6324" s="14">
        <v>4.6100000000000002E-2</v>
      </c>
      <c r="D6324" s="13" t="s">
        <v>30976</v>
      </c>
      <c r="E6324" s="13" t="s">
        <v>30624</v>
      </c>
      <c r="F6324" s="31">
        <f t="shared" si="98"/>
        <v>1</v>
      </c>
    </row>
    <row r="6325" spans="1:6" ht="29.55" customHeight="1" x14ac:dyDescent="0.4">
      <c r="A6325" s="12">
        <v>44909</v>
      </c>
      <c r="B6325" s="11" t="s">
        <v>28654</v>
      </c>
      <c r="C6325" s="14">
        <v>9.7699999999999995E-2</v>
      </c>
      <c r="D6325" s="13" t="s">
        <v>28655</v>
      </c>
      <c r="E6325" s="13" t="s">
        <v>28656</v>
      </c>
      <c r="F6325" s="31">
        <f t="shared" si="98"/>
        <v>1</v>
      </c>
    </row>
    <row r="6326" spans="1:6" ht="29.55" customHeight="1" x14ac:dyDescent="0.4">
      <c r="A6326" s="12">
        <v>44796</v>
      </c>
      <c r="B6326" s="13" t="s">
        <v>20226</v>
      </c>
      <c r="C6326" s="14">
        <v>7.4899999999999994E-2</v>
      </c>
      <c r="D6326" s="13" t="s">
        <v>32659</v>
      </c>
      <c r="E6326" s="13" t="s">
        <v>32660</v>
      </c>
      <c r="F6326" s="31">
        <f t="shared" si="98"/>
        <v>1</v>
      </c>
    </row>
    <row r="6327" spans="1:6" ht="29.55" customHeight="1" x14ac:dyDescent="0.4">
      <c r="A6327" s="12">
        <v>44841</v>
      </c>
      <c r="B6327" s="13" t="s">
        <v>30941</v>
      </c>
      <c r="C6327" s="14">
        <v>6.88E-2</v>
      </c>
      <c r="D6327" s="13" t="s">
        <v>30942</v>
      </c>
      <c r="E6327" s="13" t="s">
        <v>30640</v>
      </c>
      <c r="F6327" s="31">
        <f t="shared" si="98"/>
        <v>1</v>
      </c>
    </row>
    <row r="6328" spans="1:6" ht="29.55" customHeight="1" x14ac:dyDescent="0.4">
      <c r="A6328" s="12">
        <v>44774</v>
      </c>
      <c r="B6328" s="13" t="s">
        <v>18967</v>
      </c>
      <c r="C6328" s="11" t="s">
        <v>5629</v>
      </c>
      <c r="D6328" s="13" t="s">
        <v>33452</v>
      </c>
      <c r="E6328" s="13" t="s">
        <v>33061</v>
      </c>
      <c r="F6328" s="31">
        <f t="shared" si="98"/>
        <v>1</v>
      </c>
    </row>
    <row r="6329" spans="1:6" ht="29.55" customHeight="1" x14ac:dyDescent="0.4">
      <c r="A6329" s="12">
        <v>44791</v>
      </c>
      <c r="B6329" s="13" t="s">
        <v>22354</v>
      </c>
      <c r="C6329" s="14">
        <v>0.20119999999999999</v>
      </c>
      <c r="D6329" s="13" t="s">
        <v>32781</v>
      </c>
      <c r="E6329" s="13" t="s">
        <v>22960</v>
      </c>
      <c r="F6329" s="31">
        <f t="shared" si="98"/>
        <v>1</v>
      </c>
    </row>
    <row r="6330" spans="1:6" ht="29.55" customHeight="1" x14ac:dyDescent="0.4">
      <c r="A6330" s="12">
        <v>44914</v>
      </c>
      <c r="B6330" s="11" t="s">
        <v>11630</v>
      </c>
      <c r="C6330" s="14">
        <v>0.13719999999999999</v>
      </c>
      <c r="D6330" s="13" t="s">
        <v>28493</v>
      </c>
      <c r="E6330" s="13" t="s">
        <v>23406</v>
      </c>
      <c r="F6330" s="31">
        <f t="shared" si="98"/>
        <v>1</v>
      </c>
    </row>
    <row r="6331" spans="1:6" ht="29.55" customHeight="1" x14ac:dyDescent="0.4">
      <c r="A6331" s="12">
        <v>44774</v>
      </c>
      <c r="B6331" s="13" t="s">
        <v>15725</v>
      </c>
      <c r="C6331" s="14">
        <v>7.3999999999999996E-2</v>
      </c>
      <c r="D6331" s="13" t="s">
        <v>33482</v>
      </c>
      <c r="E6331" s="13" t="s">
        <v>33483</v>
      </c>
      <c r="F6331" s="31">
        <f t="shared" si="98"/>
        <v>1</v>
      </c>
    </row>
    <row r="6332" spans="1:6" ht="29.55" customHeight="1" x14ac:dyDescent="0.4">
      <c r="A6332" s="12">
        <v>44799</v>
      </c>
      <c r="B6332" s="11" t="s">
        <v>14946</v>
      </c>
      <c r="C6332" s="17">
        <v>0.1069</v>
      </c>
      <c r="D6332" s="13" t="s">
        <v>32416</v>
      </c>
      <c r="E6332" s="13" t="s">
        <v>11674</v>
      </c>
      <c r="F6332" s="31">
        <f t="shared" si="98"/>
        <v>1</v>
      </c>
    </row>
    <row r="6333" spans="1:6" ht="29.55" customHeight="1" x14ac:dyDescent="0.4">
      <c r="A6333" s="12">
        <v>44845</v>
      </c>
      <c r="B6333" s="13" t="s">
        <v>12978</v>
      </c>
      <c r="C6333" s="14">
        <v>7.1599999999999997E-2</v>
      </c>
      <c r="D6333" s="13" t="s">
        <v>30904</v>
      </c>
      <c r="E6333" s="13" t="s">
        <v>30640</v>
      </c>
      <c r="F6333" s="31">
        <f t="shared" si="98"/>
        <v>1</v>
      </c>
    </row>
    <row r="6334" spans="1:6" ht="29.55" customHeight="1" x14ac:dyDescent="0.4">
      <c r="A6334" s="12">
        <v>44804</v>
      </c>
      <c r="B6334" s="11" t="s">
        <v>7506</v>
      </c>
      <c r="C6334" s="17">
        <v>0.1022</v>
      </c>
      <c r="D6334" s="13" t="s">
        <v>32275</v>
      </c>
      <c r="E6334" s="13" t="s">
        <v>29881</v>
      </c>
      <c r="F6334" s="31">
        <f t="shared" si="98"/>
        <v>1</v>
      </c>
    </row>
    <row r="6335" spans="1:6" ht="29.55" customHeight="1" x14ac:dyDescent="0.4">
      <c r="A6335" s="12">
        <v>44855</v>
      </c>
      <c r="B6335" s="11" t="s">
        <v>6277</v>
      </c>
      <c r="C6335" s="17">
        <v>6.25E-2</v>
      </c>
      <c r="D6335" s="13" t="s">
        <v>30535</v>
      </c>
      <c r="E6335" s="13" t="s">
        <v>30536</v>
      </c>
      <c r="F6335" s="31">
        <f t="shared" si="98"/>
        <v>1</v>
      </c>
    </row>
    <row r="6336" spans="1:6" ht="29.55" customHeight="1" x14ac:dyDescent="0.4">
      <c r="A6336" s="12">
        <v>44726</v>
      </c>
      <c r="B6336" s="13" t="s">
        <v>12510</v>
      </c>
      <c r="C6336" s="14">
        <v>8.6499999999999994E-2</v>
      </c>
      <c r="D6336" s="13" t="s">
        <v>35215</v>
      </c>
      <c r="E6336" s="13" t="s">
        <v>34517</v>
      </c>
      <c r="F6336" s="31">
        <f t="shared" si="98"/>
        <v>1</v>
      </c>
    </row>
    <row r="6337" spans="1:6" ht="29.55" customHeight="1" x14ac:dyDescent="0.4">
      <c r="A6337" s="12">
        <v>44872</v>
      </c>
      <c r="B6337" s="13" t="s">
        <v>14507</v>
      </c>
      <c r="C6337" s="14">
        <v>0.161</v>
      </c>
      <c r="D6337" s="13" t="s">
        <v>29997</v>
      </c>
      <c r="E6337" s="13" t="s">
        <v>29998</v>
      </c>
      <c r="F6337" s="31">
        <f t="shared" si="98"/>
        <v>1</v>
      </c>
    </row>
    <row r="6338" spans="1:6" ht="29.55" customHeight="1" x14ac:dyDescent="0.4">
      <c r="A6338" s="12">
        <v>44747</v>
      </c>
      <c r="B6338" s="13" t="s">
        <v>34476</v>
      </c>
      <c r="C6338" s="14">
        <v>0.1759</v>
      </c>
      <c r="D6338" s="13" t="s">
        <v>34477</v>
      </c>
      <c r="E6338" s="13" t="s">
        <v>19724</v>
      </c>
      <c r="F6338" s="31">
        <f t="shared" ref="F6338:F6387" si="99">COUNTIF(B:B,B6338)</f>
        <v>1</v>
      </c>
    </row>
    <row r="6339" spans="1:6" ht="29.55" customHeight="1" x14ac:dyDescent="0.4">
      <c r="A6339" s="12">
        <v>44824</v>
      </c>
      <c r="B6339" s="11" t="s">
        <v>31547</v>
      </c>
      <c r="C6339" s="17">
        <v>8.1299999999999997E-2</v>
      </c>
      <c r="D6339" s="13" t="s">
        <v>31548</v>
      </c>
      <c r="E6339" s="13" t="s">
        <v>31549</v>
      </c>
      <c r="F6339" s="31">
        <f t="shared" si="99"/>
        <v>1</v>
      </c>
    </row>
    <row r="6340" spans="1:6" ht="29.55" customHeight="1" x14ac:dyDescent="0.4">
      <c r="A6340" s="12">
        <v>44756</v>
      </c>
      <c r="B6340" s="11" t="s">
        <v>17723</v>
      </c>
      <c r="C6340" s="13" t="s">
        <v>34132</v>
      </c>
      <c r="D6340" s="13" t="s">
        <v>34133</v>
      </c>
      <c r="E6340" s="13" t="s">
        <v>34134</v>
      </c>
      <c r="F6340" s="31">
        <f t="shared" si="99"/>
        <v>1</v>
      </c>
    </row>
    <row r="6341" spans="1:6" ht="29.55" customHeight="1" x14ac:dyDescent="0.4">
      <c r="A6341" s="12">
        <v>44746</v>
      </c>
      <c r="B6341" s="13" t="s">
        <v>34601</v>
      </c>
      <c r="C6341" s="14">
        <v>6.4500000000000002E-2</v>
      </c>
      <c r="D6341" s="13" t="s">
        <v>34602</v>
      </c>
      <c r="E6341" s="13" t="s">
        <v>18982</v>
      </c>
      <c r="F6341" s="31">
        <f t="shared" si="99"/>
        <v>1</v>
      </c>
    </row>
    <row r="6342" spans="1:6" ht="29.55" customHeight="1" x14ac:dyDescent="0.4">
      <c r="A6342" s="12">
        <v>44862</v>
      </c>
      <c r="B6342" s="13" t="s">
        <v>30245</v>
      </c>
      <c r="C6342" s="14">
        <v>6.9000000000000006E-2</v>
      </c>
      <c r="D6342" s="13" t="s">
        <v>30246</v>
      </c>
      <c r="E6342" s="13" t="s">
        <v>6208</v>
      </c>
      <c r="F6342" s="31">
        <f t="shared" si="99"/>
        <v>1</v>
      </c>
    </row>
    <row r="6343" spans="1:6" ht="29.55" customHeight="1" x14ac:dyDescent="0.4">
      <c r="A6343" s="12">
        <v>44841</v>
      </c>
      <c r="B6343" s="13" t="s">
        <v>30925</v>
      </c>
      <c r="C6343" s="14">
        <v>7.0300000000000001E-2</v>
      </c>
      <c r="D6343" s="13" t="s">
        <v>30926</v>
      </c>
      <c r="E6343" s="13" t="s">
        <v>17800</v>
      </c>
      <c r="F6343" s="31">
        <f t="shared" si="99"/>
        <v>1</v>
      </c>
    </row>
    <row r="6344" spans="1:6" ht="29.55" customHeight="1" x14ac:dyDescent="0.4">
      <c r="A6344" s="12">
        <v>44848</v>
      </c>
      <c r="B6344" s="13" t="s">
        <v>30803</v>
      </c>
      <c r="C6344" s="14">
        <v>0.06</v>
      </c>
      <c r="D6344" s="13" t="s">
        <v>30802</v>
      </c>
      <c r="E6344" s="13" t="s">
        <v>30640</v>
      </c>
      <c r="F6344" s="31">
        <f t="shared" si="99"/>
        <v>1</v>
      </c>
    </row>
    <row r="6345" spans="1:6" ht="29.55" customHeight="1" x14ac:dyDescent="0.4">
      <c r="A6345" s="12">
        <v>44812</v>
      </c>
      <c r="B6345" s="11" t="s">
        <v>5451</v>
      </c>
      <c r="C6345" s="17">
        <v>5.6500000000000002E-2</v>
      </c>
      <c r="D6345" s="13" t="s">
        <v>31938</v>
      </c>
      <c r="E6345" s="13" t="s">
        <v>462</v>
      </c>
      <c r="F6345" s="31">
        <f t="shared" si="99"/>
        <v>1</v>
      </c>
    </row>
    <row r="6346" spans="1:6" ht="29.55" customHeight="1" x14ac:dyDescent="0.4">
      <c r="A6346" s="12">
        <v>44782</v>
      </c>
      <c r="B6346" s="13" t="s">
        <v>33129</v>
      </c>
      <c r="C6346" s="14">
        <v>3.8800000000000001E-2</v>
      </c>
      <c r="D6346" s="13" t="s">
        <v>33130</v>
      </c>
      <c r="E6346" s="13" t="s">
        <v>33131</v>
      </c>
      <c r="F6346" s="31">
        <f t="shared" si="99"/>
        <v>1</v>
      </c>
    </row>
    <row r="6347" spans="1:6" ht="29.55" customHeight="1" x14ac:dyDescent="0.4">
      <c r="A6347" s="12">
        <v>44846</v>
      </c>
      <c r="B6347" s="13" t="s">
        <v>496</v>
      </c>
      <c r="C6347" s="14">
        <v>0.1024</v>
      </c>
      <c r="D6347" s="13" t="s">
        <v>30853</v>
      </c>
      <c r="E6347" s="13" t="s">
        <v>30311</v>
      </c>
      <c r="F6347" s="31">
        <f t="shared" si="99"/>
        <v>1</v>
      </c>
    </row>
    <row r="6348" spans="1:6" ht="29.55" customHeight="1" x14ac:dyDescent="0.4">
      <c r="A6348" s="12">
        <v>44798</v>
      </c>
      <c r="B6348" s="13" t="s">
        <v>32484</v>
      </c>
      <c r="C6348" s="14">
        <v>0.12379999999999999</v>
      </c>
      <c r="D6348" s="13" t="s">
        <v>32485</v>
      </c>
      <c r="E6348" s="13" t="s">
        <v>20624</v>
      </c>
      <c r="F6348" s="31">
        <f t="shared" si="99"/>
        <v>1</v>
      </c>
    </row>
    <row r="6349" spans="1:6" ht="29.55" customHeight="1" x14ac:dyDescent="0.4">
      <c r="A6349" s="12">
        <v>44900</v>
      </c>
      <c r="B6349" s="11" t="s">
        <v>11342</v>
      </c>
      <c r="C6349" s="14">
        <v>0.20899999999999999</v>
      </c>
      <c r="D6349" s="13" t="s">
        <v>28939</v>
      </c>
      <c r="E6349" s="13" t="s">
        <v>27847</v>
      </c>
      <c r="F6349" s="31">
        <f t="shared" si="99"/>
        <v>1</v>
      </c>
    </row>
    <row r="6350" spans="1:6" ht="29.55" customHeight="1" x14ac:dyDescent="0.4">
      <c r="A6350" s="12">
        <v>44739</v>
      </c>
      <c r="B6350" s="13" t="s">
        <v>25423</v>
      </c>
      <c r="C6350" s="14">
        <v>4.24E-2</v>
      </c>
      <c r="D6350" s="13" t="s">
        <v>34797</v>
      </c>
      <c r="E6350" s="13" t="s">
        <v>20959</v>
      </c>
      <c r="F6350" s="31">
        <f t="shared" si="99"/>
        <v>1</v>
      </c>
    </row>
    <row r="6351" spans="1:6" ht="29.55" customHeight="1" x14ac:dyDescent="0.4">
      <c r="A6351" s="12">
        <v>44782</v>
      </c>
      <c r="B6351" s="13" t="s">
        <v>9895</v>
      </c>
      <c r="C6351" s="14">
        <v>0.1207</v>
      </c>
      <c r="D6351" s="13" t="s">
        <v>33121</v>
      </c>
      <c r="E6351" s="13" t="s">
        <v>33117</v>
      </c>
      <c r="F6351" s="31">
        <f t="shared" si="99"/>
        <v>1</v>
      </c>
    </row>
    <row r="6352" spans="1:6" ht="29.55" customHeight="1" x14ac:dyDescent="0.4">
      <c r="A6352" s="12">
        <v>44859</v>
      </c>
      <c r="B6352" s="11" t="s">
        <v>14534</v>
      </c>
      <c r="C6352" s="14">
        <v>6.7000000000000004E-2</v>
      </c>
      <c r="D6352" s="13" t="s">
        <v>30413</v>
      </c>
      <c r="E6352" s="13" t="s">
        <v>9144</v>
      </c>
      <c r="F6352" s="31">
        <f t="shared" si="99"/>
        <v>1</v>
      </c>
    </row>
    <row r="6353" spans="1:6" ht="29.55" customHeight="1" x14ac:dyDescent="0.4">
      <c r="A6353" s="12">
        <v>44907</v>
      </c>
      <c r="B6353" s="11" t="s">
        <v>27007</v>
      </c>
      <c r="C6353" s="14">
        <v>7.4800000000000005E-2</v>
      </c>
      <c r="D6353" s="13" t="s">
        <v>28757</v>
      </c>
      <c r="E6353" s="13" t="s">
        <v>27541</v>
      </c>
      <c r="F6353" s="31">
        <f t="shared" si="99"/>
        <v>1</v>
      </c>
    </row>
    <row r="6354" spans="1:6" ht="29.55" customHeight="1" x14ac:dyDescent="0.4">
      <c r="A6354" s="12">
        <v>44872</v>
      </c>
      <c r="B6354" s="13" t="s">
        <v>7011</v>
      </c>
      <c r="C6354" s="14">
        <v>8.0100000000000005E-2</v>
      </c>
      <c r="D6354" s="13" t="s">
        <v>30029</v>
      </c>
      <c r="E6354" s="13" t="s">
        <v>7013</v>
      </c>
      <c r="F6354" s="31">
        <f t="shared" si="99"/>
        <v>1</v>
      </c>
    </row>
    <row r="6355" spans="1:6" ht="29.55" customHeight="1" x14ac:dyDescent="0.4">
      <c r="A6355" s="12">
        <v>44890</v>
      </c>
      <c r="B6355" s="11" t="s">
        <v>26863</v>
      </c>
      <c r="C6355" s="17">
        <v>7.0699999999999999E-2</v>
      </c>
      <c r="D6355" s="13" t="s">
        <v>29201</v>
      </c>
      <c r="E6355" s="13" t="s">
        <v>29202</v>
      </c>
      <c r="F6355" s="31">
        <f t="shared" si="99"/>
        <v>1</v>
      </c>
    </row>
    <row r="6356" spans="1:6" ht="29.55" customHeight="1" x14ac:dyDescent="0.4">
      <c r="A6356" s="12">
        <v>44811</v>
      </c>
      <c r="B6356" s="11" t="s">
        <v>31972</v>
      </c>
      <c r="C6356" s="17">
        <v>7.0400000000000004E-2</v>
      </c>
      <c r="D6356" s="13" t="s">
        <v>31973</v>
      </c>
      <c r="E6356" s="13" t="s">
        <v>20277</v>
      </c>
      <c r="F6356" s="31">
        <f t="shared" si="99"/>
        <v>1</v>
      </c>
    </row>
    <row r="6357" spans="1:6" ht="29.55" customHeight="1" x14ac:dyDescent="0.4">
      <c r="A6357" s="12">
        <v>44782</v>
      </c>
      <c r="B6357" s="13" t="s">
        <v>33172</v>
      </c>
      <c r="C6357" s="14">
        <v>0.11310000000000001</v>
      </c>
      <c r="D6357" s="13" t="s">
        <v>33173</v>
      </c>
      <c r="E6357" s="13" t="s">
        <v>33174</v>
      </c>
      <c r="F6357" s="31">
        <f t="shared" si="99"/>
        <v>1</v>
      </c>
    </row>
    <row r="6358" spans="1:6" ht="29.55" customHeight="1" x14ac:dyDescent="0.4">
      <c r="A6358" s="12">
        <v>44733</v>
      </c>
      <c r="B6358" s="13" t="s">
        <v>5438</v>
      </c>
      <c r="C6358" s="14">
        <v>9.9099999999999994E-2</v>
      </c>
      <c r="D6358" s="13" t="s">
        <v>35002</v>
      </c>
      <c r="E6358" s="13" t="s">
        <v>34517</v>
      </c>
      <c r="F6358" s="31">
        <f t="shared" si="99"/>
        <v>1</v>
      </c>
    </row>
    <row r="6359" spans="1:6" ht="29.55" customHeight="1" x14ac:dyDescent="0.4">
      <c r="A6359" s="12">
        <v>44809</v>
      </c>
      <c r="B6359" s="11" t="s">
        <v>19487</v>
      </c>
      <c r="C6359" s="17">
        <v>3.27E-2</v>
      </c>
      <c r="D6359" s="13" t="s">
        <v>32132</v>
      </c>
      <c r="E6359" s="13" t="s">
        <v>32133</v>
      </c>
      <c r="F6359" s="31">
        <f t="shared" si="99"/>
        <v>1</v>
      </c>
    </row>
    <row r="6360" spans="1:6" ht="29.55" customHeight="1" x14ac:dyDescent="0.4">
      <c r="A6360" s="12">
        <v>44838</v>
      </c>
      <c r="B6360" s="13" t="s">
        <v>21545</v>
      </c>
      <c r="C6360" s="14">
        <v>8.2900000000000001E-2</v>
      </c>
      <c r="D6360" s="13" t="s">
        <v>31079</v>
      </c>
      <c r="E6360" s="13" t="s">
        <v>31071</v>
      </c>
      <c r="F6360" s="31">
        <f t="shared" si="99"/>
        <v>1</v>
      </c>
    </row>
    <row r="6361" spans="1:6" ht="29.55" customHeight="1" x14ac:dyDescent="0.4">
      <c r="A6361" s="12">
        <v>44721</v>
      </c>
      <c r="B6361" s="13" t="s">
        <v>19493</v>
      </c>
      <c r="C6361" s="14">
        <v>6.2799999999999995E-2</v>
      </c>
      <c r="D6361" s="13" t="s">
        <v>35396</v>
      </c>
      <c r="E6361" s="13" t="s">
        <v>18982</v>
      </c>
      <c r="F6361" s="31">
        <f t="shared" si="99"/>
        <v>1</v>
      </c>
    </row>
    <row r="6362" spans="1:6" ht="29.55" customHeight="1" x14ac:dyDescent="0.4">
      <c r="A6362" s="12">
        <v>44755</v>
      </c>
      <c r="B6362" s="11" t="s">
        <v>17821</v>
      </c>
      <c r="C6362" s="14">
        <v>0.11840000000000001</v>
      </c>
      <c r="D6362" s="13" t="s">
        <v>34163</v>
      </c>
      <c r="E6362" s="13" t="s">
        <v>34164</v>
      </c>
      <c r="F6362" s="31">
        <f t="shared" si="99"/>
        <v>1</v>
      </c>
    </row>
    <row r="6363" spans="1:6" ht="29.55" customHeight="1" x14ac:dyDescent="0.4">
      <c r="A6363" s="12">
        <v>44825</v>
      </c>
      <c r="B6363" s="11" t="s">
        <v>16046</v>
      </c>
      <c r="C6363" s="17">
        <v>9.0499999999999997E-2</v>
      </c>
      <c r="D6363" s="13" t="s">
        <v>31440</v>
      </c>
      <c r="E6363" s="13" t="s">
        <v>31416</v>
      </c>
      <c r="F6363" s="31">
        <f t="shared" si="99"/>
        <v>1</v>
      </c>
    </row>
    <row r="6364" spans="1:6" ht="29.55" customHeight="1" x14ac:dyDescent="0.4">
      <c r="A6364" s="12">
        <v>44797</v>
      </c>
      <c r="B6364" s="13" t="s">
        <v>7406</v>
      </c>
      <c r="C6364" s="14">
        <v>9.6600000000000005E-2</v>
      </c>
      <c r="D6364" s="13" t="s">
        <v>32560</v>
      </c>
      <c r="E6364" s="13" t="s">
        <v>20624</v>
      </c>
      <c r="F6364" s="31">
        <f t="shared" si="99"/>
        <v>1</v>
      </c>
    </row>
    <row r="6365" spans="1:6" ht="29.55" customHeight="1" x14ac:dyDescent="0.4">
      <c r="A6365" s="12">
        <v>44824</v>
      </c>
      <c r="B6365" s="11" t="s">
        <v>14829</v>
      </c>
      <c r="C6365" s="17">
        <v>5.8700000000000002E-2</v>
      </c>
      <c r="D6365" s="13" t="s">
        <v>31570</v>
      </c>
      <c r="E6365" s="13" t="s">
        <v>31571</v>
      </c>
      <c r="F6365" s="31">
        <f t="shared" si="99"/>
        <v>1</v>
      </c>
    </row>
    <row r="6366" spans="1:6" ht="29.55" customHeight="1" x14ac:dyDescent="0.4">
      <c r="A6366" s="12">
        <v>44901</v>
      </c>
      <c r="B6366" s="11" t="s">
        <v>28911</v>
      </c>
      <c r="C6366" s="14">
        <v>0.12330000000000001</v>
      </c>
      <c r="D6366" s="13" t="s">
        <v>28912</v>
      </c>
      <c r="E6366" s="13" t="s">
        <v>17784</v>
      </c>
      <c r="F6366" s="31">
        <f t="shared" si="99"/>
        <v>1</v>
      </c>
    </row>
    <row r="6367" spans="1:6" ht="29.55" customHeight="1" x14ac:dyDescent="0.4">
      <c r="A6367" s="12">
        <v>44790</v>
      </c>
      <c r="B6367" s="13" t="s">
        <v>17360</v>
      </c>
      <c r="C6367" s="14">
        <v>4.8800000000000003E-2</v>
      </c>
      <c r="D6367" s="13" t="s">
        <v>32849</v>
      </c>
      <c r="E6367" s="13" t="s">
        <v>22960</v>
      </c>
      <c r="F6367" s="31">
        <f t="shared" si="99"/>
        <v>1</v>
      </c>
    </row>
    <row r="6368" spans="1:6" ht="29.55" customHeight="1" x14ac:dyDescent="0.4">
      <c r="A6368" s="12">
        <v>44720</v>
      </c>
      <c r="B6368" s="13" t="s">
        <v>35431</v>
      </c>
      <c r="C6368" s="14">
        <v>6.1499999999999999E-2</v>
      </c>
      <c r="D6368" s="13" t="s">
        <v>35432</v>
      </c>
      <c r="E6368" s="13" t="s">
        <v>35433</v>
      </c>
      <c r="F6368" s="31">
        <f t="shared" si="99"/>
        <v>1</v>
      </c>
    </row>
    <row r="6369" spans="1:6" ht="29.55" customHeight="1" x14ac:dyDescent="0.4">
      <c r="A6369" s="12">
        <v>44916</v>
      </c>
      <c r="B6369" s="11" t="s">
        <v>19849</v>
      </c>
      <c r="C6369" s="14">
        <v>7.1599999999999997E-2</v>
      </c>
      <c r="D6369" s="13" t="s">
        <v>28431</v>
      </c>
      <c r="E6369" s="13" t="s">
        <v>19516</v>
      </c>
      <c r="F6369" s="31">
        <f t="shared" si="99"/>
        <v>1</v>
      </c>
    </row>
    <row r="6370" spans="1:6" ht="29.55" customHeight="1" x14ac:dyDescent="0.4">
      <c r="A6370" s="12">
        <v>44895</v>
      </c>
      <c r="B6370" s="11" t="s">
        <v>10756</v>
      </c>
      <c r="C6370" s="14">
        <v>0.1109</v>
      </c>
      <c r="D6370" s="13" t="s">
        <v>29050</v>
      </c>
      <c r="E6370" s="13" t="s">
        <v>19516</v>
      </c>
      <c r="F6370" s="31">
        <f t="shared" si="99"/>
        <v>1</v>
      </c>
    </row>
    <row r="6371" spans="1:6" ht="29.55" customHeight="1" x14ac:dyDescent="0.4">
      <c r="A6371" s="12">
        <v>44862</v>
      </c>
      <c r="B6371" s="13" t="s">
        <v>50</v>
      </c>
      <c r="C6371" s="14">
        <v>5.5599999999999997E-2</v>
      </c>
      <c r="D6371" s="13" t="s">
        <v>30256</v>
      </c>
      <c r="E6371" s="13" t="s">
        <v>6558</v>
      </c>
      <c r="F6371" s="31">
        <f t="shared" si="99"/>
        <v>1</v>
      </c>
    </row>
    <row r="6372" spans="1:6" ht="29.55" customHeight="1" x14ac:dyDescent="0.4">
      <c r="A6372" s="12">
        <v>44810</v>
      </c>
      <c r="B6372" s="11" t="s">
        <v>9128</v>
      </c>
      <c r="C6372" s="17">
        <v>3.2500000000000001E-2</v>
      </c>
      <c r="D6372" s="13" t="s">
        <v>32070</v>
      </c>
      <c r="E6372" s="13" t="s">
        <v>630</v>
      </c>
      <c r="F6372" s="31">
        <f t="shared" si="99"/>
        <v>1</v>
      </c>
    </row>
    <row r="6373" spans="1:6" ht="29.55" customHeight="1" x14ac:dyDescent="0.4">
      <c r="A6373" s="12">
        <v>44824</v>
      </c>
      <c r="B6373" s="11" t="s">
        <v>9272</v>
      </c>
      <c r="C6373" s="17">
        <v>0.16539999999999999</v>
      </c>
      <c r="D6373" s="13" t="s">
        <v>31518</v>
      </c>
      <c r="E6373" s="13" t="s">
        <v>31519</v>
      </c>
      <c r="F6373" s="31">
        <f t="shared" si="99"/>
        <v>1</v>
      </c>
    </row>
    <row r="6374" spans="1:6" ht="29.55" customHeight="1" x14ac:dyDescent="0.4">
      <c r="A6374" s="12">
        <v>44762</v>
      </c>
      <c r="B6374" s="11" t="s">
        <v>33873</v>
      </c>
      <c r="C6374" s="14">
        <v>0.1842</v>
      </c>
      <c r="D6374" s="13" t="s">
        <v>33874</v>
      </c>
      <c r="E6374" s="13" t="s">
        <v>33875</v>
      </c>
      <c r="F6374" s="31">
        <f t="shared" si="99"/>
        <v>1</v>
      </c>
    </row>
    <row r="6375" spans="1:6" ht="29.55" customHeight="1" x14ac:dyDescent="0.4">
      <c r="A6375" s="12">
        <v>44882</v>
      </c>
      <c r="B6375" s="13" t="s">
        <v>29561</v>
      </c>
      <c r="C6375" s="14">
        <v>0.16739999999999999</v>
      </c>
      <c r="D6375" s="13" t="s">
        <v>29562</v>
      </c>
      <c r="E6375" s="13" t="s">
        <v>13218</v>
      </c>
      <c r="F6375" s="31">
        <f t="shared" si="99"/>
        <v>1</v>
      </c>
    </row>
    <row r="6376" spans="1:6" ht="29.55" customHeight="1" x14ac:dyDescent="0.4">
      <c r="A6376" s="12">
        <v>44875</v>
      </c>
      <c r="B6376" s="13" t="s">
        <v>22292</v>
      </c>
      <c r="C6376" s="14">
        <v>5.4300000000000001E-2</v>
      </c>
      <c r="D6376" s="13" t="s">
        <v>29871</v>
      </c>
      <c r="E6376" s="13" t="s">
        <v>481</v>
      </c>
      <c r="F6376" s="31">
        <f t="shared" si="99"/>
        <v>1</v>
      </c>
    </row>
    <row r="6377" spans="1:6" ht="29.55" customHeight="1" x14ac:dyDescent="0.4">
      <c r="A6377" s="12">
        <v>44743</v>
      </c>
      <c r="B6377" s="13" t="s">
        <v>13843</v>
      </c>
      <c r="C6377" s="14">
        <v>0.1076</v>
      </c>
      <c r="D6377" s="13" t="s">
        <v>34613</v>
      </c>
      <c r="E6377" s="13" t="s">
        <v>34607</v>
      </c>
      <c r="F6377" s="31">
        <f t="shared" si="99"/>
        <v>1</v>
      </c>
    </row>
    <row r="6378" spans="1:6" ht="29.55" customHeight="1" x14ac:dyDescent="0.4">
      <c r="A6378" s="12">
        <v>44896</v>
      </c>
      <c r="B6378" s="11" t="s">
        <v>29020</v>
      </c>
      <c r="C6378" s="14">
        <v>6.6699999999999995E-2</v>
      </c>
      <c r="D6378" s="13" t="s">
        <v>29011</v>
      </c>
      <c r="E6378" s="13" t="s">
        <v>7018</v>
      </c>
      <c r="F6378" s="31">
        <f t="shared" si="99"/>
        <v>1</v>
      </c>
    </row>
    <row r="6379" spans="1:6" ht="29.55" customHeight="1" x14ac:dyDescent="0.4">
      <c r="A6379" s="12">
        <v>44722</v>
      </c>
      <c r="B6379" s="13" t="s">
        <v>35344</v>
      </c>
      <c r="C6379" s="14">
        <v>5.8299999999999998E-2</v>
      </c>
      <c r="D6379" s="13" t="s">
        <v>35345</v>
      </c>
      <c r="E6379" s="13" t="s">
        <v>18982</v>
      </c>
      <c r="F6379" s="31">
        <f t="shared" si="99"/>
        <v>1</v>
      </c>
    </row>
    <row r="6380" spans="1:6" ht="29.55" customHeight="1" x14ac:dyDescent="0.4">
      <c r="A6380" s="12">
        <v>44770</v>
      </c>
      <c r="B6380" s="13" t="s">
        <v>19845</v>
      </c>
      <c r="C6380" s="14">
        <v>8.3299999999999999E-2</v>
      </c>
      <c r="D6380" s="13" t="s">
        <v>33603</v>
      </c>
      <c r="E6380" s="13" t="s">
        <v>33022</v>
      </c>
      <c r="F6380" s="31">
        <f t="shared" si="99"/>
        <v>1</v>
      </c>
    </row>
    <row r="6381" spans="1:6" ht="29.55" customHeight="1" x14ac:dyDescent="0.4">
      <c r="A6381" s="12">
        <v>44761</v>
      </c>
      <c r="B6381" s="11" t="s">
        <v>33919</v>
      </c>
      <c r="C6381" s="14">
        <v>0.109</v>
      </c>
      <c r="D6381" s="13" t="s">
        <v>33920</v>
      </c>
      <c r="E6381" s="13" t="s">
        <v>23692</v>
      </c>
      <c r="F6381" s="31">
        <f t="shared" si="99"/>
        <v>1</v>
      </c>
    </row>
    <row r="6382" spans="1:6" ht="29.55" customHeight="1" x14ac:dyDescent="0.4">
      <c r="A6382" s="12">
        <v>44924</v>
      </c>
      <c r="B6382" s="11" t="s">
        <v>11847</v>
      </c>
      <c r="C6382" s="14">
        <v>4.36E-2</v>
      </c>
      <c r="D6382" s="13" t="s">
        <v>28185</v>
      </c>
      <c r="E6382" s="13" t="s">
        <v>28186</v>
      </c>
      <c r="F6382" s="31">
        <f t="shared" si="99"/>
        <v>1</v>
      </c>
    </row>
    <row r="6383" spans="1:6" ht="29.55" customHeight="1" x14ac:dyDescent="0.4">
      <c r="A6383" s="12">
        <v>44889</v>
      </c>
      <c r="B6383" s="13" t="s">
        <v>17903</v>
      </c>
      <c r="C6383" s="14">
        <v>0.10489999999999999</v>
      </c>
      <c r="D6383" s="13" t="s">
        <v>29287</v>
      </c>
      <c r="E6383" s="13" t="s">
        <v>20571</v>
      </c>
      <c r="F6383" s="31">
        <f t="shared" si="99"/>
        <v>1</v>
      </c>
    </row>
    <row r="6384" spans="1:6" ht="29.55" customHeight="1" x14ac:dyDescent="0.4">
      <c r="A6384" s="12">
        <v>44825</v>
      </c>
      <c r="B6384" s="11" t="s">
        <v>31455</v>
      </c>
      <c r="C6384" s="17">
        <v>6.0699999999999997E-2</v>
      </c>
      <c r="D6384" s="13" t="s">
        <v>31456</v>
      </c>
      <c r="E6384" s="13" t="s">
        <v>31416</v>
      </c>
      <c r="F6384" s="31">
        <f t="shared" si="99"/>
        <v>1</v>
      </c>
    </row>
    <row r="6385" spans="1:6" ht="29.55" customHeight="1" x14ac:dyDescent="0.4">
      <c r="A6385" s="12">
        <v>44824</v>
      </c>
      <c r="B6385" s="11" t="s">
        <v>26083</v>
      </c>
      <c r="C6385" s="17">
        <v>6.6299999999999998E-2</v>
      </c>
      <c r="D6385" s="13" t="s">
        <v>31565</v>
      </c>
      <c r="E6385" s="13" t="s">
        <v>31566</v>
      </c>
      <c r="F6385" s="31">
        <f t="shared" si="99"/>
        <v>1</v>
      </c>
    </row>
    <row r="6386" spans="1:6" ht="29.55" customHeight="1" x14ac:dyDescent="0.4">
      <c r="A6386" s="12">
        <v>44895</v>
      </c>
      <c r="B6386" s="11" t="s">
        <v>29032</v>
      </c>
      <c r="C6386" s="14">
        <v>0.18290000000000001</v>
      </c>
      <c r="D6386" s="13" t="s">
        <v>29033</v>
      </c>
      <c r="E6386" s="13" t="s">
        <v>20624</v>
      </c>
      <c r="F6386" s="31">
        <f t="shared" si="99"/>
        <v>1</v>
      </c>
    </row>
    <row r="6387" spans="1:6" ht="29.55" customHeight="1" x14ac:dyDescent="0.4">
      <c r="A6387" s="12">
        <v>44859</v>
      </c>
      <c r="B6387" s="11" t="s">
        <v>13206</v>
      </c>
      <c r="C6387" s="14">
        <v>6.8500000000000005E-2</v>
      </c>
      <c r="D6387" s="13" t="s">
        <v>30411</v>
      </c>
      <c r="E6387" s="13" t="s">
        <v>30412</v>
      </c>
      <c r="F6387" s="31">
        <f t="shared" si="99"/>
        <v>1</v>
      </c>
    </row>
  </sheetData>
  <autoFilter ref="A1:F1" xr:uid="{62BE7E03-8163-45CB-8DF0-D9D7B19B8116}">
    <sortState ref="A2:F6387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29F4C-B41E-4750-A5BA-E81AE708A1C5}">
  <dimension ref="A1:D2994"/>
  <sheetViews>
    <sheetView topLeftCell="A2982" zoomScale="85" zoomScaleNormal="85" workbookViewId="0">
      <selection activeCell="D3002" sqref="D3002"/>
    </sheetView>
  </sheetViews>
  <sheetFormatPr defaultRowHeight="17.399999999999999" x14ac:dyDescent="0.4"/>
  <cols>
    <col min="1" max="1" width="17.69921875" bestFit="1" customWidth="1"/>
    <col min="2" max="3" width="24.09765625" bestFit="1" customWidth="1"/>
    <col min="4" max="4" width="158.19921875" bestFit="1" customWidth="1"/>
  </cols>
  <sheetData>
    <row r="1" spans="1:4" x14ac:dyDescent="0.4">
      <c r="A1" t="s">
        <v>654</v>
      </c>
      <c r="B1" t="s">
        <v>655</v>
      </c>
      <c r="C1" t="s">
        <v>656</v>
      </c>
      <c r="D1" t="s">
        <v>657</v>
      </c>
    </row>
    <row r="2" spans="1:4" x14ac:dyDescent="0.4">
      <c r="A2" t="s">
        <v>860</v>
      </c>
      <c r="B2" t="s">
        <v>3631</v>
      </c>
      <c r="C2" t="s">
        <v>1210</v>
      </c>
      <c r="D2" t="s">
        <v>3632</v>
      </c>
    </row>
    <row r="3" spans="1:4" x14ac:dyDescent="0.4">
      <c r="A3" t="s">
        <v>1785</v>
      </c>
      <c r="B3" t="s">
        <v>1964</v>
      </c>
      <c r="C3" t="s">
        <v>1210</v>
      </c>
      <c r="D3" t="s">
        <v>1965</v>
      </c>
    </row>
    <row r="4" spans="1:4" x14ac:dyDescent="0.4">
      <c r="A4" t="s">
        <v>1208</v>
      </c>
      <c r="B4" t="s">
        <v>1209</v>
      </c>
      <c r="C4" t="s">
        <v>1210</v>
      </c>
      <c r="D4" t="s">
        <v>1211</v>
      </c>
    </row>
    <row r="5" spans="1:4" x14ac:dyDescent="0.4">
      <c r="A5" t="s">
        <v>748</v>
      </c>
      <c r="B5" t="s">
        <v>3941</v>
      </c>
      <c r="C5" t="s">
        <v>3942</v>
      </c>
      <c r="D5" t="s">
        <v>3943</v>
      </c>
    </row>
    <row r="6" spans="1:4" x14ac:dyDescent="0.4">
      <c r="A6" t="s">
        <v>1619</v>
      </c>
      <c r="B6" t="s">
        <v>3781</v>
      </c>
      <c r="C6" t="s">
        <v>3782</v>
      </c>
      <c r="D6" t="s">
        <v>3783</v>
      </c>
    </row>
    <row r="7" spans="1:4" x14ac:dyDescent="0.4">
      <c r="A7" t="s">
        <v>1619</v>
      </c>
      <c r="B7" t="s">
        <v>4194</v>
      </c>
      <c r="C7" t="s">
        <v>3782</v>
      </c>
      <c r="D7" t="s">
        <v>4195</v>
      </c>
    </row>
    <row r="8" spans="1:4" x14ac:dyDescent="0.4">
      <c r="A8" t="s">
        <v>951</v>
      </c>
      <c r="B8" t="s">
        <v>3075</v>
      </c>
      <c r="C8" t="s">
        <v>3076</v>
      </c>
      <c r="D8" t="s">
        <v>3077</v>
      </c>
    </row>
    <row r="9" spans="1:4" x14ac:dyDescent="0.4">
      <c r="A9" t="s">
        <v>941</v>
      </c>
      <c r="B9" t="s">
        <v>2728</v>
      </c>
      <c r="C9" t="s">
        <v>2729</v>
      </c>
      <c r="D9" t="s">
        <v>2730</v>
      </c>
    </row>
    <row r="10" spans="1:4" x14ac:dyDescent="0.4">
      <c r="A10" t="s">
        <v>941</v>
      </c>
      <c r="B10" t="s">
        <v>4000</v>
      </c>
      <c r="C10" t="s">
        <v>2729</v>
      </c>
      <c r="D10" t="s">
        <v>4001</v>
      </c>
    </row>
    <row r="11" spans="1:4" x14ac:dyDescent="0.4">
      <c r="A11" t="s">
        <v>1037</v>
      </c>
      <c r="B11" t="s">
        <v>2959</v>
      </c>
      <c r="C11" t="s">
        <v>2960</v>
      </c>
      <c r="D11" t="s">
        <v>2961</v>
      </c>
    </row>
    <row r="12" spans="1:4" x14ac:dyDescent="0.4">
      <c r="A12" t="s">
        <v>941</v>
      </c>
      <c r="B12" t="s">
        <v>2622</v>
      </c>
      <c r="C12" t="s">
        <v>2623</v>
      </c>
      <c r="D12" t="s">
        <v>2624</v>
      </c>
    </row>
    <row r="13" spans="1:4" x14ac:dyDescent="0.4">
      <c r="A13" t="s">
        <v>941</v>
      </c>
      <c r="B13" t="s">
        <v>4000</v>
      </c>
      <c r="C13" t="s">
        <v>2623</v>
      </c>
      <c r="D13" t="s">
        <v>4002</v>
      </c>
    </row>
    <row r="14" spans="1:4" x14ac:dyDescent="0.4">
      <c r="A14" t="s">
        <v>2820</v>
      </c>
      <c r="B14" t="s">
        <v>2821</v>
      </c>
      <c r="C14" t="s">
        <v>2822</v>
      </c>
      <c r="D14" t="s">
        <v>2823</v>
      </c>
    </row>
    <row r="15" spans="1:4" x14ac:dyDescent="0.4">
      <c r="A15" t="s">
        <v>1923</v>
      </c>
      <c r="B15" t="s">
        <v>3288</v>
      </c>
      <c r="C15" t="s">
        <v>3289</v>
      </c>
      <c r="D15" t="s">
        <v>3290</v>
      </c>
    </row>
    <row r="16" spans="1:4" x14ac:dyDescent="0.4">
      <c r="A16" t="s">
        <v>941</v>
      </c>
      <c r="B16" t="s">
        <v>2125</v>
      </c>
      <c r="C16" t="s">
        <v>2126</v>
      </c>
      <c r="D16" t="s">
        <v>2127</v>
      </c>
    </row>
    <row r="17" spans="1:4" x14ac:dyDescent="0.4">
      <c r="A17" t="s">
        <v>941</v>
      </c>
      <c r="B17" t="s">
        <v>4345</v>
      </c>
      <c r="C17" t="s">
        <v>2126</v>
      </c>
      <c r="D17" t="s">
        <v>4346</v>
      </c>
    </row>
    <row r="18" spans="1:4" x14ac:dyDescent="0.4">
      <c r="A18" t="s">
        <v>1037</v>
      </c>
      <c r="B18" t="s">
        <v>2959</v>
      </c>
      <c r="C18" t="s">
        <v>2962</v>
      </c>
      <c r="D18" t="s">
        <v>2963</v>
      </c>
    </row>
    <row r="19" spans="1:4" x14ac:dyDescent="0.4">
      <c r="A19" t="s">
        <v>748</v>
      </c>
      <c r="B19" t="s">
        <v>4276</v>
      </c>
      <c r="C19" t="s">
        <v>4159</v>
      </c>
      <c r="D19" t="s">
        <v>4277</v>
      </c>
    </row>
    <row r="20" spans="1:4" x14ac:dyDescent="0.4">
      <c r="A20" t="s">
        <v>748</v>
      </c>
      <c r="B20" t="s">
        <v>4571</v>
      </c>
      <c r="C20" t="s">
        <v>4159</v>
      </c>
      <c r="D20" t="s">
        <v>4572</v>
      </c>
    </row>
    <row r="21" spans="1:4" x14ac:dyDescent="0.4">
      <c r="A21" t="s">
        <v>1208</v>
      </c>
      <c r="B21" t="s">
        <v>4991</v>
      </c>
      <c r="C21" t="s">
        <v>4159</v>
      </c>
      <c r="D21" t="s">
        <v>4992</v>
      </c>
    </row>
    <row r="22" spans="1:4" x14ac:dyDescent="0.4">
      <c r="A22" t="s">
        <v>2475</v>
      </c>
      <c r="B22" t="s">
        <v>4158</v>
      </c>
      <c r="C22" t="s">
        <v>4159</v>
      </c>
      <c r="D22" t="s">
        <v>4160</v>
      </c>
    </row>
    <row r="23" spans="1:4" x14ac:dyDescent="0.4">
      <c r="A23" t="s">
        <v>1222</v>
      </c>
      <c r="B23" t="s">
        <v>3558</v>
      </c>
      <c r="C23" t="s">
        <v>3559</v>
      </c>
      <c r="D23" t="s">
        <v>3560</v>
      </c>
    </row>
    <row r="24" spans="1:4" x14ac:dyDescent="0.4">
      <c r="A24" t="s">
        <v>1061</v>
      </c>
      <c r="B24" t="s">
        <v>1483</v>
      </c>
      <c r="C24" t="s">
        <v>1484</v>
      </c>
      <c r="D24" t="s">
        <v>1485</v>
      </c>
    </row>
    <row r="25" spans="1:4" x14ac:dyDescent="0.4">
      <c r="A25" t="s">
        <v>1061</v>
      </c>
      <c r="B25" t="s">
        <v>3856</v>
      </c>
      <c r="C25" t="s">
        <v>1484</v>
      </c>
      <c r="D25" t="s">
        <v>3857</v>
      </c>
    </row>
    <row r="26" spans="1:4" x14ac:dyDescent="0.4">
      <c r="A26" t="s">
        <v>2901</v>
      </c>
      <c r="B26" t="s">
        <v>4927</v>
      </c>
      <c r="C26" t="s">
        <v>4928</v>
      </c>
      <c r="D26" t="s">
        <v>4929</v>
      </c>
    </row>
    <row r="27" spans="1:4" x14ac:dyDescent="0.4">
      <c r="A27" t="s">
        <v>941</v>
      </c>
      <c r="B27" t="s">
        <v>2622</v>
      </c>
      <c r="C27" t="s">
        <v>2604</v>
      </c>
      <c r="D27" t="s">
        <v>2625</v>
      </c>
    </row>
    <row r="28" spans="1:4" x14ac:dyDescent="0.4">
      <c r="A28" t="s">
        <v>941</v>
      </c>
      <c r="B28" t="s">
        <v>3107</v>
      </c>
      <c r="C28" t="s">
        <v>2604</v>
      </c>
      <c r="D28" t="s">
        <v>3108</v>
      </c>
    </row>
    <row r="29" spans="1:4" x14ac:dyDescent="0.4">
      <c r="A29" t="s">
        <v>2027</v>
      </c>
      <c r="B29" t="s">
        <v>2603</v>
      </c>
      <c r="C29" t="s">
        <v>2604</v>
      </c>
      <c r="D29" t="s">
        <v>2605</v>
      </c>
    </row>
    <row r="30" spans="1:4" x14ac:dyDescent="0.4">
      <c r="A30" t="s">
        <v>951</v>
      </c>
      <c r="B30" t="s">
        <v>1685</v>
      </c>
      <c r="C30" t="s">
        <v>1686</v>
      </c>
      <c r="D30" t="s">
        <v>1687</v>
      </c>
    </row>
    <row r="31" spans="1:4" x14ac:dyDescent="0.4">
      <c r="A31" t="s">
        <v>941</v>
      </c>
      <c r="B31" t="s">
        <v>2565</v>
      </c>
      <c r="C31" t="s">
        <v>2566</v>
      </c>
      <c r="D31" t="s">
        <v>2567</v>
      </c>
    </row>
    <row r="32" spans="1:4" x14ac:dyDescent="0.4">
      <c r="A32" t="s">
        <v>658</v>
      </c>
      <c r="B32" t="s">
        <v>1176</v>
      </c>
      <c r="C32" t="s">
        <v>1177</v>
      </c>
      <c r="D32" t="s">
        <v>1178</v>
      </c>
    </row>
    <row r="33" spans="1:4" x14ac:dyDescent="0.4">
      <c r="A33" t="s">
        <v>951</v>
      </c>
      <c r="B33" t="s">
        <v>1348</v>
      </c>
      <c r="C33" t="s">
        <v>1349</v>
      </c>
      <c r="D33" t="s">
        <v>1350</v>
      </c>
    </row>
    <row r="34" spans="1:4" x14ac:dyDescent="0.4">
      <c r="A34" t="s">
        <v>951</v>
      </c>
      <c r="B34" t="s">
        <v>1583</v>
      </c>
      <c r="C34" t="s">
        <v>1349</v>
      </c>
      <c r="D34" t="s">
        <v>1584</v>
      </c>
    </row>
    <row r="35" spans="1:4" x14ac:dyDescent="0.4">
      <c r="A35" t="s">
        <v>951</v>
      </c>
      <c r="B35" t="s">
        <v>1744</v>
      </c>
      <c r="C35" t="s">
        <v>1349</v>
      </c>
      <c r="D35" t="s">
        <v>1745</v>
      </c>
    </row>
    <row r="36" spans="1:4" x14ac:dyDescent="0.4">
      <c r="A36" t="s">
        <v>951</v>
      </c>
      <c r="B36" t="s">
        <v>3075</v>
      </c>
      <c r="C36" t="s">
        <v>1349</v>
      </c>
      <c r="D36" t="s">
        <v>3078</v>
      </c>
    </row>
    <row r="37" spans="1:4" x14ac:dyDescent="0.4">
      <c r="A37" t="s">
        <v>1208</v>
      </c>
      <c r="B37" t="s">
        <v>5016</v>
      </c>
      <c r="C37" t="s">
        <v>1349</v>
      </c>
      <c r="D37" t="s">
        <v>5017</v>
      </c>
    </row>
    <row r="38" spans="1:4" x14ac:dyDescent="0.4">
      <c r="A38" t="s">
        <v>2588</v>
      </c>
      <c r="B38" t="s">
        <v>4082</v>
      </c>
      <c r="C38" t="s">
        <v>4083</v>
      </c>
      <c r="D38" t="s">
        <v>4084</v>
      </c>
    </row>
    <row r="39" spans="1:4" x14ac:dyDescent="0.4">
      <c r="A39" t="s">
        <v>2027</v>
      </c>
      <c r="B39" t="s">
        <v>4827</v>
      </c>
      <c r="C39" t="s">
        <v>4083</v>
      </c>
      <c r="D39" t="s">
        <v>4828</v>
      </c>
    </row>
    <row r="40" spans="1:4" x14ac:dyDescent="0.4">
      <c r="A40" t="s">
        <v>860</v>
      </c>
      <c r="B40" t="s">
        <v>2455</v>
      </c>
      <c r="C40" t="s">
        <v>2047</v>
      </c>
      <c r="D40" t="s">
        <v>2456</v>
      </c>
    </row>
    <row r="41" spans="1:4" x14ac:dyDescent="0.4">
      <c r="A41" t="s">
        <v>2045</v>
      </c>
      <c r="B41" t="s">
        <v>2046</v>
      </c>
      <c r="C41" t="s">
        <v>2047</v>
      </c>
      <c r="D41" t="s">
        <v>2048</v>
      </c>
    </row>
    <row r="42" spans="1:4" x14ac:dyDescent="0.4">
      <c r="A42" t="s">
        <v>860</v>
      </c>
      <c r="B42" t="s">
        <v>3631</v>
      </c>
      <c r="C42" t="s">
        <v>1966</v>
      </c>
      <c r="D42" t="s">
        <v>3633</v>
      </c>
    </row>
    <row r="43" spans="1:4" x14ac:dyDescent="0.4">
      <c r="A43" t="s">
        <v>1785</v>
      </c>
      <c r="B43" t="s">
        <v>1964</v>
      </c>
      <c r="C43" t="s">
        <v>1966</v>
      </c>
      <c r="D43" t="s">
        <v>1967</v>
      </c>
    </row>
    <row r="44" spans="1:4" x14ac:dyDescent="0.4">
      <c r="A44" t="s">
        <v>2820</v>
      </c>
      <c r="B44" t="s">
        <v>4867</v>
      </c>
      <c r="C44" t="s">
        <v>1966</v>
      </c>
      <c r="D44" t="s">
        <v>4868</v>
      </c>
    </row>
    <row r="45" spans="1:4" x14ac:dyDescent="0.4">
      <c r="A45" t="s">
        <v>1785</v>
      </c>
      <c r="B45" t="s">
        <v>2794</v>
      </c>
      <c r="C45" t="s">
        <v>2795</v>
      </c>
      <c r="D45" t="s">
        <v>2796</v>
      </c>
    </row>
    <row r="46" spans="1:4" x14ac:dyDescent="0.4">
      <c r="A46" t="s">
        <v>1222</v>
      </c>
      <c r="B46" t="s">
        <v>3214</v>
      </c>
      <c r="C46" t="s">
        <v>3215</v>
      </c>
      <c r="D46" t="s">
        <v>3216</v>
      </c>
    </row>
    <row r="47" spans="1:4" x14ac:dyDescent="0.4">
      <c r="A47" t="s">
        <v>748</v>
      </c>
      <c r="B47" t="s">
        <v>3941</v>
      </c>
      <c r="C47" t="s">
        <v>3944</v>
      </c>
      <c r="D47" t="s">
        <v>3945</v>
      </c>
    </row>
    <row r="48" spans="1:4" x14ac:dyDescent="0.4">
      <c r="A48" t="s">
        <v>4402</v>
      </c>
      <c r="B48" t="s">
        <v>5200</v>
      </c>
      <c r="C48" t="s">
        <v>5201</v>
      </c>
      <c r="D48" t="s">
        <v>5202</v>
      </c>
    </row>
    <row r="49" spans="1:4" x14ac:dyDescent="0.4">
      <c r="A49" t="s">
        <v>1159</v>
      </c>
      <c r="B49" t="s">
        <v>3012</v>
      </c>
      <c r="C49" t="s">
        <v>2964</v>
      </c>
      <c r="D49" t="s">
        <v>3013</v>
      </c>
    </row>
    <row r="50" spans="1:4" x14ac:dyDescent="0.4">
      <c r="A50" t="s">
        <v>1037</v>
      </c>
      <c r="B50" t="s">
        <v>2959</v>
      </c>
      <c r="C50" t="s">
        <v>2964</v>
      </c>
      <c r="D50" t="s">
        <v>2965</v>
      </c>
    </row>
    <row r="51" spans="1:4" x14ac:dyDescent="0.4">
      <c r="A51" t="s">
        <v>2174</v>
      </c>
      <c r="B51" t="s">
        <v>3803</v>
      </c>
      <c r="C51" t="s">
        <v>3804</v>
      </c>
      <c r="D51" t="s">
        <v>3805</v>
      </c>
    </row>
    <row r="52" spans="1:4" x14ac:dyDescent="0.4">
      <c r="A52" t="s">
        <v>1785</v>
      </c>
      <c r="B52" t="s">
        <v>1900</v>
      </c>
      <c r="C52" t="s">
        <v>1901</v>
      </c>
      <c r="D52" t="s">
        <v>1902</v>
      </c>
    </row>
    <row r="53" spans="1:4" x14ac:dyDescent="0.4">
      <c r="A53" t="s">
        <v>4402</v>
      </c>
      <c r="B53" t="s">
        <v>4403</v>
      </c>
      <c r="C53" t="s">
        <v>4404</v>
      </c>
      <c r="D53" t="s">
        <v>4405</v>
      </c>
    </row>
    <row r="54" spans="1:4" x14ac:dyDescent="0.4">
      <c r="A54" t="s">
        <v>4402</v>
      </c>
      <c r="B54" t="s">
        <v>4403</v>
      </c>
      <c r="C54" t="s">
        <v>4406</v>
      </c>
      <c r="D54" t="s">
        <v>4407</v>
      </c>
    </row>
    <row r="55" spans="1:4" x14ac:dyDescent="0.4">
      <c r="A55" t="s">
        <v>4402</v>
      </c>
      <c r="B55" t="s">
        <v>5200</v>
      </c>
      <c r="C55" t="s">
        <v>5203</v>
      </c>
      <c r="D55" t="s">
        <v>5204</v>
      </c>
    </row>
    <row r="56" spans="1:4" x14ac:dyDescent="0.4">
      <c r="A56" t="s">
        <v>1061</v>
      </c>
      <c r="B56" t="s">
        <v>4951</v>
      </c>
      <c r="C56" t="s">
        <v>4952</v>
      </c>
      <c r="D56" t="s">
        <v>4953</v>
      </c>
    </row>
    <row r="57" spans="1:4" x14ac:dyDescent="0.4">
      <c r="A57" t="s">
        <v>1785</v>
      </c>
      <c r="B57" t="s">
        <v>1900</v>
      </c>
      <c r="C57" t="s">
        <v>1903</v>
      </c>
      <c r="D57" t="s">
        <v>1904</v>
      </c>
    </row>
    <row r="58" spans="1:4" x14ac:dyDescent="0.4">
      <c r="A58" t="s">
        <v>2174</v>
      </c>
      <c r="B58" t="s">
        <v>3803</v>
      </c>
      <c r="C58" t="s">
        <v>1903</v>
      </c>
      <c r="D58" t="s">
        <v>3806</v>
      </c>
    </row>
    <row r="59" spans="1:4" x14ac:dyDescent="0.4">
      <c r="A59" t="s">
        <v>1061</v>
      </c>
      <c r="B59" t="s">
        <v>1062</v>
      </c>
      <c r="C59" t="s">
        <v>1063</v>
      </c>
      <c r="D59" t="s">
        <v>1064</v>
      </c>
    </row>
    <row r="60" spans="1:4" x14ac:dyDescent="0.4">
      <c r="A60" t="s">
        <v>1159</v>
      </c>
      <c r="B60" t="s">
        <v>3012</v>
      </c>
      <c r="C60" t="s">
        <v>1063</v>
      </c>
      <c r="D60" t="s">
        <v>3014</v>
      </c>
    </row>
    <row r="61" spans="1:4" x14ac:dyDescent="0.4">
      <c r="A61" t="s">
        <v>4402</v>
      </c>
      <c r="B61" t="s">
        <v>4403</v>
      </c>
      <c r="C61" t="s">
        <v>4408</v>
      </c>
      <c r="D61" t="s">
        <v>4409</v>
      </c>
    </row>
    <row r="62" spans="1:4" x14ac:dyDescent="0.4">
      <c r="A62" t="s">
        <v>4402</v>
      </c>
      <c r="B62" t="s">
        <v>5200</v>
      </c>
      <c r="C62" t="s">
        <v>4408</v>
      </c>
      <c r="D62" t="s">
        <v>5205</v>
      </c>
    </row>
    <row r="63" spans="1:4" x14ac:dyDescent="0.4">
      <c r="A63" t="s">
        <v>4402</v>
      </c>
      <c r="B63" t="s">
        <v>5200</v>
      </c>
      <c r="C63" t="s">
        <v>5206</v>
      </c>
      <c r="D63" t="s">
        <v>5207</v>
      </c>
    </row>
    <row r="64" spans="1:4" x14ac:dyDescent="0.4">
      <c r="A64" t="s">
        <v>941</v>
      </c>
      <c r="B64" t="s">
        <v>3107</v>
      </c>
      <c r="C64" t="s">
        <v>3109</v>
      </c>
      <c r="D64" t="s">
        <v>3110</v>
      </c>
    </row>
    <row r="65" spans="1:4" x14ac:dyDescent="0.4">
      <c r="A65" t="s">
        <v>4897</v>
      </c>
      <c r="B65" t="s">
        <v>4898</v>
      </c>
      <c r="C65" t="s">
        <v>3109</v>
      </c>
      <c r="D65" t="s">
        <v>4899</v>
      </c>
    </row>
    <row r="66" spans="1:4" x14ac:dyDescent="0.4">
      <c r="A66" t="s">
        <v>1037</v>
      </c>
      <c r="B66" t="s">
        <v>3237</v>
      </c>
      <c r="C66" t="s">
        <v>3238</v>
      </c>
      <c r="D66" t="s">
        <v>3239</v>
      </c>
    </row>
    <row r="67" spans="1:4" x14ac:dyDescent="0.4">
      <c r="A67" t="s">
        <v>941</v>
      </c>
      <c r="B67" t="s">
        <v>2728</v>
      </c>
      <c r="C67" t="s">
        <v>2731</v>
      </c>
      <c r="D67" t="s">
        <v>2732</v>
      </c>
    </row>
    <row r="68" spans="1:4" x14ac:dyDescent="0.4">
      <c r="A68" t="s">
        <v>941</v>
      </c>
      <c r="B68" t="s">
        <v>978</v>
      </c>
      <c r="C68" t="s">
        <v>979</v>
      </c>
      <c r="D68" t="s">
        <v>980</v>
      </c>
    </row>
    <row r="69" spans="1:4" x14ac:dyDescent="0.4">
      <c r="A69" t="s">
        <v>941</v>
      </c>
      <c r="B69" t="s">
        <v>2622</v>
      </c>
      <c r="C69" t="s">
        <v>2626</v>
      </c>
      <c r="D69" t="s">
        <v>2627</v>
      </c>
    </row>
    <row r="70" spans="1:4" x14ac:dyDescent="0.4">
      <c r="A70" t="s">
        <v>941</v>
      </c>
      <c r="B70" t="s">
        <v>3107</v>
      </c>
      <c r="C70" t="s">
        <v>3111</v>
      </c>
      <c r="D70" t="s">
        <v>3112</v>
      </c>
    </row>
    <row r="71" spans="1:4" x14ac:dyDescent="0.4">
      <c r="A71" t="s">
        <v>941</v>
      </c>
      <c r="B71" t="s">
        <v>3107</v>
      </c>
      <c r="C71" t="s">
        <v>3113</v>
      </c>
      <c r="D71" t="s">
        <v>3114</v>
      </c>
    </row>
    <row r="72" spans="1:4" x14ac:dyDescent="0.4">
      <c r="A72" t="s">
        <v>1037</v>
      </c>
      <c r="B72" t="s">
        <v>2959</v>
      </c>
      <c r="C72" t="s">
        <v>2966</v>
      </c>
      <c r="D72" t="s">
        <v>2967</v>
      </c>
    </row>
    <row r="73" spans="1:4" x14ac:dyDescent="0.4">
      <c r="A73" t="s">
        <v>1037</v>
      </c>
      <c r="B73" t="s">
        <v>3070</v>
      </c>
      <c r="C73" t="s">
        <v>3071</v>
      </c>
      <c r="D73" t="s">
        <v>3072</v>
      </c>
    </row>
    <row r="74" spans="1:4" x14ac:dyDescent="0.4">
      <c r="A74" t="s">
        <v>4402</v>
      </c>
      <c r="B74" t="s">
        <v>5215</v>
      </c>
      <c r="C74" t="s">
        <v>3071</v>
      </c>
      <c r="D74" t="s">
        <v>5216</v>
      </c>
    </row>
    <row r="75" spans="1:4" x14ac:dyDescent="0.4">
      <c r="A75" t="s">
        <v>658</v>
      </c>
      <c r="B75" t="s">
        <v>3493</v>
      </c>
      <c r="C75" t="s">
        <v>3494</v>
      </c>
      <c r="D75" t="s">
        <v>3495</v>
      </c>
    </row>
    <row r="76" spans="1:4" x14ac:dyDescent="0.4">
      <c r="A76" t="s">
        <v>2475</v>
      </c>
      <c r="B76" t="s">
        <v>3299</v>
      </c>
      <c r="C76" t="s">
        <v>3300</v>
      </c>
      <c r="D76" t="s">
        <v>3301</v>
      </c>
    </row>
    <row r="77" spans="1:4" x14ac:dyDescent="0.4">
      <c r="A77" t="s">
        <v>658</v>
      </c>
      <c r="B77" t="s">
        <v>3493</v>
      </c>
      <c r="C77" t="s">
        <v>3496</v>
      </c>
      <c r="D77" t="s">
        <v>3497</v>
      </c>
    </row>
    <row r="78" spans="1:4" x14ac:dyDescent="0.4">
      <c r="A78" t="s">
        <v>1785</v>
      </c>
      <c r="B78" t="s">
        <v>1786</v>
      </c>
      <c r="C78" t="s">
        <v>1787</v>
      </c>
      <c r="D78" t="s">
        <v>1788</v>
      </c>
    </row>
    <row r="79" spans="1:4" x14ac:dyDescent="0.4">
      <c r="A79" t="s">
        <v>2174</v>
      </c>
      <c r="B79" t="s">
        <v>3552</v>
      </c>
      <c r="C79" t="s">
        <v>1787</v>
      </c>
      <c r="D79" t="s">
        <v>3553</v>
      </c>
    </row>
    <row r="80" spans="1:4" x14ac:dyDescent="0.4">
      <c r="A80" t="s">
        <v>1222</v>
      </c>
      <c r="B80" t="s">
        <v>2012</v>
      </c>
      <c r="C80" t="s">
        <v>2013</v>
      </c>
      <c r="D80" t="s">
        <v>2014</v>
      </c>
    </row>
    <row r="81" spans="1:4" x14ac:dyDescent="0.4">
      <c r="A81" t="s">
        <v>1159</v>
      </c>
      <c r="B81" t="s">
        <v>4302</v>
      </c>
      <c r="C81" t="s">
        <v>2013</v>
      </c>
      <c r="D81" t="s">
        <v>4303</v>
      </c>
    </row>
    <row r="82" spans="1:4" x14ac:dyDescent="0.4">
      <c r="A82" t="s">
        <v>1159</v>
      </c>
      <c r="B82" t="s">
        <v>5235</v>
      </c>
      <c r="C82" t="s">
        <v>2013</v>
      </c>
      <c r="D82" t="s">
        <v>5236</v>
      </c>
    </row>
    <row r="83" spans="1:4" x14ac:dyDescent="0.4">
      <c r="A83" t="s">
        <v>1037</v>
      </c>
      <c r="B83" t="s">
        <v>2959</v>
      </c>
      <c r="C83" t="s">
        <v>2968</v>
      </c>
      <c r="D83" t="s">
        <v>2969</v>
      </c>
    </row>
    <row r="84" spans="1:4" x14ac:dyDescent="0.4">
      <c r="A84" t="s">
        <v>2820</v>
      </c>
      <c r="B84" t="s">
        <v>2821</v>
      </c>
      <c r="C84" t="s">
        <v>2824</v>
      </c>
      <c r="D84" t="s">
        <v>2825</v>
      </c>
    </row>
    <row r="85" spans="1:4" x14ac:dyDescent="0.4">
      <c r="A85" t="s">
        <v>1037</v>
      </c>
      <c r="B85" t="s">
        <v>3070</v>
      </c>
      <c r="C85" t="s">
        <v>2824</v>
      </c>
      <c r="D85" t="s">
        <v>3073</v>
      </c>
    </row>
    <row r="86" spans="1:4" x14ac:dyDescent="0.4">
      <c r="A86" t="s">
        <v>748</v>
      </c>
      <c r="B86" t="s">
        <v>4276</v>
      </c>
      <c r="C86" t="s">
        <v>2494</v>
      </c>
      <c r="D86" t="s">
        <v>4278</v>
      </c>
    </row>
    <row r="87" spans="1:4" x14ac:dyDescent="0.4">
      <c r="A87" t="s">
        <v>1208</v>
      </c>
      <c r="B87" t="s">
        <v>4991</v>
      </c>
      <c r="C87" t="s">
        <v>2494</v>
      </c>
      <c r="D87" t="s">
        <v>4993</v>
      </c>
    </row>
    <row r="88" spans="1:4" x14ac:dyDescent="0.4">
      <c r="A88" t="s">
        <v>2475</v>
      </c>
      <c r="B88" t="s">
        <v>2493</v>
      </c>
      <c r="C88" t="s">
        <v>2494</v>
      </c>
      <c r="D88" t="s">
        <v>2495</v>
      </c>
    </row>
    <row r="89" spans="1:4" x14ac:dyDescent="0.4">
      <c r="A89" t="s">
        <v>951</v>
      </c>
      <c r="B89" t="s">
        <v>1744</v>
      </c>
      <c r="C89" t="s">
        <v>1746</v>
      </c>
      <c r="D89" t="s">
        <v>1747</v>
      </c>
    </row>
    <row r="90" spans="1:4" x14ac:dyDescent="0.4">
      <c r="A90" t="s">
        <v>951</v>
      </c>
      <c r="B90" t="s">
        <v>3425</v>
      </c>
      <c r="C90" t="s">
        <v>1746</v>
      </c>
      <c r="D90" t="s">
        <v>3426</v>
      </c>
    </row>
    <row r="91" spans="1:4" x14ac:dyDescent="0.4">
      <c r="A91" t="s">
        <v>5175</v>
      </c>
      <c r="B91" t="s">
        <v>5176</v>
      </c>
      <c r="C91" t="s">
        <v>1746</v>
      </c>
      <c r="D91" t="s">
        <v>5177</v>
      </c>
    </row>
    <row r="92" spans="1:4" x14ac:dyDescent="0.4">
      <c r="A92" t="s">
        <v>1785</v>
      </c>
      <c r="B92" t="s">
        <v>4597</v>
      </c>
      <c r="C92" t="s">
        <v>4598</v>
      </c>
      <c r="D92" t="s">
        <v>4599</v>
      </c>
    </row>
    <row r="93" spans="1:4" x14ac:dyDescent="0.4">
      <c r="A93" t="s">
        <v>2901</v>
      </c>
      <c r="B93" t="s">
        <v>4975</v>
      </c>
      <c r="C93" t="s">
        <v>4976</v>
      </c>
      <c r="D93" t="s">
        <v>4977</v>
      </c>
    </row>
    <row r="94" spans="1:4" x14ac:dyDescent="0.4">
      <c r="A94" t="s">
        <v>951</v>
      </c>
      <c r="B94" t="s">
        <v>1744</v>
      </c>
      <c r="C94" t="s">
        <v>1748</v>
      </c>
      <c r="D94" t="s">
        <v>1749</v>
      </c>
    </row>
    <row r="95" spans="1:4" x14ac:dyDescent="0.4">
      <c r="A95" t="s">
        <v>951</v>
      </c>
      <c r="B95" t="s">
        <v>3425</v>
      </c>
      <c r="C95" t="s">
        <v>1748</v>
      </c>
      <c r="D95" t="s">
        <v>3427</v>
      </c>
    </row>
    <row r="96" spans="1:4" x14ac:dyDescent="0.4">
      <c r="A96" t="s">
        <v>5175</v>
      </c>
      <c r="B96" t="s">
        <v>5176</v>
      </c>
      <c r="C96" t="s">
        <v>1748</v>
      </c>
      <c r="D96" t="s">
        <v>5178</v>
      </c>
    </row>
    <row r="97" spans="1:4" x14ac:dyDescent="0.4">
      <c r="A97" t="s">
        <v>1852</v>
      </c>
      <c r="B97" t="s">
        <v>3595</v>
      </c>
      <c r="C97" t="s">
        <v>1748</v>
      </c>
      <c r="D97" t="s">
        <v>3596</v>
      </c>
    </row>
    <row r="98" spans="1:4" x14ac:dyDescent="0.4">
      <c r="A98" t="s">
        <v>1222</v>
      </c>
      <c r="B98" t="s">
        <v>3764</v>
      </c>
      <c r="C98" t="s">
        <v>2139</v>
      </c>
      <c r="D98" t="s">
        <v>3765</v>
      </c>
    </row>
    <row r="99" spans="1:4" x14ac:dyDescent="0.4">
      <c r="A99" t="s">
        <v>1923</v>
      </c>
      <c r="B99" t="s">
        <v>3094</v>
      </c>
      <c r="C99" t="s">
        <v>2139</v>
      </c>
      <c r="D99" t="s">
        <v>3095</v>
      </c>
    </row>
    <row r="100" spans="1:4" x14ac:dyDescent="0.4">
      <c r="A100" t="s">
        <v>1037</v>
      </c>
      <c r="B100" t="s">
        <v>2138</v>
      </c>
      <c r="C100" t="s">
        <v>2139</v>
      </c>
      <c r="D100" t="s">
        <v>2140</v>
      </c>
    </row>
    <row r="101" spans="1:4" x14ac:dyDescent="0.4">
      <c r="A101" t="s">
        <v>1852</v>
      </c>
      <c r="B101" t="s">
        <v>1863</v>
      </c>
      <c r="C101" t="s">
        <v>1864</v>
      </c>
      <c r="D101" t="s">
        <v>1865</v>
      </c>
    </row>
    <row r="102" spans="1:4" x14ac:dyDescent="0.4">
      <c r="A102" t="s">
        <v>1852</v>
      </c>
      <c r="B102" t="s">
        <v>5111</v>
      </c>
      <c r="C102" t="s">
        <v>1864</v>
      </c>
      <c r="D102" t="s">
        <v>5112</v>
      </c>
    </row>
    <row r="103" spans="1:4" x14ac:dyDescent="0.4">
      <c r="A103" t="s">
        <v>860</v>
      </c>
      <c r="C103" t="s">
        <v>1864</v>
      </c>
      <c r="D103" t="s">
        <v>35949</v>
      </c>
    </row>
    <row r="104" spans="1:4" x14ac:dyDescent="0.4">
      <c r="A104" t="s">
        <v>4402</v>
      </c>
      <c r="B104" t="s">
        <v>5215</v>
      </c>
      <c r="C104" t="s">
        <v>5217</v>
      </c>
      <c r="D104" t="s">
        <v>5218</v>
      </c>
    </row>
    <row r="105" spans="1:4" x14ac:dyDescent="0.4">
      <c r="A105" t="s">
        <v>1208</v>
      </c>
      <c r="B105" t="s">
        <v>1997</v>
      </c>
      <c r="C105" t="s">
        <v>1998</v>
      </c>
      <c r="D105" t="s">
        <v>1999</v>
      </c>
    </row>
    <row r="106" spans="1:4" x14ac:dyDescent="0.4">
      <c r="A106" t="s">
        <v>1037</v>
      </c>
      <c r="B106" t="s">
        <v>2959</v>
      </c>
      <c r="C106" t="s">
        <v>2970</v>
      </c>
      <c r="D106" t="s">
        <v>2971</v>
      </c>
    </row>
    <row r="107" spans="1:4" x14ac:dyDescent="0.4">
      <c r="A107" t="s">
        <v>860</v>
      </c>
      <c r="B107" t="s">
        <v>1562</v>
      </c>
      <c r="C107" t="s">
        <v>1563</v>
      </c>
      <c r="D107" t="s">
        <v>1564</v>
      </c>
    </row>
    <row r="108" spans="1:4" x14ac:dyDescent="0.4">
      <c r="A108" t="s">
        <v>748</v>
      </c>
      <c r="B108" t="s">
        <v>1532</v>
      </c>
      <c r="C108" t="s">
        <v>1533</v>
      </c>
      <c r="D108" t="s">
        <v>1534</v>
      </c>
    </row>
    <row r="109" spans="1:4" x14ac:dyDescent="0.4">
      <c r="A109" t="s">
        <v>1852</v>
      </c>
      <c r="B109" t="s">
        <v>3522</v>
      </c>
      <c r="C109" t="s">
        <v>3523</v>
      </c>
      <c r="D109" t="s">
        <v>3524</v>
      </c>
    </row>
    <row r="110" spans="1:4" x14ac:dyDescent="0.4">
      <c r="A110" t="s">
        <v>4897</v>
      </c>
      <c r="B110" t="s">
        <v>5278</v>
      </c>
      <c r="C110" t="s">
        <v>5279</v>
      </c>
      <c r="D110" t="s">
        <v>5280</v>
      </c>
    </row>
    <row r="111" spans="1:4" x14ac:dyDescent="0.4">
      <c r="A111" t="s">
        <v>860</v>
      </c>
      <c r="B111" t="s">
        <v>2321</v>
      </c>
      <c r="C111" t="s">
        <v>2322</v>
      </c>
      <c r="D111" t="s">
        <v>2323</v>
      </c>
    </row>
    <row r="112" spans="1:4" x14ac:dyDescent="0.4">
      <c r="A112" t="s">
        <v>1208</v>
      </c>
      <c r="B112" t="s">
        <v>4991</v>
      </c>
      <c r="C112" t="s">
        <v>1065</v>
      </c>
      <c r="D112" t="s">
        <v>4994</v>
      </c>
    </row>
    <row r="113" spans="1:4" x14ac:dyDescent="0.4">
      <c r="A113" t="s">
        <v>1061</v>
      </c>
      <c r="B113" t="s">
        <v>1062</v>
      </c>
      <c r="C113" t="s">
        <v>1065</v>
      </c>
      <c r="D113" t="s">
        <v>1066</v>
      </c>
    </row>
    <row r="114" spans="1:4" x14ac:dyDescent="0.4">
      <c r="A114" t="s">
        <v>658</v>
      </c>
      <c r="B114" t="s">
        <v>1176</v>
      </c>
      <c r="C114" t="s">
        <v>1065</v>
      </c>
      <c r="D114" t="s">
        <v>1179</v>
      </c>
    </row>
    <row r="115" spans="1:4" x14ac:dyDescent="0.4">
      <c r="A115" t="s">
        <v>2475</v>
      </c>
      <c r="B115" t="s">
        <v>4706</v>
      </c>
      <c r="C115" t="s">
        <v>4707</v>
      </c>
      <c r="D115" t="s">
        <v>4708</v>
      </c>
    </row>
    <row r="116" spans="1:4" x14ac:dyDescent="0.4">
      <c r="A116" t="s">
        <v>748</v>
      </c>
      <c r="B116" t="s">
        <v>3941</v>
      </c>
      <c r="C116" t="s">
        <v>3589</v>
      </c>
      <c r="D116" t="s">
        <v>3946</v>
      </c>
    </row>
    <row r="117" spans="1:4" x14ac:dyDescent="0.4">
      <c r="A117" t="s">
        <v>1208</v>
      </c>
      <c r="B117" t="s">
        <v>3588</v>
      </c>
      <c r="C117" t="s">
        <v>3589</v>
      </c>
      <c r="D117" t="s">
        <v>3590</v>
      </c>
    </row>
    <row r="118" spans="1:4" x14ac:dyDescent="0.4">
      <c r="A118" t="s">
        <v>860</v>
      </c>
      <c r="B118" t="s">
        <v>3631</v>
      </c>
      <c r="C118" t="s">
        <v>3634</v>
      </c>
      <c r="D118" t="s">
        <v>3635</v>
      </c>
    </row>
    <row r="119" spans="1:4" x14ac:dyDescent="0.4">
      <c r="A119" t="s">
        <v>2475</v>
      </c>
      <c r="B119" t="s">
        <v>4706</v>
      </c>
      <c r="C119" t="s">
        <v>3543</v>
      </c>
      <c r="D119" t="s">
        <v>4709</v>
      </c>
    </row>
    <row r="120" spans="1:4" x14ac:dyDescent="0.4">
      <c r="A120" t="s">
        <v>788</v>
      </c>
      <c r="B120" t="s">
        <v>3542</v>
      </c>
      <c r="C120" t="s">
        <v>3543</v>
      </c>
      <c r="D120" t="s">
        <v>3544</v>
      </c>
    </row>
    <row r="121" spans="1:4" x14ac:dyDescent="0.4">
      <c r="A121" t="s">
        <v>658</v>
      </c>
      <c r="B121" t="s">
        <v>1176</v>
      </c>
      <c r="C121" t="s">
        <v>1180</v>
      </c>
      <c r="D121" t="s">
        <v>1181</v>
      </c>
    </row>
    <row r="122" spans="1:4" x14ac:dyDescent="0.4">
      <c r="A122" t="s">
        <v>1619</v>
      </c>
      <c r="B122" t="s">
        <v>1620</v>
      </c>
      <c r="C122" t="s">
        <v>1621</v>
      </c>
      <c r="D122" t="s">
        <v>1622</v>
      </c>
    </row>
    <row r="123" spans="1:4" x14ac:dyDescent="0.4">
      <c r="A123" t="s">
        <v>1619</v>
      </c>
      <c r="B123" t="s">
        <v>3781</v>
      </c>
      <c r="C123" t="s">
        <v>1621</v>
      </c>
      <c r="D123" t="s">
        <v>3784</v>
      </c>
    </row>
    <row r="124" spans="1:4" x14ac:dyDescent="0.4">
      <c r="A124" t="s">
        <v>2475</v>
      </c>
      <c r="B124" t="s">
        <v>4241</v>
      </c>
      <c r="C124" t="s">
        <v>1621</v>
      </c>
      <c r="D124" t="s">
        <v>4242</v>
      </c>
    </row>
    <row r="125" spans="1:4" x14ac:dyDescent="0.4">
      <c r="A125" t="s">
        <v>1159</v>
      </c>
      <c r="B125" t="s">
        <v>3012</v>
      </c>
      <c r="C125" t="s">
        <v>2972</v>
      </c>
      <c r="D125" t="s">
        <v>3015</v>
      </c>
    </row>
    <row r="126" spans="1:4" x14ac:dyDescent="0.4">
      <c r="A126" t="s">
        <v>1159</v>
      </c>
      <c r="B126" t="s">
        <v>4302</v>
      </c>
      <c r="C126" t="s">
        <v>2972</v>
      </c>
      <c r="D126" t="s">
        <v>4304</v>
      </c>
    </row>
    <row r="127" spans="1:4" x14ac:dyDescent="0.4">
      <c r="A127" t="s">
        <v>1159</v>
      </c>
      <c r="B127" t="s">
        <v>5235</v>
      </c>
      <c r="C127" t="s">
        <v>2972</v>
      </c>
      <c r="D127" t="s">
        <v>5237</v>
      </c>
    </row>
    <row r="128" spans="1:4" x14ac:dyDescent="0.4">
      <c r="A128" t="s">
        <v>1037</v>
      </c>
      <c r="B128" t="s">
        <v>2959</v>
      </c>
      <c r="C128" t="s">
        <v>2972</v>
      </c>
      <c r="D128" t="s">
        <v>2973</v>
      </c>
    </row>
    <row r="129" spans="1:4" x14ac:dyDescent="0.4">
      <c r="A129" t="s">
        <v>1159</v>
      </c>
      <c r="B129" t="s">
        <v>3012</v>
      </c>
      <c r="C129" t="s">
        <v>3016</v>
      </c>
      <c r="D129" t="s">
        <v>3017</v>
      </c>
    </row>
    <row r="130" spans="1:4" x14ac:dyDescent="0.4">
      <c r="A130" t="s">
        <v>1159</v>
      </c>
      <c r="B130" t="s">
        <v>4302</v>
      </c>
      <c r="C130" t="s">
        <v>3016</v>
      </c>
      <c r="D130" t="s">
        <v>4305</v>
      </c>
    </row>
    <row r="131" spans="1:4" x14ac:dyDescent="0.4">
      <c r="A131" t="s">
        <v>2065</v>
      </c>
      <c r="B131" t="s">
        <v>4659</v>
      </c>
      <c r="C131" t="s">
        <v>4306</v>
      </c>
      <c r="D131" t="s">
        <v>4660</v>
      </c>
    </row>
    <row r="132" spans="1:4" x14ac:dyDescent="0.4">
      <c r="A132" t="s">
        <v>1159</v>
      </c>
      <c r="B132" t="s">
        <v>4302</v>
      </c>
      <c r="C132" t="s">
        <v>4306</v>
      </c>
      <c r="D132" t="s">
        <v>4307</v>
      </c>
    </row>
    <row r="133" spans="1:4" x14ac:dyDescent="0.4">
      <c r="A133" t="s">
        <v>1159</v>
      </c>
      <c r="B133" t="s">
        <v>5235</v>
      </c>
      <c r="C133" t="s">
        <v>4306</v>
      </c>
      <c r="D133" t="s">
        <v>5238</v>
      </c>
    </row>
    <row r="134" spans="1:4" x14ac:dyDescent="0.4">
      <c r="A134" t="s">
        <v>1785</v>
      </c>
      <c r="B134" t="s">
        <v>4525</v>
      </c>
      <c r="C134" t="s">
        <v>1161</v>
      </c>
      <c r="D134" t="s">
        <v>4526</v>
      </c>
    </row>
    <row r="135" spans="1:4" x14ac:dyDescent="0.4">
      <c r="A135" t="s">
        <v>1159</v>
      </c>
      <c r="B135" t="s">
        <v>1160</v>
      </c>
      <c r="C135" t="s">
        <v>1161</v>
      </c>
      <c r="D135" t="s">
        <v>1162</v>
      </c>
    </row>
    <row r="136" spans="1:4" x14ac:dyDescent="0.4">
      <c r="A136" t="s">
        <v>1159</v>
      </c>
      <c r="B136" t="s">
        <v>4302</v>
      </c>
      <c r="C136" t="s">
        <v>1161</v>
      </c>
      <c r="D136" t="s">
        <v>4308</v>
      </c>
    </row>
    <row r="137" spans="1:4" x14ac:dyDescent="0.4">
      <c r="A137" t="s">
        <v>1159</v>
      </c>
      <c r="B137" t="s">
        <v>5235</v>
      </c>
      <c r="C137" t="s">
        <v>1161</v>
      </c>
      <c r="D137" t="s">
        <v>5239</v>
      </c>
    </row>
    <row r="138" spans="1:4" x14ac:dyDescent="0.4">
      <c r="A138" t="s">
        <v>1037</v>
      </c>
      <c r="B138" t="s">
        <v>3675</v>
      </c>
      <c r="C138" t="s">
        <v>1161</v>
      </c>
      <c r="D138" t="s">
        <v>3676</v>
      </c>
    </row>
    <row r="139" spans="1:4" x14ac:dyDescent="0.4">
      <c r="A139" t="s">
        <v>4402</v>
      </c>
      <c r="B139" t="s">
        <v>5200</v>
      </c>
      <c r="C139" t="s">
        <v>1161</v>
      </c>
      <c r="D139" t="s">
        <v>5208</v>
      </c>
    </row>
    <row r="140" spans="1:4" x14ac:dyDescent="0.4">
      <c r="A140" t="s">
        <v>1061</v>
      </c>
      <c r="B140" t="s">
        <v>1542</v>
      </c>
      <c r="C140" t="s">
        <v>1543</v>
      </c>
      <c r="D140" t="s">
        <v>1544</v>
      </c>
    </row>
    <row r="141" spans="1:4" x14ac:dyDescent="0.4">
      <c r="A141" t="s">
        <v>1222</v>
      </c>
      <c r="B141" t="s">
        <v>3558</v>
      </c>
      <c r="C141" t="s">
        <v>1543</v>
      </c>
      <c r="D141" t="s">
        <v>3561</v>
      </c>
    </row>
    <row r="142" spans="1:4" x14ac:dyDescent="0.4">
      <c r="A142" t="s">
        <v>2065</v>
      </c>
      <c r="B142" t="s">
        <v>4659</v>
      </c>
      <c r="C142" t="s">
        <v>4309</v>
      </c>
      <c r="D142" t="s">
        <v>4661</v>
      </c>
    </row>
    <row r="143" spans="1:4" x14ac:dyDescent="0.4">
      <c r="A143" t="s">
        <v>1222</v>
      </c>
      <c r="B143" t="s">
        <v>5409</v>
      </c>
      <c r="C143" t="s">
        <v>4309</v>
      </c>
      <c r="D143" t="s">
        <v>5410</v>
      </c>
    </row>
    <row r="144" spans="1:4" x14ac:dyDescent="0.4">
      <c r="A144" t="s">
        <v>1159</v>
      </c>
      <c r="B144" t="s">
        <v>4302</v>
      </c>
      <c r="C144" t="s">
        <v>4309</v>
      </c>
      <c r="D144" t="s">
        <v>4310</v>
      </c>
    </row>
    <row r="145" spans="1:4" x14ac:dyDescent="0.4">
      <c r="A145" t="s">
        <v>1159</v>
      </c>
      <c r="B145" t="s">
        <v>5235</v>
      </c>
      <c r="C145" t="s">
        <v>4309</v>
      </c>
      <c r="D145" t="s">
        <v>5240</v>
      </c>
    </row>
    <row r="146" spans="1:4" x14ac:dyDescent="0.4">
      <c r="A146" t="s">
        <v>1852</v>
      </c>
      <c r="B146" t="s">
        <v>3522</v>
      </c>
      <c r="C146" t="s">
        <v>2857</v>
      </c>
      <c r="D146" t="s">
        <v>3525</v>
      </c>
    </row>
    <row r="147" spans="1:4" x14ac:dyDescent="0.4">
      <c r="A147" t="s">
        <v>748</v>
      </c>
      <c r="B147" t="s">
        <v>2856</v>
      </c>
      <c r="C147" t="s">
        <v>2857</v>
      </c>
      <c r="D147" t="s">
        <v>2858</v>
      </c>
    </row>
    <row r="148" spans="1:4" x14ac:dyDescent="0.4">
      <c r="A148" t="s">
        <v>748</v>
      </c>
      <c r="B148" t="s">
        <v>3941</v>
      </c>
      <c r="C148" t="s">
        <v>2857</v>
      </c>
      <c r="D148" t="s">
        <v>3947</v>
      </c>
    </row>
    <row r="149" spans="1:4" x14ac:dyDescent="0.4">
      <c r="A149" t="s">
        <v>748</v>
      </c>
      <c r="B149" t="s">
        <v>4276</v>
      </c>
      <c r="C149" t="s">
        <v>2857</v>
      </c>
      <c r="D149" t="s">
        <v>4279</v>
      </c>
    </row>
    <row r="150" spans="1:4" x14ac:dyDescent="0.4">
      <c r="A150" t="s">
        <v>748</v>
      </c>
      <c r="B150" t="s">
        <v>4571</v>
      </c>
      <c r="C150" t="s">
        <v>2857</v>
      </c>
      <c r="D150" t="s">
        <v>4573</v>
      </c>
    </row>
    <row r="151" spans="1:4" x14ac:dyDescent="0.4">
      <c r="A151" t="s">
        <v>1208</v>
      </c>
      <c r="B151" t="s">
        <v>3588</v>
      </c>
      <c r="C151" t="s">
        <v>2857</v>
      </c>
      <c r="D151" t="s">
        <v>3591</v>
      </c>
    </row>
    <row r="152" spans="1:4" x14ac:dyDescent="0.4">
      <c r="A152" t="s">
        <v>1222</v>
      </c>
      <c r="B152" t="s">
        <v>2277</v>
      </c>
      <c r="C152" t="s">
        <v>2278</v>
      </c>
      <c r="D152" t="s">
        <v>2279</v>
      </c>
    </row>
    <row r="153" spans="1:4" x14ac:dyDescent="0.4">
      <c r="A153" t="s">
        <v>1222</v>
      </c>
      <c r="B153" t="s">
        <v>3214</v>
      </c>
      <c r="C153" t="s">
        <v>2278</v>
      </c>
      <c r="D153" t="s">
        <v>3217</v>
      </c>
    </row>
    <row r="154" spans="1:4" x14ac:dyDescent="0.4">
      <c r="A154" t="s">
        <v>748</v>
      </c>
      <c r="B154" t="s">
        <v>2856</v>
      </c>
      <c r="C154" t="s">
        <v>2859</v>
      </c>
      <c r="D154" t="s">
        <v>2860</v>
      </c>
    </row>
    <row r="155" spans="1:4" x14ac:dyDescent="0.4">
      <c r="A155" t="s">
        <v>951</v>
      </c>
      <c r="B155" t="s">
        <v>1348</v>
      </c>
      <c r="C155" t="s">
        <v>1351</v>
      </c>
      <c r="D155" t="s">
        <v>1352</v>
      </c>
    </row>
    <row r="156" spans="1:4" x14ac:dyDescent="0.4">
      <c r="A156" t="s">
        <v>1208</v>
      </c>
      <c r="B156" t="s">
        <v>3283</v>
      </c>
      <c r="C156" t="s">
        <v>1351</v>
      </c>
      <c r="D156" t="s">
        <v>3284</v>
      </c>
    </row>
    <row r="157" spans="1:4" x14ac:dyDescent="0.4">
      <c r="A157" t="s">
        <v>1208</v>
      </c>
      <c r="B157" t="s">
        <v>3685</v>
      </c>
      <c r="C157" t="s">
        <v>1351</v>
      </c>
      <c r="D157" t="s">
        <v>3686</v>
      </c>
    </row>
    <row r="158" spans="1:4" x14ac:dyDescent="0.4">
      <c r="A158" t="s">
        <v>860</v>
      </c>
      <c r="B158" t="s">
        <v>2321</v>
      </c>
      <c r="C158" t="s">
        <v>2237</v>
      </c>
      <c r="D158" t="s">
        <v>2324</v>
      </c>
    </row>
    <row r="159" spans="1:4" x14ac:dyDescent="0.4">
      <c r="A159" t="s">
        <v>951</v>
      </c>
      <c r="B159" t="s">
        <v>3425</v>
      </c>
      <c r="C159" t="s">
        <v>2237</v>
      </c>
      <c r="D159" t="s">
        <v>3428</v>
      </c>
    </row>
    <row r="160" spans="1:4" x14ac:dyDescent="0.4">
      <c r="A160" t="s">
        <v>1208</v>
      </c>
      <c r="B160" t="s">
        <v>2236</v>
      </c>
      <c r="C160" t="s">
        <v>2237</v>
      </c>
      <c r="D160" t="s">
        <v>2238</v>
      </c>
    </row>
    <row r="161" spans="1:4" x14ac:dyDescent="0.4">
      <c r="A161" t="s">
        <v>1852</v>
      </c>
      <c r="B161" t="s">
        <v>1982</v>
      </c>
      <c r="C161" t="s">
        <v>1983</v>
      </c>
      <c r="D161" t="s">
        <v>1984</v>
      </c>
    </row>
    <row r="162" spans="1:4" x14ac:dyDescent="0.4">
      <c r="A162" t="s">
        <v>951</v>
      </c>
      <c r="B162" t="s">
        <v>3425</v>
      </c>
      <c r="C162" t="s">
        <v>2239</v>
      </c>
      <c r="D162" t="s">
        <v>3429</v>
      </c>
    </row>
    <row r="163" spans="1:4" x14ac:dyDescent="0.4">
      <c r="A163" t="s">
        <v>5175</v>
      </c>
      <c r="B163" t="s">
        <v>5176</v>
      </c>
      <c r="C163" t="s">
        <v>2239</v>
      </c>
      <c r="D163" t="s">
        <v>5179</v>
      </c>
    </row>
    <row r="164" spans="1:4" x14ac:dyDescent="0.4">
      <c r="A164" t="s">
        <v>1852</v>
      </c>
      <c r="B164" t="s">
        <v>3595</v>
      </c>
      <c r="C164" t="s">
        <v>2239</v>
      </c>
      <c r="D164" t="s">
        <v>3597</v>
      </c>
    </row>
    <row r="165" spans="1:4" x14ac:dyDescent="0.4">
      <c r="A165" t="s">
        <v>1208</v>
      </c>
      <c r="B165" t="s">
        <v>2236</v>
      </c>
      <c r="C165" t="s">
        <v>2239</v>
      </c>
      <c r="D165" t="s">
        <v>2240</v>
      </c>
    </row>
    <row r="166" spans="1:4" x14ac:dyDescent="0.4">
      <c r="A166" t="s">
        <v>1208</v>
      </c>
      <c r="B166" t="s">
        <v>1997</v>
      </c>
      <c r="C166" t="s">
        <v>2000</v>
      </c>
      <c r="D166" t="s">
        <v>2001</v>
      </c>
    </row>
    <row r="167" spans="1:4" x14ac:dyDescent="0.4">
      <c r="A167" t="s">
        <v>1852</v>
      </c>
      <c r="B167" t="s">
        <v>3595</v>
      </c>
      <c r="C167" t="s">
        <v>3598</v>
      </c>
      <c r="D167" t="s">
        <v>3599</v>
      </c>
    </row>
    <row r="168" spans="1:4" x14ac:dyDescent="0.4">
      <c r="A168" t="s">
        <v>2475</v>
      </c>
      <c r="B168" t="s">
        <v>4706</v>
      </c>
      <c r="C168" t="s">
        <v>4710</v>
      </c>
      <c r="D168" t="s">
        <v>4711</v>
      </c>
    </row>
    <row r="169" spans="1:4" x14ac:dyDescent="0.4">
      <c r="A169" t="s">
        <v>658</v>
      </c>
      <c r="B169" t="s">
        <v>5068</v>
      </c>
      <c r="C169" t="s">
        <v>5069</v>
      </c>
      <c r="D169" t="s">
        <v>5070</v>
      </c>
    </row>
    <row r="170" spans="1:4" x14ac:dyDescent="0.4">
      <c r="A170" t="s">
        <v>1061</v>
      </c>
      <c r="B170" t="s">
        <v>4951</v>
      </c>
      <c r="C170" t="s">
        <v>4954</v>
      </c>
      <c r="D170" t="s">
        <v>4955</v>
      </c>
    </row>
    <row r="171" spans="1:4" x14ac:dyDescent="0.4">
      <c r="A171" t="s">
        <v>1061</v>
      </c>
      <c r="B171" t="s">
        <v>4951</v>
      </c>
      <c r="C171" t="s">
        <v>4956</v>
      </c>
      <c r="D171" t="s">
        <v>4957</v>
      </c>
    </row>
    <row r="172" spans="1:4" x14ac:dyDescent="0.4">
      <c r="A172" t="s">
        <v>1852</v>
      </c>
      <c r="B172" t="s">
        <v>1863</v>
      </c>
      <c r="C172" t="s">
        <v>1866</v>
      </c>
      <c r="D172" t="s">
        <v>1867</v>
      </c>
    </row>
    <row r="173" spans="1:4" x14ac:dyDescent="0.4">
      <c r="A173" t="s">
        <v>1852</v>
      </c>
      <c r="B173" t="s">
        <v>5111</v>
      </c>
      <c r="C173" t="s">
        <v>1866</v>
      </c>
      <c r="D173" t="s">
        <v>5113</v>
      </c>
    </row>
    <row r="174" spans="1:4" x14ac:dyDescent="0.4">
      <c r="A174" t="s">
        <v>658</v>
      </c>
      <c r="B174" t="s">
        <v>4337</v>
      </c>
      <c r="C174" t="s">
        <v>2141</v>
      </c>
      <c r="D174" t="s">
        <v>4338</v>
      </c>
    </row>
    <row r="175" spans="1:4" x14ac:dyDescent="0.4">
      <c r="A175" t="s">
        <v>1037</v>
      </c>
      <c r="B175" t="s">
        <v>2138</v>
      </c>
      <c r="C175" t="s">
        <v>2141</v>
      </c>
      <c r="D175" t="s">
        <v>2142</v>
      </c>
    </row>
    <row r="176" spans="1:4" x14ac:dyDescent="0.4">
      <c r="A176" t="s">
        <v>1785</v>
      </c>
      <c r="B176" t="s">
        <v>2794</v>
      </c>
      <c r="C176" t="s">
        <v>2280</v>
      </c>
      <c r="D176" t="s">
        <v>2797</v>
      </c>
    </row>
    <row r="177" spans="1:4" x14ac:dyDescent="0.4">
      <c r="A177" t="s">
        <v>1785</v>
      </c>
      <c r="B177" t="s">
        <v>4597</v>
      </c>
      <c r="C177" t="s">
        <v>2280</v>
      </c>
      <c r="D177" t="s">
        <v>4600</v>
      </c>
    </row>
    <row r="178" spans="1:4" x14ac:dyDescent="0.4">
      <c r="A178" t="s">
        <v>1222</v>
      </c>
      <c r="B178" t="s">
        <v>2277</v>
      </c>
      <c r="C178" t="s">
        <v>2280</v>
      </c>
      <c r="D178" t="s">
        <v>2281</v>
      </c>
    </row>
    <row r="179" spans="1:4" x14ac:dyDescent="0.4">
      <c r="A179" t="s">
        <v>1222</v>
      </c>
      <c r="B179" t="s">
        <v>2529</v>
      </c>
      <c r="C179" t="s">
        <v>2280</v>
      </c>
      <c r="D179" t="s">
        <v>2530</v>
      </c>
    </row>
    <row r="180" spans="1:4" x14ac:dyDescent="0.4">
      <c r="A180" t="s">
        <v>1852</v>
      </c>
      <c r="B180" t="s">
        <v>1863</v>
      </c>
      <c r="C180" t="s">
        <v>790</v>
      </c>
      <c r="D180" t="s">
        <v>1868</v>
      </c>
    </row>
    <row r="181" spans="1:4" x14ac:dyDescent="0.4">
      <c r="A181" t="s">
        <v>1208</v>
      </c>
      <c r="B181" t="s">
        <v>4991</v>
      </c>
      <c r="C181" t="s">
        <v>790</v>
      </c>
      <c r="D181" t="s">
        <v>4995</v>
      </c>
    </row>
    <row r="182" spans="1:4" x14ac:dyDescent="0.4">
      <c r="A182" t="s">
        <v>2475</v>
      </c>
      <c r="B182" t="s">
        <v>4158</v>
      </c>
      <c r="C182" t="s">
        <v>790</v>
      </c>
      <c r="D182" t="s">
        <v>4161</v>
      </c>
    </row>
    <row r="183" spans="1:4" x14ac:dyDescent="0.4">
      <c r="A183" t="s">
        <v>788</v>
      </c>
      <c r="B183" t="s">
        <v>789</v>
      </c>
      <c r="C183" t="s">
        <v>790</v>
      </c>
      <c r="D183" t="s">
        <v>791</v>
      </c>
    </row>
    <row r="184" spans="1:4" x14ac:dyDescent="0.4">
      <c r="A184" t="s">
        <v>748</v>
      </c>
      <c r="B184" t="s">
        <v>4276</v>
      </c>
      <c r="C184" t="s">
        <v>792</v>
      </c>
      <c r="D184" t="s">
        <v>4280</v>
      </c>
    </row>
    <row r="185" spans="1:4" x14ac:dyDescent="0.4">
      <c r="A185" t="s">
        <v>1208</v>
      </c>
      <c r="B185" t="s">
        <v>5270</v>
      </c>
      <c r="C185" t="s">
        <v>792</v>
      </c>
      <c r="D185" t="s">
        <v>5271</v>
      </c>
    </row>
    <row r="186" spans="1:4" x14ac:dyDescent="0.4">
      <c r="A186" t="s">
        <v>788</v>
      </c>
      <c r="B186" t="s">
        <v>789</v>
      </c>
      <c r="C186" t="s">
        <v>792</v>
      </c>
      <c r="D186" t="s">
        <v>793</v>
      </c>
    </row>
    <row r="187" spans="1:4" x14ac:dyDescent="0.4">
      <c r="A187" t="s">
        <v>748</v>
      </c>
      <c r="B187" t="s">
        <v>4276</v>
      </c>
      <c r="C187" t="s">
        <v>1780</v>
      </c>
      <c r="D187" t="s">
        <v>4281</v>
      </c>
    </row>
    <row r="188" spans="1:4" x14ac:dyDescent="0.4">
      <c r="A188" t="s">
        <v>1222</v>
      </c>
      <c r="B188" t="s">
        <v>1779</v>
      </c>
      <c r="C188" t="s">
        <v>1780</v>
      </c>
      <c r="D188" t="s">
        <v>1781</v>
      </c>
    </row>
    <row r="189" spans="1:4" x14ac:dyDescent="0.4">
      <c r="A189" t="s">
        <v>951</v>
      </c>
      <c r="B189" t="s">
        <v>3075</v>
      </c>
      <c r="C189" t="s">
        <v>3079</v>
      </c>
      <c r="D189" t="s">
        <v>3080</v>
      </c>
    </row>
    <row r="190" spans="1:4" x14ac:dyDescent="0.4">
      <c r="A190" t="s">
        <v>5175</v>
      </c>
      <c r="B190" t="s">
        <v>5176</v>
      </c>
      <c r="C190" t="s">
        <v>3079</v>
      </c>
      <c r="D190" t="s">
        <v>5180</v>
      </c>
    </row>
    <row r="191" spans="1:4" x14ac:dyDescent="0.4">
      <c r="A191" t="s">
        <v>1061</v>
      </c>
      <c r="B191" t="s">
        <v>4951</v>
      </c>
      <c r="C191" t="s">
        <v>3157</v>
      </c>
      <c r="D191" t="s">
        <v>4958</v>
      </c>
    </row>
    <row r="192" spans="1:4" x14ac:dyDescent="0.4">
      <c r="A192" t="s">
        <v>1037</v>
      </c>
      <c r="B192" t="s">
        <v>3156</v>
      </c>
      <c r="C192" t="s">
        <v>3157</v>
      </c>
      <c r="D192" t="s">
        <v>3158</v>
      </c>
    </row>
    <row r="193" spans="1:4" x14ac:dyDescent="0.4">
      <c r="A193" t="s">
        <v>1785</v>
      </c>
      <c r="B193" t="s">
        <v>3472</v>
      </c>
      <c r="C193" t="s">
        <v>3473</v>
      </c>
      <c r="D193" t="s">
        <v>3474</v>
      </c>
    </row>
    <row r="194" spans="1:4" x14ac:dyDescent="0.4">
      <c r="A194" t="s">
        <v>2174</v>
      </c>
      <c r="B194" t="s">
        <v>3803</v>
      </c>
      <c r="C194" t="s">
        <v>3473</v>
      </c>
      <c r="D194" t="s">
        <v>3807</v>
      </c>
    </row>
    <row r="195" spans="1:4" x14ac:dyDescent="0.4">
      <c r="A195" t="s">
        <v>1037</v>
      </c>
      <c r="B195" t="s">
        <v>2086</v>
      </c>
      <c r="C195" t="s">
        <v>2087</v>
      </c>
      <c r="D195" t="s">
        <v>2088</v>
      </c>
    </row>
    <row r="196" spans="1:4" x14ac:dyDescent="0.4">
      <c r="A196" t="s">
        <v>2270</v>
      </c>
      <c r="B196" t="s">
        <v>3027</v>
      </c>
      <c r="C196" t="s">
        <v>1322</v>
      </c>
      <c r="D196" t="s">
        <v>3028</v>
      </c>
    </row>
    <row r="197" spans="1:4" x14ac:dyDescent="0.4">
      <c r="A197" t="s">
        <v>1208</v>
      </c>
      <c r="B197" t="s">
        <v>1321</v>
      </c>
      <c r="C197" t="s">
        <v>1322</v>
      </c>
      <c r="D197" t="s">
        <v>1323</v>
      </c>
    </row>
    <row r="198" spans="1:4" x14ac:dyDescent="0.4">
      <c r="A198" t="s">
        <v>1208</v>
      </c>
      <c r="B198" t="s">
        <v>5016</v>
      </c>
      <c r="C198" t="s">
        <v>1322</v>
      </c>
      <c r="D198" t="s">
        <v>5018</v>
      </c>
    </row>
    <row r="199" spans="1:4" x14ac:dyDescent="0.4">
      <c r="A199" t="s">
        <v>2270</v>
      </c>
      <c r="B199" t="s">
        <v>3027</v>
      </c>
      <c r="C199" t="s">
        <v>953</v>
      </c>
      <c r="D199" t="s">
        <v>3029</v>
      </c>
    </row>
    <row r="200" spans="1:4" x14ac:dyDescent="0.4">
      <c r="A200" t="s">
        <v>951</v>
      </c>
      <c r="B200" t="s">
        <v>952</v>
      </c>
      <c r="C200" t="s">
        <v>953</v>
      </c>
      <c r="D200" t="s">
        <v>954</v>
      </c>
    </row>
    <row r="201" spans="1:4" x14ac:dyDescent="0.4">
      <c r="A201" t="s">
        <v>1208</v>
      </c>
      <c r="B201" t="s">
        <v>1321</v>
      </c>
      <c r="C201" t="s">
        <v>953</v>
      </c>
      <c r="D201" t="s">
        <v>1324</v>
      </c>
    </row>
    <row r="202" spans="1:4" x14ac:dyDescent="0.4">
      <c r="A202" t="s">
        <v>1037</v>
      </c>
      <c r="B202" t="s">
        <v>2086</v>
      </c>
      <c r="C202" t="s">
        <v>2089</v>
      </c>
      <c r="D202" t="s">
        <v>2090</v>
      </c>
    </row>
    <row r="203" spans="1:4" x14ac:dyDescent="0.4">
      <c r="A203" t="s">
        <v>1037</v>
      </c>
      <c r="B203" t="s">
        <v>2086</v>
      </c>
      <c r="C203" t="s">
        <v>2091</v>
      </c>
      <c r="D203" t="s">
        <v>2092</v>
      </c>
    </row>
    <row r="204" spans="1:4" x14ac:dyDescent="0.4">
      <c r="A204" t="s">
        <v>1222</v>
      </c>
      <c r="B204" t="s">
        <v>1223</v>
      </c>
      <c r="C204" t="s">
        <v>1224</v>
      </c>
      <c r="D204" t="s">
        <v>1225</v>
      </c>
    </row>
    <row r="205" spans="1:4" x14ac:dyDescent="0.4">
      <c r="A205" t="s">
        <v>1222</v>
      </c>
      <c r="B205" t="s">
        <v>3195</v>
      </c>
      <c r="C205" t="s">
        <v>1224</v>
      </c>
      <c r="D205" t="s">
        <v>3196</v>
      </c>
    </row>
    <row r="206" spans="1:4" x14ac:dyDescent="0.4">
      <c r="A206" t="s">
        <v>860</v>
      </c>
      <c r="B206" t="s">
        <v>861</v>
      </c>
      <c r="C206" t="s">
        <v>862</v>
      </c>
      <c r="D206" t="s">
        <v>863</v>
      </c>
    </row>
    <row r="207" spans="1:4" x14ac:dyDescent="0.4">
      <c r="A207" t="s">
        <v>951</v>
      </c>
      <c r="B207" t="s">
        <v>2689</v>
      </c>
      <c r="C207" t="s">
        <v>862</v>
      </c>
      <c r="D207" t="s">
        <v>2690</v>
      </c>
    </row>
    <row r="208" spans="1:4" x14ac:dyDescent="0.4">
      <c r="A208" t="s">
        <v>1208</v>
      </c>
      <c r="B208" t="s">
        <v>3685</v>
      </c>
      <c r="C208" t="s">
        <v>862</v>
      </c>
      <c r="D208" t="s">
        <v>3687</v>
      </c>
    </row>
    <row r="209" spans="1:4" x14ac:dyDescent="0.4">
      <c r="A209" t="s">
        <v>748</v>
      </c>
      <c r="B209" t="s">
        <v>3941</v>
      </c>
      <c r="C209" t="s">
        <v>3899</v>
      </c>
      <c r="D209" t="s">
        <v>3948</v>
      </c>
    </row>
    <row r="210" spans="1:4" x14ac:dyDescent="0.4">
      <c r="A210" t="s">
        <v>658</v>
      </c>
      <c r="B210" t="s">
        <v>3898</v>
      </c>
      <c r="C210" t="s">
        <v>3899</v>
      </c>
      <c r="D210" t="s">
        <v>3900</v>
      </c>
    </row>
    <row r="211" spans="1:4" x14ac:dyDescent="0.4">
      <c r="A211" t="s">
        <v>1208</v>
      </c>
      <c r="B211" t="s">
        <v>3500</v>
      </c>
      <c r="C211" t="s">
        <v>3267</v>
      </c>
      <c r="D211" t="s">
        <v>3501</v>
      </c>
    </row>
    <row r="212" spans="1:4" x14ac:dyDescent="0.4">
      <c r="A212" t="s">
        <v>1222</v>
      </c>
      <c r="B212" t="s">
        <v>3266</v>
      </c>
      <c r="C212" t="s">
        <v>3267</v>
      </c>
      <c r="D212" t="s">
        <v>3268</v>
      </c>
    </row>
    <row r="213" spans="1:4" x14ac:dyDescent="0.4">
      <c r="A213" t="s">
        <v>1061</v>
      </c>
      <c r="B213" t="s">
        <v>1542</v>
      </c>
      <c r="C213" t="s">
        <v>1545</v>
      </c>
      <c r="D213" t="s">
        <v>1546</v>
      </c>
    </row>
    <row r="214" spans="1:4" x14ac:dyDescent="0.4">
      <c r="A214" t="s">
        <v>1061</v>
      </c>
      <c r="B214" t="s">
        <v>4951</v>
      </c>
      <c r="C214" t="s">
        <v>1545</v>
      </c>
      <c r="D214" t="s">
        <v>4959</v>
      </c>
    </row>
    <row r="215" spans="1:4" x14ac:dyDescent="0.4">
      <c r="A215" t="s">
        <v>1061</v>
      </c>
      <c r="B215" t="s">
        <v>5120</v>
      </c>
      <c r="C215" t="s">
        <v>1545</v>
      </c>
      <c r="D215" t="s">
        <v>5121</v>
      </c>
    </row>
    <row r="216" spans="1:4" x14ac:dyDescent="0.4">
      <c r="A216" t="s">
        <v>941</v>
      </c>
      <c r="B216" t="s">
        <v>3177</v>
      </c>
      <c r="C216" t="s">
        <v>3178</v>
      </c>
      <c r="D216" t="s">
        <v>3179</v>
      </c>
    </row>
    <row r="217" spans="1:4" x14ac:dyDescent="0.4">
      <c r="A217" t="s">
        <v>1037</v>
      </c>
      <c r="B217" t="s">
        <v>2959</v>
      </c>
      <c r="C217" t="s">
        <v>2974</v>
      </c>
      <c r="D217" t="s">
        <v>2975</v>
      </c>
    </row>
    <row r="218" spans="1:4" x14ac:dyDescent="0.4">
      <c r="A218" t="s">
        <v>1061</v>
      </c>
      <c r="B218" t="s">
        <v>5120</v>
      </c>
      <c r="C218" t="s">
        <v>4410</v>
      </c>
      <c r="D218" t="s">
        <v>5122</v>
      </c>
    </row>
    <row r="219" spans="1:4" x14ac:dyDescent="0.4">
      <c r="A219" t="s">
        <v>4402</v>
      </c>
      <c r="B219" t="s">
        <v>4403</v>
      </c>
      <c r="C219" t="s">
        <v>4410</v>
      </c>
      <c r="D219" t="s">
        <v>4411</v>
      </c>
    </row>
    <row r="220" spans="1:4" x14ac:dyDescent="0.4">
      <c r="A220" t="s">
        <v>4402</v>
      </c>
      <c r="B220" t="s">
        <v>5200</v>
      </c>
      <c r="C220" t="s">
        <v>4410</v>
      </c>
      <c r="D220" t="s">
        <v>5209</v>
      </c>
    </row>
    <row r="221" spans="1:4" x14ac:dyDescent="0.4">
      <c r="A221" t="s">
        <v>1222</v>
      </c>
      <c r="B221" t="s">
        <v>3195</v>
      </c>
      <c r="C221" t="s">
        <v>3197</v>
      </c>
      <c r="D221" t="s">
        <v>3198</v>
      </c>
    </row>
    <row r="222" spans="1:4" x14ac:dyDescent="0.4">
      <c r="A222" t="s">
        <v>1208</v>
      </c>
      <c r="B222" t="s">
        <v>3500</v>
      </c>
      <c r="C222" t="s">
        <v>1067</v>
      </c>
      <c r="D222" t="s">
        <v>3502</v>
      </c>
    </row>
    <row r="223" spans="1:4" x14ac:dyDescent="0.4">
      <c r="A223" s="5" t="s">
        <v>1061</v>
      </c>
      <c r="B223" s="5" t="s">
        <v>1062</v>
      </c>
      <c r="C223" s="5" t="s">
        <v>1067</v>
      </c>
      <c r="D223" s="5" t="s">
        <v>1068</v>
      </c>
    </row>
    <row r="224" spans="1:4" x14ac:dyDescent="0.4">
      <c r="A224" t="s">
        <v>1061</v>
      </c>
      <c r="B224" t="s">
        <v>1542</v>
      </c>
      <c r="C224" t="s">
        <v>1067</v>
      </c>
      <c r="D224" t="s">
        <v>1547</v>
      </c>
    </row>
    <row r="225" spans="1:4" x14ac:dyDescent="0.4">
      <c r="A225" t="s">
        <v>1061</v>
      </c>
      <c r="B225" t="s">
        <v>4951</v>
      </c>
      <c r="C225" t="s">
        <v>1067</v>
      </c>
      <c r="D225" t="s">
        <v>4960</v>
      </c>
    </row>
    <row r="226" spans="1:4" x14ac:dyDescent="0.4">
      <c r="A226" t="s">
        <v>1061</v>
      </c>
      <c r="B226" t="s">
        <v>5120</v>
      </c>
      <c r="C226" t="s">
        <v>1067</v>
      </c>
      <c r="D226" t="s">
        <v>5123</v>
      </c>
    </row>
    <row r="227" spans="1:4" x14ac:dyDescent="0.4">
      <c r="A227" t="s">
        <v>1208</v>
      </c>
      <c r="B227" t="s">
        <v>3500</v>
      </c>
      <c r="C227" t="s">
        <v>3503</v>
      </c>
      <c r="D227" t="s">
        <v>3504</v>
      </c>
    </row>
    <row r="228" spans="1:4" x14ac:dyDescent="0.4">
      <c r="A228" s="5" t="s">
        <v>748</v>
      </c>
      <c r="B228" s="5" t="s">
        <v>749</v>
      </c>
      <c r="C228" s="5" t="s">
        <v>750</v>
      </c>
      <c r="D228" s="5" t="s">
        <v>751</v>
      </c>
    </row>
    <row r="229" spans="1:4" x14ac:dyDescent="0.4">
      <c r="A229" s="5" t="s">
        <v>748</v>
      </c>
      <c r="B229" s="5" t="s">
        <v>1123</v>
      </c>
      <c r="C229" s="5" t="s">
        <v>750</v>
      </c>
      <c r="D229" s="5" t="s">
        <v>1124</v>
      </c>
    </row>
    <row r="230" spans="1:4" x14ac:dyDescent="0.4">
      <c r="A230" t="s">
        <v>2174</v>
      </c>
      <c r="B230" t="s">
        <v>2175</v>
      </c>
      <c r="C230" t="s">
        <v>2176</v>
      </c>
      <c r="D230" t="s">
        <v>2177</v>
      </c>
    </row>
    <row r="231" spans="1:4" s="5" customFormat="1" x14ac:dyDescent="0.4">
      <c r="A231" t="s">
        <v>2258</v>
      </c>
      <c r="B231" t="s">
        <v>2918</v>
      </c>
      <c r="C231" t="s">
        <v>2919</v>
      </c>
      <c r="D231" t="s">
        <v>2920</v>
      </c>
    </row>
    <row r="232" spans="1:4" x14ac:dyDescent="0.4">
      <c r="A232" t="s">
        <v>1061</v>
      </c>
      <c r="B232" t="s">
        <v>3856</v>
      </c>
      <c r="C232" t="s">
        <v>1226</v>
      </c>
      <c r="D232" t="s">
        <v>3858</v>
      </c>
    </row>
    <row r="233" spans="1:4" x14ac:dyDescent="0.4">
      <c r="A233" t="s">
        <v>1222</v>
      </c>
      <c r="B233" t="s">
        <v>1223</v>
      </c>
      <c r="C233" t="s">
        <v>1226</v>
      </c>
      <c r="D233" t="s">
        <v>1227</v>
      </c>
    </row>
    <row r="234" spans="1:4" x14ac:dyDescent="0.4">
      <c r="A234" t="s">
        <v>1222</v>
      </c>
      <c r="B234" t="s">
        <v>3266</v>
      </c>
      <c r="C234" t="s">
        <v>1226</v>
      </c>
      <c r="D234" t="s">
        <v>3269</v>
      </c>
    </row>
    <row r="235" spans="1:4" x14ac:dyDescent="0.4">
      <c r="A235" t="s">
        <v>2258</v>
      </c>
      <c r="B235" t="s">
        <v>2918</v>
      </c>
      <c r="C235" t="s">
        <v>2921</v>
      </c>
      <c r="D235" t="s">
        <v>2922</v>
      </c>
    </row>
    <row r="236" spans="1:4" x14ac:dyDescent="0.4">
      <c r="A236" t="s">
        <v>2174</v>
      </c>
      <c r="B236" t="s">
        <v>2175</v>
      </c>
      <c r="C236" t="s">
        <v>2178</v>
      </c>
      <c r="D236" t="s">
        <v>2179</v>
      </c>
    </row>
    <row r="237" spans="1:4" x14ac:dyDescent="0.4">
      <c r="A237" t="s">
        <v>1222</v>
      </c>
      <c r="B237" t="s">
        <v>3195</v>
      </c>
      <c r="C237" t="s">
        <v>2178</v>
      </c>
      <c r="D237" t="s">
        <v>3199</v>
      </c>
    </row>
    <row r="238" spans="1:4" x14ac:dyDescent="0.4">
      <c r="A238" t="s">
        <v>1037</v>
      </c>
      <c r="B238" t="s">
        <v>2959</v>
      </c>
      <c r="C238" t="s">
        <v>2178</v>
      </c>
      <c r="D238" t="s">
        <v>2976</v>
      </c>
    </row>
    <row r="239" spans="1:4" x14ac:dyDescent="0.4">
      <c r="A239" t="s">
        <v>1511</v>
      </c>
      <c r="B239" t="s">
        <v>1512</v>
      </c>
      <c r="C239" t="s">
        <v>1513</v>
      </c>
      <c r="D239" t="s">
        <v>1514</v>
      </c>
    </row>
    <row r="240" spans="1:4" x14ac:dyDescent="0.4">
      <c r="A240" t="s">
        <v>1923</v>
      </c>
      <c r="B240" t="s">
        <v>2845</v>
      </c>
      <c r="C240" t="s">
        <v>2846</v>
      </c>
      <c r="D240" t="s">
        <v>2847</v>
      </c>
    </row>
    <row r="241" spans="1:4" x14ac:dyDescent="0.4">
      <c r="A241" t="s">
        <v>1222</v>
      </c>
      <c r="B241" t="s">
        <v>2277</v>
      </c>
      <c r="C241" t="s">
        <v>2282</v>
      </c>
      <c r="D241" t="s">
        <v>2283</v>
      </c>
    </row>
    <row r="242" spans="1:4" x14ac:dyDescent="0.4">
      <c r="A242" t="s">
        <v>1222</v>
      </c>
      <c r="B242" t="s">
        <v>2529</v>
      </c>
      <c r="C242" t="s">
        <v>2282</v>
      </c>
      <c r="D242" t="s">
        <v>2531</v>
      </c>
    </row>
    <row r="243" spans="1:4" x14ac:dyDescent="0.4">
      <c r="A243" t="s">
        <v>4402</v>
      </c>
      <c r="B243" t="s">
        <v>4403</v>
      </c>
      <c r="C243" t="s">
        <v>2282</v>
      </c>
      <c r="D243" t="s">
        <v>4412</v>
      </c>
    </row>
    <row r="244" spans="1:4" x14ac:dyDescent="0.4">
      <c r="A244" t="s">
        <v>4402</v>
      </c>
      <c r="B244" t="s">
        <v>5215</v>
      </c>
      <c r="C244" t="s">
        <v>5219</v>
      </c>
      <c r="D244" t="s">
        <v>5220</v>
      </c>
    </row>
    <row r="245" spans="1:4" x14ac:dyDescent="0.4">
      <c r="A245" t="s">
        <v>2258</v>
      </c>
      <c r="B245" t="s">
        <v>2918</v>
      </c>
      <c r="C245" t="s">
        <v>2923</v>
      </c>
      <c r="D245" t="s">
        <v>2924</v>
      </c>
    </row>
    <row r="246" spans="1:4" x14ac:dyDescent="0.4">
      <c r="A246" t="s">
        <v>4402</v>
      </c>
      <c r="B246" t="s">
        <v>4403</v>
      </c>
      <c r="C246" t="s">
        <v>2923</v>
      </c>
      <c r="D246" t="s">
        <v>4413</v>
      </c>
    </row>
    <row r="247" spans="1:4" x14ac:dyDescent="0.4">
      <c r="A247" t="s">
        <v>1785</v>
      </c>
      <c r="B247" t="s">
        <v>4597</v>
      </c>
      <c r="C247" t="s">
        <v>3901</v>
      </c>
      <c r="D247" t="s">
        <v>4601</v>
      </c>
    </row>
    <row r="248" spans="1:4" x14ac:dyDescent="0.4">
      <c r="A248" t="s">
        <v>658</v>
      </c>
      <c r="B248" t="s">
        <v>3898</v>
      </c>
      <c r="C248" t="s">
        <v>3901</v>
      </c>
      <c r="D248" t="s">
        <v>3902</v>
      </c>
    </row>
    <row r="249" spans="1:4" x14ac:dyDescent="0.4">
      <c r="A249" t="s">
        <v>941</v>
      </c>
      <c r="B249" t="s">
        <v>1279</v>
      </c>
      <c r="C249" t="s">
        <v>1280</v>
      </c>
      <c r="D249" t="s">
        <v>1281</v>
      </c>
    </row>
    <row r="250" spans="1:4" x14ac:dyDescent="0.4">
      <c r="A250" t="s">
        <v>1222</v>
      </c>
      <c r="B250" t="s">
        <v>3764</v>
      </c>
      <c r="C250" t="s">
        <v>3766</v>
      </c>
      <c r="D250" t="s">
        <v>3767</v>
      </c>
    </row>
    <row r="251" spans="1:4" x14ac:dyDescent="0.4">
      <c r="A251" t="s">
        <v>2901</v>
      </c>
      <c r="B251" t="s">
        <v>4880</v>
      </c>
      <c r="C251" t="s">
        <v>3766</v>
      </c>
      <c r="D251" t="s">
        <v>4881</v>
      </c>
    </row>
    <row r="252" spans="1:4" x14ac:dyDescent="0.4">
      <c r="A252" t="s">
        <v>1037</v>
      </c>
      <c r="B252" t="s">
        <v>1821</v>
      </c>
      <c r="C252" t="s">
        <v>1822</v>
      </c>
      <c r="D252" t="s">
        <v>35979</v>
      </c>
    </row>
    <row r="253" spans="1:4" x14ac:dyDescent="0.4">
      <c r="A253" t="s">
        <v>860</v>
      </c>
      <c r="B253" t="s">
        <v>3394</v>
      </c>
      <c r="C253" t="s">
        <v>2448</v>
      </c>
      <c r="D253" t="s">
        <v>3395</v>
      </c>
    </row>
    <row r="254" spans="1:4" x14ac:dyDescent="0.4">
      <c r="A254" t="s">
        <v>2270</v>
      </c>
      <c r="B254" t="s">
        <v>2447</v>
      </c>
      <c r="C254" t="s">
        <v>2448</v>
      </c>
      <c r="D254" t="s">
        <v>2449</v>
      </c>
    </row>
    <row r="255" spans="1:4" x14ac:dyDescent="0.4">
      <c r="A255" t="s">
        <v>4897</v>
      </c>
      <c r="B255" t="s">
        <v>4898</v>
      </c>
      <c r="C255" t="s">
        <v>4900</v>
      </c>
      <c r="D255" t="s">
        <v>4901</v>
      </c>
    </row>
    <row r="256" spans="1:4" x14ac:dyDescent="0.4">
      <c r="A256" t="s">
        <v>2174</v>
      </c>
      <c r="B256" t="s">
        <v>3803</v>
      </c>
      <c r="C256" t="s">
        <v>2260</v>
      </c>
      <c r="D256" t="s">
        <v>3808</v>
      </c>
    </row>
    <row r="257" spans="1:4" x14ac:dyDescent="0.4">
      <c r="A257" t="s">
        <v>2258</v>
      </c>
      <c r="B257" t="s">
        <v>2259</v>
      </c>
      <c r="C257" t="s">
        <v>2260</v>
      </c>
      <c r="D257" t="s">
        <v>2261</v>
      </c>
    </row>
    <row r="258" spans="1:4" x14ac:dyDescent="0.4">
      <c r="A258" t="s">
        <v>1208</v>
      </c>
      <c r="B258" t="s">
        <v>1997</v>
      </c>
      <c r="C258" t="s">
        <v>2002</v>
      </c>
      <c r="D258" t="s">
        <v>2003</v>
      </c>
    </row>
    <row r="259" spans="1:4" x14ac:dyDescent="0.4">
      <c r="A259" t="s">
        <v>860</v>
      </c>
      <c r="B259" t="s">
        <v>2321</v>
      </c>
      <c r="C259" t="s">
        <v>2325</v>
      </c>
      <c r="D259" t="s">
        <v>2326</v>
      </c>
    </row>
    <row r="260" spans="1:4" x14ac:dyDescent="0.4">
      <c r="A260" t="s">
        <v>2270</v>
      </c>
      <c r="B260" t="s">
        <v>4065</v>
      </c>
      <c r="C260" t="s">
        <v>3505</v>
      </c>
      <c r="D260" t="s">
        <v>4066</v>
      </c>
    </row>
    <row r="261" spans="1:4" x14ac:dyDescent="0.4">
      <c r="A261" t="s">
        <v>1208</v>
      </c>
      <c r="B261" t="s">
        <v>3500</v>
      </c>
      <c r="C261" t="s">
        <v>3505</v>
      </c>
      <c r="D261" t="s">
        <v>3506</v>
      </c>
    </row>
    <row r="262" spans="1:4" x14ac:dyDescent="0.4">
      <c r="A262" t="s">
        <v>1159</v>
      </c>
      <c r="B262" t="s">
        <v>4302</v>
      </c>
      <c r="C262" t="s">
        <v>4311</v>
      </c>
      <c r="D262" t="s">
        <v>4312</v>
      </c>
    </row>
    <row r="263" spans="1:4" x14ac:dyDescent="0.4">
      <c r="A263" t="s">
        <v>1159</v>
      </c>
      <c r="B263" t="s">
        <v>5235</v>
      </c>
      <c r="C263" t="s">
        <v>4311</v>
      </c>
      <c r="D263" t="s">
        <v>5241</v>
      </c>
    </row>
    <row r="264" spans="1:4" x14ac:dyDescent="0.4">
      <c r="A264" t="s">
        <v>748</v>
      </c>
      <c r="B264" t="s">
        <v>2856</v>
      </c>
      <c r="C264" t="s">
        <v>2861</v>
      </c>
      <c r="D264" t="s">
        <v>2862</v>
      </c>
    </row>
    <row r="265" spans="1:4" x14ac:dyDescent="0.4">
      <c r="A265" t="s">
        <v>748</v>
      </c>
      <c r="B265" t="s">
        <v>3734</v>
      </c>
      <c r="C265" t="s">
        <v>2861</v>
      </c>
      <c r="D265" t="s">
        <v>3735</v>
      </c>
    </row>
    <row r="266" spans="1:4" x14ac:dyDescent="0.4">
      <c r="A266" t="s">
        <v>748</v>
      </c>
      <c r="B266" t="s">
        <v>4571</v>
      </c>
      <c r="C266" t="s">
        <v>2861</v>
      </c>
      <c r="D266" t="s">
        <v>4574</v>
      </c>
    </row>
    <row r="267" spans="1:4" x14ac:dyDescent="0.4">
      <c r="A267" t="s">
        <v>1037</v>
      </c>
      <c r="B267" t="s">
        <v>3156</v>
      </c>
      <c r="C267" t="s">
        <v>3159</v>
      </c>
      <c r="D267" t="s">
        <v>3160</v>
      </c>
    </row>
    <row r="268" spans="1:4" x14ac:dyDescent="0.4">
      <c r="A268" t="s">
        <v>941</v>
      </c>
      <c r="B268" t="s">
        <v>4466</v>
      </c>
      <c r="C268" t="s">
        <v>4467</v>
      </c>
      <c r="D268" t="s">
        <v>4468</v>
      </c>
    </row>
    <row r="269" spans="1:4" x14ac:dyDescent="0.4">
      <c r="A269" t="s">
        <v>4897</v>
      </c>
      <c r="B269" t="s">
        <v>4898</v>
      </c>
      <c r="C269" t="s">
        <v>4467</v>
      </c>
      <c r="D269" t="s">
        <v>4902</v>
      </c>
    </row>
    <row r="270" spans="1:4" x14ac:dyDescent="0.4">
      <c r="A270" t="s">
        <v>1061</v>
      </c>
      <c r="B270" t="s">
        <v>1483</v>
      </c>
      <c r="C270" t="s">
        <v>1486</v>
      </c>
      <c r="D270" t="s">
        <v>1487</v>
      </c>
    </row>
    <row r="271" spans="1:4" x14ac:dyDescent="0.4">
      <c r="A271" t="s">
        <v>1222</v>
      </c>
      <c r="B271" t="s">
        <v>2529</v>
      </c>
      <c r="C271" t="s">
        <v>1486</v>
      </c>
      <c r="D271" t="s">
        <v>2532</v>
      </c>
    </row>
    <row r="272" spans="1:4" x14ac:dyDescent="0.4">
      <c r="A272" t="s">
        <v>951</v>
      </c>
      <c r="B272" t="s">
        <v>1348</v>
      </c>
      <c r="C272" t="s">
        <v>1353</v>
      </c>
      <c r="D272" t="s">
        <v>1354</v>
      </c>
    </row>
    <row r="273" spans="1:4" x14ac:dyDescent="0.4">
      <c r="A273" t="s">
        <v>951</v>
      </c>
      <c r="B273" t="s">
        <v>1583</v>
      </c>
      <c r="C273" t="s">
        <v>1353</v>
      </c>
      <c r="D273" t="s">
        <v>1585</v>
      </c>
    </row>
    <row r="274" spans="1:4" x14ac:dyDescent="0.4">
      <c r="A274" t="s">
        <v>951</v>
      </c>
      <c r="B274" t="s">
        <v>1744</v>
      </c>
      <c r="C274" t="s">
        <v>1353</v>
      </c>
      <c r="D274" t="s">
        <v>1750</v>
      </c>
    </row>
    <row r="275" spans="1:4" x14ac:dyDescent="0.4">
      <c r="A275" t="s">
        <v>1037</v>
      </c>
      <c r="B275" t="s">
        <v>4516</v>
      </c>
      <c r="C275" t="s">
        <v>1353</v>
      </c>
      <c r="D275" t="s">
        <v>4517</v>
      </c>
    </row>
    <row r="276" spans="1:4" x14ac:dyDescent="0.4">
      <c r="A276" t="s">
        <v>951</v>
      </c>
      <c r="B276" t="s">
        <v>1348</v>
      </c>
      <c r="C276" t="s">
        <v>1355</v>
      </c>
      <c r="D276" t="s">
        <v>1356</v>
      </c>
    </row>
    <row r="277" spans="1:4" x14ac:dyDescent="0.4">
      <c r="A277" t="s">
        <v>951</v>
      </c>
      <c r="B277" t="s">
        <v>1583</v>
      </c>
      <c r="C277" t="s">
        <v>1355</v>
      </c>
      <c r="D277" t="s">
        <v>1586</v>
      </c>
    </row>
    <row r="278" spans="1:4" x14ac:dyDescent="0.4">
      <c r="A278" t="s">
        <v>951</v>
      </c>
      <c r="B278" t="s">
        <v>1744</v>
      </c>
      <c r="C278" t="s">
        <v>1355</v>
      </c>
      <c r="D278" t="s">
        <v>1751</v>
      </c>
    </row>
    <row r="279" spans="1:4" x14ac:dyDescent="0.4">
      <c r="A279" t="s">
        <v>2174</v>
      </c>
      <c r="B279" t="s">
        <v>2175</v>
      </c>
      <c r="C279" t="s">
        <v>1355</v>
      </c>
      <c r="D279" t="s">
        <v>2180</v>
      </c>
    </row>
    <row r="280" spans="1:4" x14ac:dyDescent="0.4">
      <c r="A280" t="s">
        <v>1785</v>
      </c>
      <c r="B280" t="s">
        <v>4597</v>
      </c>
      <c r="C280" t="s">
        <v>4602</v>
      </c>
      <c r="D280" t="s">
        <v>4603</v>
      </c>
    </row>
    <row r="281" spans="1:4" x14ac:dyDescent="0.4">
      <c r="A281" t="s">
        <v>2027</v>
      </c>
      <c r="B281" t="s">
        <v>2432</v>
      </c>
      <c r="C281" t="s">
        <v>2433</v>
      </c>
      <c r="D281" t="s">
        <v>2434</v>
      </c>
    </row>
    <row r="282" spans="1:4" x14ac:dyDescent="0.4">
      <c r="A282" t="s">
        <v>2027</v>
      </c>
      <c r="B282" t="s">
        <v>2603</v>
      </c>
      <c r="C282" t="s">
        <v>2433</v>
      </c>
      <c r="D282" t="s">
        <v>2606</v>
      </c>
    </row>
    <row r="283" spans="1:4" x14ac:dyDescent="0.4">
      <c r="A283" t="s">
        <v>1037</v>
      </c>
      <c r="B283" t="s">
        <v>2138</v>
      </c>
      <c r="C283" t="s">
        <v>2143</v>
      </c>
      <c r="D283" t="s">
        <v>2144</v>
      </c>
    </row>
    <row r="284" spans="1:4" x14ac:dyDescent="0.4">
      <c r="A284" t="s">
        <v>2901</v>
      </c>
      <c r="B284" t="s">
        <v>4975</v>
      </c>
      <c r="C284" t="s">
        <v>2143</v>
      </c>
      <c r="D284" t="s">
        <v>4978</v>
      </c>
    </row>
    <row r="285" spans="1:4" x14ac:dyDescent="0.4">
      <c r="A285" t="s">
        <v>1222</v>
      </c>
      <c r="B285" t="s">
        <v>1223</v>
      </c>
      <c r="C285" t="s">
        <v>1228</v>
      </c>
      <c r="D285" t="s">
        <v>1229</v>
      </c>
    </row>
    <row r="286" spans="1:4" x14ac:dyDescent="0.4">
      <c r="A286" t="s">
        <v>2065</v>
      </c>
      <c r="B286" t="s">
        <v>2660</v>
      </c>
      <c r="C286" t="s">
        <v>2533</v>
      </c>
      <c r="D286" t="s">
        <v>2661</v>
      </c>
    </row>
    <row r="287" spans="1:4" x14ac:dyDescent="0.4">
      <c r="A287" t="s">
        <v>1222</v>
      </c>
      <c r="B287" t="s">
        <v>2529</v>
      </c>
      <c r="C287" t="s">
        <v>2533</v>
      </c>
      <c r="D287" t="s">
        <v>2534</v>
      </c>
    </row>
    <row r="288" spans="1:4" x14ac:dyDescent="0.4">
      <c r="A288" t="s">
        <v>2027</v>
      </c>
      <c r="B288" t="s">
        <v>2603</v>
      </c>
      <c r="C288" t="s">
        <v>2607</v>
      </c>
      <c r="D288" t="s">
        <v>2608</v>
      </c>
    </row>
    <row r="289" spans="1:4" x14ac:dyDescent="0.4">
      <c r="A289" t="s">
        <v>2027</v>
      </c>
      <c r="B289" t="s">
        <v>2376</v>
      </c>
      <c r="C289" t="s">
        <v>2377</v>
      </c>
      <c r="D289" t="s">
        <v>2378</v>
      </c>
    </row>
    <row r="290" spans="1:4" x14ac:dyDescent="0.4">
      <c r="A290" t="s">
        <v>1923</v>
      </c>
      <c r="B290" t="s">
        <v>3224</v>
      </c>
      <c r="C290" t="s">
        <v>3225</v>
      </c>
      <c r="D290" t="s">
        <v>3226</v>
      </c>
    </row>
    <row r="291" spans="1:4" x14ac:dyDescent="0.4">
      <c r="A291" t="s">
        <v>1037</v>
      </c>
      <c r="B291" t="s">
        <v>3237</v>
      </c>
      <c r="C291" t="s">
        <v>3240</v>
      </c>
      <c r="D291" t="s">
        <v>3241</v>
      </c>
    </row>
    <row r="292" spans="1:4" x14ac:dyDescent="0.4">
      <c r="A292" t="s">
        <v>860</v>
      </c>
      <c r="C292" t="s">
        <v>35991</v>
      </c>
      <c r="D292" t="s">
        <v>35992</v>
      </c>
    </row>
    <row r="293" spans="1:4" x14ac:dyDescent="0.4">
      <c r="A293" t="s">
        <v>35977</v>
      </c>
      <c r="B293" t="s">
        <v>4991</v>
      </c>
      <c r="C293" t="s">
        <v>35991</v>
      </c>
      <c r="D293" t="s">
        <v>35993</v>
      </c>
    </row>
    <row r="294" spans="1:4" x14ac:dyDescent="0.4">
      <c r="A294" t="s">
        <v>1923</v>
      </c>
      <c r="B294" t="s">
        <v>3482</v>
      </c>
      <c r="C294" t="s">
        <v>3483</v>
      </c>
      <c r="D294" t="s">
        <v>3484</v>
      </c>
    </row>
    <row r="295" spans="1:4" x14ac:dyDescent="0.4">
      <c r="A295" t="s">
        <v>658</v>
      </c>
      <c r="B295" t="s">
        <v>5068</v>
      </c>
      <c r="C295" t="s">
        <v>5071</v>
      </c>
      <c r="D295" t="s">
        <v>5072</v>
      </c>
    </row>
    <row r="296" spans="1:4" x14ac:dyDescent="0.4">
      <c r="A296" t="s">
        <v>1785</v>
      </c>
      <c r="B296" t="s">
        <v>4597</v>
      </c>
      <c r="C296" t="s">
        <v>4604</v>
      </c>
      <c r="D296" t="s">
        <v>4605</v>
      </c>
    </row>
    <row r="297" spans="1:4" x14ac:dyDescent="0.4">
      <c r="A297" t="s">
        <v>1061</v>
      </c>
      <c r="B297" t="s">
        <v>5248</v>
      </c>
      <c r="C297" t="s">
        <v>4604</v>
      </c>
      <c r="D297" t="s">
        <v>5249</v>
      </c>
    </row>
    <row r="298" spans="1:4" x14ac:dyDescent="0.4">
      <c r="A298" t="s">
        <v>941</v>
      </c>
      <c r="B298" t="s">
        <v>2393</v>
      </c>
      <c r="C298" t="s">
        <v>2394</v>
      </c>
      <c r="D298" t="s">
        <v>2395</v>
      </c>
    </row>
    <row r="299" spans="1:4" x14ac:dyDescent="0.4">
      <c r="A299" t="s">
        <v>941</v>
      </c>
      <c r="B299" t="s">
        <v>2622</v>
      </c>
      <c r="C299" t="s">
        <v>2628</v>
      </c>
      <c r="D299" t="s">
        <v>2629</v>
      </c>
    </row>
    <row r="300" spans="1:4" x14ac:dyDescent="0.4">
      <c r="A300" t="s">
        <v>941</v>
      </c>
      <c r="B300" t="s">
        <v>3107</v>
      </c>
      <c r="C300" t="s">
        <v>2628</v>
      </c>
      <c r="D300" t="s">
        <v>3115</v>
      </c>
    </row>
    <row r="301" spans="1:4" x14ac:dyDescent="0.4">
      <c r="A301" t="s">
        <v>941</v>
      </c>
      <c r="B301" t="s">
        <v>4000</v>
      </c>
      <c r="C301" t="s">
        <v>2628</v>
      </c>
      <c r="D301" t="s">
        <v>4003</v>
      </c>
    </row>
    <row r="302" spans="1:4" x14ac:dyDescent="0.4">
      <c r="A302" t="s">
        <v>860</v>
      </c>
      <c r="B302" t="s">
        <v>4131</v>
      </c>
      <c r="C302" t="s">
        <v>1125</v>
      </c>
      <c r="D302" t="s">
        <v>4132</v>
      </c>
    </row>
    <row r="303" spans="1:4" x14ac:dyDescent="0.4">
      <c r="A303" t="s">
        <v>748</v>
      </c>
      <c r="B303" t="s">
        <v>1123</v>
      </c>
      <c r="C303" t="s">
        <v>1125</v>
      </c>
      <c r="D303" t="s">
        <v>1126</v>
      </c>
    </row>
    <row r="304" spans="1:4" x14ac:dyDescent="0.4">
      <c r="A304" t="s">
        <v>1159</v>
      </c>
      <c r="B304" t="s">
        <v>3354</v>
      </c>
      <c r="C304" t="s">
        <v>3355</v>
      </c>
      <c r="D304" t="s">
        <v>3356</v>
      </c>
    </row>
    <row r="305" spans="1:4" x14ac:dyDescent="0.4">
      <c r="A305" t="s">
        <v>1159</v>
      </c>
      <c r="B305" t="s">
        <v>4302</v>
      </c>
      <c r="C305" t="s">
        <v>3355</v>
      </c>
      <c r="D305" t="s">
        <v>4313</v>
      </c>
    </row>
    <row r="306" spans="1:4" x14ac:dyDescent="0.4">
      <c r="A306" t="s">
        <v>748</v>
      </c>
      <c r="B306" t="s">
        <v>4276</v>
      </c>
      <c r="C306" t="s">
        <v>4282</v>
      </c>
      <c r="D306" t="s">
        <v>4283</v>
      </c>
    </row>
    <row r="307" spans="1:4" x14ac:dyDescent="0.4">
      <c r="A307" t="s">
        <v>1923</v>
      </c>
      <c r="B307" t="s">
        <v>4689</v>
      </c>
      <c r="C307" t="s">
        <v>4690</v>
      </c>
      <c r="D307" t="s">
        <v>4691</v>
      </c>
    </row>
    <row r="308" spans="1:4" x14ac:dyDescent="0.4">
      <c r="A308" t="s">
        <v>1208</v>
      </c>
      <c r="B308" t="s">
        <v>5259</v>
      </c>
      <c r="C308" t="s">
        <v>5260</v>
      </c>
      <c r="D308" t="s">
        <v>5261</v>
      </c>
    </row>
    <row r="309" spans="1:4" x14ac:dyDescent="0.4">
      <c r="A309" t="s">
        <v>2270</v>
      </c>
      <c r="B309" t="s">
        <v>3389</v>
      </c>
      <c r="C309" t="s">
        <v>1004</v>
      </c>
      <c r="D309" t="s">
        <v>3390</v>
      </c>
    </row>
    <row r="310" spans="1:4" x14ac:dyDescent="0.4">
      <c r="A310" t="s">
        <v>748</v>
      </c>
      <c r="B310" t="s">
        <v>1003</v>
      </c>
      <c r="C310" t="s">
        <v>1004</v>
      </c>
      <c r="D310" t="s">
        <v>1005</v>
      </c>
    </row>
    <row r="311" spans="1:4" x14ac:dyDescent="0.4">
      <c r="A311" t="s">
        <v>1923</v>
      </c>
      <c r="B311" t="s">
        <v>4451</v>
      </c>
      <c r="C311" t="s">
        <v>1004</v>
      </c>
      <c r="D311" t="s">
        <v>4452</v>
      </c>
    </row>
    <row r="312" spans="1:4" x14ac:dyDescent="0.4">
      <c r="A312" t="s">
        <v>1061</v>
      </c>
      <c r="B312" t="s">
        <v>4951</v>
      </c>
      <c r="C312" t="s">
        <v>4961</v>
      </c>
      <c r="D312" t="s">
        <v>4962</v>
      </c>
    </row>
    <row r="313" spans="1:4" x14ac:dyDescent="0.4">
      <c r="A313" t="s">
        <v>1852</v>
      </c>
      <c r="B313" t="s">
        <v>4369</v>
      </c>
      <c r="C313" t="s">
        <v>4370</v>
      </c>
      <c r="D313" t="s">
        <v>4371</v>
      </c>
    </row>
    <row r="314" spans="1:4" x14ac:dyDescent="0.4">
      <c r="A314" t="s">
        <v>2027</v>
      </c>
      <c r="B314" t="s">
        <v>2603</v>
      </c>
      <c r="C314" t="s">
        <v>2609</v>
      </c>
      <c r="D314" t="s">
        <v>2610</v>
      </c>
    </row>
    <row r="315" spans="1:4" x14ac:dyDescent="0.4">
      <c r="A315" t="s">
        <v>2027</v>
      </c>
      <c r="B315" t="s">
        <v>4827</v>
      </c>
      <c r="C315" t="s">
        <v>2609</v>
      </c>
      <c r="D315" t="s">
        <v>4829</v>
      </c>
    </row>
    <row r="316" spans="1:4" x14ac:dyDescent="0.4">
      <c r="A316" t="s">
        <v>2027</v>
      </c>
      <c r="B316" t="s">
        <v>2376</v>
      </c>
      <c r="C316" t="s">
        <v>2379</v>
      </c>
      <c r="D316" t="s">
        <v>2380</v>
      </c>
    </row>
    <row r="317" spans="1:4" x14ac:dyDescent="0.4">
      <c r="A317" t="s">
        <v>2027</v>
      </c>
      <c r="B317" t="s">
        <v>2603</v>
      </c>
      <c r="C317" t="s">
        <v>2379</v>
      </c>
      <c r="D317" t="s">
        <v>2611</v>
      </c>
    </row>
    <row r="318" spans="1:4" x14ac:dyDescent="0.4">
      <c r="A318" t="s">
        <v>2027</v>
      </c>
      <c r="B318" t="s">
        <v>4827</v>
      </c>
      <c r="C318" t="s">
        <v>2379</v>
      </c>
      <c r="D318" t="s">
        <v>4830</v>
      </c>
    </row>
    <row r="319" spans="1:4" x14ac:dyDescent="0.4">
      <c r="A319" t="s">
        <v>2901</v>
      </c>
      <c r="B319" t="s">
        <v>5381</v>
      </c>
      <c r="C319" t="s">
        <v>2379</v>
      </c>
      <c r="D319" t="s">
        <v>5382</v>
      </c>
    </row>
    <row r="320" spans="1:4" x14ac:dyDescent="0.4">
      <c r="A320" t="s">
        <v>2588</v>
      </c>
      <c r="B320" t="s">
        <v>35953</v>
      </c>
      <c r="C320" t="s">
        <v>35959</v>
      </c>
      <c r="D320" t="s">
        <v>35960</v>
      </c>
    </row>
    <row r="321" spans="1:4" x14ac:dyDescent="0.4">
      <c r="A321" t="s">
        <v>1061</v>
      </c>
      <c r="B321" t="s">
        <v>1062</v>
      </c>
      <c r="C321" t="s">
        <v>1069</v>
      </c>
      <c r="D321" t="s">
        <v>1070</v>
      </c>
    </row>
    <row r="322" spans="1:4" x14ac:dyDescent="0.4">
      <c r="A322" t="s">
        <v>1061</v>
      </c>
      <c r="B322" t="s">
        <v>4951</v>
      </c>
      <c r="C322" t="s">
        <v>1069</v>
      </c>
      <c r="D322" t="s">
        <v>4963</v>
      </c>
    </row>
    <row r="323" spans="1:4" x14ac:dyDescent="0.4">
      <c r="A323" t="s">
        <v>2475</v>
      </c>
      <c r="B323" t="s">
        <v>4241</v>
      </c>
      <c r="C323" t="s">
        <v>1069</v>
      </c>
      <c r="D323" t="s">
        <v>4243</v>
      </c>
    </row>
    <row r="324" spans="1:4" x14ac:dyDescent="0.4">
      <c r="A324" t="s">
        <v>2475</v>
      </c>
      <c r="B324" t="s">
        <v>4706</v>
      </c>
      <c r="C324" t="s">
        <v>1069</v>
      </c>
      <c r="D324" t="s">
        <v>4712</v>
      </c>
    </row>
    <row r="325" spans="1:4" x14ac:dyDescent="0.4">
      <c r="A325" t="s">
        <v>1159</v>
      </c>
      <c r="B325" t="s">
        <v>1160</v>
      </c>
      <c r="C325" t="s">
        <v>1069</v>
      </c>
      <c r="D325" t="s">
        <v>1163</v>
      </c>
    </row>
    <row r="326" spans="1:4" x14ac:dyDescent="0.4">
      <c r="A326" t="s">
        <v>1037</v>
      </c>
      <c r="B326" t="s">
        <v>3675</v>
      </c>
      <c r="C326" t="s">
        <v>1069</v>
      </c>
      <c r="D326" t="s">
        <v>3677</v>
      </c>
    </row>
    <row r="327" spans="1:4" ht="34.799999999999997" x14ac:dyDescent="0.4">
      <c r="B327" t="s">
        <v>3781</v>
      </c>
      <c r="C327" t="s">
        <v>35944</v>
      </c>
      <c r="D327" s="9" t="s">
        <v>35945</v>
      </c>
    </row>
    <row r="328" spans="1:4" x14ac:dyDescent="0.4">
      <c r="A328" t="s">
        <v>2065</v>
      </c>
      <c r="B328" t="s">
        <v>4659</v>
      </c>
      <c r="C328" t="s">
        <v>4662</v>
      </c>
      <c r="D328" t="s">
        <v>4663</v>
      </c>
    </row>
    <row r="329" spans="1:4" x14ac:dyDescent="0.4">
      <c r="A329" t="s">
        <v>1222</v>
      </c>
      <c r="B329" t="s">
        <v>5409</v>
      </c>
      <c r="C329" t="s">
        <v>4662</v>
      </c>
      <c r="D329" t="s">
        <v>5411</v>
      </c>
    </row>
    <row r="330" spans="1:4" x14ac:dyDescent="0.4">
      <c r="A330" t="s">
        <v>2027</v>
      </c>
      <c r="B330" t="s">
        <v>4827</v>
      </c>
      <c r="C330" t="s">
        <v>4831</v>
      </c>
      <c r="D330" t="s">
        <v>4832</v>
      </c>
    </row>
    <row r="331" spans="1:4" x14ac:dyDescent="0.4">
      <c r="A331" t="s">
        <v>2901</v>
      </c>
      <c r="B331" t="s">
        <v>4880</v>
      </c>
      <c r="C331" t="s">
        <v>4882</v>
      </c>
      <c r="D331" t="s">
        <v>4883</v>
      </c>
    </row>
    <row r="332" spans="1:4" x14ac:dyDescent="0.4">
      <c r="A332" t="s">
        <v>2270</v>
      </c>
      <c r="B332" t="s">
        <v>3389</v>
      </c>
      <c r="C332" t="s">
        <v>3391</v>
      </c>
      <c r="D332" t="s">
        <v>3392</v>
      </c>
    </row>
    <row r="333" spans="1:4" x14ac:dyDescent="0.4">
      <c r="A333" t="s">
        <v>1222</v>
      </c>
      <c r="B333" t="s">
        <v>3195</v>
      </c>
      <c r="C333" t="s">
        <v>3200</v>
      </c>
      <c r="D333" t="s">
        <v>3201</v>
      </c>
    </row>
    <row r="334" spans="1:4" x14ac:dyDescent="0.4">
      <c r="A334" t="s">
        <v>2045</v>
      </c>
      <c r="B334" t="s">
        <v>2046</v>
      </c>
      <c r="C334" t="s">
        <v>2049</v>
      </c>
      <c r="D334" t="s">
        <v>2050</v>
      </c>
    </row>
    <row r="335" spans="1:4" x14ac:dyDescent="0.4">
      <c r="A335" t="s">
        <v>2475</v>
      </c>
      <c r="B335" t="s">
        <v>3299</v>
      </c>
      <c r="C335" t="s">
        <v>2049</v>
      </c>
      <c r="D335" t="s">
        <v>3302</v>
      </c>
    </row>
    <row r="336" spans="1:4" x14ac:dyDescent="0.4">
      <c r="A336" t="s">
        <v>1785</v>
      </c>
      <c r="B336" t="s">
        <v>1786</v>
      </c>
      <c r="C336" t="s">
        <v>1789</v>
      </c>
      <c r="D336" t="s">
        <v>1790</v>
      </c>
    </row>
    <row r="337" spans="1:4" x14ac:dyDescent="0.4">
      <c r="A337" t="s">
        <v>1785</v>
      </c>
      <c r="B337" t="s">
        <v>2794</v>
      </c>
      <c r="C337" t="s">
        <v>1789</v>
      </c>
      <c r="D337" t="s">
        <v>2798</v>
      </c>
    </row>
    <row r="338" spans="1:4" x14ac:dyDescent="0.4">
      <c r="A338" t="s">
        <v>1785</v>
      </c>
      <c r="B338" t="s">
        <v>4597</v>
      </c>
      <c r="C338" t="s">
        <v>1789</v>
      </c>
      <c r="D338" t="s">
        <v>4606</v>
      </c>
    </row>
    <row r="339" spans="1:4" x14ac:dyDescent="0.4">
      <c r="A339" t="s">
        <v>2174</v>
      </c>
      <c r="B339" t="s">
        <v>3803</v>
      </c>
      <c r="C339" t="s">
        <v>1789</v>
      </c>
      <c r="D339" t="s">
        <v>3809</v>
      </c>
    </row>
    <row r="340" spans="1:4" x14ac:dyDescent="0.4">
      <c r="A340" s="6" t="s">
        <v>1061</v>
      </c>
      <c r="B340" s="6" t="s">
        <v>1062</v>
      </c>
      <c r="C340" s="6" t="s">
        <v>1071</v>
      </c>
      <c r="D340" s="6" t="s">
        <v>1072</v>
      </c>
    </row>
    <row r="341" spans="1:4" x14ac:dyDescent="0.4">
      <c r="A341" t="s">
        <v>1061</v>
      </c>
      <c r="B341" t="s">
        <v>1542</v>
      </c>
      <c r="C341" t="s">
        <v>1071</v>
      </c>
      <c r="D341" t="s">
        <v>1548</v>
      </c>
    </row>
    <row r="342" spans="1:4" x14ac:dyDescent="0.4">
      <c r="A342" t="s">
        <v>1061</v>
      </c>
      <c r="B342" t="s">
        <v>4951</v>
      </c>
      <c r="C342" t="s">
        <v>1071</v>
      </c>
      <c r="D342" t="s">
        <v>4964</v>
      </c>
    </row>
    <row r="343" spans="1:4" x14ac:dyDescent="0.4">
      <c r="A343" t="s">
        <v>1061</v>
      </c>
      <c r="B343" t="s">
        <v>5120</v>
      </c>
      <c r="C343" t="s">
        <v>1071</v>
      </c>
      <c r="D343" t="s">
        <v>5124</v>
      </c>
    </row>
    <row r="344" spans="1:4" x14ac:dyDescent="0.4">
      <c r="C344" t="s">
        <v>35963</v>
      </c>
      <c r="D344" t="s">
        <v>35964</v>
      </c>
    </row>
    <row r="345" spans="1:4" x14ac:dyDescent="0.4">
      <c r="A345" t="s">
        <v>2270</v>
      </c>
      <c r="B345" t="s">
        <v>4794</v>
      </c>
      <c r="C345" t="s">
        <v>794</v>
      </c>
      <c r="D345" t="s">
        <v>4795</v>
      </c>
    </row>
    <row r="346" spans="1:4" x14ac:dyDescent="0.4">
      <c r="A346" t="s">
        <v>788</v>
      </c>
      <c r="B346" t="s">
        <v>789</v>
      </c>
      <c r="C346" t="s">
        <v>794</v>
      </c>
      <c r="D346" t="s">
        <v>795</v>
      </c>
    </row>
    <row r="347" spans="1:4" x14ac:dyDescent="0.4">
      <c r="A347" t="s">
        <v>748</v>
      </c>
      <c r="B347" t="s">
        <v>3941</v>
      </c>
      <c r="C347" t="s">
        <v>3949</v>
      </c>
      <c r="D347" t="s">
        <v>3950</v>
      </c>
    </row>
    <row r="348" spans="1:4" x14ac:dyDescent="0.4">
      <c r="A348" t="s">
        <v>1619</v>
      </c>
      <c r="B348" t="s">
        <v>1620</v>
      </c>
      <c r="C348" t="s">
        <v>796</v>
      </c>
      <c r="D348" t="s">
        <v>1623</v>
      </c>
    </row>
    <row r="349" spans="1:4" x14ac:dyDescent="0.4">
      <c r="A349" t="s">
        <v>788</v>
      </c>
      <c r="B349" t="s">
        <v>789</v>
      </c>
      <c r="C349" t="s">
        <v>796</v>
      </c>
      <c r="D349" t="s">
        <v>797</v>
      </c>
    </row>
    <row r="350" spans="1:4" x14ac:dyDescent="0.4">
      <c r="A350" t="s">
        <v>1037</v>
      </c>
      <c r="B350" t="s">
        <v>2959</v>
      </c>
      <c r="C350" t="s">
        <v>2977</v>
      </c>
      <c r="D350" t="s">
        <v>2978</v>
      </c>
    </row>
    <row r="351" spans="1:4" x14ac:dyDescent="0.4">
      <c r="A351" t="s">
        <v>1852</v>
      </c>
      <c r="B351" t="s">
        <v>4369</v>
      </c>
      <c r="C351" t="s">
        <v>4202</v>
      </c>
      <c r="D351" t="s">
        <v>4372</v>
      </c>
    </row>
    <row r="352" spans="1:4" x14ac:dyDescent="0.4">
      <c r="A352" t="s">
        <v>1037</v>
      </c>
      <c r="B352" t="s">
        <v>4201</v>
      </c>
      <c r="C352" t="s">
        <v>4202</v>
      </c>
      <c r="D352" t="s">
        <v>4203</v>
      </c>
    </row>
    <row r="353" spans="1:4" x14ac:dyDescent="0.4">
      <c r="A353" t="s">
        <v>1037</v>
      </c>
      <c r="B353" t="s">
        <v>4201</v>
      </c>
      <c r="C353" t="s">
        <v>4204</v>
      </c>
      <c r="D353" t="s">
        <v>4205</v>
      </c>
    </row>
    <row r="354" spans="1:4" x14ac:dyDescent="0.4">
      <c r="A354" t="s">
        <v>658</v>
      </c>
      <c r="B354" t="s">
        <v>971</v>
      </c>
      <c r="C354" t="s">
        <v>972</v>
      </c>
      <c r="D354" t="s">
        <v>973</v>
      </c>
    </row>
    <row r="355" spans="1:4" x14ac:dyDescent="0.4">
      <c r="A355" t="s">
        <v>1037</v>
      </c>
      <c r="B355" t="s">
        <v>3237</v>
      </c>
      <c r="C355" t="s">
        <v>972</v>
      </c>
      <c r="D355" t="s">
        <v>3242</v>
      </c>
    </row>
    <row r="356" spans="1:4" x14ac:dyDescent="0.4">
      <c r="A356" t="s">
        <v>748</v>
      </c>
      <c r="B356" t="s">
        <v>4276</v>
      </c>
      <c r="C356" t="s">
        <v>4284</v>
      </c>
      <c r="D356" t="s">
        <v>4285</v>
      </c>
    </row>
    <row r="357" spans="1:4" x14ac:dyDescent="0.4">
      <c r="A357" t="s">
        <v>941</v>
      </c>
      <c r="B357" t="s">
        <v>3107</v>
      </c>
      <c r="C357" t="s">
        <v>1928</v>
      </c>
      <c r="D357" t="s">
        <v>3116</v>
      </c>
    </row>
    <row r="358" spans="1:4" x14ac:dyDescent="0.4">
      <c r="A358" t="s">
        <v>941</v>
      </c>
      <c r="B358" t="s">
        <v>4000</v>
      </c>
      <c r="C358" t="s">
        <v>1928</v>
      </c>
      <c r="D358" t="s">
        <v>4004</v>
      </c>
    </row>
    <row r="359" spans="1:4" x14ac:dyDescent="0.4">
      <c r="A359" t="s">
        <v>2027</v>
      </c>
      <c r="B359" t="s">
        <v>4827</v>
      </c>
      <c r="C359" t="s">
        <v>1928</v>
      </c>
      <c r="D359" t="s">
        <v>4833</v>
      </c>
    </row>
    <row r="360" spans="1:4" x14ac:dyDescent="0.4">
      <c r="A360" t="s">
        <v>1037</v>
      </c>
      <c r="B360" t="s">
        <v>1927</v>
      </c>
      <c r="C360" t="s">
        <v>1928</v>
      </c>
      <c r="D360" t="s">
        <v>1929</v>
      </c>
    </row>
    <row r="361" spans="1:4" x14ac:dyDescent="0.4">
      <c r="A361" t="s">
        <v>1619</v>
      </c>
      <c r="B361" t="s">
        <v>3453</v>
      </c>
      <c r="C361" t="s">
        <v>3454</v>
      </c>
      <c r="D361" t="s">
        <v>3455</v>
      </c>
    </row>
    <row r="362" spans="1:4" x14ac:dyDescent="0.4">
      <c r="A362" t="s">
        <v>1619</v>
      </c>
      <c r="B362" t="s">
        <v>3781</v>
      </c>
      <c r="C362" t="s">
        <v>3454</v>
      </c>
      <c r="D362" t="s">
        <v>3785</v>
      </c>
    </row>
    <row r="363" spans="1:4" x14ac:dyDescent="0.4">
      <c r="A363" t="s">
        <v>2475</v>
      </c>
      <c r="B363" t="s">
        <v>4241</v>
      </c>
      <c r="C363" t="s">
        <v>3454</v>
      </c>
      <c r="D363" t="s">
        <v>4244</v>
      </c>
    </row>
    <row r="364" spans="1:4" x14ac:dyDescent="0.4">
      <c r="A364" t="s">
        <v>1923</v>
      </c>
      <c r="B364" t="s">
        <v>4451</v>
      </c>
      <c r="C364" t="s">
        <v>4453</v>
      </c>
      <c r="D364" t="s">
        <v>4454</v>
      </c>
    </row>
    <row r="365" spans="1:4" x14ac:dyDescent="0.4">
      <c r="A365" t="s">
        <v>658</v>
      </c>
      <c r="B365" t="s">
        <v>3898</v>
      </c>
      <c r="C365" t="s">
        <v>3903</v>
      </c>
      <c r="D365" t="s">
        <v>3904</v>
      </c>
    </row>
    <row r="366" spans="1:4" x14ac:dyDescent="0.4">
      <c r="A366" t="s">
        <v>1222</v>
      </c>
      <c r="B366" t="s">
        <v>2529</v>
      </c>
      <c r="C366" t="s">
        <v>660</v>
      </c>
      <c r="D366" t="s">
        <v>2535</v>
      </c>
    </row>
    <row r="367" spans="1:4" x14ac:dyDescent="0.4">
      <c r="A367" t="s">
        <v>658</v>
      </c>
      <c r="B367" t="s">
        <v>659</v>
      </c>
      <c r="C367" t="s">
        <v>660</v>
      </c>
      <c r="D367" t="s">
        <v>661</v>
      </c>
    </row>
    <row r="368" spans="1:4" x14ac:dyDescent="0.4">
      <c r="A368" t="s">
        <v>2270</v>
      </c>
      <c r="B368" t="s">
        <v>4794</v>
      </c>
      <c r="C368" t="s">
        <v>1624</v>
      </c>
      <c r="D368" t="s">
        <v>4796</v>
      </c>
    </row>
    <row r="369" spans="1:4" x14ac:dyDescent="0.4">
      <c r="A369" t="s">
        <v>951</v>
      </c>
      <c r="B369" t="s">
        <v>1685</v>
      </c>
      <c r="C369" t="s">
        <v>1624</v>
      </c>
      <c r="D369" t="s">
        <v>1688</v>
      </c>
    </row>
    <row r="370" spans="1:4" x14ac:dyDescent="0.4">
      <c r="A370" t="s">
        <v>1619</v>
      </c>
      <c r="B370" t="s">
        <v>1620</v>
      </c>
      <c r="C370" t="s">
        <v>1624</v>
      </c>
      <c r="D370" t="s">
        <v>1625</v>
      </c>
    </row>
    <row r="371" spans="1:4" x14ac:dyDescent="0.4">
      <c r="A371" t="s">
        <v>860</v>
      </c>
      <c r="B371" t="s">
        <v>2321</v>
      </c>
      <c r="C371" t="s">
        <v>1325</v>
      </c>
      <c r="D371" t="s">
        <v>2327</v>
      </c>
    </row>
    <row r="372" spans="1:4" x14ac:dyDescent="0.4">
      <c r="A372" t="s">
        <v>2270</v>
      </c>
      <c r="B372" t="s">
        <v>4186</v>
      </c>
      <c r="C372" t="s">
        <v>1325</v>
      </c>
      <c r="D372" t="s">
        <v>4187</v>
      </c>
    </row>
    <row r="373" spans="1:4" x14ac:dyDescent="0.4">
      <c r="A373" t="s">
        <v>951</v>
      </c>
      <c r="B373" t="s">
        <v>2689</v>
      </c>
      <c r="C373" t="s">
        <v>1325</v>
      </c>
      <c r="D373" t="s">
        <v>2691</v>
      </c>
    </row>
    <row r="374" spans="1:4" x14ac:dyDescent="0.4">
      <c r="A374" t="s">
        <v>1208</v>
      </c>
      <c r="B374" t="s">
        <v>1321</v>
      </c>
      <c r="C374" t="s">
        <v>1325</v>
      </c>
      <c r="D374" t="s">
        <v>1326</v>
      </c>
    </row>
    <row r="375" spans="1:4" x14ac:dyDescent="0.4">
      <c r="A375" t="s">
        <v>1208</v>
      </c>
      <c r="B375" t="s">
        <v>3685</v>
      </c>
      <c r="C375" t="s">
        <v>1325</v>
      </c>
      <c r="D375" t="s">
        <v>3688</v>
      </c>
    </row>
    <row r="376" spans="1:4" x14ac:dyDescent="0.4">
      <c r="A376" t="s">
        <v>860</v>
      </c>
      <c r="B376" t="s">
        <v>5396</v>
      </c>
      <c r="C376" t="s">
        <v>5262</v>
      </c>
      <c r="D376" t="s">
        <v>5397</v>
      </c>
    </row>
    <row r="377" spans="1:4" x14ac:dyDescent="0.4">
      <c r="A377" t="s">
        <v>1208</v>
      </c>
      <c r="B377" t="s">
        <v>5259</v>
      </c>
      <c r="C377" t="s">
        <v>5262</v>
      </c>
      <c r="D377" t="s">
        <v>5263</v>
      </c>
    </row>
    <row r="378" spans="1:4" x14ac:dyDescent="0.4">
      <c r="A378" t="s">
        <v>941</v>
      </c>
      <c r="B378" t="s">
        <v>1279</v>
      </c>
      <c r="C378" t="s">
        <v>1282</v>
      </c>
      <c r="D378" t="s">
        <v>1283</v>
      </c>
    </row>
    <row r="379" spans="1:4" x14ac:dyDescent="0.4">
      <c r="A379" t="s">
        <v>941</v>
      </c>
      <c r="B379" t="s">
        <v>3107</v>
      </c>
      <c r="C379" t="s">
        <v>1282</v>
      </c>
      <c r="D379" t="s">
        <v>3117</v>
      </c>
    </row>
    <row r="380" spans="1:4" x14ac:dyDescent="0.4">
      <c r="A380" t="s">
        <v>941</v>
      </c>
      <c r="B380" t="s">
        <v>4136</v>
      </c>
      <c r="C380" t="s">
        <v>1282</v>
      </c>
      <c r="D380" t="s">
        <v>4137</v>
      </c>
    </row>
    <row r="381" spans="1:4" x14ac:dyDescent="0.4">
      <c r="A381" t="s">
        <v>941</v>
      </c>
      <c r="B381" t="s">
        <v>4737</v>
      </c>
      <c r="C381" t="s">
        <v>1282</v>
      </c>
      <c r="D381" t="s">
        <v>4738</v>
      </c>
    </row>
    <row r="382" spans="1:4" x14ac:dyDescent="0.4">
      <c r="A382" t="s">
        <v>941</v>
      </c>
      <c r="B382" t="s">
        <v>4775</v>
      </c>
      <c r="C382" t="s">
        <v>1282</v>
      </c>
      <c r="D382" t="s">
        <v>4776</v>
      </c>
    </row>
    <row r="383" spans="1:4" x14ac:dyDescent="0.4">
      <c r="A383" t="s">
        <v>1852</v>
      </c>
      <c r="B383" t="s">
        <v>3595</v>
      </c>
      <c r="C383" t="s">
        <v>3600</v>
      </c>
      <c r="D383" t="s">
        <v>3601</v>
      </c>
    </row>
    <row r="384" spans="1:4" x14ac:dyDescent="0.4">
      <c r="A384" t="s">
        <v>748</v>
      </c>
      <c r="B384" t="s">
        <v>3941</v>
      </c>
      <c r="C384" t="s">
        <v>662</v>
      </c>
      <c r="D384" t="s">
        <v>3951</v>
      </c>
    </row>
    <row r="385" spans="1:4" x14ac:dyDescent="0.4">
      <c r="A385" t="s">
        <v>2065</v>
      </c>
      <c r="B385" t="s">
        <v>2660</v>
      </c>
      <c r="C385" t="s">
        <v>662</v>
      </c>
      <c r="D385" t="s">
        <v>2662</v>
      </c>
    </row>
    <row r="386" spans="1:4" x14ac:dyDescent="0.4">
      <c r="A386" t="s">
        <v>658</v>
      </c>
      <c r="B386" t="s">
        <v>659</v>
      </c>
      <c r="C386" t="s">
        <v>662</v>
      </c>
      <c r="D386" t="s">
        <v>663</v>
      </c>
    </row>
    <row r="387" spans="1:4" x14ac:dyDescent="0.4">
      <c r="A387" t="s">
        <v>658</v>
      </c>
      <c r="B387" t="s">
        <v>2112</v>
      </c>
      <c r="C387" t="s">
        <v>662</v>
      </c>
      <c r="D387" t="s">
        <v>2113</v>
      </c>
    </row>
    <row r="388" spans="1:4" x14ac:dyDescent="0.4">
      <c r="A388" t="s">
        <v>658</v>
      </c>
      <c r="B388" t="s">
        <v>3898</v>
      </c>
      <c r="C388" t="s">
        <v>662</v>
      </c>
      <c r="D388" t="s">
        <v>3905</v>
      </c>
    </row>
    <row r="389" spans="1:4" x14ac:dyDescent="0.4">
      <c r="A389" t="s">
        <v>658</v>
      </c>
      <c r="B389" t="s">
        <v>5068</v>
      </c>
      <c r="C389" t="s">
        <v>662</v>
      </c>
      <c r="D389" t="s">
        <v>5073</v>
      </c>
    </row>
    <row r="390" spans="1:4" x14ac:dyDescent="0.4">
      <c r="A390" t="s">
        <v>1037</v>
      </c>
      <c r="B390" t="s">
        <v>1821</v>
      </c>
      <c r="C390" t="s">
        <v>1823</v>
      </c>
      <c r="D390" t="s">
        <v>1824</v>
      </c>
    </row>
    <row r="391" spans="1:4" x14ac:dyDescent="0.4">
      <c r="A391" t="s">
        <v>1037</v>
      </c>
      <c r="B391" t="s">
        <v>2138</v>
      </c>
      <c r="C391" t="s">
        <v>1823</v>
      </c>
      <c r="D391" t="s">
        <v>2145</v>
      </c>
    </row>
    <row r="392" spans="1:4" x14ac:dyDescent="0.4">
      <c r="A392" t="s">
        <v>1222</v>
      </c>
      <c r="B392" t="s">
        <v>3558</v>
      </c>
      <c r="C392" t="s">
        <v>3562</v>
      </c>
      <c r="D392" t="s">
        <v>3563</v>
      </c>
    </row>
    <row r="393" spans="1:4" x14ac:dyDescent="0.4">
      <c r="A393" t="s">
        <v>1208</v>
      </c>
      <c r="B393" t="s">
        <v>3500</v>
      </c>
      <c r="C393" t="s">
        <v>3507</v>
      </c>
      <c r="D393" t="s">
        <v>3508</v>
      </c>
    </row>
    <row r="394" spans="1:4" x14ac:dyDescent="0.4">
      <c r="A394" t="s">
        <v>1222</v>
      </c>
      <c r="B394" t="s">
        <v>3764</v>
      </c>
      <c r="C394" t="s">
        <v>3096</v>
      </c>
      <c r="D394" t="s">
        <v>3768</v>
      </c>
    </row>
    <row r="395" spans="1:4" x14ac:dyDescent="0.4">
      <c r="A395" t="s">
        <v>1923</v>
      </c>
      <c r="B395" t="s">
        <v>3094</v>
      </c>
      <c r="C395" t="s">
        <v>3096</v>
      </c>
      <c r="D395" t="s">
        <v>3097</v>
      </c>
    </row>
    <row r="396" spans="1:4" x14ac:dyDescent="0.4">
      <c r="A396" t="s">
        <v>1785</v>
      </c>
      <c r="B396" t="s">
        <v>2367</v>
      </c>
      <c r="C396" t="s">
        <v>2368</v>
      </c>
      <c r="D396" t="s">
        <v>2369</v>
      </c>
    </row>
    <row r="397" spans="1:4" x14ac:dyDescent="0.4">
      <c r="A397" t="s">
        <v>951</v>
      </c>
      <c r="B397" t="s">
        <v>1348</v>
      </c>
      <c r="C397" t="s">
        <v>1357</v>
      </c>
      <c r="D397" t="s">
        <v>1358</v>
      </c>
    </row>
    <row r="398" spans="1:4" x14ac:dyDescent="0.4">
      <c r="A398" t="s">
        <v>860</v>
      </c>
      <c r="B398" t="s">
        <v>1562</v>
      </c>
      <c r="C398" t="s">
        <v>1006</v>
      </c>
      <c r="D398" t="s">
        <v>1565</v>
      </c>
    </row>
    <row r="399" spans="1:4" x14ac:dyDescent="0.4">
      <c r="A399" t="s">
        <v>748</v>
      </c>
      <c r="B399" t="s">
        <v>1003</v>
      </c>
      <c r="C399" t="s">
        <v>1006</v>
      </c>
      <c r="D399" t="s">
        <v>1007</v>
      </c>
    </row>
    <row r="400" spans="1:4" x14ac:dyDescent="0.4">
      <c r="A400" t="s">
        <v>748</v>
      </c>
      <c r="B400" t="s">
        <v>4149</v>
      </c>
      <c r="C400" t="s">
        <v>1006</v>
      </c>
      <c r="D400" t="s">
        <v>4150</v>
      </c>
    </row>
    <row r="401" spans="1:4" x14ac:dyDescent="0.4">
      <c r="A401" t="s">
        <v>860</v>
      </c>
      <c r="B401" t="s">
        <v>3608</v>
      </c>
      <c r="C401" t="s">
        <v>3609</v>
      </c>
      <c r="D401" t="s">
        <v>3610</v>
      </c>
    </row>
    <row r="402" spans="1:4" x14ac:dyDescent="0.4">
      <c r="A402" t="s">
        <v>951</v>
      </c>
      <c r="B402" t="s">
        <v>1744</v>
      </c>
      <c r="C402" t="s">
        <v>1752</v>
      </c>
      <c r="D402" t="s">
        <v>1753</v>
      </c>
    </row>
    <row r="403" spans="1:4" x14ac:dyDescent="0.4">
      <c r="A403" t="s">
        <v>951</v>
      </c>
      <c r="B403" t="s">
        <v>1744</v>
      </c>
      <c r="C403" t="s">
        <v>1754</v>
      </c>
      <c r="D403" t="s">
        <v>1755</v>
      </c>
    </row>
    <row r="404" spans="1:4" x14ac:dyDescent="0.4">
      <c r="A404" t="s">
        <v>941</v>
      </c>
      <c r="B404" t="s">
        <v>2728</v>
      </c>
      <c r="C404" t="s">
        <v>2733</v>
      </c>
      <c r="D404" t="s">
        <v>2734</v>
      </c>
    </row>
    <row r="405" spans="1:4" x14ac:dyDescent="0.4">
      <c r="A405" t="s">
        <v>1923</v>
      </c>
      <c r="B405" t="s">
        <v>3224</v>
      </c>
      <c r="C405" t="s">
        <v>3227</v>
      </c>
      <c r="D405" t="s">
        <v>3228</v>
      </c>
    </row>
    <row r="406" spans="1:4" x14ac:dyDescent="0.4">
      <c r="A406" t="s">
        <v>2270</v>
      </c>
      <c r="B406" t="s">
        <v>2271</v>
      </c>
      <c r="C406" t="s">
        <v>2272</v>
      </c>
      <c r="D406" t="s">
        <v>2273</v>
      </c>
    </row>
    <row r="407" spans="1:4" x14ac:dyDescent="0.4">
      <c r="A407" t="s">
        <v>748</v>
      </c>
      <c r="B407" t="s">
        <v>1258</v>
      </c>
      <c r="C407" t="s">
        <v>1259</v>
      </c>
      <c r="D407" t="s">
        <v>1260</v>
      </c>
    </row>
    <row r="408" spans="1:4" x14ac:dyDescent="0.4">
      <c r="A408" t="s">
        <v>941</v>
      </c>
      <c r="B408" t="s">
        <v>4466</v>
      </c>
      <c r="C408" t="s">
        <v>4469</v>
      </c>
      <c r="D408" t="s">
        <v>4470</v>
      </c>
    </row>
    <row r="409" spans="1:4" x14ac:dyDescent="0.4">
      <c r="A409" t="s">
        <v>941</v>
      </c>
      <c r="B409" t="s">
        <v>4737</v>
      </c>
      <c r="C409" t="s">
        <v>4469</v>
      </c>
      <c r="D409" t="s">
        <v>4739</v>
      </c>
    </row>
    <row r="410" spans="1:4" x14ac:dyDescent="0.4">
      <c r="A410" t="s">
        <v>2027</v>
      </c>
      <c r="B410" t="s">
        <v>4827</v>
      </c>
      <c r="C410" t="s">
        <v>4469</v>
      </c>
      <c r="D410" t="s">
        <v>4834</v>
      </c>
    </row>
    <row r="411" spans="1:4" x14ac:dyDescent="0.4">
      <c r="A411" t="s">
        <v>748</v>
      </c>
      <c r="B411" t="s">
        <v>1408</v>
      </c>
      <c r="C411" t="s">
        <v>1409</v>
      </c>
      <c r="D411" t="s">
        <v>1410</v>
      </c>
    </row>
    <row r="412" spans="1:4" x14ac:dyDescent="0.4">
      <c r="A412" t="s">
        <v>748</v>
      </c>
      <c r="B412" t="s">
        <v>3734</v>
      </c>
      <c r="C412" t="s">
        <v>1409</v>
      </c>
      <c r="D412" t="s">
        <v>3736</v>
      </c>
    </row>
    <row r="413" spans="1:4" x14ac:dyDescent="0.4">
      <c r="A413" t="s">
        <v>748</v>
      </c>
      <c r="B413" t="s">
        <v>5029</v>
      </c>
      <c r="C413" t="s">
        <v>1409</v>
      </c>
      <c r="D413" t="s">
        <v>5030</v>
      </c>
    </row>
    <row r="414" spans="1:4" x14ac:dyDescent="0.4">
      <c r="A414" t="s">
        <v>748</v>
      </c>
      <c r="B414" t="s">
        <v>1408</v>
      </c>
      <c r="C414" t="s">
        <v>1411</v>
      </c>
      <c r="D414" t="s">
        <v>1412</v>
      </c>
    </row>
    <row r="415" spans="1:4" x14ac:dyDescent="0.4">
      <c r="A415" t="s">
        <v>748</v>
      </c>
      <c r="B415" t="s">
        <v>3734</v>
      </c>
      <c r="C415" t="s">
        <v>1411</v>
      </c>
      <c r="D415" t="s">
        <v>3737</v>
      </c>
    </row>
    <row r="416" spans="1:4" x14ac:dyDescent="0.4">
      <c r="A416" t="s">
        <v>941</v>
      </c>
      <c r="B416" t="s">
        <v>3107</v>
      </c>
      <c r="C416" t="s">
        <v>2536</v>
      </c>
      <c r="D416" t="s">
        <v>3118</v>
      </c>
    </row>
    <row r="417" spans="1:4" x14ac:dyDescent="0.4">
      <c r="A417" t="s">
        <v>1222</v>
      </c>
      <c r="B417" t="s">
        <v>2529</v>
      </c>
      <c r="C417" t="s">
        <v>2536</v>
      </c>
      <c r="D417" t="s">
        <v>2537</v>
      </c>
    </row>
    <row r="418" spans="1:4" x14ac:dyDescent="0.4">
      <c r="A418" t="s">
        <v>748</v>
      </c>
      <c r="B418" t="s">
        <v>2856</v>
      </c>
      <c r="C418" t="s">
        <v>2863</v>
      </c>
      <c r="D418" t="s">
        <v>2864</v>
      </c>
    </row>
    <row r="419" spans="1:4" x14ac:dyDescent="0.4">
      <c r="A419" t="s">
        <v>748</v>
      </c>
      <c r="B419" t="s">
        <v>4571</v>
      </c>
      <c r="C419" t="s">
        <v>2863</v>
      </c>
      <c r="D419" t="s">
        <v>4575</v>
      </c>
    </row>
    <row r="420" spans="1:4" x14ac:dyDescent="0.4">
      <c r="A420" t="s">
        <v>1785</v>
      </c>
      <c r="B420" t="s">
        <v>4597</v>
      </c>
      <c r="C420" t="s">
        <v>3554</v>
      </c>
      <c r="D420" t="s">
        <v>4607</v>
      </c>
    </row>
    <row r="421" spans="1:4" x14ac:dyDescent="0.4">
      <c r="A421" t="s">
        <v>2174</v>
      </c>
      <c r="B421" t="s">
        <v>3552</v>
      </c>
      <c r="C421" t="s">
        <v>3554</v>
      </c>
      <c r="D421" t="s">
        <v>3555</v>
      </c>
    </row>
    <row r="422" spans="1:4" x14ac:dyDescent="0.4">
      <c r="A422" t="s">
        <v>951</v>
      </c>
      <c r="B422" t="s">
        <v>1348</v>
      </c>
      <c r="C422" t="s">
        <v>1359</v>
      </c>
      <c r="D422" t="s">
        <v>1360</v>
      </c>
    </row>
    <row r="423" spans="1:4" x14ac:dyDescent="0.4">
      <c r="A423" t="s">
        <v>951</v>
      </c>
      <c r="B423" t="s">
        <v>2689</v>
      </c>
      <c r="C423" t="s">
        <v>1359</v>
      </c>
      <c r="D423" t="s">
        <v>2692</v>
      </c>
    </row>
    <row r="424" spans="1:4" x14ac:dyDescent="0.4">
      <c r="A424" t="s">
        <v>951</v>
      </c>
      <c r="B424" t="s">
        <v>1685</v>
      </c>
      <c r="C424" t="s">
        <v>1689</v>
      </c>
      <c r="D424" t="s">
        <v>1690</v>
      </c>
    </row>
    <row r="425" spans="1:4" x14ac:dyDescent="0.4">
      <c r="A425" t="s">
        <v>951</v>
      </c>
      <c r="B425" t="s">
        <v>2689</v>
      </c>
      <c r="C425" t="s">
        <v>1689</v>
      </c>
      <c r="D425" t="s">
        <v>2693</v>
      </c>
    </row>
    <row r="426" spans="1:4" x14ac:dyDescent="0.4">
      <c r="A426" t="s">
        <v>2065</v>
      </c>
      <c r="B426" t="s">
        <v>5037</v>
      </c>
      <c r="C426" t="s">
        <v>5038</v>
      </c>
      <c r="D426" t="s">
        <v>5039</v>
      </c>
    </row>
    <row r="427" spans="1:4" x14ac:dyDescent="0.4">
      <c r="A427" t="s">
        <v>1222</v>
      </c>
      <c r="B427" t="s">
        <v>5409</v>
      </c>
      <c r="C427" t="s">
        <v>5038</v>
      </c>
      <c r="D427" t="s">
        <v>5412</v>
      </c>
    </row>
    <row r="428" spans="1:4" x14ac:dyDescent="0.4">
      <c r="A428" t="s">
        <v>941</v>
      </c>
      <c r="B428" t="s">
        <v>4092</v>
      </c>
      <c r="C428" t="s">
        <v>3689</v>
      </c>
      <c r="D428" t="s">
        <v>4093</v>
      </c>
    </row>
    <row r="429" spans="1:4" x14ac:dyDescent="0.4">
      <c r="A429" t="s">
        <v>1208</v>
      </c>
      <c r="B429" t="s">
        <v>3685</v>
      </c>
      <c r="C429" t="s">
        <v>3689</v>
      </c>
      <c r="D429" t="s">
        <v>3690</v>
      </c>
    </row>
    <row r="430" spans="1:4" ht="34.799999999999997" x14ac:dyDescent="0.4">
      <c r="A430" t="s">
        <v>748</v>
      </c>
      <c r="B430" t="s">
        <v>3734</v>
      </c>
      <c r="C430" t="s">
        <v>8529</v>
      </c>
      <c r="D430" s="9" t="s">
        <v>8531</v>
      </c>
    </row>
    <row r="431" spans="1:4" x14ac:dyDescent="0.4">
      <c r="A431" t="s">
        <v>1208</v>
      </c>
      <c r="B431" t="s">
        <v>3685</v>
      </c>
      <c r="C431" t="s">
        <v>8529</v>
      </c>
      <c r="D431" t="s">
        <v>8530</v>
      </c>
    </row>
    <row r="432" spans="1:4" x14ac:dyDescent="0.4">
      <c r="A432" t="s">
        <v>941</v>
      </c>
      <c r="B432" t="s">
        <v>1279</v>
      </c>
      <c r="C432" t="s">
        <v>1284</v>
      </c>
      <c r="D432" t="s">
        <v>1285</v>
      </c>
    </row>
    <row r="433" spans="1:4" x14ac:dyDescent="0.4">
      <c r="A433" t="s">
        <v>941</v>
      </c>
      <c r="B433" t="s">
        <v>4000</v>
      </c>
      <c r="C433" t="s">
        <v>1284</v>
      </c>
      <c r="D433" t="s">
        <v>4005</v>
      </c>
    </row>
    <row r="434" spans="1:4" x14ac:dyDescent="0.4">
      <c r="A434" t="s">
        <v>2027</v>
      </c>
      <c r="B434" t="s">
        <v>2376</v>
      </c>
      <c r="C434" t="s">
        <v>1284</v>
      </c>
      <c r="D434" t="s">
        <v>2381</v>
      </c>
    </row>
    <row r="435" spans="1:4" x14ac:dyDescent="0.4">
      <c r="A435" t="s">
        <v>2027</v>
      </c>
      <c r="B435" t="s">
        <v>4827</v>
      </c>
      <c r="C435" t="s">
        <v>1284</v>
      </c>
      <c r="D435" t="s">
        <v>4836</v>
      </c>
    </row>
    <row r="436" spans="1:4" x14ac:dyDescent="0.4">
      <c r="A436" t="s">
        <v>2027</v>
      </c>
      <c r="B436" t="s">
        <v>3709</v>
      </c>
      <c r="C436" t="s">
        <v>3710</v>
      </c>
      <c r="D436" t="s">
        <v>3711</v>
      </c>
    </row>
    <row r="437" spans="1:4" x14ac:dyDescent="0.4">
      <c r="A437" t="s">
        <v>2027</v>
      </c>
      <c r="B437" t="s">
        <v>4827</v>
      </c>
      <c r="C437" t="s">
        <v>3710</v>
      </c>
      <c r="D437" t="s">
        <v>4835</v>
      </c>
    </row>
    <row r="438" spans="1:4" x14ac:dyDescent="0.4">
      <c r="A438" t="s">
        <v>1923</v>
      </c>
      <c r="B438" t="s">
        <v>2461</v>
      </c>
      <c r="C438" t="s">
        <v>2462</v>
      </c>
      <c r="D438" t="s">
        <v>2463</v>
      </c>
    </row>
    <row r="439" spans="1:4" x14ac:dyDescent="0.4">
      <c r="A439" t="s">
        <v>1923</v>
      </c>
      <c r="B439" t="s">
        <v>2845</v>
      </c>
      <c r="C439" t="s">
        <v>2462</v>
      </c>
      <c r="D439" t="s">
        <v>2848</v>
      </c>
    </row>
    <row r="440" spans="1:4" x14ac:dyDescent="0.4">
      <c r="A440" t="s">
        <v>1923</v>
      </c>
      <c r="B440" t="s">
        <v>4358</v>
      </c>
      <c r="C440" t="s">
        <v>2462</v>
      </c>
      <c r="D440" t="s">
        <v>4359</v>
      </c>
    </row>
    <row r="441" spans="1:4" x14ac:dyDescent="0.4">
      <c r="A441" t="s">
        <v>1923</v>
      </c>
      <c r="B441" t="s">
        <v>3094</v>
      </c>
      <c r="C441" t="s">
        <v>3098</v>
      </c>
      <c r="D441" t="s">
        <v>3099</v>
      </c>
    </row>
    <row r="442" spans="1:4" x14ac:dyDescent="0.4">
      <c r="A442" t="s">
        <v>1061</v>
      </c>
      <c r="B442" t="s">
        <v>1062</v>
      </c>
      <c r="C442" t="s">
        <v>1039</v>
      </c>
      <c r="D442" t="s">
        <v>1073</v>
      </c>
    </row>
    <row r="443" spans="1:4" x14ac:dyDescent="0.4">
      <c r="A443" t="s">
        <v>1037</v>
      </c>
      <c r="B443" t="s">
        <v>1038</v>
      </c>
      <c r="C443" t="s">
        <v>1039</v>
      </c>
      <c r="D443" t="s">
        <v>1040</v>
      </c>
    </row>
    <row r="444" spans="1:4" x14ac:dyDescent="0.4">
      <c r="A444" t="s">
        <v>1159</v>
      </c>
      <c r="B444" t="s">
        <v>3354</v>
      </c>
      <c r="C444" t="s">
        <v>3357</v>
      </c>
      <c r="D444" t="s">
        <v>3358</v>
      </c>
    </row>
    <row r="445" spans="1:4" x14ac:dyDescent="0.4">
      <c r="A445" t="s">
        <v>1923</v>
      </c>
      <c r="B445" t="s">
        <v>3094</v>
      </c>
      <c r="C445" t="s">
        <v>3100</v>
      </c>
      <c r="D445" t="s">
        <v>3101</v>
      </c>
    </row>
    <row r="446" spans="1:4" x14ac:dyDescent="0.4">
      <c r="A446" t="s">
        <v>1923</v>
      </c>
      <c r="B446" t="s">
        <v>3482</v>
      </c>
      <c r="C446" t="s">
        <v>3100</v>
      </c>
      <c r="D446" t="s">
        <v>3485</v>
      </c>
    </row>
    <row r="447" spans="1:4" ht="34.799999999999997" x14ac:dyDescent="0.4">
      <c r="B447" t="s">
        <v>35947</v>
      </c>
      <c r="C447" t="s">
        <v>35946</v>
      </c>
      <c r="D447" s="45" t="s">
        <v>35948</v>
      </c>
    </row>
    <row r="448" spans="1:4" x14ac:dyDescent="0.4">
      <c r="A448" t="s">
        <v>1785</v>
      </c>
      <c r="B448" t="s">
        <v>2367</v>
      </c>
      <c r="C448" t="s">
        <v>2370</v>
      </c>
      <c r="D448" t="s">
        <v>2371</v>
      </c>
    </row>
    <row r="449" spans="1:4" x14ac:dyDescent="0.4">
      <c r="A449" t="s">
        <v>2901</v>
      </c>
      <c r="B449" t="s">
        <v>4975</v>
      </c>
      <c r="C449" t="s">
        <v>2370</v>
      </c>
      <c r="D449" t="s">
        <v>4979</v>
      </c>
    </row>
    <row r="450" spans="1:4" x14ac:dyDescent="0.4">
      <c r="A450" t="s">
        <v>860</v>
      </c>
      <c r="B450" t="s">
        <v>861</v>
      </c>
      <c r="C450" t="s">
        <v>864</v>
      </c>
      <c r="D450" t="s">
        <v>865</v>
      </c>
    </row>
    <row r="451" spans="1:4" x14ac:dyDescent="0.4">
      <c r="A451" t="s">
        <v>2475</v>
      </c>
      <c r="B451" t="s">
        <v>3299</v>
      </c>
      <c r="C451" t="s">
        <v>3303</v>
      </c>
      <c r="D451" t="s">
        <v>3304</v>
      </c>
    </row>
    <row r="452" spans="1:4" x14ac:dyDescent="0.4">
      <c r="A452" t="s">
        <v>2475</v>
      </c>
      <c r="B452" t="s">
        <v>3299</v>
      </c>
      <c r="C452" t="s">
        <v>3305</v>
      </c>
      <c r="D452" t="s">
        <v>3306</v>
      </c>
    </row>
    <row r="453" spans="1:4" x14ac:dyDescent="0.4">
      <c r="A453" t="s">
        <v>2270</v>
      </c>
      <c r="B453" t="s">
        <v>4794</v>
      </c>
      <c r="C453" t="s">
        <v>1428</v>
      </c>
      <c r="D453" t="s">
        <v>4797</v>
      </c>
    </row>
    <row r="454" spans="1:4" x14ac:dyDescent="0.4">
      <c r="A454" t="s">
        <v>951</v>
      </c>
      <c r="B454" t="s">
        <v>1685</v>
      </c>
      <c r="C454" t="s">
        <v>1428</v>
      </c>
      <c r="D454" t="s">
        <v>1691</v>
      </c>
    </row>
    <row r="455" spans="1:4" x14ac:dyDescent="0.4">
      <c r="A455" t="s">
        <v>951</v>
      </c>
      <c r="B455" t="s">
        <v>2689</v>
      </c>
      <c r="C455" t="s">
        <v>1428</v>
      </c>
      <c r="D455" t="s">
        <v>2694</v>
      </c>
    </row>
    <row r="456" spans="1:4" x14ac:dyDescent="0.4">
      <c r="A456" t="s">
        <v>748</v>
      </c>
      <c r="B456" t="s">
        <v>1427</v>
      </c>
      <c r="C456" t="s">
        <v>1428</v>
      </c>
      <c r="D456" t="s">
        <v>1429</v>
      </c>
    </row>
    <row r="457" spans="1:4" x14ac:dyDescent="0.4">
      <c r="A457" t="s">
        <v>1208</v>
      </c>
      <c r="B457" t="s">
        <v>2679</v>
      </c>
      <c r="C457" t="s">
        <v>1428</v>
      </c>
      <c r="D457" t="s">
        <v>2680</v>
      </c>
    </row>
    <row r="458" spans="1:4" x14ac:dyDescent="0.4">
      <c r="A458" t="s">
        <v>951</v>
      </c>
      <c r="B458" t="s">
        <v>1348</v>
      </c>
      <c r="C458" t="s">
        <v>1361</v>
      </c>
      <c r="D458" t="s">
        <v>1362</v>
      </c>
    </row>
    <row r="459" spans="1:4" x14ac:dyDescent="0.4">
      <c r="A459" t="s">
        <v>951</v>
      </c>
      <c r="B459" t="s">
        <v>1583</v>
      </c>
      <c r="C459" t="s">
        <v>1361</v>
      </c>
      <c r="D459" t="s">
        <v>1587</v>
      </c>
    </row>
    <row r="460" spans="1:4" x14ac:dyDescent="0.4">
      <c r="A460" t="s">
        <v>951</v>
      </c>
      <c r="B460" t="s">
        <v>1744</v>
      </c>
      <c r="C460" t="s">
        <v>1361</v>
      </c>
      <c r="D460" t="s">
        <v>1756</v>
      </c>
    </row>
    <row r="461" spans="1:4" x14ac:dyDescent="0.4">
      <c r="A461" t="s">
        <v>951</v>
      </c>
      <c r="B461" t="s">
        <v>3425</v>
      </c>
      <c r="C461" t="s">
        <v>1361</v>
      </c>
      <c r="D461" t="s">
        <v>3430</v>
      </c>
    </row>
    <row r="462" spans="1:4" x14ac:dyDescent="0.4">
      <c r="A462" t="s">
        <v>5175</v>
      </c>
      <c r="B462" t="s">
        <v>5176</v>
      </c>
      <c r="C462" t="s">
        <v>1361</v>
      </c>
      <c r="D462" t="s">
        <v>5181</v>
      </c>
    </row>
    <row r="463" spans="1:4" x14ac:dyDescent="0.4">
      <c r="A463" t="s">
        <v>2065</v>
      </c>
      <c r="B463" t="s">
        <v>4659</v>
      </c>
      <c r="C463" t="s">
        <v>798</v>
      </c>
      <c r="D463" t="s">
        <v>4664</v>
      </c>
    </row>
    <row r="464" spans="1:4" x14ac:dyDescent="0.4">
      <c r="A464" t="s">
        <v>788</v>
      </c>
      <c r="B464" t="s">
        <v>789</v>
      </c>
      <c r="C464" t="s">
        <v>798</v>
      </c>
      <c r="D464" t="s">
        <v>799</v>
      </c>
    </row>
    <row r="465" spans="1:4" x14ac:dyDescent="0.4">
      <c r="A465" t="s">
        <v>2174</v>
      </c>
      <c r="B465" t="s">
        <v>3803</v>
      </c>
      <c r="C465" t="s">
        <v>800</v>
      </c>
      <c r="D465" t="s">
        <v>3810</v>
      </c>
    </row>
    <row r="466" spans="1:4" x14ac:dyDescent="0.4">
      <c r="A466" t="s">
        <v>788</v>
      </c>
      <c r="B466" t="s">
        <v>789</v>
      </c>
      <c r="C466" t="s">
        <v>800</v>
      </c>
      <c r="D466" t="s">
        <v>801</v>
      </c>
    </row>
    <row r="467" spans="1:4" x14ac:dyDescent="0.4">
      <c r="A467" t="s">
        <v>2065</v>
      </c>
      <c r="B467" t="s">
        <v>2066</v>
      </c>
      <c r="C467" t="s">
        <v>2067</v>
      </c>
      <c r="D467" t="s">
        <v>2068</v>
      </c>
    </row>
    <row r="468" spans="1:4" x14ac:dyDescent="0.4">
      <c r="A468" t="s">
        <v>2065</v>
      </c>
      <c r="B468" t="s">
        <v>5037</v>
      </c>
      <c r="C468" t="s">
        <v>2067</v>
      </c>
      <c r="D468" t="s">
        <v>5040</v>
      </c>
    </row>
    <row r="469" spans="1:4" x14ac:dyDescent="0.4">
      <c r="A469" t="s">
        <v>2475</v>
      </c>
      <c r="B469" t="s">
        <v>3299</v>
      </c>
      <c r="C469" t="s">
        <v>3307</v>
      </c>
      <c r="D469" t="s">
        <v>3308</v>
      </c>
    </row>
    <row r="470" spans="1:4" x14ac:dyDescent="0.4">
      <c r="A470" t="s">
        <v>2174</v>
      </c>
      <c r="B470" t="s">
        <v>2175</v>
      </c>
      <c r="C470" t="s">
        <v>2146</v>
      </c>
      <c r="D470" t="s">
        <v>2181</v>
      </c>
    </row>
    <row r="471" spans="1:4" x14ac:dyDescent="0.4">
      <c r="A471" t="s">
        <v>2174</v>
      </c>
      <c r="B471" t="s">
        <v>3803</v>
      </c>
      <c r="C471" t="s">
        <v>2146</v>
      </c>
      <c r="D471" t="s">
        <v>3811</v>
      </c>
    </row>
    <row r="472" spans="1:4" x14ac:dyDescent="0.4">
      <c r="A472" t="s">
        <v>1037</v>
      </c>
      <c r="B472" t="s">
        <v>2138</v>
      </c>
      <c r="C472" t="s">
        <v>2146</v>
      </c>
      <c r="D472" t="s">
        <v>2147</v>
      </c>
    </row>
    <row r="473" spans="1:4" x14ac:dyDescent="0.4">
      <c r="A473" t="s">
        <v>860</v>
      </c>
      <c r="B473" t="s">
        <v>2321</v>
      </c>
      <c r="C473" t="s">
        <v>2328</v>
      </c>
      <c r="D473" t="s">
        <v>2329</v>
      </c>
    </row>
    <row r="474" spans="1:4" x14ac:dyDescent="0.4">
      <c r="A474" t="s">
        <v>860</v>
      </c>
      <c r="B474" t="s">
        <v>2321</v>
      </c>
      <c r="C474" t="s">
        <v>2330</v>
      </c>
      <c r="D474" t="s">
        <v>2331</v>
      </c>
    </row>
    <row r="475" spans="1:4" x14ac:dyDescent="0.4">
      <c r="A475" t="s">
        <v>2270</v>
      </c>
      <c r="B475" t="s">
        <v>3027</v>
      </c>
      <c r="C475" t="s">
        <v>2330</v>
      </c>
      <c r="D475" t="s">
        <v>3031</v>
      </c>
    </row>
    <row r="476" spans="1:4" x14ac:dyDescent="0.4">
      <c r="A476" t="s">
        <v>1061</v>
      </c>
      <c r="B476" t="s">
        <v>5248</v>
      </c>
      <c r="C476" t="s">
        <v>5250</v>
      </c>
      <c r="D476" t="s">
        <v>5251</v>
      </c>
    </row>
    <row r="477" spans="1:4" x14ac:dyDescent="0.4">
      <c r="A477" t="s">
        <v>2065</v>
      </c>
      <c r="B477" t="s">
        <v>4659</v>
      </c>
      <c r="C477" t="s">
        <v>4665</v>
      </c>
      <c r="D477" t="s">
        <v>4666</v>
      </c>
    </row>
    <row r="478" spans="1:4" x14ac:dyDescent="0.4">
      <c r="A478" t="s">
        <v>1222</v>
      </c>
      <c r="B478" t="s">
        <v>2277</v>
      </c>
      <c r="C478" t="s">
        <v>2284</v>
      </c>
      <c r="D478" t="s">
        <v>2285</v>
      </c>
    </row>
    <row r="479" spans="1:4" x14ac:dyDescent="0.4">
      <c r="A479" t="s">
        <v>4897</v>
      </c>
      <c r="B479" t="s">
        <v>5278</v>
      </c>
      <c r="C479" t="s">
        <v>5281</v>
      </c>
      <c r="D479" t="s">
        <v>5282</v>
      </c>
    </row>
    <row r="480" spans="1:4" x14ac:dyDescent="0.4">
      <c r="A480" t="s">
        <v>951</v>
      </c>
      <c r="B480" t="s">
        <v>1685</v>
      </c>
      <c r="C480" t="s">
        <v>1692</v>
      </c>
      <c r="D480" t="s">
        <v>1693</v>
      </c>
    </row>
    <row r="481" spans="1:4" x14ac:dyDescent="0.4">
      <c r="A481" t="s">
        <v>748</v>
      </c>
      <c r="B481" t="s">
        <v>1003</v>
      </c>
      <c r="C481" t="s">
        <v>1008</v>
      </c>
      <c r="D481" t="s">
        <v>1009</v>
      </c>
    </row>
    <row r="482" spans="1:4" x14ac:dyDescent="0.4">
      <c r="A482" t="s">
        <v>748</v>
      </c>
      <c r="B482" t="s">
        <v>1427</v>
      </c>
      <c r="C482" t="s">
        <v>1430</v>
      </c>
      <c r="D482" t="s">
        <v>1431</v>
      </c>
    </row>
    <row r="483" spans="1:4" x14ac:dyDescent="0.4">
      <c r="A483" t="s">
        <v>860</v>
      </c>
      <c r="B483" t="s">
        <v>1562</v>
      </c>
      <c r="C483" t="s">
        <v>1010</v>
      </c>
      <c r="D483" t="s">
        <v>1566</v>
      </c>
    </row>
    <row r="484" spans="1:4" x14ac:dyDescent="0.4">
      <c r="A484" t="s">
        <v>1852</v>
      </c>
      <c r="B484" t="s">
        <v>1863</v>
      </c>
      <c r="C484" t="s">
        <v>1010</v>
      </c>
      <c r="D484" t="s">
        <v>1869</v>
      </c>
    </row>
    <row r="485" spans="1:4" x14ac:dyDescent="0.4">
      <c r="A485" t="s">
        <v>748</v>
      </c>
      <c r="B485" t="s">
        <v>1003</v>
      </c>
      <c r="C485" t="s">
        <v>1010</v>
      </c>
      <c r="D485" t="s">
        <v>1011</v>
      </c>
    </row>
    <row r="486" spans="1:4" x14ac:dyDescent="0.4">
      <c r="A486" t="s">
        <v>748</v>
      </c>
      <c r="B486" t="s">
        <v>1427</v>
      </c>
      <c r="C486" t="s">
        <v>1010</v>
      </c>
      <c r="D486" t="s">
        <v>1432</v>
      </c>
    </row>
    <row r="487" spans="1:4" x14ac:dyDescent="0.4">
      <c r="A487" t="s">
        <v>748</v>
      </c>
      <c r="B487" t="s">
        <v>3734</v>
      </c>
      <c r="C487" t="s">
        <v>1010</v>
      </c>
      <c r="D487" t="s">
        <v>3738</v>
      </c>
    </row>
    <row r="488" spans="1:4" x14ac:dyDescent="0.4">
      <c r="A488" t="s">
        <v>2174</v>
      </c>
      <c r="B488" t="s">
        <v>3803</v>
      </c>
      <c r="C488" t="s">
        <v>2262</v>
      </c>
      <c r="D488" t="s">
        <v>3812</v>
      </c>
    </row>
    <row r="489" spans="1:4" x14ac:dyDescent="0.4">
      <c r="A489" t="s">
        <v>2258</v>
      </c>
      <c r="B489" t="s">
        <v>2259</v>
      </c>
      <c r="C489" t="s">
        <v>2262</v>
      </c>
      <c r="D489" t="s">
        <v>2263</v>
      </c>
    </row>
    <row r="490" spans="1:4" x14ac:dyDescent="0.4">
      <c r="A490" t="s">
        <v>2901</v>
      </c>
      <c r="B490" t="s">
        <v>4975</v>
      </c>
      <c r="C490" t="s">
        <v>2262</v>
      </c>
      <c r="D490" t="s">
        <v>4980</v>
      </c>
    </row>
    <row r="491" spans="1:4" x14ac:dyDescent="0.4">
      <c r="A491" t="s">
        <v>1785</v>
      </c>
      <c r="B491" t="s">
        <v>1900</v>
      </c>
      <c r="C491" t="s">
        <v>1905</v>
      </c>
      <c r="D491" t="s">
        <v>1906</v>
      </c>
    </row>
    <row r="492" spans="1:4" x14ac:dyDescent="0.4">
      <c r="A492" t="s">
        <v>2258</v>
      </c>
      <c r="B492" t="s">
        <v>2259</v>
      </c>
      <c r="C492" t="s">
        <v>1905</v>
      </c>
      <c r="D492" t="s">
        <v>2264</v>
      </c>
    </row>
    <row r="493" spans="1:4" x14ac:dyDescent="0.4">
      <c r="A493" t="s">
        <v>2174</v>
      </c>
      <c r="B493" t="s">
        <v>3803</v>
      </c>
      <c r="C493" t="s">
        <v>2265</v>
      </c>
      <c r="D493" t="s">
        <v>3813</v>
      </c>
    </row>
    <row r="494" spans="1:4" x14ac:dyDescent="0.4">
      <c r="A494" t="s">
        <v>2258</v>
      </c>
      <c r="B494" t="s">
        <v>2259</v>
      </c>
      <c r="C494" t="s">
        <v>2265</v>
      </c>
      <c r="D494" t="s">
        <v>2266</v>
      </c>
    </row>
    <row r="495" spans="1:4" x14ac:dyDescent="0.4">
      <c r="A495" t="s">
        <v>1785</v>
      </c>
      <c r="B495" t="s">
        <v>4597</v>
      </c>
      <c r="C495" t="s">
        <v>4608</v>
      </c>
      <c r="D495" t="s">
        <v>4609</v>
      </c>
    </row>
    <row r="496" spans="1:4" x14ac:dyDescent="0.4">
      <c r="A496" t="s">
        <v>1852</v>
      </c>
      <c r="B496" t="s">
        <v>4369</v>
      </c>
      <c r="C496" t="s">
        <v>4373</v>
      </c>
      <c r="D496" t="s">
        <v>4374</v>
      </c>
    </row>
    <row r="497" spans="1:4" x14ac:dyDescent="0.4">
      <c r="A497" t="s">
        <v>1061</v>
      </c>
      <c r="B497" t="s">
        <v>1679</v>
      </c>
      <c r="C497" t="s">
        <v>1680</v>
      </c>
      <c r="D497" t="s">
        <v>1681</v>
      </c>
    </row>
    <row r="498" spans="1:4" x14ac:dyDescent="0.4">
      <c r="A498" t="s">
        <v>1061</v>
      </c>
      <c r="B498" t="s">
        <v>4951</v>
      </c>
      <c r="C498" t="s">
        <v>1680</v>
      </c>
      <c r="D498" t="s">
        <v>4965</v>
      </c>
    </row>
    <row r="499" spans="1:4" x14ac:dyDescent="0.4">
      <c r="A499" t="s">
        <v>1061</v>
      </c>
      <c r="B499" t="s">
        <v>5120</v>
      </c>
      <c r="C499" t="s">
        <v>1680</v>
      </c>
      <c r="D499" t="s">
        <v>5125</v>
      </c>
    </row>
    <row r="500" spans="1:4" x14ac:dyDescent="0.4">
      <c r="A500" t="s">
        <v>1037</v>
      </c>
      <c r="B500" t="s">
        <v>3675</v>
      </c>
      <c r="C500" t="s">
        <v>1680</v>
      </c>
      <c r="D500" t="s">
        <v>3678</v>
      </c>
    </row>
    <row r="501" spans="1:4" x14ac:dyDescent="0.4">
      <c r="A501" t="s">
        <v>1785</v>
      </c>
      <c r="B501" t="s">
        <v>1900</v>
      </c>
      <c r="C501" t="s">
        <v>1907</v>
      </c>
      <c r="D501" t="s">
        <v>1908</v>
      </c>
    </row>
    <row r="502" spans="1:4" x14ac:dyDescent="0.4">
      <c r="A502" t="s">
        <v>2174</v>
      </c>
      <c r="B502" t="s">
        <v>2175</v>
      </c>
      <c r="C502" t="s">
        <v>1907</v>
      </c>
      <c r="D502" t="s">
        <v>2182</v>
      </c>
    </row>
    <row r="503" spans="1:4" x14ac:dyDescent="0.4">
      <c r="A503" t="s">
        <v>2174</v>
      </c>
      <c r="B503" t="s">
        <v>3803</v>
      </c>
      <c r="C503" t="s">
        <v>1907</v>
      </c>
      <c r="D503" t="s">
        <v>3814</v>
      </c>
    </row>
    <row r="504" spans="1:4" x14ac:dyDescent="0.4">
      <c r="A504" t="s">
        <v>658</v>
      </c>
      <c r="B504" t="s">
        <v>659</v>
      </c>
      <c r="C504" t="s">
        <v>664</v>
      </c>
      <c r="D504" t="s">
        <v>665</v>
      </c>
    </row>
    <row r="505" spans="1:4" x14ac:dyDescent="0.4">
      <c r="A505" t="s">
        <v>941</v>
      </c>
      <c r="B505" t="s">
        <v>3107</v>
      </c>
      <c r="C505" t="s">
        <v>2903</v>
      </c>
      <c r="D505" t="s">
        <v>3119</v>
      </c>
    </row>
    <row r="506" spans="1:4" x14ac:dyDescent="0.4">
      <c r="A506" t="s">
        <v>4897</v>
      </c>
      <c r="B506" t="s">
        <v>5278</v>
      </c>
      <c r="C506" t="s">
        <v>2903</v>
      </c>
      <c r="D506" t="s">
        <v>5283</v>
      </c>
    </row>
    <row r="507" spans="1:4" x14ac:dyDescent="0.4">
      <c r="A507" t="s">
        <v>2901</v>
      </c>
      <c r="B507" t="s">
        <v>2902</v>
      </c>
      <c r="C507" t="s">
        <v>2903</v>
      </c>
      <c r="D507" t="s">
        <v>2904</v>
      </c>
    </row>
    <row r="508" spans="1:4" x14ac:dyDescent="0.4">
      <c r="A508" t="s">
        <v>1923</v>
      </c>
      <c r="B508" t="s">
        <v>2312</v>
      </c>
      <c r="C508" t="s">
        <v>2313</v>
      </c>
      <c r="D508" t="s">
        <v>2314</v>
      </c>
    </row>
    <row r="509" spans="1:4" x14ac:dyDescent="0.4">
      <c r="A509" t="s">
        <v>1923</v>
      </c>
      <c r="B509" t="s">
        <v>3224</v>
      </c>
      <c r="C509" t="s">
        <v>3229</v>
      </c>
      <c r="D509" t="s">
        <v>3230</v>
      </c>
    </row>
    <row r="510" spans="1:4" x14ac:dyDescent="0.4">
      <c r="A510" t="s">
        <v>1923</v>
      </c>
      <c r="B510" t="s">
        <v>3276</v>
      </c>
      <c r="C510" t="s">
        <v>3229</v>
      </c>
      <c r="D510" t="s">
        <v>3277</v>
      </c>
    </row>
    <row r="511" spans="1:4" x14ac:dyDescent="0.4">
      <c r="A511" t="s">
        <v>941</v>
      </c>
      <c r="B511" t="s">
        <v>2393</v>
      </c>
      <c r="C511" t="s">
        <v>2029</v>
      </c>
      <c r="D511" t="s">
        <v>2396</v>
      </c>
    </row>
    <row r="512" spans="1:4" x14ac:dyDescent="0.4">
      <c r="A512" t="s">
        <v>2027</v>
      </c>
      <c r="B512" t="s">
        <v>2028</v>
      </c>
      <c r="C512" t="s">
        <v>2029</v>
      </c>
      <c r="D512" t="s">
        <v>2030</v>
      </c>
    </row>
    <row r="513" spans="1:4" x14ac:dyDescent="0.4">
      <c r="A513" t="s">
        <v>2027</v>
      </c>
      <c r="B513" t="s">
        <v>2432</v>
      </c>
      <c r="C513" t="s">
        <v>2029</v>
      </c>
      <c r="D513" t="s">
        <v>2435</v>
      </c>
    </row>
    <row r="514" spans="1:4" x14ac:dyDescent="0.4">
      <c r="A514" t="s">
        <v>1222</v>
      </c>
      <c r="B514" t="s">
        <v>3195</v>
      </c>
      <c r="C514" t="s">
        <v>3202</v>
      </c>
      <c r="D514" t="s">
        <v>3203</v>
      </c>
    </row>
    <row r="515" spans="1:4" x14ac:dyDescent="0.4">
      <c r="A515" t="s">
        <v>1222</v>
      </c>
      <c r="B515" t="s">
        <v>1223</v>
      </c>
      <c r="C515" t="s">
        <v>1230</v>
      </c>
      <c r="D515" t="s">
        <v>1231</v>
      </c>
    </row>
    <row r="516" spans="1:4" x14ac:dyDescent="0.4">
      <c r="A516" t="s">
        <v>951</v>
      </c>
      <c r="B516" t="s">
        <v>1744</v>
      </c>
      <c r="C516" t="s">
        <v>1757</v>
      </c>
      <c r="D516" t="s">
        <v>1758</v>
      </c>
    </row>
    <row r="517" spans="1:4" x14ac:dyDescent="0.4">
      <c r="A517" t="s">
        <v>1061</v>
      </c>
      <c r="B517" t="s">
        <v>4951</v>
      </c>
      <c r="C517" t="s">
        <v>4966</v>
      </c>
      <c r="D517" t="s">
        <v>4967</v>
      </c>
    </row>
    <row r="518" spans="1:4" x14ac:dyDescent="0.4">
      <c r="A518" t="s">
        <v>2258</v>
      </c>
      <c r="B518" t="s">
        <v>2918</v>
      </c>
      <c r="C518" t="s">
        <v>2925</v>
      </c>
      <c r="D518" t="s">
        <v>2926</v>
      </c>
    </row>
    <row r="519" spans="1:4" x14ac:dyDescent="0.4">
      <c r="A519" t="s">
        <v>1037</v>
      </c>
      <c r="B519" t="s">
        <v>2959</v>
      </c>
      <c r="C519" t="s">
        <v>2979</v>
      </c>
      <c r="D519" t="s">
        <v>2980</v>
      </c>
    </row>
    <row r="520" spans="1:4" x14ac:dyDescent="0.4">
      <c r="A520" t="s">
        <v>1785</v>
      </c>
      <c r="B520" t="s">
        <v>4633</v>
      </c>
      <c r="C520" t="s">
        <v>2148</v>
      </c>
      <c r="D520" t="s">
        <v>4634</v>
      </c>
    </row>
    <row r="521" spans="1:4" x14ac:dyDescent="0.4">
      <c r="A521" t="s">
        <v>1037</v>
      </c>
      <c r="B521" t="s">
        <v>2138</v>
      </c>
      <c r="C521" t="s">
        <v>2148</v>
      </c>
      <c r="D521" t="s">
        <v>2149</v>
      </c>
    </row>
    <row r="522" spans="1:4" x14ac:dyDescent="0.4">
      <c r="A522" t="s">
        <v>1222</v>
      </c>
      <c r="B522" t="s">
        <v>2277</v>
      </c>
      <c r="C522" t="s">
        <v>2286</v>
      </c>
      <c r="D522" t="s">
        <v>2287</v>
      </c>
    </row>
    <row r="523" spans="1:4" x14ac:dyDescent="0.4">
      <c r="A523" t="s">
        <v>1785</v>
      </c>
      <c r="B523" t="s">
        <v>4633</v>
      </c>
      <c r="C523" t="s">
        <v>4414</v>
      </c>
      <c r="D523" t="s">
        <v>4635</v>
      </c>
    </row>
    <row r="524" spans="1:4" x14ac:dyDescent="0.4">
      <c r="A524" t="s">
        <v>4402</v>
      </c>
      <c r="B524" t="s">
        <v>4403</v>
      </c>
      <c r="C524" t="s">
        <v>4414</v>
      </c>
      <c r="D524" t="s">
        <v>4415</v>
      </c>
    </row>
    <row r="525" spans="1:4" x14ac:dyDescent="0.4">
      <c r="A525" t="s">
        <v>1852</v>
      </c>
      <c r="B525" t="s">
        <v>4369</v>
      </c>
      <c r="C525" t="s">
        <v>4375</v>
      </c>
      <c r="D525" t="s">
        <v>4376</v>
      </c>
    </row>
    <row r="526" spans="1:4" x14ac:dyDescent="0.4">
      <c r="A526" t="s">
        <v>2901</v>
      </c>
      <c r="B526" t="s">
        <v>4927</v>
      </c>
      <c r="C526" t="s">
        <v>4375</v>
      </c>
      <c r="D526" t="s">
        <v>4930</v>
      </c>
    </row>
    <row r="527" spans="1:4" x14ac:dyDescent="0.4">
      <c r="A527" t="s">
        <v>1061</v>
      </c>
      <c r="B527" t="s">
        <v>1483</v>
      </c>
      <c r="C527" t="s">
        <v>1488</v>
      </c>
      <c r="D527" t="s">
        <v>1489</v>
      </c>
    </row>
    <row r="528" spans="1:4" x14ac:dyDescent="0.4">
      <c r="A528" t="s">
        <v>1061</v>
      </c>
      <c r="B528" t="s">
        <v>3856</v>
      </c>
      <c r="C528" t="s">
        <v>1488</v>
      </c>
      <c r="D528" t="s">
        <v>3859</v>
      </c>
    </row>
    <row r="529" spans="1:4" x14ac:dyDescent="0.4">
      <c r="A529" t="s">
        <v>941</v>
      </c>
      <c r="B529" t="s">
        <v>3107</v>
      </c>
      <c r="C529" t="s">
        <v>3120</v>
      </c>
      <c r="D529" t="s">
        <v>3121</v>
      </c>
    </row>
    <row r="530" spans="1:4" x14ac:dyDescent="0.4">
      <c r="A530" t="s">
        <v>941</v>
      </c>
      <c r="B530" t="s">
        <v>3177</v>
      </c>
      <c r="C530" t="s">
        <v>3120</v>
      </c>
      <c r="D530" t="s">
        <v>3180</v>
      </c>
    </row>
    <row r="531" spans="1:4" x14ac:dyDescent="0.4">
      <c r="A531" t="s">
        <v>2475</v>
      </c>
      <c r="B531" t="s">
        <v>3299</v>
      </c>
      <c r="C531" t="s">
        <v>3309</v>
      </c>
      <c r="D531" t="s">
        <v>3310</v>
      </c>
    </row>
    <row r="532" spans="1:4" x14ac:dyDescent="0.4">
      <c r="A532" t="s">
        <v>1511</v>
      </c>
      <c r="B532" t="s">
        <v>3921</v>
      </c>
      <c r="C532" t="s">
        <v>3922</v>
      </c>
      <c r="D532" t="s">
        <v>3923</v>
      </c>
    </row>
    <row r="533" spans="1:4" x14ac:dyDescent="0.4">
      <c r="A533" t="s">
        <v>1159</v>
      </c>
      <c r="B533" t="s">
        <v>4302</v>
      </c>
      <c r="C533" t="s">
        <v>3243</v>
      </c>
      <c r="D533" t="s">
        <v>4314</v>
      </c>
    </row>
    <row r="534" spans="1:4" x14ac:dyDescent="0.4">
      <c r="A534" t="s">
        <v>1159</v>
      </c>
      <c r="B534" t="s">
        <v>5235</v>
      </c>
      <c r="C534" t="s">
        <v>3243</v>
      </c>
      <c r="D534" t="s">
        <v>5242</v>
      </c>
    </row>
    <row r="535" spans="1:4" x14ac:dyDescent="0.4">
      <c r="A535" t="s">
        <v>1037</v>
      </c>
      <c r="B535" t="s">
        <v>3237</v>
      </c>
      <c r="C535" t="s">
        <v>3243</v>
      </c>
      <c r="D535" t="s">
        <v>3244</v>
      </c>
    </row>
    <row r="536" spans="1:4" x14ac:dyDescent="0.4">
      <c r="A536" t="s">
        <v>2027</v>
      </c>
      <c r="B536" t="s">
        <v>2376</v>
      </c>
      <c r="C536" t="s">
        <v>2382</v>
      </c>
      <c r="D536" t="s">
        <v>2383</v>
      </c>
    </row>
    <row r="537" spans="1:4" x14ac:dyDescent="0.4">
      <c r="A537" t="s">
        <v>2027</v>
      </c>
      <c r="B537" t="s">
        <v>4827</v>
      </c>
      <c r="C537" t="s">
        <v>2382</v>
      </c>
      <c r="D537" t="s">
        <v>4837</v>
      </c>
    </row>
    <row r="538" spans="1:4" x14ac:dyDescent="0.4">
      <c r="A538" t="s">
        <v>1222</v>
      </c>
      <c r="B538" t="s">
        <v>5409</v>
      </c>
      <c r="C538" t="s">
        <v>2496</v>
      </c>
      <c r="D538" t="s">
        <v>5413</v>
      </c>
    </row>
    <row r="539" spans="1:4" x14ac:dyDescent="0.4">
      <c r="A539" t="s">
        <v>2475</v>
      </c>
      <c r="B539" t="s">
        <v>2493</v>
      </c>
      <c r="C539" t="s">
        <v>2496</v>
      </c>
      <c r="D539" t="s">
        <v>2497</v>
      </c>
    </row>
    <row r="540" spans="1:4" x14ac:dyDescent="0.4">
      <c r="A540" t="s">
        <v>1222</v>
      </c>
      <c r="B540" t="s">
        <v>3558</v>
      </c>
      <c r="C540" t="s">
        <v>2498</v>
      </c>
      <c r="D540" t="s">
        <v>3564</v>
      </c>
    </row>
    <row r="541" spans="1:4" x14ac:dyDescent="0.4">
      <c r="A541" t="s">
        <v>2475</v>
      </c>
      <c r="B541" t="s">
        <v>2493</v>
      </c>
      <c r="C541" t="s">
        <v>2498</v>
      </c>
      <c r="D541" t="s">
        <v>2499</v>
      </c>
    </row>
    <row r="542" spans="1:4" x14ac:dyDescent="0.4">
      <c r="A542" t="s">
        <v>2901</v>
      </c>
      <c r="B542" t="s">
        <v>2902</v>
      </c>
      <c r="C542" t="s">
        <v>2905</v>
      </c>
      <c r="D542" t="s">
        <v>2906</v>
      </c>
    </row>
    <row r="543" spans="1:4" x14ac:dyDescent="0.4">
      <c r="A543" t="s">
        <v>1923</v>
      </c>
      <c r="B543" t="s">
        <v>3482</v>
      </c>
      <c r="C543" t="s">
        <v>3245</v>
      </c>
      <c r="D543" t="s">
        <v>3486</v>
      </c>
    </row>
    <row r="544" spans="1:4" x14ac:dyDescent="0.4">
      <c r="A544" t="s">
        <v>1037</v>
      </c>
      <c r="B544" t="s">
        <v>3237</v>
      </c>
      <c r="C544" t="s">
        <v>3245</v>
      </c>
      <c r="D544" t="s">
        <v>3246</v>
      </c>
    </row>
    <row r="545" spans="1:4" x14ac:dyDescent="0.4">
      <c r="A545" t="s">
        <v>748</v>
      </c>
      <c r="B545" t="s">
        <v>1258</v>
      </c>
      <c r="C545" t="s">
        <v>1261</v>
      </c>
      <c r="D545" t="s">
        <v>1262</v>
      </c>
    </row>
    <row r="546" spans="1:4" x14ac:dyDescent="0.4">
      <c r="A546" t="s">
        <v>1208</v>
      </c>
      <c r="B546" t="s">
        <v>4991</v>
      </c>
      <c r="C546" t="s">
        <v>1261</v>
      </c>
      <c r="D546" t="s">
        <v>4996</v>
      </c>
    </row>
    <row r="547" spans="1:4" x14ac:dyDescent="0.4">
      <c r="A547" t="s">
        <v>1061</v>
      </c>
      <c r="B547" t="s">
        <v>1062</v>
      </c>
      <c r="C547" t="s">
        <v>1074</v>
      </c>
      <c r="D547" t="s">
        <v>1075</v>
      </c>
    </row>
    <row r="548" spans="1:4" x14ac:dyDescent="0.4">
      <c r="A548" t="s">
        <v>2475</v>
      </c>
      <c r="B548" t="s">
        <v>4241</v>
      </c>
      <c r="C548" t="s">
        <v>1074</v>
      </c>
      <c r="D548" t="s">
        <v>4245</v>
      </c>
    </row>
    <row r="549" spans="1:4" x14ac:dyDescent="0.4">
      <c r="A549" t="s">
        <v>1222</v>
      </c>
      <c r="B549" t="s">
        <v>2012</v>
      </c>
      <c r="C549" t="s">
        <v>2015</v>
      </c>
      <c r="D549" t="s">
        <v>2016</v>
      </c>
    </row>
    <row r="550" spans="1:4" x14ac:dyDescent="0.4">
      <c r="A550" t="s">
        <v>2174</v>
      </c>
      <c r="B550" t="s">
        <v>3803</v>
      </c>
      <c r="C550" t="s">
        <v>3815</v>
      </c>
      <c r="D550" t="s">
        <v>3816</v>
      </c>
    </row>
    <row r="551" spans="1:4" x14ac:dyDescent="0.4">
      <c r="A551" t="s">
        <v>1061</v>
      </c>
      <c r="B551" t="s">
        <v>3887</v>
      </c>
      <c r="C551" t="s">
        <v>1232</v>
      </c>
      <c r="D551" t="s">
        <v>3888</v>
      </c>
    </row>
    <row r="552" spans="1:4" x14ac:dyDescent="0.4">
      <c r="A552" t="s">
        <v>1222</v>
      </c>
      <c r="B552" t="s">
        <v>1223</v>
      </c>
      <c r="C552" t="s">
        <v>1232</v>
      </c>
      <c r="D552" t="s">
        <v>1233</v>
      </c>
    </row>
    <row r="553" spans="1:4" x14ac:dyDescent="0.4">
      <c r="A553" t="s">
        <v>2475</v>
      </c>
      <c r="B553" t="s">
        <v>3299</v>
      </c>
      <c r="C553" t="s">
        <v>1232</v>
      </c>
      <c r="D553" t="s">
        <v>3311</v>
      </c>
    </row>
    <row r="554" spans="1:4" x14ac:dyDescent="0.4">
      <c r="A554" t="s">
        <v>4402</v>
      </c>
      <c r="B554" t="s">
        <v>4403</v>
      </c>
      <c r="C554" t="s">
        <v>1232</v>
      </c>
      <c r="D554" t="s">
        <v>4416</v>
      </c>
    </row>
    <row r="555" spans="1:4" x14ac:dyDescent="0.4">
      <c r="A555" t="s">
        <v>2901</v>
      </c>
      <c r="B555" t="s">
        <v>2902</v>
      </c>
      <c r="C555" t="s">
        <v>1232</v>
      </c>
      <c r="D555" t="s">
        <v>2907</v>
      </c>
    </row>
    <row r="556" spans="1:4" x14ac:dyDescent="0.4">
      <c r="A556" t="s">
        <v>1785</v>
      </c>
      <c r="B556" t="s">
        <v>4597</v>
      </c>
      <c r="C556" t="s">
        <v>4610</v>
      </c>
      <c r="D556" t="s">
        <v>4611</v>
      </c>
    </row>
    <row r="557" spans="1:4" x14ac:dyDescent="0.4">
      <c r="A557" t="s">
        <v>2820</v>
      </c>
      <c r="B557" t="s">
        <v>4867</v>
      </c>
      <c r="C557" t="s">
        <v>4838</v>
      </c>
      <c r="D557" t="s">
        <v>4869</v>
      </c>
    </row>
    <row r="558" spans="1:4" x14ac:dyDescent="0.4">
      <c r="A558" t="s">
        <v>2027</v>
      </c>
      <c r="B558" t="s">
        <v>4827</v>
      </c>
      <c r="C558" t="s">
        <v>4838</v>
      </c>
      <c r="D558" t="s">
        <v>4839</v>
      </c>
    </row>
    <row r="559" spans="1:4" x14ac:dyDescent="0.4">
      <c r="A559" t="s">
        <v>788</v>
      </c>
      <c r="B559" t="s">
        <v>789</v>
      </c>
      <c r="C559" t="s">
        <v>802</v>
      </c>
      <c r="D559" t="s">
        <v>803</v>
      </c>
    </row>
    <row r="560" spans="1:4" x14ac:dyDescent="0.4">
      <c r="A560" t="s">
        <v>1619</v>
      </c>
      <c r="B560" t="s">
        <v>35981</v>
      </c>
      <c r="C560" t="s">
        <v>802</v>
      </c>
      <c r="D560" t="s">
        <v>35982</v>
      </c>
    </row>
    <row r="561" spans="1:4" x14ac:dyDescent="0.4">
      <c r="A561" t="s">
        <v>941</v>
      </c>
      <c r="B561" t="s">
        <v>2393</v>
      </c>
      <c r="C561" t="s">
        <v>2397</v>
      </c>
      <c r="D561" t="s">
        <v>2398</v>
      </c>
    </row>
    <row r="562" spans="1:4" x14ac:dyDescent="0.4">
      <c r="A562" t="s">
        <v>2027</v>
      </c>
      <c r="B562" t="s">
        <v>2432</v>
      </c>
      <c r="C562" t="s">
        <v>2397</v>
      </c>
      <c r="D562" t="s">
        <v>2436</v>
      </c>
    </row>
    <row r="563" spans="1:4" x14ac:dyDescent="0.4">
      <c r="A563" t="s">
        <v>1159</v>
      </c>
      <c r="B563" t="s">
        <v>1160</v>
      </c>
      <c r="C563" t="s">
        <v>1164</v>
      </c>
      <c r="D563" t="s">
        <v>1165</v>
      </c>
    </row>
    <row r="564" spans="1:4" x14ac:dyDescent="0.4">
      <c r="A564" t="s">
        <v>1159</v>
      </c>
      <c r="B564" t="s">
        <v>4302</v>
      </c>
      <c r="C564" t="s">
        <v>1164</v>
      </c>
      <c r="D564" t="s">
        <v>4315</v>
      </c>
    </row>
    <row r="565" spans="1:4" x14ac:dyDescent="0.4">
      <c r="A565" t="s">
        <v>1159</v>
      </c>
      <c r="B565" t="s">
        <v>5235</v>
      </c>
      <c r="C565" t="s">
        <v>1164</v>
      </c>
      <c r="D565" t="s">
        <v>5243</v>
      </c>
    </row>
    <row r="566" spans="1:4" x14ac:dyDescent="0.4">
      <c r="A566" t="s">
        <v>1037</v>
      </c>
      <c r="B566" t="s">
        <v>3675</v>
      </c>
      <c r="C566" t="s">
        <v>1164</v>
      </c>
      <c r="D566" t="s">
        <v>3679</v>
      </c>
    </row>
    <row r="567" spans="1:4" x14ac:dyDescent="0.4">
      <c r="A567" t="s">
        <v>1923</v>
      </c>
      <c r="B567" t="s">
        <v>3224</v>
      </c>
      <c r="C567" t="s">
        <v>3231</v>
      </c>
      <c r="D567" t="s">
        <v>3232</v>
      </c>
    </row>
    <row r="568" spans="1:4" x14ac:dyDescent="0.4">
      <c r="A568" t="s">
        <v>4402</v>
      </c>
      <c r="B568" t="s">
        <v>5215</v>
      </c>
      <c r="C568" t="s">
        <v>5221</v>
      </c>
      <c r="D568" t="s">
        <v>5222</v>
      </c>
    </row>
    <row r="569" spans="1:4" x14ac:dyDescent="0.4">
      <c r="A569" t="s">
        <v>1785</v>
      </c>
      <c r="B569" t="s">
        <v>4633</v>
      </c>
      <c r="C569" t="s">
        <v>3565</v>
      </c>
      <c r="D569" t="s">
        <v>4636</v>
      </c>
    </row>
    <row r="570" spans="1:4" x14ac:dyDescent="0.4">
      <c r="A570" t="s">
        <v>1222</v>
      </c>
      <c r="B570" t="s">
        <v>3558</v>
      </c>
      <c r="C570" t="s">
        <v>3565</v>
      </c>
      <c r="D570" t="s">
        <v>3566</v>
      </c>
    </row>
    <row r="571" spans="1:4" x14ac:dyDescent="0.4">
      <c r="A571" t="s">
        <v>658</v>
      </c>
      <c r="B571" t="s">
        <v>2112</v>
      </c>
      <c r="C571" t="s">
        <v>2114</v>
      </c>
      <c r="D571" t="s">
        <v>2115</v>
      </c>
    </row>
    <row r="572" spans="1:4" x14ac:dyDescent="0.4">
      <c r="A572" t="s">
        <v>2588</v>
      </c>
      <c r="B572" t="s">
        <v>35997</v>
      </c>
      <c r="C572" t="s">
        <v>35996</v>
      </c>
      <c r="D572" t="s">
        <v>35999</v>
      </c>
    </row>
    <row r="573" spans="1:4" x14ac:dyDescent="0.4">
      <c r="A573" t="s">
        <v>860</v>
      </c>
      <c r="B573" t="s">
        <v>2321</v>
      </c>
      <c r="C573" t="s">
        <v>2332</v>
      </c>
      <c r="D573" t="s">
        <v>2333</v>
      </c>
    </row>
    <row r="574" spans="1:4" x14ac:dyDescent="0.4">
      <c r="A574" t="s">
        <v>951</v>
      </c>
      <c r="B574" t="s">
        <v>3425</v>
      </c>
      <c r="C574" t="s">
        <v>3431</v>
      </c>
      <c r="D574" t="s">
        <v>3432</v>
      </c>
    </row>
    <row r="575" spans="1:4" x14ac:dyDescent="0.4">
      <c r="A575" t="s">
        <v>5175</v>
      </c>
      <c r="B575" t="s">
        <v>5176</v>
      </c>
      <c r="C575" t="s">
        <v>3431</v>
      </c>
      <c r="D575" t="s">
        <v>5182</v>
      </c>
    </row>
    <row r="576" spans="1:4" x14ac:dyDescent="0.4">
      <c r="A576" t="s">
        <v>1208</v>
      </c>
      <c r="B576" t="s">
        <v>3500</v>
      </c>
      <c r="C576" t="s">
        <v>3431</v>
      </c>
      <c r="D576" t="s">
        <v>3509</v>
      </c>
    </row>
    <row r="577" spans="1:4" x14ac:dyDescent="0.4">
      <c r="A577" t="s">
        <v>1037</v>
      </c>
      <c r="B577" t="s">
        <v>4201</v>
      </c>
      <c r="C577" t="s">
        <v>8421</v>
      </c>
      <c r="D577" t="s">
        <v>8422</v>
      </c>
    </row>
    <row r="578" spans="1:4" x14ac:dyDescent="0.4">
      <c r="A578" t="s">
        <v>1852</v>
      </c>
      <c r="B578" t="s">
        <v>1863</v>
      </c>
      <c r="C578" t="s">
        <v>1870</v>
      </c>
      <c r="D578" t="s">
        <v>1871</v>
      </c>
    </row>
    <row r="579" spans="1:4" x14ac:dyDescent="0.4">
      <c r="A579" t="s">
        <v>1852</v>
      </c>
      <c r="B579" t="s">
        <v>3522</v>
      </c>
      <c r="C579" t="s">
        <v>1870</v>
      </c>
      <c r="D579" t="s">
        <v>3526</v>
      </c>
    </row>
    <row r="580" spans="1:4" x14ac:dyDescent="0.4">
      <c r="A580" t="s">
        <v>1852</v>
      </c>
      <c r="B580" t="s">
        <v>5111</v>
      </c>
      <c r="C580" t="s">
        <v>1870</v>
      </c>
      <c r="D580" t="s">
        <v>5114</v>
      </c>
    </row>
    <row r="581" spans="1:4" x14ac:dyDescent="0.4">
      <c r="A581" t="s">
        <v>658</v>
      </c>
      <c r="B581" t="s">
        <v>4337</v>
      </c>
      <c r="C581" t="s">
        <v>4339</v>
      </c>
      <c r="D581" t="s">
        <v>4340</v>
      </c>
    </row>
    <row r="582" spans="1:4" x14ac:dyDescent="0.4">
      <c r="A582" t="s">
        <v>748</v>
      </c>
      <c r="B582" t="s">
        <v>5029</v>
      </c>
      <c r="C582" t="s">
        <v>1626</v>
      </c>
      <c r="D582" t="s">
        <v>5031</v>
      </c>
    </row>
    <row r="583" spans="1:4" x14ac:dyDescent="0.4">
      <c r="A583" t="s">
        <v>1619</v>
      </c>
      <c r="B583" t="s">
        <v>1620</v>
      </c>
      <c r="C583" t="s">
        <v>1626</v>
      </c>
      <c r="D583" t="s">
        <v>1627</v>
      </c>
    </row>
    <row r="584" spans="1:4" x14ac:dyDescent="0.4">
      <c r="A584" t="s">
        <v>2065</v>
      </c>
      <c r="B584" t="s">
        <v>4659</v>
      </c>
      <c r="C584" t="s">
        <v>4667</v>
      </c>
      <c r="D584" t="s">
        <v>4668</v>
      </c>
    </row>
    <row r="585" spans="1:4" x14ac:dyDescent="0.4">
      <c r="A585" t="s">
        <v>1785</v>
      </c>
      <c r="B585" t="s">
        <v>2794</v>
      </c>
      <c r="C585" t="s">
        <v>2183</v>
      </c>
      <c r="D585" t="s">
        <v>2799</v>
      </c>
    </row>
    <row r="586" spans="1:4" x14ac:dyDescent="0.4">
      <c r="A586" t="s">
        <v>2174</v>
      </c>
      <c r="B586" t="s">
        <v>2175</v>
      </c>
      <c r="C586" t="s">
        <v>2183</v>
      </c>
      <c r="D586" t="s">
        <v>2184</v>
      </c>
    </row>
    <row r="587" spans="1:4" x14ac:dyDescent="0.4">
      <c r="A587" t="s">
        <v>2174</v>
      </c>
      <c r="B587" t="s">
        <v>3803</v>
      </c>
      <c r="C587" t="s">
        <v>2183</v>
      </c>
      <c r="D587" t="s">
        <v>3817</v>
      </c>
    </row>
    <row r="588" spans="1:4" x14ac:dyDescent="0.4">
      <c r="A588" t="s">
        <v>2270</v>
      </c>
      <c r="B588" t="s">
        <v>4794</v>
      </c>
      <c r="C588" t="s">
        <v>3527</v>
      </c>
      <c r="D588" t="s">
        <v>4798</v>
      </c>
    </row>
    <row r="589" spans="1:4" x14ac:dyDescent="0.4">
      <c r="A589" t="s">
        <v>1852</v>
      </c>
      <c r="B589" t="s">
        <v>3522</v>
      </c>
      <c r="C589" t="s">
        <v>3527</v>
      </c>
      <c r="D589" t="s">
        <v>3528</v>
      </c>
    </row>
    <row r="590" spans="1:4" x14ac:dyDescent="0.4">
      <c r="A590" t="s">
        <v>1208</v>
      </c>
      <c r="B590" t="s">
        <v>3588</v>
      </c>
      <c r="C590" t="s">
        <v>3527</v>
      </c>
      <c r="D590" t="s">
        <v>3592</v>
      </c>
    </row>
    <row r="591" spans="1:4" x14ac:dyDescent="0.4">
      <c r="A591" t="s">
        <v>860</v>
      </c>
      <c r="B591" t="s">
        <v>2321</v>
      </c>
      <c r="C591" t="s">
        <v>2334</v>
      </c>
      <c r="D591" t="s">
        <v>2335</v>
      </c>
    </row>
    <row r="592" spans="1:4" x14ac:dyDescent="0.4">
      <c r="A592" t="s">
        <v>951</v>
      </c>
      <c r="B592" t="s">
        <v>1685</v>
      </c>
      <c r="C592" t="s">
        <v>1694</v>
      </c>
      <c r="D592" t="s">
        <v>1695</v>
      </c>
    </row>
    <row r="593" spans="1:4" x14ac:dyDescent="0.4">
      <c r="A593" t="s">
        <v>951</v>
      </c>
      <c r="B593" t="s">
        <v>2689</v>
      </c>
      <c r="C593" t="s">
        <v>1694</v>
      </c>
      <c r="D593" t="s">
        <v>2695</v>
      </c>
    </row>
    <row r="594" spans="1:4" x14ac:dyDescent="0.4">
      <c r="A594" t="s">
        <v>941</v>
      </c>
      <c r="B594" t="s">
        <v>4775</v>
      </c>
      <c r="C594" t="s">
        <v>4777</v>
      </c>
      <c r="D594" t="s">
        <v>4778</v>
      </c>
    </row>
    <row r="595" spans="1:4" x14ac:dyDescent="0.4">
      <c r="A595" t="s">
        <v>941</v>
      </c>
      <c r="B595" t="s">
        <v>4775</v>
      </c>
      <c r="C595" t="s">
        <v>4779</v>
      </c>
      <c r="D595" t="s">
        <v>4780</v>
      </c>
    </row>
    <row r="596" spans="1:4" x14ac:dyDescent="0.4">
      <c r="A596" t="s">
        <v>1785</v>
      </c>
      <c r="B596" t="s">
        <v>4633</v>
      </c>
      <c r="C596" t="s">
        <v>3818</v>
      </c>
      <c r="D596" t="s">
        <v>4637</v>
      </c>
    </row>
    <row r="597" spans="1:4" x14ac:dyDescent="0.4">
      <c r="A597" t="s">
        <v>2174</v>
      </c>
      <c r="B597" t="s">
        <v>3803</v>
      </c>
      <c r="C597" t="s">
        <v>3818</v>
      </c>
      <c r="D597" t="s">
        <v>3819</v>
      </c>
    </row>
    <row r="598" spans="1:4" x14ac:dyDescent="0.4">
      <c r="A598" t="s">
        <v>941</v>
      </c>
      <c r="B598" t="s">
        <v>4466</v>
      </c>
      <c r="C598" t="s">
        <v>4471</v>
      </c>
      <c r="D598" t="s">
        <v>4472</v>
      </c>
    </row>
    <row r="599" spans="1:4" x14ac:dyDescent="0.4">
      <c r="A599" t="s">
        <v>1061</v>
      </c>
      <c r="B599" t="s">
        <v>5120</v>
      </c>
      <c r="C599" t="s">
        <v>5126</v>
      </c>
      <c r="D599" t="s">
        <v>5127</v>
      </c>
    </row>
    <row r="600" spans="1:4" x14ac:dyDescent="0.4">
      <c r="A600" t="s">
        <v>1061</v>
      </c>
      <c r="B600" t="s">
        <v>5120</v>
      </c>
      <c r="C600" t="s">
        <v>3906</v>
      </c>
      <c r="D600" t="s">
        <v>5128</v>
      </c>
    </row>
    <row r="601" spans="1:4" x14ac:dyDescent="0.4">
      <c r="A601" t="s">
        <v>658</v>
      </c>
      <c r="B601" t="s">
        <v>3898</v>
      </c>
      <c r="C601" t="s">
        <v>3906</v>
      </c>
      <c r="D601" t="s">
        <v>3907</v>
      </c>
    </row>
    <row r="602" spans="1:4" x14ac:dyDescent="0.4">
      <c r="A602" t="s">
        <v>1785</v>
      </c>
      <c r="B602" t="s">
        <v>4597</v>
      </c>
      <c r="C602" t="s">
        <v>4612</v>
      </c>
      <c r="D602" t="s">
        <v>4613</v>
      </c>
    </row>
    <row r="603" spans="1:4" x14ac:dyDescent="0.4">
      <c r="A603" t="s">
        <v>1222</v>
      </c>
      <c r="B603" t="s">
        <v>5409</v>
      </c>
      <c r="C603" t="s">
        <v>5414</v>
      </c>
      <c r="D603" t="s">
        <v>5415</v>
      </c>
    </row>
    <row r="604" spans="1:4" x14ac:dyDescent="0.4">
      <c r="A604" t="s">
        <v>1785</v>
      </c>
      <c r="B604" t="s">
        <v>4597</v>
      </c>
      <c r="C604" t="s">
        <v>4614</v>
      </c>
      <c r="D604" t="s">
        <v>4615</v>
      </c>
    </row>
    <row r="605" spans="1:4" x14ac:dyDescent="0.4">
      <c r="A605" t="s">
        <v>1785</v>
      </c>
      <c r="B605" t="s">
        <v>1786</v>
      </c>
      <c r="C605" t="s">
        <v>1791</v>
      </c>
      <c r="D605" t="s">
        <v>1792</v>
      </c>
    </row>
    <row r="606" spans="1:4" x14ac:dyDescent="0.4">
      <c r="A606" t="s">
        <v>2820</v>
      </c>
      <c r="B606" t="s">
        <v>2821</v>
      </c>
      <c r="C606" t="s">
        <v>2826</v>
      </c>
      <c r="D606" t="s">
        <v>2827</v>
      </c>
    </row>
    <row r="607" spans="1:4" x14ac:dyDescent="0.4">
      <c r="A607" t="s">
        <v>1037</v>
      </c>
      <c r="B607" t="s">
        <v>3070</v>
      </c>
      <c r="C607" t="s">
        <v>2826</v>
      </c>
      <c r="D607" t="s">
        <v>3074</v>
      </c>
    </row>
    <row r="608" spans="1:4" x14ac:dyDescent="0.4">
      <c r="A608" t="s">
        <v>4897</v>
      </c>
      <c r="B608" t="s">
        <v>5139</v>
      </c>
      <c r="C608" t="s">
        <v>5140</v>
      </c>
      <c r="D608" t="s">
        <v>5141</v>
      </c>
    </row>
    <row r="609" spans="1:4" x14ac:dyDescent="0.4">
      <c r="A609" t="s">
        <v>4402</v>
      </c>
      <c r="B609" t="s">
        <v>4403</v>
      </c>
      <c r="C609" t="s">
        <v>4417</v>
      </c>
      <c r="D609" t="s">
        <v>4418</v>
      </c>
    </row>
    <row r="610" spans="1:4" x14ac:dyDescent="0.4">
      <c r="A610" t="s">
        <v>1037</v>
      </c>
      <c r="B610" t="s">
        <v>3156</v>
      </c>
      <c r="C610" t="s">
        <v>3161</v>
      </c>
      <c r="D610" t="s">
        <v>3162</v>
      </c>
    </row>
    <row r="611" spans="1:4" x14ac:dyDescent="0.4">
      <c r="A611" t="s">
        <v>2901</v>
      </c>
      <c r="B611" t="s">
        <v>4927</v>
      </c>
      <c r="C611" t="s">
        <v>4931</v>
      </c>
      <c r="D611" t="s">
        <v>4932</v>
      </c>
    </row>
    <row r="612" spans="1:4" x14ac:dyDescent="0.4">
      <c r="A612" t="s">
        <v>1222</v>
      </c>
      <c r="B612" t="s">
        <v>1223</v>
      </c>
      <c r="C612" t="s">
        <v>1234</v>
      </c>
      <c r="D612" t="s">
        <v>1235</v>
      </c>
    </row>
    <row r="613" spans="1:4" x14ac:dyDescent="0.4">
      <c r="A613" t="s">
        <v>1222</v>
      </c>
      <c r="B613" t="s">
        <v>3266</v>
      </c>
      <c r="C613" t="s">
        <v>1234</v>
      </c>
      <c r="D613" t="s">
        <v>3270</v>
      </c>
    </row>
    <row r="614" spans="1:4" x14ac:dyDescent="0.4">
      <c r="A614" t="s">
        <v>4402</v>
      </c>
      <c r="B614" t="s">
        <v>4403</v>
      </c>
      <c r="C614" t="s">
        <v>1234</v>
      </c>
      <c r="D614" t="s">
        <v>4419</v>
      </c>
    </row>
    <row r="615" spans="1:4" x14ac:dyDescent="0.4">
      <c r="A615" t="s">
        <v>941</v>
      </c>
      <c r="B615" t="s">
        <v>2728</v>
      </c>
      <c r="C615" t="s">
        <v>2735</v>
      </c>
      <c r="D615" t="s">
        <v>2736</v>
      </c>
    </row>
    <row r="616" spans="1:4" x14ac:dyDescent="0.4">
      <c r="A616" t="s">
        <v>941</v>
      </c>
      <c r="B616" t="s">
        <v>3107</v>
      </c>
      <c r="C616" t="s">
        <v>2735</v>
      </c>
      <c r="D616" t="s">
        <v>3122</v>
      </c>
    </row>
    <row r="617" spans="1:4" x14ac:dyDescent="0.4">
      <c r="A617" t="s">
        <v>2475</v>
      </c>
      <c r="B617" t="s">
        <v>3299</v>
      </c>
      <c r="C617" t="s">
        <v>3312</v>
      </c>
      <c r="D617" t="s">
        <v>3313</v>
      </c>
    </row>
    <row r="618" spans="1:4" x14ac:dyDescent="0.4">
      <c r="A618" t="s">
        <v>1785</v>
      </c>
      <c r="B618" t="s">
        <v>1786</v>
      </c>
      <c r="C618" t="s">
        <v>1793</v>
      </c>
      <c r="D618" t="s">
        <v>1794</v>
      </c>
    </row>
    <row r="619" spans="1:4" x14ac:dyDescent="0.4">
      <c r="A619" t="s">
        <v>2270</v>
      </c>
      <c r="B619" t="s">
        <v>4794</v>
      </c>
      <c r="C619" t="s">
        <v>1696</v>
      </c>
      <c r="D619" t="s">
        <v>4799</v>
      </c>
    </row>
    <row r="620" spans="1:4" x14ac:dyDescent="0.4">
      <c r="A620" t="s">
        <v>951</v>
      </c>
      <c r="B620" t="s">
        <v>1685</v>
      </c>
      <c r="C620" t="s">
        <v>1696</v>
      </c>
      <c r="D620" t="s">
        <v>1697</v>
      </c>
    </row>
    <row r="621" spans="1:4" x14ac:dyDescent="0.4">
      <c r="A621" t="s">
        <v>951</v>
      </c>
      <c r="B621" t="s">
        <v>3375</v>
      </c>
      <c r="C621" t="s">
        <v>1696</v>
      </c>
      <c r="D621" t="s">
        <v>3376</v>
      </c>
    </row>
    <row r="622" spans="1:4" x14ac:dyDescent="0.4">
      <c r="A622" t="s">
        <v>748</v>
      </c>
      <c r="B622" t="s">
        <v>2856</v>
      </c>
      <c r="C622" t="s">
        <v>1696</v>
      </c>
      <c r="D622" t="s">
        <v>2865</v>
      </c>
    </row>
    <row r="623" spans="1:4" x14ac:dyDescent="0.4">
      <c r="A623" t="s">
        <v>748</v>
      </c>
      <c r="B623" t="s">
        <v>4571</v>
      </c>
      <c r="C623" t="s">
        <v>1696</v>
      </c>
      <c r="D623" t="s">
        <v>4576</v>
      </c>
    </row>
    <row r="624" spans="1:4" x14ac:dyDescent="0.4">
      <c r="A624" t="s">
        <v>1208</v>
      </c>
      <c r="B624" t="s">
        <v>5270</v>
      </c>
      <c r="C624" t="s">
        <v>1696</v>
      </c>
      <c r="D624" t="s">
        <v>5272</v>
      </c>
    </row>
    <row r="625" spans="1:4" x14ac:dyDescent="0.4">
      <c r="A625" t="s">
        <v>1222</v>
      </c>
      <c r="B625" t="s">
        <v>3558</v>
      </c>
      <c r="C625" t="s">
        <v>3567</v>
      </c>
      <c r="D625" t="s">
        <v>3568</v>
      </c>
    </row>
    <row r="626" spans="1:4" x14ac:dyDescent="0.4">
      <c r="A626" t="s">
        <v>658</v>
      </c>
      <c r="B626" t="s">
        <v>3898</v>
      </c>
      <c r="C626" t="s">
        <v>3567</v>
      </c>
      <c r="D626" t="s">
        <v>3908</v>
      </c>
    </row>
    <row r="627" spans="1:4" x14ac:dyDescent="0.4">
      <c r="A627" t="s">
        <v>1222</v>
      </c>
      <c r="B627" t="s">
        <v>3558</v>
      </c>
      <c r="C627" t="s">
        <v>3569</v>
      </c>
      <c r="D627" t="s">
        <v>3570</v>
      </c>
    </row>
    <row r="628" spans="1:4" x14ac:dyDescent="0.4">
      <c r="A628" t="s">
        <v>2065</v>
      </c>
      <c r="B628" t="s">
        <v>5037</v>
      </c>
      <c r="C628" t="s">
        <v>5041</v>
      </c>
      <c r="D628" t="s">
        <v>5042</v>
      </c>
    </row>
    <row r="629" spans="1:4" x14ac:dyDescent="0.4">
      <c r="A629" t="s">
        <v>2027</v>
      </c>
      <c r="B629" t="s">
        <v>2376</v>
      </c>
      <c r="C629" t="s">
        <v>2384</v>
      </c>
      <c r="D629" t="s">
        <v>2385</v>
      </c>
    </row>
    <row r="630" spans="1:4" x14ac:dyDescent="0.4">
      <c r="A630" t="s">
        <v>1208</v>
      </c>
      <c r="B630" t="s">
        <v>3685</v>
      </c>
      <c r="C630" t="s">
        <v>2981</v>
      </c>
      <c r="D630" t="s">
        <v>3691</v>
      </c>
    </row>
    <row r="631" spans="1:4" x14ac:dyDescent="0.4">
      <c r="A631" t="s">
        <v>1037</v>
      </c>
      <c r="B631" t="s">
        <v>2959</v>
      </c>
      <c r="C631" t="s">
        <v>2981</v>
      </c>
      <c r="D631" t="s">
        <v>2982</v>
      </c>
    </row>
    <row r="632" spans="1:4" x14ac:dyDescent="0.4">
      <c r="A632" t="s">
        <v>1208</v>
      </c>
      <c r="B632" t="s">
        <v>3500</v>
      </c>
      <c r="C632" t="s">
        <v>3510</v>
      </c>
      <c r="D632" t="s">
        <v>3511</v>
      </c>
    </row>
    <row r="633" spans="1:4" x14ac:dyDescent="0.4">
      <c r="A633" t="s">
        <v>1785</v>
      </c>
      <c r="B633" t="s">
        <v>1900</v>
      </c>
      <c r="C633" t="s">
        <v>1909</v>
      </c>
      <c r="D633" t="s">
        <v>1910</v>
      </c>
    </row>
    <row r="634" spans="1:4" x14ac:dyDescent="0.4">
      <c r="A634" t="s">
        <v>1061</v>
      </c>
      <c r="B634" t="s">
        <v>1483</v>
      </c>
      <c r="C634" t="s">
        <v>1490</v>
      </c>
      <c r="D634" t="s">
        <v>1491</v>
      </c>
    </row>
    <row r="635" spans="1:4" x14ac:dyDescent="0.4">
      <c r="A635" t="s">
        <v>1061</v>
      </c>
      <c r="B635" t="s">
        <v>3856</v>
      </c>
      <c r="C635" t="s">
        <v>1490</v>
      </c>
      <c r="D635" t="s">
        <v>3860</v>
      </c>
    </row>
    <row r="636" spans="1:4" x14ac:dyDescent="0.4">
      <c r="A636" t="s">
        <v>1061</v>
      </c>
      <c r="B636" t="s">
        <v>1062</v>
      </c>
      <c r="C636" t="s">
        <v>1076</v>
      </c>
      <c r="D636" t="s">
        <v>1077</v>
      </c>
    </row>
    <row r="637" spans="1:4" x14ac:dyDescent="0.4">
      <c r="A637" t="s">
        <v>1061</v>
      </c>
      <c r="B637" t="s">
        <v>1542</v>
      </c>
      <c r="C637" t="s">
        <v>1076</v>
      </c>
      <c r="D637" t="s">
        <v>1549</v>
      </c>
    </row>
    <row r="638" spans="1:4" x14ac:dyDescent="0.4">
      <c r="A638" t="s">
        <v>2475</v>
      </c>
      <c r="B638" t="s">
        <v>3299</v>
      </c>
      <c r="C638" t="s">
        <v>1076</v>
      </c>
      <c r="D638" t="s">
        <v>3314</v>
      </c>
    </row>
    <row r="639" spans="1:4" x14ac:dyDescent="0.4">
      <c r="A639" t="s">
        <v>2270</v>
      </c>
      <c r="B639" t="s">
        <v>3646</v>
      </c>
      <c r="C639" t="s">
        <v>955</v>
      </c>
      <c r="D639" t="s">
        <v>3647</v>
      </c>
    </row>
    <row r="640" spans="1:4" x14ac:dyDescent="0.4">
      <c r="A640" t="s">
        <v>951</v>
      </c>
      <c r="B640" t="s">
        <v>952</v>
      </c>
      <c r="C640" t="s">
        <v>955</v>
      </c>
      <c r="D640" t="s">
        <v>956</v>
      </c>
    </row>
    <row r="641" spans="1:4" x14ac:dyDescent="0.4">
      <c r="A641" t="s">
        <v>951</v>
      </c>
      <c r="B641" t="s">
        <v>3075</v>
      </c>
      <c r="C641" t="s">
        <v>955</v>
      </c>
      <c r="D641" t="s">
        <v>3081</v>
      </c>
    </row>
    <row r="642" spans="1:4" x14ac:dyDescent="0.4">
      <c r="A642" t="s">
        <v>1852</v>
      </c>
      <c r="B642" t="s">
        <v>3149</v>
      </c>
      <c r="C642" t="s">
        <v>955</v>
      </c>
      <c r="D642" t="s">
        <v>3150</v>
      </c>
    </row>
    <row r="643" spans="1:4" x14ac:dyDescent="0.4">
      <c r="A643" t="s">
        <v>941</v>
      </c>
      <c r="B643" t="s">
        <v>978</v>
      </c>
      <c r="C643" t="s">
        <v>981</v>
      </c>
      <c r="D643" t="s">
        <v>982</v>
      </c>
    </row>
    <row r="644" spans="1:4" x14ac:dyDescent="0.4">
      <c r="A644" t="s">
        <v>941</v>
      </c>
      <c r="B644" t="s">
        <v>3107</v>
      </c>
      <c r="C644" t="s">
        <v>981</v>
      </c>
      <c r="D644" t="s">
        <v>3123</v>
      </c>
    </row>
    <row r="645" spans="1:4" x14ac:dyDescent="0.4">
      <c r="A645" t="s">
        <v>941</v>
      </c>
      <c r="B645" t="s">
        <v>4092</v>
      </c>
      <c r="C645" t="s">
        <v>981</v>
      </c>
      <c r="D645" t="s">
        <v>4094</v>
      </c>
    </row>
    <row r="646" spans="1:4" x14ac:dyDescent="0.4">
      <c r="A646" t="s">
        <v>1852</v>
      </c>
      <c r="B646" t="s">
        <v>1853</v>
      </c>
      <c r="C646" t="s">
        <v>1854</v>
      </c>
      <c r="D646" t="s">
        <v>1855</v>
      </c>
    </row>
    <row r="647" spans="1:4" x14ac:dyDescent="0.4">
      <c r="A647" t="s">
        <v>748</v>
      </c>
      <c r="B647" t="s">
        <v>1123</v>
      </c>
      <c r="C647" t="s">
        <v>1127</v>
      </c>
      <c r="D647" t="s">
        <v>1128</v>
      </c>
    </row>
    <row r="648" spans="1:4" x14ac:dyDescent="0.4">
      <c r="A648" t="s">
        <v>860</v>
      </c>
      <c r="B648" t="s">
        <v>3608</v>
      </c>
      <c r="C648" t="s">
        <v>3611</v>
      </c>
      <c r="D648" t="s">
        <v>3612</v>
      </c>
    </row>
    <row r="649" spans="1:4" x14ac:dyDescent="0.4">
      <c r="A649" t="s">
        <v>1208</v>
      </c>
      <c r="B649" t="s">
        <v>4991</v>
      </c>
      <c r="C649" t="s">
        <v>3611</v>
      </c>
      <c r="D649" t="s">
        <v>4997</v>
      </c>
    </row>
    <row r="650" spans="1:4" x14ac:dyDescent="0.4">
      <c r="A650" t="s">
        <v>658</v>
      </c>
      <c r="B650" t="s">
        <v>5068</v>
      </c>
      <c r="C650" t="s">
        <v>3611</v>
      </c>
      <c r="D650" t="s">
        <v>5074</v>
      </c>
    </row>
    <row r="651" spans="1:4" x14ac:dyDescent="0.4">
      <c r="A651" t="s">
        <v>2475</v>
      </c>
      <c r="B651" t="s">
        <v>4241</v>
      </c>
      <c r="C651" t="s">
        <v>3611</v>
      </c>
      <c r="D651" t="s">
        <v>4246</v>
      </c>
    </row>
    <row r="652" spans="1:4" x14ac:dyDescent="0.4">
      <c r="A652" t="s">
        <v>748</v>
      </c>
      <c r="B652" t="s">
        <v>1123</v>
      </c>
      <c r="C652" t="s">
        <v>666</v>
      </c>
      <c r="D652" t="s">
        <v>1129</v>
      </c>
    </row>
    <row r="653" spans="1:4" x14ac:dyDescent="0.4">
      <c r="A653" t="s">
        <v>658</v>
      </c>
      <c r="B653" t="s">
        <v>659</v>
      </c>
      <c r="C653" t="s">
        <v>666</v>
      </c>
      <c r="D653" t="s">
        <v>667</v>
      </c>
    </row>
    <row r="654" spans="1:4" x14ac:dyDescent="0.4">
      <c r="A654" t="s">
        <v>2258</v>
      </c>
      <c r="B654" t="s">
        <v>4502</v>
      </c>
      <c r="C654" t="s">
        <v>4095</v>
      </c>
      <c r="D654" t="s">
        <v>4503</v>
      </c>
    </row>
    <row r="655" spans="1:4" x14ac:dyDescent="0.4">
      <c r="A655" t="s">
        <v>941</v>
      </c>
      <c r="B655" t="s">
        <v>4092</v>
      </c>
      <c r="C655" t="s">
        <v>4095</v>
      </c>
      <c r="D655" t="s">
        <v>4096</v>
      </c>
    </row>
    <row r="656" spans="1:4" x14ac:dyDescent="0.4">
      <c r="A656" t="s">
        <v>941</v>
      </c>
      <c r="B656" t="s">
        <v>3107</v>
      </c>
      <c r="C656" t="s">
        <v>3124</v>
      </c>
      <c r="D656" t="s">
        <v>3125</v>
      </c>
    </row>
    <row r="657" spans="1:4" x14ac:dyDescent="0.4">
      <c r="A657" t="s">
        <v>1511</v>
      </c>
      <c r="B657" t="s">
        <v>3921</v>
      </c>
      <c r="C657" t="s">
        <v>3924</v>
      </c>
      <c r="D657" t="s">
        <v>3925</v>
      </c>
    </row>
    <row r="658" spans="1:4" x14ac:dyDescent="0.4">
      <c r="A658" t="s">
        <v>658</v>
      </c>
      <c r="B658" t="s">
        <v>659</v>
      </c>
      <c r="C658" t="s">
        <v>668</v>
      </c>
      <c r="D658" t="s">
        <v>669</v>
      </c>
    </row>
    <row r="659" spans="1:4" x14ac:dyDescent="0.4">
      <c r="A659" t="s">
        <v>748</v>
      </c>
      <c r="B659" t="s">
        <v>1427</v>
      </c>
      <c r="C659" t="s">
        <v>1433</v>
      </c>
      <c r="D659" t="s">
        <v>1434</v>
      </c>
    </row>
    <row r="660" spans="1:4" x14ac:dyDescent="0.4">
      <c r="A660" t="s">
        <v>748</v>
      </c>
      <c r="B660" t="s">
        <v>749</v>
      </c>
      <c r="C660" t="s">
        <v>752</v>
      </c>
      <c r="D660" t="s">
        <v>753</v>
      </c>
    </row>
    <row r="661" spans="1:4" x14ac:dyDescent="0.4">
      <c r="A661" t="s">
        <v>941</v>
      </c>
      <c r="B661" t="s">
        <v>4775</v>
      </c>
      <c r="C661" t="s">
        <v>4781</v>
      </c>
      <c r="D661" t="s">
        <v>4782</v>
      </c>
    </row>
    <row r="662" spans="1:4" x14ac:dyDescent="0.4">
      <c r="A662" t="s">
        <v>2475</v>
      </c>
      <c r="B662" t="s">
        <v>2493</v>
      </c>
      <c r="C662" t="s">
        <v>2500</v>
      </c>
      <c r="D662" t="s">
        <v>2501</v>
      </c>
    </row>
    <row r="663" spans="1:4" x14ac:dyDescent="0.4">
      <c r="A663" t="s">
        <v>951</v>
      </c>
      <c r="B663" t="s">
        <v>1348</v>
      </c>
      <c r="C663" t="s">
        <v>1363</v>
      </c>
      <c r="D663" t="s">
        <v>1364</v>
      </c>
    </row>
    <row r="664" spans="1:4" x14ac:dyDescent="0.4">
      <c r="A664" t="s">
        <v>2174</v>
      </c>
      <c r="B664" t="s">
        <v>3803</v>
      </c>
      <c r="C664" t="s">
        <v>1363</v>
      </c>
      <c r="D664" t="s">
        <v>3820</v>
      </c>
    </row>
    <row r="665" spans="1:4" x14ac:dyDescent="0.4">
      <c r="A665" t="s">
        <v>1785</v>
      </c>
      <c r="B665" t="s">
        <v>1900</v>
      </c>
      <c r="C665" t="s">
        <v>1911</v>
      </c>
      <c r="D665" t="s">
        <v>1912</v>
      </c>
    </row>
    <row r="666" spans="1:4" x14ac:dyDescent="0.4">
      <c r="A666" t="s">
        <v>2174</v>
      </c>
      <c r="B666" t="s">
        <v>3803</v>
      </c>
      <c r="C666" t="s">
        <v>1911</v>
      </c>
      <c r="D666" t="s">
        <v>3821</v>
      </c>
    </row>
    <row r="667" spans="1:4" x14ac:dyDescent="0.4">
      <c r="A667" t="s">
        <v>658</v>
      </c>
      <c r="B667" t="s">
        <v>659</v>
      </c>
      <c r="C667" t="s">
        <v>670</v>
      </c>
      <c r="D667" t="s">
        <v>671</v>
      </c>
    </row>
    <row r="668" spans="1:4" x14ac:dyDescent="0.4">
      <c r="A668" t="s">
        <v>1037</v>
      </c>
      <c r="B668" t="s">
        <v>2138</v>
      </c>
      <c r="C668" t="s">
        <v>2150</v>
      </c>
      <c r="D668" t="s">
        <v>2151</v>
      </c>
    </row>
    <row r="669" spans="1:4" x14ac:dyDescent="0.4">
      <c r="A669" t="s">
        <v>1037</v>
      </c>
      <c r="B669" t="s">
        <v>3156</v>
      </c>
      <c r="C669" t="s">
        <v>2150</v>
      </c>
      <c r="D669" t="s">
        <v>3163</v>
      </c>
    </row>
    <row r="670" spans="1:4" x14ac:dyDescent="0.4">
      <c r="A670" t="s">
        <v>2270</v>
      </c>
      <c r="B670" t="s">
        <v>3027</v>
      </c>
      <c r="C670" t="s">
        <v>3032</v>
      </c>
      <c r="D670" t="s">
        <v>3033</v>
      </c>
    </row>
    <row r="671" spans="1:4" x14ac:dyDescent="0.4">
      <c r="A671" t="s">
        <v>1785</v>
      </c>
      <c r="B671" t="s">
        <v>1786</v>
      </c>
      <c r="C671" t="s">
        <v>1236</v>
      </c>
      <c r="D671" t="s">
        <v>1795</v>
      </c>
    </row>
    <row r="672" spans="1:4" x14ac:dyDescent="0.4">
      <c r="A672" t="s">
        <v>1785</v>
      </c>
      <c r="B672" t="s">
        <v>5165</v>
      </c>
      <c r="C672" t="s">
        <v>1236</v>
      </c>
      <c r="D672" t="s">
        <v>5166</v>
      </c>
    </row>
    <row r="673" spans="1:4" x14ac:dyDescent="0.4">
      <c r="A673" t="s">
        <v>1222</v>
      </c>
      <c r="B673" t="s">
        <v>1223</v>
      </c>
      <c r="C673" t="s">
        <v>1236</v>
      </c>
      <c r="D673" t="s">
        <v>1237</v>
      </c>
    </row>
    <row r="674" spans="1:4" x14ac:dyDescent="0.4">
      <c r="A674" t="s">
        <v>1852</v>
      </c>
      <c r="B674" t="s">
        <v>1863</v>
      </c>
      <c r="C674" t="s">
        <v>1435</v>
      </c>
      <c r="D674" t="s">
        <v>1872</v>
      </c>
    </row>
    <row r="675" spans="1:4" x14ac:dyDescent="0.4">
      <c r="A675" t="s">
        <v>748</v>
      </c>
      <c r="B675" t="s">
        <v>1427</v>
      </c>
      <c r="C675" t="s">
        <v>1435</v>
      </c>
      <c r="D675" t="s">
        <v>1436</v>
      </c>
    </row>
    <row r="676" spans="1:4" x14ac:dyDescent="0.4">
      <c r="A676" t="s">
        <v>1619</v>
      </c>
      <c r="B676" t="s">
        <v>1620</v>
      </c>
      <c r="C676" t="s">
        <v>1628</v>
      </c>
      <c r="D676" t="s">
        <v>1629</v>
      </c>
    </row>
    <row r="677" spans="1:4" x14ac:dyDescent="0.4">
      <c r="A677" t="s">
        <v>941</v>
      </c>
      <c r="B677" t="s">
        <v>978</v>
      </c>
      <c r="C677" t="s">
        <v>983</v>
      </c>
      <c r="D677" t="s">
        <v>984</v>
      </c>
    </row>
    <row r="678" spans="1:4" x14ac:dyDescent="0.4">
      <c r="A678" t="s">
        <v>941</v>
      </c>
      <c r="B678" t="s">
        <v>4092</v>
      </c>
      <c r="C678" t="s">
        <v>4097</v>
      </c>
      <c r="D678" t="s">
        <v>4098</v>
      </c>
    </row>
    <row r="679" spans="1:4" x14ac:dyDescent="0.4">
      <c r="A679" t="s">
        <v>1208</v>
      </c>
      <c r="B679" t="s">
        <v>5016</v>
      </c>
      <c r="C679" t="s">
        <v>4097</v>
      </c>
      <c r="D679" t="s">
        <v>5019</v>
      </c>
    </row>
    <row r="680" spans="1:4" x14ac:dyDescent="0.4">
      <c r="A680" t="s">
        <v>2270</v>
      </c>
      <c r="B680" t="s">
        <v>3646</v>
      </c>
      <c r="C680" t="s">
        <v>3648</v>
      </c>
      <c r="D680" t="s">
        <v>3649</v>
      </c>
    </row>
    <row r="681" spans="1:4" x14ac:dyDescent="0.4">
      <c r="A681" t="s">
        <v>748</v>
      </c>
      <c r="B681" t="s">
        <v>4571</v>
      </c>
      <c r="C681" t="s">
        <v>3648</v>
      </c>
      <c r="D681" t="s">
        <v>4577</v>
      </c>
    </row>
    <row r="682" spans="1:4" x14ac:dyDescent="0.4">
      <c r="A682" t="s">
        <v>2475</v>
      </c>
      <c r="B682" t="s">
        <v>4158</v>
      </c>
      <c r="C682" t="s">
        <v>3648</v>
      </c>
      <c r="D682" t="s">
        <v>4162</v>
      </c>
    </row>
    <row r="683" spans="1:4" x14ac:dyDescent="0.4">
      <c r="A683" t="s">
        <v>4897</v>
      </c>
      <c r="B683" t="s">
        <v>5139</v>
      </c>
      <c r="C683" t="s">
        <v>5142</v>
      </c>
      <c r="D683" t="s">
        <v>5143</v>
      </c>
    </row>
    <row r="684" spans="1:4" x14ac:dyDescent="0.4">
      <c r="A684" t="s">
        <v>2270</v>
      </c>
      <c r="B684" t="s">
        <v>3027</v>
      </c>
      <c r="C684" t="s">
        <v>957</v>
      </c>
      <c r="D684" t="s">
        <v>3030</v>
      </c>
    </row>
    <row r="685" spans="1:4" x14ac:dyDescent="0.4">
      <c r="A685" t="s">
        <v>951</v>
      </c>
      <c r="B685" t="s">
        <v>952</v>
      </c>
      <c r="C685" t="s">
        <v>957</v>
      </c>
      <c r="D685" t="s">
        <v>958</v>
      </c>
    </row>
    <row r="686" spans="1:4" x14ac:dyDescent="0.4">
      <c r="A686" t="s">
        <v>1852</v>
      </c>
      <c r="B686" t="s">
        <v>3149</v>
      </c>
      <c r="C686" t="s">
        <v>957</v>
      </c>
      <c r="D686" t="s">
        <v>3151</v>
      </c>
    </row>
    <row r="687" spans="1:4" x14ac:dyDescent="0.4">
      <c r="A687" t="s">
        <v>860</v>
      </c>
      <c r="B687" t="s">
        <v>3394</v>
      </c>
      <c r="C687" t="s">
        <v>3396</v>
      </c>
      <c r="D687" t="s">
        <v>3397</v>
      </c>
    </row>
    <row r="688" spans="1:4" x14ac:dyDescent="0.4">
      <c r="A688" t="s">
        <v>951</v>
      </c>
      <c r="B688" t="s">
        <v>1685</v>
      </c>
      <c r="C688" t="s">
        <v>1698</v>
      </c>
      <c r="D688" t="s">
        <v>1699</v>
      </c>
    </row>
    <row r="689" spans="1:4" x14ac:dyDescent="0.4">
      <c r="A689" t="s">
        <v>951</v>
      </c>
      <c r="B689" t="s">
        <v>3375</v>
      </c>
      <c r="C689" t="s">
        <v>1698</v>
      </c>
      <c r="D689" t="s">
        <v>3377</v>
      </c>
    </row>
    <row r="690" spans="1:4" x14ac:dyDescent="0.4">
      <c r="A690" t="s">
        <v>860</v>
      </c>
      <c r="B690" t="s">
        <v>861</v>
      </c>
      <c r="C690" t="s">
        <v>866</v>
      </c>
      <c r="D690" t="s">
        <v>867</v>
      </c>
    </row>
    <row r="691" spans="1:4" x14ac:dyDescent="0.4">
      <c r="A691" t="s">
        <v>2270</v>
      </c>
      <c r="B691" t="s">
        <v>2447</v>
      </c>
      <c r="C691" t="s">
        <v>866</v>
      </c>
      <c r="D691" t="s">
        <v>2450</v>
      </c>
    </row>
    <row r="692" spans="1:4" x14ac:dyDescent="0.4">
      <c r="A692" t="s">
        <v>1208</v>
      </c>
      <c r="B692" t="s">
        <v>1321</v>
      </c>
      <c r="C692" t="s">
        <v>866</v>
      </c>
      <c r="D692" t="s">
        <v>1327</v>
      </c>
    </row>
    <row r="693" spans="1:4" x14ac:dyDescent="0.4">
      <c r="A693" t="s">
        <v>1208</v>
      </c>
      <c r="B693" t="s">
        <v>4991</v>
      </c>
      <c r="C693" t="s">
        <v>4163</v>
      </c>
      <c r="D693" t="s">
        <v>4998</v>
      </c>
    </row>
    <row r="694" spans="1:4" x14ac:dyDescent="0.4">
      <c r="A694" t="s">
        <v>2475</v>
      </c>
      <c r="B694" t="s">
        <v>4158</v>
      </c>
      <c r="C694" t="s">
        <v>4163</v>
      </c>
      <c r="D694" t="s">
        <v>4164</v>
      </c>
    </row>
    <row r="695" spans="1:4" x14ac:dyDescent="0.4">
      <c r="A695" t="s">
        <v>941</v>
      </c>
      <c r="B695" t="s">
        <v>3107</v>
      </c>
      <c r="C695" t="s">
        <v>3126</v>
      </c>
      <c r="D695" t="s">
        <v>3127</v>
      </c>
    </row>
    <row r="696" spans="1:4" x14ac:dyDescent="0.4">
      <c r="A696" t="s">
        <v>941</v>
      </c>
      <c r="B696" t="s">
        <v>4737</v>
      </c>
      <c r="C696" t="s">
        <v>3126</v>
      </c>
      <c r="D696" t="s">
        <v>4740</v>
      </c>
    </row>
    <row r="697" spans="1:4" x14ac:dyDescent="0.4">
      <c r="A697" t="s">
        <v>748</v>
      </c>
      <c r="B697" t="s">
        <v>3941</v>
      </c>
      <c r="C697" t="s">
        <v>3952</v>
      </c>
      <c r="D697" t="s">
        <v>3953</v>
      </c>
    </row>
    <row r="698" spans="1:4" x14ac:dyDescent="0.4">
      <c r="A698" t="s">
        <v>941</v>
      </c>
      <c r="B698" t="s">
        <v>2622</v>
      </c>
      <c r="C698" t="s">
        <v>2630</v>
      </c>
      <c r="D698" t="s">
        <v>2631</v>
      </c>
    </row>
    <row r="699" spans="1:4" x14ac:dyDescent="0.4">
      <c r="A699" t="s">
        <v>941</v>
      </c>
      <c r="B699" t="s">
        <v>4000</v>
      </c>
      <c r="C699" t="s">
        <v>2630</v>
      </c>
      <c r="D699" t="s">
        <v>4006</v>
      </c>
    </row>
    <row r="700" spans="1:4" x14ac:dyDescent="0.4">
      <c r="A700" t="s">
        <v>941</v>
      </c>
      <c r="B700" t="s">
        <v>4092</v>
      </c>
      <c r="C700" t="s">
        <v>2630</v>
      </c>
      <c r="D700" t="s">
        <v>4099</v>
      </c>
    </row>
    <row r="701" spans="1:4" x14ac:dyDescent="0.4">
      <c r="A701" t="s">
        <v>941</v>
      </c>
      <c r="B701" t="s">
        <v>4540</v>
      </c>
      <c r="C701" t="s">
        <v>2630</v>
      </c>
      <c r="D701" t="s">
        <v>4541</v>
      </c>
    </row>
    <row r="702" spans="1:4" x14ac:dyDescent="0.4">
      <c r="A702" t="s">
        <v>2027</v>
      </c>
      <c r="B702" t="s">
        <v>3709</v>
      </c>
      <c r="C702" t="s">
        <v>2630</v>
      </c>
      <c r="D702" t="s">
        <v>3712</v>
      </c>
    </row>
    <row r="703" spans="1:4" x14ac:dyDescent="0.4">
      <c r="A703" t="s">
        <v>2027</v>
      </c>
      <c r="B703" t="s">
        <v>4827</v>
      </c>
      <c r="C703" t="s">
        <v>2630</v>
      </c>
      <c r="D703" t="s">
        <v>4840</v>
      </c>
    </row>
    <row r="704" spans="1:4" x14ac:dyDescent="0.4">
      <c r="A704" t="s">
        <v>658</v>
      </c>
      <c r="B704" t="s">
        <v>4222</v>
      </c>
      <c r="C704" t="s">
        <v>4223</v>
      </c>
      <c r="D704" t="s">
        <v>4224</v>
      </c>
    </row>
    <row r="705" spans="1:4" x14ac:dyDescent="0.4">
      <c r="A705" t="s">
        <v>1511</v>
      </c>
      <c r="B705" t="s">
        <v>1512</v>
      </c>
      <c r="C705" t="s">
        <v>1515</v>
      </c>
      <c r="D705" t="s">
        <v>1516</v>
      </c>
    </row>
    <row r="706" spans="1:4" x14ac:dyDescent="0.4">
      <c r="A706" t="s">
        <v>941</v>
      </c>
      <c r="B706" t="s">
        <v>4775</v>
      </c>
      <c r="C706" t="s">
        <v>4783</v>
      </c>
      <c r="D706" t="s">
        <v>4784</v>
      </c>
    </row>
    <row r="707" spans="1:4" x14ac:dyDescent="0.4">
      <c r="A707" t="s">
        <v>748</v>
      </c>
      <c r="B707" t="s">
        <v>1123</v>
      </c>
      <c r="C707" t="s">
        <v>1130</v>
      </c>
      <c r="D707" t="s">
        <v>1131</v>
      </c>
    </row>
    <row r="708" spans="1:4" x14ac:dyDescent="0.4">
      <c r="A708" t="s">
        <v>4897</v>
      </c>
      <c r="B708" t="s">
        <v>5139</v>
      </c>
      <c r="C708" t="s">
        <v>5144</v>
      </c>
      <c r="D708" t="s">
        <v>5145</v>
      </c>
    </row>
    <row r="709" spans="1:4" x14ac:dyDescent="0.4">
      <c r="A709" t="s">
        <v>658</v>
      </c>
      <c r="B709" t="s">
        <v>4222</v>
      </c>
      <c r="C709" t="s">
        <v>4225</v>
      </c>
      <c r="D709" t="s">
        <v>4226</v>
      </c>
    </row>
    <row r="710" spans="1:4" x14ac:dyDescent="0.4">
      <c r="A710" t="s">
        <v>860</v>
      </c>
      <c r="B710" t="s">
        <v>3394</v>
      </c>
      <c r="C710" t="s">
        <v>3398</v>
      </c>
      <c r="D710" t="s">
        <v>3399</v>
      </c>
    </row>
    <row r="711" spans="1:4" x14ac:dyDescent="0.4">
      <c r="A711" t="s">
        <v>860</v>
      </c>
      <c r="B711" t="s">
        <v>5396</v>
      </c>
      <c r="C711" t="s">
        <v>3398</v>
      </c>
      <c r="D711" t="s">
        <v>5398</v>
      </c>
    </row>
    <row r="712" spans="1:4" x14ac:dyDescent="0.4">
      <c r="A712" t="s">
        <v>1852</v>
      </c>
      <c r="B712" t="s">
        <v>1982</v>
      </c>
      <c r="C712" t="s">
        <v>1985</v>
      </c>
      <c r="D712" t="s">
        <v>1986</v>
      </c>
    </row>
    <row r="713" spans="1:4" x14ac:dyDescent="0.4">
      <c r="A713" t="s">
        <v>860</v>
      </c>
      <c r="B713" t="s">
        <v>3608</v>
      </c>
      <c r="C713" t="s">
        <v>1212</v>
      </c>
      <c r="D713" t="s">
        <v>3613</v>
      </c>
    </row>
    <row r="714" spans="1:4" x14ac:dyDescent="0.4">
      <c r="A714" t="s">
        <v>2258</v>
      </c>
      <c r="B714" t="s">
        <v>4502</v>
      </c>
      <c r="C714" t="s">
        <v>1212</v>
      </c>
      <c r="D714" t="s">
        <v>4504</v>
      </c>
    </row>
    <row r="715" spans="1:4" x14ac:dyDescent="0.4">
      <c r="A715" t="s">
        <v>1208</v>
      </c>
      <c r="B715" t="s">
        <v>1209</v>
      </c>
      <c r="C715" t="s">
        <v>1212</v>
      </c>
      <c r="D715" t="s">
        <v>1213</v>
      </c>
    </row>
    <row r="716" spans="1:4" x14ac:dyDescent="0.4">
      <c r="A716" t="s">
        <v>860</v>
      </c>
      <c r="B716" t="s">
        <v>3608</v>
      </c>
      <c r="C716" t="s">
        <v>1214</v>
      </c>
      <c r="D716" t="s">
        <v>3614</v>
      </c>
    </row>
    <row r="717" spans="1:4" x14ac:dyDescent="0.4">
      <c r="A717" t="s">
        <v>860</v>
      </c>
      <c r="B717" t="s">
        <v>5396</v>
      </c>
      <c r="C717" t="s">
        <v>1214</v>
      </c>
      <c r="D717" t="s">
        <v>5399</v>
      </c>
    </row>
    <row r="718" spans="1:4" x14ac:dyDescent="0.4">
      <c r="A718" t="s">
        <v>1208</v>
      </c>
      <c r="B718" t="s">
        <v>1209</v>
      </c>
      <c r="C718" t="s">
        <v>1214</v>
      </c>
      <c r="D718" t="s">
        <v>1215</v>
      </c>
    </row>
    <row r="719" spans="1:4" x14ac:dyDescent="0.4">
      <c r="A719" t="s">
        <v>951</v>
      </c>
      <c r="B719" t="s">
        <v>952</v>
      </c>
      <c r="C719" t="s">
        <v>959</v>
      </c>
      <c r="D719" t="s">
        <v>960</v>
      </c>
    </row>
    <row r="720" spans="1:4" x14ac:dyDescent="0.4">
      <c r="A720" t="s">
        <v>748</v>
      </c>
      <c r="B720" t="s">
        <v>3941</v>
      </c>
      <c r="C720" t="s">
        <v>3954</v>
      </c>
      <c r="D720" t="s">
        <v>3955</v>
      </c>
    </row>
    <row r="721" spans="1:4" x14ac:dyDescent="0.4">
      <c r="A721" t="s">
        <v>941</v>
      </c>
      <c r="B721" t="s">
        <v>4092</v>
      </c>
      <c r="C721" t="s">
        <v>4100</v>
      </c>
      <c r="D721" t="s">
        <v>4101</v>
      </c>
    </row>
    <row r="722" spans="1:4" x14ac:dyDescent="0.4">
      <c r="A722" t="s">
        <v>951</v>
      </c>
      <c r="B722" t="s">
        <v>2689</v>
      </c>
      <c r="C722" t="s">
        <v>2696</v>
      </c>
      <c r="D722" t="s">
        <v>2697</v>
      </c>
    </row>
    <row r="723" spans="1:4" x14ac:dyDescent="0.4">
      <c r="A723" t="s">
        <v>2475</v>
      </c>
      <c r="B723" t="s">
        <v>4241</v>
      </c>
      <c r="C723" t="s">
        <v>2696</v>
      </c>
      <c r="D723" t="s">
        <v>4247</v>
      </c>
    </row>
    <row r="724" spans="1:4" x14ac:dyDescent="0.4">
      <c r="A724" t="s">
        <v>2475</v>
      </c>
      <c r="B724" t="s">
        <v>4706</v>
      </c>
      <c r="C724" t="s">
        <v>2696</v>
      </c>
      <c r="D724" t="s">
        <v>4713</v>
      </c>
    </row>
    <row r="725" spans="1:4" x14ac:dyDescent="0.4">
      <c r="A725" t="s">
        <v>1222</v>
      </c>
      <c r="B725" t="s">
        <v>3764</v>
      </c>
      <c r="C725" t="s">
        <v>3769</v>
      </c>
      <c r="D725" t="s">
        <v>3770</v>
      </c>
    </row>
    <row r="726" spans="1:4" x14ac:dyDescent="0.4">
      <c r="A726" t="s">
        <v>1037</v>
      </c>
      <c r="B726" t="s">
        <v>2959</v>
      </c>
      <c r="C726" t="s">
        <v>2983</v>
      </c>
      <c r="D726" t="s">
        <v>2984</v>
      </c>
    </row>
    <row r="727" spans="1:4" x14ac:dyDescent="0.4">
      <c r="A727" t="s">
        <v>1222</v>
      </c>
      <c r="B727" t="s">
        <v>3764</v>
      </c>
      <c r="C727" t="s">
        <v>3771</v>
      </c>
      <c r="D727" t="s">
        <v>3772</v>
      </c>
    </row>
    <row r="728" spans="1:4" x14ac:dyDescent="0.4">
      <c r="A728" t="s">
        <v>941</v>
      </c>
      <c r="B728" t="s">
        <v>4092</v>
      </c>
      <c r="C728" t="s">
        <v>4102</v>
      </c>
      <c r="D728" t="s">
        <v>4103</v>
      </c>
    </row>
    <row r="729" spans="1:4" x14ac:dyDescent="0.4">
      <c r="A729" t="s">
        <v>1619</v>
      </c>
      <c r="B729" t="s">
        <v>3453</v>
      </c>
      <c r="C729" t="s">
        <v>3456</v>
      </c>
      <c r="D729" t="s">
        <v>3457</v>
      </c>
    </row>
    <row r="730" spans="1:4" x14ac:dyDescent="0.4">
      <c r="A730" t="s">
        <v>1619</v>
      </c>
      <c r="B730" t="s">
        <v>3781</v>
      </c>
      <c r="C730" t="s">
        <v>3456</v>
      </c>
      <c r="D730" t="s">
        <v>3786</v>
      </c>
    </row>
    <row r="731" spans="1:4" x14ac:dyDescent="0.4">
      <c r="A731" t="s">
        <v>748</v>
      </c>
      <c r="B731" t="s">
        <v>3734</v>
      </c>
      <c r="C731" t="s">
        <v>3739</v>
      </c>
      <c r="D731" t="s">
        <v>3740</v>
      </c>
    </row>
    <row r="732" spans="1:4" x14ac:dyDescent="0.4">
      <c r="A732" t="s">
        <v>748</v>
      </c>
      <c r="B732" t="s">
        <v>4571</v>
      </c>
      <c r="C732" t="s">
        <v>3739</v>
      </c>
      <c r="D732" t="s">
        <v>4578</v>
      </c>
    </row>
    <row r="733" spans="1:4" x14ac:dyDescent="0.4">
      <c r="A733" t="s">
        <v>4897</v>
      </c>
      <c r="B733" t="s">
        <v>5278</v>
      </c>
      <c r="C733" t="s">
        <v>5284</v>
      </c>
      <c r="D733" t="s">
        <v>5285</v>
      </c>
    </row>
    <row r="734" spans="1:4" x14ac:dyDescent="0.4">
      <c r="A734" t="s">
        <v>941</v>
      </c>
      <c r="B734" t="s">
        <v>4737</v>
      </c>
      <c r="C734" t="s">
        <v>4741</v>
      </c>
      <c r="D734" t="s">
        <v>4742</v>
      </c>
    </row>
    <row r="735" spans="1:4" x14ac:dyDescent="0.4">
      <c r="A735" t="s">
        <v>1222</v>
      </c>
      <c r="B735" t="s">
        <v>2529</v>
      </c>
      <c r="C735" t="s">
        <v>2538</v>
      </c>
      <c r="D735" t="s">
        <v>2539</v>
      </c>
    </row>
    <row r="736" spans="1:4" x14ac:dyDescent="0.4">
      <c r="A736" t="s">
        <v>1208</v>
      </c>
      <c r="B736" t="s">
        <v>5016</v>
      </c>
      <c r="C736" t="s">
        <v>5020</v>
      </c>
      <c r="D736" t="s">
        <v>5021</v>
      </c>
    </row>
    <row r="737" spans="1:4" x14ac:dyDescent="0.4">
      <c r="A737" t="s">
        <v>951</v>
      </c>
      <c r="B737" t="s">
        <v>1348</v>
      </c>
      <c r="C737" t="s">
        <v>1365</v>
      </c>
      <c r="D737" t="s">
        <v>1366</v>
      </c>
    </row>
    <row r="738" spans="1:4" x14ac:dyDescent="0.4">
      <c r="A738" t="s">
        <v>951</v>
      </c>
      <c r="B738" t="s">
        <v>2689</v>
      </c>
      <c r="C738" t="s">
        <v>1365</v>
      </c>
      <c r="D738" t="s">
        <v>2698</v>
      </c>
    </row>
    <row r="739" spans="1:4" x14ac:dyDescent="0.4">
      <c r="B739" t="s">
        <v>5259</v>
      </c>
      <c r="C739" t="s">
        <v>35986</v>
      </c>
      <c r="D739" t="s">
        <v>35987</v>
      </c>
    </row>
    <row r="740" spans="1:4" x14ac:dyDescent="0.4">
      <c r="A740" t="s">
        <v>2270</v>
      </c>
      <c r="B740" t="s">
        <v>2271</v>
      </c>
      <c r="C740" t="s">
        <v>1413</v>
      </c>
      <c r="D740" t="s">
        <v>2274</v>
      </c>
    </row>
    <row r="741" spans="1:4" x14ac:dyDescent="0.4">
      <c r="A741" t="s">
        <v>748</v>
      </c>
      <c r="B741" t="s">
        <v>1408</v>
      </c>
      <c r="C741" t="s">
        <v>1413</v>
      </c>
      <c r="D741" t="s">
        <v>1414</v>
      </c>
    </row>
    <row r="742" spans="1:4" x14ac:dyDescent="0.4">
      <c r="A742" t="s">
        <v>4897</v>
      </c>
      <c r="B742" t="s">
        <v>5278</v>
      </c>
      <c r="C742" t="s">
        <v>5286</v>
      </c>
      <c r="D742" t="s">
        <v>5287</v>
      </c>
    </row>
    <row r="743" spans="1:4" x14ac:dyDescent="0.4">
      <c r="A743" t="s">
        <v>1923</v>
      </c>
      <c r="B743" t="s">
        <v>4689</v>
      </c>
      <c r="C743" t="s">
        <v>4395</v>
      </c>
      <c r="D743" t="s">
        <v>4692</v>
      </c>
    </row>
    <row r="744" spans="1:4" x14ac:dyDescent="0.4">
      <c r="A744" t="s">
        <v>2027</v>
      </c>
      <c r="B744" t="s">
        <v>4394</v>
      </c>
      <c r="C744" t="s">
        <v>4395</v>
      </c>
      <c r="D744" t="s">
        <v>4396</v>
      </c>
    </row>
    <row r="745" spans="1:4" x14ac:dyDescent="0.4">
      <c r="A745" t="s">
        <v>1923</v>
      </c>
      <c r="B745" t="s">
        <v>4689</v>
      </c>
      <c r="C745" t="s">
        <v>4397</v>
      </c>
      <c r="D745" t="s">
        <v>4693</v>
      </c>
    </row>
    <row r="746" spans="1:4" x14ac:dyDescent="0.4">
      <c r="A746" t="s">
        <v>2027</v>
      </c>
      <c r="B746" t="s">
        <v>4394</v>
      </c>
      <c r="C746" t="s">
        <v>4397</v>
      </c>
      <c r="D746" t="s">
        <v>4398</v>
      </c>
    </row>
    <row r="747" spans="1:4" x14ac:dyDescent="0.4">
      <c r="A747" s="6" t="s">
        <v>860</v>
      </c>
      <c r="B747" s="6" t="s">
        <v>861</v>
      </c>
      <c r="C747" s="6" t="s">
        <v>868</v>
      </c>
      <c r="D747" s="6" t="s">
        <v>869</v>
      </c>
    </row>
    <row r="748" spans="1:4" x14ac:dyDescent="0.4">
      <c r="A748" t="s">
        <v>748</v>
      </c>
      <c r="B748" t="s">
        <v>4876</v>
      </c>
      <c r="C748" t="s">
        <v>868</v>
      </c>
      <c r="D748" t="s">
        <v>4877</v>
      </c>
    </row>
    <row r="749" spans="1:4" x14ac:dyDescent="0.4">
      <c r="A749" t="s">
        <v>1208</v>
      </c>
      <c r="B749" t="s">
        <v>1321</v>
      </c>
      <c r="C749" t="s">
        <v>868</v>
      </c>
      <c r="D749" t="s">
        <v>1328</v>
      </c>
    </row>
    <row r="750" spans="1:4" x14ac:dyDescent="0.4">
      <c r="A750" t="s">
        <v>1208</v>
      </c>
      <c r="B750" t="s">
        <v>3685</v>
      </c>
      <c r="C750" t="s">
        <v>868</v>
      </c>
      <c r="D750" t="s">
        <v>3692</v>
      </c>
    </row>
    <row r="751" spans="1:4" x14ac:dyDescent="0.4">
      <c r="A751" t="s">
        <v>860</v>
      </c>
      <c r="B751" t="s">
        <v>1562</v>
      </c>
      <c r="C751" t="s">
        <v>1012</v>
      </c>
      <c r="D751" t="s">
        <v>1567</v>
      </c>
    </row>
    <row r="752" spans="1:4" x14ac:dyDescent="0.4">
      <c r="A752" t="s">
        <v>748</v>
      </c>
      <c r="B752" t="s">
        <v>1003</v>
      </c>
      <c r="C752" t="s">
        <v>1012</v>
      </c>
      <c r="D752" t="s">
        <v>1013</v>
      </c>
    </row>
    <row r="753" spans="1:4" x14ac:dyDescent="0.4">
      <c r="A753" t="s">
        <v>941</v>
      </c>
      <c r="B753" t="s">
        <v>2622</v>
      </c>
      <c r="C753" t="s">
        <v>1930</v>
      </c>
      <c r="D753" t="s">
        <v>2632</v>
      </c>
    </row>
    <row r="754" spans="1:4" x14ac:dyDescent="0.4">
      <c r="A754" t="s">
        <v>941</v>
      </c>
      <c r="B754" t="s">
        <v>4000</v>
      </c>
      <c r="C754" t="s">
        <v>1930</v>
      </c>
      <c r="D754" t="s">
        <v>4007</v>
      </c>
    </row>
    <row r="755" spans="1:4" x14ac:dyDescent="0.4">
      <c r="A755" t="s">
        <v>941</v>
      </c>
      <c r="B755" t="s">
        <v>4466</v>
      </c>
      <c r="C755" t="s">
        <v>1930</v>
      </c>
      <c r="D755" t="s">
        <v>4473</v>
      </c>
    </row>
    <row r="756" spans="1:4" x14ac:dyDescent="0.4">
      <c r="A756" t="s">
        <v>1037</v>
      </c>
      <c r="B756" t="s">
        <v>1927</v>
      </c>
      <c r="C756" t="s">
        <v>1930</v>
      </c>
      <c r="D756" t="s">
        <v>1931</v>
      </c>
    </row>
    <row r="757" spans="1:4" x14ac:dyDescent="0.4">
      <c r="A757" t="s">
        <v>1159</v>
      </c>
      <c r="B757" t="s">
        <v>4302</v>
      </c>
      <c r="C757" t="s">
        <v>4316</v>
      </c>
      <c r="D757" t="s">
        <v>4317</v>
      </c>
    </row>
    <row r="758" spans="1:4" x14ac:dyDescent="0.4">
      <c r="A758" t="s">
        <v>748</v>
      </c>
      <c r="B758" t="s">
        <v>1123</v>
      </c>
      <c r="C758" t="s">
        <v>1132</v>
      </c>
      <c r="D758" t="s">
        <v>1133</v>
      </c>
    </row>
    <row r="759" spans="1:4" x14ac:dyDescent="0.4">
      <c r="A759" t="s">
        <v>1619</v>
      </c>
      <c r="B759" t="s">
        <v>1620</v>
      </c>
      <c r="C759" t="s">
        <v>1132</v>
      </c>
      <c r="D759" t="s">
        <v>1630</v>
      </c>
    </row>
    <row r="760" spans="1:4" x14ac:dyDescent="0.4">
      <c r="A760" t="s">
        <v>788</v>
      </c>
      <c r="B760" t="s">
        <v>789</v>
      </c>
      <c r="C760" t="s">
        <v>804</v>
      </c>
      <c r="D760" t="s">
        <v>805</v>
      </c>
    </row>
    <row r="761" spans="1:4" x14ac:dyDescent="0.4">
      <c r="A761" t="s">
        <v>1852</v>
      </c>
      <c r="B761" t="s">
        <v>1982</v>
      </c>
      <c r="C761" t="s">
        <v>1987</v>
      </c>
      <c r="D761" t="s">
        <v>1988</v>
      </c>
    </row>
    <row r="762" spans="1:4" x14ac:dyDescent="0.4">
      <c r="A762" t="s">
        <v>658</v>
      </c>
      <c r="B762" t="s">
        <v>2112</v>
      </c>
      <c r="C762" t="s">
        <v>2116</v>
      </c>
      <c r="D762" t="s">
        <v>2117</v>
      </c>
    </row>
    <row r="763" spans="1:4" x14ac:dyDescent="0.4">
      <c r="A763" t="s">
        <v>658</v>
      </c>
      <c r="B763" t="s">
        <v>4222</v>
      </c>
      <c r="C763" t="s">
        <v>2116</v>
      </c>
      <c r="D763" t="s">
        <v>4227</v>
      </c>
    </row>
    <row r="764" spans="1:4" x14ac:dyDescent="0.4">
      <c r="A764" t="s">
        <v>941</v>
      </c>
      <c r="B764" t="s">
        <v>2728</v>
      </c>
      <c r="C764" t="s">
        <v>2737</v>
      </c>
      <c r="D764" t="s">
        <v>2738</v>
      </c>
    </row>
    <row r="765" spans="1:4" x14ac:dyDescent="0.4">
      <c r="A765" t="s">
        <v>941</v>
      </c>
      <c r="B765" t="s">
        <v>4092</v>
      </c>
      <c r="C765" t="s">
        <v>2590</v>
      </c>
      <c r="D765" t="s">
        <v>4104</v>
      </c>
    </row>
    <row r="766" spans="1:4" x14ac:dyDescent="0.4">
      <c r="A766" t="s">
        <v>2588</v>
      </c>
      <c r="B766" t="s">
        <v>2589</v>
      </c>
      <c r="C766" t="s">
        <v>2590</v>
      </c>
      <c r="D766" t="s">
        <v>2591</v>
      </c>
    </row>
    <row r="767" spans="1:4" x14ac:dyDescent="0.4">
      <c r="A767" t="s">
        <v>1037</v>
      </c>
      <c r="B767" t="s">
        <v>4201</v>
      </c>
      <c r="C767" t="s">
        <v>4206</v>
      </c>
      <c r="D767" t="s">
        <v>4207</v>
      </c>
    </row>
    <row r="768" spans="1:4" x14ac:dyDescent="0.4">
      <c r="A768" t="s">
        <v>941</v>
      </c>
      <c r="B768" t="s">
        <v>2565</v>
      </c>
      <c r="C768" t="s">
        <v>2568</v>
      </c>
      <c r="D768" t="s">
        <v>2569</v>
      </c>
    </row>
    <row r="769" spans="1:4" x14ac:dyDescent="0.4">
      <c r="A769" t="s">
        <v>4897</v>
      </c>
      <c r="B769" t="s">
        <v>5139</v>
      </c>
      <c r="C769" t="s">
        <v>5146</v>
      </c>
      <c r="D769" t="s">
        <v>5147</v>
      </c>
    </row>
    <row r="770" spans="1:4" x14ac:dyDescent="0.4">
      <c r="A770" t="s">
        <v>941</v>
      </c>
      <c r="B770" t="s">
        <v>3177</v>
      </c>
      <c r="C770" t="s">
        <v>1932</v>
      </c>
      <c r="D770" t="s">
        <v>3181</v>
      </c>
    </row>
    <row r="771" spans="1:4" x14ac:dyDescent="0.4">
      <c r="A771" t="s">
        <v>941</v>
      </c>
      <c r="B771" t="s">
        <v>3839</v>
      </c>
      <c r="C771" t="s">
        <v>1932</v>
      </c>
      <c r="D771" t="s">
        <v>3840</v>
      </c>
    </row>
    <row r="772" spans="1:4" x14ac:dyDescent="0.4">
      <c r="A772" t="s">
        <v>941</v>
      </c>
      <c r="B772" t="s">
        <v>4466</v>
      </c>
      <c r="C772" t="s">
        <v>1932</v>
      </c>
      <c r="D772" t="s">
        <v>4474</v>
      </c>
    </row>
    <row r="773" spans="1:4" x14ac:dyDescent="0.4">
      <c r="A773" t="s">
        <v>1037</v>
      </c>
      <c r="B773" t="s">
        <v>1927</v>
      </c>
      <c r="C773" t="s">
        <v>1932</v>
      </c>
      <c r="D773" t="s">
        <v>1933</v>
      </c>
    </row>
    <row r="774" spans="1:4" x14ac:dyDescent="0.4">
      <c r="A774" t="s">
        <v>4897</v>
      </c>
      <c r="B774" t="s">
        <v>4898</v>
      </c>
      <c r="C774" t="s">
        <v>1932</v>
      </c>
      <c r="D774" t="s">
        <v>4903</v>
      </c>
    </row>
    <row r="775" spans="1:4" x14ac:dyDescent="0.4">
      <c r="A775" t="s">
        <v>1037</v>
      </c>
      <c r="B775" t="s">
        <v>2959</v>
      </c>
      <c r="C775" t="s">
        <v>2985</v>
      </c>
      <c r="D775" t="s">
        <v>2986</v>
      </c>
    </row>
    <row r="776" spans="1:4" x14ac:dyDescent="0.4">
      <c r="A776" t="s">
        <v>4897</v>
      </c>
      <c r="B776" t="s">
        <v>4898</v>
      </c>
      <c r="C776" t="s">
        <v>4904</v>
      </c>
      <c r="D776" t="s">
        <v>4905</v>
      </c>
    </row>
    <row r="777" spans="1:4" x14ac:dyDescent="0.4">
      <c r="A777" t="s">
        <v>941</v>
      </c>
      <c r="B777" t="s">
        <v>4737</v>
      </c>
      <c r="C777" t="s">
        <v>4743</v>
      </c>
      <c r="D777" t="s">
        <v>4744</v>
      </c>
    </row>
    <row r="778" spans="1:4" x14ac:dyDescent="0.4">
      <c r="A778" t="s">
        <v>941</v>
      </c>
      <c r="B778" t="s">
        <v>4775</v>
      </c>
      <c r="C778" t="s">
        <v>4743</v>
      </c>
      <c r="D778" t="s">
        <v>4785</v>
      </c>
    </row>
    <row r="779" spans="1:4" x14ac:dyDescent="0.4">
      <c r="A779" t="s">
        <v>941</v>
      </c>
      <c r="B779" t="s">
        <v>4466</v>
      </c>
      <c r="C779" t="s">
        <v>4475</v>
      </c>
      <c r="D779" t="s">
        <v>4476</v>
      </c>
    </row>
    <row r="780" spans="1:4" x14ac:dyDescent="0.4">
      <c r="A780" t="s">
        <v>2027</v>
      </c>
      <c r="B780" t="s">
        <v>2603</v>
      </c>
      <c r="C780" t="s">
        <v>2612</v>
      </c>
      <c r="D780" t="s">
        <v>2613</v>
      </c>
    </row>
    <row r="781" spans="1:4" x14ac:dyDescent="0.4">
      <c r="A781" t="s">
        <v>941</v>
      </c>
      <c r="B781" t="s">
        <v>2125</v>
      </c>
      <c r="C781" t="s">
        <v>2128</v>
      </c>
      <c r="D781" t="s">
        <v>2129</v>
      </c>
    </row>
    <row r="782" spans="1:4" x14ac:dyDescent="0.4">
      <c r="A782" t="s">
        <v>941</v>
      </c>
      <c r="B782" t="s">
        <v>4345</v>
      </c>
      <c r="C782" t="s">
        <v>2128</v>
      </c>
      <c r="D782" t="s">
        <v>4347</v>
      </c>
    </row>
    <row r="783" spans="1:4" x14ac:dyDescent="0.4">
      <c r="A783" t="s">
        <v>941</v>
      </c>
      <c r="B783" t="s">
        <v>4737</v>
      </c>
      <c r="C783" t="s">
        <v>2128</v>
      </c>
      <c r="D783" t="s">
        <v>4745</v>
      </c>
    </row>
    <row r="784" spans="1:4" x14ac:dyDescent="0.4">
      <c r="A784" t="s">
        <v>1208</v>
      </c>
      <c r="B784" t="s">
        <v>4991</v>
      </c>
      <c r="C784" t="s">
        <v>2477</v>
      </c>
      <c r="D784" t="s">
        <v>4999</v>
      </c>
    </row>
    <row r="785" spans="1:4" x14ac:dyDescent="0.4">
      <c r="A785" t="s">
        <v>2475</v>
      </c>
      <c r="B785" t="s">
        <v>2476</v>
      </c>
      <c r="C785" t="s">
        <v>2477</v>
      </c>
      <c r="D785" t="s">
        <v>2478</v>
      </c>
    </row>
    <row r="786" spans="1:4" x14ac:dyDescent="0.4">
      <c r="A786" t="s">
        <v>1852</v>
      </c>
      <c r="B786" t="s">
        <v>4369</v>
      </c>
      <c r="C786" t="s">
        <v>4208</v>
      </c>
      <c r="D786" t="s">
        <v>4377</v>
      </c>
    </row>
    <row r="787" spans="1:4" x14ac:dyDescent="0.4">
      <c r="A787" t="s">
        <v>1037</v>
      </c>
      <c r="B787" t="s">
        <v>4201</v>
      </c>
      <c r="C787" t="s">
        <v>4208</v>
      </c>
      <c r="D787" t="s">
        <v>4209</v>
      </c>
    </row>
    <row r="788" spans="1:4" x14ac:dyDescent="0.4">
      <c r="A788" t="s">
        <v>2901</v>
      </c>
      <c r="B788" t="s">
        <v>5381</v>
      </c>
      <c r="C788" t="s">
        <v>4208</v>
      </c>
      <c r="D788" t="s">
        <v>5383</v>
      </c>
    </row>
    <row r="789" spans="1:4" x14ac:dyDescent="0.4">
      <c r="A789" t="s">
        <v>1037</v>
      </c>
      <c r="B789" t="s">
        <v>1038</v>
      </c>
      <c r="C789" t="s">
        <v>1041</v>
      </c>
      <c r="D789" t="s">
        <v>1042</v>
      </c>
    </row>
    <row r="790" spans="1:4" x14ac:dyDescent="0.4">
      <c r="A790" t="s">
        <v>2270</v>
      </c>
      <c r="B790" t="s">
        <v>3027</v>
      </c>
      <c r="C790" t="s">
        <v>3034</v>
      </c>
      <c r="D790" t="s">
        <v>3035</v>
      </c>
    </row>
    <row r="791" spans="1:4" x14ac:dyDescent="0.4">
      <c r="A791" t="s">
        <v>2475</v>
      </c>
      <c r="B791" t="s">
        <v>4158</v>
      </c>
      <c r="C791" t="s">
        <v>4165</v>
      </c>
      <c r="D791" t="s">
        <v>4166</v>
      </c>
    </row>
    <row r="792" spans="1:4" x14ac:dyDescent="0.4">
      <c r="A792" t="s">
        <v>2475</v>
      </c>
      <c r="B792" t="s">
        <v>2493</v>
      </c>
      <c r="C792" t="s">
        <v>2502</v>
      </c>
      <c r="D792" t="s">
        <v>2503</v>
      </c>
    </row>
    <row r="793" spans="1:4" x14ac:dyDescent="0.4">
      <c r="A793" t="s">
        <v>2475</v>
      </c>
      <c r="B793" t="s">
        <v>4706</v>
      </c>
      <c r="C793" t="s">
        <v>2502</v>
      </c>
      <c r="D793" t="s">
        <v>4714</v>
      </c>
    </row>
    <row r="794" spans="1:4" x14ac:dyDescent="0.4">
      <c r="A794" t="s">
        <v>860</v>
      </c>
      <c r="B794" t="s">
        <v>861</v>
      </c>
      <c r="C794" t="s">
        <v>870</v>
      </c>
      <c r="D794" t="s">
        <v>871</v>
      </c>
    </row>
    <row r="795" spans="1:4" x14ac:dyDescent="0.4">
      <c r="A795" t="s">
        <v>1511</v>
      </c>
      <c r="B795" t="s">
        <v>1512</v>
      </c>
      <c r="C795" t="s">
        <v>870</v>
      </c>
      <c r="D795" t="s">
        <v>1517</v>
      </c>
    </row>
    <row r="796" spans="1:4" x14ac:dyDescent="0.4">
      <c r="A796" t="s">
        <v>1208</v>
      </c>
      <c r="B796" t="s">
        <v>1997</v>
      </c>
      <c r="C796" t="s">
        <v>870</v>
      </c>
      <c r="D796" t="s">
        <v>2004</v>
      </c>
    </row>
    <row r="797" spans="1:4" x14ac:dyDescent="0.4">
      <c r="A797" t="s">
        <v>1208</v>
      </c>
      <c r="B797" t="s">
        <v>2679</v>
      </c>
      <c r="C797" t="s">
        <v>870</v>
      </c>
      <c r="D797" t="s">
        <v>2681</v>
      </c>
    </row>
    <row r="798" spans="1:4" x14ac:dyDescent="0.4">
      <c r="A798" t="s">
        <v>2065</v>
      </c>
      <c r="B798" t="s">
        <v>4659</v>
      </c>
      <c r="C798" t="s">
        <v>4669</v>
      </c>
      <c r="D798" t="s">
        <v>4670</v>
      </c>
    </row>
    <row r="799" spans="1:4" x14ac:dyDescent="0.4">
      <c r="A799" t="s">
        <v>1061</v>
      </c>
      <c r="B799" t="s">
        <v>5248</v>
      </c>
      <c r="C799" t="s">
        <v>4669</v>
      </c>
      <c r="D799" t="s">
        <v>5252</v>
      </c>
    </row>
    <row r="800" spans="1:4" x14ac:dyDescent="0.4">
      <c r="A800" t="s">
        <v>860</v>
      </c>
      <c r="B800" t="s">
        <v>2321</v>
      </c>
      <c r="C800" t="s">
        <v>2336</v>
      </c>
      <c r="D800" t="s">
        <v>2337</v>
      </c>
    </row>
    <row r="801" spans="1:4" x14ac:dyDescent="0.4">
      <c r="A801" t="s">
        <v>1208</v>
      </c>
      <c r="B801" t="s">
        <v>3500</v>
      </c>
      <c r="C801" t="s">
        <v>2336</v>
      </c>
      <c r="D801" t="s">
        <v>3512</v>
      </c>
    </row>
    <row r="802" spans="1:4" x14ac:dyDescent="0.4">
      <c r="A802" t="s">
        <v>860</v>
      </c>
      <c r="B802" t="s">
        <v>861</v>
      </c>
      <c r="C802" t="s">
        <v>872</v>
      </c>
      <c r="D802" t="s">
        <v>873</v>
      </c>
    </row>
    <row r="803" spans="1:4" x14ac:dyDescent="0.4">
      <c r="A803" t="s">
        <v>2270</v>
      </c>
      <c r="B803" t="s">
        <v>3027</v>
      </c>
      <c r="C803" t="s">
        <v>872</v>
      </c>
      <c r="D803" t="s">
        <v>3036</v>
      </c>
    </row>
    <row r="804" spans="1:4" x14ac:dyDescent="0.4">
      <c r="A804" t="s">
        <v>2174</v>
      </c>
      <c r="B804" t="s">
        <v>2175</v>
      </c>
      <c r="C804" t="s">
        <v>2185</v>
      </c>
      <c r="D804" t="s">
        <v>2186</v>
      </c>
    </row>
    <row r="805" spans="1:4" x14ac:dyDescent="0.4">
      <c r="A805" t="s">
        <v>2475</v>
      </c>
      <c r="B805" t="s">
        <v>2493</v>
      </c>
      <c r="C805" t="s">
        <v>2185</v>
      </c>
      <c r="D805" t="s">
        <v>2504</v>
      </c>
    </row>
    <row r="806" spans="1:4" x14ac:dyDescent="0.4">
      <c r="A806" t="s">
        <v>2475</v>
      </c>
      <c r="B806" t="s">
        <v>4158</v>
      </c>
      <c r="C806" t="s">
        <v>2185</v>
      </c>
      <c r="D806" t="s">
        <v>4167</v>
      </c>
    </row>
    <row r="807" spans="1:4" x14ac:dyDescent="0.4">
      <c r="A807" t="s">
        <v>2475</v>
      </c>
      <c r="B807" t="s">
        <v>4706</v>
      </c>
      <c r="C807" t="s">
        <v>2185</v>
      </c>
      <c r="D807" t="s">
        <v>4715</v>
      </c>
    </row>
    <row r="808" spans="1:4" x14ac:dyDescent="0.4">
      <c r="A808" t="s">
        <v>2475</v>
      </c>
      <c r="B808" t="s">
        <v>4706</v>
      </c>
      <c r="C808" t="s">
        <v>4716</v>
      </c>
      <c r="D808" t="s">
        <v>4717</v>
      </c>
    </row>
    <row r="809" spans="1:4" x14ac:dyDescent="0.4">
      <c r="A809" t="s">
        <v>1037</v>
      </c>
      <c r="B809" t="s">
        <v>3156</v>
      </c>
      <c r="C809" t="s">
        <v>3164</v>
      </c>
      <c r="D809" t="s">
        <v>3165</v>
      </c>
    </row>
    <row r="810" spans="1:4" x14ac:dyDescent="0.4">
      <c r="A810" t="s">
        <v>1037</v>
      </c>
      <c r="B810" t="s">
        <v>3237</v>
      </c>
      <c r="C810" t="s">
        <v>3164</v>
      </c>
      <c r="D810" t="s">
        <v>3247</v>
      </c>
    </row>
    <row r="811" spans="1:4" x14ac:dyDescent="0.4">
      <c r="A811" t="s">
        <v>1852</v>
      </c>
      <c r="B811" t="s">
        <v>4369</v>
      </c>
      <c r="C811" t="s">
        <v>4378</v>
      </c>
      <c r="D811" t="s">
        <v>4379</v>
      </c>
    </row>
    <row r="812" spans="1:4" x14ac:dyDescent="0.4">
      <c r="A812" t="s">
        <v>2901</v>
      </c>
      <c r="B812" t="s">
        <v>4927</v>
      </c>
      <c r="C812" t="s">
        <v>4933</v>
      </c>
      <c r="D812" t="s">
        <v>4934</v>
      </c>
    </row>
    <row r="813" spans="1:4" x14ac:dyDescent="0.4">
      <c r="A813" t="s">
        <v>1852</v>
      </c>
      <c r="B813" t="s">
        <v>4369</v>
      </c>
      <c r="C813" t="s">
        <v>4380</v>
      </c>
      <c r="D813" t="s">
        <v>4381</v>
      </c>
    </row>
    <row r="814" spans="1:4" x14ac:dyDescent="0.4">
      <c r="A814" t="s">
        <v>2901</v>
      </c>
      <c r="B814" t="s">
        <v>4927</v>
      </c>
      <c r="C814" t="s">
        <v>4380</v>
      </c>
      <c r="D814" t="s">
        <v>4935</v>
      </c>
    </row>
    <row r="815" spans="1:4" x14ac:dyDescent="0.4">
      <c r="A815" t="s">
        <v>1923</v>
      </c>
      <c r="B815" t="s">
        <v>4451</v>
      </c>
      <c r="C815" t="s">
        <v>4455</v>
      </c>
      <c r="D815" t="s">
        <v>4456</v>
      </c>
    </row>
    <row r="816" spans="1:4" x14ac:dyDescent="0.4">
      <c r="A816" t="s">
        <v>1785</v>
      </c>
      <c r="B816" t="s">
        <v>1786</v>
      </c>
      <c r="C816" t="s">
        <v>1796</v>
      </c>
      <c r="D816" t="s">
        <v>1797</v>
      </c>
    </row>
    <row r="817" spans="1:4" x14ac:dyDescent="0.4">
      <c r="A817" t="s">
        <v>1785</v>
      </c>
      <c r="B817" t="s">
        <v>4597</v>
      </c>
      <c r="C817" t="s">
        <v>1796</v>
      </c>
      <c r="D817" t="s">
        <v>4616</v>
      </c>
    </row>
    <row r="818" spans="1:4" x14ac:dyDescent="0.4">
      <c r="A818" t="s">
        <v>860</v>
      </c>
      <c r="B818" t="s">
        <v>861</v>
      </c>
      <c r="C818" t="s">
        <v>874</v>
      </c>
      <c r="D818" t="s">
        <v>875</v>
      </c>
    </row>
    <row r="819" spans="1:4" x14ac:dyDescent="0.4">
      <c r="A819" t="s">
        <v>2270</v>
      </c>
      <c r="B819" t="s">
        <v>4065</v>
      </c>
      <c r="C819" t="s">
        <v>874</v>
      </c>
      <c r="D819" t="s">
        <v>4067</v>
      </c>
    </row>
    <row r="820" spans="1:4" x14ac:dyDescent="0.4">
      <c r="A820" t="s">
        <v>2065</v>
      </c>
      <c r="B820" t="s">
        <v>5037</v>
      </c>
      <c r="C820" t="s">
        <v>2540</v>
      </c>
      <c r="D820" t="s">
        <v>5043</v>
      </c>
    </row>
    <row r="821" spans="1:4" x14ac:dyDescent="0.4">
      <c r="A821" t="s">
        <v>1222</v>
      </c>
      <c r="B821" t="s">
        <v>2529</v>
      </c>
      <c r="C821" t="s">
        <v>2540</v>
      </c>
      <c r="D821" t="s">
        <v>2541</v>
      </c>
    </row>
    <row r="822" spans="1:4" x14ac:dyDescent="0.4">
      <c r="A822" t="s">
        <v>860</v>
      </c>
      <c r="B822" t="s">
        <v>1562</v>
      </c>
      <c r="C822" t="s">
        <v>1568</v>
      </c>
      <c r="D822" t="s">
        <v>1569</v>
      </c>
    </row>
    <row r="823" spans="1:4" x14ac:dyDescent="0.4">
      <c r="A823" t="s">
        <v>1222</v>
      </c>
      <c r="B823" t="s">
        <v>2529</v>
      </c>
      <c r="C823" t="s">
        <v>2542</v>
      </c>
      <c r="D823" t="s">
        <v>2543</v>
      </c>
    </row>
    <row r="824" spans="1:4" x14ac:dyDescent="0.4">
      <c r="A824" t="s">
        <v>1923</v>
      </c>
      <c r="B824" t="s">
        <v>3482</v>
      </c>
      <c r="C824" t="s">
        <v>3487</v>
      </c>
      <c r="D824" t="s">
        <v>3488</v>
      </c>
    </row>
    <row r="825" spans="1:4" x14ac:dyDescent="0.4">
      <c r="A825" t="s">
        <v>1619</v>
      </c>
      <c r="B825" t="s">
        <v>3453</v>
      </c>
      <c r="C825" t="s">
        <v>3458</v>
      </c>
      <c r="D825" t="s">
        <v>3459</v>
      </c>
    </row>
    <row r="826" spans="1:4" x14ac:dyDescent="0.4">
      <c r="A826" t="s">
        <v>860</v>
      </c>
      <c r="B826" t="s">
        <v>4131</v>
      </c>
      <c r="C826" t="s">
        <v>672</v>
      </c>
      <c r="D826" t="s">
        <v>4133</v>
      </c>
    </row>
    <row r="827" spans="1:4" x14ac:dyDescent="0.4">
      <c r="A827" t="s">
        <v>658</v>
      </c>
      <c r="B827" t="s">
        <v>659</v>
      </c>
      <c r="C827" t="s">
        <v>672</v>
      </c>
      <c r="D827" t="s">
        <v>673</v>
      </c>
    </row>
    <row r="828" spans="1:4" x14ac:dyDescent="0.4">
      <c r="A828" t="s">
        <v>1511</v>
      </c>
      <c r="B828" t="s">
        <v>3921</v>
      </c>
      <c r="C828" t="s">
        <v>3926</v>
      </c>
      <c r="D828" t="s">
        <v>3927</v>
      </c>
    </row>
    <row r="829" spans="1:4" x14ac:dyDescent="0.4">
      <c r="A829" t="s">
        <v>748</v>
      </c>
      <c r="B829" t="s">
        <v>1614</v>
      </c>
      <c r="C829" t="s">
        <v>1550</v>
      </c>
      <c r="D829" t="s">
        <v>1615</v>
      </c>
    </row>
    <row r="830" spans="1:4" x14ac:dyDescent="0.4">
      <c r="A830" t="s">
        <v>1061</v>
      </c>
      <c r="B830" t="s">
        <v>1542</v>
      </c>
      <c r="C830" t="s">
        <v>1550</v>
      </c>
      <c r="D830" t="s">
        <v>1551</v>
      </c>
    </row>
    <row r="831" spans="1:4" x14ac:dyDescent="0.4">
      <c r="A831" t="s">
        <v>2475</v>
      </c>
      <c r="B831" t="s">
        <v>3299</v>
      </c>
      <c r="C831" t="s">
        <v>1550</v>
      </c>
      <c r="D831" t="s">
        <v>3315</v>
      </c>
    </row>
    <row r="832" spans="1:4" x14ac:dyDescent="0.4">
      <c r="A832" t="s">
        <v>1511</v>
      </c>
      <c r="B832" t="s">
        <v>3921</v>
      </c>
      <c r="C832" t="s">
        <v>1367</v>
      </c>
      <c r="D832" t="s">
        <v>3928</v>
      </c>
    </row>
    <row r="833" spans="1:4" x14ac:dyDescent="0.4">
      <c r="A833" t="s">
        <v>951</v>
      </c>
      <c r="B833" t="s">
        <v>1348</v>
      </c>
      <c r="C833" t="s">
        <v>1367</v>
      </c>
      <c r="D833" t="s">
        <v>1368</v>
      </c>
    </row>
    <row r="834" spans="1:4" x14ac:dyDescent="0.4">
      <c r="A834" t="s">
        <v>951</v>
      </c>
      <c r="B834" t="s">
        <v>1685</v>
      </c>
      <c r="C834" t="s">
        <v>1367</v>
      </c>
      <c r="D834" t="s">
        <v>1700</v>
      </c>
    </row>
    <row r="835" spans="1:4" x14ac:dyDescent="0.4">
      <c r="A835" t="s">
        <v>951</v>
      </c>
      <c r="B835" t="s">
        <v>2689</v>
      </c>
      <c r="C835" t="s">
        <v>1367</v>
      </c>
      <c r="D835" t="s">
        <v>2699</v>
      </c>
    </row>
    <row r="836" spans="1:4" x14ac:dyDescent="0.4">
      <c r="A836" t="s">
        <v>951</v>
      </c>
      <c r="B836" t="s">
        <v>3425</v>
      </c>
      <c r="C836" t="s">
        <v>1367</v>
      </c>
      <c r="D836" t="s">
        <v>3433</v>
      </c>
    </row>
    <row r="837" spans="1:4" x14ac:dyDescent="0.4">
      <c r="A837" t="s">
        <v>1923</v>
      </c>
      <c r="B837" t="s">
        <v>4689</v>
      </c>
      <c r="C837" t="s">
        <v>4694</v>
      </c>
      <c r="D837" t="s">
        <v>4695</v>
      </c>
    </row>
    <row r="838" spans="1:4" x14ac:dyDescent="0.4">
      <c r="A838" t="s">
        <v>658</v>
      </c>
      <c r="B838" t="s">
        <v>659</v>
      </c>
      <c r="C838" t="s">
        <v>674</v>
      </c>
      <c r="D838" t="s">
        <v>675</v>
      </c>
    </row>
    <row r="839" spans="1:4" x14ac:dyDescent="0.4">
      <c r="A839" t="s">
        <v>2475</v>
      </c>
      <c r="B839" t="s">
        <v>4241</v>
      </c>
      <c r="C839" t="s">
        <v>674</v>
      </c>
      <c r="D839" t="s">
        <v>4248</v>
      </c>
    </row>
    <row r="840" spans="1:4" x14ac:dyDescent="0.4">
      <c r="A840" t="s">
        <v>941</v>
      </c>
      <c r="B840" t="s">
        <v>4000</v>
      </c>
      <c r="C840" t="s">
        <v>3713</v>
      </c>
      <c r="D840" t="s">
        <v>4008</v>
      </c>
    </row>
    <row r="841" spans="1:4" x14ac:dyDescent="0.4">
      <c r="A841" t="s">
        <v>2027</v>
      </c>
      <c r="B841" t="s">
        <v>3709</v>
      </c>
      <c r="C841" t="s">
        <v>3713</v>
      </c>
      <c r="D841" t="s">
        <v>3714</v>
      </c>
    </row>
    <row r="842" spans="1:4" x14ac:dyDescent="0.4">
      <c r="A842" t="s">
        <v>2027</v>
      </c>
      <c r="B842" t="s">
        <v>4827</v>
      </c>
      <c r="C842" t="s">
        <v>3713</v>
      </c>
      <c r="D842" t="s">
        <v>4841</v>
      </c>
    </row>
    <row r="843" spans="1:4" x14ac:dyDescent="0.4">
      <c r="A843" t="s">
        <v>951</v>
      </c>
      <c r="B843" t="s">
        <v>1348</v>
      </c>
      <c r="C843" t="s">
        <v>1369</v>
      </c>
      <c r="D843" t="s">
        <v>1370</v>
      </c>
    </row>
    <row r="844" spans="1:4" x14ac:dyDescent="0.4">
      <c r="A844" t="s">
        <v>951</v>
      </c>
      <c r="B844" t="s">
        <v>1583</v>
      </c>
      <c r="C844" t="s">
        <v>1369</v>
      </c>
      <c r="D844" t="s">
        <v>1588</v>
      </c>
    </row>
    <row r="845" spans="1:4" x14ac:dyDescent="0.4">
      <c r="A845" t="s">
        <v>1208</v>
      </c>
      <c r="B845" t="s">
        <v>2236</v>
      </c>
      <c r="C845" t="s">
        <v>2241</v>
      </c>
      <c r="D845" t="s">
        <v>2242</v>
      </c>
    </row>
    <row r="846" spans="1:4" x14ac:dyDescent="0.4">
      <c r="A846" t="s">
        <v>941</v>
      </c>
      <c r="B846" t="s">
        <v>3177</v>
      </c>
      <c r="C846" t="s">
        <v>3182</v>
      </c>
      <c r="D846" t="s">
        <v>3183</v>
      </c>
    </row>
    <row r="847" spans="1:4" x14ac:dyDescent="0.4">
      <c r="A847" t="s">
        <v>941</v>
      </c>
      <c r="B847" t="s">
        <v>4000</v>
      </c>
      <c r="C847" t="s">
        <v>3182</v>
      </c>
      <c r="D847" t="s">
        <v>4009</v>
      </c>
    </row>
    <row r="848" spans="1:4" x14ac:dyDescent="0.4">
      <c r="A848" t="s">
        <v>951</v>
      </c>
      <c r="B848" t="s">
        <v>1348</v>
      </c>
      <c r="C848" t="s">
        <v>1371</v>
      </c>
      <c r="D848" t="s">
        <v>1372</v>
      </c>
    </row>
    <row r="849" spans="1:4" x14ac:dyDescent="0.4">
      <c r="A849" t="s">
        <v>941</v>
      </c>
      <c r="B849" t="s">
        <v>4540</v>
      </c>
      <c r="C849" t="s">
        <v>4542</v>
      </c>
      <c r="D849" t="s">
        <v>4543</v>
      </c>
    </row>
    <row r="850" spans="1:4" x14ac:dyDescent="0.4">
      <c r="A850" t="s">
        <v>941</v>
      </c>
      <c r="B850" t="s">
        <v>2393</v>
      </c>
      <c r="C850" t="s">
        <v>2399</v>
      </c>
      <c r="D850" t="s">
        <v>2400</v>
      </c>
    </row>
    <row r="851" spans="1:4" x14ac:dyDescent="0.4">
      <c r="A851" t="s">
        <v>941</v>
      </c>
      <c r="B851" t="s">
        <v>4000</v>
      </c>
      <c r="C851" t="s">
        <v>2399</v>
      </c>
      <c r="D851" t="s">
        <v>4010</v>
      </c>
    </row>
    <row r="852" spans="1:4" x14ac:dyDescent="0.4">
      <c r="A852" t="s">
        <v>941</v>
      </c>
      <c r="B852" t="s">
        <v>4540</v>
      </c>
      <c r="C852" t="s">
        <v>2399</v>
      </c>
      <c r="D852" t="s">
        <v>4544</v>
      </c>
    </row>
    <row r="853" spans="1:4" x14ac:dyDescent="0.4">
      <c r="A853" t="s">
        <v>941</v>
      </c>
      <c r="B853" t="s">
        <v>4737</v>
      </c>
      <c r="C853" t="s">
        <v>2399</v>
      </c>
      <c r="D853" t="s">
        <v>4746</v>
      </c>
    </row>
    <row r="854" spans="1:4" x14ac:dyDescent="0.4">
      <c r="A854" t="s">
        <v>4897</v>
      </c>
      <c r="B854" t="s">
        <v>4898</v>
      </c>
      <c r="C854" t="s">
        <v>2399</v>
      </c>
      <c r="D854" t="s">
        <v>4906</v>
      </c>
    </row>
    <row r="855" spans="1:4" x14ac:dyDescent="0.4">
      <c r="A855" t="s">
        <v>941</v>
      </c>
      <c r="B855" t="s">
        <v>4540</v>
      </c>
      <c r="C855" t="s">
        <v>4545</v>
      </c>
      <c r="D855" t="s">
        <v>4546</v>
      </c>
    </row>
    <row r="856" spans="1:4" x14ac:dyDescent="0.4">
      <c r="A856" t="s">
        <v>4897</v>
      </c>
      <c r="B856" t="s">
        <v>5139</v>
      </c>
      <c r="C856" t="s">
        <v>5148</v>
      </c>
      <c r="D856" t="s">
        <v>5149</v>
      </c>
    </row>
    <row r="857" spans="1:4" x14ac:dyDescent="0.4">
      <c r="A857" t="s">
        <v>4897</v>
      </c>
      <c r="B857" t="s">
        <v>5278</v>
      </c>
      <c r="C857" t="s">
        <v>5148</v>
      </c>
      <c r="D857" t="s">
        <v>5288</v>
      </c>
    </row>
    <row r="858" spans="1:4" x14ac:dyDescent="0.4">
      <c r="A858" t="s">
        <v>941</v>
      </c>
      <c r="B858" t="s">
        <v>4466</v>
      </c>
      <c r="C858" t="s">
        <v>4477</v>
      </c>
      <c r="D858" t="s">
        <v>4478</v>
      </c>
    </row>
    <row r="859" spans="1:4" x14ac:dyDescent="0.4">
      <c r="A859" t="s">
        <v>941</v>
      </c>
      <c r="B859" t="s">
        <v>4540</v>
      </c>
      <c r="C859" t="s">
        <v>3359</v>
      </c>
      <c r="D859" t="s">
        <v>4547</v>
      </c>
    </row>
    <row r="860" spans="1:4" x14ac:dyDescent="0.4">
      <c r="A860" t="s">
        <v>941</v>
      </c>
      <c r="B860" t="s">
        <v>4737</v>
      </c>
      <c r="C860" t="s">
        <v>3359</v>
      </c>
      <c r="D860" t="s">
        <v>4747</v>
      </c>
    </row>
    <row r="861" spans="1:4" x14ac:dyDescent="0.4">
      <c r="A861" t="s">
        <v>1159</v>
      </c>
      <c r="B861" t="s">
        <v>3354</v>
      </c>
      <c r="C861" t="s">
        <v>3359</v>
      </c>
      <c r="D861" t="s">
        <v>3360</v>
      </c>
    </row>
    <row r="862" spans="1:4" x14ac:dyDescent="0.4">
      <c r="A862" t="s">
        <v>941</v>
      </c>
      <c r="B862" t="s">
        <v>4000</v>
      </c>
      <c r="C862" t="s">
        <v>4011</v>
      </c>
      <c r="D862" t="s">
        <v>4012</v>
      </c>
    </row>
    <row r="863" spans="1:4" x14ac:dyDescent="0.4">
      <c r="A863" t="s">
        <v>941</v>
      </c>
      <c r="B863" t="s">
        <v>978</v>
      </c>
      <c r="C863" t="s">
        <v>985</v>
      </c>
      <c r="D863" t="s">
        <v>986</v>
      </c>
    </row>
    <row r="864" spans="1:4" x14ac:dyDescent="0.4">
      <c r="A864" t="s">
        <v>941</v>
      </c>
      <c r="B864" t="s">
        <v>4737</v>
      </c>
      <c r="C864" t="s">
        <v>985</v>
      </c>
      <c r="D864" t="s">
        <v>4748</v>
      </c>
    </row>
    <row r="865" spans="1:4" x14ac:dyDescent="0.4">
      <c r="A865" t="s">
        <v>941</v>
      </c>
      <c r="B865" t="s">
        <v>4466</v>
      </c>
      <c r="C865" t="s">
        <v>4479</v>
      </c>
      <c r="D865" t="s">
        <v>4480</v>
      </c>
    </row>
    <row r="866" spans="1:4" x14ac:dyDescent="0.4">
      <c r="A866" t="s">
        <v>941</v>
      </c>
      <c r="B866" t="s">
        <v>4737</v>
      </c>
      <c r="C866" t="s">
        <v>4479</v>
      </c>
      <c r="D866" t="s">
        <v>4749</v>
      </c>
    </row>
    <row r="867" spans="1:4" x14ac:dyDescent="0.4">
      <c r="A867" t="s">
        <v>941</v>
      </c>
      <c r="B867" t="s">
        <v>2728</v>
      </c>
      <c r="C867" t="s">
        <v>2739</v>
      </c>
      <c r="D867" t="s">
        <v>2740</v>
      </c>
    </row>
    <row r="868" spans="1:4" x14ac:dyDescent="0.4">
      <c r="A868" t="s">
        <v>941</v>
      </c>
      <c r="B868" t="s">
        <v>4775</v>
      </c>
      <c r="C868" t="s">
        <v>1934</v>
      </c>
      <c r="D868" t="s">
        <v>4786</v>
      </c>
    </row>
    <row r="869" spans="1:4" x14ac:dyDescent="0.4">
      <c r="A869" t="s">
        <v>1037</v>
      </c>
      <c r="B869" t="s">
        <v>1927</v>
      </c>
      <c r="C869" t="s">
        <v>1934</v>
      </c>
      <c r="D869" t="s">
        <v>1935</v>
      </c>
    </row>
    <row r="870" spans="1:4" x14ac:dyDescent="0.4">
      <c r="A870" t="s">
        <v>941</v>
      </c>
      <c r="B870" t="s">
        <v>2728</v>
      </c>
      <c r="C870" t="s">
        <v>2741</v>
      </c>
      <c r="D870" t="s">
        <v>2742</v>
      </c>
    </row>
    <row r="871" spans="1:4" x14ac:dyDescent="0.4">
      <c r="A871" t="s">
        <v>1208</v>
      </c>
      <c r="B871" t="s">
        <v>4991</v>
      </c>
      <c r="C871" t="s">
        <v>5000</v>
      </c>
      <c r="D871" t="s">
        <v>5001</v>
      </c>
    </row>
    <row r="872" spans="1:4" x14ac:dyDescent="0.4">
      <c r="A872" t="s">
        <v>951</v>
      </c>
      <c r="B872" t="s">
        <v>1583</v>
      </c>
      <c r="C872" t="s">
        <v>1589</v>
      </c>
      <c r="D872" t="s">
        <v>1590</v>
      </c>
    </row>
    <row r="873" spans="1:4" x14ac:dyDescent="0.4">
      <c r="A873" t="s">
        <v>1208</v>
      </c>
      <c r="B873" t="s">
        <v>5016</v>
      </c>
      <c r="C873" t="s">
        <v>1589</v>
      </c>
      <c r="D873" t="s">
        <v>5022</v>
      </c>
    </row>
    <row r="874" spans="1:4" x14ac:dyDescent="0.4">
      <c r="A874" t="s">
        <v>951</v>
      </c>
      <c r="B874" t="s">
        <v>1685</v>
      </c>
      <c r="C874" t="s">
        <v>1701</v>
      </c>
      <c r="D874" t="s">
        <v>1702</v>
      </c>
    </row>
    <row r="875" spans="1:4" x14ac:dyDescent="0.4">
      <c r="A875" t="s">
        <v>951</v>
      </c>
      <c r="B875" t="s">
        <v>2689</v>
      </c>
      <c r="C875" t="s">
        <v>1701</v>
      </c>
      <c r="D875" t="s">
        <v>2700</v>
      </c>
    </row>
    <row r="876" spans="1:4" x14ac:dyDescent="0.4">
      <c r="A876" t="s">
        <v>951</v>
      </c>
      <c r="B876" t="s">
        <v>1744</v>
      </c>
      <c r="C876" t="s">
        <v>1759</v>
      </c>
      <c r="D876" t="s">
        <v>1760</v>
      </c>
    </row>
    <row r="877" spans="1:4" x14ac:dyDescent="0.4">
      <c r="A877" t="s">
        <v>1785</v>
      </c>
      <c r="B877" t="s">
        <v>2367</v>
      </c>
      <c r="C877" t="s">
        <v>2372</v>
      </c>
      <c r="D877" t="s">
        <v>2373</v>
      </c>
    </row>
    <row r="878" spans="1:4" x14ac:dyDescent="0.4">
      <c r="A878" t="s">
        <v>2174</v>
      </c>
      <c r="B878" t="s">
        <v>3803</v>
      </c>
      <c r="C878" t="s">
        <v>2372</v>
      </c>
      <c r="D878" t="s">
        <v>3822</v>
      </c>
    </row>
    <row r="879" spans="1:4" x14ac:dyDescent="0.4">
      <c r="A879" t="s">
        <v>1061</v>
      </c>
      <c r="B879" t="s">
        <v>1542</v>
      </c>
      <c r="C879" t="s">
        <v>1552</v>
      </c>
      <c r="D879" t="s">
        <v>1553</v>
      </c>
    </row>
    <row r="880" spans="1:4" x14ac:dyDescent="0.4">
      <c r="A880" t="s">
        <v>2475</v>
      </c>
      <c r="B880" t="s">
        <v>3299</v>
      </c>
      <c r="C880" t="s">
        <v>1552</v>
      </c>
      <c r="D880" t="s">
        <v>3316</v>
      </c>
    </row>
    <row r="881" spans="1:4" x14ac:dyDescent="0.4">
      <c r="A881" t="s">
        <v>1619</v>
      </c>
      <c r="B881" t="s">
        <v>1620</v>
      </c>
      <c r="C881" t="s">
        <v>1631</v>
      </c>
      <c r="D881" t="s">
        <v>1632</v>
      </c>
    </row>
    <row r="882" spans="1:4" x14ac:dyDescent="0.4">
      <c r="A882" t="s">
        <v>1923</v>
      </c>
      <c r="B882" t="s">
        <v>3276</v>
      </c>
      <c r="C882" t="s">
        <v>3278</v>
      </c>
      <c r="D882" t="s">
        <v>3279</v>
      </c>
    </row>
    <row r="883" spans="1:4" x14ac:dyDescent="0.4">
      <c r="A883" t="s">
        <v>1923</v>
      </c>
      <c r="B883" t="s">
        <v>3224</v>
      </c>
      <c r="C883" t="s">
        <v>3233</v>
      </c>
      <c r="D883" t="s">
        <v>3234</v>
      </c>
    </row>
    <row r="884" spans="1:4" x14ac:dyDescent="0.4">
      <c r="A884" t="s">
        <v>941</v>
      </c>
      <c r="B884" t="s">
        <v>3107</v>
      </c>
      <c r="C884" t="s">
        <v>3128</v>
      </c>
      <c r="D884" t="s">
        <v>3129</v>
      </c>
    </row>
    <row r="885" spans="1:4" x14ac:dyDescent="0.4">
      <c r="A885" t="s">
        <v>941</v>
      </c>
      <c r="B885" t="s">
        <v>4737</v>
      </c>
      <c r="C885" t="s">
        <v>3128</v>
      </c>
      <c r="D885" t="s">
        <v>4750</v>
      </c>
    </row>
    <row r="886" spans="1:4" x14ac:dyDescent="0.4">
      <c r="A886" t="s">
        <v>4897</v>
      </c>
      <c r="B886" t="s">
        <v>4898</v>
      </c>
      <c r="C886" t="s">
        <v>3128</v>
      </c>
      <c r="D886" t="s">
        <v>4907</v>
      </c>
    </row>
    <row r="887" spans="1:4" x14ac:dyDescent="0.4">
      <c r="A887" t="s">
        <v>2901</v>
      </c>
      <c r="B887" t="s">
        <v>5381</v>
      </c>
      <c r="C887" t="s">
        <v>3128</v>
      </c>
      <c r="D887" t="s">
        <v>5384</v>
      </c>
    </row>
    <row r="888" spans="1:4" x14ac:dyDescent="0.4">
      <c r="A888" t="s">
        <v>1061</v>
      </c>
      <c r="B888" t="s">
        <v>3856</v>
      </c>
      <c r="C888" t="s">
        <v>1166</v>
      </c>
      <c r="D888" t="s">
        <v>3861</v>
      </c>
    </row>
    <row r="889" spans="1:4" x14ac:dyDescent="0.4">
      <c r="A889" t="s">
        <v>1159</v>
      </c>
      <c r="B889" t="s">
        <v>1160</v>
      </c>
      <c r="C889" t="s">
        <v>1166</v>
      </c>
      <c r="D889" t="s">
        <v>1167</v>
      </c>
    </row>
    <row r="890" spans="1:4" x14ac:dyDescent="0.4">
      <c r="A890" t="s">
        <v>1159</v>
      </c>
      <c r="B890" t="s">
        <v>3354</v>
      </c>
      <c r="C890" t="s">
        <v>1166</v>
      </c>
      <c r="D890" t="s">
        <v>3361</v>
      </c>
    </row>
    <row r="891" spans="1:4" x14ac:dyDescent="0.4">
      <c r="A891" t="s">
        <v>1923</v>
      </c>
      <c r="B891" t="s">
        <v>4451</v>
      </c>
      <c r="C891" t="s">
        <v>4457</v>
      </c>
      <c r="D891" t="s">
        <v>4458</v>
      </c>
    </row>
    <row r="892" spans="1:4" x14ac:dyDescent="0.4">
      <c r="A892" t="s">
        <v>4897</v>
      </c>
      <c r="B892" t="s">
        <v>5278</v>
      </c>
      <c r="C892" t="s">
        <v>5289</v>
      </c>
      <c r="D892" t="s">
        <v>5290</v>
      </c>
    </row>
    <row r="893" spans="1:4" x14ac:dyDescent="0.4">
      <c r="A893" t="s">
        <v>941</v>
      </c>
      <c r="B893" t="s">
        <v>4345</v>
      </c>
      <c r="C893" t="s">
        <v>4348</v>
      </c>
      <c r="D893" t="s">
        <v>4349</v>
      </c>
    </row>
    <row r="894" spans="1:4" x14ac:dyDescent="0.4">
      <c r="A894" t="s">
        <v>1785</v>
      </c>
      <c r="B894" t="s">
        <v>1786</v>
      </c>
      <c r="C894" t="s">
        <v>1798</v>
      </c>
      <c r="D894" t="s">
        <v>1799</v>
      </c>
    </row>
    <row r="895" spans="1:4" x14ac:dyDescent="0.4">
      <c r="A895" t="s">
        <v>1785</v>
      </c>
      <c r="B895" t="s">
        <v>4525</v>
      </c>
      <c r="C895" t="s">
        <v>4527</v>
      </c>
      <c r="D895" t="s">
        <v>4528</v>
      </c>
    </row>
    <row r="896" spans="1:4" x14ac:dyDescent="0.4">
      <c r="A896" t="s">
        <v>1785</v>
      </c>
      <c r="B896" t="s">
        <v>4633</v>
      </c>
      <c r="C896" t="s">
        <v>4527</v>
      </c>
      <c r="D896" t="s">
        <v>4638</v>
      </c>
    </row>
    <row r="897" spans="1:4" x14ac:dyDescent="0.4">
      <c r="A897" t="s">
        <v>2475</v>
      </c>
      <c r="B897" t="s">
        <v>3299</v>
      </c>
      <c r="C897" t="s">
        <v>3317</v>
      </c>
      <c r="D897" t="s">
        <v>3318</v>
      </c>
    </row>
    <row r="898" spans="1:4" x14ac:dyDescent="0.4">
      <c r="A898" t="s">
        <v>941</v>
      </c>
      <c r="B898" t="s">
        <v>4092</v>
      </c>
      <c r="C898" t="s">
        <v>4105</v>
      </c>
      <c r="D898" t="s">
        <v>4106</v>
      </c>
    </row>
    <row r="899" spans="1:4" x14ac:dyDescent="0.4">
      <c r="A899" t="s">
        <v>1037</v>
      </c>
      <c r="B899" t="s">
        <v>1927</v>
      </c>
      <c r="C899" t="s">
        <v>1936</v>
      </c>
      <c r="D899" t="s">
        <v>1937</v>
      </c>
    </row>
    <row r="900" spans="1:4" x14ac:dyDescent="0.4">
      <c r="A900" t="s">
        <v>4897</v>
      </c>
      <c r="B900" t="s">
        <v>5278</v>
      </c>
      <c r="C900" t="s">
        <v>5291</v>
      </c>
      <c r="D900" t="s">
        <v>5292</v>
      </c>
    </row>
    <row r="901" spans="1:4" x14ac:dyDescent="0.4">
      <c r="A901" t="s">
        <v>860</v>
      </c>
      <c r="B901" t="s">
        <v>861</v>
      </c>
      <c r="C901" t="s">
        <v>876</v>
      </c>
      <c r="D901" t="s">
        <v>877</v>
      </c>
    </row>
    <row r="902" spans="1:4" x14ac:dyDescent="0.4">
      <c r="A902" t="s">
        <v>2270</v>
      </c>
      <c r="B902" t="s">
        <v>4065</v>
      </c>
      <c r="C902" t="s">
        <v>876</v>
      </c>
      <c r="D902" t="s">
        <v>4068</v>
      </c>
    </row>
    <row r="903" spans="1:4" x14ac:dyDescent="0.4">
      <c r="A903" t="s">
        <v>951</v>
      </c>
      <c r="B903" t="s">
        <v>2689</v>
      </c>
      <c r="C903" t="s">
        <v>876</v>
      </c>
      <c r="D903" t="s">
        <v>2701</v>
      </c>
    </row>
    <row r="904" spans="1:4" x14ac:dyDescent="0.4">
      <c r="A904" t="s">
        <v>1208</v>
      </c>
      <c r="B904" t="s">
        <v>1321</v>
      </c>
      <c r="C904" t="s">
        <v>876</v>
      </c>
      <c r="D904" t="s">
        <v>1329</v>
      </c>
    </row>
    <row r="905" spans="1:4" x14ac:dyDescent="0.4">
      <c r="A905" t="s">
        <v>658</v>
      </c>
      <c r="B905" t="s">
        <v>659</v>
      </c>
      <c r="C905" t="s">
        <v>676</v>
      </c>
      <c r="D905" t="s">
        <v>677</v>
      </c>
    </row>
    <row r="906" spans="1:4" x14ac:dyDescent="0.4">
      <c r="A906" t="s">
        <v>4897</v>
      </c>
      <c r="B906" t="s">
        <v>5278</v>
      </c>
      <c r="C906" t="s">
        <v>5293</v>
      </c>
      <c r="D906" t="s">
        <v>5294</v>
      </c>
    </row>
    <row r="907" spans="1:4" x14ac:dyDescent="0.4">
      <c r="A907" t="s">
        <v>941</v>
      </c>
      <c r="B907" t="s">
        <v>3107</v>
      </c>
      <c r="C907" t="s">
        <v>3130</v>
      </c>
      <c r="D907" t="s">
        <v>3131</v>
      </c>
    </row>
    <row r="908" spans="1:4" x14ac:dyDescent="0.4">
      <c r="A908" t="s">
        <v>2270</v>
      </c>
      <c r="B908" t="s">
        <v>4065</v>
      </c>
      <c r="C908" t="s">
        <v>4069</v>
      </c>
      <c r="D908" t="s">
        <v>4070</v>
      </c>
    </row>
    <row r="909" spans="1:4" x14ac:dyDescent="0.4">
      <c r="A909" t="s">
        <v>1061</v>
      </c>
      <c r="B909" t="s">
        <v>1062</v>
      </c>
      <c r="C909" t="s">
        <v>1078</v>
      </c>
      <c r="D909" t="s">
        <v>1079</v>
      </c>
    </row>
    <row r="910" spans="1:4" x14ac:dyDescent="0.4">
      <c r="A910" t="s">
        <v>2475</v>
      </c>
      <c r="B910" t="s">
        <v>3299</v>
      </c>
      <c r="C910" t="s">
        <v>1078</v>
      </c>
      <c r="D910" t="s">
        <v>3319</v>
      </c>
    </row>
    <row r="911" spans="1:4" x14ac:dyDescent="0.4">
      <c r="A911" t="s">
        <v>951</v>
      </c>
      <c r="B911" t="s">
        <v>1348</v>
      </c>
      <c r="C911" t="s">
        <v>1373</v>
      </c>
      <c r="D911" t="s">
        <v>1374</v>
      </c>
    </row>
    <row r="912" spans="1:4" x14ac:dyDescent="0.4">
      <c r="A912" t="s">
        <v>951</v>
      </c>
      <c r="B912" t="s">
        <v>1744</v>
      </c>
      <c r="C912" t="s">
        <v>1373</v>
      </c>
      <c r="D912" t="s">
        <v>1761</v>
      </c>
    </row>
    <row r="913" spans="1:4" x14ac:dyDescent="0.4">
      <c r="A913" t="s">
        <v>1852</v>
      </c>
      <c r="B913" t="s">
        <v>1982</v>
      </c>
      <c r="C913" t="s">
        <v>1989</v>
      </c>
      <c r="D913" t="s">
        <v>1990</v>
      </c>
    </row>
    <row r="914" spans="1:4" x14ac:dyDescent="0.4">
      <c r="A914" t="s">
        <v>941</v>
      </c>
      <c r="B914" t="s">
        <v>4092</v>
      </c>
      <c r="C914" t="s">
        <v>4107</v>
      </c>
      <c r="D914" t="s">
        <v>4108</v>
      </c>
    </row>
    <row r="915" spans="1:4" x14ac:dyDescent="0.4">
      <c r="A915" t="s">
        <v>748</v>
      </c>
      <c r="B915" t="s">
        <v>4149</v>
      </c>
      <c r="C915" t="s">
        <v>4151</v>
      </c>
      <c r="D915" t="s">
        <v>4152</v>
      </c>
    </row>
    <row r="916" spans="1:4" x14ac:dyDescent="0.4">
      <c r="A916" t="s">
        <v>860</v>
      </c>
      <c r="B916" t="s">
        <v>861</v>
      </c>
      <c r="C916" t="s">
        <v>878</v>
      </c>
      <c r="D916" t="s">
        <v>879</v>
      </c>
    </row>
    <row r="917" spans="1:4" x14ac:dyDescent="0.4">
      <c r="A917" t="s">
        <v>1852</v>
      </c>
      <c r="B917" t="s">
        <v>1863</v>
      </c>
      <c r="C917" t="s">
        <v>1873</v>
      </c>
      <c r="D917" t="s">
        <v>1874</v>
      </c>
    </row>
    <row r="918" spans="1:4" x14ac:dyDescent="0.4">
      <c r="A918" t="s">
        <v>1852</v>
      </c>
      <c r="B918" t="s">
        <v>2807</v>
      </c>
      <c r="C918" t="s">
        <v>1873</v>
      </c>
      <c r="D918" t="s">
        <v>2808</v>
      </c>
    </row>
    <row r="919" spans="1:4" x14ac:dyDescent="0.4">
      <c r="A919" t="s">
        <v>1208</v>
      </c>
      <c r="B919" t="s">
        <v>3588</v>
      </c>
      <c r="C919" t="s">
        <v>1873</v>
      </c>
      <c r="D919" t="s">
        <v>3593</v>
      </c>
    </row>
    <row r="920" spans="1:4" x14ac:dyDescent="0.4">
      <c r="A920" t="s">
        <v>1852</v>
      </c>
      <c r="B920" t="s">
        <v>3522</v>
      </c>
      <c r="C920" t="s">
        <v>1554</v>
      </c>
      <c r="D920" t="s">
        <v>3529</v>
      </c>
    </row>
    <row r="921" spans="1:4" x14ac:dyDescent="0.4">
      <c r="A921" t="s">
        <v>1061</v>
      </c>
      <c r="B921" t="s">
        <v>1542</v>
      </c>
      <c r="C921" t="s">
        <v>1554</v>
      </c>
      <c r="D921" t="s">
        <v>1555</v>
      </c>
    </row>
    <row r="922" spans="1:4" x14ac:dyDescent="0.4">
      <c r="A922" t="s">
        <v>1061</v>
      </c>
      <c r="B922" t="s">
        <v>3856</v>
      </c>
      <c r="C922" t="s">
        <v>1554</v>
      </c>
      <c r="D922" t="s">
        <v>3862</v>
      </c>
    </row>
    <row r="923" spans="1:4" x14ac:dyDescent="0.4">
      <c r="A923" t="s">
        <v>941</v>
      </c>
      <c r="B923" t="s">
        <v>2565</v>
      </c>
      <c r="C923" t="s">
        <v>2464</v>
      </c>
      <c r="D923" t="s">
        <v>2570</v>
      </c>
    </row>
    <row r="924" spans="1:4" x14ac:dyDescent="0.4">
      <c r="A924" t="s">
        <v>1222</v>
      </c>
      <c r="B924" t="s">
        <v>3214</v>
      </c>
      <c r="C924" t="s">
        <v>2464</v>
      </c>
      <c r="D924" t="s">
        <v>3218</v>
      </c>
    </row>
    <row r="925" spans="1:4" x14ac:dyDescent="0.4">
      <c r="A925" t="s">
        <v>1923</v>
      </c>
      <c r="B925" t="s">
        <v>2461</v>
      </c>
      <c r="C925" t="s">
        <v>2464</v>
      </c>
      <c r="D925" t="s">
        <v>2465</v>
      </c>
    </row>
    <row r="926" spans="1:4" x14ac:dyDescent="0.4">
      <c r="A926" t="s">
        <v>1785</v>
      </c>
      <c r="B926" t="s">
        <v>5165</v>
      </c>
      <c r="C926" t="s">
        <v>2187</v>
      </c>
      <c r="D926" t="s">
        <v>5167</v>
      </c>
    </row>
    <row r="927" spans="1:4" x14ac:dyDescent="0.4">
      <c r="A927" t="s">
        <v>2174</v>
      </c>
      <c r="B927" t="s">
        <v>2175</v>
      </c>
      <c r="C927" t="s">
        <v>2187</v>
      </c>
      <c r="D927" t="s">
        <v>2188</v>
      </c>
    </row>
    <row r="928" spans="1:4" x14ac:dyDescent="0.4">
      <c r="A928" t="s">
        <v>4402</v>
      </c>
      <c r="B928" t="s">
        <v>4403</v>
      </c>
      <c r="C928" t="s">
        <v>2187</v>
      </c>
      <c r="D928" t="s">
        <v>4420</v>
      </c>
    </row>
    <row r="929" spans="1:4" x14ac:dyDescent="0.4">
      <c r="A929" t="s">
        <v>4897</v>
      </c>
      <c r="B929" t="s">
        <v>5139</v>
      </c>
      <c r="C929" t="s">
        <v>5150</v>
      </c>
      <c r="D929" t="s">
        <v>5151</v>
      </c>
    </row>
    <row r="930" spans="1:4" ht="34.799999999999997" x14ac:dyDescent="0.4">
      <c r="A930" t="s">
        <v>1061</v>
      </c>
      <c r="B930" t="s">
        <v>5248</v>
      </c>
      <c r="C930" t="s">
        <v>8391</v>
      </c>
      <c r="D930" s="9" t="s">
        <v>8393</v>
      </c>
    </row>
    <row r="931" spans="1:4" x14ac:dyDescent="0.4">
      <c r="A931" t="s">
        <v>1619</v>
      </c>
      <c r="B931" t="s">
        <v>3781</v>
      </c>
      <c r="C931" t="s">
        <v>8391</v>
      </c>
      <c r="D931" t="s">
        <v>8392</v>
      </c>
    </row>
    <row r="932" spans="1:4" x14ac:dyDescent="0.4">
      <c r="A932" t="s">
        <v>1061</v>
      </c>
      <c r="B932" t="s">
        <v>1062</v>
      </c>
      <c r="C932" t="s">
        <v>1080</v>
      </c>
      <c r="D932" t="s">
        <v>1081</v>
      </c>
    </row>
    <row r="933" spans="1:4" x14ac:dyDescent="0.4">
      <c r="A933" t="s">
        <v>2174</v>
      </c>
      <c r="B933" t="s">
        <v>2175</v>
      </c>
      <c r="C933" t="s">
        <v>2189</v>
      </c>
      <c r="D933" t="s">
        <v>2190</v>
      </c>
    </row>
    <row r="934" spans="1:4" x14ac:dyDescent="0.4">
      <c r="A934" t="s">
        <v>1061</v>
      </c>
      <c r="B934" t="s">
        <v>5248</v>
      </c>
      <c r="C934" t="s">
        <v>2189</v>
      </c>
      <c r="D934" t="s">
        <v>5253</v>
      </c>
    </row>
    <row r="935" spans="1:4" x14ac:dyDescent="0.4">
      <c r="A935" t="s">
        <v>2065</v>
      </c>
      <c r="B935" t="s">
        <v>4659</v>
      </c>
      <c r="C935" t="s">
        <v>4671</v>
      </c>
      <c r="D935" t="s">
        <v>4672</v>
      </c>
    </row>
    <row r="936" spans="1:4" x14ac:dyDescent="0.4">
      <c r="A936" t="s">
        <v>1061</v>
      </c>
      <c r="B936" t="s">
        <v>5248</v>
      </c>
      <c r="C936" t="s">
        <v>4671</v>
      </c>
      <c r="D936" t="s">
        <v>5254</v>
      </c>
    </row>
    <row r="937" spans="1:4" x14ac:dyDescent="0.4">
      <c r="A937" s="6" t="s">
        <v>860</v>
      </c>
      <c r="B937" s="6" t="s">
        <v>861</v>
      </c>
      <c r="C937" s="6" t="s">
        <v>880</v>
      </c>
      <c r="D937" s="6" t="s">
        <v>881</v>
      </c>
    </row>
    <row r="938" spans="1:4" x14ac:dyDescent="0.4">
      <c r="A938" t="s">
        <v>1208</v>
      </c>
      <c r="B938" t="s">
        <v>2236</v>
      </c>
      <c r="C938" t="s">
        <v>880</v>
      </c>
      <c r="D938" t="s">
        <v>2243</v>
      </c>
    </row>
    <row r="939" spans="1:4" x14ac:dyDescent="0.4">
      <c r="A939" t="s">
        <v>1037</v>
      </c>
      <c r="B939" t="s">
        <v>2442</v>
      </c>
      <c r="C939" t="s">
        <v>2443</v>
      </c>
      <c r="D939" t="s">
        <v>2444</v>
      </c>
    </row>
    <row r="940" spans="1:4" x14ac:dyDescent="0.4">
      <c r="A940" t="s">
        <v>951</v>
      </c>
      <c r="B940" t="s">
        <v>1744</v>
      </c>
      <c r="C940" t="s">
        <v>1762</v>
      </c>
      <c r="D940" t="s">
        <v>1763</v>
      </c>
    </row>
    <row r="941" spans="1:4" x14ac:dyDescent="0.4">
      <c r="A941" t="s">
        <v>951</v>
      </c>
      <c r="B941" t="s">
        <v>3375</v>
      </c>
      <c r="C941" t="s">
        <v>1762</v>
      </c>
      <c r="D941" t="s">
        <v>3378</v>
      </c>
    </row>
    <row r="942" spans="1:4" x14ac:dyDescent="0.4">
      <c r="A942" t="s">
        <v>941</v>
      </c>
      <c r="B942" t="s">
        <v>3839</v>
      </c>
      <c r="C942" t="s">
        <v>1938</v>
      </c>
      <c r="D942" t="s">
        <v>3841</v>
      </c>
    </row>
    <row r="943" spans="1:4" x14ac:dyDescent="0.4">
      <c r="A943" t="s">
        <v>1037</v>
      </c>
      <c r="B943" t="s">
        <v>1927</v>
      </c>
      <c r="C943" t="s">
        <v>1938</v>
      </c>
      <c r="D943" t="s">
        <v>1939</v>
      </c>
    </row>
    <row r="944" spans="1:4" x14ac:dyDescent="0.4">
      <c r="A944" t="s">
        <v>941</v>
      </c>
      <c r="B944" t="s">
        <v>2622</v>
      </c>
      <c r="C944" t="s">
        <v>2633</v>
      </c>
      <c r="D944" t="s">
        <v>2634</v>
      </c>
    </row>
    <row r="945" spans="1:4" x14ac:dyDescent="0.4">
      <c r="A945" t="s">
        <v>2258</v>
      </c>
      <c r="B945" t="s">
        <v>2918</v>
      </c>
      <c r="C945" t="s">
        <v>2927</v>
      </c>
      <c r="D945" t="s">
        <v>2928</v>
      </c>
    </row>
    <row r="946" spans="1:4" x14ac:dyDescent="0.4">
      <c r="A946" t="s">
        <v>951</v>
      </c>
      <c r="B946" t="s">
        <v>1348</v>
      </c>
      <c r="C946" t="s">
        <v>1375</v>
      </c>
      <c r="D946" t="s">
        <v>1376</v>
      </c>
    </row>
    <row r="947" spans="1:4" x14ac:dyDescent="0.4">
      <c r="A947" t="s">
        <v>1923</v>
      </c>
      <c r="B947" t="s">
        <v>4358</v>
      </c>
      <c r="C947" t="s">
        <v>4360</v>
      </c>
      <c r="D947" t="s">
        <v>4361</v>
      </c>
    </row>
    <row r="948" spans="1:4" x14ac:dyDescent="0.4">
      <c r="A948" t="s">
        <v>2901</v>
      </c>
      <c r="B948" t="s">
        <v>5101</v>
      </c>
      <c r="C948" t="s">
        <v>4360</v>
      </c>
      <c r="D948" t="s">
        <v>5102</v>
      </c>
    </row>
    <row r="949" spans="1:4" x14ac:dyDescent="0.4">
      <c r="A949" t="s">
        <v>2270</v>
      </c>
      <c r="B949" t="s">
        <v>3646</v>
      </c>
      <c r="C949" t="s">
        <v>806</v>
      </c>
      <c r="D949" t="s">
        <v>3650</v>
      </c>
    </row>
    <row r="950" spans="1:4" x14ac:dyDescent="0.4">
      <c r="A950" t="s">
        <v>788</v>
      </c>
      <c r="B950" t="s">
        <v>789</v>
      </c>
      <c r="C950" t="s">
        <v>806</v>
      </c>
      <c r="D950" t="s">
        <v>807</v>
      </c>
    </row>
    <row r="951" spans="1:4" x14ac:dyDescent="0.4">
      <c r="A951" t="s">
        <v>788</v>
      </c>
      <c r="B951" t="s">
        <v>789</v>
      </c>
      <c r="C951" t="s">
        <v>808</v>
      </c>
      <c r="D951" t="s">
        <v>809</v>
      </c>
    </row>
    <row r="952" spans="1:4" x14ac:dyDescent="0.4">
      <c r="A952" t="s">
        <v>4897</v>
      </c>
      <c r="B952" t="s">
        <v>5278</v>
      </c>
      <c r="C952" t="s">
        <v>5295</v>
      </c>
      <c r="D952" t="s">
        <v>5296</v>
      </c>
    </row>
    <row r="953" spans="1:4" x14ac:dyDescent="0.4">
      <c r="A953" t="s">
        <v>860</v>
      </c>
      <c r="B953" t="s">
        <v>861</v>
      </c>
      <c r="C953" t="s">
        <v>882</v>
      </c>
      <c r="D953" t="s">
        <v>883</v>
      </c>
    </row>
    <row r="954" spans="1:4" x14ac:dyDescent="0.4">
      <c r="A954" t="s">
        <v>1923</v>
      </c>
      <c r="B954" t="s">
        <v>3288</v>
      </c>
      <c r="C954" t="s">
        <v>3291</v>
      </c>
      <c r="D954" t="s">
        <v>3292</v>
      </c>
    </row>
    <row r="955" spans="1:4" x14ac:dyDescent="0.4">
      <c r="A955" t="s">
        <v>1923</v>
      </c>
      <c r="B955" t="s">
        <v>2461</v>
      </c>
      <c r="C955" t="s">
        <v>2466</v>
      </c>
      <c r="D955" t="s">
        <v>2467</v>
      </c>
    </row>
    <row r="956" spans="1:4" x14ac:dyDescent="0.4">
      <c r="A956" t="s">
        <v>1923</v>
      </c>
      <c r="B956" t="s">
        <v>2845</v>
      </c>
      <c r="C956" t="s">
        <v>2466</v>
      </c>
      <c r="D956" t="s">
        <v>2849</v>
      </c>
    </row>
    <row r="957" spans="1:4" x14ac:dyDescent="0.4">
      <c r="A957" t="s">
        <v>1923</v>
      </c>
      <c r="B957" t="s">
        <v>3288</v>
      </c>
      <c r="C957" t="s">
        <v>2093</v>
      </c>
      <c r="D957" t="s">
        <v>3293</v>
      </c>
    </row>
    <row r="958" spans="1:4" x14ac:dyDescent="0.4">
      <c r="A958" t="s">
        <v>1037</v>
      </c>
      <c r="B958" t="s">
        <v>2086</v>
      </c>
      <c r="C958" t="s">
        <v>2093</v>
      </c>
      <c r="D958" t="s">
        <v>2094</v>
      </c>
    </row>
    <row r="959" spans="1:4" x14ac:dyDescent="0.4">
      <c r="A959" t="s">
        <v>1923</v>
      </c>
      <c r="B959" t="s">
        <v>3288</v>
      </c>
      <c r="C959" t="s">
        <v>2095</v>
      </c>
      <c r="D959" t="s">
        <v>3294</v>
      </c>
    </row>
    <row r="960" spans="1:4" x14ac:dyDescent="0.4">
      <c r="A960" t="s">
        <v>1037</v>
      </c>
      <c r="B960" t="s">
        <v>2086</v>
      </c>
      <c r="C960" t="s">
        <v>2095</v>
      </c>
      <c r="D960" t="s">
        <v>2096</v>
      </c>
    </row>
    <row r="961" spans="1:4" x14ac:dyDescent="0.4">
      <c r="A961" t="s">
        <v>1923</v>
      </c>
      <c r="B961" t="s">
        <v>3288</v>
      </c>
      <c r="C961" t="s">
        <v>3295</v>
      </c>
      <c r="D961" t="s">
        <v>3296</v>
      </c>
    </row>
    <row r="962" spans="1:4" x14ac:dyDescent="0.4">
      <c r="A962" t="s">
        <v>2270</v>
      </c>
      <c r="B962" t="s">
        <v>3646</v>
      </c>
      <c r="C962" t="s">
        <v>1633</v>
      </c>
      <c r="D962" t="s">
        <v>3651</v>
      </c>
    </row>
    <row r="963" spans="1:4" x14ac:dyDescent="0.4">
      <c r="A963" t="s">
        <v>951</v>
      </c>
      <c r="B963" t="s">
        <v>1685</v>
      </c>
      <c r="C963" t="s">
        <v>1633</v>
      </c>
      <c r="D963" t="s">
        <v>1703</v>
      </c>
    </row>
    <row r="964" spans="1:4" x14ac:dyDescent="0.4">
      <c r="A964" t="s">
        <v>1619</v>
      </c>
      <c r="B964" t="s">
        <v>1620</v>
      </c>
      <c r="C964" t="s">
        <v>1633</v>
      </c>
      <c r="D964" t="s">
        <v>1634</v>
      </c>
    </row>
    <row r="965" spans="1:4" x14ac:dyDescent="0.4">
      <c r="A965" t="s">
        <v>951</v>
      </c>
      <c r="B965" t="s">
        <v>1685</v>
      </c>
      <c r="C965" t="s">
        <v>1704</v>
      </c>
      <c r="D965" t="s">
        <v>1705</v>
      </c>
    </row>
    <row r="966" spans="1:4" x14ac:dyDescent="0.4">
      <c r="A966" t="s">
        <v>951</v>
      </c>
      <c r="B966" t="s">
        <v>3375</v>
      </c>
      <c r="C966" t="s">
        <v>1704</v>
      </c>
      <c r="D966" t="s">
        <v>3379</v>
      </c>
    </row>
    <row r="967" spans="1:4" x14ac:dyDescent="0.4">
      <c r="A967" t="s">
        <v>748</v>
      </c>
      <c r="B967" t="s">
        <v>2856</v>
      </c>
      <c r="C967" t="s">
        <v>1704</v>
      </c>
      <c r="D967" t="s">
        <v>2866</v>
      </c>
    </row>
    <row r="968" spans="1:4" x14ac:dyDescent="0.4">
      <c r="A968" t="s">
        <v>1208</v>
      </c>
      <c r="B968" t="s">
        <v>2679</v>
      </c>
      <c r="C968" t="s">
        <v>1704</v>
      </c>
      <c r="D968" t="s">
        <v>2682</v>
      </c>
    </row>
    <row r="969" spans="1:4" x14ac:dyDescent="0.4">
      <c r="A969" t="s">
        <v>1061</v>
      </c>
      <c r="B969" t="s">
        <v>4510</v>
      </c>
      <c r="C969" t="s">
        <v>3018</v>
      </c>
      <c r="D969" t="s">
        <v>4511</v>
      </c>
    </row>
    <row r="970" spans="1:4" x14ac:dyDescent="0.4">
      <c r="A970" t="s">
        <v>1159</v>
      </c>
      <c r="B970" t="s">
        <v>3012</v>
      </c>
      <c r="C970" t="s">
        <v>3018</v>
      </c>
      <c r="D970" t="s">
        <v>3019</v>
      </c>
    </row>
    <row r="971" spans="1:4" x14ac:dyDescent="0.4">
      <c r="C971" t="s">
        <v>35966</v>
      </c>
      <c r="D971" t="s">
        <v>35968</v>
      </c>
    </row>
    <row r="972" spans="1:4" x14ac:dyDescent="0.4">
      <c r="C972" t="s">
        <v>35965</v>
      </c>
      <c r="D972" t="s">
        <v>35967</v>
      </c>
    </row>
    <row r="973" spans="1:4" x14ac:dyDescent="0.4">
      <c r="A973" t="s">
        <v>1852</v>
      </c>
      <c r="B973" t="s">
        <v>4369</v>
      </c>
      <c r="C973" t="s">
        <v>4382</v>
      </c>
      <c r="D973" t="s">
        <v>4383</v>
      </c>
    </row>
    <row r="974" spans="1:4" x14ac:dyDescent="0.4">
      <c r="A974" t="s">
        <v>2901</v>
      </c>
      <c r="B974" t="s">
        <v>4927</v>
      </c>
      <c r="C974" t="s">
        <v>4382</v>
      </c>
      <c r="D974" t="s">
        <v>4936</v>
      </c>
    </row>
    <row r="975" spans="1:4" x14ac:dyDescent="0.4">
      <c r="A975" t="s">
        <v>1208</v>
      </c>
      <c r="B975" t="s">
        <v>4991</v>
      </c>
      <c r="C975" t="s">
        <v>1635</v>
      </c>
      <c r="D975" t="s">
        <v>5002</v>
      </c>
    </row>
    <row r="976" spans="1:4" x14ac:dyDescent="0.4">
      <c r="A976" t="s">
        <v>1619</v>
      </c>
      <c r="B976" t="s">
        <v>1620</v>
      </c>
      <c r="C976" t="s">
        <v>1635</v>
      </c>
      <c r="D976" t="s">
        <v>1636</v>
      </c>
    </row>
    <row r="977" spans="1:4" x14ac:dyDescent="0.4">
      <c r="A977" t="s">
        <v>2475</v>
      </c>
      <c r="B977" t="s">
        <v>3299</v>
      </c>
      <c r="C977" t="s">
        <v>1635</v>
      </c>
      <c r="D977" t="s">
        <v>3320</v>
      </c>
    </row>
    <row r="978" spans="1:4" x14ac:dyDescent="0.4">
      <c r="A978" t="s">
        <v>2475</v>
      </c>
      <c r="B978" t="s">
        <v>4158</v>
      </c>
      <c r="C978" t="s">
        <v>1635</v>
      </c>
      <c r="D978" t="s">
        <v>4168</v>
      </c>
    </row>
    <row r="979" spans="1:4" x14ac:dyDescent="0.4">
      <c r="A979" t="s">
        <v>1222</v>
      </c>
      <c r="B979" t="s">
        <v>3558</v>
      </c>
      <c r="C979" t="s">
        <v>3571</v>
      </c>
      <c r="D979" t="s">
        <v>3572</v>
      </c>
    </row>
    <row r="980" spans="1:4" x14ac:dyDescent="0.4">
      <c r="A980" t="s">
        <v>2174</v>
      </c>
      <c r="B980" t="s">
        <v>3803</v>
      </c>
      <c r="C980" t="s">
        <v>3823</v>
      </c>
      <c r="D980" t="s">
        <v>3824</v>
      </c>
    </row>
    <row r="981" spans="1:4" x14ac:dyDescent="0.4">
      <c r="A981" t="s">
        <v>2174</v>
      </c>
      <c r="B981" t="s">
        <v>2175</v>
      </c>
      <c r="C981" t="s">
        <v>2191</v>
      </c>
      <c r="D981" t="s">
        <v>2192</v>
      </c>
    </row>
    <row r="982" spans="1:4" x14ac:dyDescent="0.4">
      <c r="A982" t="s">
        <v>4402</v>
      </c>
      <c r="B982" t="s">
        <v>5200</v>
      </c>
      <c r="C982" t="s">
        <v>2191</v>
      </c>
      <c r="D982" t="s">
        <v>5210</v>
      </c>
    </row>
    <row r="983" spans="1:4" x14ac:dyDescent="0.4">
      <c r="A983" t="s">
        <v>658</v>
      </c>
      <c r="B983" t="s">
        <v>1176</v>
      </c>
      <c r="C983" t="s">
        <v>1182</v>
      </c>
      <c r="D983" t="s">
        <v>1183</v>
      </c>
    </row>
    <row r="984" spans="1:4" x14ac:dyDescent="0.4">
      <c r="A984" t="s">
        <v>658</v>
      </c>
      <c r="B984" t="s">
        <v>3898</v>
      </c>
      <c r="C984" t="s">
        <v>1182</v>
      </c>
      <c r="D984" t="s">
        <v>3909</v>
      </c>
    </row>
    <row r="985" spans="1:4" x14ac:dyDescent="0.4">
      <c r="A985" t="s">
        <v>860</v>
      </c>
      <c r="B985" t="s">
        <v>3631</v>
      </c>
      <c r="C985" t="s">
        <v>1968</v>
      </c>
      <c r="D985" t="s">
        <v>3636</v>
      </c>
    </row>
    <row r="986" spans="1:4" x14ac:dyDescent="0.4">
      <c r="A986" t="s">
        <v>1785</v>
      </c>
      <c r="B986" t="s">
        <v>1964</v>
      </c>
      <c r="C986" t="s">
        <v>1968</v>
      </c>
      <c r="D986" t="s">
        <v>1969</v>
      </c>
    </row>
    <row r="987" spans="1:4" x14ac:dyDescent="0.4">
      <c r="A987" t="s">
        <v>1785</v>
      </c>
      <c r="B987" t="s">
        <v>2794</v>
      </c>
      <c r="C987" t="s">
        <v>1492</v>
      </c>
      <c r="D987" t="s">
        <v>2800</v>
      </c>
    </row>
    <row r="988" spans="1:4" x14ac:dyDescent="0.4">
      <c r="A988" t="s">
        <v>2174</v>
      </c>
      <c r="B988" t="s">
        <v>2175</v>
      </c>
      <c r="C988" t="s">
        <v>1492</v>
      </c>
      <c r="D988" t="s">
        <v>2193</v>
      </c>
    </row>
    <row r="989" spans="1:4" x14ac:dyDescent="0.4">
      <c r="A989" t="s">
        <v>1061</v>
      </c>
      <c r="B989" t="s">
        <v>1483</v>
      </c>
      <c r="C989" t="s">
        <v>1492</v>
      </c>
      <c r="D989" t="s">
        <v>1493</v>
      </c>
    </row>
    <row r="990" spans="1:4" x14ac:dyDescent="0.4">
      <c r="A990" t="s">
        <v>941</v>
      </c>
      <c r="B990" t="s">
        <v>3177</v>
      </c>
      <c r="C990" t="s">
        <v>3184</v>
      </c>
      <c r="D990" t="s">
        <v>3185</v>
      </c>
    </row>
    <row r="991" spans="1:4" x14ac:dyDescent="0.4">
      <c r="A991" t="s">
        <v>860</v>
      </c>
      <c r="B991" t="s">
        <v>2321</v>
      </c>
      <c r="C991" t="s">
        <v>2338</v>
      </c>
      <c r="D991" t="s">
        <v>2339</v>
      </c>
    </row>
    <row r="992" spans="1:4" x14ac:dyDescent="0.4">
      <c r="A992" t="s">
        <v>748</v>
      </c>
      <c r="B992" t="s">
        <v>1258</v>
      </c>
      <c r="C992" t="s">
        <v>1263</v>
      </c>
      <c r="D992" t="s">
        <v>1264</v>
      </c>
    </row>
    <row r="993" spans="1:4" x14ac:dyDescent="0.4">
      <c r="A993" t="s">
        <v>748</v>
      </c>
      <c r="B993" t="s">
        <v>749</v>
      </c>
      <c r="C993" t="s">
        <v>754</v>
      </c>
      <c r="D993" t="s">
        <v>755</v>
      </c>
    </row>
    <row r="994" spans="1:4" x14ac:dyDescent="0.4">
      <c r="A994" t="s">
        <v>748</v>
      </c>
      <c r="B994" t="s">
        <v>1123</v>
      </c>
      <c r="C994" t="s">
        <v>754</v>
      </c>
      <c r="D994" t="s">
        <v>1134</v>
      </c>
    </row>
    <row r="995" spans="1:4" x14ac:dyDescent="0.4">
      <c r="A995" t="s">
        <v>748</v>
      </c>
      <c r="B995" t="s">
        <v>4571</v>
      </c>
      <c r="C995" t="s">
        <v>754</v>
      </c>
      <c r="D995" t="s">
        <v>4579</v>
      </c>
    </row>
    <row r="996" spans="1:4" x14ac:dyDescent="0.4">
      <c r="A996" t="s">
        <v>4402</v>
      </c>
      <c r="B996" t="s">
        <v>5200</v>
      </c>
      <c r="C996" t="s">
        <v>5211</v>
      </c>
      <c r="D996" t="s">
        <v>5212</v>
      </c>
    </row>
    <row r="997" spans="1:4" x14ac:dyDescent="0.4">
      <c r="A997" t="s">
        <v>1037</v>
      </c>
      <c r="B997" t="s">
        <v>4201</v>
      </c>
      <c r="C997" t="s">
        <v>4210</v>
      </c>
      <c r="D997" t="s">
        <v>4211</v>
      </c>
    </row>
    <row r="998" spans="1:4" x14ac:dyDescent="0.4">
      <c r="A998" t="s">
        <v>1037</v>
      </c>
      <c r="B998" t="s">
        <v>2959</v>
      </c>
      <c r="C998" t="s">
        <v>2987</v>
      </c>
      <c r="D998" t="s">
        <v>2988</v>
      </c>
    </row>
    <row r="999" spans="1:4" x14ac:dyDescent="0.4">
      <c r="A999" t="s">
        <v>1222</v>
      </c>
      <c r="B999" t="s">
        <v>3558</v>
      </c>
      <c r="C999" t="s">
        <v>3573</v>
      </c>
      <c r="D999" t="s">
        <v>3574</v>
      </c>
    </row>
    <row r="1000" spans="1:4" x14ac:dyDescent="0.4">
      <c r="A1000" t="s">
        <v>1923</v>
      </c>
      <c r="B1000" t="s">
        <v>2845</v>
      </c>
      <c r="C1000" t="s">
        <v>2850</v>
      </c>
      <c r="D1000" t="s">
        <v>2851</v>
      </c>
    </row>
    <row r="1001" spans="1:4" x14ac:dyDescent="0.4">
      <c r="A1001" t="s">
        <v>1923</v>
      </c>
      <c r="B1001" t="s">
        <v>3224</v>
      </c>
      <c r="C1001" t="s">
        <v>2850</v>
      </c>
      <c r="D1001" t="s">
        <v>3235</v>
      </c>
    </row>
    <row r="1002" spans="1:4" x14ac:dyDescent="0.4">
      <c r="A1002" t="s">
        <v>1923</v>
      </c>
      <c r="B1002" t="s">
        <v>2461</v>
      </c>
      <c r="C1002" t="s">
        <v>2468</v>
      </c>
      <c r="D1002" t="s">
        <v>2469</v>
      </c>
    </row>
    <row r="1003" spans="1:4" x14ac:dyDescent="0.4">
      <c r="A1003" t="s">
        <v>1923</v>
      </c>
      <c r="B1003" t="s">
        <v>2845</v>
      </c>
      <c r="C1003" t="s">
        <v>2468</v>
      </c>
      <c r="D1003" t="s">
        <v>2852</v>
      </c>
    </row>
    <row r="1004" spans="1:4" x14ac:dyDescent="0.4">
      <c r="A1004" t="s">
        <v>748</v>
      </c>
      <c r="B1004" t="s">
        <v>1111</v>
      </c>
      <c r="C1004" t="s">
        <v>1112</v>
      </c>
      <c r="D1004" t="s">
        <v>1113</v>
      </c>
    </row>
    <row r="1005" spans="1:4" x14ac:dyDescent="0.4">
      <c r="A1005" t="s">
        <v>748</v>
      </c>
      <c r="B1005" t="s">
        <v>3941</v>
      </c>
      <c r="C1005" t="s">
        <v>1112</v>
      </c>
      <c r="D1005" t="s">
        <v>3956</v>
      </c>
    </row>
    <row r="1006" spans="1:4" x14ac:dyDescent="0.4">
      <c r="A1006" t="s">
        <v>2901</v>
      </c>
      <c r="B1006" t="s">
        <v>4927</v>
      </c>
      <c r="C1006" t="s">
        <v>4937</v>
      </c>
      <c r="D1006" t="s">
        <v>4938</v>
      </c>
    </row>
    <row r="1007" spans="1:4" x14ac:dyDescent="0.4">
      <c r="A1007" t="s">
        <v>4402</v>
      </c>
      <c r="B1007" t="s">
        <v>4403</v>
      </c>
      <c r="C1007" t="s">
        <v>4421</v>
      </c>
      <c r="D1007" t="s">
        <v>4422</v>
      </c>
    </row>
    <row r="1008" spans="1:4" x14ac:dyDescent="0.4">
      <c r="A1008" t="s">
        <v>1619</v>
      </c>
      <c r="B1008" t="s">
        <v>1620</v>
      </c>
      <c r="C1008" t="s">
        <v>1637</v>
      </c>
      <c r="D1008" t="s">
        <v>1638</v>
      </c>
    </row>
    <row r="1009" spans="1:4" x14ac:dyDescent="0.4">
      <c r="A1009" t="s">
        <v>4402</v>
      </c>
      <c r="B1009" t="s">
        <v>4403</v>
      </c>
      <c r="C1009" t="s">
        <v>1637</v>
      </c>
      <c r="D1009" t="s">
        <v>4423</v>
      </c>
    </row>
    <row r="1010" spans="1:4" x14ac:dyDescent="0.4">
      <c r="A1010" t="s">
        <v>860</v>
      </c>
      <c r="B1010" t="s">
        <v>3394</v>
      </c>
      <c r="C1010" t="s">
        <v>3400</v>
      </c>
      <c r="D1010" t="s">
        <v>3401</v>
      </c>
    </row>
    <row r="1011" spans="1:4" x14ac:dyDescent="0.4">
      <c r="A1011" t="s">
        <v>2820</v>
      </c>
      <c r="B1011" t="s">
        <v>2821</v>
      </c>
      <c r="C1011" t="s">
        <v>2828</v>
      </c>
      <c r="D1011" t="s">
        <v>2829</v>
      </c>
    </row>
    <row r="1012" spans="1:4" x14ac:dyDescent="0.4">
      <c r="A1012" t="s">
        <v>1785</v>
      </c>
      <c r="B1012" t="s">
        <v>4633</v>
      </c>
      <c r="C1012" t="s">
        <v>4639</v>
      </c>
      <c r="D1012" t="s">
        <v>4640</v>
      </c>
    </row>
    <row r="1013" spans="1:4" x14ac:dyDescent="0.4">
      <c r="A1013" t="s">
        <v>1061</v>
      </c>
      <c r="B1013" t="s">
        <v>5120</v>
      </c>
      <c r="C1013" t="s">
        <v>4639</v>
      </c>
      <c r="D1013" t="s">
        <v>5129</v>
      </c>
    </row>
    <row r="1014" spans="1:4" x14ac:dyDescent="0.4">
      <c r="A1014" t="s">
        <v>941</v>
      </c>
      <c r="B1014" t="s">
        <v>4345</v>
      </c>
      <c r="C1014" t="s">
        <v>4350</v>
      </c>
      <c r="D1014" t="s">
        <v>4351</v>
      </c>
    </row>
    <row r="1015" spans="1:4" x14ac:dyDescent="0.4">
      <c r="A1015" t="s">
        <v>2065</v>
      </c>
      <c r="B1015" t="s">
        <v>2660</v>
      </c>
      <c r="C1015" t="s">
        <v>2505</v>
      </c>
      <c r="D1015" t="s">
        <v>2663</v>
      </c>
    </row>
    <row r="1016" spans="1:4" x14ac:dyDescent="0.4">
      <c r="A1016" t="s">
        <v>658</v>
      </c>
      <c r="B1016" t="s">
        <v>3898</v>
      </c>
      <c r="C1016" t="s">
        <v>2505</v>
      </c>
      <c r="D1016" t="s">
        <v>3910</v>
      </c>
    </row>
    <row r="1017" spans="1:4" x14ac:dyDescent="0.4">
      <c r="A1017" t="s">
        <v>2475</v>
      </c>
      <c r="B1017" t="s">
        <v>2493</v>
      </c>
      <c r="C1017" t="s">
        <v>2505</v>
      </c>
      <c r="D1017" t="s">
        <v>2506</v>
      </c>
    </row>
    <row r="1018" spans="1:4" x14ac:dyDescent="0.4">
      <c r="A1018" t="s">
        <v>1785</v>
      </c>
      <c r="B1018" t="s">
        <v>3472</v>
      </c>
      <c r="C1018" t="s">
        <v>3475</v>
      </c>
      <c r="D1018" t="s">
        <v>3476</v>
      </c>
    </row>
    <row r="1019" spans="1:4" x14ac:dyDescent="0.4">
      <c r="A1019" t="s">
        <v>860</v>
      </c>
      <c r="B1019" t="s">
        <v>3608</v>
      </c>
      <c r="C1019" t="s">
        <v>3615</v>
      </c>
      <c r="D1019" t="s">
        <v>3616</v>
      </c>
    </row>
    <row r="1020" spans="1:4" x14ac:dyDescent="0.4">
      <c r="A1020" t="s">
        <v>2475</v>
      </c>
      <c r="B1020" t="s">
        <v>5195</v>
      </c>
      <c r="C1020" t="s">
        <v>3615</v>
      </c>
      <c r="D1020" t="s">
        <v>5196</v>
      </c>
    </row>
    <row r="1021" spans="1:4" x14ac:dyDescent="0.4">
      <c r="A1021" t="s">
        <v>1785</v>
      </c>
      <c r="B1021" t="s">
        <v>1786</v>
      </c>
      <c r="C1021" t="s">
        <v>1800</v>
      </c>
      <c r="D1021" t="s">
        <v>1801</v>
      </c>
    </row>
    <row r="1022" spans="1:4" x14ac:dyDescent="0.4">
      <c r="A1022" t="s">
        <v>1785</v>
      </c>
      <c r="B1022" t="s">
        <v>4597</v>
      </c>
      <c r="C1022" t="s">
        <v>1800</v>
      </c>
      <c r="D1022" t="s">
        <v>4617</v>
      </c>
    </row>
    <row r="1023" spans="1:4" x14ac:dyDescent="0.4">
      <c r="A1023" t="s">
        <v>1785</v>
      </c>
      <c r="B1023" t="s">
        <v>4633</v>
      </c>
      <c r="C1023" t="s">
        <v>1800</v>
      </c>
      <c r="D1023" t="s">
        <v>4641</v>
      </c>
    </row>
    <row r="1024" spans="1:4" x14ac:dyDescent="0.4">
      <c r="A1024" t="s">
        <v>2258</v>
      </c>
      <c r="B1024" t="s">
        <v>2918</v>
      </c>
      <c r="C1024" t="s">
        <v>1800</v>
      </c>
      <c r="D1024" t="s">
        <v>2929</v>
      </c>
    </row>
    <row r="1025" spans="1:4" x14ac:dyDescent="0.4">
      <c r="A1025" t="s">
        <v>1785</v>
      </c>
      <c r="B1025" t="s">
        <v>4525</v>
      </c>
      <c r="C1025" t="s">
        <v>4529</v>
      </c>
      <c r="D1025" t="s">
        <v>4530</v>
      </c>
    </row>
    <row r="1026" spans="1:4" x14ac:dyDescent="0.4">
      <c r="A1026" t="s">
        <v>1923</v>
      </c>
      <c r="B1026" t="s">
        <v>4451</v>
      </c>
      <c r="C1026" t="s">
        <v>4459</v>
      </c>
      <c r="D1026" t="s">
        <v>4460</v>
      </c>
    </row>
    <row r="1027" spans="1:4" x14ac:dyDescent="0.4">
      <c r="A1027" t="s">
        <v>860</v>
      </c>
      <c r="B1027" t="s">
        <v>1562</v>
      </c>
      <c r="C1027" t="s">
        <v>1570</v>
      </c>
      <c r="D1027" t="s">
        <v>1571</v>
      </c>
    </row>
    <row r="1028" spans="1:4" x14ac:dyDescent="0.4">
      <c r="A1028" t="s">
        <v>2065</v>
      </c>
      <c r="B1028" t="s">
        <v>5037</v>
      </c>
      <c r="C1028" t="s">
        <v>1570</v>
      </c>
      <c r="D1028" t="s">
        <v>5044</v>
      </c>
    </row>
    <row r="1029" spans="1:4" x14ac:dyDescent="0.4">
      <c r="A1029" t="s">
        <v>1222</v>
      </c>
      <c r="B1029" t="s">
        <v>5409</v>
      </c>
      <c r="C1029" t="s">
        <v>1570</v>
      </c>
      <c r="D1029" t="s">
        <v>5416</v>
      </c>
    </row>
    <row r="1030" spans="1:4" x14ac:dyDescent="0.4">
      <c r="A1030" t="s">
        <v>2065</v>
      </c>
      <c r="B1030" t="s">
        <v>5037</v>
      </c>
      <c r="C1030" t="s">
        <v>2288</v>
      </c>
      <c r="D1030" t="s">
        <v>5045</v>
      </c>
    </row>
    <row r="1031" spans="1:4" x14ac:dyDescent="0.4">
      <c r="A1031" t="s">
        <v>1222</v>
      </c>
      <c r="B1031" t="s">
        <v>2277</v>
      </c>
      <c r="C1031" t="s">
        <v>2288</v>
      </c>
      <c r="D1031" t="s">
        <v>2289</v>
      </c>
    </row>
    <row r="1032" spans="1:4" x14ac:dyDescent="0.4">
      <c r="A1032" t="s">
        <v>1222</v>
      </c>
      <c r="B1032" t="s">
        <v>5409</v>
      </c>
      <c r="C1032" t="s">
        <v>2288</v>
      </c>
      <c r="D1032" t="s">
        <v>5417</v>
      </c>
    </row>
    <row r="1033" spans="1:4" x14ac:dyDescent="0.4">
      <c r="A1033" t="s">
        <v>2475</v>
      </c>
      <c r="B1033" t="s">
        <v>3299</v>
      </c>
      <c r="C1033" t="s">
        <v>2288</v>
      </c>
      <c r="D1033" t="s">
        <v>3321</v>
      </c>
    </row>
    <row r="1034" spans="1:4" x14ac:dyDescent="0.4">
      <c r="A1034" t="s">
        <v>1037</v>
      </c>
      <c r="B1034" t="s">
        <v>3237</v>
      </c>
      <c r="C1034" t="s">
        <v>2288</v>
      </c>
      <c r="D1034" t="s">
        <v>3248</v>
      </c>
    </row>
    <row r="1035" spans="1:4" x14ac:dyDescent="0.4">
      <c r="A1035" t="s">
        <v>748</v>
      </c>
      <c r="B1035" t="s">
        <v>1258</v>
      </c>
      <c r="C1035" t="s">
        <v>1265</v>
      </c>
      <c r="D1035" t="s">
        <v>1266</v>
      </c>
    </row>
    <row r="1036" spans="1:4" x14ac:dyDescent="0.4">
      <c r="A1036" t="s">
        <v>1061</v>
      </c>
      <c r="B1036" t="s">
        <v>5248</v>
      </c>
      <c r="C1036" t="s">
        <v>1265</v>
      </c>
      <c r="D1036" t="s">
        <v>5255</v>
      </c>
    </row>
    <row r="1037" spans="1:4" x14ac:dyDescent="0.4">
      <c r="A1037" t="s">
        <v>1159</v>
      </c>
      <c r="B1037" t="s">
        <v>3354</v>
      </c>
      <c r="C1037" t="s">
        <v>1265</v>
      </c>
      <c r="D1037" t="s">
        <v>3362</v>
      </c>
    </row>
    <row r="1038" spans="1:4" x14ac:dyDescent="0.4">
      <c r="A1038" t="s">
        <v>2065</v>
      </c>
      <c r="B1038" t="s">
        <v>2066</v>
      </c>
      <c r="C1038" t="s">
        <v>2069</v>
      </c>
      <c r="D1038" t="s">
        <v>2070</v>
      </c>
    </row>
    <row r="1039" spans="1:4" x14ac:dyDescent="0.4">
      <c r="A1039" t="s">
        <v>2065</v>
      </c>
      <c r="B1039" t="s">
        <v>4659</v>
      </c>
      <c r="C1039" t="s">
        <v>2069</v>
      </c>
      <c r="D1039" t="s">
        <v>4673</v>
      </c>
    </row>
    <row r="1040" spans="1:4" x14ac:dyDescent="0.4">
      <c r="A1040" t="s">
        <v>658</v>
      </c>
      <c r="B1040" t="s">
        <v>3898</v>
      </c>
      <c r="C1040" t="s">
        <v>2479</v>
      </c>
      <c r="D1040" t="s">
        <v>3911</v>
      </c>
    </row>
    <row r="1041" spans="1:4" x14ac:dyDescent="0.4">
      <c r="A1041" t="s">
        <v>2475</v>
      </c>
      <c r="B1041" t="s">
        <v>2476</v>
      </c>
      <c r="C1041" t="s">
        <v>2479</v>
      </c>
      <c r="D1041" t="s">
        <v>2480</v>
      </c>
    </row>
    <row r="1042" spans="1:4" x14ac:dyDescent="0.4">
      <c r="A1042" t="s">
        <v>2475</v>
      </c>
      <c r="B1042" t="s">
        <v>2493</v>
      </c>
      <c r="C1042" t="s">
        <v>2479</v>
      </c>
      <c r="D1042" t="s">
        <v>2507</v>
      </c>
    </row>
    <row r="1043" spans="1:4" x14ac:dyDescent="0.4">
      <c r="A1043" t="s">
        <v>2065</v>
      </c>
      <c r="B1043" t="s">
        <v>5037</v>
      </c>
      <c r="C1043" t="s">
        <v>5046</v>
      </c>
      <c r="D1043" t="s">
        <v>5047</v>
      </c>
    </row>
    <row r="1044" spans="1:4" x14ac:dyDescent="0.4">
      <c r="A1044" t="s">
        <v>1222</v>
      </c>
      <c r="B1044" t="s">
        <v>5409</v>
      </c>
      <c r="C1044" t="s">
        <v>5046</v>
      </c>
      <c r="D1044" t="s">
        <v>5418</v>
      </c>
    </row>
    <row r="1045" spans="1:4" x14ac:dyDescent="0.4">
      <c r="A1045" t="s">
        <v>748</v>
      </c>
      <c r="B1045" t="s">
        <v>1427</v>
      </c>
      <c r="C1045" t="s">
        <v>1437</v>
      </c>
      <c r="D1045" t="s">
        <v>1438</v>
      </c>
    </row>
    <row r="1046" spans="1:4" x14ac:dyDescent="0.4">
      <c r="A1046" t="s">
        <v>1037</v>
      </c>
      <c r="B1046" t="s">
        <v>2086</v>
      </c>
      <c r="C1046" t="s">
        <v>2097</v>
      </c>
      <c r="D1046" t="s">
        <v>2098</v>
      </c>
    </row>
    <row r="1047" spans="1:4" x14ac:dyDescent="0.4">
      <c r="A1047" t="s">
        <v>658</v>
      </c>
      <c r="B1047" t="s">
        <v>5068</v>
      </c>
      <c r="C1047" t="s">
        <v>5075</v>
      </c>
      <c r="D1047" t="s">
        <v>5076</v>
      </c>
    </row>
    <row r="1048" spans="1:4" x14ac:dyDescent="0.4">
      <c r="A1048" t="s">
        <v>2270</v>
      </c>
      <c r="B1048" t="s">
        <v>3027</v>
      </c>
      <c r="C1048" t="s">
        <v>3037</v>
      </c>
      <c r="D1048" t="s">
        <v>3038</v>
      </c>
    </row>
    <row r="1049" spans="1:4" x14ac:dyDescent="0.4">
      <c r="A1049" t="s">
        <v>748</v>
      </c>
      <c r="B1049" t="s">
        <v>2653</v>
      </c>
      <c r="C1049" t="s">
        <v>2654</v>
      </c>
      <c r="D1049" t="s">
        <v>2655</v>
      </c>
    </row>
    <row r="1050" spans="1:4" x14ac:dyDescent="0.4">
      <c r="A1050" t="s">
        <v>1923</v>
      </c>
      <c r="B1050" t="s">
        <v>2305</v>
      </c>
      <c r="C1050" t="s">
        <v>2306</v>
      </c>
      <c r="D1050" t="s">
        <v>2307</v>
      </c>
    </row>
    <row r="1051" spans="1:4" x14ac:dyDescent="0.4">
      <c r="A1051" t="s">
        <v>1923</v>
      </c>
      <c r="B1051" t="s">
        <v>2312</v>
      </c>
      <c r="C1051" t="s">
        <v>2306</v>
      </c>
      <c r="D1051" t="s">
        <v>2315</v>
      </c>
    </row>
    <row r="1052" spans="1:4" x14ac:dyDescent="0.4">
      <c r="A1052" t="s">
        <v>1923</v>
      </c>
      <c r="B1052" t="s">
        <v>2312</v>
      </c>
      <c r="C1052" t="s">
        <v>2316</v>
      </c>
      <c r="D1052" t="s">
        <v>2317</v>
      </c>
    </row>
    <row r="1053" spans="1:4" x14ac:dyDescent="0.4">
      <c r="A1053" t="s">
        <v>1923</v>
      </c>
      <c r="B1053" t="s">
        <v>3276</v>
      </c>
      <c r="C1053" t="s">
        <v>2316</v>
      </c>
      <c r="D1053" t="s">
        <v>3280</v>
      </c>
    </row>
    <row r="1054" spans="1:4" x14ac:dyDescent="0.4">
      <c r="A1054" t="s">
        <v>1923</v>
      </c>
      <c r="B1054" t="s">
        <v>3482</v>
      </c>
      <c r="C1054" t="s">
        <v>2316</v>
      </c>
      <c r="D1054" t="s">
        <v>3489</v>
      </c>
    </row>
    <row r="1055" spans="1:4" x14ac:dyDescent="0.4">
      <c r="A1055" t="s">
        <v>2027</v>
      </c>
      <c r="B1055" t="s">
        <v>4827</v>
      </c>
      <c r="C1055" t="s">
        <v>4842</v>
      </c>
      <c r="D1055" t="s">
        <v>4843</v>
      </c>
    </row>
    <row r="1056" spans="1:4" x14ac:dyDescent="0.4">
      <c r="A1056" t="s">
        <v>2065</v>
      </c>
      <c r="B1056" t="s">
        <v>4659</v>
      </c>
      <c r="C1056" t="s">
        <v>2017</v>
      </c>
      <c r="D1056" t="s">
        <v>4674</v>
      </c>
    </row>
    <row r="1057" spans="1:4" x14ac:dyDescent="0.4">
      <c r="A1057" t="s">
        <v>1222</v>
      </c>
      <c r="B1057" t="s">
        <v>2012</v>
      </c>
      <c r="C1057" t="s">
        <v>2017</v>
      </c>
      <c r="D1057" t="s">
        <v>2018</v>
      </c>
    </row>
    <row r="1058" spans="1:4" x14ac:dyDescent="0.4">
      <c r="A1058" t="s">
        <v>1159</v>
      </c>
      <c r="B1058" t="s">
        <v>4302</v>
      </c>
      <c r="C1058" t="s">
        <v>2017</v>
      </c>
      <c r="D1058" t="s">
        <v>4318</v>
      </c>
    </row>
    <row r="1059" spans="1:4" x14ac:dyDescent="0.4">
      <c r="A1059" t="s">
        <v>941</v>
      </c>
      <c r="B1059" t="s">
        <v>1279</v>
      </c>
      <c r="C1059" t="s">
        <v>1286</v>
      </c>
      <c r="D1059" t="s">
        <v>1287</v>
      </c>
    </row>
    <row r="1060" spans="1:4" x14ac:dyDescent="0.4">
      <c r="A1060" t="s">
        <v>2820</v>
      </c>
      <c r="B1060" t="s">
        <v>4867</v>
      </c>
      <c r="C1060" t="s">
        <v>1286</v>
      </c>
      <c r="D1060" t="s">
        <v>4870</v>
      </c>
    </row>
    <row r="1061" spans="1:4" x14ac:dyDescent="0.4">
      <c r="A1061" t="s">
        <v>1785</v>
      </c>
      <c r="B1061" t="s">
        <v>4633</v>
      </c>
      <c r="C1061" t="s">
        <v>3825</v>
      </c>
      <c r="D1061" t="s">
        <v>4642</v>
      </c>
    </row>
    <row r="1062" spans="1:4" x14ac:dyDescent="0.4">
      <c r="A1062" t="s">
        <v>2174</v>
      </c>
      <c r="B1062" t="s">
        <v>3803</v>
      </c>
      <c r="C1062" t="s">
        <v>3825</v>
      </c>
      <c r="D1062" t="s">
        <v>3826</v>
      </c>
    </row>
    <row r="1063" spans="1:4" x14ac:dyDescent="0.4">
      <c r="A1063" t="s">
        <v>1061</v>
      </c>
      <c r="B1063" t="s">
        <v>5120</v>
      </c>
      <c r="C1063" t="s">
        <v>3825</v>
      </c>
      <c r="D1063" t="s">
        <v>5130</v>
      </c>
    </row>
    <row r="1064" spans="1:4" x14ac:dyDescent="0.4">
      <c r="A1064" t="s">
        <v>1785</v>
      </c>
      <c r="B1064" t="s">
        <v>1900</v>
      </c>
      <c r="C1064" t="s">
        <v>1913</v>
      </c>
      <c r="D1064" t="s">
        <v>1914</v>
      </c>
    </row>
    <row r="1065" spans="1:4" x14ac:dyDescent="0.4">
      <c r="A1065" t="s">
        <v>2174</v>
      </c>
      <c r="B1065" t="s">
        <v>3803</v>
      </c>
      <c r="C1065" t="s">
        <v>1913</v>
      </c>
      <c r="D1065" t="s">
        <v>3827</v>
      </c>
    </row>
    <row r="1066" spans="1:4" x14ac:dyDescent="0.4">
      <c r="A1066" t="s">
        <v>1222</v>
      </c>
      <c r="B1066" t="s">
        <v>1223</v>
      </c>
      <c r="C1066" t="s">
        <v>1238</v>
      </c>
      <c r="D1066" t="s">
        <v>1239</v>
      </c>
    </row>
    <row r="1067" spans="1:4" x14ac:dyDescent="0.4">
      <c r="A1067" t="s">
        <v>951</v>
      </c>
      <c r="B1067" t="s">
        <v>1348</v>
      </c>
      <c r="C1067" t="s">
        <v>1377</v>
      </c>
      <c r="D1067" t="s">
        <v>1378</v>
      </c>
    </row>
    <row r="1068" spans="1:4" x14ac:dyDescent="0.4">
      <c r="A1068" t="s">
        <v>951</v>
      </c>
      <c r="B1068" t="s">
        <v>1583</v>
      </c>
      <c r="C1068" t="s">
        <v>1377</v>
      </c>
      <c r="D1068" t="s">
        <v>1591</v>
      </c>
    </row>
    <row r="1069" spans="1:4" x14ac:dyDescent="0.4">
      <c r="A1069" t="s">
        <v>1061</v>
      </c>
      <c r="B1069" t="s">
        <v>3856</v>
      </c>
      <c r="C1069" t="s">
        <v>3863</v>
      </c>
      <c r="D1069" t="s">
        <v>3864</v>
      </c>
    </row>
    <row r="1070" spans="1:4" x14ac:dyDescent="0.4">
      <c r="A1070" t="s">
        <v>1159</v>
      </c>
      <c r="B1070" t="s">
        <v>4302</v>
      </c>
      <c r="C1070" t="s">
        <v>3863</v>
      </c>
      <c r="D1070" t="s">
        <v>4319</v>
      </c>
    </row>
    <row r="1071" spans="1:4" x14ac:dyDescent="0.4">
      <c r="A1071" t="s">
        <v>1061</v>
      </c>
      <c r="B1071" t="s">
        <v>1062</v>
      </c>
      <c r="C1071" t="s">
        <v>1082</v>
      </c>
      <c r="D1071" t="s">
        <v>1083</v>
      </c>
    </row>
    <row r="1072" spans="1:4" x14ac:dyDescent="0.4">
      <c r="A1072" t="s">
        <v>860</v>
      </c>
      <c r="B1072" t="s">
        <v>2455</v>
      </c>
      <c r="C1072" t="s">
        <v>2457</v>
      </c>
      <c r="D1072" t="s">
        <v>2458</v>
      </c>
    </row>
    <row r="1073" spans="1:4" x14ac:dyDescent="0.4">
      <c r="A1073" t="s">
        <v>1037</v>
      </c>
      <c r="B1073" t="s">
        <v>1038</v>
      </c>
      <c r="C1073" t="s">
        <v>1043</v>
      </c>
      <c r="D1073" t="s">
        <v>1044</v>
      </c>
    </row>
    <row r="1074" spans="1:4" x14ac:dyDescent="0.4">
      <c r="A1074" t="s">
        <v>2901</v>
      </c>
      <c r="B1074" t="s">
        <v>4975</v>
      </c>
      <c r="C1074" t="s">
        <v>1043</v>
      </c>
      <c r="D1074" t="s">
        <v>4981</v>
      </c>
    </row>
    <row r="1075" spans="1:4" x14ac:dyDescent="0.4">
      <c r="A1075" t="s">
        <v>1222</v>
      </c>
      <c r="B1075" t="s">
        <v>2529</v>
      </c>
      <c r="C1075" t="s">
        <v>2544</v>
      </c>
      <c r="D1075" t="s">
        <v>2545</v>
      </c>
    </row>
    <row r="1076" spans="1:4" x14ac:dyDescent="0.4">
      <c r="A1076" t="s">
        <v>1159</v>
      </c>
      <c r="B1076" t="s">
        <v>4302</v>
      </c>
      <c r="C1076" t="s">
        <v>4320</v>
      </c>
      <c r="D1076" t="s">
        <v>4321</v>
      </c>
    </row>
    <row r="1077" spans="1:4" x14ac:dyDescent="0.4">
      <c r="A1077" t="s">
        <v>951</v>
      </c>
      <c r="B1077" t="s">
        <v>2689</v>
      </c>
      <c r="C1077" t="s">
        <v>2702</v>
      </c>
      <c r="D1077" t="s">
        <v>2703</v>
      </c>
    </row>
    <row r="1078" spans="1:4" x14ac:dyDescent="0.4">
      <c r="A1078" t="s">
        <v>748</v>
      </c>
      <c r="B1078" t="s">
        <v>3941</v>
      </c>
      <c r="C1078" t="s">
        <v>2702</v>
      </c>
      <c r="D1078" t="s">
        <v>3957</v>
      </c>
    </row>
    <row r="1079" spans="1:4" x14ac:dyDescent="0.4">
      <c r="A1079" t="s">
        <v>4897</v>
      </c>
      <c r="B1079" t="s">
        <v>5278</v>
      </c>
      <c r="C1079" t="s">
        <v>5297</v>
      </c>
      <c r="D1079" t="s">
        <v>5298</v>
      </c>
    </row>
    <row r="1080" spans="1:4" x14ac:dyDescent="0.4">
      <c r="A1080" t="s">
        <v>1785</v>
      </c>
      <c r="B1080" t="s">
        <v>5165</v>
      </c>
      <c r="C1080" t="s">
        <v>3865</v>
      </c>
      <c r="D1080" t="s">
        <v>5168</v>
      </c>
    </row>
    <row r="1081" spans="1:4" x14ac:dyDescent="0.4">
      <c r="A1081" t="s">
        <v>1061</v>
      </c>
      <c r="B1081" t="s">
        <v>3856</v>
      </c>
      <c r="C1081" t="s">
        <v>3865</v>
      </c>
      <c r="D1081" t="s">
        <v>3866</v>
      </c>
    </row>
    <row r="1082" spans="1:4" x14ac:dyDescent="0.4">
      <c r="A1082" t="s">
        <v>4402</v>
      </c>
      <c r="B1082" t="s">
        <v>4403</v>
      </c>
      <c r="C1082" t="s">
        <v>3865</v>
      </c>
      <c r="D1082" t="s">
        <v>4424</v>
      </c>
    </row>
    <row r="1083" spans="1:4" x14ac:dyDescent="0.4">
      <c r="A1083" t="s">
        <v>2475</v>
      </c>
      <c r="B1083" t="s">
        <v>3299</v>
      </c>
      <c r="C1083" t="s">
        <v>3322</v>
      </c>
      <c r="D1083" t="s">
        <v>3323</v>
      </c>
    </row>
    <row r="1084" spans="1:4" x14ac:dyDescent="0.4">
      <c r="A1084" t="s">
        <v>1785</v>
      </c>
      <c r="B1084" t="s">
        <v>3472</v>
      </c>
      <c r="C1084" t="s">
        <v>2194</v>
      </c>
      <c r="D1084" t="s">
        <v>3477</v>
      </c>
    </row>
    <row r="1085" spans="1:4" x14ac:dyDescent="0.4">
      <c r="A1085" t="s">
        <v>2174</v>
      </c>
      <c r="B1085" t="s">
        <v>2175</v>
      </c>
      <c r="C1085" t="s">
        <v>2194</v>
      </c>
      <c r="D1085" t="s">
        <v>2195</v>
      </c>
    </row>
    <row r="1086" spans="1:4" x14ac:dyDescent="0.4">
      <c r="A1086" t="s">
        <v>1037</v>
      </c>
      <c r="B1086" t="s">
        <v>3237</v>
      </c>
      <c r="C1086" t="s">
        <v>2194</v>
      </c>
      <c r="D1086" t="s">
        <v>3249</v>
      </c>
    </row>
    <row r="1087" spans="1:4" x14ac:dyDescent="0.4">
      <c r="A1087" t="s">
        <v>1222</v>
      </c>
      <c r="B1087" t="s">
        <v>5409</v>
      </c>
      <c r="C1087" t="s">
        <v>5419</v>
      </c>
      <c r="D1087" t="s">
        <v>5420</v>
      </c>
    </row>
    <row r="1088" spans="1:4" x14ac:dyDescent="0.4">
      <c r="A1088" t="s">
        <v>2475</v>
      </c>
      <c r="B1088" t="s">
        <v>4241</v>
      </c>
      <c r="C1088" t="s">
        <v>4249</v>
      </c>
      <c r="D1088" t="s">
        <v>4250</v>
      </c>
    </row>
    <row r="1089" spans="1:4" x14ac:dyDescent="0.4">
      <c r="A1089" t="s">
        <v>788</v>
      </c>
      <c r="B1089" t="s">
        <v>3991</v>
      </c>
      <c r="C1089" t="s">
        <v>3992</v>
      </c>
      <c r="D1089" t="s">
        <v>3993</v>
      </c>
    </row>
    <row r="1090" spans="1:4" x14ac:dyDescent="0.4">
      <c r="A1090" t="s">
        <v>748</v>
      </c>
      <c r="B1090" t="s">
        <v>1427</v>
      </c>
      <c r="C1090" t="s">
        <v>1439</v>
      </c>
      <c r="D1090" t="s">
        <v>1440</v>
      </c>
    </row>
    <row r="1091" spans="1:4" x14ac:dyDescent="0.4">
      <c r="A1091" t="s">
        <v>2065</v>
      </c>
      <c r="B1091" t="s">
        <v>2660</v>
      </c>
      <c r="C1091" t="s">
        <v>1439</v>
      </c>
      <c r="D1091" t="s">
        <v>2664</v>
      </c>
    </row>
    <row r="1092" spans="1:4" x14ac:dyDescent="0.4">
      <c r="A1092" t="s">
        <v>1222</v>
      </c>
      <c r="B1092" t="s">
        <v>2529</v>
      </c>
      <c r="C1092" t="s">
        <v>2546</v>
      </c>
      <c r="D1092" t="s">
        <v>2547</v>
      </c>
    </row>
    <row r="1093" spans="1:4" x14ac:dyDescent="0.4">
      <c r="A1093" t="s">
        <v>658</v>
      </c>
      <c r="B1093" t="s">
        <v>5068</v>
      </c>
      <c r="C1093" t="s">
        <v>2546</v>
      </c>
      <c r="D1093" t="s">
        <v>5077</v>
      </c>
    </row>
    <row r="1094" spans="1:4" x14ac:dyDescent="0.4">
      <c r="A1094" t="s">
        <v>1037</v>
      </c>
      <c r="B1094" t="s">
        <v>2086</v>
      </c>
      <c r="C1094" t="s">
        <v>2099</v>
      </c>
      <c r="D1094" t="s">
        <v>2100</v>
      </c>
    </row>
    <row r="1095" spans="1:4" x14ac:dyDescent="0.4">
      <c r="A1095" t="s">
        <v>1037</v>
      </c>
      <c r="B1095" t="s">
        <v>2138</v>
      </c>
      <c r="C1095" t="s">
        <v>2099</v>
      </c>
      <c r="D1095" t="s">
        <v>2152</v>
      </c>
    </row>
    <row r="1096" spans="1:4" x14ac:dyDescent="0.4">
      <c r="A1096" t="s">
        <v>2475</v>
      </c>
      <c r="B1096" t="s">
        <v>3299</v>
      </c>
      <c r="C1096" t="s">
        <v>3324</v>
      </c>
      <c r="D1096" t="s">
        <v>3325</v>
      </c>
    </row>
    <row r="1097" spans="1:4" x14ac:dyDescent="0.4">
      <c r="A1097" t="s">
        <v>1159</v>
      </c>
      <c r="B1097" t="s">
        <v>4302</v>
      </c>
      <c r="C1097" t="s">
        <v>4322</v>
      </c>
      <c r="D1097" t="s">
        <v>4323</v>
      </c>
    </row>
    <row r="1098" spans="1:4" x14ac:dyDescent="0.4">
      <c r="B1098" t="s">
        <v>35957</v>
      </c>
      <c r="C1098" t="s">
        <v>35956</v>
      </c>
      <c r="D1098" t="s">
        <v>35958</v>
      </c>
    </row>
    <row r="1099" spans="1:4" x14ac:dyDescent="0.4">
      <c r="A1099" t="s">
        <v>1852</v>
      </c>
      <c r="B1099" t="s">
        <v>1863</v>
      </c>
      <c r="C1099" t="s">
        <v>1875</v>
      </c>
      <c r="D1099" t="s">
        <v>1876</v>
      </c>
    </row>
    <row r="1100" spans="1:4" x14ac:dyDescent="0.4">
      <c r="A1100" t="s">
        <v>1852</v>
      </c>
      <c r="B1100" t="s">
        <v>5111</v>
      </c>
      <c r="C1100" t="s">
        <v>1875</v>
      </c>
      <c r="D1100" t="s">
        <v>5115</v>
      </c>
    </row>
    <row r="1101" spans="1:4" x14ac:dyDescent="0.4">
      <c r="A1101" t="s">
        <v>941</v>
      </c>
      <c r="B1101" t="s">
        <v>4540</v>
      </c>
      <c r="C1101" t="s">
        <v>3715</v>
      </c>
      <c r="D1101" t="s">
        <v>4548</v>
      </c>
    </row>
    <row r="1102" spans="1:4" x14ac:dyDescent="0.4">
      <c r="A1102" t="s">
        <v>2027</v>
      </c>
      <c r="B1102" t="s">
        <v>3709</v>
      </c>
      <c r="C1102" t="s">
        <v>3715</v>
      </c>
      <c r="D1102" t="s">
        <v>3716</v>
      </c>
    </row>
    <row r="1103" spans="1:4" x14ac:dyDescent="0.4">
      <c r="A1103" t="s">
        <v>2901</v>
      </c>
      <c r="B1103" t="s">
        <v>4927</v>
      </c>
      <c r="C1103" t="s">
        <v>4939</v>
      </c>
      <c r="D1103" t="s">
        <v>4940</v>
      </c>
    </row>
    <row r="1104" spans="1:4" x14ac:dyDescent="0.4">
      <c r="A1104" t="s">
        <v>1785</v>
      </c>
      <c r="B1104" t="s">
        <v>4525</v>
      </c>
      <c r="C1104" t="s">
        <v>1168</v>
      </c>
      <c r="D1104" t="s">
        <v>4531</v>
      </c>
    </row>
    <row r="1105" spans="1:4" x14ac:dyDescent="0.4">
      <c r="A1105" t="s">
        <v>1785</v>
      </c>
      <c r="B1105" t="s">
        <v>4633</v>
      </c>
      <c r="C1105" t="s">
        <v>1168</v>
      </c>
      <c r="D1105" t="s">
        <v>4643</v>
      </c>
    </row>
    <row r="1106" spans="1:4" x14ac:dyDescent="0.4">
      <c r="A1106" t="s">
        <v>1159</v>
      </c>
      <c r="B1106" t="s">
        <v>1160</v>
      </c>
      <c r="C1106" t="s">
        <v>1168</v>
      </c>
      <c r="D1106" t="s">
        <v>1169</v>
      </c>
    </row>
    <row r="1107" spans="1:4" x14ac:dyDescent="0.4">
      <c r="A1107" t="s">
        <v>1159</v>
      </c>
      <c r="B1107" t="s">
        <v>4302</v>
      </c>
      <c r="C1107" t="s">
        <v>1168</v>
      </c>
      <c r="D1107" t="s">
        <v>4324</v>
      </c>
    </row>
    <row r="1108" spans="1:4" x14ac:dyDescent="0.4">
      <c r="A1108" t="s">
        <v>1037</v>
      </c>
      <c r="B1108" t="s">
        <v>3675</v>
      </c>
      <c r="C1108" t="s">
        <v>1168</v>
      </c>
      <c r="D1108" t="s">
        <v>3680</v>
      </c>
    </row>
    <row r="1109" spans="1:4" x14ac:dyDescent="0.4">
      <c r="A1109" t="s">
        <v>2820</v>
      </c>
      <c r="B1109" t="s">
        <v>2821</v>
      </c>
      <c r="C1109" t="s">
        <v>2830</v>
      </c>
      <c r="D1109" t="s">
        <v>2831</v>
      </c>
    </row>
    <row r="1110" spans="1:4" x14ac:dyDescent="0.4">
      <c r="A1110" t="s">
        <v>658</v>
      </c>
      <c r="B1110" t="s">
        <v>1176</v>
      </c>
      <c r="C1110" t="s">
        <v>1184</v>
      </c>
      <c r="D1110" t="s">
        <v>1185</v>
      </c>
    </row>
    <row r="1111" spans="1:4" x14ac:dyDescent="0.4">
      <c r="A1111" t="s">
        <v>2475</v>
      </c>
      <c r="B1111" t="s">
        <v>5195</v>
      </c>
      <c r="C1111" t="s">
        <v>1184</v>
      </c>
      <c r="D1111" t="s">
        <v>5197</v>
      </c>
    </row>
    <row r="1112" spans="1:4" x14ac:dyDescent="0.4">
      <c r="A1112" t="s">
        <v>658</v>
      </c>
      <c r="B1112" t="s">
        <v>3898</v>
      </c>
      <c r="C1112" t="s">
        <v>3912</v>
      </c>
      <c r="D1112" t="s">
        <v>3913</v>
      </c>
    </row>
    <row r="1113" spans="1:4" x14ac:dyDescent="0.4">
      <c r="A1113" t="s">
        <v>1785</v>
      </c>
      <c r="B1113" t="s">
        <v>4597</v>
      </c>
      <c r="C1113" t="s">
        <v>3460</v>
      </c>
      <c r="D1113" t="s">
        <v>4618</v>
      </c>
    </row>
    <row r="1114" spans="1:4" x14ac:dyDescent="0.4">
      <c r="A1114" t="s">
        <v>1619</v>
      </c>
      <c r="B1114" t="s">
        <v>3453</v>
      </c>
      <c r="C1114" t="s">
        <v>3460</v>
      </c>
      <c r="D1114" t="s">
        <v>3461</v>
      </c>
    </row>
    <row r="1115" spans="1:4" x14ac:dyDescent="0.4">
      <c r="A1115" t="s">
        <v>1619</v>
      </c>
      <c r="B1115" t="s">
        <v>3781</v>
      </c>
      <c r="C1115" t="s">
        <v>3460</v>
      </c>
      <c r="D1115" t="s">
        <v>3787</v>
      </c>
    </row>
    <row r="1116" spans="1:4" x14ac:dyDescent="0.4">
      <c r="A1116" t="s">
        <v>1785</v>
      </c>
      <c r="B1116" t="s">
        <v>1786</v>
      </c>
      <c r="C1116" t="s">
        <v>1802</v>
      </c>
      <c r="D1116" t="s">
        <v>1803</v>
      </c>
    </row>
    <row r="1117" spans="1:4" x14ac:dyDescent="0.4">
      <c r="A1117" t="s">
        <v>1785</v>
      </c>
      <c r="B1117" t="s">
        <v>4597</v>
      </c>
      <c r="C1117" t="s">
        <v>1802</v>
      </c>
      <c r="D1117" t="s">
        <v>4619</v>
      </c>
    </row>
    <row r="1118" spans="1:4" x14ac:dyDescent="0.4">
      <c r="A1118" t="s">
        <v>2174</v>
      </c>
      <c r="B1118" t="s">
        <v>2175</v>
      </c>
      <c r="C1118" t="s">
        <v>2196</v>
      </c>
      <c r="D1118" t="s">
        <v>2197</v>
      </c>
    </row>
    <row r="1119" spans="1:4" x14ac:dyDescent="0.4">
      <c r="A1119" t="s">
        <v>1037</v>
      </c>
      <c r="B1119" t="s">
        <v>1927</v>
      </c>
      <c r="C1119" t="s">
        <v>1940</v>
      </c>
      <c r="D1119" t="s">
        <v>1941</v>
      </c>
    </row>
    <row r="1120" spans="1:4" x14ac:dyDescent="0.4">
      <c r="A1120" t="s">
        <v>788</v>
      </c>
      <c r="B1120" t="s">
        <v>3542</v>
      </c>
      <c r="C1120" t="s">
        <v>3545</v>
      </c>
      <c r="D1120" t="s">
        <v>3546</v>
      </c>
    </row>
    <row r="1121" spans="1:4" x14ac:dyDescent="0.4">
      <c r="A1121" t="s">
        <v>4402</v>
      </c>
      <c r="B1121" t="s">
        <v>4403</v>
      </c>
      <c r="C1121" t="s">
        <v>4425</v>
      </c>
      <c r="D1121" t="s">
        <v>4426</v>
      </c>
    </row>
    <row r="1122" spans="1:4" x14ac:dyDescent="0.4">
      <c r="A1122" t="s">
        <v>4402</v>
      </c>
      <c r="B1122" t="s">
        <v>5200</v>
      </c>
      <c r="C1122" t="s">
        <v>4425</v>
      </c>
      <c r="D1122" t="s">
        <v>5213</v>
      </c>
    </row>
    <row r="1123" spans="1:4" x14ac:dyDescent="0.4">
      <c r="A1123" t="s">
        <v>2270</v>
      </c>
      <c r="B1123" t="s">
        <v>4794</v>
      </c>
      <c r="C1123" t="s">
        <v>1706</v>
      </c>
      <c r="D1123" t="s">
        <v>4800</v>
      </c>
    </row>
    <row r="1124" spans="1:4" x14ac:dyDescent="0.4">
      <c r="A1124" t="s">
        <v>951</v>
      </c>
      <c r="B1124" t="s">
        <v>1685</v>
      </c>
      <c r="C1124" t="s">
        <v>1706</v>
      </c>
      <c r="D1124" t="s">
        <v>1707</v>
      </c>
    </row>
    <row r="1125" spans="1:4" x14ac:dyDescent="0.4">
      <c r="A1125" t="s">
        <v>951</v>
      </c>
      <c r="B1125" t="s">
        <v>3375</v>
      </c>
      <c r="C1125" t="s">
        <v>1706</v>
      </c>
      <c r="D1125" t="s">
        <v>3380</v>
      </c>
    </row>
    <row r="1126" spans="1:4" x14ac:dyDescent="0.4">
      <c r="A1126" t="s">
        <v>1208</v>
      </c>
      <c r="B1126" t="s">
        <v>3685</v>
      </c>
      <c r="C1126" t="s">
        <v>1706</v>
      </c>
      <c r="D1126" t="s">
        <v>3693</v>
      </c>
    </row>
    <row r="1127" spans="1:4" x14ac:dyDescent="0.4">
      <c r="A1127" t="s">
        <v>2475</v>
      </c>
      <c r="B1127" t="s">
        <v>4158</v>
      </c>
      <c r="C1127" t="s">
        <v>1706</v>
      </c>
      <c r="D1127" t="s">
        <v>4169</v>
      </c>
    </row>
    <row r="1128" spans="1:4" x14ac:dyDescent="0.4">
      <c r="A1128" t="s">
        <v>941</v>
      </c>
      <c r="B1128" t="s">
        <v>2565</v>
      </c>
      <c r="C1128" t="s">
        <v>2571</v>
      </c>
      <c r="D1128" t="s">
        <v>2572</v>
      </c>
    </row>
    <row r="1129" spans="1:4" x14ac:dyDescent="0.4">
      <c r="A1129" t="s">
        <v>4897</v>
      </c>
      <c r="B1129" t="s">
        <v>5278</v>
      </c>
      <c r="C1129" t="s">
        <v>5299</v>
      </c>
      <c r="D1129" t="s">
        <v>5300</v>
      </c>
    </row>
    <row r="1130" spans="1:4" x14ac:dyDescent="0.4">
      <c r="A1130" t="s">
        <v>2258</v>
      </c>
      <c r="B1130" t="s">
        <v>2918</v>
      </c>
      <c r="C1130" t="s">
        <v>810</v>
      </c>
      <c r="D1130" t="s">
        <v>2930</v>
      </c>
    </row>
    <row r="1131" spans="1:4" x14ac:dyDescent="0.4">
      <c r="A1131" t="s">
        <v>1208</v>
      </c>
      <c r="B1131" t="s">
        <v>3685</v>
      </c>
      <c r="C1131" t="s">
        <v>810</v>
      </c>
      <c r="D1131" t="s">
        <v>3694</v>
      </c>
    </row>
    <row r="1132" spans="1:4" x14ac:dyDescent="0.4">
      <c r="A1132" t="s">
        <v>1619</v>
      </c>
      <c r="B1132" t="s">
        <v>3781</v>
      </c>
      <c r="C1132" t="s">
        <v>810</v>
      </c>
      <c r="D1132" t="s">
        <v>3788</v>
      </c>
    </row>
    <row r="1133" spans="1:4" x14ac:dyDescent="0.4">
      <c r="A1133" t="s">
        <v>788</v>
      </c>
      <c r="B1133" t="s">
        <v>789</v>
      </c>
      <c r="C1133" t="s">
        <v>810</v>
      </c>
      <c r="D1133" t="s">
        <v>811</v>
      </c>
    </row>
    <row r="1134" spans="1:4" x14ac:dyDescent="0.4">
      <c r="A1134" t="s">
        <v>1208</v>
      </c>
      <c r="B1134" t="s">
        <v>5270</v>
      </c>
      <c r="C1134" t="s">
        <v>2665</v>
      </c>
      <c r="D1134" t="s">
        <v>5273</v>
      </c>
    </row>
    <row r="1135" spans="1:4" x14ac:dyDescent="0.4">
      <c r="A1135" t="s">
        <v>2065</v>
      </c>
      <c r="B1135" t="s">
        <v>2660</v>
      </c>
      <c r="C1135" t="s">
        <v>2665</v>
      </c>
      <c r="D1135" t="s">
        <v>2666</v>
      </c>
    </row>
    <row r="1136" spans="1:4" x14ac:dyDescent="0.4">
      <c r="A1136" t="s">
        <v>941</v>
      </c>
      <c r="B1136" t="s">
        <v>4000</v>
      </c>
      <c r="C1136" t="s">
        <v>3717</v>
      </c>
      <c r="D1136" t="s">
        <v>4013</v>
      </c>
    </row>
    <row r="1137" spans="1:4" x14ac:dyDescent="0.4">
      <c r="A1137" t="s">
        <v>941</v>
      </c>
      <c r="B1137" t="s">
        <v>4540</v>
      </c>
      <c r="C1137" t="s">
        <v>3717</v>
      </c>
      <c r="D1137" t="s">
        <v>4549</v>
      </c>
    </row>
    <row r="1138" spans="1:4" x14ac:dyDescent="0.4">
      <c r="A1138" t="s">
        <v>2027</v>
      </c>
      <c r="B1138" t="s">
        <v>3709</v>
      </c>
      <c r="C1138" t="s">
        <v>3717</v>
      </c>
      <c r="D1138" t="s">
        <v>3718</v>
      </c>
    </row>
    <row r="1139" spans="1:4" x14ac:dyDescent="0.4">
      <c r="A1139" t="s">
        <v>2027</v>
      </c>
      <c r="B1139" t="s">
        <v>4827</v>
      </c>
      <c r="C1139" t="s">
        <v>3717</v>
      </c>
      <c r="D1139" t="s">
        <v>4844</v>
      </c>
    </row>
    <row r="1140" spans="1:4" x14ac:dyDescent="0.4">
      <c r="A1140" t="s">
        <v>941</v>
      </c>
      <c r="B1140" t="s">
        <v>4000</v>
      </c>
      <c r="C1140" t="s">
        <v>4014</v>
      </c>
      <c r="D1140" t="s">
        <v>4015</v>
      </c>
    </row>
    <row r="1141" spans="1:4" x14ac:dyDescent="0.4">
      <c r="A1141" t="s">
        <v>4897</v>
      </c>
      <c r="B1141" t="s">
        <v>5278</v>
      </c>
      <c r="C1141" t="s">
        <v>5301</v>
      </c>
      <c r="D1141" t="s">
        <v>5302</v>
      </c>
    </row>
    <row r="1142" spans="1:4" x14ac:dyDescent="0.4">
      <c r="A1142" t="s">
        <v>941</v>
      </c>
      <c r="B1142" t="s">
        <v>1279</v>
      </c>
      <c r="C1142" t="s">
        <v>1288</v>
      </c>
      <c r="D1142" t="s">
        <v>1289</v>
      </c>
    </row>
    <row r="1143" spans="1:4" x14ac:dyDescent="0.4">
      <c r="A1143" t="s">
        <v>2027</v>
      </c>
      <c r="B1143" t="s">
        <v>4827</v>
      </c>
      <c r="C1143" t="s">
        <v>1288</v>
      </c>
      <c r="D1143" t="s">
        <v>4845</v>
      </c>
    </row>
    <row r="1144" spans="1:4" x14ac:dyDescent="0.4">
      <c r="A1144" t="s">
        <v>1037</v>
      </c>
      <c r="B1144" t="s">
        <v>1927</v>
      </c>
      <c r="C1144" t="s">
        <v>1288</v>
      </c>
      <c r="D1144" t="s">
        <v>1942</v>
      </c>
    </row>
    <row r="1145" spans="1:4" x14ac:dyDescent="0.4">
      <c r="A1145" t="s">
        <v>941</v>
      </c>
      <c r="B1145" t="s">
        <v>2728</v>
      </c>
      <c r="C1145" t="s">
        <v>2743</v>
      </c>
      <c r="D1145" t="s">
        <v>2744</v>
      </c>
    </row>
    <row r="1146" spans="1:4" x14ac:dyDescent="0.4">
      <c r="A1146" t="s">
        <v>2027</v>
      </c>
      <c r="B1146" t="s">
        <v>4827</v>
      </c>
      <c r="C1146" t="s">
        <v>2743</v>
      </c>
      <c r="D1146" t="s">
        <v>4846</v>
      </c>
    </row>
    <row r="1147" spans="1:4" x14ac:dyDescent="0.4">
      <c r="A1147" s="6" t="s">
        <v>860</v>
      </c>
      <c r="B1147" s="6" t="s">
        <v>861</v>
      </c>
      <c r="C1147" s="6" t="s">
        <v>884</v>
      </c>
      <c r="D1147" s="6" t="s">
        <v>885</v>
      </c>
    </row>
    <row r="1148" spans="1:4" x14ac:dyDescent="0.4">
      <c r="A1148" t="s">
        <v>2270</v>
      </c>
      <c r="B1148" t="s">
        <v>4065</v>
      </c>
      <c r="C1148" t="s">
        <v>884</v>
      </c>
      <c r="D1148" t="s">
        <v>4071</v>
      </c>
    </row>
    <row r="1149" spans="1:4" x14ac:dyDescent="0.4">
      <c r="A1149" t="s">
        <v>1208</v>
      </c>
      <c r="B1149" t="s">
        <v>3500</v>
      </c>
      <c r="C1149" t="s">
        <v>884</v>
      </c>
      <c r="D1149" t="s">
        <v>3513</v>
      </c>
    </row>
    <row r="1150" spans="1:4" x14ac:dyDescent="0.4">
      <c r="A1150" t="s">
        <v>941</v>
      </c>
      <c r="B1150" t="s">
        <v>4092</v>
      </c>
      <c r="C1150" t="s">
        <v>4109</v>
      </c>
      <c r="D1150" t="s">
        <v>4110</v>
      </c>
    </row>
    <row r="1151" spans="1:4" x14ac:dyDescent="0.4">
      <c r="A1151" t="s">
        <v>941</v>
      </c>
      <c r="B1151" t="s">
        <v>2622</v>
      </c>
      <c r="C1151" t="s">
        <v>2635</v>
      </c>
      <c r="D1151" t="s">
        <v>2636</v>
      </c>
    </row>
    <row r="1152" spans="1:4" x14ac:dyDescent="0.4">
      <c r="A1152" t="s">
        <v>1222</v>
      </c>
      <c r="B1152" t="s">
        <v>2529</v>
      </c>
      <c r="C1152" t="s">
        <v>2548</v>
      </c>
      <c r="D1152" t="s">
        <v>2549</v>
      </c>
    </row>
    <row r="1153" spans="1:4" x14ac:dyDescent="0.4">
      <c r="A1153" t="s">
        <v>951</v>
      </c>
      <c r="B1153" t="s">
        <v>1348</v>
      </c>
      <c r="C1153" t="s">
        <v>1186</v>
      </c>
      <c r="D1153" t="s">
        <v>1379</v>
      </c>
    </row>
    <row r="1154" spans="1:4" x14ac:dyDescent="0.4">
      <c r="A1154" t="s">
        <v>941</v>
      </c>
      <c r="B1154" t="s">
        <v>4092</v>
      </c>
      <c r="C1154" t="s">
        <v>1186</v>
      </c>
      <c r="D1154" t="s">
        <v>4111</v>
      </c>
    </row>
    <row r="1155" spans="1:4" x14ac:dyDescent="0.4">
      <c r="A1155" t="s">
        <v>748</v>
      </c>
      <c r="B1155" t="s">
        <v>3756</v>
      </c>
      <c r="C1155" t="s">
        <v>1186</v>
      </c>
      <c r="D1155" t="s">
        <v>3757</v>
      </c>
    </row>
    <row r="1156" spans="1:4" x14ac:dyDescent="0.4">
      <c r="A1156" t="s">
        <v>2820</v>
      </c>
      <c r="B1156" t="s">
        <v>2821</v>
      </c>
      <c r="C1156" t="s">
        <v>1186</v>
      </c>
      <c r="D1156" t="s">
        <v>2832</v>
      </c>
    </row>
    <row r="1157" spans="1:4" x14ac:dyDescent="0.4">
      <c r="A1157" t="s">
        <v>658</v>
      </c>
      <c r="B1157" t="s">
        <v>1176</v>
      </c>
      <c r="C1157" t="s">
        <v>1186</v>
      </c>
      <c r="D1157" t="s">
        <v>1187</v>
      </c>
    </row>
    <row r="1158" spans="1:4" x14ac:dyDescent="0.4">
      <c r="A1158" t="s">
        <v>658</v>
      </c>
      <c r="B1158" t="s">
        <v>5068</v>
      </c>
      <c r="C1158" t="s">
        <v>1186</v>
      </c>
      <c r="D1158" t="s">
        <v>5078</v>
      </c>
    </row>
    <row r="1159" spans="1:4" x14ac:dyDescent="0.4">
      <c r="A1159" t="s">
        <v>2475</v>
      </c>
      <c r="B1159" t="s">
        <v>4241</v>
      </c>
      <c r="C1159" t="s">
        <v>1186</v>
      </c>
      <c r="D1159" t="s">
        <v>4251</v>
      </c>
    </row>
    <row r="1160" spans="1:4" x14ac:dyDescent="0.4">
      <c r="A1160" t="s">
        <v>941</v>
      </c>
      <c r="B1160" t="s">
        <v>4737</v>
      </c>
      <c r="C1160" t="s">
        <v>4751</v>
      </c>
      <c r="D1160" t="s">
        <v>4752</v>
      </c>
    </row>
    <row r="1161" spans="1:4" x14ac:dyDescent="0.4">
      <c r="A1161" t="s">
        <v>941</v>
      </c>
      <c r="B1161" t="s">
        <v>2622</v>
      </c>
      <c r="C1161" t="s">
        <v>2637</v>
      </c>
      <c r="D1161" t="s">
        <v>2638</v>
      </c>
    </row>
    <row r="1162" spans="1:4" x14ac:dyDescent="0.4">
      <c r="A1162" t="s">
        <v>941</v>
      </c>
      <c r="B1162" t="s">
        <v>4000</v>
      </c>
      <c r="C1162" t="s">
        <v>2637</v>
      </c>
      <c r="D1162" t="s">
        <v>4016</v>
      </c>
    </row>
    <row r="1163" spans="1:4" x14ac:dyDescent="0.4">
      <c r="A1163" t="s">
        <v>941</v>
      </c>
      <c r="B1163" t="s">
        <v>4540</v>
      </c>
      <c r="C1163" t="s">
        <v>2637</v>
      </c>
      <c r="D1163" t="s">
        <v>4550</v>
      </c>
    </row>
    <row r="1164" spans="1:4" x14ac:dyDescent="0.4">
      <c r="A1164" t="s">
        <v>941</v>
      </c>
      <c r="B1164" t="s">
        <v>4737</v>
      </c>
      <c r="C1164" t="s">
        <v>2637</v>
      </c>
      <c r="D1164" t="s">
        <v>4753</v>
      </c>
    </row>
    <row r="1165" spans="1:4" x14ac:dyDescent="0.4">
      <c r="A1165" t="s">
        <v>941</v>
      </c>
      <c r="B1165" t="s">
        <v>3839</v>
      </c>
      <c r="C1165" t="s">
        <v>1188</v>
      </c>
      <c r="D1165" t="s">
        <v>3842</v>
      </c>
    </row>
    <row r="1166" spans="1:4" x14ac:dyDescent="0.4">
      <c r="A1166" t="s">
        <v>658</v>
      </c>
      <c r="B1166" t="s">
        <v>1176</v>
      </c>
      <c r="C1166" t="s">
        <v>1188</v>
      </c>
      <c r="D1166" t="s">
        <v>1189</v>
      </c>
    </row>
    <row r="1167" spans="1:4" x14ac:dyDescent="0.4">
      <c r="A1167" t="s">
        <v>2270</v>
      </c>
      <c r="B1167" t="s">
        <v>3027</v>
      </c>
      <c r="C1167" t="s">
        <v>1330</v>
      </c>
      <c r="D1167" t="s">
        <v>3039</v>
      </c>
    </row>
    <row r="1168" spans="1:4" x14ac:dyDescent="0.4">
      <c r="A1168" t="s">
        <v>2270</v>
      </c>
      <c r="B1168" t="s">
        <v>4186</v>
      </c>
      <c r="C1168" t="s">
        <v>1330</v>
      </c>
      <c r="D1168" t="s">
        <v>4188</v>
      </c>
    </row>
    <row r="1169" spans="1:4" x14ac:dyDescent="0.4">
      <c r="A1169" t="s">
        <v>951</v>
      </c>
      <c r="B1169" t="s">
        <v>2689</v>
      </c>
      <c r="C1169" t="s">
        <v>1330</v>
      </c>
      <c r="D1169" t="s">
        <v>2704</v>
      </c>
    </row>
    <row r="1170" spans="1:4" x14ac:dyDescent="0.4">
      <c r="A1170" t="s">
        <v>1208</v>
      </c>
      <c r="B1170" t="s">
        <v>1321</v>
      </c>
      <c r="C1170" t="s">
        <v>1330</v>
      </c>
      <c r="D1170" t="s">
        <v>1331</v>
      </c>
    </row>
    <row r="1171" spans="1:4" x14ac:dyDescent="0.4">
      <c r="A1171" t="s">
        <v>1208</v>
      </c>
      <c r="B1171" t="s">
        <v>1997</v>
      </c>
      <c r="C1171" t="s">
        <v>1330</v>
      </c>
      <c r="D1171" t="s">
        <v>2005</v>
      </c>
    </row>
    <row r="1172" spans="1:4" x14ac:dyDescent="0.4">
      <c r="A1172" t="s">
        <v>748</v>
      </c>
      <c r="B1172" t="s">
        <v>1427</v>
      </c>
      <c r="C1172" t="s">
        <v>1441</v>
      </c>
      <c r="D1172" t="s">
        <v>1442</v>
      </c>
    </row>
    <row r="1173" spans="1:4" x14ac:dyDescent="0.4">
      <c r="A1173" t="s">
        <v>658</v>
      </c>
      <c r="B1173" t="s">
        <v>5068</v>
      </c>
      <c r="C1173" t="s">
        <v>5079</v>
      </c>
      <c r="D1173" t="s">
        <v>5080</v>
      </c>
    </row>
    <row r="1174" spans="1:4" x14ac:dyDescent="0.4">
      <c r="A1174" t="s">
        <v>2270</v>
      </c>
      <c r="B1174" t="s">
        <v>2271</v>
      </c>
      <c r="C1174" t="s">
        <v>2275</v>
      </c>
      <c r="D1174" t="s">
        <v>2276</v>
      </c>
    </row>
    <row r="1175" spans="1:4" x14ac:dyDescent="0.4">
      <c r="A1175" t="s">
        <v>748</v>
      </c>
      <c r="B1175" t="s">
        <v>3941</v>
      </c>
      <c r="C1175" t="s">
        <v>3958</v>
      </c>
      <c r="D1175" t="s">
        <v>3959</v>
      </c>
    </row>
    <row r="1176" spans="1:4" x14ac:dyDescent="0.4">
      <c r="A1176" t="s">
        <v>748</v>
      </c>
      <c r="B1176" t="s">
        <v>749</v>
      </c>
      <c r="C1176" t="s">
        <v>756</v>
      </c>
      <c r="D1176" t="s">
        <v>757</v>
      </c>
    </row>
    <row r="1177" spans="1:4" x14ac:dyDescent="0.4">
      <c r="A1177" t="s">
        <v>658</v>
      </c>
      <c r="B1177" t="s">
        <v>4337</v>
      </c>
      <c r="C1177" t="s">
        <v>756</v>
      </c>
      <c r="D1177" t="s">
        <v>4341</v>
      </c>
    </row>
    <row r="1178" spans="1:4" x14ac:dyDescent="0.4">
      <c r="A1178" s="6" t="s">
        <v>860</v>
      </c>
      <c r="B1178" s="6" t="s">
        <v>861</v>
      </c>
      <c r="C1178" s="6" t="s">
        <v>886</v>
      </c>
      <c r="D1178" s="6" t="s">
        <v>887</v>
      </c>
    </row>
    <row r="1179" spans="1:4" x14ac:dyDescent="0.4">
      <c r="A1179" t="s">
        <v>860</v>
      </c>
      <c r="B1179" t="s">
        <v>861</v>
      </c>
      <c r="C1179" t="s">
        <v>888</v>
      </c>
      <c r="D1179" t="s">
        <v>889</v>
      </c>
    </row>
    <row r="1180" spans="1:4" x14ac:dyDescent="0.4">
      <c r="A1180" t="s">
        <v>1208</v>
      </c>
      <c r="B1180" t="s">
        <v>3500</v>
      </c>
      <c r="C1180" t="s">
        <v>888</v>
      </c>
      <c r="D1180" t="s">
        <v>3514</v>
      </c>
    </row>
    <row r="1181" spans="1:4" x14ac:dyDescent="0.4">
      <c r="A1181" t="s">
        <v>1208</v>
      </c>
      <c r="B1181" t="s">
        <v>3685</v>
      </c>
      <c r="C1181" t="s">
        <v>888</v>
      </c>
      <c r="D1181" t="s">
        <v>3695</v>
      </c>
    </row>
    <row r="1182" spans="1:4" x14ac:dyDescent="0.4">
      <c r="A1182" t="s">
        <v>1061</v>
      </c>
      <c r="B1182" t="s">
        <v>3856</v>
      </c>
      <c r="C1182" t="s">
        <v>3867</v>
      </c>
      <c r="D1182" t="s">
        <v>3868</v>
      </c>
    </row>
    <row r="1183" spans="1:4" x14ac:dyDescent="0.4">
      <c r="A1183" t="s">
        <v>941</v>
      </c>
      <c r="B1183" t="s">
        <v>4540</v>
      </c>
      <c r="C1183" t="s">
        <v>2614</v>
      </c>
      <c r="D1183" t="s">
        <v>4551</v>
      </c>
    </row>
    <row r="1184" spans="1:4" x14ac:dyDescent="0.4">
      <c r="A1184" t="s">
        <v>941</v>
      </c>
      <c r="B1184" t="s">
        <v>4737</v>
      </c>
      <c r="C1184" t="s">
        <v>2614</v>
      </c>
      <c r="D1184" t="s">
        <v>4754</v>
      </c>
    </row>
    <row r="1185" spans="1:4" x14ac:dyDescent="0.4">
      <c r="A1185" t="s">
        <v>2027</v>
      </c>
      <c r="B1185" t="s">
        <v>2603</v>
      </c>
      <c r="C1185" t="s">
        <v>2614</v>
      </c>
      <c r="D1185" t="s">
        <v>2615</v>
      </c>
    </row>
    <row r="1186" spans="1:4" x14ac:dyDescent="0.4">
      <c r="A1186" t="s">
        <v>2027</v>
      </c>
      <c r="B1186" t="s">
        <v>3709</v>
      </c>
      <c r="C1186" t="s">
        <v>2614</v>
      </c>
      <c r="D1186" t="s">
        <v>3719</v>
      </c>
    </row>
    <row r="1187" spans="1:4" x14ac:dyDescent="0.4">
      <c r="A1187" t="s">
        <v>2027</v>
      </c>
      <c r="B1187" t="s">
        <v>4827</v>
      </c>
      <c r="C1187" t="s">
        <v>2614</v>
      </c>
      <c r="D1187" t="s">
        <v>4847</v>
      </c>
    </row>
    <row r="1188" spans="1:4" x14ac:dyDescent="0.4">
      <c r="A1188" t="s">
        <v>1061</v>
      </c>
      <c r="B1188" t="s">
        <v>1483</v>
      </c>
      <c r="C1188" t="s">
        <v>1494</v>
      </c>
      <c r="D1188" t="s">
        <v>1495</v>
      </c>
    </row>
    <row r="1189" spans="1:4" x14ac:dyDescent="0.4">
      <c r="A1189" t="s">
        <v>1061</v>
      </c>
      <c r="B1189" t="s">
        <v>3856</v>
      </c>
      <c r="C1189" t="s">
        <v>1494</v>
      </c>
      <c r="D1189" t="s">
        <v>3869</v>
      </c>
    </row>
    <row r="1190" spans="1:4" x14ac:dyDescent="0.4">
      <c r="A1190" t="s">
        <v>2270</v>
      </c>
      <c r="B1190" t="s">
        <v>3027</v>
      </c>
      <c r="C1190" t="s">
        <v>2198</v>
      </c>
      <c r="D1190" t="s">
        <v>3040</v>
      </c>
    </row>
    <row r="1191" spans="1:4" x14ac:dyDescent="0.4">
      <c r="A1191" t="s">
        <v>2174</v>
      </c>
      <c r="B1191" t="s">
        <v>2175</v>
      </c>
      <c r="C1191" t="s">
        <v>2198</v>
      </c>
      <c r="D1191" t="s">
        <v>2199</v>
      </c>
    </row>
    <row r="1192" spans="1:4" x14ac:dyDescent="0.4">
      <c r="A1192" t="s">
        <v>2270</v>
      </c>
      <c r="B1192" t="s">
        <v>3027</v>
      </c>
      <c r="C1192" t="s">
        <v>3041</v>
      </c>
      <c r="D1192" t="s">
        <v>3042</v>
      </c>
    </row>
    <row r="1193" spans="1:4" x14ac:dyDescent="0.4">
      <c r="A1193" t="s">
        <v>1852</v>
      </c>
      <c r="B1193" t="s">
        <v>3522</v>
      </c>
      <c r="C1193" t="s">
        <v>3530</v>
      </c>
      <c r="D1193" t="s">
        <v>3531</v>
      </c>
    </row>
    <row r="1194" spans="1:4" x14ac:dyDescent="0.4">
      <c r="A1194" t="s">
        <v>1619</v>
      </c>
      <c r="B1194" t="s">
        <v>1620</v>
      </c>
      <c r="C1194" t="s">
        <v>1639</v>
      </c>
      <c r="D1194" t="s">
        <v>1640</v>
      </c>
    </row>
    <row r="1195" spans="1:4" x14ac:dyDescent="0.4">
      <c r="A1195" t="s">
        <v>2475</v>
      </c>
      <c r="B1195" t="s">
        <v>4158</v>
      </c>
      <c r="C1195" t="s">
        <v>1639</v>
      </c>
      <c r="D1195" t="s">
        <v>4170</v>
      </c>
    </row>
    <row r="1196" spans="1:4" x14ac:dyDescent="0.4">
      <c r="A1196" t="s">
        <v>860</v>
      </c>
      <c r="B1196" t="s">
        <v>3394</v>
      </c>
      <c r="C1196" t="s">
        <v>3402</v>
      </c>
      <c r="D1196" t="s">
        <v>3403</v>
      </c>
    </row>
    <row r="1197" spans="1:4" x14ac:dyDescent="0.4">
      <c r="A1197" t="s">
        <v>2258</v>
      </c>
      <c r="B1197" t="s">
        <v>4502</v>
      </c>
      <c r="C1197" t="s">
        <v>3402</v>
      </c>
      <c r="D1197" t="s">
        <v>4505</v>
      </c>
    </row>
    <row r="1198" spans="1:4" x14ac:dyDescent="0.4">
      <c r="A1198" t="s">
        <v>1061</v>
      </c>
      <c r="B1198" t="s">
        <v>4510</v>
      </c>
      <c r="C1198" t="s">
        <v>3402</v>
      </c>
      <c r="D1198" t="s">
        <v>4512</v>
      </c>
    </row>
    <row r="1199" spans="1:4" x14ac:dyDescent="0.4">
      <c r="A1199" t="s">
        <v>788</v>
      </c>
      <c r="B1199" t="s">
        <v>3542</v>
      </c>
      <c r="C1199" t="s">
        <v>3547</v>
      </c>
      <c r="D1199" t="s">
        <v>3548</v>
      </c>
    </row>
    <row r="1200" spans="1:4" x14ac:dyDescent="0.4">
      <c r="A1200" t="s">
        <v>951</v>
      </c>
      <c r="B1200" t="s">
        <v>1685</v>
      </c>
      <c r="C1200" t="s">
        <v>1708</v>
      </c>
      <c r="D1200" t="s">
        <v>1709</v>
      </c>
    </row>
    <row r="1201" spans="1:4" x14ac:dyDescent="0.4">
      <c r="A1201" t="s">
        <v>951</v>
      </c>
      <c r="B1201" t="s">
        <v>2689</v>
      </c>
      <c r="C1201" t="s">
        <v>1708</v>
      </c>
      <c r="D1201" t="s">
        <v>2705</v>
      </c>
    </row>
    <row r="1202" spans="1:4" x14ac:dyDescent="0.4">
      <c r="A1202" t="s">
        <v>1208</v>
      </c>
      <c r="B1202" t="s">
        <v>2679</v>
      </c>
      <c r="C1202" t="s">
        <v>1708</v>
      </c>
      <c r="D1202" t="s">
        <v>2683</v>
      </c>
    </row>
    <row r="1203" spans="1:4" x14ac:dyDescent="0.4">
      <c r="A1203" t="s">
        <v>2258</v>
      </c>
      <c r="B1203" t="s">
        <v>2918</v>
      </c>
      <c r="C1203" t="s">
        <v>2931</v>
      </c>
      <c r="D1203" t="s">
        <v>2932</v>
      </c>
    </row>
    <row r="1204" spans="1:4" x14ac:dyDescent="0.4">
      <c r="A1204" t="s">
        <v>1619</v>
      </c>
      <c r="B1204" t="s">
        <v>3453</v>
      </c>
      <c r="C1204" t="s">
        <v>3462</v>
      </c>
      <c r="D1204" t="s">
        <v>3463</v>
      </c>
    </row>
    <row r="1205" spans="1:4" x14ac:dyDescent="0.4">
      <c r="A1205" t="s">
        <v>1619</v>
      </c>
      <c r="B1205" t="s">
        <v>3781</v>
      </c>
      <c r="C1205" t="s">
        <v>3462</v>
      </c>
      <c r="D1205" t="s">
        <v>3789</v>
      </c>
    </row>
    <row r="1206" spans="1:4" x14ac:dyDescent="0.4">
      <c r="A1206" t="s">
        <v>1208</v>
      </c>
      <c r="B1206" t="s">
        <v>4991</v>
      </c>
      <c r="C1206" t="s">
        <v>1045</v>
      </c>
      <c r="D1206" t="s">
        <v>5003</v>
      </c>
    </row>
    <row r="1207" spans="1:4" x14ac:dyDescent="0.4">
      <c r="A1207" t="s">
        <v>1037</v>
      </c>
      <c r="B1207" t="s">
        <v>1038</v>
      </c>
      <c r="C1207" t="s">
        <v>1045</v>
      </c>
      <c r="D1207" t="s">
        <v>1046</v>
      </c>
    </row>
    <row r="1208" spans="1:4" x14ac:dyDescent="0.4">
      <c r="A1208" t="s">
        <v>941</v>
      </c>
      <c r="B1208" t="s">
        <v>1279</v>
      </c>
      <c r="C1208" t="s">
        <v>1290</v>
      </c>
      <c r="D1208" t="s">
        <v>1291</v>
      </c>
    </row>
    <row r="1209" spans="1:4" x14ac:dyDescent="0.4">
      <c r="A1209" t="s">
        <v>941</v>
      </c>
      <c r="B1209" t="s">
        <v>3107</v>
      </c>
      <c r="C1209" t="s">
        <v>1290</v>
      </c>
      <c r="D1209" t="s">
        <v>3132</v>
      </c>
    </row>
    <row r="1210" spans="1:4" x14ac:dyDescent="0.4">
      <c r="A1210" t="s">
        <v>2174</v>
      </c>
      <c r="B1210" t="s">
        <v>2175</v>
      </c>
      <c r="C1210" t="s">
        <v>1443</v>
      </c>
      <c r="D1210" t="s">
        <v>2200</v>
      </c>
    </row>
    <row r="1211" spans="1:4" x14ac:dyDescent="0.4">
      <c r="A1211" t="s">
        <v>1852</v>
      </c>
      <c r="B1211" t="s">
        <v>1863</v>
      </c>
      <c r="C1211" t="s">
        <v>1443</v>
      </c>
      <c r="D1211" t="s">
        <v>1877</v>
      </c>
    </row>
    <row r="1212" spans="1:4" x14ac:dyDescent="0.4">
      <c r="A1212" t="s">
        <v>748</v>
      </c>
      <c r="B1212" t="s">
        <v>1427</v>
      </c>
      <c r="C1212" t="s">
        <v>1443</v>
      </c>
      <c r="D1212" t="s">
        <v>1444</v>
      </c>
    </row>
    <row r="1213" spans="1:4" x14ac:dyDescent="0.4">
      <c r="A1213" t="s">
        <v>860</v>
      </c>
      <c r="B1213" t="s">
        <v>861</v>
      </c>
      <c r="C1213" t="s">
        <v>890</v>
      </c>
      <c r="D1213" t="s">
        <v>891</v>
      </c>
    </row>
    <row r="1214" spans="1:4" x14ac:dyDescent="0.4">
      <c r="A1214" t="s">
        <v>748</v>
      </c>
      <c r="B1214" t="s">
        <v>4276</v>
      </c>
      <c r="C1214" t="s">
        <v>4286</v>
      </c>
      <c r="D1214" t="s">
        <v>4287</v>
      </c>
    </row>
    <row r="1215" spans="1:4" x14ac:dyDescent="0.4">
      <c r="A1215" t="s">
        <v>2270</v>
      </c>
      <c r="B1215" t="s">
        <v>3027</v>
      </c>
      <c r="C1215" t="s">
        <v>3043</v>
      </c>
      <c r="D1215" t="s">
        <v>3044</v>
      </c>
    </row>
    <row r="1216" spans="1:4" x14ac:dyDescent="0.4">
      <c r="A1216" t="s">
        <v>2475</v>
      </c>
      <c r="B1216" t="s">
        <v>3299</v>
      </c>
      <c r="C1216" t="s">
        <v>3326</v>
      </c>
      <c r="D1216" t="s">
        <v>3327</v>
      </c>
    </row>
    <row r="1217" spans="1:4" x14ac:dyDescent="0.4">
      <c r="A1217" t="s">
        <v>1923</v>
      </c>
      <c r="B1217" t="s">
        <v>3288</v>
      </c>
      <c r="C1217" t="s">
        <v>3297</v>
      </c>
      <c r="D1217" t="s">
        <v>3298</v>
      </c>
    </row>
    <row r="1218" spans="1:4" x14ac:dyDescent="0.4">
      <c r="A1218" t="s">
        <v>941</v>
      </c>
      <c r="B1218" t="s">
        <v>2728</v>
      </c>
      <c r="C1218" t="s">
        <v>2745</v>
      </c>
      <c r="D1218" t="s">
        <v>2746</v>
      </c>
    </row>
    <row r="1219" spans="1:4" x14ac:dyDescent="0.4">
      <c r="A1219" t="s">
        <v>941</v>
      </c>
      <c r="B1219" t="s">
        <v>4000</v>
      </c>
      <c r="C1219" t="s">
        <v>2745</v>
      </c>
      <c r="D1219" t="s">
        <v>4017</v>
      </c>
    </row>
    <row r="1220" spans="1:4" x14ac:dyDescent="0.4">
      <c r="A1220" t="s">
        <v>2065</v>
      </c>
      <c r="B1220" t="s">
        <v>4659</v>
      </c>
      <c r="C1220" t="s">
        <v>4675</v>
      </c>
      <c r="D1220" t="s">
        <v>4676</v>
      </c>
    </row>
    <row r="1221" spans="1:4" x14ac:dyDescent="0.4">
      <c r="A1221" t="s">
        <v>2065</v>
      </c>
      <c r="B1221" t="s">
        <v>4659</v>
      </c>
      <c r="C1221" t="s">
        <v>1084</v>
      </c>
      <c r="D1221" t="s">
        <v>4677</v>
      </c>
    </row>
    <row r="1222" spans="1:4" x14ac:dyDescent="0.4">
      <c r="A1222" t="s">
        <v>1061</v>
      </c>
      <c r="B1222" t="s">
        <v>1062</v>
      </c>
      <c r="C1222" t="s">
        <v>1084</v>
      </c>
      <c r="D1222" t="s">
        <v>1085</v>
      </c>
    </row>
    <row r="1223" spans="1:4" x14ac:dyDescent="0.4">
      <c r="A1223" t="s">
        <v>1785</v>
      </c>
      <c r="B1223" t="s">
        <v>1964</v>
      </c>
      <c r="C1223" t="s">
        <v>1086</v>
      </c>
      <c r="D1223" t="s">
        <v>1970</v>
      </c>
    </row>
    <row r="1224" spans="1:4" x14ac:dyDescent="0.4">
      <c r="A1224" t="s">
        <v>1061</v>
      </c>
      <c r="B1224" t="s">
        <v>1062</v>
      </c>
      <c r="C1224" t="s">
        <v>1086</v>
      </c>
      <c r="D1224" t="s">
        <v>1087</v>
      </c>
    </row>
    <row r="1225" spans="1:4" x14ac:dyDescent="0.4">
      <c r="A1225" t="s">
        <v>1061</v>
      </c>
      <c r="B1225" t="s">
        <v>5063</v>
      </c>
      <c r="C1225" t="s">
        <v>1086</v>
      </c>
      <c r="D1225" t="s">
        <v>5064</v>
      </c>
    </row>
    <row r="1226" spans="1:4" x14ac:dyDescent="0.4">
      <c r="A1226" t="s">
        <v>2588</v>
      </c>
      <c r="B1226" t="s">
        <v>4082</v>
      </c>
      <c r="C1226" t="s">
        <v>1086</v>
      </c>
      <c r="D1226" t="s">
        <v>4085</v>
      </c>
    </row>
    <row r="1227" spans="1:4" x14ac:dyDescent="0.4">
      <c r="A1227" t="s">
        <v>951</v>
      </c>
      <c r="B1227" t="s">
        <v>3425</v>
      </c>
      <c r="C1227" t="s">
        <v>3434</v>
      </c>
      <c r="D1227" t="s">
        <v>3435</v>
      </c>
    </row>
    <row r="1228" spans="1:4" x14ac:dyDescent="0.4">
      <c r="A1228" t="s">
        <v>1037</v>
      </c>
      <c r="B1228" t="s">
        <v>2959</v>
      </c>
      <c r="C1228" t="s">
        <v>2989</v>
      </c>
      <c r="D1228" t="s">
        <v>2990</v>
      </c>
    </row>
    <row r="1229" spans="1:4" x14ac:dyDescent="0.4">
      <c r="A1229" t="s">
        <v>1923</v>
      </c>
      <c r="B1229" t="s">
        <v>2305</v>
      </c>
      <c r="C1229" t="s">
        <v>2308</v>
      </c>
      <c r="D1229" t="s">
        <v>2309</v>
      </c>
    </row>
    <row r="1230" spans="1:4" x14ac:dyDescent="0.4">
      <c r="A1230" t="s">
        <v>1923</v>
      </c>
      <c r="B1230" t="s">
        <v>3276</v>
      </c>
      <c r="C1230" t="s">
        <v>2308</v>
      </c>
      <c r="D1230" t="s">
        <v>3281</v>
      </c>
    </row>
    <row r="1231" spans="1:4" x14ac:dyDescent="0.4">
      <c r="A1231" t="s">
        <v>1923</v>
      </c>
      <c r="B1231" t="s">
        <v>3482</v>
      </c>
      <c r="C1231" t="s">
        <v>2308</v>
      </c>
      <c r="D1231" t="s">
        <v>3490</v>
      </c>
    </row>
    <row r="1232" spans="1:4" x14ac:dyDescent="0.4">
      <c r="A1232" t="s">
        <v>1785</v>
      </c>
      <c r="B1232" t="s">
        <v>4597</v>
      </c>
      <c r="C1232" t="s">
        <v>2201</v>
      </c>
      <c r="D1232" t="s">
        <v>4620</v>
      </c>
    </row>
    <row r="1233" spans="1:4" x14ac:dyDescent="0.4">
      <c r="A1233" t="s">
        <v>2174</v>
      </c>
      <c r="B1233" t="s">
        <v>2175</v>
      </c>
      <c r="C1233" t="s">
        <v>2201</v>
      </c>
      <c r="D1233" t="s">
        <v>2202</v>
      </c>
    </row>
    <row r="1234" spans="1:4" x14ac:dyDescent="0.4">
      <c r="A1234" t="s">
        <v>2270</v>
      </c>
      <c r="B1234" t="s">
        <v>3027</v>
      </c>
      <c r="C1234" t="s">
        <v>3045</v>
      </c>
      <c r="D1234" t="s">
        <v>3046</v>
      </c>
    </row>
    <row r="1235" spans="1:4" x14ac:dyDescent="0.4">
      <c r="A1235" t="s">
        <v>941</v>
      </c>
      <c r="B1235" t="s">
        <v>3107</v>
      </c>
      <c r="C1235" t="s">
        <v>3133</v>
      </c>
      <c r="D1235" t="s">
        <v>3134</v>
      </c>
    </row>
    <row r="1236" spans="1:4" x14ac:dyDescent="0.4">
      <c r="A1236" t="s">
        <v>1037</v>
      </c>
      <c r="B1236" t="s">
        <v>3237</v>
      </c>
      <c r="C1236" t="s">
        <v>3133</v>
      </c>
      <c r="D1236" t="s">
        <v>3250</v>
      </c>
    </row>
    <row r="1237" spans="1:4" x14ac:dyDescent="0.4">
      <c r="A1237" t="s">
        <v>4897</v>
      </c>
      <c r="B1237" t="s">
        <v>4898</v>
      </c>
      <c r="C1237" t="s">
        <v>3133</v>
      </c>
      <c r="D1237" t="s">
        <v>4908</v>
      </c>
    </row>
    <row r="1238" spans="1:4" x14ac:dyDescent="0.4">
      <c r="A1238" t="s">
        <v>1037</v>
      </c>
      <c r="B1238" t="s">
        <v>1821</v>
      </c>
      <c r="C1238" t="s">
        <v>1825</v>
      </c>
      <c r="D1238" t="s">
        <v>1826</v>
      </c>
    </row>
    <row r="1239" spans="1:4" x14ac:dyDescent="0.4">
      <c r="A1239" t="s">
        <v>1037</v>
      </c>
      <c r="B1239" t="s">
        <v>2138</v>
      </c>
      <c r="C1239" t="s">
        <v>1825</v>
      </c>
      <c r="D1239" t="s">
        <v>2153</v>
      </c>
    </row>
    <row r="1240" spans="1:4" x14ac:dyDescent="0.4">
      <c r="A1240" t="s">
        <v>1037</v>
      </c>
      <c r="B1240" t="s">
        <v>2086</v>
      </c>
      <c r="C1240" t="s">
        <v>2101</v>
      </c>
      <c r="D1240" t="s">
        <v>2102</v>
      </c>
    </row>
    <row r="1241" spans="1:4" x14ac:dyDescent="0.4">
      <c r="A1241" t="s">
        <v>2901</v>
      </c>
      <c r="B1241" t="s">
        <v>5101</v>
      </c>
      <c r="C1241" t="s">
        <v>5103</v>
      </c>
      <c r="D1241" t="s">
        <v>5104</v>
      </c>
    </row>
    <row r="1242" spans="1:4" x14ac:dyDescent="0.4">
      <c r="A1242" t="s">
        <v>2475</v>
      </c>
      <c r="B1242" t="s">
        <v>4241</v>
      </c>
      <c r="C1242" t="s">
        <v>4252</v>
      </c>
      <c r="D1242" t="s">
        <v>4253</v>
      </c>
    </row>
    <row r="1243" spans="1:4" x14ac:dyDescent="0.4">
      <c r="A1243" t="s">
        <v>941</v>
      </c>
      <c r="B1243" t="s">
        <v>942</v>
      </c>
      <c r="C1243" t="s">
        <v>943</v>
      </c>
      <c r="D1243" t="s">
        <v>944</v>
      </c>
    </row>
    <row r="1244" spans="1:4" x14ac:dyDescent="0.4">
      <c r="A1244" t="s">
        <v>941</v>
      </c>
      <c r="B1244" t="s">
        <v>4092</v>
      </c>
      <c r="C1244" t="s">
        <v>943</v>
      </c>
      <c r="D1244" t="s">
        <v>4112</v>
      </c>
    </row>
    <row r="1245" spans="1:4" x14ac:dyDescent="0.4">
      <c r="A1245" t="s">
        <v>2027</v>
      </c>
      <c r="B1245" t="s">
        <v>2376</v>
      </c>
      <c r="C1245" t="s">
        <v>2386</v>
      </c>
      <c r="D1245" t="s">
        <v>2387</v>
      </c>
    </row>
    <row r="1246" spans="1:4" x14ac:dyDescent="0.4">
      <c r="A1246" t="s">
        <v>951</v>
      </c>
      <c r="B1246" t="s">
        <v>2689</v>
      </c>
      <c r="C1246" t="s">
        <v>2706</v>
      </c>
      <c r="D1246" t="s">
        <v>2707</v>
      </c>
    </row>
    <row r="1247" spans="1:4" x14ac:dyDescent="0.4">
      <c r="A1247" t="s">
        <v>951</v>
      </c>
      <c r="B1247" t="s">
        <v>3375</v>
      </c>
      <c r="C1247" t="s">
        <v>2706</v>
      </c>
      <c r="D1247" t="s">
        <v>3381</v>
      </c>
    </row>
    <row r="1248" spans="1:4" x14ac:dyDescent="0.4">
      <c r="A1248" t="s">
        <v>1852</v>
      </c>
      <c r="B1248" t="s">
        <v>1863</v>
      </c>
      <c r="C1248" t="s">
        <v>1878</v>
      </c>
      <c r="D1248" t="s">
        <v>1879</v>
      </c>
    </row>
    <row r="1249" spans="1:4" x14ac:dyDescent="0.4">
      <c r="A1249" t="s">
        <v>941</v>
      </c>
      <c r="B1249" t="s">
        <v>4775</v>
      </c>
      <c r="C1249" t="s">
        <v>4787</v>
      </c>
      <c r="D1249" t="s">
        <v>4788</v>
      </c>
    </row>
    <row r="1250" spans="1:4" x14ac:dyDescent="0.4">
      <c r="A1250" t="s">
        <v>658</v>
      </c>
      <c r="B1250" t="s">
        <v>3898</v>
      </c>
      <c r="C1250" t="s">
        <v>3914</v>
      </c>
      <c r="D1250" t="s">
        <v>3915</v>
      </c>
    </row>
    <row r="1251" spans="1:4" x14ac:dyDescent="0.4">
      <c r="A1251" t="s">
        <v>4897</v>
      </c>
      <c r="B1251" t="s">
        <v>5278</v>
      </c>
      <c r="C1251" t="s">
        <v>5303</v>
      </c>
      <c r="D1251" t="s">
        <v>5304</v>
      </c>
    </row>
    <row r="1252" spans="1:4" x14ac:dyDescent="0.4">
      <c r="A1252" t="s">
        <v>860</v>
      </c>
      <c r="B1252" t="s">
        <v>1562</v>
      </c>
      <c r="C1252" t="s">
        <v>758</v>
      </c>
      <c r="D1252" t="s">
        <v>1572</v>
      </c>
    </row>
    <row r="1253" spans="1:4" x14ac:dyDescent="0.4">
      <c r="A1253" s="6" t="s">
        <v>748</v>
      </c>
      <c r="B1253" s="6" t="s">
        <v>749</v>
      </c>
      <c r="C1253" s="6" t="s">
        <v>758</v>
      </c>
      <c r="D1253" s="6" t="s">
        <v>759</v>
      </c>
    </row>
    <row r="1254" spans="1:4" x14ac:dyDescent="0.4">
      <c r="A1254" t="s">
        <v>748</v>
      </c>
      <c r="B1254" t="s">
        <v>1003</v>
      </c>
      <c r="C1254" t="s">
        <v>758</v>
      </c>
      <c r="D1254" t="s">
        <v>1014</v>
      </c>
    </row>
    <row r="1255" spans="1:4" x14ac:dyDescent="0.4">
      <c r="A1255" t="s">
        <v>748</v>
      </c>
      <c r="B1255" t="s">
        <v>1427</v>
      </c>
      <c r="C1255" t="s">
        <v>758</v>
      </c>
      <c r="D1255" t="s">
        <v>1445</v>
      </c>
    </row>
    <row r="1256" spans="1:4" x14ac:dyDescent="0.4">
      <c r="A1256" t="s">
        <v>748</v>
      </c>
      <c r="B1256" t="s">
        <v>1532</v>
      </c>
      <c r="C1256" t="s">
        <v>758</v>
      </c>
      <c r="D1256" t="s">
        <v>1535</v>
      </c>
    </row>
    <row r="1257" spans="1:4" x14ac:dyDescent="0.4">
      <c r="A1257" t="s">
        <v>748</v>
      </c>
      <c r="B1257" t="s">
        <v>3734</v>
      </c>
      <c r="C1257" t="s">
        <v>758</v>
      </c>
      <c r="D1257" t="s">
        <v>3741</v>
      </c>
    </row>
    <row r="1258" spans="1:4" x14ac:dyDescent="0.4">
      <c r="A1258" t="s">
        <v>748</v>
      </c>
      <c r="B1258" t="s">
        <v>5029</v>
      </c>
      <c r="C1258" t="s">
        <v>758</v>
      </c>
      <c r="D1258" t="s">
        <v>5032</v>
      </c>
    </row>
    <row r="1259" spans="1:4" x14ac:dyDescent="0.4">
      <c r="A1259" t="s">
        <v>860</v>
      </c>
      <c r="B1259" t="s">
        <v>861</v>
      </c>
      <c r="C1259" t="s">
        <v>892</v>
      </c>
      <c r="D1259" t="s">
        <v>893</v>
      </c>
    </row>
    <row r="1260" spans="1:4" x14ac:dyDescent="0.4">
      <c r="A1260" t="s">
        <v>1208</v>
      </c>
      <c r="B1260" t="s">
        <v>2236</v>
      </c>
      <c r="C1260" t="s">
        <v>892</v>
      </c>
      <c r="D1260" t="s">
        <v>2244</v>
      </c>
    </row>
    <row r="1261" spans="1:4" x14ac:dyDescent="0.4">
      <c r="A1261" t="s">
        <v>748</v>
      </c>
      <c r="B1261" t="s">
        <v>2856</v>
      </c>
      <c r="C1261" t="s">
        <v>2867</v>
      </c>
      <c r="D1261" t="s">
        <v>2868</v>
      </c>
    </row>
    <row r="1262" spans="1:4" x14ac:dyDescent="0.4">
      <c r="A1262" t="s">
        <v>35984</v>
      </c>
      <c r="B1262" t="s">
        <v>4276</v>
      </c>
      <c r="C1262" t="s">
        <v>35988</v>
      </c>
      <c r="D1262" t="s">
        <v>35989</v>
      </c>
    </row>
    <row r="1263" spans="1:4" x14ac:dyDescent="0.4">
      <c r="A1263" t="s">
        <v>2270</v>
      </c>
      <c r="B1263" t="s">
        <v>3027</v>
      </c>
      <c r="C1263" t="s">
        <v>3047</v>
      </c>
      <c r="D1263" t="s">
        <v>3048</v>
      </c>
    </row>
    <row r="1264" spans="1:4" x14ac:dyDescent="0.4">
      <c r="A1264" t="s">
        <v>941</v>
      </c>
      <c r="B1264" t="s">
        <v>4136</v>
      </c>
      <c r="C1264" t="s">
        <v>4138</v>
      </c>
      <c r="D1264" t="s">
        <v>4139</v>
      </c>
    </row>
    <row r="1265" spans="1:4" x14ac:dyDescent="0.4">
      <c r="A1265" t="s">
        <v>2065</v>
      </c>
      <c r="B1265" t="s">
        <v>2066</v>
      </c>
      <c r="C1265" t="s">
        <v>2071</v>
      </c>
      <c r="D1265" t="s">
        <v>2072</v>
      </c>
    </row>
    <row r="1266" spans="1:4" x14ac:dyDescent="0.4">
      <c r="A1266" t="s">
        <v>1222</v>
      </c>
      <c r="B1266" t="s">
        <v>5409</v>
      </c>
      <c r="C1266" t="s">
        <v>2071</v>
      </c>
      <c r="D1266" t="s">
        <v>5421</v>
      </c>
    </row>
    <row r="1267" spans="1:4" x14ac:dyDescent="0.4">
      <c r="A1267" t="s">
        <v>658</v>
      </c>
      <c r="B1267" t="s">
        <v>659</v>
      </c>
      <c r="C1267" t="s">
        <v>678</v>
      </c>
      <c r="D1267" t="s">
        <v>679</v>
      </c>
    </row>
    <row r="1268" spans="1:4" x14ac:dyDescent="0.4">
      <c r="A1268" t="s">
        <v>1619</v>
      </c>
      <c r="B1268" t="s">
        <v>3781</v>
      </c>
      <c r="C1268" t="s">
        <v>3790</v>
      </c>
      <c r="D1268" t="s">
        <v>3791</v>
      </c>
    </row>
    <row r="1269" spans="1:4" x14ac:dyDescent="0.4">
      <c r="A1269" t="s">
        <v>788</v>
      </c>
      <c r="B1269" t="s">
        <v>789</v>
      </c>
      <c r="C1269" t="s">
        <v>812</v>
      </c>
      <c r="D1269" t="s">
        <v>813</v>
      </c>
    </row>
    <row r="1270" spans="1:4" x14ac:dyDescent="0.4">
      <c r="A1270" t="s">
        <v>788</v>
      </c>
      <c r="B1270" t="s">
        <v>789</v>
      </c>
      <c r="C1270" t="s">
        <v>814</v>
      </c>
      <c r="D1270" t="s">
        <v>815</v>
      </c>
    </row>
    <row r="1271" spans="1:4" x14ac:dyDescent="0.4">
      <c r="A1271" t="s">
        <v>941</v>
      </c>
      <c r="B1271" t="s">
        <v>4000</v>
      </c>
      <c r="C1271" t="s">
        <v>4018</v>
      </c>
      <c r="D1271" t="s">
        <v>4019</v>
      </c>
    </row>
    <row r="1272" spans="1:4" x14ac:dyDescent="0.4">
      <c r="A1272" t="s">
        <v>941</v>
      </c>
      <c r="B1272" t="s">
        <v>4092</v>
      </c>
      <c r="C1272" t="s">
        <v>4018</v>
      </c>
      <c r="D1272" t="s">
        <v>4113</v>
      </c>
    </row>
    <row r="1273" spans="1:4" x14ac:dyDescent="0.4">
      <c r="A1273" t="s">
        <v>1852</v>
      </c>
      <c r="B1273" t="s">
        <v>2807</v>
      </c>
      <c r="C1273" t="s">
        <v>1536</v>
      </c>
      <c r="D1273" t="s">
        <v>2809</v>
      </c>
    </row>
    <row r="1274" spans="1:4" x14ac:dyDescent="0.4">
      <c r="A1274" t="s">
        <v>748</v>
      </c>
      <c r="B1274" t="s">
        <v>1532</v>
      </c>
      <c r="C1274" t="s">
        <v>1536</v>
      </c>
      <c r="D1274" t="s">
        <v>1537</v>
      </c>
    </row>
    <row r="1275" spans="1:4" x14ac:dyDescent="0.4">
      <c r="A1275" t="s">
        <v>860</v>
      </c>
      <c r="B1275" t="s">
        <v>5396</v>
      </c>
      <c r="C1275" t="s">
        <v>1473</v>
      </c>
      <c r="D1275" t="s">
        <v>5400</v>
      </c>
    </row>
    <row r="1276" spans="1:4" x14ac:dyDescent="0.4">
      <c r="A1276" t="s">
        <v>1208</v>
      </c>
      <c r="B1276" t="s">
        <v>1472</v>
      </c>
      <c r="C1276" t="s">
        <v>1473</v>
      </c>
      <c r="D1276" t="s">
        <v>1474</v>
      </c>
    </row>
    <row r="1277" spans="1:4" x14ac:dyDescent="0.4">
      <c r="A1277" t="s">
        <v>2065</v>
      </c>
      <c r="B1277" t="s">
        <v>4659</v>
      </c>
      <c r="C1277" t="s">
        <v>4678</v>
      </c>
      <c r="D1277" t="s">
        <v>4679</v>
      </c>
    </row>
    <row r="1278" spans="1:4" x14ac:dyDescent="0.4">
      <c r="A1278" t="s">
        <v>1208</v>
      </c>
      <c r="B1278" t="s">
        <v>4991</v>
      </c>
      <c r="C1278" t="s">
        <v>680</v>
      </c>
      <c r="D1278" t="s">
        <v>5004</v>
      </c>
    </row>
    <row r="1279" spans="1:4" x14ac:dyDescent="0.4">
      <c r="A1279" t="s">
        <v>1061</v>
      </c>
      <c r="B1279" t="s">
        <v>1062</v>
      </c>
      <c r="C1279" t="s">
        <v>680</v>
      </c>
      <c r="D1279" t="s">
        <v>1088</v>
      </c>
    </row>
    <row r="1280" spans="1:4" x14ac:dyDescent="0.4">
      <c r="A1280" t="s">
        <v>658</v>
      </c>
      <c r="B1280" t="s">
        <v>659</v>
      </c>
      <c r="C1280" t="s">
        <v>680</v>
      </c>
      <c r="D1280" t="s">
        <v>681</v>
      </c>
    </row>
    <row r="1281" spans="1:4" x14ac:dyDescent="0.4">
      <c r="A1281" t="s">
        <v>658</v>
      </c>
      <c r="B1281" t="s">
        <v>1176</v>
      </c>
      <c r="C1281" t="s">
        <v>680</v>
      </c>
      <c r="D1281" t="s">
        <v>1190</v>
      </c>
    </row>
    <row r="1282" spans="1:4" x14ac:dyDescent="0.4">
      <c r="A1282" t="s">
        <v>658</v>
      </c>
      <c r="B1282" t="s">
        <v>4222</v>
      </c>
      <c r="C1282" t="s">
        <v>680</v>
      </c>
      <c r="D1282" t="s">
        <v>4228</v>
      </c>
    </row>
    <row r="1283" spans="1:4" x14ac:dyDescent="0.4">
      <c r="A1283" t="s">
        <v>2475</v>
      </c>
      <c r="B1283" t="s">
        <v>2493</v>
      </c>
      <c r="C1283" t="s">
        <v>680</v>
      </c>
      <c r="D1283" t="s">
        <v>2508</v>
      </c>
    </row>
    <row r="1284" spans="1:4" x14ac:dyDescent="0.4">
      <c r="A1284" t="s">
        <v>1037</v>
      </c>
      <c r="B1284" t="s">
        <v>2086</v>
      </c>
      <c r="C1284" t="s">
        <v>2103</v>
      </c>
      <c r="D1284" t="s">
        <v>2104</v>
      </c>
    </row>
    <row r="1285" spans="1:4" x14ac:dyDescent="0.4">
      <c r="A1285" t="s">
        <v>4897</v>
      </c>
      <c r="B1285" t="s">
        <v>5278</v>
      </c>
      <c r="C1285" t="s">
        <v>5305</v>
      </c>
      <c r="D1285" t="s">
        <v>5306</v>
      </c>
    </row>
    <row r="1286" spans="1:4" x14ac:dyDescent="0.4">
      <c r="A1286" t="s">
        <v>748</v>
      </c>
      <c r="B1286" t="s">
        <v>3941</v>
      </c>
      <c r="C1286" t="s">
        <v>3960</v>
      </c>
      <c r="D1286" t="s">
        <v>3961</v>
      </c>
    </row>
    <row r="1287" spans="1:4" x14ac:dyDescent="0.4">
      <c r="A1287" t="s">
        <v>941</v>
      </c>
      <c r="B1287" t="s">
        <v>3839</v>
      </c>
      <c r="C1287" t="s">
        <v>3843</v>
      </c>
      <c r="D1287" t="s">
        <v>3844</v>
      </c>
    </row>
    <row r="1288" spans="1:4" x14ac:dyDescent="0.4">
      <c r="A1288" t="s">
        <v>941</v>
      </c>
      <c r="B1288" t="s">
        <v>4092</v>
      </c>
      <c r="C1288" t="s">
        <v>3843</v>
      </c>
      <c r="D1288" t="s">
        <v>4114</v>
      </c>
    </row>
    <row r="1289" spans="1:4" x14ac:dyDescent="0.4">
      <c r="A1289" t="s">
        <v>1061</v>
      </c>
      <c r="B1289" t="s">
        <v>5120</v>
      </c>
      <c r="C1289" t="s">
        <v>5131</v>
      </c>
      <c r="D1289" t="s">
        <v>5132</v>
      </c>
    </row>
    <row r="1290" spans="1:4" x14ac:dyDescent="0.4">
      <c r="A1290" t="s">
        <v>1061</v>
      </c>
      <c r="B1290" t="s">
        <v>4510</v>
      </c>
      <c r="C1290" t="s">
        <v>4513</v>
      </c>
      <c r="D1290" t="s">
        <v>4514</v>
      </c>
    </row>
    <row r="1291" spans="1:4" x14ac:dyDescent="0.4">
      <c r="A1291" t="s">
        <v>1061</v>
      </c>
      <c r="B1291" t="s">
        <v>5120</v>
      </c>
      <c r="C1291" t="s">
        <v>4513</v>
      </c>
      <c r="D1291" t="s">
        <v>5133</v>
      </c>
    </row>
    <row r="1292" spans="1:4" x14ac:dyDescent="0.4">
      <c r="A1292" t="s">
        <v>2045</v>
      </c>
      <c r="B1292" t="s">
        <v>2046</v>
      </c>
      <c r="C1292" t="s">
        <v>2051</v>
      </c>
      <c r="D1292" t="s">
        <v>2052</v>
      </c>
    </row>
    <row r="1293" spans="1:4" x14ac:dyDescent="0.4">
      <c r="A1293" t="s">
        <v>941</v>
      </c>
      <c r="B1293" t="s">
        <v>978</v>
      </c>
      <c r="C1293" t="s">
        <v>987</v>
      </c>
      <c r="D1293" t="s">
        <v>988</v>
      </c>
    </row>
    <row r="1294" spans="1:4" x14ac:dyDescent="0.4">
      <c r="A1294" t="s">
        <v>941</v>
      </c>
      <c r="B1294" t="s">
        <v>4092</v>
      </c>
      <c r="C1294" t="s">
        <v>987</v>
      </c>
      <c r="D1294" t="s">
        <v>4115</v>
      </c>
    </row>
    <row r="1295" spans="1:4" x14ac:dyDescent="0.4">
      <c r="A1295" t="s">
        <v>748</v>
      </c>
      <c r="B1295" t="s">
        <v>1614</v>
      </c>
      <c r="C1295" t="s">
        <v>8394</v>
      </c>
      <c r="D1295" t="s">
        <v>8395</v>
      </c>
    </row>
    <row r="1296" spans="1:4" x14ac:dyDescent="0.4">
      <c r="A1296" t="s">
        <v>748</v>
      </c>
      <c r="B1296" t="s">
        <v>8397</v>
      </c>
      <c r="C1296" t="s">
        <v>8394</v>
      </c>
      <c r="D1296" t="s">
        <v>8396</v>
      </c>
    </row>
    <row r="1297" spans="1:4" x14ac:dyDescent="0.4">
      <c r="B1297" t="s">
        <v>35970</v>
      </c>
      <c r="C1297" t="s">
        <v>35969</v>
      </c>
      <c r="D1297" t="s">
        <v>35972</v>
      </c>
    </row>
    <row r="1298" spans="1:4" x14ac:dyDescent="0.4">
      <c r="A1298" t="s">
        <v>1037</v>
      </c>
      <c r="B1298" t="s">
        <v>1927</v>
      </c>
      <c r="C1298" t="s">
        <v>1943</v>
      </c>
      <c r="D1298" t="s">
        <v>1944</v>
      </c>
    </row>
    <row r="1299" spans="1:4" x14ac:dyDescent="0.4">
      <c r="A1299" t="s">
        <v>2270</v>
      </c>
      <c r="B1299" t="s">
        <v>4794</v>
      </c>
      <c r="C1299" t="s">
        <v>1880</v>
      </c>
      <c r="D1299" t="s">
        <v>4801</v>
      </c>
    </row>
    <row r="1300" spans="1:4" x14ac:dyDescent="0.4">
      <c r="A1300" t="s">
        <v>1852</v>
      </c>
      <c r="B1300" t="s">
        <v>1863</v>
      </c>
      <c r="C1300" t="s">
        <v>1880</v>
      </c>
      <c r="D1300" t="s">
        <v>1881</v>
      </c>
    </row>
    <row r="1301" spans="1:4" x14ac:dyDescent="0.4">
      <c r="A1301" t="s">
        <v>951</v>
      </c>
      <c r="B1301" t="s">
        <v>2689</v>
      </c>
      <c r="C1301" t="s">
        <v>2708</v>
      </c>
      <c r="D1301" t="s">
        <v>2709</v>
      </c>
    </row>
    <row r="1302" spans="1:4" x14ac:dyDescent="0.4">
      <c r="A1302" t="s">
        <v>1208</v>
      </c>
      <c r="B1302" t="s">
        <v>3685</v>
      </c>
      <c r="C1302" t="s">
        <v>2708</v>
      </c>
      <c r="D1302" t="s">
        <v>3696</v>
      </c>
    </row>
    <row r="1303" spans="1:4" x14ac:dyDescent="0.4">
      <c r="A1303" t="s">
        <v>941</v>
      </c>
      <c r="B1303" t="s">
        <v>4540</v>
      </c>
      <c r="C1303" t="s">
        <v>3720</v>
      </c>
      <c r="D1303" t="s">
        <v>4552</v>
      </c>
    </row>
    <row r="1304" spans="1:4" x14ac:dyDescent="0.4">
      <c r="A1304" t="s">
        <v>2027</v>
      </c>
      <c r="B1304" t="s">
        <v>3709</v>
      </c>
      <c r="C1304" t="s">
        <v>3720</v>
      </c>
      <c r="D1304" t="s">
        <v>3721</v>
      </c>
    </row>
    <row r="1305" spans="1:4" x14ac:dyDescent="0.4">
      <c r="A1305" t="s">
        <v>658</v>
      </c>
      <c r="B1305" t="s">
        <v>659</v>
      </c>
      <c r="C1305" t="s">
        <v>682</v>
      </c>
      <c r="D1305" t="s">
        <v>683</v>
      </c>
    </row>
    <row r="1306" spans="1:4" x14ac:dyDescent="0.4">
      <c r="A1306" t="s">
        <v>658</v>
      </c>
      <c r="B1306" t="s">
        <v>1176</v>
      </c>
      <c r="C1306" t="s">
        <v>682</v>
      </c>
      <c r="D1306" t="s">
        <v>1191</v>
      </c>
    </row>
    <row r="1307" spans="1:4" x14ac:dyDescent="0.4">
      <c r="A1307" t="s">
        <v>2065</v>
      </c>
      <c r="B1307" t="s">
        <v>5037</v>
      </c>
      <c r="C1307" t="s">
        <v>5048</v>
      </c>
      <c r="D1307" t="s">
        <v>5049</v>
      </c>
    </row>
    <row r="1308" spans="1:4" x14ac:dyDescent="0.4">
      <c r="A1308" t="s">
        <v>941</v>
      </c>
      <c r="B1308" t="s">
        <v>2393</v>
      </c>
      <c r="C1308" t="s">
        <v>2401</v>
      </c>
      <c r="D1308" t="s">
        <v>2402</v>
      </c>
    </row>
    <row r="1309" spans="1:4" x14ac:dyDescent="0.4">
      <c r="A1309" t="s">
        <v>941</v>
      </c>
      <c r="B1309" t="s">
        <v>2565</v>
      </c>
      <c r="C1309" t="s">
        <v>2401</v>
      </c>
      <c r="D1309" t="s">
        <v>2573</v>
      </c>
    </row>
    <row r="1310" spans="1:4" x14ac:dyDescent="0.4">
      <c r="A1310" t="s">
        <v>941</v>
      </c>
      <c r="B1310" t="s">
        <v>4540</v>
      </c>
      <c r="C1310" t="s">
        <v>2401</v>
      </c>
      <c r="D1310" t="s">
        <v>4553</v>
      </c>
    </row>
    <row r="1311" spans="1:4" x14ac:dyDescent="0.4">
      <c r="A1311" t="s">
        <v>1208</v>
      </c>
      <c r="B1311" t="s">
        <v>4991</v>
      </c>
      <c r="C1311" t="s">
        <v>2481</v>
      </c>
      <c r="D1311" t="s">
        <v>5005</v>
      </c>
    </row>
    <row r="1312" spans="1:4" x14ac:dyDescent="0.4">
      <c r="A1312" t="s">
        <v>658</v>
      </c>
      <c r="B1312" t="s">
        <v>5068</v>
      </c>
      <c r="C1312" t="s">
        <v>2481</v>
      </c>
      <c r="D1312" t="s">
        <v>5081</v>
      </c>
    </row>
    <row r="1313" spans="1:4" x14ac:dyDescent="0.4">
      <c r="A1313" t="s">
        <v>2475</v>
      </c>
      <c r="B1313" t="s">
        <v>2476</v>
      </c>
      <c r="C1313" t="s">
        <v>2481</v>
      </c>
      <c r="D1313" t="s">
        <v>2482</v>
      </c>
    </row>
    <row r="1314" spans="1:4" x14ac:dyDescent="0.4">
      <c r="A1314" t="s">
        <v>2475</v>
      </c>
      <c r="B1314" t="s">
        <v>2493</v>
      </c>
      <c r="C1314" t="s">
        <v>2481</v>
      </c>
      <c r="D1314" t="s">
        <v>2509</v>
      </c>
    </row>
    <row r="1315" spans="1:4" x14ac:dyDescent="0.4">
      <c r="A1315" t="s">
        <v>4897</v>
      </c>
      <c r="B1315" t="s">
        <v>5278</v>
      </c>
      <c r="C1315" t="s">
        <v>4941</v>
      </c>
      <c r="D1315" t="s">
        <v>5307</v>
      </c>
    </row>
    <row r="1316" spans="1:4" x14ac:dyDescent="0.4">
      <c r="A1316" t="s">
        <v>2901</v>
      </c>
      <c r="B1316" t="s">
        <v>4927</v>
      </c>
      <c r="C1316" t="s">
        <v>4941</v>
      </c>
      <c r="D1316" t="s">
        <v>4942</v>
      </c>
    </row>
    <row r="1317" spans="1:4" x14ac:dyDescent="0.4">
      <c r="A1317" t="s">
        <v>1159</v>
      </c>
      <c r="B1317" t="s">
        <v>4302</v>
      </c>
      <c r="C1317" t="s">
        <v>4325</v>
      </c>
      <c r="D1317" t="s">
        <v>4326</v>
      </c>
    </row>
    <row r="1318" spans="1:4" x14ac:dyDescent="0.4">
      <c r="A1318" t="s">
        <v>1037</v>
      </c>
      <c r="B1318" t="s">
        <v>4201</v>
      </c>
      <c r="C1318" t="s">
        <v>4212</v>
      </c>
      <c r="D1318" t="s">
        <v>4213</v>
      </c>
    </row>
    <row r="1319" spans="1:4" x14ac:dyDescent="0.4">
      <c r="A1319" t="s">
        <v>748</v>
      </c>
      <c r="B1319" t="s">
        <v>2856</v>
      </c>
      <c r="C1319" t="s">
        <v>2869</v>
      </c>
      <c r="D1319" t="s">
        <v>2870</v>
      </c>
    </row>
    <row r="1320" spans="1:4" x14ac:dyDescent="0.4">
      <c r="A1320" t="s">
        <v>4897</v>
      </c>
      <c r="B1320" t="s">
        <v>8373</v>
      </c>
      <c r="C1320" t="s">
        <v>8352</v>
      </c>
      <c r="D1320" t="s">
        <v>8372</v>
      </c>
    </row>
    <row r="1321" spans="1:4" x14ac:dyDescent="0.4">
      <c r="A1321" t="s">
        <v>748</v>
      </c>
      <c r="B1321" t="s">
        <v>1427</v>
      </c>
      <c r="C1321" t="s">
        <v>1089</v>
      </c>
      <c r="D1321" t="s">
        <v>1446</v>
      </c>
    </row>
    <row r="1322" spans="1:4" x14ac:dyDescent="0.4">
      <c r="A1322" t="s">
        <v>1208</v>
      </c>
      <c r="B1322" t="s">
        <v>4991</v>
      </c>
      <c r="C1322" t="s">
        <v>1089</v>
      </c>
      <c r="D1322" t="s">
        <v>5006</v>
      </c>
    </row>
    <row r="1323" spans="1:4" x14ac:dyDescent="0.4">
      <c r="A1323" t="s">
        <v>2065</v>
      </c>
      <c r="B1323" t="s">
        <v>5037</v>
      </c>
      <c r="C1323" t="s">
        <v>1089</v>
      </c>
      <c r="D1323" t="s">
        <v>5050</v>
      </c>
    </row>
    <row r="1324" spans="1:4" x14ac:dyDescent="0.4">
      <c r="A1324" t="s">
        <v>1061</v>
      </c>
      <c r="B1324" t="s">
        <v>1062</v>
      </c>
      <c r="C1324" t="s">
        <v>1089</v>
      </c>
      <c r="D1324" t="s">
        <v>1090</v>
      </c>
    </row>
    <row r="1325" spans="1:4" x14ac:dyDescent="0.4">
      <c r="A1325" t="s">
        <v>658</v>
      </c>
      <c r="B1325" t="s">
        <v>1176</v>
      </c>
      <c r="C1325" t="s">
        <v>1089</v>
      </c>
      <c r="D1325" t="s">
        <v>1192</v>
      </c>
    </row>
    <row r="1326" spans="1:4" x14ac:dyDescent="0.4">
      <c r="A1326" t="s">
        <v>2475</v>
      </c>
      <c r="B1326" t="s">
        <v>2493</v>
      </c>
      <c r="C1326" t="s">
        <v>1089</v>
      </c>
      <c r="D1326" t="s">
        <v>2510</v>
      </c>
    </row>
    <row r="1327" spans="1:4" x14ac:dyDescent="0.4">
      <c r="A1327" t="s">
        <v>2475</v>
      </c>
      <c r="B1327" t="s">
        <v>4241</v>
      </c>
      <c r="C1327" t="s">
        <v>1089</v>
      </c>
      <c r="D1327" t="s">
        <v>4254</v>
      </c>
    </row>
    <row r="1328" spans="1:4" x14ac:dyDescent="0.4">
      <c r="A1328" t="s">
        <v>1159</v>
      </c>
      <c r="B1328" t="s">
        <v>3354</v>
      </c>
      <c r="C1328" t="s">
        <v>1089</v>
      </c>
      <c r="D1328" t="s">
        <v>3363</v>
      </c>
    </row>
    <row r="1329" spans="1:4" x14ac:dyDescent="0.4">
      <c r="A1329" t="s">
        <v>1037</v>
      </c>
      <c r="B1329" t="s">
        <v>3675</v>
      </c>
      <c r="C1329" t="s">
        <v>1089</v>
      </c>
      <c r="D1329" t="s">
        <v>3681</v>
      </c>
    </row>
    <row r="1330" spans="1:4" x14ac:dyDescent="0.4">
      <c r="A1330" t="s">
        <v>4897</v>
      </c>
      <c r="B1330" t="s">
        <v>5278</v>
      </c>
      <c r="C1330" t="s">
        <v>5308</v>
      </c>
      <c r="D1330" s="8" t="s">
        <v>5309</v>
      </c>
    </row>
    <row r="1331" spans="1:4" x14ac:dyDescent="0.4">
      <c r="A1331" t="s">
        <v>4897</v>
      </c>
      <c r="B1331" t="s">
        <v>5278</v>
      </c>
      <c r="C1331" t="s">
        <v>5310</v>
      </c>
      <c r="D1331" t="s">
        <v>5311</v>
      </c>
    </row>
    <row r="1332" spans="1:4" x14ac:dyDescent="0.4">
      <c r="A1332" t="s">
        <v>1852</v>
      </c>
      <c r="B1332" t="s">
        <v>2807</v>
      </c>
      <c r="C1332" t="s">
        <v>1556</v>
      </c>
      <c r="D1332" t="s">
        <v>2810</v>
      </c>
    </row>
    <row r="1333" spans="1:4" x14ac:dyDescent="0.4">
      <c r="A1333" t="s">
        <v>2065</v>
      </c>
      <c r="B1333" t="s">
        <v>2660</v>
      </c>
      <c r="C1333" t="s">
        <v>1556</v>
      </c>
      <c r="D1333" t="s">
        <v>2667</v>
      </c>
    </row>
    <row r="1334" spans="1:4" x14ac:dyDescent="0.4">
      <c r="A1334" t="s">
        <v>2065</v>
      </c>
      <c r="B1334" t="s">
        <v>5037</v>
      </c>
      <c r="C1334" t="s">
        <v>1556</v>
      </c>
      <c r="D1334" t="s">
        <v>5051</v>
      </c>
    </row>
    <row r="1335" spans="1:4" x14ac:dyDescent="0.4">
      <c r="A1335" t="s">
        <v>1061</v>
      </c>
      <c r="B1335" t="s">
        <v>1542</v>
      </c>
      <c r="C1335" t="s">
        <v>1556</v>
      </c>
      <c r="D1335" t="s">
        <v>1557</v>
      </c>
    </row>
    <row r="1336" spans="1:4" x14ac:dyDescent="0.4">
      <c r="A1336" t="s">
        <v>2475</v>
      </c>
      <c r="B1336" t="s">
        <v>3299</v>
      </c>
      <c r="C1336" t="s">
        <v>1556</v>
      </c>
      <c r="D1336" t="s">
        <v>3328</v>
      </c>
    </row>
    <row r="1337" spans="1:4" x14ac:dyDescent="0.4">
      <c r="A1337" t="s">
        <v>2475</v>
      </c>
      <c r="B1337" t="s">
        <v>4706</v>
      </c>
      <c r="C1337" t="s">
        <v>1556</v>
      </c>
      <c r="D1337" t="s">
        <v>4718</v>
      </c>
    </row>
    <row r="1338" spans="1:4" x14ac:dyDescent="0.4">
      <c r="A1338" t="s">
        <v>748</v>
      </c>
      <c r="B1338" t="s">
        <v>1258</v>
      </c>
      <c r="C1338" t="s">
        <v>1267</v>
      </c>
      <c r="D1338" t="s">
        <v>1268</v>
      </c>
    </row>
    <row r="1339" spans="1:4" x14ac:dyDescent="0.4">
      <c r="A1339" t="s">
        <v>748</v>
      </c>
      <c r="B1339" t="s">
        <v>4571</v>
      </c>
      <c r="C1339" t="s">
        <v>1267</v>
      </c>
      <c r="D1339" t="s">
        <v>4580</v>
      </c>
    </row>
    <row r="1340" spans="1:4" x14ac:dyDescent="0.4">
      <c r="A1340" t="s">
        <v>941</v>
      </c>
      <c r="B1340" t="s">
        <v>1279</v>
      </c>
      <c r="C1340" t="s">
        <v>1292</v>
      </c>
      <c r="D1340" t="s">
        <v>1293</v>
      </c>
    </row>
    <row r="1341" spans="1:4" x14ac:dyDescent="0.4">
      <c r="A1341" t="s">
        <v>941</v>
      </c>
      <c r="B1341" t="s">
        <v>4000</v>
      </c>
      <c r="C1341" t="s">
        <v>4020</v>
      </c>
      <c r="D1341" t="s">
        <v>4021</v>
      </c>
    </row>
    <row r="1342" spans="1:4" x14ac:dyDescent="0.4">
      <c r="A1342" t="s">
        <v>748</v>
      </c>
      <c r="B1342" t="s">
        <v>3941</v>
      </c>
      <c r="C1342" t="s">
        <v>3962</v>
      </c>
      <c r="D1342" t="s">
        <v>3963</v>
      </c>
    </row>
    <row r="1343" spans="1:4" x14ac:dyDescent="0.4">
      <c r="A1343" t="s">
        <v>748</v>
      </c>
      <c r="B1343" t="s">
        <v>1258</v>
      </c>
      <c r="C1343" t="s">
        <v>1269</v>
      </c>
      <c r="D1343" t="s">
        <v>1270</v>
      </c>
    </row>
    <row r="1344" spans="1:4" x14ac:dyDescent="0.4">
      <c r="A1344" t="s">
        <v>1785</v>
      </c>
      <c r="B1344" t="s">
        <v>3472</v>
      </c>
      <c r="C1344" t="s">
        <v>3478</v>
      </c>
      <c r="D1344" t="s">
        <v>3479</v>
      </c>
    </row>
    <row r="1345" spans="1:4" x14ac:dyDescent="0.4">
      <c r="A1345" t="s">
        <v>1852</v>
      </c>
      <c r="B1345" t="s">
        <v>4369</v>
      </c>
      <c r="C1345" t="s">
        <v>3251</v>
      </c>
      <c r="D1345" t="s">
        <v>4384</v>
      </c>
    </row>
    <row r="1346" spans="1:4" x14ac:dyDescent="0.4">
      <c r="A1346" t="s">
        <v>1037</v>
      </c>
      <c r="B1346" t="s">
        <v>3237</v>
      </c>
      <c r="C1346" t="s">
        <v>3251</v>
      </c>
      <c r="D1346" t="s">
        <v>3252</v>
      </c>
    </row>
    <row r="1347" spans="1:4" x14ac:dyDescent="0.4">
      <c r="A1347" t="s">
        <v>2065</v>
      </c>
      <c r="B1347" t="s">
        <v>4659</v>
      </c>
      <c r="C1347" t="s">
        <v>4680</v>
      </c>
      <c r="D1347" t="s">
        <v>4681</v>
      </c>
    </row>
    <row r="1348" spans="1:4" x14ac:dyDescent="0.4">
      <c r="A1348" t="s">
        <v>4897</v>
      </c>
      <c r="B1348" t="s">
        <v>5139</v>
      </c>
      <c r="C1348" t="s">
        <v>5152</v>
      </c>
      <c r="D1348" t="s">
        <v>5153</v>
      </c>
    </row>
    <row r="1349" spans="1:4" x14ac:dyDescent="0.4">
      <c r="A1349" t="s">
        <v>2258</v>
      </c>
      <c r="B1349" t="s">
        <v>2259</v>
      </c>
      <c r="C1349" t="s">
        <v>2154</v>
      </c>
      <c r="D1349" t="s">
        <v>2267</v>
      </c>
    </row>
    <row r="1350" spans="1:4" x14ac:dyDescent="0.4">
      <c r="A1350" t="s">
        <v>1037</v>
      </c>
      <c r="B1350" t="s">
        <v>2138</v>
      </c>
      <c r="C1350" t="s">
        <v>2154</v>
      </c>
      <c r="D1350" t="s">
        <v>2155</v>
      </c>
    </row>
    <row r="1351" spans="1:4" x14ac:dyDescent="0.4">
      <c r="A1351" t="s">
        <v>658</v>
      </c>
      <c r="B1351" t="s">
        <v>4337</v>
      </c>
      <c r="C1351" t="s">
        <v>4342</v>
      </c>
      <c r="D1351" t="s">
        <v>4343</v>
      </c>
    </row>
    <row r="1352" spans="1:4" x14ac:dyDescent="0.4">
      <c r="A1352" t="s">
        <v>4897</v>
      </c>
      <c r="B1352" t="s">
        <v>5278</v>
      </c>
      <c r="C1352" t="s">
        <v>5312</v>
      </c>
      <c r="D1352" t="s">
        <v>5313</v>
      </c>
    </row>
    <row r="1353" spans="1:4" ht="52.2" x14ac:dyDescent="0.4">
      <c r="C1353" t="s">
        <v>35917</v>
      </c>
      <c r="D1353" s="9" t="s">
        <v>35998</v>
      </c>
    </row>
    <row r="1354" spans="1:4" x14ac:dyDescent="0.4">
      <c r="A1354" t="s">
        <v>1852</v>
      </c>
      <c r="B1354" t="s">
        <v>1982</v>
      </c>
      <c r="C1354" t="s">
        <v>1991</v>
      </c>
      <c r="D1354" t="s">
        <v>1992</v>
      </c>
    </row>
    <row r="1355" spans="1:4" x14ac:dyDescent="0.4">
      <c r="A1355" t="s">
        <v>1852</v>
      </c>
      <c r="B1355" t="s">
        <v>1853</v>
      </c>
      <c r="C1355" t="s">
        <v>1856</v>
      </c>
      <c r="D1355" t="s">
        <v>1857</v>
      </c>
    </row>
    <row r="1356" spans="1:4" x14ac:dyDescent="0.4">
      <c r="A1356" t="s">
        <v>941</v>
      </c>
      <c r="B1356" t="s">
        <v>4540</v>
      </c>
      <c r="C1356" t="s">
        <v>1856</v>
      </c>
      <c r="D1356" t="s">
        <v>4554</v>
      </c>
    </row>
    <row r="1357" spans="1:4" x14ac:dyDescent="0.4">
      <c r="A1357" t="s">
        <v>1037</v>
      </c>
      <c r="B1357" t="s">
        <v>1927</v>
      </c>
      <c r="C1357" t="s">
        <v>1856</v>
      </c>
      <c r="D1357" t="s">
        <v>1945</v>
      </c>
    </row>
    <row r="1358" spans="1:4" x14ac:dyDescent="0.4">
      <c r="A1358" t="s">
        <v>1037</v>
      </c>
      <c r="B1358" t="s">
        <v>2442</v>
      </c>
      <c r="C1358" t="s">
        <v>2445</v>
      </c>
      <c r="D1358" t="s">
        <v>2446</v>
      </c>
    </row>
    <row r="1359" spans="1:4" x14ac:dyDescent="0.4">
      <c r="A1359" t="s">
        <v>1852</v>
      </c>
      <c r="B1359" t="s">
        <v>1982</v>
      </c>
      <c r="C1359" t="s">
        <v>1993</v>
      </c>
      <c r="D1359" t="s">
        <v>1994</v>
      </c>
    </row>
    <row r="1360" spans="1:4" x14ac:dyDescent="0.4">
      <c r="A1360" t="s">
        <v>2258</v>
      </c>
      <c r="B1360" t="s">
        <v>2918</v>
      </c>
      <c r="C1360" t="s">
        <v>2933</v>
      </c>
      <c r="D1360" t="s">
        <v>2934</v>
      </c>
    </row>
    <row r="1361" spans="1:4" x14ac:dyDescent="0.4">
      <c r="A1361" t="s">
        <v>748</v>
      </c>
      <c r="B1361" t="s">
        <v>3941</v>
      </c>
      <c r="C1361" t="s">
        <v>3964</v>
      </c>
      <c r="D1361" t="s">
        <v>3965</v>
      </c>
    </row>
    <row r="1362" spans="1:4" x14ac:dyDescent="0.4">
      <c r="A1362" t="s">
        <v>2270</v>
      </c>
      <c r="B1362" t="s">
        <v>3646</v>
      </c>
      <c r="C1362" t="s">
        <v>2871</v>
      </c>
      <c r="D1362" t="s">
        <v>3652</v>
      </c>
    </row>
    <row r="1363" spans="1:4" x14ac:dyDescent="0.4">
      <c r="A1363" t="s">
        <v>748</v>
      </c>
      <c r="B1363" t="s">
        <v>2856</v>
      </c>
      <c r="C1363" t="s">
        <v>2871</v>
      </c>
      <c r="D1363" t="s">
        <v>2872</v>
      </c>
    </row>
    <row r="1364" spans="1:4" x14ac:dyDescent="0.4">
      <c r="A1364" t="s">
        <v>748</v>
      </c>
      <c r="B1364" t="s">
        <v>2856</v>
      </c>
      <c r="C1364" t="s">
        <v>2873</v>
      </c>
      <c r="D1364" t="s">
        <v>2874</v>
      </c>
    </row>
    <row r="1365" spans="1:4" x14ac:dyDescent="0.4">
      <c r="A1365" t="s">
        <v>1159</v>
      </c>
      <c r="B1365" t="s">
        <v>3354</v>
      </c>
      <c r="C1365" t="s">
        <v>2873</v>
      </c>
      <c r="D1365" t="s">
        <v>3364</v>
      </c>
    </row>
    <row r="1366" spans="1:4" x14ac:dyDescent="0.4">
      <c r="A1366" t="s">
        <v>748</v>
      </c>
      <c r="B1366" t="s">
        <v>2856</v>
      </c>
      <c r="C1366" t="s">
        <v>2875</v>
      </c>
      <c r="D1366" t="s">
        <v>2876</v>
      </c>
    </row>
    <row r="1367" spans="1:4" x14ac:dyDescent="0.4">
      <c r="A1367" t="s">
        <v>748</v>
      </c>
      <c r="B1367" t="s">
        <v>3734</v>
      </c>
      <c r="C1367" t="s">
        <v>2875</v>
      </c>
      <c r="D1367" t="s">
        <v>3742</v>
      </c>
    </row>
    <row r="1368" spans="1:4" x14ac:dyDescent="0.4">
      <c r="A1368" t="s">
        <v>658</v>
      </c>
      <c r="B1368" t="s">
        <v>5068</v>
      </c>
      <c r="C1368" t="s">
        <v>5082</v>
      </c>
      <c r="D1368" t="s">
        <v>5083</v>
      </c>
    </row>
    <row r="1369" spans="1:4" x14ac:dyDescent="0.4">
      <c r="A1369" t="s">
        <v>748</v>
      </c>
      <c r="B1369" t="s">
        <v>1532</v>
      </c>
      <c r="C1369" t="s">
        <v>1538</v>
      </c>
      <c r="D1369" t="s">
        <v>1539</v>
      </c>
    </row>
    <row r="1370" spans="1:4" x14ac:dyDescent="0.4">
      <c r="A1370" t="s">
        <v>748</v>
      </c>
      <c r="B1370" t="s">
        <v>3941</v>
      </c>
      <c r="C1370" t="s">
        <v>1538</v>
      </c>
      <c r="D1370" t="s">
        <v>3966</v>
      </c>
    </row>
    <row r="1371" spans="1:4" x14ac:dyDescent="0.4">
      <c r="A1371" t="s">
        <v>748</v>
      </c>
      <c r="B1371" t="s">
        <v>2856</v>
      </c>
      <c r="C1371" t="s">
        <v>2877</v>
      </c>
      <c r="D1371" t="s">
        <v>2878</v>
      </c>
    </row>
    <row r="1372" spans="1:4" x14ac:dyDescent="0.4">
      <c r="A1372" t="s">
        <v>748</v>
      </c>
      <c r="B1372" t="s">
        <v>4276</v>
      </c>
      <c r="C1372" t="s">
        <v>2877</v>
      </c>
      <c r="D1372" t="s">
        <v>4288</v>
      </c>
    </row>
    <row r="1373" spans="1:4" x14ac:dyDescent="0.4">
      <c r="A1373" t="s">
        <v>748</v>
      </c>
      <c r="B1373" t="s">
        <v>4571</v>
      </c>
      <c r="C1373" t="s">
        <v>2877</v>
      </c>
      <c r="D1373" t="s">
        <v>4581</v>
      </c>
    </row>
    <row r="1374" spans="1:4" x14ac:dyDescent="0.4">
      <c r="A1374" t="s">
        <v>2270</v>
      </c>
      <c r="B1374" t="s">
        <v>4794</v>
      </c>
      <c r="C1374" t="s">
        <v>1641</v>
      </c>
      <c r="D1374" t="s">
        <v>4802</v>
      </c>
    </row>
    <row r="1375" spans="1:4" x14ac:dyDescent="0.4">
      <c r="A1375" t="s">
        <v>951</v>
      </c>
      <c r="B1375" t="s">
        <v>1685</v>
      </c>
      <c r="C1375" t="s">
        <v>1641</v>
      </c>
      <c r="D1375" t="s">
        <v>1710</v>
      </c>
    </row>
    <row r="1376" spans="1:4" x14ac:dyDescent="0.4">
      <c r="A1376" t="s">
        <v>951</v>
      </c>
      <c r="B1376" t="s">
        <v>3375</v>
      </c>
      <c r="C1376" t="s">
        <v>1641</v>
      </c>
      <c r="D1376" t="s">
        <v>3382</v>
      </c>
    </row>
    <row r="1377" spans="1:4" x14ac:dyDescent="0.4">
      <c r="A1377" t="s">
        <v>1619</v>
      </c>
      <c r="B1377" t="s">
        <v>1620</v>
      </c>
      <c r="C1377" t="s">
        <v>1641</v>
      </c>
      <c r="D1377" t="s">
        <v>1642</v>
      </c>
    </row>
    <row r="1378" spans="1:4" x14ac:dyDescent="0.4">
      <c r="A1378" t="s">
        <v>941</v>
      </c>
      <c r="B1378" t="s">
        <v>4000</v>
      </c>
      <c r="C1378" t="s">
        <v>4022</v>
      </c>
      <c r="D1378" t="s">
        <v>4023</v>
      </c>
    </row>
    <row r="1379" spans="1:4" x14ac:dyDescent="0.4">
      <c r="A1379" t="s">
        <v>748</v>
      </c>
      <c r="B1379" t="s">
        <v>1111</v>
      </c>
      <c r="C1379" t="s">
        <v>1114</v>
      </c>
      <c r="D1379" t="s">
        <v>1115</v>
      </c>
    </row>
    <row r="1380" spans="1:4" x14ac:dyDescent="0.4">
      <c r="A1380" t="s">
        <v>748</v>
      </c>
      <c r="B1380" t="s">
        <v>1123</v>
      </c>
      <c r="C1380" t="s">
        <v>1114</v>
      </c>
      <c r="D1380" t="s">
        <v>1135</v>
      </c>
    </row>
    <row r="1381" spans="1:4" x14ac:dyDescent="0.4">
      <c r="A1381" t="s">
        <v>748</v>
      </c>
      <c r="B1381" t="s">
        <v>2653</v>
      </c>
      <c r="C1381" t="s">
        <v>1114</v>
      </c>
      <c r="D1381" t="s">
        <v>2656</v>
      </c>
    </row>
    <row r="1382" spans="1:4" x14ac:dyDescent="0.4">
      <c r="A1382" t="s">
        <v>2270</v>
      </c>
      <c r="B1382" t="s">
        <v>3646</v>
      </c>
      <c r="C1382" t="s">
        <v>2006</v>
      </c>
      <c r="D1382" t="s">
        <v>3655</v>
      </c>
    </row>
    <row r="1383" spans="1:4" x14ac:dyDescent="0.4">
      <c r="A1383" t="s">
        <v>1208</v>
      </c>
      <c r="B1383" t="s">
        <v>1997</v>
      </c>
      <c r="C1383" t="s">
        <v>2006</v>
      </c>
      <c r="D1383" t="s">
        <v>2007</v>
      </c>
    </row>
    <row r="1384" spans="1:4" x14ac:dyDescent="0.4">
      <c r="A1384" t="s">
        <v>2270</v>
      </c>
      <c r="B1384" t="s">
        <v>3646</v>
      </c>
      <c r="C1384" t="s">
        <v>3653</v>
      </c>
      <c r="D1384" t="s">
        <v>3654</v>
      </c>
    </row>
    <row r="1385" spans="1:4" x14ac:dyDescent="0.4">
      <c r="A1385" t="s">
        <v>2270</v>
      </c>
      <c r="B1385" t="s">
        <v>4794</v>
      </c>
      <c r="C1385" t="s">
        <v>3653</v>
      </c>
      <c r="D1385" t="s">
        <v>4803</v>
      </c>
    </row>
    <row r="1386" spans="1:4" x14ac:dyDescent="0.4">
      <c r="A1386" t="s">
        <v>748</v>
      </c>
      <c r="B1386" t="s">
        <v>5029</v>
      </c>
      <c r="C1386" t="s">
        <v>3653</v>
      </c>
      <c r="D1386" t="s">
        <v>5033</v>
      </c>
    </row>
    <row r="1387" spans="1:4" x14ac:dyDescent="0.4">
      <c r="A1387" t="s">
        <v>788</v>
      </c>
      <c r="B1387" t="s">
        <v>3542</v>
      </c>
      <c r="C1387" t="s">
        <v>3549</v>
      </c>
      <c r="D1387" t="s">
        <v>3550</v>
      </c>
    </row>
    <row r="1388" spans="1:4" x14ac:dyDescent="0.4">
      <c r="A1388" t="s">
        <v>951</v>
      </c>
      <c r="B1388" t="s">
        <v>3075</v>
      </c>
      <c r="C1388" t="s">
        <v>3082</v>
      </c>
      <c r="D1388" t="s">
        <v>3083</v>
      </c>
    </row>
    <row r="1389" spans="1:4" x14ac:dyDescent="0.4">
      <c r="A1389" t="s">
        <v>941</v>
      </c>
      <c r="B1389" t="s">
        <v>2565</v>
      </c>
      <c r="C1389" t="s">
        <v>2574</v>
      </c>
      <c r="D1389" t="s">
        <v>2575</v>
      </c>
    </row>
    <row r="1390" spans="1:4" x14ac:dyDescent="0.4">
      <c r="A1390" t="s">
        <v>941</v>
      </c>
      <c r="B1390" t="s">
        <v>3107</v>
      </c>
      <c r="C1390" t="s">
        <v>2574</v>
      </c>
      <c r="D1390" t="s">
        <v>3135</v>
      </c>
    </row>
    <row r="1391" spans="1:4" x14ac:dyDescent="0.4">
      <c r="A1391" t="s">
        <v>4897</v>
      </c>
      <c r="B1391" t="s">
        <v>5278</v>
      </c>
      <c r="C1391" t="s">
        <v>2574</v>
      </c>
      <c r="D1391" t="s">
        <v>5314</v>
      </c>
    </row>
    <row r="1392" spans="1:4" x14ac:dyDescent="0.4">
      <c r="A1392" t="s">
        <v>1208</v>
      </c>
      <c r="B1392" t="s">
        <v>3685</v>
      </c>
      <c r="C1392" t="s">
        <v>2668</v>
      </c>
      <c r="D1392" t="s">
        <v>3697</v>
      </c>
    </row>
    <row r="1393" spans="1:4" x14ac:dyDescent="0.4">
      <c r="A1393" t="s">
        <v>1208</v>
      </c>
      <c r="B1393" t="s">
        <v>5016</v>
      </c>
      <c r="C1393" t="s">
        <v>2668</v>
      </c>
      <c r="D1393" t="s">
        <v>5023</v>
      </c>
    </row>
    <row r="1394" spans="1:4" x14ac:dyDescent="0.4">
      <c r="A1394" t="s">
        <v>2065</v>
      </c>
      <c r="B1394" t="s">
        <v>2660</v>
      </c>
      <c r="C1394" t="s">
        <v>2668</v>
      </c>
      <c r="D1394" t="s">
        <v>2669</v>
      </c>
    </row>
    <row r="1395" spans="1:4" x14ac:dyDescent="0.4">
      <c r="A1395" t="s">
        <v>748</v>
      </c>
      <c r="B1395" t="s">
        <v>4571</v>
      </c>
      <c r="C1395" t="s">
        <v>2073</v>
      </c>
      <c r="D1395" t="s">
        <v>4582</v>
      </c>
    </row>
    <row r="1396" spans="1:4" x14ac:dyDescent="0.4">
      <c r="A1396" t="s">
        <v>2065</v>
      </c>
      <c r="B1396" t="s">
        <v>2066</v>
      </c>
      <c r="C1396" t="s">
        <v>2073</v>
      </c>
      <c r="D1396" t="s">
        <v>2074</v>
      </c>
    </row>
    <row r="1397" spans="1:4" x14ac:dyDescent="0.4">
      <c r="A1397" t="s">
        <v>2475</v>
      </c>
      <c r="B1397" t="s">
        <v>4241</v>
      </c>
      <c r="C1397" t="s">
        <v>2073</v>
      </c>
      <c r="D1397" t="s">
        <v>4255</v>
      </c>
    </row>
    <row r="1398" spans="1:4" x14ac:dyDescent="0.4">
      <c r="A1398" s="6" t="s">
        <v>951</v>
      </c>
      <c r="B1398" s="6" t="s">
        <v>952</v>
      </c>
      <c r="C1398" s="6" t="s">
        <v>961</v>
      </c>
      <c r="D1398" s="6" t="s">
        <v>962</v>
      </c>
    </row>
    <row r="1399" spans="1:4" x14ac:dyDescent="0.4">
      <c r="A1399" t="s">
        <v>951</v>
      </c>
      <c r="B1399" t="s">
        <v>1583</v>
      </c>
      <c r="C1399" t="s">
        <v>961</v>
      </c>
      <c r="D1399" t="s">
        <v>1592</v>
      </c>
    </row>
    <row r="1400" spans="1:4" x14ac:dyDescent="0.4">
      <c r="A1400" t="s">
        <v>951</v>
      </c>
      <c r="B1400" t="s">
        <v>3425</v>
      </c>
      <c r="C1400" t="s">
        <v>961</v>
      </c>
      <c r="D1400" t="s">
        <v>3436</v>
      </c>
    </row>
    <row r="1401" spans="1:4" x14ac:dyDescent="0.4">
      <c r="A1401" t="s">
        <v>1222</v>
      </c>
      <c r="B1401" t="s">
        <v>2107</v>
      </c>
      <c r="C1401" t="s">
        <v>961</v>
      </c>
      <c r="D1401" t="s">
        <v>2108</v>
      </c>
    </row>
    <row r="1402" spans="1:4" x14ac:dyDescent="0.4">
      <c r="A1402" t="s">
        <v>1208</v>
      </c>
      <c r="B1402" t="s">
        <v>1321</v>
      </c>
      <c r="C1402" t="s">
        <v>1332</v>
      </c>
      <c r="D1402" t="s">
        <v>1333</v>
      </c>
    </row>
    <row r="1403" spans="1:4" x14ac:dyDescent="0.4">
      <c r="A1403" t="s">
        <v>1208</v>
      </c>
      <c r="B1403" t="s">
        <v>3685</v>
      </c>
      <c r="C1403" t="s">
        <v>1332</v>
      </c>
      <c r="D1403" t="s">
        <v>3698</v>
      </c>
    </row>
    <row r="1404" spans="1:4" x14ac:dyDescent="0.4">
      <c r="A1404" t="s">
        <v>860</v>
      </c>
      <c r="B1404" t="s">
        <v>2321</v>
      </c>
      <c r="C1404" t="s">
        <v>2340</v>
      </c>
      <c r="D1404" t="s">
        <v>2341</v>
      </c>
    </row>
    <row r="1405" spans="1:4" x14ac:dyDescent="0.4">
      <c r="A1405" t="s">
        <v>2258</v>
      </c>
      <c r="B1405" t="s">
        <v>4502</v>
      </c>
      <c r="C1405" t="s">
        <v>2340</v>
      </c>
      <c r="D1405" t="s">
        <v>4506</v>
      </c>
    </row>
    <row r="1406" spans="1:4" x14ac:dyDescent="0.4">
      <c r="A1406" t="s">
        <v>951</v>
      </c>
      <c r="B1406" t="s">
        <v>1583</v>
      </c>
      <c r="C1406" t="s">
        <v>1593</v>
      </c>
      <c r="D1406" t="s">
        <v>1594</v>
      </c>
    </row>
    <row r="1407" spans="1:4" x14ac:dyDescent="0.4">
      <c r="A1407" t="s">
        <v>941</v>
      </c>
      <c r="B1407" t="s">
        <v>4092</v>
      </c>
      <c r="C1407" t="s">
        <v>1593</v>
      </c>
      <c r="D1407" t="s">
        <v>4116</v>
      </c>
    </row>
    <row r="1408" spans="1:4" x14ac:dyDescent="0.4">
      <c r="A1408" t="s">
        <v>1208</v>
      </c>
      <c r="B1408" t="s">
        <v>3685</v>
      </c>
      <c r="C1408" t="s">
        <v>1593</v>
      </c>
      <c r="D1408" t="s">
        <v>3699</v>
      </c>
    </row>
    <row r="1409" spans="1:4" x14ac:dyDescent="0.4">
      <c r="A1409" t="s">
        <v>1852</v>
      </c>
      <c r="B1409" t="s">
        <v>3522</v>
      </c>
      <c r="C1409" t="s">
        <v>3532</v>
      </c>
      <c r="D1409" t="s">
        <v>3533</v>
      </c>
    </row>
    <row r="1410" spans="1:4" x14ac:dyDescent="0.4">
      <c r="A1410" t="s">
        <v>4897</v>
      </c>
      <c r="B1410" t="s">
        <v>5278</v>
      </c>
      <c r="C1410" t="s">
        <v>5315</v>
      </c>
      <c r="D1410" t="s">
        <v>5316</v>
      </c>
    </row>
    <row r="1411" spans="1:4" x14ac:dyDescent="0.4">
      <c r="A1411" t="s">
        <v>1619</v>
      </c>
      <c r="B1411" t="s">
        <v>3453</v>
      </c>
      <c r="C1411" t="s">
        <v>3464</v>
      </c>
      <c r="D1411" t="s">
        <v>3465</v>
      </c>
    </row>
    <row r="1412" spans="1:4" x14ac:dyDescent="0.4">
      <c r="A1412" t="s">
        <v>1785</v>
      </c>
      <c r="B1412" t="s">
        <v>4597</v>
      </c>
      <c r="C1412" t="s">
        <v>4621</v>
      </c>
      <c r="D1412" t="s">
        <v>4622</v>
      </c>
    </row>
    <row r="1413" spans="1:4" x14ac:dyDescent="0.4">
      <c r="A1413" t="s">
        <v>1208</v>
      </c>
      <c r="B1413" t="s">
        <v>5259</v>
      </c>
      <c r="C1413" t="s">
        <v>2511</v>
      </c>
      <c r="D1413" t="s">
        <v>5264</v>
      </c>
    </row>
    <row r="1414" spans="1:4" x14ac:dyDescent="0.4">
      <c r="A1414" t="s">
        <v>2475</v>
      </c>
      <c r="B1414" t="s">
        <v>2493</v>
      </c>
      <c r="C1414" t="s">
        <v>2511</v>
      </c>
      <c r="D1414" t="s">
        <v>2512</v>
      </c>
    </row>
    <row r="1415" spans="1:4" x14ac:dyDescent="0.4">
      <c r="A1415" t="s">
        <v>860</v>
      </c>
      <c r="B1415" t="s">
        <v>3394</v>
      </c>
      <c r="C1415" t="s">
        <v>3383</v>
      </c>
      <c r="D1415" t="s">
        <v>3404</v>
      </c>
    </row>
    <row r="1416" spans="1:4" x14ac:dyDescent="0.4">
      <c r="A1416" t="s">
        <v>951</v>
      </c>
      <c r="B1416" t="s">
        <v>3375</v>
      </c>
      <c r="C1416" t="s">
        <v>3383</v>
      </c>
      <c r="D1416" t="s">
        <v>3384</v>
      </c>
    </row>
    <row r="1417" spans="1:4" x14ac:dyDescent="0.4">
      <c r="A1417" t="s">
        <v>2475</v>
      </c>
      <c r="B1417" t="s">
        <v>2493</v>
      </c>
      <c r="C1417" t="s">
        <v>2513</v>
      </c>
      <c r="D1417" t="s">
        <v>2514</v>
      </c>
    </row>
    <row r="1418" spans="1:4" x14ac:dyDescent="0.4">
      <c r="A1418" t="s">
        <v>941</v>
      </c>
      <c r="B1418" t="s">
        <v>4466</v>
      </c>
      <c r="C1418" t="s">
        <v>4481</v>
      </c>
      <c r="D1418" t="s">
        <v>4482</v>
      </c>
    </row>
    <row r="1419" spans="1:4" x14ac:dyDescent="0.4">
      <c r="A1419" t="s">
        <v>2270</v>
      </c>
      <c r="B1419" t="s">
        <v>3646</v>
      </c>
      <c r="C1419" t="s">
        <v>1380</v>
      </c>
      <c r="D1419" t="s">
        <v>3656</v>
      </c>
    </row>
    <row r="1420" spans="1:4" x14ac:dyDescent="0.4">
      <c r="A1420" t="s">
        <v>951</v>
      </c>
      <c r="B1420" t="s">
        <v>1348</v>
      </c>
      <c r="C1420" t="s">
        <v>1380</v>
      </c>
      <c r="D1420" t="s">
        <v>1381</v>
      </c>
    </row>
    <row r="1421" spans="1:4" x14ac:dyDescent="0.4">
      <c r="A1421" t="s">
        <v>951</v>
      </c>
      <c r="B1421" t="s">
        <v>1583</v>
      </c>
      <c r="C1421" t="s">
        <v>1380</v>
      </c>
      <c r="D1421" t="s">
        <v>1595</v>
      </c>
    </row>
    <row r="1422" spans="1:4" x14ac:dyDescent="0.4">
      <c r="A1422" t="s">
        <v>951</v>
      </c>
      <c r="B1422" t="s">
        <v>3425</v>
      </c>
      <c r="C1422" t="s">
        <v>1380</v>
      </c>
      <c r="D1422" t="s">
        <v>3437</v>
      </c>
    </row>
    <row r="1423" spans="1:4" x14ac:dyDescent="0.4">
      <c r="A1423" t="s">
        <v>5175</v>
      </c>
      <c r="B1423" t="s">
        <v>5176</v>
      </c>
      <c r="C1423" t="s">
        <v>1380</v>
      </c>
      <c r="D1423" t="s">
        <v>5183</v>
      </c>
    </row>
    <row r="1424" spans="1:4" x14ac:dyDescent="0.4">
      <c r="A1424" t="s">
        <v>1852</v>
      </c>
      <c r="B1424" t="s">
        <v>3595</v>
      </c>
      <c r="C1424" t="s">
        <v>1380</v>
      </c>
      <c r="D1424" t="s">
        <v>3602</v>
      </c>
    </row>
    <row r="1425" spans="1:4" x14ac:dyDescent="0.4">
      <c r="A1425" t="s">
        <v>1208</v>
      </c>
      <c r="B1425" t="s">
        <v>5016</v>
      </c>
      <c r="C1425" t="s">
        <v>5024</v>
      </c>
      <c r="D1425" t="s">
        <v>5025</v>
      </c>
    </row>
    <row r="1426" spans="1:4" x14ac:dyDescent="0.4">
      <c r="A1426" t="s">
        <v>951</v>
      </c>
      <c r="B1426" t="s">
        <v>3075</v>
      </c>
      <c r="C1426" t="s">
        <v>3084</v>
      </c>
      <c r="D1426" t="s">
        <v>3085</v>
      </c>
    </row>
    <row r="1427" spans="1:4" x14ac:dyDescent="0.4">
      <c r="A1427" t="s">
        <v>941</v>
      </c>
      <c r="B1427" t="s">
        <v>4466</v>
      </c>
      <c r="C1427" t="s">
        <v>4483</v>
      </c>
      <c r="D1427" t="s">
        <v>4484</v>
      </c>
    </row>
    <row r="1428" spans="1:4" x14ac:dyDescent="0.4">
      <c r="A1428" t="s">
        <v>1785</v>
      </c>
      <c r="B1428" t="s">
        <v>4633</v>
      </c>
      <c r="C1428" t="s">
        <v>2203</v>
      </c>
      <c r="D1428" t="s">
        <v>4644</v>
      </c>
    </row>
    <row r="1429" spans="1:4" x14ac:dyDescent="0.4">
      <c r="A1429" t="s">
        <v>2174</v>
      </c>
      <c r="B1429" t="s">
        <v>2175</v>
      </c>
      <c r="C1429" t="s">
        <v>2203</v>
      </c>
      <c r="D1429" t="s">
        <v>2204</v>
      </c>
    </row>
    <row r="1430" spans="1:4" x14ac:dyDescent="0.4">
      <c r="A1430" t="s">
        <v>1222</v>
      </c>
      <c r="B1430" t="s">
        <v>3558</v>
      </c>
      <c r="C1430" t="s">
        <v>2203</v>
      </c>
      <c r="D1430" t="s">
        <v>3575</v>
      </c>
    </row>
    <row r="1431" spans="1:4" x14ac:dyDescent="0.4">
      <c r="A1431" t="s">
        <v>941</v>
      </c>
      <c r="B1431" t="s">
        <v>2125</v>
      </c>
      <c r="C1431" t="s">
        <v>2130</v>
      </c>
      <c r="D1431" t="s">
        <v>2131</v>
      </c>
    </row>
    <row r="1432" spans="1:4" x14ac:dyDescent="0.4">
      <c r="A1432" t="s">
        <v>1222</v>
      </c>
      <c r="B1432" t="s">
        <v>3558</v>
      </c>
      <c r="C1432" t="s">
        <v>2483</v>
      </c>
      <c r="D1432" t="s">
        <v>3576</v>
      </c>
    </row>
    <row r="1433" spans="1:4" x14ac:dyDescent="0.4">
      <c r="A1433" t="s">
        <v>2475</v>
      </c>
      <c r="B1433" t="s">
        <v>2476</v>
      </c>
      <c r="C1433" t="s">
        <v>2483</v>
      </c>
      <c r="D1433" t="s">
        <v>2484</v>
      </c>
    </row>
    <row r="1434" spans="1:4" x14ac:dyDescent="0.4">
      <c r="A1434" t="s">
        <v>2475</v>
      </c>
      <c r="B1434" t="s">
        <v>2493</v>
      </c>
      <c r="C1434" t="s">
        <v>2483</v>
      </c>
      <c r="D1434" t="s">
        <v>2515</v>
      </c>
    </row>
    <row r="1435" spans="1:4" x14ac:dyDescent="0.4">
      <c r="A1435" t="s">
        <v>860</v>
      </c>
      <c r="B1435" t="s">
        <v>2321</v>
      </c>
      <c r="C1435" t="s">
        <v>2342</v>
      </c>
      <c r="D1435" t="s">
        <v>2343</v>
      </c>
    </row>
    <row r="1436" spans="1:4" x14ac:dyDescent="0.4">
      <c r="A1436" t="s">
        <v>2270</v>
      </c>
      <c r="B1436" t="s">
        <v>4186</v>
      </c>
      <c r="C1436" t="s">
        <v>2342</v>
      </c>
      <c r="D1436" t="s">
        <v>4189</v>
      </c>
    </row>
    <row r="1437" spans="1:4" x14ac:dyDescent="0.4">
      <c r="A1437" t="s">
        <v>941</v>
      </c>
      <c r="B1437" t="s">
        <v>3839</v>
      </c>
      <c r="C1437" t="s">
        <v>2342</v>
      </c>
      <c r="D1437" t="s">
        <v>3845</v>
      </c>
    </row>
    <row r="1438" spans="1:4" x14ac:dyDescent="0.4">
      <c r="A1438" t="s">
        <v>1208</v>
      </c>
      <c r="B1438" t="s">
        <v>5270</v>
      </c>
      <c r="C1438" t="s">
        <v>2342</v>
      </c>
      <c r="D1438" t="s">
        <v>5274</v>
      </c>
    </row>
    <row r="1439" spans="1:4" x14ac:dyDescent="0.4">
      <c r="A1439" t="s">
        <v>860</v>
      </c>
      <c r="B1439" t="s">
        <v>3394</v>
      </c>
      <c r="C1439" t="s">
        <v>3405</v>
      </c>
      <c r="D1439" t="s">
        <v>3406</v>
      </c>
    </row>
    <row r="1440" spans="1:4" x14ac:dyDescent="0.4">
      <c r="A1440" t="s">
        <v>2270</v>
      </c>
      <c r="B1440" t="s">
        <v>4065</v>
      </c>
      <c r="C1440" t="s">
        <v>1193</v>
      </c>
      <c r="D1440" t="s">
        <v>4072</v>
      </c>
    </row>
    <row r="1441" spans="1:4" x14ac:dyDescent="0.4">
      <c r="A1441" t="s">
        <v>748</v>
      </c>
      <c r="B1441" t="s">
        <v>1258</v>
      </c>
      <c r="C1441" t="s">
        <v>1193</v>
      </c>
      <c r="D1441" t="s">
        <v>1271</v>
      </c>
    </row>
    <row r="1442" spans="1:4" x14ac:dyDescent="0.4">
      <c r="A1442" t="s">
        <v>748</v>
      </c>
      <c r="B1442" t="s">
        <v>4276</v>
      </c>
      <c r="C1442" t="s">
        <v>1193</v>
      </c>
      <c r="D1442" t="s">
        <v>4289</v>
      </c>
    </row>
    <row r="1443" spans="1:4" x14ac:dyDescent="0.4">
      <c r="A1443" t="s">
        <v>658</v>
      </c>
      <c r="B1443" t="s">
        <v>1176</v>
      </c>
      <c r="C1443" t="s">
        <v>1193</v>
      </c>
      <c r="D1443" t="s">
        <v>1194</v>
      </c>
    </row>
    <row r="1444" spans="1:4" x14ac:dyDescent="0.4">
      <c r="A1444" t="s">
        <v>1852</v>
      </c>
      <c r="B1444" t="s">
        <v>2807</v>
      </c>
      <c r="C1444" t="s">
        <v>816</v>
      </c>
      <c r="D1444" t="s">
        <v>2811</v>
      </c>
    </row>
    <row r="1445" spans="1:4" x14ac:dyDescent="0.4">
      <c r="A1445" t="s">
        <v>788</v>
      </c>
      <c r="B1445" t="s">
        <v>789</v>
      </c>
      <c r="C1445" t="s">
        <v>816</v>
      </c>
      <c r="D1445" t="s">
        <v>817</v>
      </c>
    </row>
    <row r="1446" spans="1:4" x14ac:dyDescent="0.4">
      <c r="A1446" t="s">
        <v>2065</v>
      </c>
      <c r="B1446" t="s">
        <v>5037</v>
      </c>
      <c r="C1446" t="s">
        <v>5052</v>
      </c>
      <c r="D1446" t="s">
        <v>5053</v>
      </c>
    </row>
    <row r="1447" spans="1:4" ht="34.799999999999997" x14ac:dyDescent="0.4">
      <c r="A1447" t="s">
        <v>941</v>
      </c>
      <c r="C1447" t="s">
        <v>35971</v>
      </c>
      <c r="D1447" s="9" t="s">
        <v>35973</v>
      </c>
    </row>
    <row r="1448" spans="1:4" x14ac:dyDescent="0.4">
      <c r="A1448" t="s">
        <v>860</v>
      </c>
      <c r="B1448" t="s">
        <v>861</v>
      </c>
      <c r="C1448" t="s">
        <v>894</v>
      </c>
      <c r="D1448" t="s">
        <v>895</v>
      </c>
    </row>
    <row r="1449" spans="1:4" x14ac:dyDescent="0.4">
      <c r="A1449" t="s">
        <v>951</v>
      </c>
      <c r="B1449" t="s">
        <v>2689</v>
      </c>
      <c r="C1449" t="s">
        <v>894</v>
      </c>
      <c r="D1449" t="s">
        <v>2710</v>
      </c>
    </row>
    <row r="1450" spans="1:4" x14ac:dyDescent="0.4">
      <c r="A1450" t="s">
        <v>1208</v>
      </c>
      <c r="B1450" t="s">
        <v>2236</v>
      </c>
      <c r="C1450" t="s">
        <v>894</v>
      </c>
      <c r="D1450" t="s">
        <v>2245</v>
      </c>
    </row>
    <row r="1451" spans="1:4" x14ac:dyDescent="0.4">
      <c r="A1451" t="s">
        <v>658</v>
      </c>
      <c r="B1451" t="s">
        <v>5068</v>
      </c>
      <c r="C1451" t="s">
        <v>5084</v>
      </c>
      <c r="D1451" t="s">
        <v>5085</v>
      </c>
    </row>
    <row r="1452" spans="1:4" ht="34.799999999999997" x14ac:dyDescent="0.4">
      <c r="A1452" t="s">
        <v>860</v>
      </c>
      <c r="B1452" t="s">
        <v>5396</v>
      </c>
      <c r="C1452" t="s">
        <v>8474</v>
      </c>
      <c r="D1452" s="9" t="s">
        <v>8475</v>
      </c>
    </row>
    <row r="1453" spans="1:4" x14ac:dyDescent="0.4">
      <c r="A1453" t="s">
        <v>2475</v>
      </c>
      <c r="B1453" t="s">
        <v>4706</v>
      </c>
      <c r="C1453" t="s">
        <v>4719</v>
      </c>
      <c r="D1453" t="s">
        <v>4720</v>
      </c>
    </row>
    <row r="1454" spans="1:4" x14ac:dyDescent="0.4">
      <c r="A1454" t="s">
        <v>748</v>
      </c>
      <c r="B1454" t="s">
        <v>2856</v>
      </c>
      <c r="C1454" t="s">
        <v>2879</v>
      </c>
      <c r="D1454" t="s">
        <v>2880</v>
      </c>
    </row>
    <row r="1455" spans="1:4" x14ac:dyDescent="0.4">
      <c r="A1455" t="s">
        <v>941</v>
      </c>
      <c r="B1455" t="s">
        <v>2728</v>
      </c>
      <c r="C1455" t="s">
        <v>2747</v>
      </c>
      <c r="D1455" t="s">
        <v>2748</v>
      </c>
    </row>
    <row r="1456" spans="1:4" x14ac:dyDescent="0.4">
      <c r="A1456" t="s">
        <v>941</v>
      </c>
      <c r="B1456" t="s">
        <v>3107</v>
      </c>
      <c r="C1456" t="s">
        <v>2747</v>
      </c>
      <c r="D1456" t="s">
        <v>3136</v>
      </c>
    </row>
    <row r="1457" spans="1:4" x14ac:dyDescent="0.4">
      <c r="A1457" t="s">
        <v>941</v>
      </c>
      <c r="B1457" t="s">
        <v>2728</v>
      </c>
      <c r="C1457" t="s">
        <v>2749</v>
      </c>
      <c r="D1457" t="s">
        <v>2750</v>
      </c>
    </row>
    <row r="1458" spans="1:4" x14ac:dyDescent="0.4">
      <c r="A1458" t="s">
        <v>4897</v>
      </c>
      <c r="B1458" t="s">
        <v>5278</v>
      </c>
      <c r="C1458" t="s">
        <v>5317</v>
      </c>
      <c r="D1458" t="s">
        <v>5318</v>
      </c>
    </row>
    <row r="1459" spans="1:4" x14ac:dyDescent="0.4">
      <c r="A1459" t="s">
        <v>658</v>
      </c>
      <c r="B1459" t="s">
        <v>2112</v>
      </c>
      <c r="C1459" t="s">
        <v>2118</v>
      </c>
      <c r="D1459" t="s">
        <v>2119</v>
      </c>
    </row>
    <row r="1460" spans="1:4" x14ac:dyDescent="0.4">
      <c r="A1460" t="s">
        <v>941</v>
      </c>
      <c r="B1460" t="s">
        <v>2393</v>
      </c>
      <c r="C1460" t="s">
        <v>2403</v>
      </c>
      <c r="D1460" t="s">
        <v>2404</v>
      </c>
    </row>
    <row r="1461" spans="1:4" x14ac:dyDescent="0.4">
      <c r="A1461" t="s">
        <v>941</v>
      </c>
      <c r="B1461" t="s">
        <v>2565</v>
      </c>
      <c r="C1461" t="s">
        <v>2576</v>
      </c>
      <c r="D1461" t="s">
        <v>2577</v>
      </c>
    </row>
    <row r="1462" spans="1:4" x14ac:dyDescent="0.4">
      <c r="A1462" t="s">
        <v>2065</v>
      </c>
      <c r="B1462" t="s">
        <v>2066</v>
      </c>
      <c r="C1462" t="s">
        <v>2075</v>
      </c>
      <c r="D1462" t="s">
        <v>2076</v>
      </c>
    </row>
    <row r="1463" spans="1:4" x14ac:dyDescent="0.4">
      <c r="A1463" t="s">
        <v>1852</v>
      </c>
      <c r="B1463" t="s">
        <v>3522</v>
      </c>
      <c r="C1463" t="s">
        <v>3534</v>
      </c>
      <c r="D1463" t="s">
        <v>3535</v>
      </c>
    </row>
    <row r="1464" spans="1:4" x14ac:dyDescent="0.4">
      <c r="A1464" t="s">
        <v>4897</v>
      </c>
      <c r="B1464" t="s">
        <v>4898</v>
      </c>
      <c r="C1464" t="s">
        <v>3534</v>
      </c>
      <c r="D1464" t="s">
        <v>4909</v>
      </c>
    </row>
    <row r="1465" spans="1:4" x14ac:dyDescent="0.4">
      <c r="A1465" t="s">
        <v>748</v>
      </c>
      <c r="B1465" t="s">
        <v>1408</v>
      </c>
      <c r="C1465" t="s">
        <v>1415</v>
      </c>
      <c r="D1465" t="s">
        <v>1416</v>
      </c>
    </row>
    <row r="1466" spans="1:4" x14ac:dyDescent="0.4">
      <c r="A1466" t="s">
        <v>748</v>
      </c>
      <c r="B1466" t="s">
        <v>2856</v>
      </c>
      <c r="C1466" t="s">
        <v>1415</v>
      </c>
      <c r="D1466" t="s">
        <v>2881</v>
      </c>
    </row>
    <row r="1467" spans="1:4" x14ac:dyDescent="0.4">
      <c r="A1467" t="s">
        <v>748</v>
      </c>
      <c r="B1467" t="s">
        <v>4571</v>
      </c>
      <c r="C1467" t="s">
        <v>1415</v>
      </c>
      <c r="D1467" t="s">
        <v>4583</v>
      </c>
    </row>
    <row r="1468" spans="1:4" x14ac:dyDescent="0.4">
      <c r="A1468" t="s">
        <v>941</v>
      </c>
      <c r="B1468" t="s">
        <v>2728</v>
      </c>
      <c r="C1468" t="s">
        <v>2751</v>
      </c>
      <c r="D1468" t="s">
        <v>2752</v>
      </c>
    </row>
    <row r="1469" spans="1:4" x14ac:dyDescent="0.4">
      <c r="A1469" t="s">
        <v>941</v>
      </c>
      <c r="B1469" t="s">
        <v>4000</v>
      </c>
      <c r="C1469" t="s">
        <v>2751</v>
      </c>
      <c r="D1469" t="s">
        <v>4024</v>
      </c>
    </row>
    <row r="1470" spans="1:4" x14ac:dyDescent="0.4">
      <c r="A1470" t="s">
        <v>951</v>
      </c>
      <c r="B1470" t="s">
        <v>1744</v>
      </c>
      <c r="C1470" t="s">
        <v>1764</v>
      </c>
      <c r="D1470" t="s">
        <v>1765</v>
      </c>
    </row>
    <row r="1471" spans="1:4" x14ac:dyDescent="0.4">
      <c r="A1471" t="s">
        <v>748</v>
      </c>
      <c r="B1471" t="s">
        <v>3941</v>
      </c>
      <c r="C1471" t="s">
        <v>1475</v>
      </c>
      <c r="D1471" t="s">
        <v>3967</v>
      </c>
    </row>
    <row r="1472" spans="1:4" x14ac:dyDescent="0.4">
      <c r="A1472" t="s">
        <v>1208</v>
      </c>
      <c r="B1472" t="s">
        <v>1472</v>
      </c>
      <c r="C1472" t="s">
        <v>1475</v>
      </c>
      <c r="D1472" t="s">
        <v>1476</v>
      </c>
    </row>
    <row r="1473" spans="1:4" x14ac:dyDescent="0.4">
      <c r="A1473" t="s">
        <v>1061</v>
      </c>
      <c r="B1473" t="s">
        <v>5063</v>
      </c>
      <c r="C1473" t="s">
        <v>1475</v>
      </c>
      <c r="D1473" t="s">
        <v>5065</v>
      </c>
    </row>
    <row r="1474" spans="1:4" x14ac:dyDescent="0.4">
      <c r="A1474" t="s">
        <v>1222</v>
      </c>
      <c r="B1474" t="s">
        <v>2277</v>
      </c>
      <c r="C1474" t="s">
        <v>1475</v>
      </c>
      <c r="D1474" t="s">
        <v>2290</v>
      </c>
    </row>
    <row r="1475" spans="1:4" x14ac:dyDescent="0.4">
      <c r="A1475" t="s">
        <v>1037</v>
      </c>
      <c r="B1475" t="s">
        <v>1821</v>
      </c>
      <c r="C1475" t="s">
        <v>1827</v>
      </c>
      <c r="D1475" t="s">
        <v>1828</v>
      </c>
    </row>
    <row r="1476" spans="1:4" x14ac:dyDescent="0.4">
      <c r="A1476" t="s">
        <v>748</v>
      </c>
      <c r="B1476" t="s">
        <v>1408</v>
      </c>
      <c r="C1476" t="s">
        <v>1417</v>
      </c>
      <c r="D1476" t="s">
        <v>1418</v>
      </c>
    </row>
    <row r="1477" spans="1:4" x14ac:dyDescent="0.4">
      <c r="A1477" t="s">
        <v>748</v>
      </c>
      <c r="B1477" t="s">
        <v>2856</v>
      </c>
      <c r="C1477" t="s">
        <v>1417</v>
      </c>
      <c r="D1477" t="s">
        <v>2882</v>
      </c>
    </row>
    <row r="1478" spans="1:4" x14ac:dyDescent="0.4">
      <c r="A1478" t="s">
        <v>748</v>
      </c>
      <c r="B1478" t="s">
        <v>3734</v>
      </c>
      <c r="C1478" t="s">
        <v>1417</v>
      </c>
      <c r="D1478" t="s">
        <v>3743</v>
      </c>
    </row>
    <row r="1479" spans="1:4" x14ac:dyDescent="0.4">
      <c r="A1479" t="s">
        <v>748</v>
      </c>
      <c r="B1479" t="s">
        <v>3756</v>
      </c>
      <c r="C1479" t="s">
        <v>1417</v>
      </c>
      <c r="D1479" t="s">
        <v>3758</v>
      </c>
    </row>
    <row r="1480" spans="1:4" x14ac:dyDescent="0.4">
      <c r="A1480" t="s">
        <v>748</v>
      </c>
      <c r="B1480" t="s">
        <v>4276</v>
      </c>
      <c r="C1480" t="s">
        <v>1417</v>
      </c>
      <c r="D1480" t="s">
        <v>4290</v>
      </c>
    </row>
    <row r="1481" spans="1:4" x14ac:dyDescent="0.4">
      <c r="A1481" t="s">
        <v>1061</v>
      </c>
      <c r="B1481" t="s">
        <v>3856</v>
      </c>
      <c r="C1481" t="s">
        <v>3870</v>
      </c>
      <c r="D1481" t="s">
        <v>3871</v>
      </c>
    </row>
    <row r="1482" spans="1:4" x14ac:dyDescent="0.4">
      <c r="A1482" t="s">
        <v>1037</v>
      </c>
      <c r="B1482" t="s">
        <v>4201</v>
      </c>
      <c r="C1482" t="s">
        <v>4214</v>
      </c>
      <c r="D1482" t="s">
        <v>4215</v>
      </c>
    </row>
    <row r="1483" spans="1:4" x14ac:dyDescent="0.4">
      <c r="A1483" t="s">
        <v>951</v>
      </c>
      <c r="B1483" t="s">
        <v>1685</v>
      </c>
      <c r="C1483" t="s">
        <v>1711</v>
      </c>
      <c r="D1483" t="s">
        <v>1712</v>
      </c>
    </row>
    <row r="1484" spans="1:4" x14ac:dyDescent="0.4">
      <c r="A1484" t="s">
        <v>951</v>
      </c>
      <c r="B1484" t="s">
        <v>2689</v>
      </c>
      <c r="C1484" t="s">
        <v>1711</v>
      </c>
      <c r="D1484" t="s">
        <v>2711</v>
      </c>
    </row>
    <row r="1485" spans="1:4" x14ac:dyDescent="0.4">
      <c r="A1485" t="s">
        <v>1208</v>
      </c>
      <c r="B1485" t="s">
        <v>1997</v>
      </c>
      <c r="C1485" t="s">
        <v>1711</v>
      </c>
      <c r="D1485" t="s">
        <v>2008</v>
      </c>
    </row>
    <row r="1486" spans="1:4" x14ac:dyDescent="0.4">
      <c r="A1486" t="s">
        <v>1208</v>
      </c>
      <c r="B1486" t="s">
        <v>2236</v>
      </c>
      <c r="C1486" t="s">
        <v>1711</v>
      </c>
      <c r="D1486" t="s">
        <v>2246</v>
      </c>
    </row>
    <row r="1487" spans="1:4" x14ac:dyDescent="0.4">
      <c r="A1487" t="s">
        <v>1208</v>
      </c>
      <c r="B1487" t="s">
        <v>3685</v>
      </c>
      <c r="C1487" t="s">
        <v>1711</v>
      </c>
      <c r="D1487" t="s">
        <v>3700</v>
      </c>
    </row>
    <row r="1488" spans="1:4" x14ac:dyDescent="0.4">
      <c r="A1488" t="s">
        <v>941</v>
      </c>
      <c r="B1488" t="s">
        <v>4540</v>
      </c>
      <c r="C1488" t="s">
        <v>4555</v>
      </c>
      <c r="D1488" t="s">
        <v>4556</v>
      </c>
    </row>
    <row r="1489" spans="1:4" x14ac:dyDescent="0.4">
      <c r="A1489" t="s">
        <v>2027</v>
      </c>
      <c r="B1489" t="s">
        <v>4827</v>
      </c>
      <c r="C1489" t="s">
        <v>4555</v>
      </c>
      <c r="D1489" t="s">
        <v>4848</v>
      </c>
    </row>
    <row r="1490" spans="1:4" x14ac:dyDescent="0.4">
      <c r="A1490" t="s">
        <v>941</v>
      </c>
      <c r="B1490" t="s">
        <v>4466</v>
      </c>
      <c r="C1490" t="s">
        <v>4485</v>
      </c>
      <c r="D1490" t="s">
        <v>4486</v>
      </c>
    </row>
    <row r="1491" spans="1:4" x14ac:dyDescent="0.4">
      <c r="A1491" t="s">
        <v>860</v>
      </c>
      <c r="B1491" t="s">
        <v>3608</v>
      </c>
      <c r="C1491" t="s">
        <v>3617</v>
      </c>
      <c r="D1491" t="s">
        <v>3618</v>
      </c>
    </row>
    <row r="1492" spans="1:4" x14ac:dyDescent="0.4">
      <c r="A1492" t="s">
        <v>1785</v>
      </c>
      <c r="B1492" t="s">
        <v>1964</v>
      </c>
      <c r="C1492" t="s">
        <v>1971</v>
      </c>
      <c r="D1492" t="s">
        <v>1972</v>
      </c>
    </row>
    <row r="1493" spans="1:4" x14ac:dyDescent="0.4">
      <c r="A1493" t="s">
        <v>2820</v>
      </c>
      <c r="B1493" t="s">
        <v>4867</v>
      </c>
      <c r="C1493" t="s">
        <v>1971</v>
      </c>
      <c r="D1493" t="s">
        <v>4871</v>
      </c>
    </row>
    <row r="1494" spans="1:4" x14ac:dyDescent="0.4">
      <c r="A1494" t="s">
        <v>2901</v>
      </c>
      <c r="B1494" t="s">
        <v>5101</v>
      </c>
      <c r="C1494" t="s">
        <v>1971</v>
      </c>
      <c r="D1494" t="s">
        <v>5105</v>
      </c>
    </row>
    <row r="1495" spans="1:4" x14ac:dyDescent="0.4">
      <c r="A1495" t="s">
        <v>941</v>
      </c>
      <c r="B1495" t="s">
        <v>4466</v>
      </c>
      <c r="C1495" t="s">
        <v>4487</v>
      </c>
      <c r="D1495" t="s">
        <v>4488</v>
      </c>
    </row>
    <row r="1496" spans="1:4" x14ac:dyDescent="0.4">
      <c r="A1496" t="s">
        <v>1222</v>
      </c>
      <c r="B1496" t="s">
        <v>3214</v>
      </c>
      <c r="C1496" t="s">
        <v>3219</v>
      </c>
      <c r="D1496" t="s">
        <v>3220</v>
      </c>
    </row>
    <row r="1497" spans="1:4" x14ac:dyDescent="0.4">
      <c r="A1497" t="s">
        <v>4402</v>
      </c>
      <c r="B1497" t="s">
        <v>4403</v>
      </c>
      <c r="C1497" t="s">
        <v>4427</v>
      </c>
      <c r="D1497" t="s">
        <v>4428</v>
      </c>
    </row>
    <row r="1498" spans="1:4" x14ac:dyDescent="0.4">
      <c r="A1498" t="s">
        <v>1923</v>
      </c>
      <c r="B1498" t="s">
        <v>2312</v>
      </c>
      <c r="C1498" t="s">
        <v>2318</v>
      </c>
      <c r="D1498" t="s">
        <v>2319</v>
      </c>
    </row>
    <row r="1499" spans="1:4" x14ac:dyDescent="0.4">
      <c r="A1499" t="s">
        <v>1923</v>
      </c>
      <c r="B1499" t="s">
        <v>2461</v>
      </c>
      <c r="C1499" t="s">
        <v>2318</v>
      </c>
      <c r="D1499" t="s">
        <v>2470</v>
      </c>
    </row>
    <row r="1500" spans="1:4" x14ac:dyDescent="0.4">
      <c r="A1500" t="s">
        <v>748</v>
      </c>
      <c r="B1500" t="s">
        <v>1111</v>
      </c>
      <c r="C1500" t="s">
        <v>1116</v>
      </c>
      <c r="D1500" t="s">
        <v>1117</v>
      </c>
    </row>
    <row r="1501" spans="1:4" x14ac:dyDescent="0.4">
      <c r="A1501" t="s">
        <v>1061</v>
      </c>
      <c r="B1501" t="s">
        <v>4951</v>
      </c>
      <c r="C1501" t="s">
        <v>4968</v>
      </c>
      <c r="D1501" t="s">
        <v>4969</v>
      </c>
    </row>
    <row r="1502" spans="1:4" x14ac:dyDescent="0.4">
      <c r="A1502" t="s">
        <v>658</v>
      </c>
      <c r="B1502" t="s">
        <v>659</v>
      </c>
      <c r="C1502" t="s">
        <v>684</v>
      </c>
      <c r="D1502" t="s">
        <v>685</v>
      </c>
    </row>
    <row r="1503" spans="1:4" x14ac:dyDescent="0.4">
      <c r="A1503" t="s">
        <v>860</v>
      </c>
      <c r="B1503" t="s">
        <v>1562</v>
      </c>
      <c r="C1503" t="s">
        <v>1573</v>
      </c>
      <c r="D1503" t="s">
        <v>1574</v>
      </c>
    </row>
    <row r="1504" spans="1:4" x14ac:dyDescent="0.4">
      <c r="A1504" t="s">
        <v>1061</v>
      </c>
      <c r="B1504" t="s">
        <v>1679</v>
      </c>
      <c r="C1504" t="s">
        <v>1682</v>
      </c>
      <c r="D1504" t="s">
        <v>1683</v>
      </c>
    </row>
    <row r="1505" spans="1:4" x14ac:dyDescent="0.4">
      <c r="A1505" t="s">
        <v>1061</v>
      </c>
      <c r="B1505" t="s">
        <v>5248</v>
      </c>
      <c r="C1505" t="s">
        <v>5256</v>
      </c>
      <c r="D1505" t="s">
        <v>5257</v>
      </c>
    </row>
    <row r="1506" spans="1:4" x14ac:dyDescent="0.4">
      <c r="A1506" t="s">
        <v>941</v>
      </c>
      <c r="B1506" t="s">
        <v>3107</v>
      </c>
      <c r="C1506" t="s">
        <v>3137</v>
      </c>
      <c r="D1506" t="s">
        <v>3138</v>
      </c>
    </row>
    <row r="1507" spans="1:4" x14ac:dyDescent="0.4">
      <c r="A1507" t="s">
        <v>1222</v>
      </c>
      <c r="B1507" t="s">
        <v>2529</v>
      </c>
      <c r="C1507" t="s">
        <v>2550</v>
      </c>
      <c r="D1507" t="s">
        <v>2551</v>
      </c>
    </row>
    <row r="1508" spans="1:4" x14ac:dyDescent="0.4">
      <c r="A1508" t="s">
        <v>4897</v>
      </c>
      <c r="B1508" t="s">
        <v>5278</v>
      </c>
      <c r="C1508" t="s">
        <v>5319</v>
      </c>
      <c r="D1508" t="s">
        <v>5320</v>
      </c>
    </row>
    <row r="1509" spans="1:4" x14ac:dyDescent="0.4">
      <c r="A1509" t="s">
        <v>1208</v>
      </c>
      <c r="B1509" t="s">
        <v>1472</v>
      </c>
      <c r="C1509" t="s">
        <v>1477</v>
      </c>
      <c r="D1509" t="s">
        <v>1478</v>
      </c>
    </row>
    <row r="1510" spans="1:4" x14ac:dyDescent="0.4">
      <c r="A1510" t="s">
        <v>860</v>
      </c>
      <c r="B1510" t="s">
        <v>5396</v>
      </c>
      <c r="C1510" t="s">
        <v>4171</v>
      </c>
      <c r="D1510" t="s">
        <v>5401</v>
      </c>
    </row>
    <row r="1511" spans="1:4" x14ac:dyDescent="0.4">
      <c r="A1511" t="s">
        <v>2475</v>
      </c>
      <c r="B1511" t="s">
        <v>4158</v>
      </c>
      <c r="C1511" t="s">
        <v>4171</v>
      </c>
      <c r="D1511" t="s">
        <v>4172</v>
      </c>
    </row>
    <row r="1512" spans="1:4" x14ac:dyDescent="0.4">
      <c r="A1512" t="s">
        <v>1785</v>
      </c>
      <c r="B1512" t="s">
        <v>2794</v>
      </c>
      <c r="C1512" t="s">
        <v>2205</v>
      </c>
      <c r="D1512" t="s">
        <v>2801</v>
      </c>
    </row>
    <row r="1513" spans="1:4" x14ac:dyDescent="0.4">
      <c r="A1513" t="s">
        <v>2174</v>
      </c>
      <c r="B1513" t="s">
        <v>2175</v>
      </c>
      <c r="C1513" t="s">
        <v>2205</v>
      </c>
      <c r="D1513" t="s">
        <v>2206</v>
      </c>
    </row>
    <row r="1514" spans="1:4" x14ac:dyDescent="0.4">
      <c r="A1514" t="s">
        <v>2174</v>
      </c>
      <c r="B1514" t="s">
        <v>3803</v>
      </c>
      <c r="C1514" t="s">
        <v>2205</v>
      </c>
      <c r="D1514" t="s">
        <v>3828</v>
      </c>
    </row>
    <row r="1515" spans="1:4" x14ac:dyDescent="0.4">
      <c r="A1515" t="s">
        <v>1061</v>
      </c>
      <c r="B1515" t="s">
        <v>4951</v>
      </c>
      <c r="C1515" t="s">
        <v>2205</v>
      </c>
      <c r="D1515" t="s">
        <v>4970</v>
      </c>
    </row>
    <row r="1516" spans="1:4" x14ac:dyDescent="0.4">
      <c r="A1516" t="s">
        <v>2588</v>
      </c>
      <c r="B1516" t="s">
        <v>4082</v>
      </c>
      <c r="C1516" t="s">
        <v>2205</v>
      </c>
      <c r="D1516" t="s">
        <v>4086</v>
      </c>
    </row>
    <row r="1517" spans="1:4" x14ac:dyDescent="0.4">
      <c r="A1517" t="s">
        <v>1785</v>
      </c>
      <c r="B1517" t="s">
        <v>2794</v>
      </c>
      <c r="C1517" t="s">
        <v>2207</v>
      </c>
      <c r="D1517" t="s">
        <v>2802</v>
      </c>
    </row>
    <row r="1518" spans="1:4" x14ac:dyDescent="0.4">
      <c r="A1518" t="s">
        <v>2174</v>
      </c>
      <c r="B1518" t="s">
        <v>2175</v>
      </c>
      <c r="C1518" t="s">
        <v>2207</v>
      </c>
      <c r="D1518" t="s">
        <v>2208</v>
      </c>
    </row>
    <row r="1519" spans="1:4" x14ac:dyDescent="0.4">
      <c r="A1519" t="s">
        <v>2174</v>
      </c>
      <c r="B1519" t="s">
        <v>3803</v>
      </c>
      <c r="C1519" t="s">
        <v>2207</v>
      </c>
      <c r="D1519" t="s">
        <v>3829</v>
      </c>
    </row>
    <row r="1520" spans="1:4" x14ac:dyDescent="0.4">
      <c r="A1520" t="s">
        <v>2270</v>
      </c>
      <c r="B1520" t="s">
        <v>3027</v>
      </c>
      <c r="C1520" t="s">
        <v>3049</v>
      </c>
      <c r="D1520" t="s">
        <v>3050</v>
      </c>
    </row>
    <row r="1521" spans="1:4" x14ac:dyDescent="0.4">
      <c r="A1521" t="s">
        <v>788</v>
      </c>
      <c r="B1521" t="s">
        <v>3542</v>
      </c>
      <c r="C1521" t="s">
        <v>3049</v>
      </c>
      <c r="D1521" t="s">
        <v>3551</v>
      </c>
    </row>
    <row r="1522" spans="1:4" x14ac:dyDescent="0.4">
      <c r="A1522" t="s">
        <v>941</v>
      </c>
      <c r="B1522" t="s">
        <v>4092</v>
      </c>
      <c r="C1522" t="s">
        <v>4117</v>
      </c>
      <c r="D1522" t="s">
        <v>4118</v>
      </c>
    </row>
    <row r="1523" spans="1:4" x14ac:dyDescent="0.4">
      <c r="A1523" t="s">
        <v>951</v>
      </c>
      <c r="B1523" t="s">
        <v>1685</v>
      </c>
      <c r="C1523" t="s">
        <v>1643</v>
      </c>
      <c r="D1523" t="s">
        <v>1713</v>
      </c>
    </row>
    <row r="1524" spans="1:4" x14ac:dyDescent="0.4">
      <c r="A1524" t="s">
        <v>951</v>
      </c>
      <c r="B1524" t="s">
        <v>2689</v>
      </c>
      <c r="C1524" t="s">
        <v>1643</v>
      </c>
      <c r="D1524" t="s">
        <v>2712</v>
      </c>
    </row>
    <row r="1525" spans="1:4" x14ac:dyDescent="0.4">
      <c r="A1525" t="s">
        <v>951</v>
      </c>
      <c r="B1525" t="s">
        <v>3375</v>
      </c>
      <c r="C1525" t="s">
        <v>1643</v>
      </c>
      <c r="D1525" t="s">
        <v>3385</v>
      </c>
    </row>
    <row r="1526" spans="1:4" x14ac:dyDescent="0.4">
      <c r="A1526" t="s">
        <v>2174</v>
      </c>
      <c r="B1526" t="s">
        <v>2175</v>
      </c>
      <c r="C1526" t="s">
        <v>1643</v>
      </c>
      <c r="D1526" t="s">
        <v>2209</v>
      </c>
    </row>
    <row r="1527" spans="1:4" x14ac:dyDescent="0.4">
      <c r="A1527" t="s">
        <v>1619</v>
      </c>
      <c r="B1527" t="s">
        <v>1620</v>
      </c>
      <c r="C1527" t="s">
        <v>1643</v>
      </c>
      <c r="D1527" t="s">
        <v>1644</v>
      </c>
    </row>
    <row r="1528" spans="1:4" x14ac:dyDescent="0.4">
      <c r="A1528" t="s">
        <v>2475</v>
      </c>
      <c r="B1528" t="s">
        <v>2493</v>
      </c>
      <c r="C1528" t="s">
        <v>1643</v>
      </c>
      <c r="D1528" t="s">
        <v>2516</v>
      </c>
    </row>
    <row r="1529" spans="1:4" x14ac:dyDescent="0.4">
      <c r="A1529" t="s">
        <v>2475</v>
      </c>
      <c r="B1529" t="s">
        <v>3299</v>
      </c>
      <c r="C1529" t="s">
        <v>1643</v>
      </c>
      <c r="D1529" t="s">
        <v>3329</v>
      </c>
    </row>
    <row r="1530" spans="1:4" x14ac:dyDescent="0.4">
      <c r="A1530" t="s">
        <v>1159</v>
      </c>
      <c r="B1530" t="s">
        <v>3354</v>
      </c>
      <c r="C1530" t="s">
        <v>1643</v>
      </c>
      <c r="D1530" t="s">
        <v>3365</v>
      </c>
    </row>
    <row r="1531" spans="1:4" x14ac:dyDescent="0.4">
      <c r="A1531" t="s">
        <v>2270</v>
      </c>
      <c r="B1531" t="s">
        <v>3027</v>
      </c>
      <c r="C1531" t="s">
        <v>3051</v>
      </c>
      <c r="D1531" t="s">
        <v>3052</v>
      </c>
    </row>
    <row r="1532" spans="1:4" x14ac:dyDescent="0.4">
      <c r="A1532" t="s">
        <v>1785</v>
      </c>
      <c r="B1532" t="s">
        <v>4633</v>
      </c>
      <c r="C1532" t="s">
        <v>4645</v>
      </c>
      <c r="D1532" t="s">
        <v>4646</v>
      </c>
    </row>
    <row r="1533" spans="1:4" x14ac:dyDescent="0.4">
      <c r="A1533" t="s">
        <v>2475</v>
      </c>
      <c r="B1533" t="s">
        <v>4706</v>
      </c>
      <c r="C1533" t="s">
        <v>4645</v>
      </c>
      <c r="D1533" t="s">
        <v>4721</v>
      </c>
    </row>
    <row r="1534" spans="1:4" x14ac:dyDescent="0.4">
      <c r="A1534" t="s">
        <v>748</v>
      </c>
      <c r="B1534" t="s">
        <v>1123</v>
      </c>
      <c r="C1534" t="s">
        <v>1136</v>
      </c>
      <c r="D1534" t="s">
        <v>1137</v>
      </c>
    </row>
    <row r="1535" spans="1:4" x14ac:dyDescent="0.4">
      <c r="A1535" t="s">
        <v>941</v>
      </c>
      <c r="B1535" t="s">
        <v>2728</v>
      </c>
      <c r="C1535" t="s">
        <v>2753</v>
      </c>
      <c r="D1535" t="s">
        <v>2754</v>
      </c>
    </row>
    <row r="1536" spans="1:4" x14ac:dyDescent="0.4">
      <c r="A1536" t="s">
        <v>941</v>
      </c>
      <c r="B1536" t="s">
        <v>3177</v>
      </c>
      <c r="C1536" t="s">
        <v>3186</v>
      </c>
      <c r="D1536" t="s">
        <v>3187</v>
      </c>
    </row>
    <row r="1537" spans="1:4" x14ac:dyDescent="0.4">
      <c r="A1537" t="s">
        <v>1061</v>
      </c>
      <c r="B1537" t="s">
        <v>4951</v>
      </c>
      <c r="C1537" t="s">
        <v>4943</v>
      </c>
      <c r="D1537" t="s">
        <v>4971</v>
      </c>
    </row>
    <row r="1538" spans="1:4" x14ac:dyDescent="0.4">
      <c r="A1538" t="s">
        <v>2901</v>
      </c>
      <c r="B1538" t="s">
        <v>4927</v>
      </c>
      <c r="C1538" t="s">
        <v>4943</v>
      </c>
      <c r="D1538" t="s">
        <v>4944</v>
      </c>
    </row>
    <row r="1539" spans="1:4" x14ac:dyDescent="0.4">
      <c r="A1539" t="s">
        <v>1061</v>
      </c>
      <c r="B1539" t="s">
        <v>1062</v>
      </c>
      <c r="C1539" t="s">
        <v>1091</v>
      </c>
      <c r="D1539" t="s">
        <v>1092</v>
      </c>
    </row>
    <row r="1540" spans="1:4" x14ac:dyDescent="0.4">
      <c r="A1540" t="s">
        <v>2475</v>
      </c>
      <c r="B1540" t="s">
        <v>3299</v>
      </c>
      <c r="C1540" t="s">
        <v>1091</v>
      </c>
      <c r="D1540" t="s">
        <v>3330</v>
      </c>
    </row>
    <row r="1541" spans="1:4" x14ac:dyDescent="0.4">
      <c r="A1541" s="6" t="s">
        <v>860</v>
      </c>
      <c r="B1541" s="6" t="s">
        <v>861</v>
      </c>
      <c r="C1541" s="6" t="s">
        <v>896</v>
      </c>
      <c r="D1541" s="6" t="s">
        <v>897</v>
      </c>
    </row>
    <row r="1542" spans="1:4" x14ac:dyDescent="0.4">
      <c r="A1542" t="s">
        <v>1208</v>
      </c>
      <c r="B1542" t="s">
        <v>1321</v>
      </c>
      <c r="C1542" t="s">
        <v>896</v>
      </c>
      <c r="D1542" t="s">
        <v>1334</v>
      </c>
    </row>
    <row r="1543" spans="1:4" x14ac:dyDescent="0.4">
      <c r="A1543" t="s">
        <v>860</v>
      </c>
      <c r="B1543" t="s">
        <v>3394</v>
      </c>
      <c r="C1543" t="s">
        <v>3407</v>
      </c>
      <c r="D1543" t="s">
        <v>3408</v>
      </c>
    </row>
    <row r="1544" spans="1:4" x14ac:dyDescent="0.4">
      <c r="A1544" t="s">
        <v>1208</v>
      </c>
      <c r="B1544" t="s">
        <v>5259</v>
      </c>
      <c r="C1544" t="s">
        <v>3407</v>
      </c>
      <c r="D1544" t="s">
        <v>5265</v>
      </c>
    </row>
    <row r="1545" spans="1:4" x14ac:dyDescent="0.4">
      <c r="A1545" t="s">
        <v>860</v>
      </c>
      <c r="B1545" t="s">
        <v>3608</v>
      </c>
      <c r="C1545" t="s">
        <v>3619</v>
      </c>
      <c r="D1545" t="s">
        <v>3620</v>
      </c>
    </row>
    <row r="1546" spans="1:4" x14ac:dyDescent="0.4">
      <c r="A1546" t="s">
        <v>1785</v>
      </c>
      <c r="B1546" t="s">
        <v>1964</v>
      </c>
      <c r="C1546" t="s">
        <v>1973</v>
      </c>
      <c r="D1546" t="s">
        <v>1974</v>
      </c>
    </row>
    <row r="1547" spans="1:4" x14ac:dyDescent="0.4">
      <c r="A1547" t="s">
        <v>2901</v>
      </c>
      <c r="B1547" t="s">
        <v>5101</v>
      </c>
      <c r="C1547" t="s">
        <v>1973</v>
      </c>
      <c r="D1547" t="s">
        <v>5106</v>
      </c>
    </row>
    <row r="1548" spans="1:4" x14ac:dyDescent="0.4">
      <c r="A1548" t="s">
        <v>2901</v>
      </c>
      <c r="B1548" t="s">
        <v>4880</v>
      </c>
      <c r="C1548" t="s">
        <v>4884</v>
      </c>
      <c r="D1548" t="s">
        <v>4885</v>
      </c>
    </row>
    <row r="1549" spans="1:4" x14ac:dyDescent="0.4">
      <c r="A1549" t="s">
        <v>748</v>
      </c>
      <c r="B1549" t="s">
        <v>2856</v>
      </c>
      <c r="C1549" t="s">
        <v>2883</v>
      </c>
      <c r="D1549" t="s">
        <v>2884</v>
      </c>
    </row>
    <row r="1550" spans="1:4" x14ac:dyDescent="0.4">
      <c r="A1550" t="s">
        <v>748</v>
      </c>
      <c r="B1550" t="s">
        <v>2856</v>
      </c>
      <c r="C1550" t="s">
        <v>2885</v>
      </c>
      <c r="D1550" t="s">
        <v>2886</v>
      </c>
    </row>
    <row r="1551" spans="1:4" x14ac:dyDescent="0.4">
      <c r="A1551" t="s">
        <v>748</v>
      </c>
      <c r="B1551" t="s">
        <v>3734</v>
      </c>
      <c r="C1551" t="s">
        <v>2885</v>
      </c>
      <c r="D1551" t="s">
        <v>3744</v>
      </c>
    </row>
    <row r="1552" spans="1:4" x14ac:dyDescent="0.4">
      <c r="A1552" t="s">
        <v>748</v>
      </c>
      <c r="B1552" t="s">
        <v>4571</v>
      </c>
      <c r="C1552" t="s">
        <v>2885</v>
      </c>
      <c r="D1552" t="s">
        <v>4584</v>
      </c>
    </row>
    <row r="1553" spans="1:4" x14ac:dyDescent="0.4">
      <c r="A1553" t="s">
        <v>1208</v>
      </c>
      <c r="B1553" t="s">
        <v>4991</v>
      </c>
      <c r="C1553" t="s">
        <v>2885</v>
      </c>
      <c r="D1553" t="s">
        <v>5007</v>
      </c>
    </row>
    <row r="1554" spans="1:4" x14ac:dyDescent="0.4">
      <c r="A1554" t="s">
        <v>860</v>
      </c>
      <c r="B1554" t="s">
        <v>5396</v>
      </c>
      <c r="C1554" t="s">
        <v>1645</v>
      </c>
      <c r="D1554" t="s">
        <v>5402</v>
      </c>
    </row>
    <row r="1555" spans="1:4" x14ac:dyDescent="0.4">
      <c r="A1555" t="s">
        <v>1619</v>
      </c>
      <c r="B1555" t="s">
        <v>1620</v>
      </c>
      <c r="C1555" t="s">
        <v>1645</v>
      </c>
      <c r="D1555" t="s">
        <v>1646</v>
      </c>
    </row>
    <row r="1556" spans="1:4" x14ac:dyDescent="0.4">
      <c r="A1556" t="s">
        <v>4897</v>
      </c>
      <c r="B1556" t="s">
        <v>5278</v>
      </c>
      <c r="C1556" t="s">
        <v>5321</v>
      </c>
      <c r="D1556" t="s">
        <v>5322</v>
      </c>
    </row>
    <row r="1557" spans="1:4" x14ac:dyDescent="0.4">
      <c r="A1557" t="s">
        <v>941</v>
      </c>
      <c r="B1557" t="s">
        <v>2728</v>
      </c>
      <c r="C1557" t="s">
        <v>2755</v>
      </c>
      <c r="D1557" t="s">
        <v>2756</v>
      </c>
    </row>
    <row r="1558" spans="1:4" x14ac:dyDescent="0.4">
      <c r="A1558" t="s">
        <v>941</v>
      </c>
      <c r="B1558" t="s">
        <v>2728</v>
      </c>
      <c r="C1558" t="s">
        <v>2757</v>
      </c>
      <c r="D1558" t="s">
        <v>2758</v>
      </c>
    </row>
    <row r="1559" spans="1:4" x14ac:dyDescent="0.4">
      <c r="A1559" t="s">
        <v>788</v>
      </c>
      <c r="B1559" t="s">
        <v>789</v>
      </c>
      <c r="C1559" t="s">
        <v>818</v>
      </c>
      <c r="D1559" t="s">
        <v>819</v>
      </c>
    </row>
    <row r="1560" spans="1:4" x14ac:dyDescent="0.4">
      <c r="A1560" t="s">
        <v>4897</v>
      </c>
      <c r="B1560" t="s">
        <v>5278</v>
      </c>
      <c r="C1560" t="s">
        <v>5323</v>
      </c>
      <c r="D1560" t="s">
        <v>5324</v>
      </c>
    </row>
    <row r="1561" spans="1:4" x14ac:dyDescent="0.4">
      <c r="A1561" t="s">
        <v>2475</v>
      </c>
      <c r="B1561" t="s">
        <v>2493</v>
      </c>
      <c r="C1561" t="s">
        <v>2517</v>
      </c>
      <c r="D1561" t="s">
        <v>2518</v>
      </c>
    </row>
    <row r="1562" spans="1:4" x14ac:dyDescent="0.4">
      <c r="A1562" t="s">
        <v>748</v>
      </c>
      <c r="B1562" t="s">
        <v>1427</v>
      </c>
      <c r="C1562" t="s">
        <v>1447</v>
      </c>
      <c r="D1562" t="s">
        <v>1448</v>
      </c>
    </row>
    <row r="1563" spans="1:4" x14ac:dyDescent="0.4">
      <c r="A1563" t="s">
        <v>748</v>
      </c>
      <c r="B1563" t="s">
        <v>3756</v>
      </c>
      <c r="C1563" t="s">
        <v>3759</v>
      </c>
      <c r="D1563" t="s">
        <v>3760</v>
      </c>
    </row>
    <row r="1564" spans="1:4" x14ac:dyDescent="0.4">
      <c r="A1564" t="s">
        <v>748</v>
      </c>
      <c r="B1564" t="s">
        <v>1408</v>
      </c>
      <c r="C1564" t="s">
        <v>1419</v>
      </c>
      <c r="D1564" t="s">
        <v>1420</v>
      </c>
    </row>
    <row r="1565" spans="1:4" x14ac:dyDescent="0.4">
      <c r="A1565" t="s">
        <v>748</v>
      </c>
      <c r="B1565" t="s">
        <v>1614</v>
      </c>
      <c r="C1565" t="s">
        <v>1419</v>
      </c>
      <c r="D1565" t="s">
        <v>1616</v>
      </c>
    </row>
    <row r="1566" spans="1:4" x14ac:dyDescent="0.4">
      <c r="A1566" t="s">
        <v>748</v>
      </c>
      <c r="B1566" t="s">
        <v>2856</v>
      </c>
      <c r="C1566" t="s">
        <v>1419</v>
      </c>
      <c r="D1566" t="s">
        <v>2887</v>
      </c>
    </row>
    <row r="1567" spans="1:4" x14ac:dyDescent="0.4">
      <c r="A1567" t="s">
        <v>2258</v>
      </c>
      <c r="B1567" t="s">
        <v>2918</v>
      </c>
      <c r="C1567" t="s">
        <v>2935</v>
      </c>
      <c r="D1567" t="s">
        <v>2936</v>
      </c>
    </row>
    <row r="1568" spans="1:4" x14ac:dyDescent="0.4">
      <c r="A1568" t="s">
        <v>1619</v>
      </c>
      <c r="B1568" t="s">
        <v>3453</v>
      </c>
      <c r="C1568" t="s">
        <v>2935</v>
      </c>
      <c r="D1568" t="s">
        <v>3466</v>
      </c>
    </row>
    <row r="1569" spans="1:4" x14ac:dyDescent="0.4">
      <c r="A1569" t="s">
        <v>1619</v>
      </c>
      <c r="B1569" t="s">
        <v>3781</v>
      </c>
      <c r="C1569" t="s">
        <v>2935</v>
      </c>
      <c r="D1569" t="s">
        <v>3792</v>
      </c>
    </row>
    <row r="1570" spans="1:4" x14ac:dyDescent="0.4">
      <c r="A1570" t="s">
        <v>2270</v>
      </c>
      <c r="B1570" t="s">
        <v>4794</v>
      </c>
      <c r="C1570" t="s">
        <v>4804</v>
      </c>
      <c r="D1570" t="s">
        <v>4805</v>
      </c>
    </row>
    <row r="1571" spans="1:4" x14ac:dyDescent="0.4">
      <c r="A1571" t="s">
        <v>941</v>
      </c>
      <c r="B1571" t="s">
        <v>2622</v>
      </c>
      <c r="C1571" t="s">
        <v>2639</v>
      </c>
      <c r="D1571" t="s">
        <v>2640</v>
      </c>
    </row>
    <row r="1572" spans="1:4" x14ac:dyDescent="0.4">
      <c r="A1572" t="s">
        <v>4897</v>
      </c>
      <c r="B1572" t="s">
        <v>4898</v>
      </c>
      <c r="C1572" t="s">
        <v>2639</v>
      </c>
      <c r="D1572" t="s">
        <v>4910</v>
      </c>
    </row>
    <row r="1573" spans="1:4" x14ac:dyDescent="0.4">
      <c r="A1573" t="s">
        <v>658</v>
      </c>
      <c r="B1573" t="s">
        <v>659</v>
      </c>
      <c r="C1573" t="s">
        <v>686</v>
      </c>
      <c r="D1573" t="s">
        <v>687</v>
      </c>
    </row>
    <row r="1574" spans="1:4" x14ac:dyDescent="0.4">
      <c r="A1574" t="s">
        <v>658</v>
      </c>
      <c r="B1574" t="s">
        <v>5068</v>
      </c>
      <c r="C1574" t="s">
        <v>686</v>
      </c>
      <c r="D1574" t="s">
        <v>5086</v>
      </c>
    </row>
    <row r="1575" spans="1:4" x14ac:dyDescent="0.4">
      <c r="A1575" t="s">
        <v>941</v>
      </c>
      <c r="B1575" t="s">
        <v>2622</v>
      </c>
      <c r="C1575" t="s">
        <v>2641</v>
      </c>
      <c r="D1575" t="s">
        <v>2642</v>
      </c>
    </row>
    <row r="1576" spans="1:4" x14ac:dyDescent="0.4">
      <c r="A1576" t="s">
        <v>1852</v>
      </c>
      <c r="B1576" t="s">
        <v>1863</v>
      </c>
      <c r="C1576" t="s">
        <v>1882</v>
      </c>
      <c r="D1576" t="s">
        <v>1883</v>
      </c>
    </row>
    <row r="1577" spans="1:4" x14ac:dyDescent="0.4">
      <c r="A1577" t="s">
        <v>2475</v>
      </c>
      <c r="B1577" t="s">
        <v>4241</v>
      </c>
      <c r="C1577" t="s">
        <v>1882</v>
      </c>
      <c r="D1577" t="s">
        <v>4256</v>
      </c>
    </row>
    <row r="1578" spans="1:4" x14ac:dyDescent="0.4">
      <c r="A1578" t="s">
        <v>2475</v>
      </c>
      <c r="B1578" t="s">
        <v>4706</v>
      </c>
      <c r="C1578" t="s">
        <v>1882</v>
      </c>
      <c r="D1578" t="s">
        <v>4722</v>
      </c>
    </row>
    <row r="1579" spans="1:4" x14ac:dyDescent="0.4">
      <c r="A1579" t="s">
        <v>2475</v>
      </c>
      <c r="B1579" t="s">
        <v>4158</v>
      </c>
      <c r="C1579" t="s">
        <v>4173</v>
      </c>
      <c r="D1579" t="s">
        <v>4174</v>
      </c>
    </row>
    <row r="1580" spans="1:4" x14ac:dyDescent="0.4">
      <c r="A1580" t="s">
        <v>748</v>
      </c>
      <c r="B1580" t="s">
        <v>3734</v>
      </c>
      <c r="C1580" t="s">
        <v>3745</v>
      </c>
      <c r="D1580" t="s">
        <v>3746</v>
      </c>
    </row>
    <row r="1581" spans="1:4" x14ac:dyDescent="0.4">
      <c r="A1581" t="s">
        <v>748</v>
      </c>
      <c r="B1581" t="s">
        <v>4276</v>
      </c>
      <c r="C1581" t="s">
        <v>688</v>
      </c>
      <c r="D1581" t="s">
        <v>4291</v>
      </c>
    </row>
    <row r="1582" spans="1:4" x14ac:dyDescent="0.4">
      <c r="A1582" t="s">
        <v>658</v>
      </c>
      <c r="B1582" t="s">
        <v>659</v>
      </c>
      <c r="C1582" t="s">
        <v>688</v>
      </c>
      <c r="D1582" t="s">
        <v>689</v>
      </c>
    </row>
    <row r="1583" spans="1:4" x14ac:dyDescent="0.4">
      <c r="A1583" t="s">
        <v>2475</v>
      </c>
      <c r="B1583" t="s">
        <v>4706</v>
      </c>
      <c r="C1583" t="s">
        <v>688</v>
      </c>
      <c r="D1583" t="s">
        <v>4723</v>
      </c>
    </row>
    <row r="1584" spans="1:4" x14ac:dyDescent="0.4">
      <c r="A1584" t="s">
        <v>4897</v>
      </c>
      <c r="B1584" t="s">
        <v>5139</v>
      </c>
      <c r="C1584" t="s">
        <v>5154</v>
      </c>
      <c r="D1584" t="s">
        <v>5155</v>
      </c>
    </row>
    <row r="1585" spans="1:4" x14ac:dyDescent="0.4">
      <c r="A1585" t="s">
        <v>4897</v>
      </c>
      <c r="B1585" t="s">
        <v>5278</v>
      </c>
      <c r="C1585" t="s">
        <v>5154</v>
      </c>
      <c r="D1585" t="s">
        <v>5325</v>
      </c>
    </row>
    <row r="1586" spans="1:4" x14ac:dyDescent="0.4">
      <c r="A1586" t="s">
        <v>2270</v>
      </c>
      <c r="B1586" t="s">
        <v>3646</v>
      </c>
      <c r="C1586" t="s">
        <v>820</v>
      </c>
      <c r="D1586" t="s">
        <v>3657</v>
      </c>
    </row>
    <row r="1587" spans="1:4" x14ac:dyDescent="0.4">
      <c r="A1587" t="s">
        <v>788</v>
      </c>
      <c r="B1587" t="s">
        <v>789</v>
      </c>
      <c r="C1587" t="s">
        <v>820</v>
      </c>
      <c r="D1587" t="s">
        <v>821</v>
      </c>
    </row>
    <row r="1588" spans="1:4" x14ac:dyDescent="0.4">
      <c r="A1588" t="s">
        <v>4897</v>
      </c>
      <c r="B1588" t="s">
        <v>5278</v>
      </c>
      <c r="C1588" t="s">
        <v>5326</v>
      </c>
      <c r="D1588" t="s">
        <v>5327</v>
      </c>
    </row>
    <row r="1589" spans="1:4" x14ac:dyDescent="0.4">
      <c r="A1589" t="s">
        <v>1511</v>
      </c>
      <c r="B1589" t="s">
        <v>1512</v>
      </c>
      <c r="C1589" t="s">
        <v>1518</v>
      </c>
      <c r="D1589" t="s">
        <v>1519</v>
      </c>
    </row>
    <row r="1590" spans="1:4" x14ac:dyDescent="0.4">
      <c r="A1590" t="s">
        <v>2901</v>
      </c>
      <c r="B1590" t="s">
        <v>4880</v>
      </c>
      <c r="C1590" t="s">
        <v>4886</v>
      </c>
      <c r="D1590" t="s">
        <v>4887</v>
      </c>
    </row>
    <row r="1591" spans="1:4" x14ac:dyDescent="0.4">
      <c r="A1591" t="s">
        <v>2901</v>
      </c>
      <c r="B1591" t="s">
        <v>4880</v>
      </c>
      <c r="C1591" t="s">
        <v>4888</v>
      </c>
      <c r="D1591" t="s">
        <v>4889</v>
      </c>
    </row>
    <row r="1592" spans="1:4" x14ac:dyDescent="0.4">
      <c r="A1592" t="s">
        <v>2475</v>
      </c>
      <c r="B1592" t="s">
        <v>2493</v>
      </c>
      <c r="C1592" t="s">
        <v>2519</v>
      </c>
      <c r="D1592" t="s">
        <v>2520</v>
      </c>
    </row>
    <row r="1593" spans="1:4" x14ac:dyDescent="0.4">
      <c r="A1593" t="s">
        <v>658</v>
      </c>
      <c r="B1593" t="s">
        <v>2112</v>
      </c>
      <c r="C1593" t="s">
        <v>2120</v>
      </c>
      <c r="D1593" t="s">
        <v>2121</v>
      </c>
    </row>
    <row r="1594" spans="1:4" x14ac:dyDescent="0.4">
      <c r="A1594" t="s">
        <v>658</v>
      </c>
      <c r="B1594" t="s">
        <v>2112</v>
      </c>
      <c r="C1594" t="s">
        <v>2122</v>
      </c>
      <c r="D1594" t="s">
        <v>2123</v>
      </c>
    </row>
    <row r="1595" spans="1:4" x14ac:dyDescent="0.4">
      <c r="A1595" t="s">
        <v>2901</v>
      </c>
      <c r="B1595" t="s">
        <v>4880</v>
      </c>
      <c r="C1595" t="s">
        <v>4890</v>
      </c>
      <c r="D1595" t="s">
        <v>4891</v>
      </c>
    </row>
    <row r="1596" spans="1:4" x14ac:dyDescent="0.4">
      <c r="A1596" t="s">
        <v>2901</v>
      </c>
      <c r="B1596" t="s">
        <v>5381</v>
      </c>
      <c r="C1596" t="s">
        <v>4890</v>
      </c>
      <c r="D1596" t="s">
        <v>5385</v>
      </c>
    </row>
    <row r="1597" spans="1:4" x14ac:dyDescent="0.4">
      <c r="A1597" t="s">
        <v>2901</v>
      </c>
      <c r="B1597" t="s">
        <v>4927</v>
      </c>
      <c r="C1597" t="s">
        <v>4945</v>
      </c>
      <c r="D1597" t="s">
        <v>4946</v>
      </c>
    </row>
    <row r="1598" spans="1:4" x14ac:dyDescent="0.4">
      <c r="A1598" t="s">
        <v>788</v>
      </c>
      <c r="B1598" t="s">
        <v>789</v>
      </c>
      <c r="C1598" t="s">
        <v>822</v>
      </c>
      <c r="D1598" t="s">
        <v>823</v>
      </c>
    </row>
    <row r="1599" spans="1:4" x14ac:dyDescent="0.4">
      <c r="A1599" t="s">
        <v>748</v>
      </c>
      <c r="B1599" t="s">
        <v>1111</v>
      </c>
      <c r="C1599" t="s">
        <v>1118</v>
      </c>
      <c r="D1599" t="s">
        <v>1119</v>
      </c>
    </row>
    <row r="1600" spans="1:4" x14ac:dyDescent="0.4">
      <c r="A1600" t="s">
        <v>748</v>
      </c>
      <c r="B1600" t="s">
        <v>3941</v>
      </c>
      <c r="C1600" t="s">
        <v>3968</v>
      </c>
      <c r="D1600" t="s">
        <v>3969</v>
      </c>
    </row>
    <row r="1601" spans="1:4" x14ac:dyDescent="0.4">
      <c r="A1601" t="s">
        <v>941</v>
      </c>
      <c r="B1601" t="s">
        <v>4540</v>
      </c>
      <c r="C1601" t="s">
        <v>2616</v>
      </c>
      <c r="D1601" t="s">
        <v>4557</v>
      </c>
    </row>
    <row r="1602" spans="1:4" x14ac:dyDescent="0.4">
      <c r="A1602" t="s">
        <v>2027</v>
      </c>
      <c r="B1602" t="s">
        <v>2603</v>
      </c>
      <c r="C1602" t="s">
        <v>2616</v>
      </c>
      <c r="D1602" t="s">
        <v>2617</v>
      </c>
    </row>
    <row r="1603" spans="1:4" x14ac:dyDescent="0.4">
      <c r="A1603" t="s">
        <v>2027</v>
      </c>
      <c r="B1603" t="s">
        <v>3709</v>
      </c>
      <c r="C1603" t="s">
        <v>2616</v>
      </c>
      <c r="D1603" t="s">
        <v>3722</v>
      </c>
    </row>
    <row r="1604" spans="1:4" x14ac:dyDescent="0.4">
      <c r="A1604" t="s">
        <v>2027</v>
      </c>
      <c r="B1604" t="s">
        <v>4827</v>
      </c>
      <c r="C1604" t="s">
        <v>2616</v>
      </c>
      <c r="D1604" t="s">
        <v>4849</v>
      </c>
    </row>
    <row r="1605" spans="1:4" x14ac:dyDescent="0.4">
      <c r="A1605" t="s">
        <v>941</v>
      </c>
      <c r="B1605" t="s">
        <v>4000</v>
      </c>
      <c r="C1605" t="s">
        <v>4025</v>
      </c>
      <c r="D1605" t="s">
        <v>4026</v>
      </c>
    </row>
    <row r="1606" spans="1:4" x14ac:dyDescent="0.4">
      <c r="A1606" t="s">
        <v>941</v>
      </c>
      <c r="B1606" t="s">
        <v>4466</v>
      </c>
      <c r="C1606" t="s">
        <v>4025</v>
      </c>
      <c r="D1606" t="s">
        <v>4489</v>
      </c>
    </row>
    <row r="1607" spans="1:4" x14ac:dyDescent="0.4">
      <c r="A1607" t="s">
        <v>860</v>
      </c>
      <c r="B1607" t="s">
        <v>2321</v>
      </c>
      <c r="C1607" t="s">
        <v>1335</v>
      </c>
      <c r="D1607" t="s">
        <v>2344</v>
      </c>
    </row>
    <row r="1608" spans="1:4" x14ac:dyDescent="0.4">
      <c r="A1608" t="s">
        <v>1208</v>
      </c>
      <c r="B1608" t="s">
        <v>1321</v>
      </c>
      <c r="C1608" t="s">
        <v>1335</v>
      </c>
      <c r="D1608" t="s">
        <v>1336</v>
      </c>
    </row>
    <row r="1609" spans="1:4" x14ac:dyDescent="0.4">
      <c r="A1609" t="s">
        <v>1208</v>
      </c>
      <c r="B1609" t="s">
        <v>3500</v>
      </c>
      <c r="C1609" t="s">
        <v>1335</v>
      </c>
      <c r="D1609" t="s">
        <v>3515</v>
      </c>
    </row>
    <row r="1610" spans="1:4" x14ac:dyDescent="0.4">
      <c r="A1610" t="s">
        <v>2270</v>
      </c>
      <c r="B1610" t="s">
        <v>3646</v>
      </c>
      <c r="C1610" t="s">
        <v>3658</v>
      </c>
      <c r="D1610" t="s">
        <v>3659</v>
      </c>
    </row>
    <row r="1611" spans="1:4" x14ac:dyDescent="0.4">
      <c r="A1611" t="s">
        <v>860</v>
      </c>
      <c r="B1611" t="s">
        <v>861</v>
      </c>
      <c r="C1611" t="s">
        <v>898</v>
      </c>
      <c r="D1611" t="s">
        <v>899</v>
      </c>
    </row>
    <row r="1612" spans="1:4" x14ac:dyDescent="0.4">
      <c r="A1612" t="s">
        <v>860</v>
      </c>
      <c r="B1612" t="s">
        <v>1562</v>
      </c>
      <c r="C1612" t="s">
        <v>1015</v>
      </c>
      <c r="D1612" t="s">
        <v>1575</v>
      </c>
    </row>
    <row r="1613" spans="1:4" x14ac:dyDescent="0.4">
      <c r="A1613" s="5" t="s">
        <v>748</v>
      </c>
      <c r="B1613" s="5" t="s">
        <v>1003</v>
      </c>
      <c r="C1613" s="5" t="s">
        <v>1015</v>
      </c>
      <c r="D1613" s="5" t="s">
        <v>1016</v>
      </c>
    </row>
    <row r="1614" spans="1:4" x14ac:dyDescent="0.4">
      <c r="A1614" t="s">
        <v>2270</v>
      </c>
      <c r="B1614" t="s">
        <v>3027</v>
      </c>
      <c r="C1614" t="s">
        <v>3053</v>
      </c>
      <c r="D1614" t="s">
        <v>3054</v>
      </c>
    </row>
    <row r="1615" spans="1:4" x14ac:dyDescent="0.4">
      <c r="A1615" t="s">
        <v>2588</v>
      </c>
      <c r="B1615" t="s">
        <v>4082</v>
      </c>
      <c r="C1615" t="s">
        <v>4087</v>
      </c>
      <c r="D1615" t="s">
        <v>4088</v>
      </c>
    </row>
    <row r="1616" spans="1:4" x14ac:dyDescent="0.4">
      <c r="A1616" t="s">
        <v>1511</v>
      </c>
      <c r="B1616" t="s">
        <v>1512</v>
      </c>
      <c r="C1616" t="s">
        <v>1382</v>
      </c>
      <c r="D1616" t="s">
        <v>1520</v>
      </c>
    </row>
    <row r="1617" spans="1:4" x14ac:dyDescent="0.4">
      <c r="A1617" t="s">
        <v>1511</v>
      </c>
      <c r="B1617" t="s">
        <v>3921</v>
      </c>
      <c r="C1617" t="s">
        <v>1382</v>
      </c>
      <c r="D1617" t="s">
        <v>3929</v>
      </c>
    </row>
    <row r="1618" spans="1:4" x14ac:dyDescent="0.4">
      <c r="A1618" t="s">
        <v>951</v>
      </c>
      <c r="B1618" t="s">
        <v>1348</v>
      </c>
      <c r="C1618" t="s">
        <v>1382</v>
      </c>
      <c r="D1618" t="s">
        <v>1383</v>
      </c>
    </row>
    <row r="1619" spans="1:4" x14ac:dyDescent="0.4">
      <c r="A1619" t="s">
        <v>951</v>
      </c>
      <c r="B1619" t="s">
        <v>3425</v>
      </c>
      <c r="C1619" t="s">
        <v>1382</v>
      </c>
      <c r="D1619" t="s">
        <v>3438</v>
      </c>
    </row>
    <row r="1620" spans="1:4" x14ac:dyDescent="0.4">
      <c r="A1620" t="s">
        <v>658</v>
      </c>
      <c r="B1620" t="s">
        <v>659</v>
      </c>
      <c r="C1620" t="s">
        <v>690</v>
      </c>
      <c r="D1620" t="s">
        <v>691</v>
      </c>
    </row>
    <row r="1621" spans="1:4" x14ac:dyDescent="0.4">
      <c r="A1621" t="s">
        <v>2475</v>
      </c>
      <c r="B1621" t="s">
        <v>4241</v>
      </c>
      <c r="C1621" t="s">
        <v>690</v>
      </c>
      <c r="D1621" t="s">
        <v>4257</v>
      </c>
    </row>
    <row r="1622" spans="1:4" x14ac:dyDescent="0.4">
      <c r="A1622" t="s">
        <v>748</v>
      </c>
      <c r="B1622" t="s">
        <v>2856</v>
      </c>
      <c r="C1622" t="s">
        <v>2888</v>
      </c>
      <c r="D1622" t="s">
        <v>2889</v>
      </c>
    </row>
    <row r="1623" spans="1:4" x14ac:dyDescent="0.4">
      <c r="A1623" t="s">
        <v>1511</v>
      </c>
      <c r="B1623" t="s">
        <v>3921</v>
      </c>
      <c r="C1623" t="s">
        <v>1384</v>
      </c>
      <c r="D1623" t="s">
        <v>3930</v>
      </c>
    </row>
    <row r="1624" spans="1:4" x14ac:dyDescent="0.4">
      <c r="A1624" t="s">
        <v>951</v>
      </c>
      <c r="B1624" t="s">
        <v>1348</v>
      </c>
      <c r="C1624" t="s">
        <v>1384</v>
      </c>
      <c r="D1624" t="s">
        <v>1385</v>
      </c>
    </row>
    <row r="1625" spans="1:4" x14ac:dyDescent="0.4">
      <c r="A1625" t="s">
        <v>951</v>
      </c>
      <c r="B1625" t="s">
        <v>1685</v>
      </c>
      <c r="C1625" t="s">
        <v>1714</v>
      </c>
      <c r="D1625" t="s">
        <v>1715</v>
      </c>
    </row>
    <row r="1626" spans="1:4" x14ac:dyDescent="0.4">
      <c r="A1626" t="s">
        <v>941</v>
      </c>
      <c r="B1626" t="s">
        <v>2565</v>
      </c>
      <c r="C1626" t="s">
        <v>2578</v>
      </c>
      <c r="D1626" t="s">
        <v>2579</v>
      </c>
    </row>
    <row r="1627" spans="1:4" x14ac:dyDescent="0.4">
      <c r="A1627" t="s">
        <v>4897</v>
      </c>
      <c r="B1627" t="s">
        <v>5278</v>
      </c>
      <c r="C1627" t="s">
        <v>2578</v>
      </c>
      <c r="D1627" t="s">
        <v>5328</v>
      </c>
    </row>
    <row r="1628" spans="1:4" x14ac:dyDescent="0.4">
      <c r="A1628" t="s">
        <v>941</v>
      </c>
      <c r="B1628" t="s">
        <v>4000</v>
      </c>
      <c r="C1628" t="s">
        <v>4027</v>
      </c>
      <c r="D1628" t="s">
        <v>4028</v>
      </c>
    </row>
    <row r="1629" spans="1:4" x14ac:dyDescent="0.4">
      <c r="A1629" t="s">
        <v>941</v>
      </c>
      <c r="B1629" t="s">
        <v>4092</v>
      </c>
      <c r="C1629" t="s">
        <v>4027</v>
      </c>
      <c r="D1629" t="s">
        <v>4119</v>
      </c>
    </row>
    <row r="1630" spans="1:4" x14ac:dyDescent="0.4">
      <c r="A1630" t="s">
        <v>941</v>
      </c>
      <c r="B1630" t="s">
        <v>4737</v>
      </c>
      <c r="C1630" t="s">
        <v>4027</v>
      </c>
      <c r="D1630" t="s">
        <v>4755</v>
      </c>
    </row>
    <row r="1631" spans="1:4" x14ac:dyDescent="0.4">
      <c r="A1631" t="s">
        <v>1208</v>
      </c>
      <c r="B1631" t="s">
        <v>1209</v>
      </c>
      <c r="C1631" t="s">
        <v>1216</v>
      </c>
      <c r="D1631" t="s">
        <v>1217</v>
      </c>
    </row>
    <row r="1632" spans="1:4" x14ac:dyDescent="0.4">
      <c r="A1632" t="s">
        <v>748</v>
      </c>
      <c r="B1632" t="s">
        <v>3941</v>
      </c>
      <c r="C1632" t="s">
        <v>3970</v>
      </c>
      <c r="D1632" t="s">
        <v>3971</v>
      </c>
    </row>
    <row r="1633" spans="1:4" x14ac:dyDescent="0.4">
      <c r="A1633" t="s">
        <v>941</v>
      </c>
      <c r="B1633" t="s">
        <v>1279</v>
      </c>
      <c r="C1633" t="s">
        <v>1294</v>
      </c>
      <c r="D1633" t="s">
        <v>1295</v>
      </c>
    </row>
    <row r="1634" spans="1:4" x14ac:dyDescent="0.4">
      <c r="A1634" t="s">
        <v>1785</v>
      </c>
      <c r="B1634" t="s">
        <v>1786</v>
      </c>
      <c r="C1634" t="s">
        <v>1804</v>
      </c>
      <c r="D1634" t="s">
        <v>1805</v>
      </c>
    </row>
    <row r="1635" spans="1:4" x14ac:dyDescent="0.4">
      <c r="A1635" t="s">
        <v>658</v>
      </c>
      <c r="B1635" t="s">
        <v>4337</v>
      </c>
      <c r="C1635" t="s">
        <v>3166</v>
      </c>
      <c r="D1635" t="s">
        <v>4344</v>
      </c>
    </row>
    <row r="1636" spans="1:4" x14ac:dyDescent="0.4">
      <c r="A1636" t="s">
        <v>1037</v>
      </c>
      <c r="B1636" t="s">
        <v>3156</v>
      </c>
      <c r="C1636" t="s">
        <v>3166</v>
      </c>
      <c r="D1636" t="s">
        <v>3167</v>
      </c>
    </row>
    <row r="1637" spans="1:4" x14ac:dyDescent="0.4">
      <c r="A1637" t="s">
        <v>1208</v>
      </c>
      <c r="B1637" t="s">
        <v>3685</v>
      </c>
      <c r="C1637" t="s">
        <v>824</v>
      </c>
      <c r="D1637" t="s">
        <v>3701</v>
      </c>
    </row>
    <row r="1638" spans="1:4" x14ac:dyDescent="0.4">
      <c r="A1638" t="s">
        <v>788</v>
      </c>
      <c r="B1638" t="s">
        <v>789</v>
      </c>
      <c r="C1638" t="s">
        <v>824</v>
      </c>
      <c r="D1638" t="s">
        <v>825</v>
      </c>
    </row>
    <row r="1639" spans="1:4" x14ac:dyDescent="0.4">
      <c r="A1639" t="s">
        <v>1222</v>
      </c>
      <c r="B1639" t="s">
        <v>2529</v>
      </c>
      <c r="C1639" t="s">
        <v>2552</v>
      </c>
      <c r="D1639" t="s">
        <v>2553</v>
      </c>
    </row>
    <row r="1640" spans="1:4" x14ac:dyDescent="0.4">
      <c r="A1640" t="s">
        <v>951</v>
      </c>
      <c r="B1640" t="s">
        <v>1685</v>
      </c>
      <c r="C1640" t="s">
        <v>1716</v>
      </c>
      <c r="D1640" t="s">
        <v>1717</v>
      </c>
    </row>
    <row r="1641" spans="1:4" x14ac:dyDescent="0.4">
      <c r="A1641" t="s">
        <v>951</v>
      </c>
      <c r="B1641" t="s">
        <v>2689</v>
      </c>
      <c r="C1641" t="s">
        <v>1716</v>
      </c>
      <c r="D1641" t="s">
        <v>2713</v>
      </c>
    </row>
    <row r="1642" spans="1:4" x14ac:dyDescent="0.4">
      <c r="A1642" t="s">
        <v>4897</v>
      </c>
      <c r="B1642" t="s">
        <v>5278</v>
      </c>
      <c r="C1642" t="s">
        <v>5329</v>
      </c>
      <c r="D1642" t="s">
        <v>5330</v>
      </c>
    </row>
    <row r="1643" spans="1:4" x14ac:dyDescent="0.4">
      <c r="A1643" t="s">
        <v>1208</v>
      </c>
      <c r="B1643" t="s">
        <v>4991</v>
      </c>
      <c r="C1643" t="s">
        <v>1195</v>
      </c>
      <c r="D1643" t="s">
        <v>5008</v>
      </c>
    </row>
    <row r="1644" spans="1:4" x14ac:dyDescent="0.4">
      <c r="A1644" t="s">
        <v>658</v>
      </c>
      <c r="B1644" t="s">
        <v>1176</v>
      </c>
      <c r="C1644" t="s">
        <v>1195</v>
      </c>
      <c r="D1644" t="s">
        <v>1196</v>
      </c>
    </row>
    <row r="1645" spans="1:4" x14ac:dyDescent="0.4">
      <c r="A1645" t="s">
        <v>2065</v>
      </c>
      <c r="B1645" t="s">
        <v>4659</v>
      </c>
      <c r="C1645" t="s">
        <v>4682</v>
      </c>
      <c r="D1645" t="s">
        <v>4683</v>
      </c>
    </row>
    <row r="1646" spans="1:4" x14ac:dyDescent="0.4">
      <c r="A1646" t="s">
        <v>1222</v>
      </c>
      <c r="B1646" t="s">
        <v>2107</v>
      </c>
      <c r="C1646" t="s">
        <v>2109</v>
      </c>
      <c r="D1646" t="s">
        <v>2110</v>
      </c>
    </row>
    <row r="1647" spans="1:4" x14ac:dyDescent="0.4">
      <c r="A1647" t="s">
        <v>35984</v>
      </c>
      <c r="C1647" t="s">
        <v>35983</v>
      </c>
      <c r="D1647" s="44" t="s">
        <v>35985</v>
      </c>
    </row>
    <row r="1648" spans="1:4" x14ac:dyDescent="0.4">
      <c r="A1648" t="s">
        <v>1061</v>
      </c>
      <c r="B1648" t="s">
        <v>1542</v>
      </c>
      <c r="C1648" t="s">
        <v>1558</v>
      </c>
      <c r="D1648" t="s">
        <v>1559</v>
      </c>
    </row>
    <row r="1649" spans="1:4" x14ac:dyDescent="0.4">
      <c r="A1649" t="s">
        <v>2475</v>
      </c>
      <c r="B1649" t="s">
        <v>3299</v>
      </c>
      <c r="C1649" t="s">
        <v>1558</v>
      </c>
      <c r="D1649" t="s">
        <v>3331</v>
      </c>
    </row>
    <row r="1650" spans="1:4" x14ac:dyDescent="0.4">
      <c r="A1650" t="s">
        <v>951</v>
      </c>
      <c r="B1650" t="s">
        <v>1348</v>
      </c>
      <c r="C1650" t="s">
        <v>1386</v>
      </c>
      <c r="D1650" t="s">
        <v>1387</v>
      </c>
    </row>
    <row r="1651" spans="1:4" x14ac:dyDescent="0.4">
      <c r="A1651" t="s">
        <v>860</v>
      </c>
      <c r="B1651" t="s">
        <v>1562</v>
      </c>
      <c r="C1651" t="s">
        <v>1576</v>
      </c>
      <c r="D1651" t="s">
        <v>1577</v>
      </c>
    </row>
    <row r="1652" spans="1:4" x14ac:dyDescent="0.4">
      <c r="A1652" t="s">
        <v>860</v>
      </c>
      <c r="B1652" t="s">
        <v>2321</v>
      </c>
      <c r="C1652" t="s">
        <v>1576</v>
      </c>
      <c r="D1652" t="s">
        <v>2345</v>
      </c>
    </row>
    <row r="1653" spans="1:4" x14ac:dyDescent="0.4">
      <c r="A1653" t="s">
        <v>748</v>
      </c>
      <c r="B1653" t="s">
        <v>2856</v>
      </c>
      <c r="C1653" t="s">
        <v>1576</v>
      </c>
      <c r="D1653" t="s">
        <v>2890</v>
      </c>
    </row>
    <row r="1654" spans="1:4" x14ac:dyDescent="0.4">
      <c r="A1654" t="s">
        <v>1208</v>
      </c>
      <c r="B1654" t="s">
        <v>5270</v>
      </c>
      <c r="C1654" t="s">
        <v>1576</v>
      </c>
      <c r="D1654" t="s">
        <v>5275</v>
      </c>
    </row>
    <row r="1655" spans="1:4" x14ac:dyDescent="0.4">
      <c r="A1655" t="s">
        <v>860</v>
      </c>
      <c r="B1655" t="s">
        <v>861</v>
      </c>
      <c r="C1655" t="s">
        <v>900</v>
      </c>
      <c r="D1655" t="s">
        <v>901</v>
      </c>
    </row>
    <row r="1656" spans="1:4" x14ac:dyDescent="0.4">
      <c r="A1656" t="s">
        <v>860</v>
      </c>
      <c r="B1656" t="s">
        <v>2321</v>
      </c>
      <c r="C1656" t="s">
        <v>900</v>
      </c>
      <c r="D1656" t="s">
        <v>2346</v>
      </c>
    </row>
    <row r="1657" spans="1:4" x14ac:dyDescent="0.4">
      <c r="A1657" t="s">
        <v>2270</v>
      </c>
      <c r="B1657" t="s">
        <v>4794</v>
      </c>
      <c r="C1657" t="s">
        <v>1647</v>
      </c>
      <c r="D1657" t="s">
        <v>4806</v>
      </c>
    </row>
    <row r="1658" spans="1:4" x14ac:dyDescent="0.4">
      <c r="A1658" t="s">
        <v>1852</v>
      </c>
      <c r="B1658" t="s">
        <v>1863</v>
      </c>
      <c r="C1658" t="s">
        <v>1647</v>
      </c>
      <c r="D1658" t="s">
        <v>1884</v>
      </c>
    </row>
    <row r="1659" spans="1:4" x14ac:dyDescent="0.4">
      <c r="A1659" t="s">
        <v>1619</v>
      </c>
      <c r="B1659" t="s">
        <v>1620</v>
      </c>
      <c r="C1659" t="s">
        <v>1647</v>
      </c>
      <c r="D1659" t="s">
        <v>1648</v>
      </c>
    </row>
    <row r="1660" spans="1:4" x14ac:dyDescent="0.4">
      <c r="A1660" t="s">
        <v>860</v>
      </c>
      <c r="B1660" t="s">
        <v>3394</v>
      </c>
      <c r="C1660" t="s">
        <v>3409</v>
      </c>
      <c r="D1660" t="s">
        <v>3410</v>
      </c>
    </row>
    <row r="1661" spans="1:4" x14ac:dyDescent="0.4">
      <c r="A1661" t="s">
        <v>941</v>
      </c>
      <c r="B1661" t="s">
        <v>4136</v>
      </c>
      <c r="C1661" t="s">
        <v>4140</v>
      </c>
      <c r="D1661" t="s">
        <v>4141</v>
      </c>
    </row>
    <row r="1662" spans="1:4" x14ac:dyDescent="0.4">
      <c r="A1662" t="s">
        <v>2258</v>
      </c>
      <c r="B1662" t="s">
        <v>2918</v>
      </c>
      <c r="C1662" t="s">
        <v>2937</v>
      </c>
      <c r="D1662" t="s">
        <v>2938</v>
      </c>
    </row>
    <row r="1663" spans="1:4" x14ac:dyDescent="0.4">
      <c r="A1663" t="s">
        <v>1923</v>
      </c>
      <c r="B1663" t="s">
        <v>2461</v>
      </c>
      <c r="C1663" t="s">
        <v>2471</v>
      </c>
      <c r="D1663" t="s">
        <v>2472</v>
      </c>
    </row>
    <row r="1664" spans="1:4" x14ac:dyDescent="0.4">
      <c r="A1664" t="s">
        <v>1923</v>
      </c>
      <c r="B1664" t="s">
        <v>3224</v>
      </c>
      <c r="C1664" t="s">
        <v>2471</v>
      </c>
      <c r="D1664" t="s">
        <v>3236</v>
      </c>
    </row>
    <row r="1665" spans="1:4" x14ac:dyDescent="0.4">
      <c r="A1665" t="s">
        <v>1208</v>
      </c>
      <c r="B1665" t="s">
        <v>4991</v>
      </c>
      <c r="C1665" t="s">
        <v>5009</v>
      </c>
      <c r="D1665" t="s">
        <v>5010</v>
      </c>
    </row>
    <row r="1666" spans="1:4" x14ac:dyDescent="0.4">
      <c r="A1666" t="s">
        <v>658</v>
      </c>
      <c r="B1666" t="s">
        <v>659</v>
      </c>
      <c r="C1666" t="s">
        <v>692</v>
      </c>
      <c r="D1666" t="s">
        <v>693</v>
      </c>
    </row>
    <row r="1667" spans="1:4" x14ac:dyDescent="0.4">
      <c r="A1667" t="s">
        <v>941</v>
      </c>
      <c r="B1667" t="s">
        <v>4000</v>
      </c>
      <c r="C1667" t="s">
        <v>4029</v>
      </c>
      <c r="D1667" t="s">
        <v>4030</v>
      </c>
    </row>
    <row r="1668" spans="1:4" x14ac:dyDescent="0.4">
      <c r="A1668" t="s">
        <v>941</v>
      </c>
      <c r="B1668" t="s">
        <v>4136</v>
      </c>
      <c r="C1668" t="s">
        <v>4029</v>
      </c>
      <c r="D1668" t="s">
        <v>4142</v>
      </c>
    </row>
    <row r="1669" spans="1:4" x14ac:dyDescent="0.4">
      <c r="A1669" t="s">
        <v>941</v>
      </c>
      <c r="B1669" t="s">
        <v>4466</v>
      </c>
      <c r="C1669" t="s">
        <v>4029</v>
      </c>
      <c r="D1669" t="s">
        <v>4490</v>
      </c>
    </row>
    <row r="1670" spans="1:4" x14ac:dyDescent="0.4">
      <c r="A1670" t="s">
        <v>2475</v>
      </c>
      <c r="B1670" t="s">
        <v>4241</v>
      </c>
      <c r="C1670" t="s">
        <v>4029</v>
      </c>
      <c r="D1670" t="s">
        <v>4258</v>
      </c>
    </row>
    <row r="1671" spans="1:4" x14ac:dyDescent="0.4">
      <c r="A1671" t="s">
        <v>860</v>
      </c>
      <c r="B1671" t="s">
        <v>2455</v>
      </c>
      <c r="C1671" t="s">
        <v>974</v>
      </c>
      <c r="D1671" t="s">
        <v>2459</v>
      </c>
    </row>
    <row r="1672" spans="1:4" x14ac:dyDescent="0.4">
      <c r="A1672" t="s">
        <v>658</v>
      </c>
      <c r="B1672" t="s">
        <v>971</v>
      </c>
      <c r="C1672" t="s">
        <v>974</v>
      </c>
      <c r="D1672" t="s">
        <v>975</v>
      </c>
    </row>
    <row r="1673" spans="1:4" x14ac:dyDescent="0.4">
      <c r="A1673" t="s">
        <v>658</v>
      </c>
      <c r="B1673" t="s">
        <v>3493</v>
      </c>
      <c r="C1673" t="s">
        <v>974</v>
      </c>
      <c r="D1673" t="s">
        <v>3498</v>
      </c>
    </row>
    <row r="1674" spans="1:4" x14ac:dyDescent="0.4">
      <c r="A1674" t="s">
        <v>941</v>
      </c>
      <c r="B1674" t="s">
        <v>2728</v>
      </c>
      <c r="C1674" t="s">
        <v>2759</v>
      </c>
      <c r="D1674" t="s">
        <v>2760</v>
      </c>
    </row>
    <row r="1675" spans="1:4" x14ac:dyDescent="0.4">
      <c r="A1675" t="s">
        <v>2027</v>
      </c>
      <c r="B1675" t="s">
        <v>3709</v>
      </c>
      <c r="C1675" t="s">
        <v>2759</v>
      </c>
      <c r="D1675" t="s">
        <v>3723</v>
      </c>
    </row>
    <row r="1676" spans="1:4" x14ac:dyDescent="0.4">
      <c r="A1676" t="s">
        <v>1061</v>
      </c>
      <c r="B1676" t="s">
        <v>1062</v>
      </c>
      <c r="C1676" t="s">
        <v>694</v>
      </c>
      <c r="D1676" t="s">
        <v>1093</v>
      </c>
    </row>
    <row r="1677" spans="1:4" x14ac:dyDescent="0.4">
      <c r="A1677" t="s">
        <v>658</v>
      </c>
      <c r="B1677" t="s">
        <v>659</v>
      </c>
      <c r="C1677" t="s">
        <v>694</v>
      </c>
      <c r="D1677" t="s">
        <v>695</v>
      </c>
    </row>
    <row r="1678" spans="1:4" x14ac:dyDescent="0.4">
      <c r="A1678" t="s">
        <v>2258</v>
      </c>
      <c r="B1678" t="s">
        <v>2918</v>
      </c>
      <c r="C1678" t="s">
        <v>2939</v>
      </c>
      <c r="D1678" t="s">
        <v>2940</v>
      </c>
    </row>
    <row r="1679" spans="1:4" x14ac:dyDescent="0.4">
      <c r="A1679" t="s">
        <v>2475</v>
      </c>
      <c r="B1679" t="s">
        <v>4241</v>
      </c>
      <c r="C1679" t="s">
        <v>2939</v>
      </c>
      <c r="D1679" t="s">
        <v>4259</v>
      </c>
    </row>
    <row r="1680" spans="1:4" x14ac:dyDescent="0.4">
      <c r="A1680" t="s">
        <v>860</v>
      </c>
      <c r="B1680" t="s">
        <v>2321</v>
      </c>
      <c r="C1680" t="s">
        <v>2347</v>
      </c>
      <c r="D1680" t="s">
        <v>2348</v>
      </c>
    </row>
    <row r="1681" spans="1:4" x14ac:dyDescent="0.4">
      <c r="A1681" t="s">
        <v>1037</v>
      </c>
      <c r="B1681" t="s">
        <v>3237</v>
      </c>
      <c r="C1681" t="s">
        <v>3253</v>
      </c>
      <c r="D1681" t="s">
        <v>3254</v>
      </c>
    </row>
    <row r="1682" spans="1:4" x14ac:dyDescent="0.4">
      <c r="A1682" t="s">
        <v>1852</v>
      </c>
      <c r="B1682" t="s">
        <v>4369</v>
      </c>
      <c r="C1682" t="s">
        <v>4385</v>
      </c>
      <c r="D1682" t="s">
        <v>4386</v>
      </c>
    </row>
    <row r="1683" spans="1:4" x14ac:dyDescent="0.4">
      <c r="A1683" t="s">
        <v>658</v>
      </c>
      <c r="B1683" t="s">
        <v>5068</v>
      </c>
      <c r="C1683" t="s">
        <v>3332</v>
      </c>
      <c r="D1683" t="s">
        <v>5087</v>
      </c>
    </row>
    <row r="1684" spans="1:4" x14ac:dyDescent="0.4">
      <c r="A1684" t="s">
        <v>2475</v>
      </c>
      <c r="B1684" t="s">
        <v>3299</v>
      </c>
      <c r="C1684" t="s">
        <v>3332</v>
      </c>
      <c r="D1684" t="s">
        <v>3333</v>
      </c>
    </row>
    <row r="1685" spans="1:4" x14ac:dyDescent="0.4">
      <c r="A1685" t="s">
        <v>748</v>
      </c>
      <c r="B1685" t="s">
        <v>1123</v>
      </c>
      <c r="C1685" t="s">
        <v>1138</v>
      </c>
      <c r="D1685" t="s">
        <v>1139</v>
      </c>
    </row>
    <row r="1686" spans="1:4" x14ac:dyDescent="0.4">
      <c r="A1686" t="s">
        <v>748</v>
      </c>
      <c r="B1686" t="s">
        <v>4276</v>
      </c>
      <c r="C1686" t="s">
        <v>1138</v>
      </c>
      <c r="D1686" t="s">
        <v>4292</v>
      </c>
    </row>
    <row r="1687" spans="1:4" x14ac:dyDescent="0.4">
      <c r="A1687" t="s">
        <v>941</v>
      </c>
      <c r="B1687" t="s">
        <v>978</v>
      </c>
      <c r="C1687" t="s">
        <v>989</v>
      </c>
      <c r="D1687" t="s">
        <v>990</v>
      </c>
    </row>
    <row r="1688" spans="1:4" x14ac:dyDescent="0.4">
      <c r="A1688" t="s">
        <v>941</v>
      </c>
      <c r="B1688" t="s">
        <v>4136</v>
      </c>
      <c r="C1688" t="s">
        <v>989</v>
      </c>
      <c r="D1688" t="s">
        <v>4143</v>
      </c>
    </row>
    <row r="1689" spans="1:4" x14ac:dyDescent="0.4">
      <c r="A1689" t="s">
        <v>941</v>
      </c>
      <c r="B1689" t="s">
        <v>4466</v>
      </c>
      <c r="C1689" t="s">
        <v>989</v>
      </c>
      <c r="D1689" t="s">
        <v>4491</v>
      </c>
    </row>
    <row r="1690" spans="1:4" x14ac:dyDescent="0.4">
      <c r="A1690" t="s">
        <v>2045</v>
      </c>
      <c r="B1690" t="s">
        <v>2046</v>
      </c>
      <c r="C1690" t="s">
        <v>2053</v>
      </c>
      <c r="D1690" t="s">
        <v>2054</v>
      </c>
    </row>
    <row r="1691" spans="1:4" x14ac:dyDescent="0.4">
      <c r="A1691" t="s">
        <v>4897</v>
      </c>
      <c r="B1691" t="s">
        <v>5278</v>
      </c>
      <c r="C1691" t="s">
        <v>2053</v>
      </c>
      <c r="D1691" t="s">
        <v>5331</v>
      </c>
    </row>
    <row r="1692" spans="1:4" x14ac:dyDescent="0.4">
      <c r="A1692" t="s">
        <v>788</v>
      </c>
      <c r="B1692" t="s">
        <v>789</v>
      </c>
      <c r="C1692" t="s">
        <v>826</v>
      </c>
      <c r="D1692" t="s">
        <v>827</v>
      </c>
    </row>
    <row r="1693" spans="1:4" x14ac:dyDescent="0.4">
      <c r="A1693" t="s">
        <v>941</v>
      </c>
      <c r="B1693" t="s">
        <v>4000</v>
      </c>
      <c r="C1693" t="s">
        <v>4031</v>
      </c>
      <c r="D1693" t="s">
        <v>4032</v>
      </c>
    </row>
    <row r="1694" spans="1:4" x14ac:dyDescent="0.4">
      <c r="A1694" t="s">
        <v>1923</v>
      </c>
      <c r="B1694" t="s">
        <v>2461</v>
      </c>
      <c r="C1694" t="s">
        <v>2473</v>
      </c>
      <c r="D1694" t="s">
        <v>2474</v>
      </c>
    </row>
    <row r="1695" spans="1:4" x14ac:dyDescent="0.4">
      <c r="A1695" t="s">
        <v>1923</v>
      </c>
      <c r="B1695" t="s">
        <v>2845</v>
      </c>
      <c r="C1695" t="s">
        <v>2473</v>
      </c>
      <c r="D1695" t="s">
        <v>2853</v>
      </c>
    </row>
    <row r="1696" spans="1:4" x14ac:dyDescent="0.4">
      <c r="A1696" t="s">
        <v>1037</v>
      </c>
      <c r="B1696" t="s">
        <v>4201</v>
      </c>
      <c r="C1696" t="s">
        <v>4216</v>
      </c>
      <c r="D1696" t="s">
        <v>4217</v>
      </c>
    </row>
    <row r="1697" spans="1:4" x14ac:dyDescent="0.4">
      <c r="A1697" t="s">
        <v>748</v>
      </c>
      <c r="B1697" t="s">
        <v>1003</v>
      </c>
      <c r="C1697" t="s">
        <v>1017</v>
      </c>
      <c r="D1697" t="s">
        <v>1018</v>
      </c>
    </row>
    <row r="1698" spans="1:4" x14ac:dyDescent="0.4">
      <c r="A1698" t="s">
        <v>748</v>
      </c>
      <c r="B1698" t="s">
        <v>1123</v>
      </c>
      <c r="C1698" t="s">
        <v>1017</v>
      </c>
      <c r="D1698" t="s">
        <v>1140</v>
      </c>
    </row>
    <row r="1699" spans="1:4" x14ac:dyDescent="0.4">
      <c r="A1699" t="s">
        <v>1061</v>
      </c>
      <c r="B1699" t="s">
        <v>3887</v>
      </c>
      <c r="C1699" t="s">
        <v>2908</v>
      </c>
      <c r="D1699" t="s">
        <v>3889</v>
      </c>
    </row>
    <row r="1700" spans="1:4" x14ac:dyDescent="0.4">
      <c r="A1700" t="s">
        <v>2901</v>
      </c>
      <c r="B1700" t="s">
        <v>2902</v>
      </c>
      <c r="C1700" t="s">
        <v>2908</v>
      </c>
      <c r="D1700" t="s">
        <v>2909</v>
      </c>
    </row>
    <row r="1701" spans="1:4" x14ac:dyDescent="0.4">
      <c r="A1701" t="s">
        <v>941</v>
      </c>
      <c r="B1701" t="s">
        <v>2728</v>
      </c>
      <c r="C1701" t="s">
        <v>2761</v>
      </c>
      <c r="D1701" t="s">
        <v>36000</v>
      </c>
    </row>
    <row r="1702" spans="1:4" x14ac:dyDescent="0.4">
      <c r="A1702" t="s">
        <v>4402</v>
      </c>
      <c r="B1702" t="s">
        <v>4403</v>
      </c>
      <c r="C1702" t="s">
        <v>4429</v>
      </c>
      <c r="D1702" t="s">
        <v>4430</v>
      </c>
    </row>
    <row r="1703" spans="1:4" x14ac:dyDescent="0.4">
      <c r="A1703" t="s">
        <v>941</v>
      </c>
      <c r="B1703" t="s">
        <v>978</v>
      </c>
      <c r="C1703" t="s">
        <v>991</v>
      </c>
      <c r="D1703" t="s">
        <v>992</v>
      </c>
    </row>
    <row r="1704" spans="1:4" x14ac:dyDescent="0.4">
      <c r="A1704" t="s">
        <v>941</v>
      </c>
      <c r="B1704" t="s">
        <v>4000</v>
      </c>
      <c r="C1704" t="s">
        <v>991</v>
      </c>
      <c r="D1704" t="s">
        <v>4033</v>
      </c>
    </row>
    <row r="1705" spans="1:4" x14ac:dyDescent="0.4">
      <c r="A1705" t="s">
        <v>1923</v>
      </c>
      <c r="B1705" t="s">
        <v>4358</v>
      </c>
      <c r="C1705" t="s">
        <v>4362</v>
      </c>
      <c r="D1705" t="s">
        <v>4363</v>
      </c>
    </row>
    <row r="1706" spans="1:4" x14ac:dyDescent="0.4">
      <c r="A1706" t="s">
        <v>860</v>
      </c>
      <c r="B1706" t="s">
        <v>861</v>
      </c>
      <c r="C1706" t="s">
        <v>902</v>
      </c>
      <c r="D1706" t="s">
        <v>903</v>
      </c>
    </row>
    <row r="1707" spans="1:4" x14ac:dyDescent="0.4">
      <c r="A1707" t="s">
        <v>1208</v>
      </c>
      <c r="B1707" t="s">
        <v>2236</v>
      </c>
      <c r="C1707" t="s">
        <v>902</v>
      </c>
      <c r="D1707" t="s">
        <v>2247</v>
      </c>
    </row>
    <row r="1708" spans="1:4" x14ac:dyDescent="0.4">
      <c r="A1708" t="s">
        <v>941</v>
      </c>
      <c r="B1708" t="s">
        <v>4540</v>
      </c>
      <c r="C1708" t="s">
        <v>3724</v>
      </c>
      <c r="D1708" t="s">
        <v>4558</v>
      </c>
    </row>
    <row r="1709" spans="1:4" x14ac:dyDescent="0.4">
      <c r="A1709" t="s">
        <v>2027</v>
      </c>
      <c r="B1709" t="s">
        <v>3709</v>
      </c>
      <c r="C1709" t="s">
        <v>3724</v>
      </c>
      <c r="D1709" t="s">
        <v>3725</v>
      </c>
    </row>
    <row r="1710" spans="1:4" x14ac:dyDescent="0.4">
      <c r="A1710" t="s">
        <v>2027</v>
      </c>
      <c r="B1710" t="s">
        <v>4827</v>
      </c>
      <c r="C1710" t="s">
        <v>3724</v>
      </c>
      <c r="D1710" t="s">
        <v>4850</v>
      </c>
    </row>
    <row r="1711" spans="1:4" x14ac:dyDescent="0.4">
      <c r="A1711" t="s">
        <v>4897</v>
      </c>
      <c r="B1711" t="s">
        <v>4898</v>
      </c>
      <c r="C1711" t="s">
        <v>3724</v>
      </c>
      <c r="D1711" t="s">
        <v>4911</v>
      </c>
    </row>
    <row r="1712" spans="1:4" x14ac:dyDescent="0.4">
      <c r="A1712" t="s">
        <v>941</v>
      </c>
      <c r="B1712" t="s">
        <v>4540</v>
      </c>
      <c r="C1712" t="s">
        <v>2388</v>
      </c>
      <c r="D1712" t="s">
        <v>4559</v>
      </c>
    </row>
    <row r="1713" spans="1:4" x14ac:dyDescent="0.4">
      <c r="A1713" t="s">
        <v>2027</v>
      </c>
      <c r="B1713" t="s">
        <v>2376</v>
      </c>
      <c r="C1713" t="s">
        <v>2388</v>
      </c>
      <c r="D1713" t="s">
        <v>2389</v>
      </c>
    </row>
    <row r="1714" spans="1:4" x14ac:dyDescent="0.4">
      <c r="A1714" t="s">
        <v>2027</v>
      </c>
      <c r="B1714" t="s">
        <v>4827</v>
      </c>
      <c r="C1714" t="s">
        <v>2388</v>
      </c>
      <c r="D1714" t="s">
        <v>4851</v>
      </c>
    </row>
    <row r="1715" spans="1:4" x14ac:dyDescent="0.4">
      <c r="A1715" t="s">
        <v>941</v>
      </c>
      <c r="B1715" t="s">
        <v>2565</v>
      </c>
      <c r="C1715" t="s">
        <v>2580</v>
      </c>
      <c r="D1715" t="s">
        <v>2581</v>
      </c>
    </row>
    <row r="1716" spans="1:4" x14ac:dyDescent="0.4">
      <c r="A1716" t="s">
        <v>941</v>
      </c>
      <c r="B1716" t="s">
        <v>2728</v>
      </c>
      <c r="C1716" t="s">
        <v>1946</v>
      </c>
      <c r="D1716" t="s">
        <v>2762</v>
      </c>
    </row>
    <row r="1717" spans="1:4" x14ac:dyDescent="0.4">
      <c r="A1717" t="s">
        <v>941</v>
      </c>
      <c r="B1717" t="s">
        <v>4737</v>
      </c>
      <c r="C1717" t="s">
        <v>1946</v>
      </c>
      <c r="D1717" t="s">
        <v>4756</v>
      </c>
    </row>
    <row r="1718" spans="1:4" x14ac:dyDescent="0.4">
      <c r="A1718" t="s">
        <v>941</v>
      </c>
      <c r="B1718" t="s">
        <v>4775</v>
      </c>
      <c r="C1718" t="s">
        <v>1946</v>
      </c>
      <c r="D1718" t="s">
        <v>4789</v>
      </c>
    </row>
    <row r="1719" spans="1:4" x14ac:dyDescent="0.4">
      <c r="A1719" t="s">
        <v>1037</v>
      </c>
      <c r="B1719" t="s">
        <v>1927</v>
      </c>
      <c r="C1719" t="s">
        <v>1946</v>
      </c>
      <c r="D1719" t="s">
        <v>1947</v>
      </c>
    </row>
    <row r="1720" spans="1:4" x14ac:dyDescent="0.4">
      <c r="A1720" t="s">
        <v>941</v>
      </c>
      <c r="B1720" t="s">
        <v>4737</v>
      </c>
      <c r="C1720" t="s">
        <v>4757</v>
      </c>
      <c r="D1720" t="s">
        <v>4758</v>
      </c>
    </row>
    <row r="1721" spans="1:4" x14ac:dyDescent="0.4">
      <c r="A1721" t="s">
        <v>941</v>
      </c>
      <c r="B1721" t="s">
        <v>4775</v>
      </c>
      <c r="C1721" t="s">
        <v>4757</v>
      </c>
      <c r="D1721" t="s">
        <v>4790</v>
      </c>
    </row>
    <row r="1722" spans="1:4" x14ac:dyDescent="0.4">
      <c r="A1722" t="s">
        <v>788</v>
      </c>
      <c r="B1722" t="s">
        <v>789</v>
      </c>
      <c r="C1722" t="s">
        <v>828</v>
      </c>
      <c r="D1722" t="s">
        <v>829</v>
      </c>
    </row>
    <row r="1723" spans="1:4" x14ac:dyDescent="0.4">
      <c r="A1723" t="s">
        <v>748</v>
      </c>
      <c r="B1723" t="s">
        <v>1003</v>
      </c>
      <c r="C1723" t="s">
        <v>1019</v>
      </c>
      <c r="D1723" t="s">
        <v>1020</v>
      </c>
    </row>
    <row r="1724" spans="1:4" x14ac:dyDescent="0.4">
      <c r="A1724" t="s">
        <v>1785</v>
      </c>
      <c r="B1724" t="s">
        <v>1964</v>
      </c>
      <c r="C1724" t="s">
        <v>1948</v>
      </c>
      <c r="D1724" t="s">
        <v>1975</v>
      </c>
    </row>
    <row r="1725" spans="1:4" x14ac:dyDescent="0.4">
      <c r="A1725" t="s">
        <v>2820</v>
      </c>
      <c r="B1725" t="s">
        <v>4867</v>
      </c>
      <c r="C1725" t="s">
        <v>1948</v>
      </c>
      <c r="D1725" t="s">
        <v>4872</v>
      </c>
    </row>
    <row r="1726" spans="1:4" x14ac:dyDescent="0.4">
      <c r="A1726" t="s">
        <v>2588</v>
      </c>
      <c r="B1726" t="s">
        <v>2589</v>
      </c>
      <c r="C1726" t="s">
        <v>1948</v>
      </c>
      <c r="D1726" t="s">
        <v>2592</v>
      </c>
    </row>
    <row r="1727" spans="1:4" x14ac:dyDescent="0.4">
      <c r="A1727" t="s">
        <v>2588</v>
      </c>
      <c r="B1727" t="s">
        <v>4082</v>
      </c>
      <c r="C1727" t="s">
        <v>1948</v>
      </c>
      <c r="D1727" t="s">
        <v>4089</v>
      </c>
    </row>
    <row r="1728" spans="1:4" x14ac:dyDescent="0.4">
      <c r="A1728" t="s">
        <v>1037</v>
      </c>
      <c r="B1728" t="s">
        <v>1927</v>
      </c>
      <c r="C1728" t="s">
        <v>1948</v>
      </c>
      <c r="D1728" t="s">
        <v>1949</v>
      </c>
    </row>
    <row r="1729" spans="1:4" x14ac:dyDescent="0.4">
      <c r="A1729" t="s">
        <v>2901</v>
      </c>
      <c r="B1729" t="s">
        <v>5373</v>
      </c>
      <c r="C1729" t="s">
        <v>1948</v>
      </c>
      <c r="D1729" t="s">
        <v>5374</v>
      </c>
    </row>
    <row r="1730" spans="1:4" x14ac:dyDescent="0.4">
      <c r="A1730" t="s">
        <v>788</v>
      </c>
      <c r="B1730" t="s">
        <v>789</v>
      </c>
      <c r="C1730" t="s">
        <v>830</v>
      </c>
      <c r="D1730" t="s">
        <v>831</v>
      </c>
    </row>
    <row r="1731" spans="1:4" x14ac:dyDescent="0.4">
      <c r="A1731" t="s">
        <v>1852</v>
      </c>
      <c r="B1731" t="s">
        <v>1982</v>
      </c>
      <c r="C1731" t="s">
        <v>1995</v>
      </c>
      <c r="D1731" t="s">
        <v>1996</v>
      </c>
    </row>
    <row r="1732" spans="1:4" x14ac:dyDescent="0.4">
      <c r="A1732" t="s">
        <v>860</v>
      </c>
      <c r="B1732" t="s">
        <v>2321</v>
      </c>
      <c r="C1732" t="s">
        <v>2349</v>
      </c>
      <c r="D1732" t="s">
        <v>2350</v>
      </c>
    </row>
    <row r="1733" spans="1:4" x14ac:dyDescent="0.4">
      <c r="A1733" t="s">
        <v>1208</v>
      </c>
      <c r="B1733" t="s">
        <v>5016</v>
      </c>
      <c r="C1733" t="s">
        <v>2349</v>
      </c>
      <c r="D1733" t="s">
        <v>5026</v>
      </c>
    </row>
    <row r="1734" spans="1:4" x14ac:dyDescent="0.4">
      <c r="A1734" t="s">
        <v>748</v>
      </c>
      <c r="B1734" t="s">
        <v>1003</v>
      </c>
      <c r="C1734" t="s">
        <v>1021</v>
      </c>
      <c r="D1734" t="s">
        <v>1022</v>
      </c>
    </row>
    <row r="1735" spans="1:4" x14ac:dyDescent="0.4">
      <c r="A1735" t="s">
        <v>748</v>
      </c>
      <c r="B1735" t="s">
        <v>1123</v>
      </c>
      <c r="C1735" t="s">
        <v>1021</v>
      </c>
      <c r="D1735" t="s">
        <v>1141</v>
      </c>
    </row>
    <row r="1736" spans="1:4" x14ac:dyDescent="0.4">
      <c r="A1736" t="s">
        <v>748</v>
      </c>
      <c r="B1736" t="s">
        <v>1408</v>
      </c>
      <c r="C1736" t="s">
        <v>1021</v>
      </c>
      <c r="D1736" t="s">
        <v>1421</v>
      </c>
    </row>
    <row r="1737" spans="1:4" x14ac:dyDescent="0.4">
      <c r="A1737" t="s">
        <v>748</v>
      </c>
      <c r="B1737" t="s">
        <v>1532</v>
      </c>
      <c r="C1737" t="s">
        <v>1021</v>
      </c>
      <c r="D1737" t="s">
        <v>1540</v>
      </c>
    </row>
    <row r="1738" spans="1:4" x14ac:dyDescent="0.4">
      <c r="A1738" t="s">
        <v>748</v>
      </c>
      <c r="B1738" t="s">
        <v>2856</v>
      </c>
      <c r="C1738" t="s">
        <v>1021</v>
      </c>
      <c r="D1738" t="s">
        <v>2891</v>
      </c>
    </row>
    <row r="1739" spans="1:4" x14ac:dyDescent="0.4">
      <c r="A1739" t="s">
        <v>748</v>
      </c>
      <c r="B1739" t="s">
        <v>3734</v>
      </c>
      <c r="C1739" t="s">
        <v>1021</v>
      </c>
      <c r="D1739" t="s">
        <v>3747</v>
      </c>
    </row>
    <row r="1740" spans="1:4" x14ac:dyDescent="0.4">
      <c r="A1740" t="s">
        <v>748</v>
      </c>
      <c r="B1740" t="s">
        <v>4149</v>
      </c>
      <c r="C1740" t="s">
        <v>1021</v>
      </c>
      <c r="D1740" t="s">
        <v>4153</v>
      </c>
    </row>
    <row r="1741" spans="1:4" x14ac:dyDescent="0.4">
      <c r="A1741" t="s">
        <v>748</v>
      </c>
      <c r="B1741" t="s">
        <v>4571</v>
      </c>
      <c r="C1741" t="s">
        <v>1021</v>
      </c>
      <c r="D1741" t="s">
        <v>4585</v>
      </c>
    </row>
    <row r="1742" spans="1:4" x14ac:dyDescent="0.4">
      <c r="A1742" s="7" t="s">
        <v>941</v>
      </c>
      <c r="B1742" s="7" t="s">
        <v>942</v>
      </c>
      <c r="C1742" s="7" t="s">
        <v>945</v>
      </c>
      <c r="D1742" s="7" t="s">
        <v>946</v>
      </c>
    </row>
    <row r="1743" spans="1:4" x14ac:dyDescent="0.4">
      <c r="A1743" t="s">
        <v>941</v>
      </c>
      <c r="B1743" t="s">
        <v>4092</v>
      </c>
      <c r="C1743" t="s">
        <v>945</v>
      </c>
      <c r="D1743" t="s">
        <v>4120</v>
      </c>
    </row>
    <row r="1744" spans="1:4" x14ac:dyDescent="0.4">
      <c r="A1744" t="s">
        <v>941</v>
      </c>
      <c r="B1744" t="s">
        <v>1279</v>
      </c>
      <c r="C1744" t="s">
        <v>1296</v>
      </c>
      <c r="D1744" t="s">
        <v>1297</v>
      </c>
    </row>
    <row r="1745" spans="1:4" x14ac:dyDescent="0.4">
      <c r="A1745" t="s">
        <v>941</v>
      </c>
      <c r="B1745" t="s">
        <v>4000</v>
      </c>
      <c r="C1745" t="s">
        <v>1296</v>
      </c>
      <c r="D1745" t="s">
        <v>4034</v>
      </c>
    </row>
    <row r="1746" spans="1:4" x14ac:dyDescent="0.4">
      <c r="A1746" t="s">
        <v>941</v>
      </c>
      <c r="B1746" t="s">
        <v>1279</v>
      </c>
      <c r="C1746" t="s">
        <v>1298</v>
      </c>
      <c r="D1746" t="s">
        <v>1299</v>
      </c>
    </row>
    <row r="1747" spans="1:4" x14ac:dyDescent="0.4">
      <c r="A1747" t="s">
        <v>941</v>
      </c>
      <c r="B1747" t="s">
        <v>3107</v>
      </c>
      <c r="C1747" t="s">
        <v>1298</v>
      </c>
      <c r="D1747" t="s">
        <v>3139</v>
      </c>
    </row>
    <row r="1748" spans="1:4" x14ac:dyDescent="0.4">
      <c r="A1748" t="s">
        <v>4897</v>
      </c>
      <c r="B1748" t="s">
        <v>4898</v>
      </c>
      <c r="C1748" t="s">
        <v>1298</v>
      </c>
      <c r="D1748" t="s">
        <v>4912</v>
      </c>
    </row>
    <row r="1749" spans="1:4" x14ac:dyDescent="0.4">
      <c r="A1749" t="s">
        <v>2174</v>
      </c>
      <c r="B1749" t="s">
        <v>2175</v>
      </c>
      <c r="C1749" t="s">
        <v>2210</v>
      </c>
      <c r="D1749" t="s">
        <v>2211</v>
      </c>
    </row>
    <row r="1750" spans="1:4" x14ac:dyDescent="0.4">
      <c r="A1750" t="s">
        <v>1159</v>
      </c>
      <c r="B1750" t="s">
        <v>3354</v>
      </c>
      <c r="C1750" t="s">
        <v>2210</v>
      </c>
      <c r="D1750" t="s">
        <v>3366</v>
      </c>
    </row>
    <row r="1751" spans="1:4" x14ac:dyDescent="0.4">
      <c r="A1751" t="s">
        <v>788</v>
      </c>
      <c r="B1751" t="s">
        <v>3991</v>
      </c>
      <c r="C1751" t="s">
        <v>2210</v>
      </c>
      <c r="D1751" t="s">
        <v>3994</v>
      </c>
    </row>
    <row r="1752" spans="1:4" x14ac:dyDescent="0.4">
      <c r="A1752" t="s">
        <v>2270</v>
      </c>
      <c r="B1752" t="s">
        <v>4794</v>
      </c>
      <c r="C1752" t="s">
        <v>1885</v>
      </c>
      <c r="D1752" t="s">
        <v>4807</v>
      </c>
    </row>
    <row r="1753" spans="1:4" x14ac:dyDescent="0.4">
      <c r="A1753" t="s">
        <v>1852</v>
      </c>
      <c r="B1753" t="s">
        <v>1863</v>
      </c>
      <c r="C1753" t="s">
        <v>1885</v>
      </c>
      <c r="D1753" t="s">
        <v>1886</v>
      </c>
    </row>
    <row r="1754" spans="1:4" x14ac:dyDescent="0.4">
      <c r="A1754" t="s">
        <v>1208</v>
      </c>
      <c r="B1754" t="s">
        <v>4991</v>
      </c>
      <c r="C1754" t="s">
        <v>1885</v>
      </c>
      <c r="D1754" t="s">
        <v>5011</v>
      </c>
    </row>
    <row r="1755" spans="1:4" x14ac:dyDescent="0.4">
      <c r="A1755" t="s">
        <v>951</v>
      </c>
      <c r="B1755" t="s">
        <v>3375</v>
      </c>
      <c r="C1755" t="s">
        <v>832</v>
      </c>
      <c r="D1755" t="s">
        <v>3386</v>
      </c>
    </row>
    <row r="1756" spans="1:4" x14ac:dyDescent="0.4">
      <c r="A1756" t="s">
        <v>788</v>
      </c>
      <c r="B1756" t="s">
        <v>789</v>
      </c>
      <c r="C1756" t="s">
        <v>832</v>
      </c>
      <c r="D1756" t="s">
        <v>833</v>
      </c>
    </row>
    <row r="1757" spans="1:4" x14ac:dyDescent="0.4">
      <c r="A1757" t="s">
        <v>788</v>
      </c>
      <c r="B1757" t="s">
        <v>789</v>
      </c>
      <c r="C1757" t="s">
        <v>834</v>
      </c>
      <c r="D1757" t="s">
        <v>835</v>
      </c>
    </row>
    <row r="1758" spans="1:4" x14ac:dyDescent="0.4">
      <c r="A1758" t="s">
        <v>941</v>
      </c>
      <c r="B1758" t="s">
        <v>4136</v>
      </c>
      <c r="C1758" t="s">
        <v>2437</v>
      </c>
      <c r="D1758" t="s">
        <v>4144</v>
      </c>
    </row>
    <row r="1759" spans="1:4" x14ac:dyDescent="0.4">
      <c r="A1759" t="s">
        <v>2027</v>
      </c>
      <c r="B1759" t="s">
        <v>2432</v>
      </c>
      <c r="C1759" t="s">
        <v>2437</v>
      </c>
      <c r="D1759" t="s">
        <v>2438</v>
      </c>
    </row>
    <row r="1760" spans="1:4" x14ac:dyDescent="0.4">
      <c r="A1760" t="s">
        <v>1511</v>
      </c>
      <c r="B1760" t="s">
        <v>3921</v>
      </c>
      <c r="C1760" t="s">
        <v>3931</v>
      </c>
      <c r="D1760" t="s">
        <v>3932</v>
      </c>
    </row>
    <row r="1761" spans="1:4" x14ac:dyDescent="0.4">
      <c r="A1761" t="s">
        <v>941</v>
      </c>
      <c r="B1761" t="s">
        <v>2728</v>
      </c>
      <c r="C1761" t="s">
        <v>2763</v>
      </c>
      <c r="D1761" t="s">
        <v>2764</v>
      </c>
    </row>
    <row r="1762" spans="1:4" x14ac:dyDescent="0.4">
      <c r="A1762" s="6" t="s">
        <v>748</v>
      </c>
      <c r="B1762" s="6" t="s">
        <v>1003</v>
      </c>
      <c r="C1762" s="6" t="s">
        <v>1023</v>
      </c>
      <c r="D1762" s="6" t="s">
        <v>1024</v>
      </c>
    </row>
    <row r="1763" spans="1:4" x14ac:dyDescent="0.4">
      <c r="A1763" t="s">
        <v>748</v>
      </c>
      <c r="B1763" t="s">
        <v>1123</v>
      </c>
      <c r="C1763" t="s">
        <v>1023</v>
      </c>
      <c r="D1763" t="s">
        <v>1142</v>
      </c>
    </row>
    <row r="1764" spans="1:4" x14ac:dyDescent="0.4">
      <c r="A1764" t="s">
        <v>748</v>
      </c>
      <c r="B1764" t="s">
        <v>1123</v>
      </c>
      <c r="C1764" t="s">
        <v>1143</v>
      </c>
      <c r="D1764" t="s">
        <v>1144</v>
      </c>
    </row>
    <row r="1765" spans="1:4" x14ac:dyDescent="0.4">
      <c r="A1765" t="s">
        <v>748</v>
      </c>
      <c r="B1765" t="s">
        <v>3941</v>
      </c>
      <c r="C1765" t="s">
        <v>1143</v>
      </c>
      <c r="D1765" t="s">
        <v>3972</v>
      </c>
    </row>
    <row r="1766" spans="1:4" x14ac:dyDescent="0.4">
      <c r="A1766" t="s">
        <v>788</v>
      </c>
      <c r="B1766" t="s">
        <v>789</v>
      </c>
      <c r="C1766" t="s">
        <v>836</v>
      </c>
      <c r="D1766" t="s">
        <v>837</v>
      </c>
    </row>
    <row r="1767" spans="1:4" x14ac:dyDescent="0.4">
      <c r="A1767" t="s">
        <v>1061</v>
      </c>
      <c r="B1767" t="s">
        <v>1062</v>
      </c>
      <c r="C1767" t="s">
        <v>1094</v>
      </c>
      <c r="D1767" t="s">
        <v>1095</v>
      </c>
    </row>
    <row r="1768" spans="1:4" x14ac:dyDescent="0.4">
      <c r="A1768" t="s">
        <v>2475</v>
      </c>
      <c r="B1768" t="s">
        <v>4241</v>
      </c>
      <c r="C1768" t="s">
        <v>1094</v>
      </c>
      <c r="D1768" t="s">
        <v>4260</v>
      </c>
    </row>
    <row r="1769" spans="1:4" x14ac:dyDescent="0.4">
      <c r="A1769" t="s">
        <v>2475</v>
      </c>
      <c r="B1769" t="s">
        <v>4706</v>
      </c>
      <c r="C1769" t="s">
        <v>1094</v>
      </c>
      <c r="D1769" t="s">
        <v>4724</v>
      </c>
    </row>
    <row r="1770" spans="1:4" x14ac:dyDescent="0.4">
      <c r="A1770" t="s">
        <v>1852</v>
      </c>
      <c r="B1770" t="s">
        <v>3522</v>
      </c>
      <c r="C1770" t="s">
        <v>1449</v>
      </c>
      <c r="D1770" t="s">
        <v>3536</v>
      </c>
    </row>
    <row r="1771" spans="1:4" x14ac:dyDescent="0.4">
      <c r="A1771" t="s">
        <v>748</v>
      </c>
      <c r="B1771" t="s">
        <v>1427</v>
      </c>
      <c r="C1771" t="s">
        <v>1449</v>
      </c>
      <c r="D1771" t="s">
        <v>1450</v>
      </c>
    </row>
    <row r="1772" spans="1:4" x14ac:dyDescent="0.4">
      <c r="A1772" t="s">
        <v>748</v>
      </c>
      <c r="B1772" t="s">
        <v>3941</v>
      </c>
      <c r="C1772" t="s">
        <v>1449</v>
      </c>
      <c r="D1772" t="s">
        <v>3973</v>
      </c>
    </row>
    <row r="1773" spans="1:4" x14ac:dyDescent="0.4">
      <c r="A1773" t="s">
        <v>748</v>
      </c>
      <c r="B1773" t="s">
        <v>1427</v>
      </c>
      <c r="C1773" t="s">
        <v>1451</v>
      </c>
      <c r="D1773" t="s">
        <v>1452</v>
      </c>
    </row>
    <row r="1774" spans="1:4" x14ac:dyDescent="0.4">
      <c r="A1774" t="s">
        <v>1208</v>
      </c>
      <c r="B1774" t="s">
        <v>4991</v>
      </c>
      <c r="C1774" t="s">
        <v>1451</v>
      </c>
      <c r="D1774" t="s">
        <v>5012</v>
      </c>
    </row>
    <row r="1775" spans="1:4" x14ac:dyDescent="0.4">
      <c r="A1775" t="s">
        <v>1619</v>
      </c>
      <c r="B1775" t="s">
        <v>3453</v>
      </c>
      <c r="C1775" t="s">
        <v>1451</v>
      </c>
      <c r="D1775" t="s">
        <v>3467</v>
      </c>
    </row>
    <row r="1776" spans="1:4" x14ac:dyDescent="0.4">
      <c r="A1776" t="s">
        <v>860</v>
      </c>
      <c r="B1776" t="s">
        <v>861</v>
      </c>
      <c r="C1776" t="s">
        <v>904</v>
      </c>
      <c r="D1776" t="s">
        <v>905</v>
      </c>
    </row>
    <row r="1777" spans="1:4" x14ac:dyDescent="0.4">
      <c r="A1777" t="s">
        <v>1511</v>
      </c>
      <c r="B1777" t="s">
        <v>1512</v>
      </c>
      <c r="C1777" t="s">
        <v>1521</v>
      </c>
      <c r="D1777" t="s">
        <v>1522</v>
      </c>
    </row>
    <row r="1778" spans="1:4" x14ac:dyDescent="0.4">
      <c r="A1778" t="s">
        <v>1208</v>
      </c>
      <c r="B1778" t="s">
        <v>2679</v>
      </c>
      <c r="C1778" t="s">
        <v>1521</v>
      </c>
      <c r="D1778" t="s">
        <v>2684</v>
      </c>
    </row>
    <row r="1779" spans="1:4" x14ac:dyDescent="0.4">
      <c r="A1779" t="s">
        <v>2475</v>
      </c>
      <c r="B1779" t="s">
        <v>4706</v>
      </c>
      <c r="C1779" t="s">
        <v>4725</v>
      </c>
      <c r="D1779" t="s">
        <v>4726</v>
      </c>
    </row>
    <row r="1780" spans="1:4" x14ac:dyDescent="0.4">
      <c r="A1780" t="s">
        <v>2270</v>
      </c>
      <c r="B1780" t="s">
        <v>3389</v>
      </c>
      <c r="C1780" t="s">
        <v>2212</v>
      </c>
      <c r="D1780" t="s">
        <v>3393</v>
      </c>
    </row>
    <row r="1781" spans="1:4" x14ac:dyDescent="0.4">
      <c r="A1781" t="s">
        <v>2174</v>
      </c>
      <c r="B1781" t="s">
        <v>2175</v>
      </c>
      <c r="C1781" t="s">
        <v>2212</v>
      </c>
      <c r="D1781" t="s">
        <v>2213</v>
      </c>
    </row>
    <row r="1782" spans="1:4" x14ac:dyDescent="0.4">
      <c r="A1782" t="s">
        <v>1061</v>
      </c>
      <c r="B1782" t="s">
        <v>1483</v>
      </c>
      <c r="C1782" t="s">
        <v>1496</v>
      </c>
      <c r="D1782" t="s">
        <v>1497</v>
      </c>
    </row>
    <row r="1783" spans="1:4" x14ac:dyDescent="0.4">
      <c r="A1783" t="s">
        <v>1061</v>
      </c>
      <c r="B1783" t="s">
        <v>3856</v>
      </c>
      <c r="C1783" t="s">
        <v>1496</v>
      </c>
      <c r="D1783" t="s">
        <v>3872</v>
      </c>
    </row>
    <row r="1784" spans="1:4" x14ac:dyDescent="0.4">
      <c r="A1784" t="s">
        <v>1061</v>
      </c>
      <c r="B1784" t="s">
        <v>3887</v>
      </c>
      <c r="C1784" t="s">
        <v>1496</v>
      </c>
      <c r="D1784" t="s">
        <v>3890</v>
      </c>
    </row>
    <row r="1785" spans="1:4" x14ac:dyDescent="0.4">
      <c r="A1785" t="s">
        <v>1061</v>
      </c>
      <c r="B1785" t="s">
        <v>5120</v>
      </c>
      <c r="C1785" t="s">
        <v>1496</v>
      </c>
      <c r="D1785" t="s">
        <v>5134</v>
      </c>
    </row>
    <row r="1786" spans="1:4" x14ac:dyDescent="0.4">
      <c r="A1786" t="s">
        <v>951</v>
      </c>
      <c r="B1786" t="s">
        <v>1583</v>
      </c>
      <c r="C1786" t="s">
        <v>1596</v>
      </c>
      <c r="D1786" t="s">
        <v>1597</v>
      </c>
    </row>
    <row r="1787" spans="1:4" x14ac:dyDescent="0.4">
      <c r="A1787" t="s">
        <v>951</v>
      </c>
      <c r="B1787" t="s">
        <v>1744</v>
      </c>
      <c r="C1787" t="s">
        <v>1596</v>
      </c>
      <c r="D1787" t="s">
        <v>1766</v>
      </c>
    </row>
    <row r="1788" spans="1:4" x14ac:dyDescent="0.4">
      <c r="A1788" t="s">
        <v>951</v>
      </c>
      <c r="B1788" t="s">
        <v>3425</v>
      </c>
      <c r="C1788" t="s">
        <v>1596</v>
      </c>
      <c r="D1788" t="s">
        <v>3439</v>
      </c>
    </row>
    <row r="1789" spans="1:4" x14ac:dyDescent="0.4">
      <c r="A1789" t="s">
        <v>2270</v>
      </c>
      <c r="B1789" t="s">
        <v>3646</v>
      </c>
      <c r="C1789" t="s">
        <v>838</v>
      </c>
      <c r="D1789" t="s">
        <v>3660</v>
      </c>
    </row>
    <row r="1790" spans="1:4" x14ac:dyDescent="0.4">
      <c r="A1790" t="s">
        <v>951</v>
      </c>
      <c r="B1790" t="s">
        <v>1348</v>
      </c>
      <c r="C1790" t="s">
        <v>838</v>
      </c>
      <c r="D1790" t="s">
        <v>1388</v>
      </c>
    </row>
    <row r="1791" spans="1:4" x14ac:dyDescent="0.4">
      <c r="A1791" t="s">
        <v>788</v>
      </c>
      <c r="B1791" t="s">
        <v>789</v>
      </c>
      <c r="C1791" t="s">
        <v>838</v>
      </c>
      <c r="D1791" t="s">
        <v>839</v>
      </c>
    </row>
    <row r="1792" spans="1:4" x14ac:dyDescent="0.4">
      <c r="A1792" t="s">
        <v>2270</v>
      </c>
      <c r="B1792" t="s">
        <v>3646</v>
      </c>
      <c r="C1792" t="s">
        <v>840</v>
      </c>
      <c r="D1792" t="s">
        <v>3661</v>
      </c>
    </row>
    <row r="1793" spans="1:4" x14ac:dyDescent="0.4">
      <c r="A1793" t="s">
        <v>788</v>
      </c>
      <c r="B1793" t="s">
        <v>789</v>
      </c>
      <c r="C1793" t="s">
        <v>840</v>
      </c>
      <c r="D1793" t="s">
        <v>841</v>
      </c>
    </row>
    <row r="1794" spans="1:4" x14ac:dyDescent="0.4">
      <c r="A1794" t="s">
        <v>941</v>
      </c>
      <c r="B1794" t="s">
        <v>2565</v>
      </c>
      <c r="C1794" t="s">
        <v>2582</v>
      </c>
      <c r="D1794" t="s">
        <v>2583</v>
      </c>
    </row>
    <row r="1795" spans="1:4" x14ac:dyDescent="0.4">
      <c r="A1795" t="s">
        <v>1785</v>
      </c>
      <c r="B1795" t="s">
        <v>1964</v>
      </c>
      <c r="C1795" t="s">
        <v>1976</v>
      </c>
      <c r="D1795" t="s">
        <v>1977</v>
      </c>
    </row>
    <row r="1796" spans="1:4" x14ac:dyDescent="0.4">
      <c r="A1796" t="s">
        <v>1208</v>
      </c>
      <c r="B1796" t="s">
        <v>4991</v>
      </c>
      <c r="C1796" t="s">
        <v>1976</v>
      </c>
      <c r="D1796" t="s">
        <v>5013</v>
      </c>
    </row>
    <row r="1797" spans="1:4" x14ac:dyDescent="0.4">
      <c r="A1797" t="s">
        <v>2475</v>
      </c>
      <c r="B1797" t="s">
        <v>2476</v>
      </c>
      <c r="C1797" t="s">
        <v>1976</v>
      </c>
      <c r="D1797" t="s">
        <v>2485</v>
      </c>
    </row>
    <row r="1798" spans="1:4" x14ac:dyDescent="0.4">
      <c r="A1798" t="s">
        <v>2475</v>
      </c>
      <c r="B1798" t="s">
        <v>2493</v>
      </c>
      <c r="C1798" t="s">
        <v>1976</v>
      </c>
      <c r="D1798" t="s">
        <v>2521</v>
      </c>
    </row>
    <row r="1799" spans="1:4" x14ac:dyDescent="0.4">
      <c r="A1799" t="s">
        <v>2475</v>
      </c>
      <c r="B1799" t="s">
        <v>3299</v>
      </c>
      <c r="C1799" t="s">
        <v>1976</v>
      </c>
      <c r="D1799" t="s">
        <v>3334</v>
      </c>
    </row>
    <row r="1800" spans="1:4" x14ac:dyDescent="0.4">
      <c r="A1800" t="s">
        <v>1208</v>
      </c>
      <c r="B1800" t="s">
        <v>4991</v>
      </c>
      <c r="C1800" t="s">
        <v>2522</v>
      </c>
      <c r="D1800" t="s">
        <v>5014</v>
      </c>
    </row>
    <row r="1801" spans="1:4" x14ac:dyDescent="0.4">
      <c r="A1801" t="s">
        <v>2475</v>
      </c>
      <c r="B1801" t="s">
        <v>2493</v>
      </c>
      <c r="C1801" t="s">
        <v>2522</v>
      </c>
      <c r="D1801" t="s">
        <v>2523</v>
      </c>
    </row>
    <row r="1802" spans="1:4" x14ac:dyDescent="0.4">
      <c r="A1802" t="s">
        <v>1923</v>
      </c>
      <c r="B1802" t="s">
        <v>4689</v>
      </c>
      <c r="C1802" t="s">
        <v>4696</v>
      </c>
      <c r="D1802" t="s">
        <v>4697</v>
      </c>
    </row>
    <row r="1803" spans="1:4" x14ac:dyDescent="0.4">
      <c r="A1803" t="s">
        <v>860</v>
      </c>
      <c r="B1803" t="s">
        <v>3608</v>
      </c>
      <c r="C1803" t="s">
        <v>1806</v>
      </c>
      <c r="D1803" t="s">
        <v>3621</v>
      </c>
    </row>
    <row r="1804" spans="1:4" x14ac:dyDescent="0.4">
      <c r="A1804" t="s">
        <v>1785</v>
      </c>
      <c r="B1804" t="s">
        <v>1786</v>
      </c>
      <c r="C1804" t="s">
        <v>1806</v>
      </c>
      <c r="D1804" t="s">
        <v>1807</v>
      </c>
    </row>
    <row r="1805" spans="1:4" x14ac:dyDescent="0.4">
      <c r="A1805" t="s">
        <v>1061</v>
      </c>
      <c r="B1805" t="s">
        <v>5120</v>
      </c>
      <c r="C1805" t="s">
        <v>1806</v>
      </c>
      <c r="D1805" t="s">
        <v>5135</v>
      </c>
    </row>
    <row r="1806" spans="1:4" x14ac:dyDescent="0.4">
      <c r="A1806" t="s">
        <v>1222</v>
      </c>
      <c r="B1806" t="s">
        <v>3266</v>
      </c>
      <c r="C1806" t="s">
        <v>1806</v>
      </c>
      <c r="D1806" t="s">
        <v>3271</v>
      </c>
    </row>
    <row r="1807" spans="1:4" x14ac:dyDescent="0.4">
      <c r="A1807" t="s">
        <v>941</v>
      </c>
      <c r="B1807" t="s">
        <v>2393</v>
      </c>
      <c r="C1807" t="s">
        <v>2405</v>
      </c>
      <c r="D1807" t="s">
        <v>2406</v>
      </c>
    </row>
    <row r="1808" spans="1:4" x14ac:dyDescent="0.4">
      <c r="A1808" t="s">
        <v>1619</v>
      </c>
      <c r="B1808" t="s">
        <v>1620</v>
      </c>
      <c r="C1808" t="s">
        <v>1649</v>
      </c>
      <c r="D1808" t="s">
        <v>1650</v>
      </c>
    </row>
    <row r="1809" spans="1:4" x14ac:dyDescent="0.4">
      <c r="A1809" t="s">
        <v>2475</v>
      </c>
      <c r="B1809" t="s">
        <v>3299</v>
      </c>
      <c r="C1809" t="s">
        <v>1649</v>
      </c>
      <c r="D1809" t="s">
        <v>3335</v>
      </c>
    </row>
    <row r="1810" spans="1:4" x14ac:dyDescent="0.4">
      <c r="A1810" t="s">
        <v>658</v>
      </c>
      <c r="B1810" t="s">
        <v>659</v>
      </c>
      <c r="C1810" t="s">
        <v>696</v>
      </c>
      <c r="D1810" t="s">
        <v>697</v>
      </c>
    </row>
    <row r="1811" spans="1:4" x14ac:dyDescent="0.4">
      <c r="A1811" t="s">
        <v>1222</v>
      </c>
      <c r="B1811" t="s">
        <v>1223</v>
      </c>
      <c r="C1811" t="s">
        <v>1240</v>
      </c>
      <c r="D1811" t="s">
        <v>1241</v>
      </c>
    </row>
    <row r="1812" spans="1:4" x14ac:dyDescent="0.4">
      <c r="A1812" t="s">
        <v>1785</v>
      </c>
      <c r="B1812" t="s">
        <v>4525</v>
      </c>
      <c r="C1812" t="s">
        <v>4532</v>
      </c>
      <c r="D1812" t="s">
        <v>4533</v>
      </c>
    </row>
    <row r="1813" spans="1:4" x14ac:dyDescent="0.4">
      <c r="A1813" t="s">
        <v>1785</v>
      </c>
      <c r="B1813" t="s">
        <v>4633</v>
      </c>
      <c r="C1813" t="s">
        <v>4532</v>
      </c>
      <c r="D1813" t="s">
        <v>4647</v>
      </c>
    </row>
    <row r="1814" spans="1:4" x14ac:dyDescent="0.4">
      <c r="A1814" t="s">
        <v>941</v>
      </c>
      <c r="B1814" t="s">
        <v>978</v>
      </c>
      <c r="C1814" t="s">
        <v>993</v>
      </c>
      <c r="D1814" t="s">
        <v>994</v>
      </c>
    </row>
    <row r="1815" spans="1:4" x14ac:dyDescent="0.4">
      <c r="A1815" t="s">
        <v>941</v>
      </c>
      <c r="B1815" t="s">
        <v>2393</v>
      </c>
      <c r="C1815" t="s">
        <v>993</v>
      </c>
      <c r="D1815" t="s">
        <v>2407</v>
      </c>
    </row>
    <row r="1816" spans="1:4" x14ac:dyDescent="0.4">
      <c r="A1816" t="s">
        <v>941</v>
      </c>
      <c r="B1816" t="s">
        <v>4000</v>
      </c>
      <c r="C1816" t="s">
        <v>993</v>
      </c>
      <c r="D1816" t="s">
        <v>4035</v>
      </c>
    </row>
    <row r="1817" spans="1:4" x14ac:dyDescent="0.4">
      <c r="A1817" t="s">
        <v>1061</v>
      </c>
      <c r="B1817" t="s">
        <v>1483</v>
      </c>
      <c r="C1817" t="s">
        <v>1498</v>
      </c>
      <c r="D1817" t="s">
        <v>1499</v>
      </c>
    </row>
    <row r="1818" spans="1:4" x14ac:dyDescent="0.4">
      <c r="A1818" t="s">
        <v>1061</v>
      </c>
      <c r="B1818" t="s">
        <v>3856</v>
      </c>
      <c r="C1818" t="s">
        <v>1498</v>
      </c>
      <c r="D1818" t="s">
        <v>3873</v>
      </c>
    </row>
    <row r="1819" spans="1:4" x14ac:dyDescent="0.4">
      <c r="A1819" t="s">
        <v>1061</v>
      </c>
      <c r="B1819" t="s">
        <v>3887</v>
      </c>
      <c r="C1819" t="s">
        <v>1498</v>
      </c>
      <c r="D1819" t="s">
        <v>3891</v>
      </c>
    </row>
    <row r="1820" spans="1:4" x14ac:dyDescent="0.4">
      <c r="A1820" t="s">
        <v>2901</v>
      </c>
      <c r="B1820" t="s">
        <v>2902</v>
      </c>
      <c r="C1820" t="s">
        <v>1498</v>
      </c>
      <c r="D1820" t="s">
        <v>2910</v>
      </c>
    </row>
    <row r="1821" spans="1:4" x14ac:dyDescent="0.4">
      <c r="A1821" t="s">
        <v>941</v>
      </c>
      <c r="B1821" t="s">
        <v>2393</v>
      </c>
      <c r="C1821" t="s">
        <v>2031</v>
      </c>
      <c r="D1821" t="s">
        <v>2408</v>
      </c>
    </row>
    <row r="1822" spans="1:4" x14ac:dyDescent="0.4">
      <c r="A1822" t="s">
        <v>1923</v>
      </c>
      <c r="B1822" t="s">
        <v>3094</v>
      </c>
      <c r="C1822" t="s">
        <v>2031</v>
      </c>
      <c r="D1822" t="s">
        <v>3102</v>
      </c>
    </row>
    <row r="1823" spans="1:4" x14ac:dyDescent="0.4">
      <c r="A1823" t="s">
        <v>2027</v>
      </c>
      <c r="B1823" t="s">
        <v>2028</v>
      </c>
      <c r="C1823" t="s">
        <v>2031</v>
      </c>
      <c r="D1823" t="s">
        <v>2032</v>
      </c>
    </row>
    <row r="1824" spans="1:4" x14ac:dyDescent="0.4">
      <c r="A1824" t="s">
        <v>1061</v>
      </c>
      <c r="B1824" t="s">
        <v>3887</v>
      </c>
      <c r="C1824" t="s">
        <v>3892</v>
      </c>
      <c r="D1824" t="s">
        <v>3893</v>
      </c>
    </row>
    <row r="1825" spans="1:4" x14ac:dyDescent="0.4">
      <c r="A1825" t="s">
        <v>1208</v>
      </c>
      <c r="B1825" t="s">
        <v>1321</v>
      </c>
      <c r="C1825" t="s">
        <v>1337</v>
      </c>
      <c r="D1825" t="s">
        <v>1338</v>
      </c>
    </row>
    <row r="1826" spans="1:4" x14ac:dyDescent="0.4">
      <c r="A1826" t="s">
        <v>1208</v>
      </c>
      <c r="B1826" t="s">
        <v>1321</v>
      </c>
      <c r="C1826" t="s">
        <v>1339</v>
      </c>
      <c r="D1826" t="s">
        <v>1340</v>
      </c>
    </row>
    <row r="1827" spans="1:4" x14ac:dyDescent="0.4">
      <c r="A1827" t="s">
        <v>860</v>
      </c>
      <c r="B1827" t="s">
        <v>3631</v>
      </c>
      <c r="C1827" t="s">
        <v>3637</v>
      </c>
      <c r="D1827" t="s">
        <v>3638</v>
      </c>
    </row>
    <row r="1828" spans="1:4" x14ac:dyDescent="0.4">
      <c r="A1828" t="s">
        <v>1037</v>
      </c>
      <c r="B1828" t="s">
        <v>2959</v>
      </c>
      <c r="C1828" t="s">
        <v>2991</v>
      </c>
      <c r="D1828" t="s">
        <v>2992</v>
      </c>
    </row>
    <row r="1829" spans="1:4" x14ac:dyDescent="0.4">
      <c r="A1829" t="s">
        <v>748</v>
      </c>
      <c r="B1829" t="s">
        <v>749</v>
      </c>
      <c r="C1829" t="s">
        <v>760</v>
      </c>
      <c r="D1829" t="s">
        <v>761</v>
      </c>
    </row>
    <row r="1830" spans="1:4" x14ac:dyDescent="0.4">
      <c r="A1830" t="s">
        <v>748</v>
      </c>
      <c r="B1830" t="s">
        <v>749</v>
      </c>
      <c r="C1830" t="s">
        <v>762</v>
      </c>
      <c r="D1830" t="s">
        <v>763</v>
      </c>
    </row>
    <row r="1831" spans="1:4" x14ac:dyDescent="0.4">
      <c r="A1831" t="s">
        <v>748</v>
      </c>
      <c r="B1831" t="s">
        <v>749</v>
      </c>
      <c r="C1831" t="s">
        <v>764</v>
      </c>
      <c r="D1831" t="s">
        <v>765</v>
      </c>
    </row>
    <row r="1832" spans="1:4" x14ac:dyDescent="0.4">
      <c r="A1832" t="s">
        <v>2174</v>
      </c>
      <c r="B1832" t="s">
        <v>2175</v>
      </c>
      <c r="C1832" t="s">
        <v>2214</v>
      </c>
      <c r="D1832" t="s">
        <v>2215</v>
      </c>
    </row>
    <row r="1833" spans="1:4" x14ac:dyDescent="0.4">
      <c r="A1833" t="s">
        <v>1061</v>
      </c>
      <c r="B1833" t="s">
        <v>1062</v>
      </c>
      <c r="C1833" t="s">
        <v>698</v>
      </c>
      <c r="D1833" t="s">
        <v>1096</v>
      </c>
    </row>
    <row r="1834" spans="1:4" x14ac:dyDescent="0.4">
      <c r="A1834" t="s">
        <v>658</v>
      </c>
      <c r="B1834" t="s">
        <v>659</v>
      </c>
      <c r="C1834" t="s">
        <v>698</v>
      </c>
      <c r="D1834" t="s">
        <v>699</v>
      </c>
    </row>
    <row r="1835" spans="1:4" x14ac:dyDescent="0.4">
      <c r="A1835" t="s">
        <v>658</v>
      </c>
      <c r="B1835" t="s">
        <v>5068</v>
      </c>
      <c r="C1835" t="s">
        <v>698</v>
      </c>
      <c r="D1835" t="s">
        <v>5088</v>
      </c>
    </row>
    <row r="1836" spans="1:4" x14ac:dyDescent="0.4">
      <c r="A1836" t="s">
        <v>2475</v>
      </c>
      <c r="B1836" t="s">
        <v>4706</v>
      </c>
      <c r="C1836" t="s">
        <v>698</v>
      </c>
      <c r="D1836" t="s">
        <v>4727</v>
      </c>
    </row>
    <row r="1837" spans="1:4" x14ac:dyDescent="0.4">
      <c r="A1837" t="s">
        <v>860</v>
      </c>
      <c r="B1837" t="s">
        <v>5396</v>
      </c>
      <c r="C1837" t="s">
        <v>2685</v>
      </c>
      <c r="D1837" t="s">
        <v>5403</v>
      </c>
    </row>
    <row r="1838" spans="1:4" x14ac:dyDescent="0.4">
      <c r="A1838" t="s">
        <v>1208</v>
      </c>
      <c r="B1838" t="s">
        <v>2679</v>
      </c>
      <c r="C1838" t="s">
        <v>2685</v>
      </c>
      <c r="D1838" t="s">
        <v>2686</v>
      </c>
    </row>
    <row r="1839" spans="1:4" x14ac:dyDescent="0.4">
      <c r="A1839" t="s">
        <v>1061</v>
      </c>
      <c r="B1839" t="s">
        <v>3856</v>
      </c>
      <c r="C1839" t="s">
        <v>1242</v>
      </c>
      <c r="D1839" t="s">
        <v>3874</v>
      </c>
    </row>
    <row r="1840" spans="1:4" x14ac:dyDescent="0.4">
      <c r="A1840" t="s">
        <v>1222</v>
      </c>
      <c r="B1840" t="s">
        <v>1223</v>
      </c>
      <c r="C1840" t="s">
        <v>1242</v>
      </c>
      <c r="D1840" t="s">
        <v>1243</v>
      </c>
    </row>
    <row r="1841" spans="1:4" x14ac:dyDescent="0.4">
      <c r="A1841" t="s">
        <v>2475</v>
      </c>
      <c r="B1841" t="s">
        <v>3299</v>
      </c>
      <c r="C1841" t="s">
        <v>1242</v>
      </c>
      <c r="D1841" t="s">
        <v>3336</v>
      </c>
    </row>
    <row r="1842" spans="1:4" x14ac:dyDescent="0.4">
      <c r="A1842" t="s">
        <v>748</v>
      </c>
      <c r="B1842" t="s">
        <v>1258</v>
      </c>
      <c r="C1842" t="s">
        <v>700</v>
      </c>
      <c r="D1842" t="s">
        <v>1272</v>
      </c>
    </row>
    <row r="1843" spans="1:4" x14ac:dyDescent="0.4">
      <c r="A1843" t="s">
        <v>658</v>
      </c>
      <c r="B1843" t="s">
        <v>659</v>
      </c>
      <c r="C1843" t="s">
        <v>700</v>
      </c>
      <c r="D1843" t="s">
        <v>701</v>
      </c>
    </row>
    <row r="1844" spans="1:4" x14ac:dyDescent="0.4">
      <c r="A1844" t="s">
        <v>658</v>
      </c>
      <c r="B1844" t="s">
        <v>5068</v>
      </c>
      <c r="C1844" t="s">
        <v>700</v>
      </c>
      <c r="D1844" t="s">
        <v>5089</v>
      </c>
    </row>
    <row r="1845" spans="1:4" x14ac:dyDescent="0.4">
      <c r="A1845" t="s">
        <v>4897</v>
      </c>
      <c r="B1845" t="s">
        <v>5139</v>
      </c>
      <c r="C1845" t="s">
        <v>5156</v>
      </c>
      <c r="D1845" t="s">
        <v>5157</v>
      </c>
    </row>
    <row r="1846" spans="1:4" x14ac:dyDescent="0.4">
      <c r="A1846" t="s">
        <v>941</v>
      </c>
      <c r="B1846" t="s">
        <v>4345</v>
      </c>
      <c r="C1846" t="s">
        <v>4352</v>
      </c>
      <c r="D1846" t="s">
        <v>4353</v>
      </c>
    </row>
    <row r="1847" spans="1:4" x14ac:dyDescent="0.4">
      <c r="A1847" t="s">
        <v>2270</v>
      </c>
      <c r="B1847" t="s">
        <v>2447</v>
      </c>
      <c r="C1847" t="s">
        <v>1651</v>
      </c>
      <c r="D1847" t="s">
        <v>2451</v>
      </c>
    </row>
    <row r="1848" spans="1:4" x14ac:dyDescent="0.4">
      <c r="A1848" t="s">
        <v>951</v>
      </c>
      <c r="B1848" t="s">
        <v>2689</v>
      </c>
      <c r="C1848" t="s">
        <v>1651</v>
      </c>
      <c r="D1848" t="s">
        <v>2714</v>
      </c>
    </row>
    <row r="1849" spans="1:4" x14ac:dyDescent="0.4">
      <c r="A1849" t="s">
        <v>1208</v>
      </c>
      <c r="B1849" t="s">
        <v>2236</v>
      </c>
      <c r="C1849" t="s">
        <v>1651</v>
      </c>
      <c r="D1849" t="s">
        <v>2248</v>
      </c>
    </row>
    <row r="1850" spans="1:4" x14ac:dyDescent="0.4">
      <c r="A1850" t="s">
        <v>1619</v>
      </c>
      <c r="B1850" t="s">
        <v>1620</v>
      </c>
      <c r="C1850" t="s">
        <v>1651</v>
      </c>
      <c r="D1850" t="s">
        <v>1652</v>
      </c>
    </row>
    <row r="1851" spans="1:4" x14ac:dyDescent="0.4">
      <c r="A1851" t="s">
        <v>2258</v>
      </c>
      <c r="B1851" t="s">
        <v>2918</v>
      </c>
      <c r="C1851" t="s">
        <v>2941</v>
      </c>
      <c r="D1851" t="s">
        <v>2942</v>
      </c>
    </row>
    <row r="1852" spans="1:4" x14ac:dyDescent="0.4">
      <c r="A1852" t="s">
        <v>2258</v>
      </c>
      <c r="B1852" t="s">
        <v>4502</v>
      </c>
      <c r="C1852" t="s">
        <v>1047</v>
      </c>
      <c r="D1852" t="s">
        <v>4507</v>
      </c>
    </row>
    <row r="1853" spans="1:4" x14ac:dyDescent="0.4">
      <c r="A1853" t="s">
        <v>2588</v>
      </c>
      <c r="B1853" t="s">
        <v>2589</v>
      </c>
      <c r="C1853" t="s">
        <v>1047</v>
      </c>
      <c r="D1853" t="s">
        <v>2593</v>
      </c>
    </row>
    <row r="1854" spans="1:4" x14ac:dyDescent="0.4">
      <c r="A1854" t="s">
        <v>1037</v>
      </c>
      <c r="B1854" t="s">
        <v>1038</v>
      </c>
      <c r="C1854" t="s">
        <v>1047</v>
      </c>
      <c r="D1854" t="s">
        <v>1048</v>
      </c>
    </row>
    <row r="1855" spans="1:4" x14ac:dyDescent="0.4">
      <c r="A1855" t="s">
        <v>2901</v>
      </c>
      <c r="B1855" t="s">
        <v>5381</v>
      </c>
      <c r="C1855" t="s">
        <v>1047</v>
      </c>
      <c r="D1855" t="s">
        <v>5386</v>
      </c>
    </row>
    <row r="1856" spans="1:4" x14ac:dyDescent="0.4">
      <c r="A1856" t="s">
        <v>2174</v>
      </c>
      <c r="B1856" t="s">
        <v>2175</v>
      </c>
      <c r="C1856" t="s">
        <v>2216</v>
      </c>
      <c r="D1856" t="s">
        <v>2217</v>
      </c>
    </row>
    <row r="1857" spans="1:4" x14ac:dyDescent="0.4">
      <c r="A1857" t="s">
        <v>658</v>
      </c>
      <c r="B1857" t="s">
        <v>5068</v>
      </c>
      <c r="C1857" t="s">
        <v>2216</v>
      </c>
      <c r="D1857" t="s">
        <v>5090</v>
      </c>
    </row>
    <row r="1858" spans="1:4" x14ac:dyDescent="0.4">
      <c r="A1858" t="s">
        <v>2901</v>
      </c>
      <c r="B1858" t="s">
        <v>5381</v>
      </c>
      <c r="C1858" t="s">
        <v>2216</v>
      </c>
      <c r="D1858" t="s">
        <v>5387</v>
      </c>
    </row>
    <row r="1859" spans="1:4" x14ac:dyDescent="0.4">
      <c r="A1859" t="s">
        <v>1852</v>
      </c>
      <c r="B1859" t="s">
        <v>2807</v>
      </c>
      <c r="C1859" t="s">
        <v>2812</v>
      </c>
      <c r="D1859" t="s">
        <v>2813</v>
      </c>
    </row>
    <row r="1860" spans="1:4" x14ac:dyDescent="0.4">
      <c r="A1860" t="s">
        <v>748</v>
      </c>
      <c r="B1860" t="s">
        <v>2856</v>
      </c>
      <c r="C1860" t="s">
        <v>2812</v>
      </c>
      <c r="D1860" t="s">
        <v>2892</v>
      </c>
    </row>
    <row r="1861" spans="1:4" x14ac:dyDescent="0.4">
      <c r="A1861" t="s">
        <v>1785</v>
      </c>
      <c r="B1861" t="s">
        <v>2367</v>
      </c>
      <c r="C1861" t="s">
        <v>1049</v>
      </c>
      <c r="D1861" t="s">
        <v>2374</v>
      </c>
    </row>
    <row r="1862" spans="1:4" x14ac:dyDescent="0.4">
      <c r="A1862" t="s">
        <v>1037</v>
      </c>
      <c r="B1862" t="s">
        <v>1038</v>
      </c>
      <c r="C1862" t="s">
        <v>1049</v>
      </c>
      <c r="D1862" t="s">
        <v>1050</v>
      </c>
    </row>
    <row r="1863" spans="1:4" x14ac:dyDescent="0.4">
      <c r="A1863" t="s">
        <v>1037</v>
      </c>
      <c r="B1863" t="s">
        <v>3156</v>
      </c>
      <c r="C1863" t="s">
        <v>1049</v>
      </c>
      <c r="D1863" t="s">
        <v>3168</v>
      </c>
    </row>
    <row r="1864" spans="1:4" x14ac:dyDescent="0.4">
      <c r="A1864" t="s">
        <v>5175</v>
      </c>
      <c r="B1864" t="s">
        <v>5176</v>
      </c>
      <c r="C1864" t="s">
        <v>4518</v>
      </c>
      <c r="D1864" t="s">
        <v>5184</v>
      </c>
    </row>
    <row r="1865" spans="1:4" x14ac:dyDescent="0.4">
      <c r="A1865" t="s">
        <v>1037</v>
      </c>
      <c r="B1865" t="s">
        <v>4516</v>
      </c>
      <c r="C1865" t="s">
        <v>4518</v>
      </c>
      <c r="D1865" t="s">
        <v>4519</v>
      </c>
    </row>
    <row r="1866" spans="1:4" x14ac:dyDescent="0.4">
      <c r="A1866" t="s">
        <v>2475</v>
      </c>
      <c r="B1866" t="s">
        <v>4706</v>
      </c>
      <c r="C1866" t="s">
        <v>4728</v>
      </c>
      <c r="D1866" t="s">
        <v>4729</v>
      </c>
    </row>
    <row r="1867" spans="1:4" x14ac:dyDescent="0.4">
      <c r="A1867" t="s">
        <v>2901</v>
      </c>
      <c r="B1867" t="s">
        <v>5373</v>
      </c>
      <c r="C1867" t="s">
        <v>4728</v>
      </c>
      <c r="D1867" t="s">
        <v>5375</v>
      </c>
    </row>
    <row r="1868" spans="1:4" x14ac:dyDescent="0.4">
      <c r="A1868" t="s">
        <v>2901</v>
      </c>
      <c r="B1868" t="s">
        <v>4975</v>
      </c>
      <c r="C1868" t="s">
        <v>4982</v>
      </c>
      <c r="D1868" t="s">
        <v>4983</v>
      </c>
    </row>
    <row r="1869" spans="1:4" x14ac:dyDescent="0.4">
      <c r="A1869" t="s">
        <v>2901</v>
      </c>
      <c r="B1869" t="s">
        <v>5101</v>
      </c>
      <c r="C1869" t="s">
        <v>4982</v>
      </c>
      <c r="D1869" t="s">
        <v>5107</v>
      </c>
    </row>
    <row r="1870" spans="1:4" x14ac:dyDescent="0.4">
      <c r="A1870" t="s">
        <v>2901</v>
      </c>
      <c r="B1870" t="s">
        <v>5373</v>
      </c>
      <c r="C1870" t="s">
        <v>4982</v>
      </c>
      <c r="D1870" t="s">
        <v>5376</v>
      </c>
    </row>
    <row r="1871" spans="1:4" x14ac:dyDescent="0.4">
      <c r="A1871" t="s">
        <v>2901</v>
      </c>
      <c r="B1871" t="s">
        <v>5381</v>
      </c>
      <c r="C1871" t="s">
        <v>4982</v>
      </c>
      <c r="D1871" t="s">
        <v>5388</v>
      </c>
    </row>
    <row r="1872" spans="1:4" x14ac:dyDescent="0.4">
      <c r="A1872" t="s">
        <v>2027</v>
      </c>
      <c r="B1872" t="s">
        <v>2603</v>
      </c>
      <c r="C1872" t="s">
        <v>2618</v>
      </c>
      <c r="D1872" t="s">
        <v>2619</v>
      </c>
    </row>
    <row r="1873" spans="1:4" x14ac:dyDescent="0.4">
      <c r="A1873" t="s">
        <v>2027</v>
      </c>
      <c r="B1873" t="s">
        <v>4827</v>
      </c>
      <c r="C1873" t="s">
        <v>2618</v>
      </c>
      <c r="D1873" t="s">
        <v>4852</v>
      </c>
    </row>
    <row r="1874" spans="1:4" x14ac:dyDescent="0.4">
      <c r="A1874" t="s">
        <v>4897</v>
      </c>
      <c r="B1874" t="s">
        <v>4898</v>
      </c>
      <c r="C1874" t="s">
        <v>2618</v>
      </c>
      <c r="D1874" t="s">
        <v>4913</v>
      </c>
    </row>
    <row r="1875" spans="1:4" x14ac:dyDescent="0.4">
      <c r="A1875" t="s">
        <v>2901</v>
      </c>
      <c r="B1875" t="s">
        <v>2902</v>
      </c>
      <c r="C1875" t="s">
        <v>2911</v>
      </c>
      <c r="D1875" t="s">
        <v>2912</v>
      </c>
    </row>
    <row r="1876" spans="1:4" x14ac:dyDescent="0.4">
      <c r="A1876" t="s">
        <v>951</v>
      </c>
      <c r="B1876" t="s">
        <v>1348</v>
      </c>
      <c r="C1876" t="s">
        <v>1389</v>
      </c>
      <c r="D1876" t="s">
        <v>1390</v>
      </c>
    </row>
    <row r="1877" spans="1:4" x14ac:dyDescent="0.4">
      <c r="A1877" t="s">
        <v>951</v>
      </c>
      <c r="B1877" t="s">
        <v>1583</v>
      </c>
      <c r="C1877" t="s">
        <v>1389</v>
      </c>
      <c r="D1877" t="s">
        <v>1598</v>
      </c>
    </row>
    <row r="1878" spans="1:4" x14ac:dyDescent="0.4">
      <c r="A1878" t="s">
        <v>951</v>
      </c>
      <c r="B1878" t="s">
        <v>1744</v>
      </c>
      <c r="C1878" t="s">
        <v>1389</v>
      </c>
      <c r="D1878" t="s">
        <v>1767</v>
      </c>
    </row>
    <row r="1879" spans="1:4" x14ac:dyDescent="0.4">
      <c r="A1879" t="s">
        <v>951</v>
      </c>
      <c r="B1879" t="s">
        <v>1583</v>
      </c>
      <c r="C1879" t="s">
        <v>1599</v>
      </c>
      <c r="D1879" t="s">
        <v>1600</v>
      </c>
    </row>
    <row r="1880" spans="1:4" x14ac:dyDescent="0.4">
      <c r="A1880" t="s">
        <v>951</v>
      </c>
      <c r="B1880" t="s">
        <v>1744</v>
      </c>
      <c r="C1880" t="s">
        <v>1599</v>
      </c>
      <c r="D1880" t="s">
        <v>1768</v>
      </c>
    </row>
    <row r="1881" spans="1:4" x14ac:dyDescent="0.4">
      <c r="A1881" t="s">
        <v>951</v>
      </c>
      <c r="B1881" t="s">
        <v>1348</v>
      </c>
      <c r="C1881" t="s">
        <v>1391</v>
      </c>
      <c r="D1881" t="s">
        <v>1392</v>
      </c>
    </row>
    <row r="1882" spans="1:4" x14ac:dyDescent="0.4">
      <c r="A1882" t="s">
        <v>951</v>
      </c>
      <c r="B1882" t="s">
        <v>1583</v>
      </c>
      <c r="C1882" t="s">
        <v>1391</v>
      </c>
      <c r="D1882" t="s">
        <v>1601</v>
      </c>
    </row>
    <row r="1883" spans="1:4" x14ac:dyDescent="0.4">
      <c r="A1883" t="s">
        <v>951</v>
      </c>
      <c r="B1883" t="s">
        <v>1744</v>
      </c>
      <c r="C1883" t="s">
        <v>1391</v>
      </c>
      <c r="D1883" t="s">
        <v>1769</v>
      </c>
    </row>
    <row r="1884" spans="1:4" x14ac:dyDescent="0.4">
      <c r="A1884" t="s">
        <v>860</v>
      </c>
      <c r="B1884" t="s">
        <v>861</v>
      </c>
      <c r="C1884" t="s">
        <v>906</v>
      </c>
      <c r="D1884" t="s">
        <v>907</v>
      </c>
    </row>
    <row r="1885" spans="1:4" x14ac:dyDescent="0.4">
      <c r="A1885" t="s">
        <v>951</v>
      </c>
      <c r="B1885" t="s">
        <v>1685</v>
      </c>
      <c r="C1885" t="s">
        <v>1718</v>
      </c>
      <c r="D1885" t="s">
        <v>1719</v>
      </c>
    </row>
    <row r="1886" spans="1:4" x14ac:dyDescent="0.4">
      <c r="A1886" t="s">
        <v>951</v>
      </c>
      <c r="B1886" t="s">
        <v>2689</v>
      </c>
      <c r="C1886" t="s">
        <v>1718</v>
      </c>
      <c r="D1886" t="s">
        <v>2715</v>
      </c>
    </row>
    <row r="1887" spans="1:4" x14ac:dyDescent="0.4">
      <c r="A1887" t="s">
        <v>951</v>
      </c>
      <c r="B1887" t="s">
        <v>1744</v>
      </c>
      <c r="C1887" t="s">
        <v>1770</v>
      </c>
      <c r="D1887" t="s">
        <v>1771</v>
      </c>
    </row>
    <row r="1888" spans="1:4" x14ac:dyDescent="0.4">
      <c r="A1888" t="s">
        <v>1852</v>
      </c>
      <c r="B1888" t="s">
        <v>2807</v>
      </c>
      <c r="C1888" t="s">
        <v>2814</v>
      </c>
      <c r="D1888" t="s">
        <v>2815</v>
      </c>
    </row>
    <row r="1889" spans="1:4" x14ac:dyDescent="0.4">
      <c r="A1889" t="s">
        <v>2475</v>
      </c>
      <c r="B1889" t="s">
        <v>4241</v>
      </c>
      <c r="C1889" t="s">
        <v>2814</v>
      </c>
      <c r="D1889" t="s">
        <v>4261</v>
      </c>
    </row>
    <row r="1890" spans="1:4" x14ac:dyDescent="0.4">
      <c r="A1890" t="s">
        <v>2475</v>
      </c>
      <c r="B1890" t="s">
        <v>4706</v>
      </c>
      <c r="C1890" t="s">
        <v>2814</v>
      </c>
      <c r="D1890" t="s">
        <v>4730</v>
      </c>
    </row>
    <row r="1891" spans="1:4" x14ac:dyDescent="0.4">
      <c r="A1891" t="s">
        <v>748</v>
      </c>
      <c r="B1891" t="s">
        <v>1123</v>
      </c>
      <c r="C1891" t="s">
        <v>1145</v>
      </c>
      <c r="D1891" t="s">
        <v>1146</v>
      </c>
    </row>
    <row r="1892" spans="1:4" x14ac:dyDescent="0.4">
      <c r="A1892" t="s">
        <v>1923</v>
      </c>
      <c r="B1892" t="s">
        <v>4689</v>
      </c>
      <c r="C1892" t="s">
        <v>4698</v>
      </c>
      <c r="D1892" t="s">
        <v>4699</v>
      </c>
    </row>
    <row r="1893" spans="1:4" x14ac:dyDescent="0.4">
      <c r="A1893" t="s">
        <v>2027</v>
      </c>
      <c r="B1893" t="s">
        <v>4827</v>
      </c>
      <c r="C1893" t="s">
        <v>4853</v>
      </c>
      <c r="D1893" t="s">
        <v>4854</v>
      </c>
    </row>
    <row r="1894" spans="1:4" x14ac:dyDescent="0.4">
      <c r="A1894" t="s">
        <v>2901</v>
      </c>
      <c r="B1894" t="s">
        <v>4880</v>
      </c>
      <c r="C1894" t="s">
        <v>4892</v>
      </c>
      <c r="D1894" t="s">
        <v>4893</v>
      </c>
    </row>
    <row r="1895" spans="1:4" x14ac:dyDescent="0.4">
      <c r="A1895" t="s">
        <v>860</v>
      </c>
      <c r="B1895" t="s">
        <v>3631</v>
      </c>
      <c r="C1895" t="s">
        <v>3639</v>
      </c>
      <c r="D1895" t="s">
        <v>3640</v>
      </c>
    </row>
    <row r="1896" spans="1:4" x14ac:dyDescent="0.4">
      <c r="A1896" t="s">
        <v>1061</v>
      </c>
      <c r="B1896" t="s">
        <v>5120</v>
      </c>
      <c r="C1896" t="s">
        <v>5136</v>
      </c>
      <c r="D1896" t="s">
        <v>5137</v>
      </c>
    </row>
    <row r="1897" spans="1:4" x14ac:dyDescent="0.4">
      <c r="A1897" t="s">
        <v>1222</v>
      </c>
      <c r="B1897" t="s">
        <v>3764</v>
      </c>
      <c r="C1897" t="s">
        <v>3773</v>
      </c>
      <c r="D1897" t="s">
        <v>3774</v>
      </c>
    </row>
    <row r="1898" spans="1:4" x14ac:dyDescent="0.4">
      <c r="A1898" t="s">
        <v>1222</v>
      </c>
      <c r="B1898" t="s">
        <v>5409</v>
      </c>
      <c r="C1898" t="s">
        <v>3773</v>
      </c>
      <c r="D1898" t="s">
        <v>5422</v>
      </c>
    </row>
    <row r="1899" spans="1:4" x14ac:dyDescent="0.4">
      <c r="A1899" t="s">
        <v>748</v>
      </c>
      <c r="B1899" t="s">
        <v>4276</v>
      </c>
      <c r="C1899" t="s">
        <v>4293</v>
      </c>
      <c r="D1899" t="s">
        <v>4294</v>
      </c>
    </row>
    <row r="1900" spans="1:4" x14ac:dyDescent="0.4">
      <c r="A1900" t="s">
        <v>2065</v>
      </c>
      <c r="B1900" t="s">
        <v>5037</v>
      </c>
      <c r="C1900" t="s">
        <v>4293</v>
      </c>
      <c r="D1900" t="s">
        <v>5054</v>
      </c>
    </row>
    <row r="1901" spans="1:4" x14ac:dyDescent="0.4">
      <c r="A1901" t="s">
        <v>1222</v>
      </c>
      <c r="B1901" t="s">
        <v>5409</v>
      </c>
      <c r="C1901" t="s">
        <v>4293</v>
      </c>
      <c r="D1901" t="s">
        <v>5423</v>
      </c>
    </row>
    <row r="1902" spans="1:4" x14ac:dyDescent="0.4">
      <c r="A1902" t="s">
        <v>1208</v>
      </c>
      <c r="B1902" t="s">
        <v>3283</v>
      </c>
      <c r="C1902" t="s">
        <v>3285</v>
      </c>
      <c r="D1902" t="s">
        <v>3286</v>
      </c>
    </row>
    <row r="1903" spans="1:4" x14ac:dyDescent="0.4">
      <c r="A1903" t="s">
        <v>748</v>
      </c>
      <c r="B1903" t="s">
        <v>3734</v>
      </c>
      <c r="C1903" t="s">
        <v>3748</v>
      </c>
      <c r="D1903" t="s">
        <v>3749</v>
      </c>
    </row>
    <row r="1904" spans="1:4" x14ac:dyDescent="0.4">
      <c r="A1904" t="s">
        <v>748</v>
      </c>
      <c r="B1904" t="s">
        <v>4571</v>
      </c>
      <c r="C1904" t="s">
        <v>3748</v>
      </c>
      <c r="D1904" t="s">
        <v>4586</v>
      </c>
    </row>
    <row r="1905" spans="1:4" x14ac:dyDescent="0.4">
      <c r="A1905" t="s">
        <v>748</v>
      </c>
      <c r="B1905" t="s">
        <v>749</v>
      </c>
      <c r="C1905" t="s">
        <v>766</v>
      </c>
      <c r="D1905" t="s">
        <v>767</v>
      </c>
    </row>
    <row r="1906" spans="1:4" x14ac:dyDescent="0.4">
      <c r="A1906" t="s">
        <v>2065</v>
      </c>
      <c r="B1906" t="s">
        <v>4659</v>
      </c>
      <c r="C1906" t="s">
        <v>766</v>
      </c>
      <c r="D1906" t="s">
        <v>4684</v>
      </c>
    </row>
    <row r="1907" spans="1:4" x14ac:dyDescent="0.4">
      <c r="A1907" t="s">
        <v>1061</v>
      </c>
      <c r="B1907" t="s">
        <v>1062</v>
      </c>
      <c r="C1907" t="s">
        <v>766</v>
      </c>
      <c r="D1907" t="s">
        <v>1097</v>
      </c>
    </row>
    <row r="1908" spans="1:4" x14ac:dyDescent="0.4">
      <c r="A1908" t="s">
        <v>1061</v>
      </c>
      <c r="B1908" t="s">
        <v>4951</v>
      </c>
      <c r="C1908" t="s">
        <v>766</v>
      </c>
      <c r="D1908" t="s">
        <v>4972</v>
      </c>
    </row>
    <row r="1909" spans="1:4" x14ac:dyDescent="0.4">
      <c r="A1909" t="s">
        <v>1061</v>
      </c>
      <c r="B1909" t="s">
        <v>5063</v>
      </c>
      <c r="C1909" t="s">
        <v>766</v>
      </c>
      <c r="D1909" t="s">
        <v>5066</v>
      </c>
    </row>
    <row r="1910" spans="1:4" x14ac:dyDescent="0.4">
      <c r="A1910" t="s">
        <v>1061</v>
      </c>
      <c r="B1910" t="s">
        <v>1062</v>
      </c>
      <c r="C1910" t="s">
        <v>1098</v>
      </c>
      <c r="D1910" t="s">
        <v>1099</v>
      </c>
    </row>
    <row r="1911" spans="1:4" x14ac:dyDescent="0.4">
      <c r="A1911" t="s">
        <v>748</v>
      </c>
      <c r="B1911" t="s">
        <v>4571</v>
      </c>
      <c r="C1911" t="s">
        <v>4587</v>
      </c>
      <c r="D1911" t="s">
        <v>4588</v>
      </c>
    </row>
    <row r="1912" spans="1:4" x14ac:dyDescent="0.4">
      <c r="A1912" t="s">
        <v>951</v>
      </c>
      <c r="B1912" t="s">
        <v>1583</v>
      </c>
      <c r="C1912" t="s">
        <v>1602</v>
      </c>
      <c r="D1912" t="s">
        <v>1603</v>
      </c>
    </row>
    <row r="1913" spans="1:4" x14ac:dyDescent="0.4">
      <c r="A1913" t="s">
        <v>1037</v>
      </c>
      <c r="B1913" t="s">
        <v>3237</v>
      </c>
      <c r="C1913" t="s">
        <v>1602</v>
      </c>
      <c r="D1913" t="s">
        <v>3255</v>
      </c>
    </row>
    <row r="1914" spans="1:4" x14ac:dyDescent="0.4">
      <c r="A1914" t="s">
        <v>1037</v>
      </c>
      <c r="B1914" t="s">
        <v>4516</v>
      </c>
      <c r="C1914" t="s">
        <v>1602</v>
      </c>
      <c r="D1914" t="s">
        <v>4520</v>
      </c>
    </row>
    <row r="1915" spans="1:4" x14ac:dyDescent="0.4">
      <c r="A1915" t="s">
        <v>2475</v>
      </c>
      <c r="B1915" t="s">
        <v>4706</v>
      </c>
      <c r="C1915" t="s">
        <v>3256</v>
      </c>
      <c r="D1915" t="s">
        <v>4731</v>
      </c>
    </row>
    <row r="1916" spans="1:4" x14ac:dyDescent="0.4">
      <c r="A1916" t="s">
        <v>1037</v>
      </c>
      <c r="B1916" t="s">
        <v>3237</v>
      </c>
      <c r="C1916" t="s">
        <v>3256</v>
      </c>
      <c r="D1916" t="s">
        <v>3257</v>
      </c>
    </row>
    <row r="1917" spans="1:4" x14ac:dyDescent="0.4">
      <c r="A1917" t="s">
        <v>2174</v>
      </c>
      <c r="B1917" t="s">
        <v>2175</v>
      </c>
      <c r="C1917" t="s">
        <v>2218</v>
      </c>
      <c r="D1917" t="s">
        <v>2219</v>
      </c>
    </row>
    <row r="1918" spans="1:4" x14ac:dyDescent="0.4">
      <c r="A1918" t="s">
        <v>941</v>
      </c>
      <c r="B1918" t="s">
        <v>4540</v>
      </c>
      <c r="C1918" t="s">
        <v>2218</v>
      </c>
      <c r="D1918" t="s">
        <v>4560</v>
      </c>
    </row>
    <row r="1919" spans="1:4" x14ac:dyDescent="0.4">
      <c r="A1919" t="s">
        <v>941</v>
      </c>
      <c r="B1919" t="s">
        <v>2622</v>
      </c>
      <c r="C1919" t="s">
        <v>2643</v>
      </c>
      <c r="D1919" t="s">
        <v>2644</v>
      </c>
    </row>
    <row r="1920" spans="1:4" x14ac:dyDescent="0.4">
      <c r="A1920" t="s">
        <v>788</v>
      </c>
      <c r="B1920" t="s">
        <v>3991</v>
      </c>
      <c r="C1920" t="s">
        <v>3995</v>
      </c>
      <c r="D1920" t="s">
        <v>3996</v>
      </c>
    </row>
    <row r="1921" spans="1:4" x14ac:dyDescent="0.4">
      <c r="A1921" t="s">
        <v>1208</v>
      </c>
      <c r="B1921" t="s">
        <v>2236</v>
      </c>
      <c r="C1921" t="s">
        <v>2249</v>
      </c>
      <c r="D1921" t="s">
        <v>2250</v>
      </c>
    </row>
    <row r="1922" spans="1:4" x14ac:dyDescent="0.4">
      <c r="A1922" t="s">
        <v>941</v>
      </c>
      <c r="B1922" t="s">
        <v>3839</v>
      </c>
      <c r="C1922" t="s">
        <v>1950</v>
      </c>
      <c r="D1922" t="s">
        <v>3846</v>
      </c>
    </row>
    <row r="1923" spans="1:4" x14ac:dyDescent="0.4">
      <c r="A1923" t="s">
        <v>1037</v>
      </c>
      <c r="B1923" t="s">
        <v>1927</v>
      </c>
      <c r="C1923" t="s">
        <v>1950</v>
      </c>
      <c r="D1923" t="s">
        <v>1951</v>
      </c>
    </row>
    <row r="1924" spans="1:4" x14ac:dyDescent="0.4">
      <c r="A1924" t="s">
        <v>4402</v>
      </c>
      <c r="B1924" t="s">
        <v>5215</v>
      </c>
      <c r="C1924" t="s">
        <v>5223</v>
      </c>
      <c r="D1924" t="s">
        <v>5224</v>
      </c>
    </row>
    <row r="1925" spans="1:4" x14ac:dyDescent="0.4">
      <c r="A1925" t="s">
        <v>1785</v>
      </c>
      <c r="B1925" t="s">
        <v>4633</v>
      </c>
      <c r="C1925" t="s">
        <v>2220</v>
      </c>
      <c r="D1925" t="s">
        <v>4648</v>
      </c>
    </row>
    <row r="1926" spans="1:4" x14ac:dyDescent="0.4">
      <c r="A1926" t="s">
        <v>2174</v>
      </c>
      <c r="B1926" t="s">
        <v>2175</v>
      </c>
      <c r="C1926" t="s">
        <v>2220</v>
      </c>
      <c r="D1926" t="s">
        <v>2221</v>
      </c>
    </row>
    <row r="1927" spans="1:4" x14ac:dyDescent="0.4">
      <c r="A1927" t="s">
        <v>2174</v>
      </c>
      <c r="B1927" t="s">
        <v>3803</v>
      </c>
      <c r="C1927" t="s">
        <v>2220</v>
      </c>
      <c r="D1927" t="s">
        <v>3830</v>
      </c>
    </row>
    <row r="1928" spans="1:4" x14ac:dyDescent="0.4">
      <c r="A1928" t="s">
        <v>1037</v>
      </c>
      <c r="B1928" t="s">
        <v>3237</v>
      </c>
      <c r="C1928" t="s">
        <v>3258</v>
      </c>
      <c r="D1928" t="s">
        <v>3259</v>
      </c>
    </row>
    <row r="1929" spans="1:4" x14ac:dyDescent="0.4">
      <c r="A1929" t="s">
        <v>1785</v>
      </c>
      <c r="B1929" t="s">
        <v>1786</v>
      </c>
      <c r="C1929" t="s">
        <v>1808</v>
      </c>
      <c r="D1929" t="s">
        <v>1809</v>
      </c>
    </row>
    <row r="1930" spans="1:4" x14ac:dyDescent="0.4">
      <c r="A1930" t="s">
        <v>1785</v>
      </c>
      <c r="B1930" t="s">
        <v>4597</v>
      </c>
      <c r="C1930" t="s">
        <v>1808</v>
      </c>
      <c r="D1930" t="s">
        <v>4623</v>
      </c>
    </row>
    <row r="1931" spans="1:4" x14ac:dyDescent="0.4">
      <c r="A1931" t="s">
        <v>1222</v>
      </c>
      <c r="B1931" t="s">
        <v>2277</v>
      </c>
      <c r="C1931" t="s">
        <v>1808</v>
      </c>
      <c r="D1931" t="s">
        <v>2291</v>
      </c>
    </row>
    <row r="1932" spans="1:4" x14ac:dyDescent="0.4">
      <c r="A1932" t="s">
        <v>860</v>
      </c>
      <c r="B1932" t="s">
        <v>861</v>
      </c>
      <c r="C1932" t="s">
        <v>842</v>
      </c>
      <c r="D1932" t="s">
        <v>908</v>
      </c>
    </row>
    <row r="1933" spans="1:4" x14ac:dyDescent="0.4">
      <c r="A1933" t="s">
        <v>1208</v>
      </c>
      <c r="B1933" t="s">
        <v>1997</v>
      </c>
      <c r="C1933" t="s">
        <v>842</v>
      </c>
      <c r="D1933" t="s">
        <v>2009</v>
      </c>
    </row>
    <row r="1934" spans="1:4" x14ac:dyDescent="0.4">
      <c r="A1934" t="s">
        <v>788</v>
      </c>
      <c r="B1934" t="s">
        <v>789</v>
      </c>
      <c r="C1934" t="s">
        <v>842</v>
      </c>
      <c r="D1934" t="s">
        <v>843</v>
      </c>
    </row>
    <row r="1935" spans="1:4" x14ac:dyDescent="0.4">
      <c r="A1935" t="s">
        <v>788</v>
      </c>
      <c r="B1935" t="s">
        <v>3991</v>
      </c>
      <c r="C1935" t="s">
        <v>842</v>
      </c>
      <c r="D1935" t="s">
        <v>3997</v>
      </c>
    </row>
    <row r="1936" spans="1:4" x14ac:dyDescent="0.4">
      <c r="A1936" t="s">
        <v>2588</v>
      </c>
      <c r="B1936" t="s">
        <v>2589</v>
      </c>
      <c r="C1936" t="s">
        <v>2594</v>
      </c>
      <c r="D1936" t="s">
        <v>2595</v>
      </c>
    </row>
    <row r="1937" spans="1:4" x14ac:dyDescent="0.4">
      <c r="A1937" t="s">
        <v>860</v>
      </c>
      <c r="B1937" t="s">
        <v>3394</v>
      </c>
      <c r="C1937" t="s">
        <v>1479</v>
      </c>
      <c r="D1937" t="s">
        <v>3411</v>
      </c>
    </row>
    <row r="1938" spans="1:4" x14ac:dyDescent="0.4">
      <c r="A1938" t="s">
        <v>860</v>
      </c>
      <c r="B1938" t="s">
        <v>5396</v>
      </c>
      <c r="C1938" t="s">
        <v>1479</v>
      </c>
      <c r="D1938" t="s">
        <v>5404</v>
      </c>
    </row>
    <row r="1939" spans="1:4" x14ac:dyDescent="0.4">
      <c r="A1939" t="s">
        <v>1208</v>
      </c>
      <c r="B1939" t="s">
        <v>1472</v>
      </c>
      <c r="C1939" t="s">
        <v>1479</v>
      </c>
      <c r="D1939" t="s">
        <v>1480</v>
      </c>
    </row>
    <row r="1940" spans="1:4" x14ac:dyDescent="0.4">
      <c r="A1940" t="s">
        <v>658</v>
      </c>
      <c r="B1940" t="s">
        <v>4222</v>
      </c>
      <c r="C1940" t="s">
        <v>4229</v>
      </c>
      <c r="D1940" t="s">
        <v>4230</v>
      </c>
    </row>
    <row r="1941" spans="1:4" x14ac:dyDescent="0.4">
      <c r="A1941" t="s">
        <v>658</v>
      </c>
      <c r="B1941" t="s">
        <v>5068</v>
      </c>
      <c r="C1941" t="s">
        <v>4229</v>
      </c>
      <c r="D1941" t="s">
        <v>5091</v>
      </c>
    </row>
    <row r="1942" spans="1:4" x14ac:dyDescent="0.4">
      <c r="A1942" t="s">
        <v>860</v>
      </c>
      <c r="B1942" t="s">
        <v>3394</v>
      </c>
      <c r="C1942" t="s">
        <v>1218</v>
      </c>
      <c r="D1942" t="s">
        <v>3412</v>
      </c>
    </row>
    <row r="1943" spans="1:4" x14ac:dyDescent="0.4">
      <c r="A1943" t="s">
        <v>2258</v>
      </c>
      <c r="B1943" t="s">
        <v>4502</v>
      </c>
      <c r="C1943" t="s">
        <v>1218</v>
      </c>
      <c r="D1943" t="s">
        <v>4508</v>
      </c>
    </row>
    <row r="1944" spans="1:4" x14ac:dyDescent="0.4">
      <c r="A1944" t="s">
        <v>1208</v>
      </c>
      <c r="B1944" t="s">
        <v>1209</v>
      </c>
      <c r="C1944" t="s">
        <v>1218</v>
      </c>
      <c r="D1944" t="s">
        <v>1219</v>
      </c>
    </row>
    <row r="1945" spans="1:4" x14ac:dyDescent="0.4">
      <c r="A1945" t="s">
        <v>748</v>
      </c>
      <c r="B1945" t="s">
        <v>749</v>
      </c>
      <c r="C1945" t="s">
        <v>768</v>
      </c>
      <c r="D1945" t="s">
        <v>769</v>
      </c>
    </row>
    <row r="1946" spans="1:4" x14ac:dyDescent="0.4">
      <c r="A1946" t="s">
        <v>2475</v>
      </c>
      <c r="B1946" t="s">
        <v>2493</v>
      </c>
      <c r="C1946" t="s">
        <v>2524</v>
      </c>
      <c r="D1946" t="s">
        <v>2525</v>
      </c>
    </row>
    <row r="1947" spans="1:4" x14ac:dyDescent="0.4">
      <c r="A1947" t="s">
        <v>941</v>
      </c>
      <c r="B1947" t="s">
        <v>4540</v>
      </c>
      <c r="C1947" t="s">
        <v>4561</v>
      </c>
      <c r="D1947" t="s">
        <v>4562</v>
      </c>
    </row>
    <row r="1948" spans="1:4" x14ac:dyDescent="0.4">
      <c r="A1948" t="s">
        <v>2270</v>
      </c>
      <c r="B1948" t="s">
        <v>4794</v>
      </c>
      <c r="C1948" t="s">
        <v>4808</v>
      </c>
      <c r="D1948" t="s">
        <v>4809</v>
      </c>
    </row>
    <row r="1949" spans="1:4" x14ac:dyDescent="0.4">
      <c r="A1949" t="s">
        <v>1852</v>
      </c>
      <c r="B1949" t="s">
        <v>5111</v>
      </c>
      <c r="C1949" t="s">
        <v>4808</v>
      </c>
      <c r="D1949" t="s">
        <v>5116</v>
      </c>
    </row>
    <row r="1950" spans="1:4" x14ac:dyDescent="0.4">
      <c r="A1950" t="s">
        <v>941</v>
      </c>
      <c r="B1950" t="s">
        <v>2728</v>
      </c>
      <c r="C1950" t="s">
        <v>2765</v>
      </c>
      <c r="D1950" t="s">
        <v>2766</v>
      </c>
    </row>
    <row r="1951" spans="1:4" x14ac:dyDescent="0.4">
      <c r="A1951" t="s">
        <v>941</v>
      </c>
      <c r="B1951" t="s">
        <v>2728</v>
      </c>
      <c r="C1951" t="s">
        <v>2767</v>
      </c>
      <c r="D1951" t="s">
        <v>2768</v>
      </c>
    </row>
    <row r="1952" spans="1:4" x14ac:dyDescent="0.4">
      <c r="A1952" t="s">
        <v>658</v>
      </c>
      <c r="B1952" t="s">
        <v>659</v>
      </c>
      <c r="C1952" t="s">
        <v>702</v>
      </c>
      <c r="D1952" t="s">
        <v>703</v>
      </c>
    </row>
    <row r="1953" spans="1:4" x14ac:dyDescent="0.4">
      <c r="A1953" t="s">
        <v>1222</v>
      </c>
      <c r="B1953" t="s">
        <v>2012</v>
      </c>
      <c r="C1953" t="s">
        <v>2019</v>
      </c>
      <c r="D1953" t="s">
        <v>2020</v>
      </c>
    </row>
    <row r="1954" spans="1:4" x14ac:dyDescent="0.4">
      <c r="A1954" t="s">
        <v>2270</v>
      </c>
      <c r="B1954" t="s">
        <v>3027</v>
      </c>
      <c r="C1954" t="s">
        <v>3055</v>
      </c>
      <c r="D1954" t="s">
        <v>3056</v>
      </c>
    </row>
    <row r="1955" spans="1:4" x14ac:dyDescent="0.4">
      <c r="A1955" t="s">
        <v>941</v>
      </c>
      <c r="B1955" t="s">
        <v>2393</v>
      </c>
      <c r="C1955" t="s">
        <v>2033</v>
      </c>
      <c r="D1955" t="s">
        <v>2409</v>
      </c>
    </row>
    <row r="1956" spans="1:4" x14ac:dyDescent="0.4">
      <c r="A1956" t="s">
        <v>2027</v>
      </c>
      <c r="B1956" t="s">
        <v>2028</v>
      </c>
      <c r="C1956" t="s">
        <v>2033</v>
      </c>
      <c r="D1956" t="s">
        <v>2034</v>
      </c>
    </row>
    <row r="1957" spans="1:4" x14ac:dyDescent="0.4">
      <c r="A1957" t="s">
        <v>2027</v>
      </c>
      <c r="B1957" t="s">
        <v>2432</v>
      </c>
      <c r="C1957" t="s">
        <v>2033</v>
      </c>
      <c r="D1957" t="s">
        <v>2439</v>
      </c>
    </row>
    <row r="1958" spans="1:4" x14ac:dyDescent="0.4">
      <c r="A1958" t="s">
        <v>860</v>
      </c>
      <c r="B1958" t="s">
        <v>861</v>
      </c>
      <c r="C1958" t="s">
        <v>909</v>
      </c>
      <c r="D1958" t="s">
        <v>910</v>
      </c>
    </row>
    <row r="1959" spans="1:4" x14ac:dyDescent="0.4">
      <c r="A1959" t="s">
        <v>2270</v>
      </c>
      <c r="B1959" t="s">
        <v>3027</v>
      </c>
      <c r="C1959" t="s">
        <v>909</v>
      </c>
      <c r="D1959" t="s">
        <v>3057</v>
      </c>
    </row>
    <row r="1960" spans="1:4" x14ac:dyDescent="0.4">
      <c r="A1960" t="s">
        <v>951</v>
      </c>
      <c r="B1960" t="s">
        <v>2689</v>
      </c>
      <c r="C1960" t="s">
        <v>909</v>
      </c>
      <c r="D1960" t="s">
        <v>2716</v>
      </c>
    </row>
    <row r="1961" spans="1:4" x14ac:dyDescent="0.4">
      <c r="A1961" t="s">
        <v>1208</v>
      </c>
      <c r="B1961" t="s">
        <v>1321</v>
      </c>
      <c r="C1961" t="s">
        <v>909</v>
      </c>
      <c r="D1961" t="s">
        <v>1341</v>
      </c>
    </row>
    <row r="1962" spans="1:4" x14ac:dyDescent="0.4">
      <c r="A1962" t="s">
        <v>748</v>
      </c>
      <c r="B1962" t="s">
        <v>3941</v>
      </c>
      <c r="C1962" t="s">
        <v>704</v>
      </c>
      <c r="D1962" t="s">
        <v>3974</v>
      </c>
    </row>
    <row r="1963" spans="1:4" x14ac:dyDescent="0.4">
      <c r="A1963" t="s">
        <v>658</v>
      </c>
      <c r="B1963" t="s">
        <v>659</v>
      </c>
      <c r="C1963" t="s">
        <v>704</v>
      </c>
      <c r="D1963" t="s">
        <v>705</v>
      </c>
    </row>
    <row r="1964" spans="1:4" x14ac:dyDescent="0.4">
      <c r="A1964" t="s">
        <v>2475</v>
      </c>
      <c r="B1964" t="s">
        <v>4241</v>
      </c>
      <c r="C1964" t="s">
        <v>704</v>
      </c>
      <c r="D1964" t="s">
        <v>4262</v>
      </c>
    </row>
    <row r="1965" spans="1:4" x14ac:dyDescent="0.4">
      <c r="A1965" t="s">
        <v>1619</v>
      </c>
      <c r="B1965" t="s">
        <v>3781</v>
      </c>
      <c r="C1965" t="s">
        <v>3793</v>
      </c>
      <c r="D1965" t="s">
        <v>3794</v>
      </c>
    </row>
    <row r="1966" spans="1:4" x14ac:dyDescent="0.4">
      <c r="A1966" t="s">
        <v>951</v>
      </c>
      <c r="B1966" t="s">
        <v>1685</v>
      </c>
      <c r="C1966" t="s">
        <v>1720</v>
      </c>
      <c r="D1966" t="s">
        <v>1721</v>
      </c>
    </row>
    <row r="1967" spans="1:4" x14ac:dyDescent="0.4">
      <c r="A1967" t="s">
        <v>788</v>
      </c>
      <c r="B1967" t="s">
        <v>789</v>
      </c>
      <c r="C1967" t="s">
        <v>844</v>
      </c>
      <c r="D1967" t="s">
        <v>845</v>
      </c>
    </row>
    <row r="1968" spans="1:4" x14ac:dyDescent="0.4">
      <c r="A1968" t="s">
        <v>788</v>
      </c>
      <c r="B1968" t="s">
        <v>789</v>
      </c>
      <c r="C1968" t="s">
        <v>846</v>
      </c>
      <c r="D1968" t="s">
        <v>847</v>
      </c>
    </row>
    <row r="1969" spans="1:4" x14ac:dyDescent="0.4">
      <c r="A1969" t="s">
        <v>4897</v>
      </c>
      <c r="B1969" t="s">
        <v>4898</v>
      </c>
      <c r="C1969" t="s">
        <v>4914</v>
      </c>
      <c r="D1969" t="s">
        <v>4915</v>
      </c>
    </row>
    <row r="1970" spans="1:4" x14ac:dyDescent="0.4">
      <c r="A1970" t="s">
        <v>748</v>
      </c>
      <c r="B1970" t="s">
        <v>1427</v>
      </c>
      <c r="C1970" t="s">
        <v>1453</v>
      </c>
      <c r="D1970" t="s">
        <v>1454</v>
      </c>
    </row>
    <row r="1971" spans="1:4" x14ac:dyDescent="0.4">
      <c r="A1971" t="s">
        <v>658</v>
      </c>
      <c r="B1971" t="s">
        <v>3493</v>
      </c>
      <c r="C1971" t="s">
        <v>1453</v>
      </c>
      <c r="D1971" t="s">
        <v>3499</v>
      </c>
    </row>
    <row r="1972" spans="1:4" x14ac:dyDescent="0.4">
      <c r="A1972" t="s">
        <v>1852</v>
      </c>
      <c r="B1972" t="s">
        <v>1863</v>
      </c>
      <c r="C1972" t="s">
        <v>1455</v>
      </c>
      <c r="D1972" t="s">
        <v>1887</v>
      </c>
    </row>
    <row r="1973" spans="1:4" x14ac:dyDescent="0.4">
      <c r="A1973" t="s">
        <v>1852</v>
      </c>
      <c r="B1973" t="s">
        <v>3522</v>
      </c>
      <c r="C1973" t="s">
        <v>1455</v>
      </c>
      <c r="D1973" t="s">
        <v>3537</v>
      </c>
    </row>
    <row r="1974" spans="1:4" x14ac:dyDescent="0.4">
      <c r="A1974" t="s">
        <v>1852</v>
      </c>
      <c r="B1974" t="s">
        <v>5111</v>
      </c>
      <c r="C1974" t="s">
        <v>1455</v>
      </c>
      <c r="D1974" t="s">
        <v>5117</v>
      </c>
    </row>
    <row r="1975" spans="1:4" x14ac:dyDescent="0.4">
      <c r="A1975" t="s">
        <v>748</v>
      </c>
      <c r="B1975" t="s">
        <v>1427</v>
      </c>
      <c r="C1975" t="s">
        <v>1455</v>
      </c>
      <c r="D1975" t="s">
        <v>1456</v>
      </c>
    </row>
    <row r="1976" spans="1:4" x14ac:dyDescent="0.4">
      <c r="A1976" t="s">
        <v>1208</v>
      </c>
      <c r="B1976" t="s">
        <v>3588</v>
      </c>
      <c r="C1976" t="s">
        <v>1455</v>
      </c>
      <c r="D1976" t="s">
        <v>3594</v>
      </c>
    </row>
    <row r="1977" spans="1:4" x14ac:dyDescent="0.4">
      <c r="A1977" t="s">
        <v>1222</v>
      </c>
      <c r="B1977" t="s">
        <v>2529</v>
      </c>
      <c r="C1977" t="s">
        <v>1455</v>
      </c>
      <c r="D1977" t="s">
        <v>2554</v>
      </c>
    </row>
    <row r="1978" spans="1:4" x14ac:dyDescent="0.4">
      <c r="A1978" t="s">
        <v>5175</v>
      </c>
      <c r="B1978" t="s">
        <v>5176</v>
      </c>
      <c r="C1978" t="s">
        <v>5027</v>
      </c>
      <c r="D1978" t="s">
        <v>5185</v>
      </c>
    </row>
    <row r="1979" spans="1:4" x14ac:dyDescent="0.4">
      <c r="A1979" t="s">
        <v>1208</v>
      </c>
      <c r="B1979" t="s">
        <v>5016</v>
      </c>
      <c r="C1979" t="s">
        <v>5027</v>
      </c>
      <c r="D1979" t="s">
        <v>5028</v>
      </c>
    </row>
    <row r="1980" spans="1:4" x14ac:dyDescent="0.4">
      <c r="A1980" t="s">
        <v>2475</v>
      </c>
      <c r="B1980" t="s">
        <v>4241</v>
      </c>
      <c r="C1980" t="s">
        <v>4263</v>
      </c>
      <c r="D1980" t="s">
        <v>4264</v>
      </c>
    </row>
    <row r="1981" spans="1:4" x14ac:dyDescent="0.4">
      <c r="A1981" t="s">
        <v>860</v>
      </c>
      <c r="B1981" t="s">
        <v>3608</v>
      </c>
      <c r="C1981" t="s">
        <v>3622</v>
      </c>
      <c r="D1981" t="s">
        <v>3623</v>
      </c>
    </row>
    <row r="1982" spans="1:4" ht="52.2" x14ac:dyDescent="0.4">
      <c r="C1982" t="s">
        <v>36048</v>
      </c>
      <c r="D1982" s="9" t="s">
        <v>36049</v>
      </c>
    </row>
    <row r="1983" spans="1:4" x14ac:dyDescent="0.4">
      <c r="A1983" t="s">
        <v>951</v>
      </c>
      <c r="B1983" t="s">
        <v>2689</v>
      </c>
      <c r="C1983" t="s">
        <v>1100</v>
      </c>
      <c r="D1983" t="s">
        <v>2717</v>
      </c>
    </row>
    <row r="1984" spans="1:4" x14ac:dyDescent="0.4">
      <c r="A1984" t="s">
        <v>951</v>
      </c>
      <c r="B1984" t="s">
        <v>3375</v>
      </c>
      <c r="C1984" t="s">
        <v>1100</v>
      </c>
      <c r="D1984" t="s">
        <v>3387</v>
      </c>
    </row>
    <row r="1985" spans="1:4" x14ac:dyDescent="0.4">
      <c r="A1985" t="s">
        <v>1852</v>
      </c>
      <c r="B1985" t="s">
        <v>1863</v>
      </c>
      <c r="C1985" t="s">
        <v>1100</v>
      </c>
      <c r="D1985" t="s">
        <v>1888</v>
      </c>
    </row>
    <row r="1986" spans="1:4" x14ac:dyDescent="0.4">
      <c r="A1986" t="s">
        <v>1852</v>
      </c>
      <c r="B1986" t="s">
        <v>2807</v>
      </c>
      <c r="C1986" t="s">
        <v>1100</v>
      </c>
      <c r="D1986" t="s">
        <v>2816</v>
      </c>
    </row>
    <row r="1987" spans="1:4" x14ac:dyDescent="0.4">
      <c r="A1987" t="s">
        <v>1061</v>
      </c>
      <c r="B1987" t="s">
        <v>1062</v>
      </c>
      <c r="C1987" t="s">
        <v>1100</v>
      </c>
      <c r="D1987" t="s">
        <v>1101</v>
      </c>
    </row>
    <row r="1988" spans="1:4" x14ac:dyDescent="0.4">
      <c r="A1988" t="s">
        <v>2475</v>
      </c>
      <c r="B1988" t="s">
        <v>4241</v>
      </c>
      <c r="C1988" t="s">
        <v>1100</v>
      </c>
      <c r="D1988" t="s">
        <v>4265</v>
      </c>
    </row>
    <row r="1989" spans="1:4" x14ac:dyDescent="0.4">
      <c r="A1989" t="s">
        <v>1785</v>
      </c>
      <c r="B1989" t="s">
        <v>1786</v>
      </c>
      <c r="C1989" t="s">
        <v>1810</v>
      </c>
      <c r="D1989" t="s">
        <v>1811</v>
      </c>
    </row>
    <row r="1990" spans="1:4" x14ac:dyDescent="0.4">
      <c r="A1990" t="s">
        <v>2475</v>
      </c>
      <c r="B1990" t="s">
        <v>4241</v>
      </c>
      <c r="C1990" t="s">
        <v>1810</v>
      </c>
      <c r="D1990" t="s">
        <v>4266</v>
      </c>
    </row>
    <row r="1991" spans="1:4" x14ac:dyDescent="0.4">
      <c r="A1991" t="s">
        <v>1037</v>
      </c>
      <c r="B1991" t="s">
        <v>3156</v>
      </c>
      <c r="C1991" t="s">
        <v>1810</v>
      </c>
      <c r="D1991" t="s">
        <v>3169</v>
      </c>
    </row>
    <row r="1992" spans="1:4" x14ac:dyDescent="0.4">
      <c r="A1992" t="s">
        <v>1852</v>
      </c>
      <c r="B1992" t="s">
        <v>3595</v>
      </c>
      <c r="C1992" t="s">
        <v>848</v>
      </c>
      <c r="D1992" t="s">
        <v>3603</v>
      </c>
    </row>
    <row r="1993" spans="1:4" x14ac:dyDescent="0.4">
      <c r="A1993" t="s">
        <v>788</v>
      </c>
      <c r="B1993" t="s">
        <v>789</v>
      </c>
      <c r="C1993" t="s">
        <v>848</v>
      </c>
      <c r="D1993" t="s">
        <v>849</v>
      </c>
    </row>
    <row r="1994" spans="1:4" x14ac:dyDescent="0.4">
      <c r="A1994" t="s">
        <v>1037</v>
      </c>
      <c r="B1994" t="s">
        <v>2959</v>
      </c>
      <c r="C1994" t="s">
        <v>2993</v>
      </c>
      <c r="D1994" t="s">
        <v>2994</v>
      </c>
    </row>
    <row r="1995" spans="1:4" x14ac:dyDescent="0.4">
      <c r="A1995" t="s">
        <v>941</v>
      </c>
      <c r="B1995" t="s">
        <v>2728</v>
      </c>
      <c r="C1995" t="s">
        <v>2769</v>
      </c>
      <c r="D1995" t="s">
        <v>2770</v>
      </c>
    </row>
    <row r="1996" spans="1:4" x14ac:dyDescent="0.4">
      <c r="A1996" t="s">
        <v>1852</v>
      </c>
      <c r="B1996" t="s">
        <v>1853</v>
      </c>
      <c r="C1996" t="s">
        <v>1858</v>
      </c>
      <c r="D1996" t="s">
        <v>1859</v>
      </c>
    </row>
    <row r="1997" spans="1:4" x14ac:dyDescent="0.4">
      <c r="A1997" t="s">
        <v>748</v>
      </c>
      <c r="B1997" t="s">
        <v>3756</v>
      </c>
      <c r="C1997" t="s">
        <v>1858</v>
      </c>
      <c r="D1997" t="s">
        <v>3761</v>
      </c>
    </row>
    <row r="1998" spans="1:4" x14ac:dyDescent="0.4">
      <c r="A1998" t="s">
        <v>1222</v>
      </c>
      <c r="B1998" t="s">
        <v>2529</v>
      </c>
      <c r="C1998" t="s">
        <v>2555</v>
      </c>
      <c r="D1998" t="s">
        <v>2556</v>
      </c>
    </row>
    <row r="1999" spans="1:4" x14ac:dyDescent="0.4">
      <c r="A1999" t="s">
        <v>860</v>
      </c>
      <c r="B1999" t="s">
        <v>3394</v>
      </c>
      <c r="C1999" t="s">
        <v>1978</v>
      </c>
      <c r="D1999" t="s">
        <v>3413</v>
      </c>
    </row>
    <row r="2000" spans="1:4" x14ac:dyDescent="0.4">
      <c r="A2000" t="s">
        <v>1785</v>
      </c>
      <c r="B2000" t="s">
        <v>1964</v>
      </c>
      <c r="C2000" t="s">
        <v>1978</v>
      </c>
      <c r="D2000" t="s">
        <v>1979</v>
      </c>
    </row>
    <row r="2001" spans="1:4" x14ac:dyDescent="0.4">
      <c r="A2001" t="s">
        <v>1061</v>
      </c>
      <c r="B2001" t="s">
        <v>4510</v>
      </c>
      <c r="C2001" t="s">
        <v>1978</v>
      </c>
      <c r="D2001" t="s">
        <v>4515</v>
      </c>
    </row>
    <row r="2002" spans="1:4" x14ac:dyDescent="0.4">
      <c r="A2002" t="s">
        <v>658</v>
      </c>
      <c r="B2002" t="s">
        <v>4222</v>
      </c>
      <c r="C2002" t="s">
        <v>4231</v>
      </c>
      <c r="D2002" t="s">
        <v>4232</v>
      </c>
    </row>
    <row r="2003" spans="1:4" x14ac:dyDescent="0.4">
      <c r="A2003" t="s">
        <v>941</v>
      </c>
      <c r="B2003" t="s">
        <v>2728</v>
      </c>
      <c r="C2003" t="s">
        <v>2771</v>
      </c>
      <c r="D2003" t="s">
        <v>2772</v>
      </c>
    </row>
    <row r="2004" spans="1:4" x14ac:dyDescent="0.4">
      <c r="A2004" t="s">
        <v>748</v>
      </c>
      <c r="B2004" t="s">
        <v>1427</v>
      </c>
      <c r="C2004" t="s">
        <v>1457</v>
      </c>
      <c r="D2004" t="s">
        <v>1458</v>
      </c>
    </row>
    <row r="2005" spans="1:4" x14ac:dyDescent="0.4">
      <c r="A2005" t="s">
        <v>748</v>
      </c>
      <c r="B2005" t="s">
        <v>4149</v>
      </c>
      <c r="C2005" t="s">
        <v>1457</v>
      </c>
      <c r="D2005" t="s">
        <v>4154</v>
      </c>
    </row>
    <row r="2006" spans="1:4" x14ac:dyDescent="0.4">
      <c r="A2006" t="s">
        <v>1208</v>
      </c>
      <c r="B2006" t="s">
        <v>3685</v>
      </c>
      <c r="C2006" t="s">
        <v>1457</v>
      </c>
      <c r="D2006" t="s">
        <v>3702</v>
      </c>
    </row>
    <row r="2007" spans="1:4" x14ac:dyDescent="0.4">
      <c r="A2007" t="s">
        <v>658</v>
      </c>
      <c r="B2007" t="s">
        <v>4222</v>
      </c>
      <c r="C2007" t="s">
        <v>4233</v>
      </c>
      <c r="D2007" t="s">
        <v>4234</v>
      </c>
    </row>
    <row r="2008" spans="1:4" x14ac:dyDescent="0.4">
      <c r="A2008" s="6" t="s">
        <v>860</v>
      </c>
      <c r="B2008" s="6" t="s">
        <v>861</v>
      </c>
      <c r="C2008" s="6" t="s">
        <v>911</v>
      </c>
      <c r="D2008" s="6" t="s">
        <v>912</v>
      </c>
    </row>
    <row r="2009" spans="1:4" x14ac:dyDescent="0.4">
      <c r="A2009" t="s">
        <v>2270</v>
      </c>
      <c r="B2009" t="s">
        <v>4186</v>
      </c>
      <c r="C2009" t="s">
        <v>911</v>
      </c>
      <c r="D2009" t="s">
        <v>4190</v>
      </c>
    </row>
    <row r="2010" spans="1:4" x14ac:dyDescent="0.4">
      <c r="A2010" t="s">
        <v>1208</v>
      </c>
      <c r="B2010" t="s">
        <v>1321</v>
      </c>
      <c r="C2010" t="s">
        <v>911</v>
      </c>
      <c r="D2010" t="s">
        <v>1342</v>
      </c>
    </row>
    <row r="2011" spans="1:4" x14ac:dyDescent="0.4">
      <c r="A2011" t="s">
        <v>1208</v>
      </c>
      <c r="B2011" t="s">
        <v>3500</v>
      </c>
      <c r="C2011" t="s">
        <v>911</v>
      </c>
      <c r="D2011" t="s">
        <v>3516</v>
      </c>
    </row>
    <row r="2012" spans="1:4" x14ac:dyDescent="0.4">
      <c r="A2012" t="s">
        <v>2045</v>
      </c>
      <c r="B2012" t="s">
        <v>2046</v>
      </c>
      <c r="C2012" t="s">
        <v>2055</v>
      </c>
      <c r="D2012" t="s">
        <v>2056</v>
      </c>
    </row>
    <row r="2013" spans="1:4" x14ac:dyDescent="0.4">
      <c r="A2013" t="s">
        <v>860</v>
      </c>
      <c r="B2013" t="s">
        <v>861</v>
      </c>
      <c r="C2013" t="s">
        <v>913</v>
      </c>
      <c r="D2013" t="s">
        <v>914</v>
      </c>
    </row>
    <row r="2014" spans="1:4" x14ac:dyDescent="0.4">
      <c r="A2014" t="s">
        <v>941</v>
      </c>
      <c r="B2014" t="s">
        <v>3177</v>
      </c>
      <c r="C2014" t="s">
        <v>3188</v>
      </c>
      <c r="D2014" t="s">
        <v>3189</v>
      </c>
    </row>
    <row r="2015" spans="1:4" x14ac:dyDescent="0.4">
      <c r="A2015" t="s">
        <v>941</v>
      </c>
      <c r="B2015" t="s">
        <v>4000</v>
      </c>
      <c r="C2015" t="s">
        <v>3188</v>
      </c>
      <c r="D2015" t="s">
        <v>4036</v>
      </c>
    </row>
    <row r="2016" spans="1:4" x14ac:dyDescent="0.4">
      <c r="A2016" t="s">
        <v>941</v>
      </c>
      <c r="B2016" t="s">
        <v>4466</v>
      </c>
      <c r="C2016" t="s">
        <v>3188</v>
      </c>
      <c r="D2016" t="s">
        <v>4492</v>
      </c>
    </row>
    <row r="2017" spans="1:4" x14ac:dyDescent="0.4">
      <c r="A2017" t="s">
        <v>2065</v>
      </c>
      <c r="B2017" t="s">
        <v>2066</v>
      </c>
      <c r="C2017" t="s">
        <v>2077</v>
      </c>
      <c r="D2017" t="s">
        <v>2078</v>
      </c>
    </row>
    <row r="2018" spans="1:4" x14ac:dyDescent="0.4">
      <c r="A2018" t="s">
        <v>1222</v>
      </c>
      <c r="B2018" t="s">
        <v>2529</v>
      </c>
      <c r="C2018" t="s">
        <v>2077</v>
      </c>
      <c r="D2018" t="s">
        <v>2557</v>
      </c>
    </row>
    <row r="2019" spans="1:4" x14ac:dyDescent="0.4">
      <c r="A2019" t="s">
        <v>2475</v>
      </c>
      <c r="B2019" t="s">
        <v>4241</v>
      </c>
      <c r="C2019" t="s">
        <v>2077</v>
      </c>
      <c r="D2019" t="s">
        <v>4267</v>
      </c>
    </row>
    <row r="2020" spans="1:4" x14ac:dyDescent="0.4">
      <c r="A2020" t="s">
        <v>1511</v>
      </c>
      <c r="B2020" t="s">
        <v>1512</v>
      </c>
      <c r="C2020" t="s">
        <v>1523</v>
      </c>
      <c r="D2020" t="s">
        <v>1524</v>
      </c>
    </row>
    <row r="2021" spans="1:4" x14ac:dyDescent="0.4">
      <c r="A2021" t="s">
        <v>1208</v>
      </c>
      <c r="B2021" t="s">
        <v>3283</v>
      </c>
      <c r="C2021" t="s">
        <v>1523</v>
      </c>
      <c r="D2021" t="s">
        <v>3287</v>
      </c>
    </row>
    <row r="2022" spans="1:4" x14ac:dyDescent="0.4">
      <c r="A2022" t="s">
        <v>2065</v>
      </c>
      <c r="B2022" t="s">
        <v>4659</v>
      </c>
      <c r="C2022" t="s">
        <v>4685</v>
      </c>
      <c r="D2022" t="s">
        <v>4686</v>
      </c>
    </row>
    <row r="2023" spans="1:4" x14ac:dyDescent="0.4">
      <c r="A2023" t="s">
        <v>1785</v>
      </c>
      <c r="B2023" t="s">
        <v>1786</v>
      </c>
      <c r="C2023" t="s">
        <v>1812</v>
      </c>
      <c r="D2023" t="s">
        <v>1813</v>
      </c>
    </row>
    <row r="2024" spans="1:4" x14ac:dyDescent="0.4">
      <c r="A2024" t="s">
        <v>1785</v>
      </c>
      <c r="B2024" t="s">
        <v>4633</v>
      </c>
      <c r="C2024" t="s">
        <v>1812</v>
      </c>
      <c r="D2024" t="s">
        <v>4649</v>
      </c>
    </row>
    <row r="2025" spans="1:4" x14ac:dyDescent="0.4">
      <c r="A2025" t="s">
        <v>2475</v>
      </c>
      <c r="B2025" t="s">
        <v>3299</v>
      </c>
      <c r="C2025" t="s">
        <v>1812</v>
      </c>
      <c r="D2025" t="s">
        <v>3337</v>
      </c>
    </row>
    <row r="2026" spans="1:4" x14ac:dyDescent="0.4">
      <c r="A2026" t="s">
        <v>1037</v>
      </c>
      <c r="B2026" t="s">
        <v>2138</v>
      </c>
      <c r="C2026" t="s">
        <v>1812</v>
      </c>
      <c r="D2026" t="s">
        <v>2156</v>
      </c>
    </row>
    <row r="2027" spans="1:4" x14ac:dyDescent="0.4">
      <c r="A2027" t="s">
        <v>941</v>
      </c>
      <c r="B2027" t="s">
        <v>3177</v>
      </c>
      <c r="C2027" t="s">
        <v>3190</v>
      </c>
      <c r="D2027" t="s">
        <v>3191</v>
      </c>
    </row>
    <row r="2028" spans="1:4" x14ac:dyDescent="0.4">
      <c r="A2028" t="s">
        <v>941</v>
      </c>
      <c r="B2028" t="s">
        <v>4000</v>
      </c>
      <c r="C2028" t="s">
        <v>3190</v>
      </c>
      <c r="D2028" t="s">
        <v>4037</v>
      </c>
    </row>
    <row r="2029" spans="1:4" x14ac:dyDescent="0.4">
      <c r="A2029" t="s">
        <v>748</v>
      </c>
      <c r="B2029" t="s">
        <v>1123</v>
      </c>
      <c r="C2029" t="s">
        <v>1147</v>
      </c>
      <c r="D2029" t="s">
        <v>1148</v>
      </c>
    </row>
    <row r="2030" spans="1:4" x14ac:dyDescent="0.4">
      <c r="A2030" t="s">
        <v>941</v>
      </c>
      <c r="B2030" t="s">
        <v>3839</v>
      </c>
      <c r="C2030" t="s">
        <v>3847</v>
      </c>
      <c r="D2030" t="s">
        <v>3848</v>
      </c>
    </row>
    <row r="2031" spans="1:4" x14ac:dyDescent="0.4">
      <c r="A2031" t="s">
        <v>658</v>
      </c>
      <c r="B2031" t="s">
        <v>5068</v>
      </c>
      <c r="C2031" t="s">
        <v>850</v>
      </c>
      <c r="D2031" t="s">
        <v>5092</v>
      </c>
    </row>
    <row r="2032" spans="1:4" x14ac:dyDescent="0.4">
      <c r="A2032" t="s">
        <v>2475</v>
      </c>
      <c r="B2032" t="s">
        <v>3299</v>
      </c>
      <c r="C2032" t="s">
        <v>850</v>
      </c>
      <c r="D2032" t="s">
        <v>3338</v>
      </c>
    </row>
    <row r="2033" spans="1:4" x14ac:dyDescent="0.4">
      <c r="A2033" t="s">
        <v>2475</v>
      </c>
      <c r="B2033" t="s">
        <v>4241</v>
      </c>
      <c r="C2033" t="s">
        <v>850</v>
      </c>
      <c r="D2033" t="s">
        <v>4268</v>
      </c>
    </row>
    <row r="2034" spans="1:4" x14ac:dyDescent="0.4">
      <c r="A2034" t="s">
        <v>788</v>
      </c>
      <c r="B2034" t="s">
        <v>789</v>
      </c>
      <c r="C2034" t="s">
        <v>850</v>
      </c>
      <c r="D2034" t="s">
        <v>851</v>
      </c>
    </row>
    <row r="2035" spans="1:4" x14ac:dyDescent="0.4">
      <c r="A2035" t="s">
        <v>1785</v>
      </c>
      <c r="B2035" t="s">
        <v>1900</v>
      </c>
      <c r="C2035" t="s">
        <v>1051</v>
      </c>
      <c r="D2035" t="s">
        <v>1915</v>
      </c>
    </row>
    <row r="2036" spans="1:4" x14ac:dyDescent="0.4">
      <c r="A2036" t="s">
        <v>1037</v>
      </c>
      <c r="B2036" t="s">
        <v>1038</v>
      </c>
      <c r="C2036" t="s">
        <v>1051</v>
      </c>
      <c r="D2036" t="s">
        <v>1052</v>
      </c>
    </row>
    <row r="2037" spans="1:4" x14ac:dyDescent="0.4">
      <c r="A2037" t="s">
        <v>1037</v>
      </c>
      <c r="B2037" t="s">
        <v>2138</v>
      </c>
      <c r="C2037" t="s">
        <v>1051</v>
      </c>
      <c r="D2037" t="s">
        <v>2157</v>
      </c>
    </row>
    <row r="2038" spans="1:4" x14ac:dyDescent="0.4">
      <c r="A2038" t="s">
        <v>2174</v>
      </c>
      <c r="B2038" t="s">
        <v>2175</v>
      </c>
      <c r="C2038" t="s">
        <v>1829</v>
      </c>
      <c r="D2038" t="s">
        <v>2222</v>
      </c>
    </row>
    <row r="2039" spans="1:4" x14ac:dyDescent="0.4">
      <c r="A2039" t="s">
        <v>2174</v>
      </c>
      <c r="B2039" t="s">
        <v>3803</v>
      </c>
      <c r="C2039" t="s">
        <v>1829</v>
      </c>
      <c r="D2039" t="s">
        <v>3831</v>
      </c>
    </row>
    <row r="2040" spans="1:4" x14ac:dyDescent="0.4">
      <c r="A2040" t="s">
        <v>1037</v>
      </c>
      <c r="B2040" t="s">
        <v>1821</v>
      </c>
      <c r="C2040" t="s">
        <v>1829</v>
      </c>
      <c r="D2040" t="s">
        <v>1830</v>
      </c>
    </row>
    <row r="2041" spans="1:4" x14ac:dyDescent="0.4">
      <c r="A2041" t="s">
        <v>1037</v>
      </c>
      <c r="B2041" t="s">
        <v>2138</v>
      </c>
      <c r="C2041" t="s">
        <v>1829</v>
      </c>
      <c r="D2041" t="s">
        <v>2158</v>
      </c>
    </row>
    <row r="2042" spans="1:4" x14ac:dyDescent="0.4">
      <c r="A2042" t="s">
        <v>1037</v>
      </c>
      <c r="B2042" t="s">
        <v>1927</v>
      </c>
      <c r="C2042" t="s">
        <v>1952</v>
      </c>
      <c r="D2042" t="s">
        <v>1953</v>
      </c>
    </row>
    <row r="2043" spans="1:4" x14ac:dyDescent="0.4">
      <c r="A2043" t="s">
        <v>951</v>
      </c>
      <c r="B2043" t="s">
        <v>1744</v>
      </c>
      <c r="C2043" t="s">
        <v>1772</v>
      </c>
      <c r="D2043" t="s">
        <v>1773</v>
      </c>
    </row>
    <row r="2044" spans="1:4" x14ac:dyDescent="0.4">
      <c r="A2044" t="s">
        <v>941</v>
      </c>
      <c r="B2044" t="s">
        <v>4540</v>
      </c>
      <c r="C2044" t="s">
        <v>1772</v>
      </c>
      <c r="D2044" t="s">
        <v>4563</v>
      </c>
    </row>
    <row r="2045" spans="1:4" x14ac:dyDescent="0.4">
      <c r="A2045" t="s">
        <v>941</v>
      </c>
      <c r="B2045" t="s">
        <v>3107</v>
      </c>
      <c r="C2045" t="s">
        <v>3140</v>
      </c>
      <c r="D2045" t="s">
        <v>3141</v>
      </c>
    </row>
    <row r="2046" spans="1:4" x14ac:dyDescent="0.4">
      <c r="A2046" t="s">
        <v>1923</v>
      </c>
      <c r="B2046" t="s">
        <v>2305</v>
      </c>
      <c r="C2046" t="s">
        <v>2310</v>
      </c>
      <c r="D2046" t="s">
        <v>2311</v>
      </c>
    </row>
    <row r="2047" spans="1:4" x14ac:dyDescent="0.4">
      <c r="A2047" t="s">
        <v>1923</v>
      </c>
      <c r="B2047" t="s">
        <v>3276</v>
      </c>
      <c r="C2047" t="s">
        <v>2310</v>
      </c>
      <c r="D2047" t="s">
        <v>3282</v>
      </c>
    </row>
    <row r="2048" spans="1:4" x14ac:dyDescent="0.4">
      <c r="A2048" t="s">
        <v>658</v>
      </c>
      <c r="B2048" t="s">
        <v>5068</v>
      </c>
      <c r="C2048" t="s">
        <v>4984</v>
      </c>
      <c r="D2048" t="s">
        <v>5093</v>
      </c>
    </row>
    <row r="2049" spans="1:4" x14ac:dyDescent="0.4">
      <c r="A2049" t="s">
        <v>2901</v>
      </c>
      <c r="B2049" t="s">
        <v>4975</v>
      </c>
      <c r="C2049" t="s">
        <v>4984</v>
      </c>
      <c r="D2049" t="s">
        <v>4985</v>
      </c>
    </row>
    <row r="2050" spans="1:4" x14ac:dyDescent="0.4">
      <c r="A2050" t="s">
        <v>941</v>
      </c>
      <c r="B2050" t="s">
        <v>3839</v>
      </c>
      <c r="C2050" t="s">
        <v>1954</v>
      </c>
      <c r="D2050" t="s">
        <v>3849</v>
      </c>
    </row>
    <row r="2051" spans="1:4" x14ac:dyDescent="0.4">
      <c r="A2051" t="s">
        <v>1037</v>
      </c>
      <c r="B2051" t="s">
        <v>1927</v>
      </c>
      <c r="C2051" t="s">
        <v>1954</v>
      </c>
      <c r="D2051" t="s">
        <v>1955</v>
      </c>
    </row>
    <row r="2052" spans="1:4" x14ac:dyDescent="0.4">
      <c r="A2052" t="s">
        <v>860</v>
      </c>
      <c r="B2052" t="s">
        <v>861</v>
      </c>
      <c r="C2052" t="s">
        <v>915</v>
      </c>
      <c r="D2052" t="s">
        <v>916</v>
      </c>
    </row>
    <row r="2053" spans="1:4" x14ac:dyDescent="0.4">
      <c r="A2053" t="s">
        <v>1159</v>
      </c>
      <c r="B2053" t="s">
        <v>3354</v>
      </c>
      <c r="C2053" t="s">
        <v>3367</v>
      </c>
      <c r="D2053" t="s">
        <v>3368</v>
      </c>
    </row>
    <row r="2054" spans="1:4" x14ac:dyDescent="0.4">
      <c r="A2054" t="s">
        <v>4897</v>
      </c>
      <c r="B2054" t="s">
        <v>4898</v>
      </c>
      <c r="C2054" t="s">
        <v>3367</v>
      </c>
      <c r="D2054" t="s">
        <v>4916</v>
      </c>
    </row>
    <row r="2055" spans="1:4" x14ac:dyDescent="0.4">
      <c r="A2055" t="s">
        <v>860</v>
      </c>
      <c r="B2055" t="s">
        <v>2321</v>
      </c>
      <c r="C2055" t="s">
        <v>2351</v>
      </c>
      <c r="D2055" t="s">
        <v>2352</v>
      </c>
    </row>
    <row r="2056" spans="1:4" x14ac:dyDescent="0.4">
      <c r="A2056" t="s">
        <v>1619</v>
      </c>
      <c r="B2056" t="s">
        <v>1620</v>
      </c>
      <c r="C2056" t="s">
        <v>1653</v>
      </c>
      <c r="D2056" t="s">
        <v>1654</v>
      </c>
    </row>
    <row r="2057" spans="1:4" x14ac:dyDescent="0.4">
      <c r="A2057" t="s">
        <v>2475</v>
      </c>
      <c r="B2057" t="s">
        <v>3299</v>
      </c>
      <c r="C2057" t="s">
        <v>1653</v>
      </c>
      <c r="D2057" t="s">
        <v>3339</v>
      </c>
    </row>
    <row r="2058" spans="1:4" x14ac:dyDescent="0.4">
      <c r="A2058" t="s">
        <v>1037</v>
      </c>
      <c r="B2058" t="s">
        <v>1821</v>
      </c>
      <c r="C2058" t="s">
        <v>1653</v>
      </c>
      <c r="D2058" t="s">
        <v>1831</v>
      </c>
    </row>
    <row r="2059" spans="1:4" x14ac:dyDescent="0.4">
      <c r="A2059" t="s">
        <v>1511</v>
      </c>
      <c r="B2059" t="s">
        <v>1512</v>
      </c>
      <c r="C2059" t="s">
        <v>1525</v>
      </c>
      <c r="D2059" t="s">
        <v>1526</v>
      </c>
    </row>
    <row r="2060" spans="1:4" x14ac:dyDescent="0.4">
      <c r="A2060" t="s">
        <v>1037</v>
      </c>
      <c r="B2060" t="s">
        <v>1927</v>
      </c>
      <c r="C2060" t="s">
        <v>1956</v>
      </c>
      <c r="D2060" t="s">
        <v>1957</v>
      </c>
    </row>
    <row r="2061" spans="1:4" x14ac:dyDescent="0.4">
      <c r="A2061" t="s">
        <v>2820</v>
      </c>
      <c r="B2061" t="s">
        <v>2821</v>
      </c>
      <c r="C2061" t="s">
        <v>2833</v>
      </c>
      <c r="D2061" t="s">
        <v>2834</v>
      </c>
    </row>
    <row r="2062" spans="1:4" x14ac:dyDescent="0.4">
      <c r="A2062" t="s">
        <v>1852</v>
      </c>
      <c r="B2062" t="s">
        <v>1853</v>
      </c>
      <c r="C2062" t="s">
        <v>1459</v>
      </c>
      <c r="D2062" t="s">
        <v>1860</v>
      </c>
    </row>
    <row r="2063" spans="1:4" x14ac:dyDescent="0.4">
      <c r="A2063" t="s">
        <v>1852</v>
      </c>
      <c r="B2063" t="s">
        <v>1863</v>
      </c>
      <c r="C2063" t="s">
        <v>1459</v>
      </c>
      <c r="D2063" t="s">
        <v>1889</v>
      </c>
    </row>
    <row r="2064" spans="1:4" x14ac:dyDescent="0.4">
      <c r="A2064" t="s">
        <v>1852</v>
      </c>
      <c r="B2064" t="s">
        <v>3522</v>
      </c>
      <c r="C2064" t="s">
        <v>1459</v>
      </c>
      <c r="D2064" t="s">
        <v>3538</v>
      </c>
    </row>
    <row r="2065" spans="1:4" x14ac:dyDescent="0.4">
      <c r="A2065" t="s">
        <v>748</v>
      </c>
      <c r="B2065" t="s">
        <v>1427</v>
      </c>
      <c r="C2065" t="s">
        <v>1459</v>
      </c>
      <c r="D2065" t="s">
        <v>1460</v>
      </c>
    </row>
    <row r="2066" spans="1:4" x14ac:dyDescent="0.4">
      <c r="A2066" t="s">
        <v>748</v>
      </c>
      <c r="B2066" t="s">
        <v>4149</v>
      </c>
      <c r="C2066" t="s">
        <v>4155</v>
      </c>
      <c r="D2066" t="s">
        <v>4156</v>
      </c>
    </row>
    <row r="2067" spans="1:4" x14ac:dyDescent="0.4">
      <c r="A2067" t="s">
        <v>1619</v>
      </c>
      <c r="B2067" t="s">
        <v>3781</v>
      </c>
      <c r="C2067" t="s">
        <v>3795</v>
      </c>
      <c r="D2067" t="s">
        <v>3796</v>
      </c>
    </row>
    <row r="2068" spans="1:4" x14ac:dyDescent="0.4">
      <c r="A2068" t="s">
        <v>1619</v>
      </c>
      <c r="B2068" t="s">
        <v>4194</v>
      </c>
      <c r="C2068" t="s">
        <v>3795</v>
      </c>
      <c r="D2068" t="s">
        <v>4196</v>
      </c>
    </row>
    <row r="2069" spans="1:4" x14ac:dyDescent="0.4">
      <c r="A2069" t="s">
        <v>941</v>
      </c>
      <c r="B2069" t="s">
        <v>2728</v>
      </c>
      <c r="C2069" t="s">
        <v>2773</v>
      </c>
      <c r="D2069" t="s">
        <v>2774</v>
      </c>
    </row>
    <row r="2070" spans="1:4" x14ac:dyDescent="0.4">
      <c r="A2070" t="s">
        <v>941</v>
      </c>
      <c r="B2070" t="s">
        <v>1279</v>
      </c>
      <c r="C2070" t="s">
        <v>1300</v>
      </c>
      <c r="D2070" t="s">
        <v>1301</v>
      </c>
    </row>
    <row r="2071" spans="1:4" x14ac:dyDescent="0.4">
      <c r="A2071" t="s">
        <v>941</v>
      </c>
      <c r="B2071" t="s">
        <v>2393</v>
      </c>
      <c r="C2071" t="s">
        <v>1300</v>
      </c>
      <c r="D2071" t="s">
        <v>2410</v>
      </c>
    </row>
    <row r="2072" spans="1:4" x14ac:dyDescent="0.4">
      <c r="A2072" t="s">
        <v>941</v>
      </c>
      <c r="B2072" t="s">
        <v>2622</v>
      </c>
      <c r="C2072" t="s">
        <v>1300</v>
      </c>
      <c r="D2072" t="s">
        <v>2645</v>
      </c>
    </row>
    <row r="2073" spans="1:4" x14ac:dyDescent="0.4">
      <c r="A2073" t="s">
        <v>941</v>
      </c>
      <c r="B2073" t="s">
        <v>4000</v>
      </c>
      <c r="C2073" t="s">
        <v>1300</v>
      </c>
      <c r="D2073" t="s">
        <v>4038</v>
      </c>
    </row>
    <row r="2074" spans="1:4" x14ac:dyDescent="0.4">
      <c r="A2074" t="s">
        <v>941</v>
      </c>
      <c r="B2074" t="s">
        <v>4540</v>
      </c>
      <c r="C2074" t="s">
        <v>1300</v>
      </c>
      <c r="D2074" t="s">
        <v>4564</v>
      </c>
    </row>
    <row r="2075" spans="1:4" x14ac:dyDescent="0.4">
      <c r="A2075" t="s">
        <v>1923</v>
      </c>
      <c r="B2075" t="s">
        <v>2312</v>
      </c>
      <c r="C2075" t="s">
        <v>1300</v>
      </c>
      <c r="D2075" t="s">
        <v>2320</v>
      </c>
    </row>
    <row r="2076" spans="1:4" x14ac:dyDescent="0.4">
      <c r="A2076" t="s">
        <v>2475</v>
      </c>
      <c r="B2076" t="s">
        <v>2476</v>
      </c>
      <c r="C2076" t="s">
        <v>2486</v>
      </c>
      <c r="D2076" t="s">
        <v>2487</v>
      </c>
    </row>
    <row r="2077" spans="1:4" x14ac:dyDescent="0.4">
      <c r="A2077" t="s">
        <v>5175</v>
      </c>
      <c r="B2077" t="s">
        <v>5176</v>
      </c>
      <c r="C2077" t="s">
        <v>4175</v>
      </c>
      <c r="D2077" t="s">
        <v>5186</v>
      </c>
    </row>
    <row r="2078" spans="1:4" x14ac:dyDescent="0.4">
      <c r="A2078" t="s">
        <v>2475</v>
      </c>
      <c r="B2078" t="s">
        <v>4158</v>
      </c>
      <c r="C2078" t="s">
        <v>4175</v>
      </c>
      <c r="D2078" t="s">
        <v>4176</v>
      </c>
    </row>
    <row r="2079" spans="1:4" x14ac:dyDescent="0.4">
      <c r="A2079" t="s">
        <v>941</v>
      </c>
      <c r="B2079" t="s">
        <v>3839</v>
      </c>
      <c r="C2079" t="s">
        <v>1958</v>
      </c>
      <c r="D2079" t="s">
        <v>3850</v>
      </c>
    </row>
    <row r="2080" spans="1:4" x14ac:dyDescent="0.4">
      <c r="A2080" t="s">
        <v>941</v>
      </c>
      <c r="B2080" t="s">
        <v>4092</v>
      </c>
      <c r="C2080" t="s">
        <v>1958</v>
      </c>
      <c r="D2080" t="s">
        <v>4121</v>
      </c>
    </row>
    <row r="2081" spans="1:4" x14ac:dyDescent="0.4">
      <c r="A2081" t="s">
        <v>1037</v>
      </c>
      <c r="B2081" t="s">
        <v>1927</v>
      </c>
      <c r="C2081" t="s">
        <v>1958</v>
      </c>
      <c r="D2081" t="s">
        <v>1959</v>
      </c>
    </row>
    <row r="2082" spans="1:4" x14ac:dyDescent="0.4">
      <c r="A2082" t="s">
        <v>941</v>
      </c>
      <c r="B2082" t="s">
        <v>3107</v>
      </c>
      <c r="C2082" t="s">
        <v>3142</v>
      </c>
      <c r="D2082" t="s">
        <v>3143</v>
      </c>
    </row>
    <row r="2083" spans="1:4" x14ac:dyDescent="0.4">
      <c r="A2083" t="s">
        <v>2027</v>
      </c>
      <c r="B2083" t="s">
        <v>4827</v>
      </c>
      <c r="C2083" t="s">
        <v>3142</v>
      </c>
      <c r="D2083" t="s">
        <v>4855</v>
      </c>
    </row>
    <row r="2084" spans="1:4" x14ac:dyDescent="0.4">
      <c r="A2084" t="s">
        <v>1222</v>
      </c>
      <c r="B2084" t="s">
        <v>1223</v>
      </c>
      <c r="C2084" t="s">
        <v>1244</v>
      </c>
      <c r="D2084" t="s">
        <v>1245</v>
      </c>
    </row>
    <row r="2085" spans="1:4" x14ac:dyDescent="0.4">
      <c r="A2085" t="s">
        <v>4402</v>
      </c>
      <c r="B2085" t="s">
        <v>4403</v>
      </c>
      <c r="C2085" t="s">
        <v>1244</v>
      </c>
      <c r="D2085" t="s">
        <v>4431</v>
      </c>
    </row>
    <row r="2086" spans="1:4" x14ac:dyDescent="0.4">
      <c r="A2086" t="s">
        <v>2820</v>
      </c>
      <c r="B2086" t="s">
        <v>4867</v>
      </c>
      <c r="C2086" t="s">
        <v>4873</v>
      </c>
      <c r="D2086" t="s">
        <v>4874</v>
      </c>
    </row>
    <row r="2087" spans="1:4" x14ac:dyDescent="0.4">
      <c r="A2087" t="s">
        <v>1785</v>
      </c>
      <c r="B2087" t="s">
        <v>2367</v>
      </c>
      <c r="C2087" t="s">
        <v>1053</v>
      </c>
      <c r="D2087" t="s">
        <v>2375</v>
      </c>
    </row>
    <row r="2088" spans="1:4" x14ac:dyDescent="0.4">
      <c r="A2088" t="s">
        <v>1037</v>
      </c>
      <c r="B2088" t="s">
        <v>1038</v>
      </c>
      <c r="C2088" t="s">
        <v>1053</v>
      </c>
      <c r="D2088" t="s">
        <v>1054</v>
      </c>
    </row>
    <row r="2089" spans="1:4" x14ac:dyDescent="0.4">
      <c r="A2089" t="s">
        <v>1037</v>
      </c>
      <c r="B2089" t="s">
        <v>2138</v>
      </c>
      <c r="C2089" t="s">
        <v>1053</v>
      </c>
      <c r="D2089" t="s">
        <v>2159</v>
      </c>
    </row>
    <row r="2090" spans="1:4" x14ac:dyDescent="0.4">
      <c r="A2090" t="s">
        <v>941</v>
      </c>
      <c r="B2090" t="s">
        <v>2393</v>
      </c>
      <c r="C2090" t="s">
        <v>2390</v>
      </c>
      <c r="D2090" t="s">
        <v>2411</v>
      </c>
    </row>
    <row r="2091" spans="1:4" x14ac:dyDescent="0.4">
      <c r="A2091" t="s">
        <v>2027</v>
      </c>
      <c r="B2091" t="s">
        <v>2376</v>
      </c>
      <c r="C2091" t="s">
        <v>2390</v>
      </c>
      <c r="D2091" t="s">
        <v>2391</v>
      </c>
    </row>
    <row r="2092" spans="1:4" x14ac:dyDescent="0.4">
      <c r="A2092" t="s">
        <v>1159</v>
      </c>
      <c r="B2092" t="s">
        <v>3012</v>
      </c>
      <c r="C2092" t="s">
        <v>3020</v>
      </c>
      <c r="D2092" t="s">
        <v>3021</v>
      </c>
    </row>
    <row r="2093" spans="1:4" x14ac:dyDescent="0.4">
      <c r="A2093" t="s">
        <v>1159</v>
      </c>
      <c r="B2093" t="s">
        <v>3354</v>
      </c>
      <c r="C2093" t="s">
        <v>3020</v>
      </c>
      <c r="D2093" t="s">
        <v>3369</v>
      </c>
    </row>
    <row r="2094" spans="1:4" x14ac:dyDescent="0.4">
      <c r="A2094" t="s">
        <v>1159</v>
      </c>
      <c r="B2094" t="s">
        <v>4302</v>
      </c>
      <c r="C2094" t="s">
        <v>3020</v>
      </c>
      <c r="D2094" t="s">
        <v>4327</v>
      </c>
    </row>
    <row r="2095" spans="1:4" x14ac:dyDescent="0.4">
      <c r="A2095" t="s">
        <v>1159</v>
      </c>
      <c r="B2095" t="s">
        <v>5235</v>
      </c>
      <c r="C2095" t="s">
        <v>3020</v>
      </c>
      <c r="D2095" t="s">
        <v>5244</v>
      </c>
    </row>
    <row r="2096" spans="1:4" x14ac:dyDescent="0.4">
      <c r="A2096" t="s">
        <v>1061</v>
      </c>
      <c r="B2096" t="s">
        <v>1483</v>
      </c>
      <c r="C2096" t="s">
        <v>1500</v>
      </c>
      <c r="D2096" t="s">
        <v>1501</v>
      </c>
    </row>
    <row r="2097" spans="1:4" x14ac:dyDescent="0.4">
      <c r="A2097" t="s">
        <v>1061</v>
      </c>
      <c r="B2097" t="s">
        <v>3856</v>
      </c>
      <c r="C2097" t="s">
        <v>1500</v>
      </c>
      <c r="D2097" t="s">
        <v>3875</v>
      </c>
    </row>
    <row r="2098" spans="1:4" x14ac:dyDescent="0.4">
      <c r="A2098" t="s">
        <v>1061</v>
      </c>
      <c r="B2098" t="s">
        <v>5248</v>
      </c>
      <c r="C2098" t="s">
        <v>1500</v>
      </c>
      <c r="D2098" t="s">
        <v>5258</v>
      </c>
    </row>
    <row r="2099" spans="1:4" x14ac:dyDescent="0.4">
      <c r="A2099" t="s">
        <v>1159</v>
      </c>
      <c r="B2099" t="s">
        <v>4302</v>
      </c>
      <c r="C2099" t="s">
        <v>1500</v>
      </c>
      <c r="D2099" t="s">
        <v>4328</v>
      </c>
    </row>
    <row r="2100" spans="1:4" x14ac:dyDescent="0.4">
      <c r="A2100" t="s">
        <v>2475</v>
      </c>
      <c r="B2100" t="s">
        <v>3299</v>
      </c>
      <c r="C2100" t="s">
        <v>3340</v>
      </c>
      <c r="D2100" t="s">
        <v>3341</v>
      </c>
    </row>
    <row r="2101" spans="1:4" x14ac:dyDescent="0.4">
      <c r="A2101" t="s">
        <v>4897</v>
      </c>
      <c r="B2101" t="s">
        <v>5278</v>
      </c>
      <c r="C2101" t="s">
        <v>5332</v>
      </c>
      <c r="D2101" t="s">
        <v>5333</v>
      </c>
    </row>
    <row r="2102" spans="1:4" x14ac:dyDescent="0.4">
      <c r="A2102" t="s">
        <v>4897</v>
      </c>
      <c r="B2102" t="s">
        <v>5278</v>
      </c>
      <c r="C2102" t="s">
        <v>5334</v>
      </c>
      <c r="D2102" t="s">
        <v>5335</v>
      </c>
    </row>
    <row r="2103" spans="1:4" x14ac:dyDescent="0.4">
      <c r="A2103" t="s">
        <v>748</v>
      </c>
      <c r="B2103" t="s">
        <v>1408</v>
      </c>
      <c r="C2103" t="s">
        <v>1422</v>
      </c>
      <c r="D2103" t="s">
        <v>1423</v>
      </c>
    </row>
    <row r="2104" spans="1:4" x14ac:dyDescent="0.4">
      <c r="A2104" t="s">
        <v>748</v>
      </c>
      <c r="B2104" t="s">
        <v>2856</v>
      </c>
      <c r="C2104" t="s">
        <v>1422</v>
      </c>
      <c r="D2104" t="s">
        <v>2893</v>
      </c>
    </row>
    <row r="2105" spans="1:4" x14ac:dyDescent="0.4">
      <c r="A2105" t="s">
        <v>748</v>
      </c>
      <c r="B2105" t="s">
        <v>1427</v>
      </c>
      <c r="C2105" t="s">
        <v>706</v>
      </c>
      <c r="D2105" t="s">
        <v>1461</v>
      </c>
    </row>
    <row r="2106" spans="1:4" x14ac:dyDescent="0.4">
      <c r="A2106" t="s">
        <v>748</v>
      </c>
      <c r="B2106" t="s">
        <v>3941</v>
      </c>
      <c r="C2106" t="s">
        <v>706</v>
      </c>
      <c r="D2106" t="s">
        <v>3975</v>
      </c>
    </row>
    <row r="2107" spans="1:4" x14ac:dyDescent="0.4">
      <c r="A2107" t="s">
        <v>658</v>
      </c>
      <c r="B2107" t="s">
        <v>659</v>
      </c>
      <c r="C2107" t="s">
        <v>706</v>
      </c>
      <c r="D2107" t="s">
        <v>707</v>
      </c>
    </row>
    <row r="2108" spans="1:4" x14ac:dyDescent="0.4">
      <c r="A2108" t="s">
        <v>658</v>
      </c>
      <c r="B2108" t="s">
        <v>3898</v>
      </c>
      <c r="C2108" t="s">
        <v>706</v>
      </c>
      <c r="D2108" t="s">
        <v>3916</v>
      </c>
    </row>
    <row r="2109" spans="1:4" x14ac:dyDescent="0.4">
      <c r="A2109" t="s">
        <v>2475</v>
      </c>
      <c r="B2109" t="s">
        <v>2476</v>
      </c>
      <c r="C2109" t="s">
        <v>706</v>
      </c>
      <c r="D2109" t="s">
        <v>2488</v>
      </c>
    </row>
    <row r="2110" spans="1:4" x14ac:dyDescent="0.4">
      <c r="A2110" t="s">
        <v>1785</v>
      </c>
      <c r="B2110" t="s">
        <v>2794</v>
      </c>
      <c r="C2110" t="s">
        <v>1055</v>
      </c>
      <c r="D2110" t="s">
        <v>2803</v>
      </c>
    </row>
    <row r="2111" spans="1:4" x14ac:dyDescent="0.4">
      <c r="A2111" t="s">
        <v>1037</v>
      </c>
      <c r="B2111" t="s">
        <v>1038</v>
      </c>
      <c r="C2111" t="s">
        <v>1055</v>
      </c>
      <c r="D2111" t="s">
        <v>1056</v>
      </c>
    </row>
    <row r="2112" spans="1:4" x14ac:dyDescent="0.4">
      <c r="A2112" t="s">
        <v>1037</v>
      </c>
      <c r="B2112" t="s">
        <v>2138</v>
      </c>
      <c r="C2112" t="s">
        <v>1055</v>
      </c>
      <c r="D2112" t="s">
        <v>2160</v>
      </c>
    </row>
    <row r="2113" spans="1:4" x14ac:dyDescent="0.4">
      <c r="A2113" t="s">
        <v>1037</v>
      </c>
      <c r="B2113" t="s">
        <v>3156</v>
      </c>
      <c r="C2113" t="s">
        <v>1055</v>
      </c>
      <c r="D2113" t="s">
        <v>3170</v>
      </c>
    </row>
    <row r="2114" spans="1:4" x14ac:dyDescent="0.4">
      <c r="A2114" t="s">
        <v>1037</v>
      </c>
      <c r="B2114" t="s">
        <v>3237</v>
      </c>
      <c r="C2114" t="s">
        <v>1055</v>
      </c>
      <c r="D2114" t="s">
        <v>3260</v>
      </c>
    </row>
    <row r="2115" spans="1:4" x14ac:dyDescent="0.4">
      <c r="A2115" t="s">
        <v>658</v>
      </c>
      <c r="B2115" t="s">
        <v>1176</v>
      </c>
      <c r="C2115" t="s">
        <v>1197</v>
      </c>
      <c r="D2115" t="s">
        <v>1198</v>
      </c>
    </row>
    <row r="2116" spans="1:4" x14ac:dyDescent="0.4">
      <c r="A2116" t="s">
        <v>658</v>
      </c>
      <c r="B2116" t="s">
        <v>2112</v>
      </c>
      <c r="C2116" t="s">
        <v>1197</v>
      </c>
      <c r="D2116" t="s">
        <v>2124</v>
      </c>
    </row>
    <row r="2117" spans="1:4" x14ac:dyDescent="0.4">
      <c r="A2117" t="s">
        <v>951</v>
      </c>
      <c r="B2117" t="s">
        <v>1685</v>
      </c>
      <c r="C2117" t="s">
        <v>1722</v>
      </c>
      <c r="D2117" t="s">
        <v>1723</v>
      </c>
    </row>
    <row r="2118" spans="1:4" x14ac:dyDescent="0.4">
      <c r="A2118" t="s">
        <v>951</v>
      </c>
      <c r="B2118" t="s">
        <v>2689</v>
      </c>
      <c r="C2118" t="s">
        <v>1722</v>
      </c>
      <c r="D2118" t="s">
        <v>2718</v>
      </c>
    </row>
    <row r="2119" spans="1:4" x14ac:dyDescent="0.4">
      <c r="A2119" t="s">
        <v>2270</v>
      </c>
      <c r="B2119" t="s">
        <v>4794</v>
      </c>
      <c r="C2119" t="s">
        <v>1832</v>
      </c>
      <c r="D2119" t="s">
        <v>4810</v>
      </c>
    </row>
    <row r="2120" spans="1:4" x14ac:dyDescent="0.4">
      <c r="A2120" t="s">
        <v>1852</v>
      </c>
      <c r="B2120" t="s">
        <v>1863</v>
      </c>
      <c r="C2120" t="s">
        <v>1832</v>
      </c>
      <c r="D2120" t="s">
        <v>1890</v>
      </c>
    </row>
    <row r="2121" spans="1:4" x14ac:dyDescent="0.4">
      <c r="A2121" t="s">
        <v>1852</v>
      </c>
      <c r="B2121" t="s">
        <v>3522</v>
      </c>
      <c r="C2121" t="s">
        <v>1832</v>
      </c>
      <c r="D2121" t="s">
        <v>3539</v>
      </c>
    </row>
    <row r="2122" spans="1:4" x14ac:dyDescent="0.4">
      <c r="A2122" t="s">
        <v>1208</v>
      </c>
      <c r="B2122" t="s">
        <v>5270</v>
      </c>
      <c r="C2122" t="s">
        <v>1832</v>
      </c>
      <c r="D2122" t="s">
        <v>5276</v>
      </c>
    </row>
    <row r="2123" spans="1:4" x14ac:dyDescent="0.4">
      <c r="A2123" t="s">
        <v>1037</v>
      </c>
      <c r="B2123" t="s">
        <v>1821</v>
      </c>
      <c r="C2123" t="s">
        <v>1832</v>
      </c>
      <c r="D2123" t="s">
        <v>1833</v>
      </c>
    </row>
    <row r="2124" spans="1:4" x14ac:dyDescent="0.4">
      <c r="A2124" t="s">
        <v>2270</v>
      </c>
      <c r="B2124" t="s">
        <v>4794</v>
      </c>
      <c r="C2124" t="s">
        <v>1834</v>
      </c>
      <c r="D2124" t="s">
        <v>4811</v>
      </c>
    </row>
    <row r="2125" spans="1:4" x14ac:dyDescent="0.4">
      <c r="A2125" t="s">
        <v>1037</v>
      </c>
      <c r="B2125" t="s">
        <v>1821</v>
      </c>
      <c r="C2125" t="s">
        <v>1834</v>
      </c>
      <c r="D2125" t="s">
        <v>1835</v>
      </c>
    </row>
    <row r="2126" spans="1:4" x14ac:dyDescent="0.4">
      <c r="A2126" t="s">
        <v>860</v>
      </c>
      <c r="B2126" t="s">
        <v>3608</v>
      </c>
      <c r="C2126" t="s">
        <v>1834</v>
      </c>
      <c r="D2126" t="s">
        <v>35980</v>
      </c>
    </row>
    <row r="2127" spans="1:4" x14ac:dyDescent="0.4">
      <c r="A2127" t="s">
        <v>748</v>
      </c>
      <c r="B2127" t="s">
        <v>2653</v>
      </c>
      <c r="C2127" t="s">
        <v>2657</v>
      </c>
      <c r="D2127" t="s">
        <v>2658</v>
      </c>
    </row>
    <row r="2128" spans="1:4" x14ac:dyDescent="0.4">
      <c r="A2128" t="s">
        <v>1785</v>
      </c>
      <c r="B2128" t="s">
        <v>1900</v>
      </c>
      <c r="C2128" t="s">
        <v>1916</v>
      </c>
      <c r="D2128" t="s">
        <v>1917</v>
      </c>
    </row>
    <row r="2129" spans="1:4" x14ac:dyDescent="0.4">
      <c r="A2129" t="s">
        <v>2174</v>
      </c>
      <c r="B2129" t="s">
        <v>3803</v>
      </c>
      <c r="C2129" t="s">
        <v>1916</v>
      </c>
      <c r="D2129" t="s">
        <v>3832</v>
      </c>
    </row>
    <row r="2130" spans="1:4" x14ac:dyDescent="0.4">
      <c r="A2130" t="s">
        <v>748</v>
      </c>
      <c r="B2130" t="s">
        <v>1123</v>
      </c>
      <c r="C2130" t="s">
        <v>1149</v>
      </c>
      <c r="D2130" t="s">
        <v>1150</v>
      </c>
    </row>
    <row r="2131" spans="1:4" x14ac:dyDescent="0.4">
      <c r="A2131" t="s">
        <v>941</v>
      </c>
      <c r="B2131" t="s">
        <v>1279</v>
      </c>
      <c r="C2131" t="s">
        <v>1302</v>
      </c>
      <c r="D2131" t="s">
        <v>1303</v>
      </c>
    </row>
    <row r="2132" spans="1:4" x14ac:dyDescent="0.4">
      <c r="A2132" t="s">
        <v>941</v>
      </c>
      <c r="B2132" t="s">
        <v>2728</v>
      </c>
      <c r="C2132" t="s">
        <v>1302</v>
      </c>
      <c r="D2132" t="s">
        <v>2775</v>
      </c>
    </row>
    <row r="2133" spans="1:4" x14ac:dyDescent="0.4">
      <c r="A2133" t="s">
        <v>941</v>
      </c>
      <c r="B2133" t="s">
        <v>4000</v>
      </c>
      <c r="C2133" t="s">
        <v>1302</v>
      </c>
      <c r="D2133" t="s">
        <v>4039</v>
      </c>
    </row>
    <row r="2134" spans="1:4" x14ac:dyDescent="0.4">
      <c r="A2134" t="s">
        <v>2027</v>
      </c>
      <c r="B2134" t="s">
        <v>4827</v>
      </c>
      <c r="C2134" t="s">
        <v>1302</v>
      </c>
      <c r="D2134" t="s">
        <v>4856</v>
      </c>
    </row>
    <row r="2135" spans="1:4" x14ac:dyDescent="0.4">
      <c r="A2135" t="s">
        <v>1619</v>
      </c>
      <c r="B2135" t="s">
        <v>3781</v>
      </c>
      <c r="C2135" t="s">
        <v>3797</v>
      </c>
      <c r="D2135" t="s">
        <v>3798</v>
      </c>
    </row>
    <row r="2136" spans="1:4" x14ac:dyDescent="0.4">
      <c r="A2136" t="s">
        <v>941</v>
      </c>
      <c r="B2136" t="s">
        <v>4000</v>
      </c>
      <c r="C2136" t="s">
        <v>4040</v>
      </c>
      <c r="D2136" t="s">
        <v>4041</v>
      </c>
    </row>
    <row r="2137" spans="1:4" x14ac:dyDescent="0.4">
      <c r="A2137" t="s">
        <v>2027</v>
      </c>
      <c r="B2137" t="s">
        <v>4827</v>
      </c>
      <c r="C2137" t="s">
        <v>4040</v>
      </c>
      <c r="D2137" t="s">
        <v>4857</v>
      </c>
    </row>
    <row r="2138" spans="1:4" x14ac:dyDescent="0.4">
      <c r="A2138" t="s">
        <v>4897</v>
      </c>
      <c r="B2138" t="s">
        <v>5278</v>
      </c>
      <c r="C2138" t="s">
        <v>5336</v>
      </c>
      <c r="D2138" t="s">
        <v>5337</v>
      </c>
    </row>
    <row r="2139" spans="1:4" x14ac:dyDescent="0.4">
      <c r="A2139" t="s">
        <v>860</v>
      </c>
      <c r="B2139" t="s">
        <v>3394</v>
      </c>
      <c r="C2139" t="s">
        <v>3414</v>
      </c>
      <c r="D2139" t="s">
        <v>3415</v>
      </c>
    </row>
    <row r="2140" spans="1:4" x14ac:dyDescent="0.4">
      <c r="A2140" t="s">
        <v>1037</v>
      </c>
      <c r="B2140" t="s">
        <v>4201</v>
      </c>
      <c r="C2140" t="s">
        <v>4218</v>
      </c>
      <c r="D2140" t="s">
        <v>4219</v>
      </c>
    </row>
    <row r="2141" spans="1:4" x14ac:dyDescent="0.4">
      <c r="A2141" t="s">
        <v>1159</v>
      </c>
      <c r="B2141" t="s">
        <v>1160</v>
      </c>
      <c r="C2141" t="s">
        <v>1170</v>
      </c>
      <c r="D2141" t="s">
        <v>1171</v>
      </c>
    </row>
    <row r="2142" spans="1:4" x14ac:dyDescent="0.4">
      <c r="A2142" t="s">
        <v>1159</v>
      </c>
      <c r="B2142" t="s">
        <v>4302</v>
      </c>
      <c r="C2142" t="s">
        <v>1170</v>
      </c>
      <c r="D2142" t="s">
        <v>4329</v>
      </c>
    </row>
    <row r="2143" spans="1:4" x14ac:dyDescent="0.4">
      <c r="A2143" t="s">
        <v>1159</v>
      </c>
      <c r="B2143" t="s">
        <v>3012</v>
      </c>
      <c r="C2143" t="s">
        <v>1836</v>
      </c>
      <c r="D2143" t="s">
        <v>3022</v>
      </c>
    </row>
    <row r="2144" spans="1:4" x14ac:dyDescent="0.4">
      <c r="A2144" t="s">
        <v>1159</v>
      </c>
      <c r="B2144" t="s">
        <v>4302</v>
      </c>
      <c r="C2144" t="s">
        <v>1836</v>
      </c>
      <c r="D2144" t="s">
        <v>4330</v>
      </c>
    </row>
    <row r="2145" spans="1:4" x14ac:dyDescent="0.4">
      <c r="A2145" t="s">
        <v>1037</v>
      </c>
      <c r="B2145" t="s">
        <v>1821</v>
      </c>
      <c r="C2145" t="s">
        <v>1836</v>
      </c>
      <c r="D2145" t="s">
        <v>1837</v>
      </c>
    </row>
    <row r="2146" spans="1:4" x14ac:dyDescent="0.4">
      <c r="A2146" t="s">
        <v>748</v>
      </c>
      <c r="B2146" t="s">
        <v>749</v>
      </c>
      <c r="C2146" t="s">
        <v>770</v>
      </c>
      <c r="D2146" t="s">
        <v>771</v>
      </c>
    </row>
    <row r="2147" spans="1:4" x14ac:dyDescent="0.4">
      <c r="A2147" t="s">
        <v>748</v>
      </c>
      <c r="B2147" t="s">
        <v>1123</v>
      </c>
      <c r="C2147" t="s">
        <v>770</v>
      </c>
      <c r="D2147" t="s">
        <v>1151</v>
      </c>
    </row>
    <row r="2148" spans="1:4" x14ac:dyDescent="0.4">
      <c r="A2148" t="s">
        <v>1222</v>
      </c>
      <c r="B2148" t="s">
        <v>2277</v>
      </c>
      <c r="C2148" t="s">
        <v>2292</v>
      </c>
      <c r="D2148" t="s">
        <v>2293</v>
      </c>
    </row>
    <row r="2149" spans="1:4" x14ac:dyDescent="0.4">
      <c r="A2149" t="s">
        <v>1222</v>
      </c>
      <c r="B2149" t="s">
        <v>3195</v>
      </c>
      <c r="C2149" t="s">
        <v>3204</v>
      </c>
      <c r="D2149" t="s">
        <v>3205</v>
      </c>
    </row>
    <row r="2150" spans="1:4" x14ac:dyDescent="0.4">
      <c r="A2150" t="s">
        <v>2901</v>
      </c>
      <c r="B2150" t="s">
        <v>4880</v>
      </c>
      <c r="C2150" t="s">
        <v>3204</v>
      </c>
      <c r="D2150" t="s">
        <v>4894</v>
      </c>
    </row>
    <row r="2151" spans="1:4" x14ac:dyDescent="0.4">
      <c r="A2151" t="s">
        <v>1208</v>
      </c>
      <c r="B2151" t="s">
        <v>3685</v>
      </c>
      <c r="C2151" t="s">
        <v>1655</v>
      </c>
      <c r="D2151" t="s">
        <v>3703</v>
      </c>
    </row>
    <row r="2152" spans="1:4" x14ac:dyDescent="0.4">
      <c r="A2152" t="s">
        <v>1619</v>
      </c>
      <c r="B2152" t="s">
        <v>1620</v>
      </c>
      <c r="C2152" t="s">
        <v>1655</v>
      </c>
      <c r="D2152" t="s">
        <v>1656</v>
      </c>
    </row>
    <row r="2153" spans="1:4" x14ac:dyDescent="0.4">
      <c r="A2153" t="s">
        <v>748</v>
      </c>
      <c r="B2153" t="s">
        <v>3941</v>
      </c>
      <c r="C2153" t="s">
        <v>3976</v>
      </c>
      <c r="D2153" t="s">
        <v>3977</v>
      </c>
    </row>
    <row r="2154" spans="1:4" x14ac:dyDescent="0.4">
      <c r="A2154" t="s">
        <v>1208</v>
      </c>
      <c r="B2154" t="s">
        <v>5270</v>
      </c>
      <c r="C2154" t="s">
        <v>3976</v>
      </c>
      <c r="D2154" t="s">
        <v>5277</v>
      </c>
    </row>
    <row r="2155" spans="1:4" x14ac:dyDescent="0.4">
      <c r="A2155" t="s">
        <v>941</v>
      </c>
      <c r="B2155" t="s">
        <v>4000</v>
      </c>
      <c r="C2155" t="s">
        <v>4042</v>
      </c>
      <c r="D2155" t="s">
        <v>4043</v>
      </c>
    </row>
    <row r="2156" spans="1:4" x14ac:dyDescent="0.4">
      <c r="A2156" t="s">
        <v>941</v>
      </c>
      <c r="B2156" t="s">
        <v>4092</v>
      </c>
      <c r="C2156" t="s">
        <v>4042</v>
      </c>
      <c r="D2156" t="s">
        <v>4122</v>
      </c>
    </row>
    <row r="2157" spans="1:4" x14ac:dyDescent="0.4">
      <c r="A2157" t="s">
        <v>1222</v>
      </c>
      <c r="B2157" t="s">
        <v>5409</v>
      </c>
      <c r="C2157" t="s">
        <v>4042</v>
      </c>
      <c r="D2157" t="s">
        <v>5424</v>
      </c>
    </row>
    <row r="2158" spans="1:4" x14ac:dyDescent="0.4">
      <c r="A2158" t="s">
        <v>1037</v>
      </c>
      <c r="B2158" t="s">
        <v>1821</v>
      </c>
      <c r="C2158" t="s">
        <v>1838</v>
      </c>
      <c r="D2158" t="s">
        <v>1839</v>
      </c>
    </row>
    <row r="2159" spans="1:4" x14ac:dyDescent="0.4">
      <c r="A2159" t="s">
        <v>1037</v>
      </c>
      <c r="B2159" t="s">
        <v>2138</v>
      </c>
      <c r="C2159" t="s">
        <v>1838</v>
      </c>
      <c r="D2159" t="s">
        <v>2161</v>
      </c>
    </row>
    <row r="2160" spans="1:4" x14ac:dyDescent="0.4">
      <c r="A2160" t="s">
        <v>2475</v>
      </c>
      <c r="B2160" t="s">
        <v>3299</v>
      </c>
      <c r="C2160" t="s">
        <v>3342</v>
      </c>
      <c r="D2160" t="s">
        <v>3343</v>
      </c>
    </row>
    <row r="2161" spans="1:4" x14ac:dyDescent="0.4">
      <c r="A2161" t="s">
        <v>941</v>
      </c>
      <c r="B2161" t="s">
        <v>3839</v>
      </c>
      <c r="C2161" t="s">
        <v>2251</v>
      </c>
      <c r="D2161" t="s">
        <v>3851</v>
      </c>
    </row>
    <row r="2162" spans="1:4" x14ac:dyDescent="0.4">
      <c r="A2162" t="s">
        <v>941</v>
      </c>
      <c r="B2162" t="s">
        <v>4092</v>
      </c>
      <c r="C2162" t="s">
        <v>2251</v>
      </c>
      <c r="D2162" t="s">
        <v>4123</v>
      </c>
    </row>
    <row r="2163" spans="1:4" x14ac:dyDescent="0.4">
      <c r="A2163" t="s">
        <v>1208</v>
      </c>
      <c r="B2163" t="s">
        <v>2236</v>
      </c>
      <c r="C2163" t="s">
        <v>2251</v>
      </c>
      <c r="D2163" t="s">
        <v>2252</v>
      </c>
    </row>
    <row r="2164" spans="1:4" x14ac:dyDescent="0.4">
      <c r="A2164" t="s">
        <v>748</v>
      </c>
      <c r="B2164" t="s">
        <v>1111</v>
      </c>
      <c r="C2164" t="s">
        <v>976</v>
      </c>
      <c r="D2164" t="s">
        <v>1120</v>
      </c>
    </row>
    <row r="2165" spans="1:4" x14ac:dyDescent="0.4">
      <c r="A2165" t="s">
        <v>658</v>
      </c>
      <c r="B2165" t="s">
        <v>971</v>
      </c>
      <c r="C2165" t="s">
        <v>976</v>
      </c>
      <c r="D2165" t="s">
        <v>977</v>
      </c>
    </row>
    <row r="2166" spans="1:4" x14ac:dyDescent="0.4">
      <c r="A2166" t="s">
        <v>4897</v>
      </c>
      <c r="B2166" t="s">
        <v>5278</v>
      </c>
      <c r="C2166" t="s">
        <v>5338</v>
      </c>
      <c r="D2166" t="s">
        <v>5339</v>
      </c>
    </row>
    <row r="2167" spans="1:4" x14ac:dyDescent="0.4">
      <c r="A2167" t="s">
        <v>941</v>
      </c>
      <c r="B2167" t="s">
        <v>2622</v>
      </c>
      <c r="C2167" t="s">
        <v>2646</v>
      </c>
      <c r="D2167" t="s">
        <v>2647</v>
      </c>
    </row>
    <row r="2168" spans="1:4" x14ac:dyDescent="0.4">
      <c r="A2168" t="s">
        <v>4897</v>
      </c>
      <c r="B2168" t="s">
        <v>5278</v>
      </c>
      <c r="C2168" t="s">
        <v>2646</v>
      </c>
      <c r="D2168" t="s">
        <v>5340</v>
      </c>
    </row>
    <row r="2169" spans="1:4" x14ac:dyDescent="0.4">
      <c r="A2169" t="s">
        <v>748</v>
      </c>
      <c r="B2169" t="s">
        <v>1003</v>
      </c>
      <c r="C2169" t="s">
        <v>1025</v>
      </c>
      <c r="D2169" t="s">
        <v>1026</v>
      </c>
    </row>
    <row r="2170" spans="1:4" x14ac:dyDescent="0.4">
      <c r="A2170" t="s">
        <v>748</v>
      </c>
      <c r="B2170" t="s">
        <v>3941</v>
      </c>
      <c r="C2170" t="s">
        <v>1025</v>
      </c>
      <c r="D2170" t="s">
        <v>3978</v>
      </c>
    </row>
    <row r="2171" spans="1:4" x14ac:dyDescent="0.4">
      <c r="A2171" t="s">
        <v>941</v>
      </c>
      <c r="B2171" t="s">
        <v>2393</v>
      </c>
      <c r="C2171" t="s">
        <v>2412</v>
      </c>
      <c r="D2171" t="s">
        <v>2413</v>
      </c>
    </row>
    <row r="2172" spans="1:4" x14ac:dyDescent="0.4">
      <c r="A2172" t="s">
        <v>941</v>
      </c>
      <c r="B2172" t="s">
        <v>4466</v>
      </c>
      <c r="C2172" t="s">
        <v>4493</v>
      </c>
      <c r="D2172" t="s">
        <v>4494</v>
      </c>
    </row>
    <row r="2173" spans="1:4" x14ac:dyDescent="0.4">
      <c r="A2173" t="s">
        <v>658</v>
      </c>
      <c r="B2173" t="s">
        <v>659</v>
      </c>
      <c r="C2173" t="s">
        <v>708</v>
      </c>
      <c r="D2173" t="s">
        <v>709</v>
      </c>
    </row>
    <row r="2174" spans="1:4" x14ac:dyDescent="0.4">
      <c r="A2174" t="s">
        <v>748</v>
      </c>
      <c r="B2174" t="s">
        <v>1427</v>
      </c>
      <c r="C2174" t="s">
        <v>1462</v>
      </c>
      <c r="D2174" t="s">
        <v>1463</v>
      </c>
    </row>
    <row r="2175" spans="1:4" x14ac:dyDescent="0.4">
      <c r="A2175" t="s">
        <v>1208</v>
      </c>
      <c r="B2175" t="s">
        <v>4991</v>
      </c>
      <c r="C2175" t="s">
        <v>1462</v>
      </c>
      <c r="D2175" t="s">
        <v>5015</v>
      </c>
    </row>
    <row r="2176" spans="1:4" x14ac:dyDescent="0.4">
      <c r="A2176" t="s">
        <v>1159</v>
      </c>
      <c r="B2176" t="s">
        <v>4302</v>
      </c>
      <c r="C2176" t="s">
        <v>1462</v>
      </c>
      <c r="D2176" t="s">
        <v>4331</v>
      </c>
    </row>
    <row r="2177" spans="1:4" x14ac:dyDescent="0.4">
      <c r="A2177" t="s">
        <v>748</v>
      </c>
      <c r="B2177" t="s">
        <v>2856</v>
      </c>
      <c r="C2177" t="s">
        <v>2894</v>
      </c>
      <c r="D2177" t="s">
        <v>2895</v>
      </c>
    </row>
    <row r="2178" spans="1:4" x14ac:dyDescent="0.4">
      <c r="A2178" t="s">
        <v>748</v>
      </c>
      <c r="B2178" t="s">
        <v>3734</v>
      </c>
      <c r="C2178" t="s">
        <v>2894</v>
      </c>
      <c r="D2178" t="s">
        <v>3750</v>
      </c>
    </row>
    <row r="2179" spans="1:4" x14ac:dyDescent="0.4">
      <c r="A2179" t="s">
        <v>748</v>
      </c>
      <c r="B2179" t="s">
        <v>4571</v>
      </c>
      <c r="C2179" t="s">
        <v>2894</v>
      </c>
      <c r="D2179" t="s">
        <v>4589</v>
      </c>
    </row>
    <row r="2180" spans="1:4" x14ac:dyDescent="0.4">
      <c r="A2180" t="s">
        <v>748</v>
      </c>
      <c r="B2180" t="s">
        <v>4876</v>
      </c>
      <c r="C2180" t="s">
        <v>2894</v>
      </c>
      <c r="D2180" t="s">
        <v>4878</v>
      </c>
    </row>
    <row r="2181" spans="1:4" x14ac:dyDescent="0.4">
      <c r="A2181" t="s">
        <v>951</v>
      </c>
      <c r="B2181" t="s">
        <v>3425</v>
      </c>
      <c r="C2181" t="s">
        <v>3440</v>
      </c>
      <c r="D2181" t="s">
        <v>3441</v>
      </c>
    </row>
    <row r="2182" spans="1:4" x14ac:dyDescent="0.4">
      <c r="A2182" t="s">
        <v>941</v>
      </c>
      <c r="B2182" t="s">
        <v>4000</v>
      </c>
      <c r="C2182" t="s">
        <v>2620</v>
      </c>
      <c r="D2182" t="s">
        <v>4044</v>
      </c>
    </row>
    <row r="2183" spans="1:4" x14ac:dyDescent="0.4">
      <c r="A2183" t="s">
        <v>941</v>
      </c>
      <c r="B2183" t="s">
        <v>4092</v>
      </c>
      <c r="C2183" t="s">
        <v>2620</v>
      </c>
      <c r="D2183" t="s">
        <v>4124</v>
      </c>
    </row>
    <row r="2184" spans="1:4" x14ac:dyDescent="0.4">
      <c r="A2184" t="s">
        <v>2027</v>
      </c>
      <c r="B2184" t="s">
        <v>2603</v>
      </c>
      <c r="C2184" t="s">
        <v>2620</v>
      </c>
      <c r="D2184" t="s">
        <v>2621</v>
      </c>
    </row>
    <row r="2185" spans="1:4" x14ac:dyDescent="0.4">
      <c r="A2185" t="s">
        <v>941</v>
      </c>
      <c r="B2185" t="s">
        <v>4737</v>
      </c>
      <c r="C2185" t="s">
        <v>4759</v>
      </c>
      <c r="D2185" t="s">
        <v>4760</v>
      </c>
    </row>
    <row r="2186" spans="1:4" x14ac:dyDescent="0.4">
      <c r="A2186" t="s">
        <v>1923</v>
      </c>
      <c r="B2186" t="s">
        <v>3094</v>
      </c>
      <c r="C2186" t="s">
        <v>2162</v>
      </c>
      <c r="D2186" t="s">
        <v>3103</v>
      </c>
    </row>
    <row r="2187" spans="1:4" x14ac:dyDescent="0.4">
      <c r="A2187" t="s">
        <v>1037</v>
      </c>
      <c r="B2187" t="s">
        <v>2138</v>
      </c>
      <c r="C2187" t="s">
        <v>2162</v>
      </c>
      <c r="D2187" t="s">
        <v>2163</v>
      </c>
    </row>
    <row r="2188" spans="1:4" x14ac:dyDescent="0.4">
      <c r="A2188" t="s">
        <v>2901</v>
      </c>
      <c r="B2188" t="s">
        <v>4975</v>
      </c>
      <c r="C2188" t="s">
        <v>2162</v>
      </c>
      <c r="D2188" t="s">
        <v>4986</v>
      </c>
    </row>
    <row r="2189" spans="1:4" x14ac:dyDescent="0.4">
      <c r="A2189" t="s">
        <v>941</v>
      </c>
      <c r="B2189" t="s">
        <v>4466</v>
      </c>
      <c r="C2189" t="s">
        <v>4495</v>
      </c>
      <c r="D2189" t="s">
        <v>4496</v>
      </c>
    </row>
    <row r="2190" spans="1:4" x14ac:dyDescent="0.4">
      <c r="A2190" t="s">
        <v>1511</v>
      </c>
      <c r="B2190" t="s">
        <v>3921</v>
      </c>
      <c r="C2190" t="s">
        <v>3933</v>
      </c>
      <c r="D2190" t="s">
        <v>3934</v>
      </c>
    </row>
    <row r="2191" spans="1:4" x14ac:dyDescent="0.4">
      <c r="A2191" t="s">
        <v>1222</v>
      </c>
      <c r="B2191" t="s">
        <v>3558</v>
      </c>
      <c r="C2191" t="s">
        <v>3577</v>
      </c>
      <c r="D2191" t="s">
        <v>3578</v>
      </c>
    </row>
    <row r="2192" spans="1:4" x14ac:dyDescent="0.4">
      <c r="A2192" t="s">
        <v>941</v>
      </c>
      <c r="B2192" t="s">
        <v>2622</v>
      </c>
      <c r="C2192" t="s">
        <v>2648</v>
      </c>
      <c r="D2192" t="s">
        <v>2649</v>
      </c>
    </row>
    <row r="2193" spans="1:4" x14ac:dyDescent="0.4">
      <c r="A2193" t="s">
        <v>1037</v>
      </c>
      <c r="B2193" t="s">
        <v>1821</v>
      </c>
      <c r="C2193" t="s">
        <v>1840</v>
      </c>
      <c r="D2193" t="s">
        <v>1841</v>
      </c>
    </row>
    <row r="2194" spans="1:4" x14ac:dyDescent="0.4">
      <c r="A2194" t="s">
        <v>1037</v>
      </c>
      <c r="B2194" t="s">
        <v>2138</v>
      </c>
      <c r="C2194" t="s">
        <v>1840</v>
      </c>
      <c r="D2194" t="s">
        <v>2164</v>
      </c>
    </row>
    <row r="2195" spans="1:4" x14ac:dyDescent="0.4">
      <c r="A2195" t="s">
        <v>748</v>
      </c>
      <c r="B2195" t="s">
        <v>3941</v>
      </c>
      <c r="C2195" t="s">
        <v>3979</v>
      </c>
      <c r="D2195" t="s">
        <v>3980</v>
      </c>
    </row>
    <row r="2196" spans="1:4" x14ac:dyDescent="0.4">
      <c r="A2196" t="s">
        <v>951</v>
      </c>
      <c r="B2196" t="s">
        <v>1685</v>
      </c>
      <c r="C2196" t="s">
        <v>1724</v>
      </c>
      <c r="D2196" t="s">
        <v>1725</v>
      </c>
    </row>
    <row r="2197" spans="1:4" x14ac:dyDescent="0.4">
      <c r="A2197" t="s">
        <v>941</v>
      </c>
      <c r="B2197" t="s">
        <v>2393</v>
      </c>
      <c r="C2197" t="s">
        <v>2035</v>
      </c>
      <c r="D2197" t="s">
        <v>2414</v>
      </c>
    </row>
    <row r="2198" spans="1:4" x14ac:dyDescent="0.4">
      <c r="A2198" t="s">
        <v>2027</v>
      </c>
      <c r="B2198" t="s">
        <v>2028</v>
      </c>
      <c r="C2198" t="s">
        <v>2035</v>
      </c>
      <c r="D2198" t="s">
        <v>2036</v>
      </c>
    </row>
    <row r="2199" spans="1:4" x14ac:dyDescent="0.4">
      <c r="A2199" t="s">
        <v>2027</v>
      </c>
      <c r="B2199" t="s">
        <v>2432</v>
      </c>
      <c r="C2199" t="s">
        <v>2035</v>
      </c>
      <c r="D2199" t="s">
        <v>2440</v>
      </c>
    </row>
    <row r="2200" spans="1:4" x14ac:dyDescent="0.4">
      <c r="A2200" t="s">
        <v>2027</v>
      </c>
      <c r="B2200" t="s">
        <v>4394</v>
      </c>
      <c r="C2200" t="s">
        <v>2035</v>
      </c>
      <c r="D2200" t="s">
        <v>4399</v>
      </c>
    </row>
    <row r="2201" spans="1:4" x14ac:dyDescent="0.4">
      <c r="A2201" t="s">
        <v>1222</v>
      </c>
      <c r="B2201" t="s">
        <v>3195</v>
      </c>
      <c r="C2201" t="s">
        <v>3206</v>
      </c>
      <c r="D2201" t="s">
        <v>3207</v>
      </c>
    </row>
    <row r="2202" spans="1:4" x14ac:dyDescent="0.4">
      <c r="A2202" t="s">
        <v>941</v>
      </c>
      <c r="B2202" t="s">
        <v>4000</v>
      </c>
      <c r="C2202" t="s">
        <v>4045</v>
      </c>
      <c r="D2202" t="s">
        <v>4046</v>
      </c>
    </row>
    <row r="2203" spans="1:4" x14ac:dyDescent="0.4">
      <c r="A2203" t="s">
        <v>941</v>
      </c>
      <c r="B2203" t="s">
        <v>4540</v>
      </c>
      <c r="C2203" t="s">
        <v>4045</v>
      </c>
      <c r="D2203" t="s">
        <v>4565</v>
      </c>
    </row>
    <row r="2204" spans="1:4" x14ac:dyDescent="0.4">
      <c r="A2204" t="s">
        <v>941</v>
      </c>
      <c r="B2204" t="s">
        <v>4000</v>
      </c>
      <c r="C2204" t="s">
        <v>4047</v>
      </c>
      <c r="D2204" t="s">
        <v>4048</v>
      </c>
    </row>
    <row r="2205" spans="1:4" x14ac:dyDescent="0.4">
      <c r="A2205" t="s">
        <v>941</v>
      </c>
      <c r="B2205" t="s">
        <v>1279</v>
      </c>
      <c r="C2205" t="s">
        <v>1304</v>
      </c>
      <c r="D2205" t="s">
        <v>1305</v>
      </c>
    </row>
    <row r="2206" spans="1:4" x14ac:dyDescent="0.4">
      <c r="A2206" t="s">
        <v>941</v>
      </c>
      <c r="B2206" t="s">
        <v>4000</v>
      </c>
      <c r="C2206" t="s">
        <v>1304</v>
      </c>
      <c r="D2206" t="s">
        <v>4049</v>
      </c>
    </row>
    <row r="2207" spans="1:4" x14ac:dyDescent="0.4">
      <c r="A2207" t="s">
        <v>941</v>
      </c>
      <c r="B2207" t="s">
        <v>4092</v>
      </c>
      <c r="C2207" t="s">
        <v>1304</v>
      </c>
      <c r="D2207" t="s">
        <v>4125</v>
      </c>
    </row>
    <row r="2208" spans="1:4" x14ac:dyDescent="0.4">
      <c r="A2208" t="s">
        <v>2270</v>
      </c>
      <c r="B2208" t="s">
        <v>3027</v>
      </c>
      <c r="C2208" t="s">
        <v>3058</v>
      </c>
      <c r="D2208" t="s">
        <v>3059</v>
      </c>
    </row>
    <row r="2209" spans="1:4" x14ac:dyDescent="0.4">
      <c r="A2209" t="s">
        <v>1852</v>
      </c>
      <c r="B2209" t="s">
        <v>1853</v>
      </c>
      <c r="C2209" t="s">
        <v>1861</v>
      </c>
      <c r="D2209" t="s">
        <v>1862</v>
      </c>
    </row>
    <row r="2210" spans="1:4" x14ac:dyDescent="0.4">
      <c r="A2210" t="s">
        <v>1852</v>
      </c>
      <c r="B2210" t="s">
        <v>3149</v>
      </c>
      <c r="C2210" t="s">
        <v>1861</v>
      </c>
      <c r="D2210" t="s">
        <v>3152</v>
      </c>
    </row>
    <row r="2211" spans="1:4" x14ac:dyDescent="0.4">
      <c r="A2211" t="s">
        <v>2270</v>
      </c>
      <c r="B2211" t="s">
        <v>3027</v>
      </c>
      <c r="C2211" t="s">
        <v>3060</v>
      </c>
      <c r="D2211" t="s">
        <v>3061</v>
      </c>
    </row>
    <row r="2212" spans="1:4" x14ac:dyDescent="0.4">
      <c r="A2212" t="s">
        <v>951</v>
      </c>
      <c r="B2212" t="s">
        <v>3075</v>
      </c>
      <c r="C2212" t="s">
        <v>3060</v>
      </c>
      <c r="D2212" t="s">
        <v>3086</v>
      </c>
    </row>
    <row r="2213" spans="1:4" x14ac:dyDescent="0.4">
      <c r="A2213" t="s">
        <v>941</v>
      </c>
      <c r="B2213" t="s">
        <v>2728</v>
      </c>
      <c r="C2213" t="s">
        <v>2776</v>
      </c>
      <c r="D2213" t="s">
        <v>2777</v>
      </c>
    </row>
    <row r="2214" spans="1:4" x14ac:dyDescent="0.4">
      <c r="A2214" t="s">
        <v>941</v>
      </c>
      <c r="B2214" t="s">
        <v>4466</v>
      </c>
      <c r="C2214" t="s">
        <v>2776</v>
      </c>
      <c r="D2214" t="s">
        <v>4497</v>
      </c>
    </row>
    <row r="2215" spans="1:4" x14ac:dyDescent="0.4">
      <c r="A2215" t="s">
        <v>941</v>
      </c>
      <c r="B2215" t="s">
        <v>4000</v>
      </c>
      <c r="C2215" t="s">
        <v>4050</v>
      </c>
      <c r="D2215" t="s">
        <v>4051</v>
      </c>
    </row>
    <row r="2216" spans="1:4" x14ac:dyDescent="0.4">
      <c r="A2216" t="s">
        <v>941</v>
      </c>
      <c r="B2216" t="s">
        <v>2622</v>
      </c>
      <c r="C2216" t="s">
        <v>2650</v>
      </c>
      <c r="D2216" t="s">
        <v>2651</v>
      </c>
    </row>
    <row r="2217" spans="1:4" x14ac:dyDescent="0.4">
      <c r="A2217" t="s">
        <v>941</v>
      </c>
      <c r="B2217" t="s">
        <v>2728</v>
      </c>
      <c r="C2217" t="s">
        <v>2650</v>
      </c>
      <c r="D2217" t="s">
        <v>2778</v>
      </c>
    </row>
    <row r="2218" spans="1:4" x14ac:dyDescent="0.4">
      <c r="A2218" t="s">
        <v>658</v>
      </c>
      <c r="B2218" t="s">
        <v>659</v>
      </c>
      <c r="C2218" t="s">
        <v>710</v>
      </c>
      <c r="D2218" t="s">
        <v>711</v>
      </c>
    </row>
    <row r="2219" spans="1:4" x14ac:dyDescent="0.4">
      <c r="A2219" t="s">
        <v>658</v>
      </c>
      <c r="B2219" t="s">
        <v>5068</v>
      </c>
      <c r="C2219" t="s">
        <v>710</v>
      </c>
      <c r="D2219" t="s">
        <v>5094</v>
      </c>
    </row>
    <row r="2220" spans="1:4" x14ac:dyDescent="0.4">
      <c r="A2220" t="s">
        <v>2475</v>
      </c>
      <c r="B2220" t="s">
        <v>3299</v>
      </c>
      <c r="C2220" t="s">
        <v>710</v>
      </c>
      <c r="D2220" t="s">
        <v>3344</v>
      </c>
    </row>
    <row r="2221" spans="1:4" x14ac:dyDescent="0.4">
      <c r="A2221" t="s">
        <v>951</v>
      </c>
      <c r="B2221" t="s">
        <v>1583</v>
      </c>
      <c r="C2221" t="s">
        <v>1604</v>
      </c>
      <c r="D2221" t="s">
        <v>1605</v>
      </c>
    </row>
    <row r="2222" spans="1:4" x14ac:dyDescent="0.4">
      <c r="A2222" t="s">
        <v>2820</v>
      </c>
      <c r="B2222" t="s">
        <v>2821</v>
      </c>
      <c r="C2222" t="s">
        <v>2835</v>
      </c>
      <c r="D2222" t="s">
        <v>2836</v>
      </c>
    </row>
    <row r="2223" spans="1:4" x14ac:dyDescent="0.4">
      <c r="A2223" t="s">
        <v>1222</v>
      </c>
      <c r="B2223" t="s">
        <v>1223</v>
      </c>
      <c r="C2223" t="s">
        <v>1246</v>
      </c>
      <c r="D2223" t="s">
        <v>1247</v>
      </c>
    </row>
    <row r="2224" spans="1:4" x14ac:dyDescent="0.4">
      <c r="A2224" t="s">
        <v>4897</v>
      </c>
      <c r="B2224" t="s">
        <v>5278</v>
      </c>
      <c r="C2224" t="s">
        <v>5341</v>
      </c>
      <c r="D2224" t="s">
        <v>5342</v>
      </c>
    </row>
    <row r="2225" spans="1:4" x14ac:dyDescent="0.4">
      <c r="A2225" t="s">
        <v>860</v>
      </c>
      <c r="B2225" t="s">
        <v>2321</v>
      </c>
      <c r="C2225" t="s">
        <v>2353</v>
      </c>
      <c r="D2225" t="s">
        <v>2354</v>
      </c>
    </row>
    <row r="2226" spans="1:4" x14ac:dyDescent="0.4">
      <c r="A2226" t="s">
        <v>860</v>
      </c>
      <c r="B2226" t="s">
        <v>3631</v>
      </c>
      <c r="C2226" t="s">
        <v>2353</v>
      </c>
      <c r="D2226" t="s">
        <v>3641</v>
      </c>
    </row>
    <row r="2227" spans="1:4" x14ac:dyDescent="0.4">
      <c r="A2227" t="s">
        <v>1222</v>
      </c>
      <c r="B2227" t="s">
        <v>3764</v>
      </c>
      <c r="C2227" t="s">
        <v>2353</v>
      </c>
      <c r="D2227" t="s">
        <v>3775</v>
      </c>
    </row>
    <row r="2228" spans="1:4" x14ac:dyDescent="0.4">
      <c r="A2228" t="s">
        <v>941</v>
      </c>
      <c r="B2228" t="s">
        <v>2125</v>
      </c>
      <c r="C2228" t="s">
        <v>2132</v>
      </c>
      <c r="D2228" t="s">
        <v>2133</v>
      </c>
    </row>
    <row r="2229" spans="1:4" x14ac:dyDescent="0.4">
      <c r="A2229" t="s">
        <v>2475</v>
      </c>
      <c r="B2229" t="s">
        <v>3299</v>
      </c>
      <c r="C2229" t="s">
        <v>3345</v>
      </c>
      <c r="D2229" t="s">
        <v>3346</v>
      </c>
    </row>
    <row r="2230" spans="1:4" x14ac:dyDescent="0.4">
      <c r="A2230" t="s">
        <v>1037</v>
      </c>
      <c r="B2230" t="s">
        <v>2959</v>
      </c>
      <c r="C2230" t="s">
        <v>2995</v>
      </c>
      <c r="D2230" t="s">
        <v>2996</v>
      </c>
    </row>
    <row r="2231" spans="1:4" x14ac:dyDescent="0.4">
      <c r="A2231" t="s">
        <v>860</v>
      </c>
      <c r="B2231" t="s">
        <v>2321</v>
      </c>
      <c r="C2231" t="s">
        <v>1102</v>
      </c>
      <c r="D2231" t="s">
        <v>2355</v>
      </c>
    </row>
    <row r="2232" spans="1:4" x14ac:dyDescent="0.4">
      <c r="A2232" t="s">
        <v>860</v>
      </c>
      <c r="B2232" t="s">
        <v>3631</v>
      </c>
      <c r="C2232" t="s">
        <v>1102</v>
      </c>
      <c r="D2232" t="s">
        <v>3642</v>
      </c>
    </row>
    <row r="2233" spans="1:4" x14ac:dyDescent="0.4">
      <c r="A2233" t="s">
        <v>1061</v>
      </c>
      <c r="B2233" t="s">
        <v>1062</v>
      </c>
      <c r="C2233" t="s">
        <v>1102</v>
      </c>
      <c r="D2233" t="s">
        <v>1103</v>
      </c>
    </row>
    <row r="2234" spans="1:4" x14ac:dyDescent="0.4">
      <c r="A2234" t="s">
        <v>1061</v>
      </c>
      <c r="B2234" t="s">
        <v>1679</v>
      </c>
      <c r="C2234" t="s">
        <v>1102</v>
      </c>
      <c r="D2234" t="s">
        <v>1684</v>
      </c>
    </row>
    <row r="2235" spans="1:4" x14ac:dyDescent="0.4">
      <c r="A2235" t="s">
        <v>1061</v>
      </c>
      <c r="B2235" t="s">
        <v>3856</v>
      </c>
      <c r="C2235" t="s">
        <v>1102</v>
      </c>
      <c r="D2235" t="s">
        <v>3876</v>
      </c>
    </row>
    <row r="2236" spans="1:4" x14ac:dyDescent="0.4">
      <c r="A2236" t="s">
        <v>1159</v>
      </c>
      <c r="B2236" t="s">
        <v>3354</v>
      </c>
      <c r="C2236" t="s">
        <v>1102</v>
      </c>
      <c r="D2236" t="s">
        <v>3370</v>
      </c>
    </row>
    <row r="2237" spans="1:4" x14ac:dyDescent="0.4">
      <c r="A2237" t="s">
        <v>1037</v>
      </c>
      <c r="B2237" t="s">
        <v>3675</v>
      </c>
      <c r="C2237" t="s">
        <v>1102</v>
      </c>
      <c r="D2237" t="s">
        <v>3682</v>
      </c>
    </row>
    <row r="2238" spans="1:4" x14ac:dyDescent="0.4">
      <c r="A2238" t="s">
        <v>941</v>
      </c>
      <c r="B2238" t="s">
        <v>2393</v>
      </c>
      <c r="C2238" t="s">
        <v>2415</v>
      </c>
      <c r="D2238" t="s">
        <v>2416</v>
      </c>
    </row>
    <row r="2239" spans="1:4" x14ac:dyDescent="0.4">
      <c r="A2239" t="s">
        <v>941</v>
      </c>
      <c r="B2239" t="s">
        <v>4540</v>
      </c>
      <c r="C2239" t="s">
        <v>2415</v>
      </c>
      <c r="D2239" t="s">
        <v>4566</v>
      </c>
    </row>
    <row r="2240" spans="1:4" x14ac:dyDescent="0.4">
      <c r="A2240" t="s">
        <v>2027</v>
      </c>
      <c r="B2240" t="s">
        <v>3709</v>
      </c>
      <c r="C2240" t="s">
        <v>2415</v>
      </c>
      <c r="D2240" t="s">
        <v>3726</v>
      </c>
    </row>
    <row r="2241" spans="1:4" x14ac:dyDescent="0.4">
      <c r="A2241" t="s">
        <v>2027</v>
      </c>
      <c r="B2241" t="s">
        <v>4827</v>
      </c>
      <c r="C2241" t="s">
        <v>2415</v>
      </c>
      <c r="D2241" t="s">
        <v>4858</v>
      </c>
    </row>
    <row r="2242" spans="1:4" x14ac:dyDescent="0.4">
      <c r="A2242" t="s">
        <v>941</v>
      </c>
      <c r="B2242" t="s">
        <v>2393</v>
      </c>
      <c r="C2242" t="s">
        <v>2417</v>
      </c>
      <c r="D2242" t="s">
        <v>2418</v>
      </c>
    </row>
    <row r="2243" spans="1:4" x14ac:dyDescent="0.4">
      <c r="A2243" t="s">
        <v>2027</v>
      </c>
      <c r="B2243" t="s">
        <v>3709</v>
      </c>
      <c r="C2243" t="s">
        <v>2417</v>
      </c>
      <c r="D2243" t="s">
        <v>3727</v>
      </c>
    </row>
    <row r="2244" spans="1:4" x14ac:dyDescent="0.4">
      <c r="A2244" t="s">
        <v>1785</v>
      </c>
      <c r="B2244" t="s">
        <v>1900</v>
      </c>
      <c r="C2244" t="s">
        <v>1918</v>
      </c>
      <c r="D2244" t="s">
        <v>1919</v>
      </c>
    </row>
    <row r="2245" spans="1:4" x14ac:dyDescent="0.4">
      <c r="A2245" t="s">
        <v>2174</v>
      </c>
      <c r="B2245" t="s">
        <v>3803</v>
      </c>
      <c r="C2245" t="s">
        <v>1918</v>
      </c>
      <c r="D2245" t="s">
        <v>3833</v>
      </c>
    </row>
    <row r="2246" spans="1:4" x14ac:dyDescent="0.4">
      <c r="A2246" t="s">
        <v>941</v>
      </c>
      <c r="B2246" t="s">
        <v>4000</v>
      </c>
      <c r="C2246" t="s">
        <v>4052</v>
      </c>
      <c r="D2246" t="s">
        <v>4053</v>
      </c>
    </row>
    <row r="2247" spans="1:4" x14ac:dyDescent="0.4">
      <c r="A2247" t="s">
        <v>941</v>
      </c>
      <c r="B2247" t="s">
        <v>4540</v>
      </c>
      <c r="C2247" t="s">
        <v>4052</v>
      </c>
      <c r="D2247" t="s">
        <v>4567</v>
      </c>
    </row>
    <row r="2248" spans="1:4" x14ac:dyDescent="0.4">
      <c r="A2248" t="s">
        <v>2027</v>
      </c>
      <c r="B2248" t="s">
        <v>4827</v>
      </c>
      <c r="C2248" t="s">
        <v>4052</v>
      </c>
      <c r="D2248" t="s">
        <v>4859</v>
      </c>
    </row>
    <row r="2249" spans="1:4" x14ac:dyDescent="0.4">
      <c r="A2249" t="s">
        <v>2027</v>
      </c>
      <c r="B2249" t="s">
        <v>4827</v>
      </c>
      <c r="C2249" t="s">
        <v>4861</v>
      </c>
      <c r="D2249" t="s">
        <v>4862</v>
      </c>
    </row>
    <row r="2250" spans="1:4" x14ac:dyDescent="0.4">
      <c r="A2250" t="s">
        <v>2901</v>
      </c>
      <c r="B2250" t="s">
        <v>4927</v>
      </c>
      <c r="C2250" t="s">
        <v>4947</v>
      </c>
      <c r="D2250" t="s">
        <v>4948</v>
      </c>
    </row>
    <row r="2251" spans="1:4" x14ac:dyDescent="0.4">
      <c r="A2251" t="s">
        <v>941</v>
      </c>
      <c r="B2251" t="s">
        <v>1279</v>
      </c>
      <c r="C2251" t="s">
        <v>1306</v>
      </c>
      <c r="D2251" t="s">
        <v>1307</v>
      </c>
    </row>
    <row r="2252" spans="1:4" x14ac:dyDescent="0.4">
      <c r="A2252" t="s">
        <v>941</v>
      </c>
      <c r="B2252" t="s">
        <v>2393</v>
      </c>
      <c r="C2252" t="s">
        <v>1306</v>
      </c>
      <c r="D2252" t="s">
        <v>2419</v>
      </c>
    </row>
    <row r="2253" spans="1:4" x14ac:dyDescent="0.4">
      <c r="A2253" t="s">
        <v>941</v>
      </c>
      <c r="B2253" t="s">
        <v>4000</v>
      </c>
      <c r="C2253" t="s">
        <v>1306</v>
      </c>
      <c r="D2253" t="s">
        <v>4054</v>
      </c>
    </row>
    <row r="2254" spans="1:4" x14ac:dyDescent="0.4">
      <c r="A2254" t="s">
        <v>2027</v>
      </c>
      <c r="B2254" t="s">
        <v>2376</v>
      </c>
      <c r="C2254" t="s">
        <v>1306</v>
      </c>
      <c r="D2254" t="s">
        <v>2392</v>
      </c>
    </row>
    <row r="2255" spans="1:4" x14ac:dyDescent="0.4">
      <c r="A2255" t="s">
        <v>2027</v>
      </c>
      <c r="B2255" t="s">
        <v>3709</v>
      </c>
      <c r="C2255" t="s">
        <v>1306</v>
      </c>
      <c r="D2255" t="s">
        <v>3728</v>
      </c>
    </row>
    <row r="2256" spans="1:4" x14ac:dyDescent="0.4">
      <c r="A2256" t="s">
        <v>2027</v>
      </c>
      <c r="B2256" t="s">
        <v>4827</v>
      </c>
      <c r="C2256" t="s">
        <v>1306</v>
      </c>
      <c r="D2256" t="s">
        <v>4860</v>
      </c>
    </row>
    <row r="2257" spans="1:4" x14ac:dyDescent="0.4">
      <c r="A2257" t="s">
        <v>1037</v>
      </c>
      <c r="B2257" t="s">
        <v>2086</v>
      </c>
      <c r="C2257" t="s">
        <v>2105</v>
      </c>
      <c r="D2257" t="s">
        <v>2106</v>
      </c>
    </row>
    <row r="2258" spans="1:4" x14ac:dyDescent="0.4">
      <c r="A2258" t="s">
        <v>1037</v>
      </c>
      <c r="B2258" t="s">
        <v>3237</v>
      </c>
      <c r="C2258" t="s">
        <v>2105</v>
      </c>
      <c r="D2258" t="s">
        <v>3261</v>
      </c>
    </row>
    <row r="2259" spans="1:4" x14ac:dyDescent="0.4">
      <c r="A2259" t="s">
        <v>941</v>
      </c>
      <c r="B2259" t="s">
        <v>2728</v>
      </c>
      <c r="C2259" t="s">
        <v>2779</v>
      </c>
      <c r="D2259" t="s">
        <v>2780</v>
      </c>
    </row>
    <row r="2260" spans="1:4" x14ac:dyDescent="0.4">
      <c r="A2260" t="s">
        <v>941</v>
      </c>
      <c r="B2260" t="s">
        <v>4000</v>
      </c>
      <c r="C2260" t="s">
        <v>2779</v>
      </c>
      <c r="D2260" t="s">
        <v>4055</v>
      </c>
    </row>
    <row r="2261" spans="1:4" x14ac:dyDescent="0.4">
      <c r="A2261" t="s">
        <v>941</v>
      </c>
      <c r="B2261" t="s">
        <v>4345</v>
      </c>
      <c r="C2261" t="s">
        <v>2779</v>
      </c>
      <c r="D2261" t="s">
        <v>4354</v>
      </c>
    </row>
    <row r="2262" spans="1:4" x14ac:dyDescent="0.4">
      <c r="A2262" t="s">
        <v>2027</v>
      </c>
      <c r="B2262" t="s">
        <v>3709</v>
      </c>
      <c r="C2262" t="s">
        <v>3729</v>
      </c>
      <c r="D2262" t="s">
        <v>3730</v>
      </c>
    </row>
    <row r="2263" spans="1:4" x14ac:dyDescent="0.4">
      <c r="A2263" t="s">
        <v>2027</v>
      </c>
      <c r="B2263" t="s">
        <v>4827</v>
      </c>
      <c r="C2263" t="s">
        <v>3729</v>
      </c>
      <c r="D2263" t="s">
        <v>4863</v>
      </c>
    </row>
    <row r="2264" spans="1:4" x14ac:dyDescent="0.4">
      <c r="A2264" t="s">
        <v>860</v>
      </c>
      <c r="B2264" t="s">
        <v>861</v>
      </c>
      <c r="C2264" t="s">
        <v>917</v>
      </c>
      <c r="D2264" t="s">
        <v>918</v>
      </c>
    </row>
    <row r="2265" spans="1:4" x14ac:dyDescent="0.4">
      <c r="A2265" t="s">
        <v>1511</v>
      </c>
      <c r="B2265" t="s">
        <v>1512</v>
      </c>
      <c r="C2265" t="s">
        <v>917</v>
      </c>
      <c r="D2265" t="s">
        <v>1527</v>
      </c>
    </row>
    <row r="2266" spans="1:4" x14ac:dyDescent="0.4">
      <c r="A2266" t="s">
        <v>1923</v>
      </c>
      <c r="B2266" t="s">
        <v>4451</v>
      </c>
      <c r="C2266" t="s">
        <v>4461</v>
      </c>
      <c r="D2266" t="s">
        <v>4462</v>
      </c>
    </row>
    <row r="2267" spans="1:4" x14ac:dyDescent="0.4">
      <c r="A2267" t="s">
        <v>4897</v>
      </c>
      <c r="B2267" t="s">
        <v>5278</v>
      </c>
      <c r="C2267" t="s">
        <v>5343</v>
      </c>
      <c r="D2267" t="s">
        <v>5344</v>
      </c>
    </row>
    <row r="2268" spans="1:4" x14ac:dyDescent="0.4">
      <c r="A2268" t="s">
        <v>941</v>
      </c>
      <c r="B2268" t="s">
        <v>2393</v>
      </c>
      <c r="C2268" t="s">
        <v>2037</v>
      </c>
      <c r="D2268" t="s">
        <v>2420</v>
      </c>
    </row>
    <row r="2269" spans="1:4" x14ac:dyDescent="0.4">
      <c r="A2269" t="s">
        <v>1923</v>
      </c>
      <c r="B2269" t="s">
        <v>3094</v>
      </c>
      <c r="C2269" t="s">
        <v>2037</v>
      </c>
      <c r="D2269" t="s">
        <v>3104</v>
      </c>
    </row>
    <row r="2270" spans="1:4" x14ac:dyDescent="0.4">
      <c r="A2270" t="s">
        <v>2027</v>
      </c>
      <c r="B2270" t="s">
        <v>2028</v>
      </c>
      <c r="C2270" t="s">
        <v>2037</v>
      </c>
      <c r="D2270" t="s">
        <v>2038</v>
      </c>
    </row>
    <row r="2271" spans="1:4" x14ac:dyDescent="0.4">
      <c r="A2271" t="s">
        <v>2027</v>
      </c>
      <c r="B2271" t="s">
        <v>2432</v>
      </c>
      <c r="C2271" t="s">
        <v>2037</v>
      </c>
      <c r="D2271" t="s">
        <v>2441</v>
      </c>
    </row>
    <row r="2272" spans="1:4" x14ac:dyDescent="0.4">
      <c r="A2272" t="s">
        <v>2027</v>
      </c>
      <c r="B2272" t="s">
        <v>4394</v>
      </c>
      <c r="C2272" t="s">
        <v>2037</v>
      </c>
      <c r="D2272" t="s">
        <v>4400</v>
      </c>
    </row>
    <row r="2273" spans="1:4" x14ac:dyDescent="0.4">
      <c r="A2273" t="s">
        <v>951</v>
      </c>
      <c r="B2273" t="s">
        <v>1685</v>
      </c>
      <c r="C2273" t="s">
        <v>1424</v>
      </c>
      <c r="D2273" t="s">
        <v>1726</v>
      </c>
    </row>
    <row r="2274" spans="1:4" x14ac:dyDescent="0.4">
      <c r="A2274" t="s">
        <v>748</v>
      </c>
      <c r="B2274" t="s">
        <v>1408</v>
      </c>
      <c r="C2274" t="s">
        <v>1424</v>
      </c>
      <c r="D2274" t="s">
        <v>1425</v>
      </c>
    </row>
    <row r="2275" spans="1:4" x14ac:dyDescent="0.4">
      <c r="A2275" t="s">
        <v>748</v>
      </c>
      <c r="B2275" t="s">
        <v>3734</v>
      </c>
      <c r="C2275" t="s">
        <v>1424</v>
      </c>
      <c r="D2275" t="s">
        <v>3751</v>
      </c>
    </row>
    <row r="2276" spans="1:4" x14ac:dyDescent="0.4">
      <c r="A2276" t="s">
        <v>748</v>
      </c>
      <c r="B2276" t="s">
        <v>4571</v>
      </c>
      <c r="C2276" t="s">
        <v>1424</v>
      </c>
      <c r="D2276" t="s">
        <v>4590</v>
      </c>
    </row>
    <row r="2277" spans="1:4" x14ac:dyDescent="0.4">
      <c r="A2277" t="s">
        <v>748</v>
      </c>
      <c r="B2277" t="s">
        <v>4876</v>
      </c>
      <c r="C2277" t="s">
        <v>1424</v>
      </c>
      <c r="D2277" t="s">
        <v>4879</v>
      </c>
    </row>
    <row r="2278" spans="1:4" x14ac:dyDescent="0.4">
      <c r="A2278" t="s">
        <v>951</v>
      </c>
      <c r="B2278" t="s">
        <v>1348</v>
      </c>
      <c r="C2278" t="s">
        <v>1393</v>
      </c>
      <c r="D2278" t="s">
        <v>1394</v>
      </c>
    </row>
    <row r="2279" spans="1:4" x14ac:dyDescent="0.4">
      <c r="A2279" t="s">
        <v>951</v>
      </c>
      <c r="B2279" t="s">
        <v>3425</v>
      </c>
      <c r="C2279" t="s">
        <v>3442</v>
      </c>
      <c r="D2279" t="s">
        <v>3443</v>
      </c>
    </row>
    <row r="2280" spans="1:4" x14ac:dyDescent="0.4">
      <c r="A2280" t="s">
        <v>951</v>
      </c>
      <c r="B2280" t="s">
        <v>3425</v>
      </c>
      <c r="C2280" t="s">
        <v>3444</v>
      </c>
      <c r="D2280" t="s">
        <v>3445</v>
      </c>
    </row>
    <row r="2281" spans="1:4" x14ac:dyDescent="0.4">
      <c r="A2281" t="s">
        <v>2270</v>
      </c>
      <c r="B2281" t="s">
        <v>3027</v>
      </c>
      <c r="C2281" t="s">
        <v>2943</v>
      </c>
      <c r="D2281" t="s">
        <v>3062</v>
      </c>
    </row>
    <row r="2282" spans="1:4" x14ac:dyDescent="0.4">
      <c r="A2282" t="s">
        <v>2258</v>
      </c>
      <c r="B2282" t="s">
        <v>2918</v>
      </c>
      <c r="C2282" t="s">
        <v>2943</v>
      </c>
      <c r="D2282" t="s">
        <v>2944</v>
      </c>
    </row>
    <row r="2283" spans="1:4" x14ac:dyDescent="0.4">
      <c r="A2283" t="s">
        <v>1511</v>
      </c>
      <c r="B2283" t="s">
        <v>1512</v>
      </c>
      <c r="C2283" t="s">
        <v>1528</v>
      </c>
      <c r="D2283" t="s">
        <v>1529</v>
      </c>
    </row>
    <row r="2284" spans="1:4" x14ac:dyDescent="0.4">
      <c r="A2284" t="s">
        <v>1208</v>
      </c>
      <c r="B2284" t="s">
        <v>1997</v>
      </c>
      <c r="C2284" t="s">
        <v>1528</v>
      </c>
      <c r="D2284" t="s">
        <v>2010</v>
      </c>
    </row>
    <row r="2285" spans="1:4" x14ac:dyDescent="0.4">
      <c r="A2285" t="s">
        <v>1208</v>
      </c>
      <c r="B2285" t="s">
        <v>2236</v>
      </c>
      <c r="C2285" t="s">
        <v>1528</v>
      </c>
      <c r="D2285" t="s">
        <v>2253</v>
      </c>
    </row>
    <row r="2286" spans="1:4" x14ac:dyDescent="0.4">
      <c r="A2286" t="s">
        <v>1222</v>
      </c>
      <c r="B2286" t="s">
        <v>3764</v>
      </c>
      <c r="C2286" t="s">
        <v>3776</v>
      </c>
      <c r="D2286" t="s">
        <v>3777</v>
      </c>
    </row>
    <row r="2287" spans="1:4" x14ac:dyDescent="0.4">
      <c r="A2287" t="s">
        <v>1037</v>
      </c>
      <c r="B2287" t="s">
        <v>4201</v>
      </c>
      <c r="C2287" t="s">
        <v>4220</v>
      </c>
      <c r="D2287" t="s">
        <v>4221</v>
      </c>
    </row>
    <row r="2288" spans="1:4" x14ac:dyDescent="0.4">
      <c r="A2288" t="s">
        <v>2270</v>
      </c>
      <c r="B2288" t="s">
        <v>4794</v>
      </c>
      <c r="C2288" t="s">
        <v>4177</v>
      </c>
      <c r="D2288" t="s">
        <v>4812</v>
      </c>
    </row>
    <row r="2289" spans="1:4" x14ac:dyDescent="0.4">
      <c r="A2289" t="s">
        <v>2475</v>
      </c>
      <c r="B2289" t="s">
        <v>4158</v>
      </c>
      <c r="C2289" t="s">
        <v>4177</v>
      </c>
      <c r="D2289" t="s">
        <v>4178</v>
      </c>
    </row>
    <row r="2290" spans="1:4" x14ac:dyDescent="0.4">
      <c r="A2290" t="s">
        <v>1619</v>
      </c>
      <c r="B2290" t="s">
        <v>3453</v>
      </c>
      <c r="C2290" t="s">
        <v>3468</v>
      </c>
      <c r="D2290" t="s">
        <v>3469</v>
      </c>
    </row>
    <row r="2291" spans="1:4" x14ac:dyDescent="0.4">
      <c r="A2291" t="s">
        <v>1619</v>
      </c>
      <c r="B2291" t="s">
        <v>3781</v>
      </c>
      <c r="C2291" t="s">
        <v>3468</v>
      </c>
      <c r="D2291" t="s">
        <v>3799</v>
      </c>
    </row>
    <row r="2292" spans="1:4" x14ac:dyDescent="0.4">
      <c r="A2292" t="s">
        <v>2045</v>
      </c>
      <c r="B2292" t="s">
        <v>2046</v>
      </c>
      <c r="C2292" t="s">
        <v>2057</v>
      </c>
      <c r="D2292" t="s">
        <v>2058</v>
      </c>
    </row>
    <row r="2293" spans="1:4" x14ac:dyDescent="0.4">
      <c r="A2293" t="s">
        <v>4897</v>
      </c>
      <c r="B2293" t="s">
        <v>5278</v>
      </c>
      <c r="C2293" t="s">
        <v>2057</v>
      </c>
      <c r="D2293" t="s">
        <v>5345</v>
      </c>
    </row>
    <row r="2294" spans="1:4" x14ac:dyDescent="0.4">
      <c r="A2294" t="s">
        <v>951</v>
      </c>
      <c r="B2294" t="s">
        <v>1348</v>
      </c>
      <c r="C2294" t="s">
        <v>1395</v>
      </c>
      <c r="D2294" t="s">
        <v>1396</v>
      </c>
    </row>
    <row r="2295" spans="1:4" x14ac:dyDescent="0.4">
      <c r="A2295" t="s">
        <v>951</v>
      </c>
      <c r="B2295" t="s">
        <v>1744</v>
      </c>
      <c r="C2295" t="s">
        <v>1395</v>
      </c>
      <c r="D2295" t="s">
        <v>1774</v>
      </c>
    </row>
    <row r="2296" spans="1:4" x14ac:dyDescent="0.4">
      <c r="A2296" t="s">
        <v>951</v>
      </c>
      <c r="B2296" t="s">
        <v>1348</v>
      </c>
      <c r="C2296" t="s">
        <v>1397</v>
      </c>
      <c r="D2296" t="s">
        <v>1398</v>
      </c>
    </row>
    <row r="2297" spans="1:4" x14ac:dyDescent="0.4">
      <c r="A2297" t="s">
        <v>951</v>
      </c>
      <c r="B2297" t="s">
        <v>1744</v>
      </c>
      <c r="C2297" t="s">
        <v>1397</v>
      </c>
      <c r="D2297" t="s">
        <v>1775</v>
      </c>
    </row>
    <row r="2298" spans="1:4" x14ac:dyDescent="0.4">
      <c r="A2298" t="s">
        <v>951</v>
      </c>
      <c r="B2298" t="s">
        <v>3425</v>
      </c>
      <c r="C2298" t="s">
        <v>1397</v>
      </c>
      <c r="D2298" t="s">
        <v>3446</v>
      </c>
    </row>
    <row r="2299" spans="1:4" x14ac:dyDescent="0.4">
      <c r="A2299" t="s">
        <v>1619</v>
      </c>
      <c r="B2299" t="s">
        <v>4194</v>
      </c>
      <c r="C2299" t="s">
        <v>4197</v>
      </c>
      <c r="D2299" t="s">
        <v>4198</v>
      </c>
    </row>
    <row r="2300" spans="1:4" x14ac:dyDescent="0.4">
      <c r="A2300" t="s">
        <v>2065</v>
      </c>
      <c r="B2300" t="s">
        <v>5037</v>
      </c>
      <c r="C2300" t="s">
        <v>5055</v>
      </c>
      <c r="D2300" t="s">
        <v>5056</v>
      </c>
    </row>
    <row r="2301" spans="1:4" x14ac:dyDescent="0.4">
      <c r="A2301" t="s">
        <v>941</v>
      </c>
      <c r="B2301" t="s">
        <v>3839</v>
      </c>
      <c r="C2301" t="s">
        <v>3852</v>
      </c>
      <c r="D2301" t="s">
        <v>3853</v>
      </c>
    </row>
    <row r="2302" spans="1:4" x14ac:dyDescent="0.4">
      <c r="A2302" t="s">
        <v>941</v>
      </c>
      <c r="B2302" t="s">
        <v>4092</v>
      </c>
      <c r="C2302" t="s">
        <v>3852</v>
      </c>
      <c r="D2302" t="s">
        <v>4126</v>
      </c>
    </row>
    <row r="2303" spans="1:4" x14ac:dyDescent="0.4">
      <c r="A2303" t="s">
        <v>4897</v>
      </c>
      <c r="B2303" t="s">
        <v>4898</v>
      </c>
      <c r="C2303" t="s">
        <v>4917</v>
      </c>
      <c r="D2303" t="s">
        <v>4918</v>
      </c>
    </row>
    <row r="2304" spans="1:4" x14ac:dyDescent="0.4">
      <c r="A2304" t="s">
        <v>1037</v>
      </c>
      <c r="B2304" t="s">
        <v>3156</v>
      </c>
      <c r="C2304" t="s">
        <v>3171</v>
      </c>
      <c r="D2304" t="s">
        <v>3172</v>
      </c>
    </row>
    <row r="2305" spans="1:4" x14ac:dyDescent="0.4">
      <c r="A2305" t="s">
        <v>2270</v>
      </c>
      <c r="B2305" t="s">
        <v>3027</v>
      </c>
      <c r="C2305" t="s">
        <v>963</v>
      </c>
      <c r="D2305" t="s">
        <v>3063</v>
      </c>
    </row>
    <row r="2306" spans="1:4" x14ac:dyDescent="0.4">
      <c r="A2306" s="5" t="s">
        <v>951</v>
      </c>
      <c r="B2306" s="5" t="s">
        <v>952</v>
      </c>
      <c r="C2306" s="5" t="s">
        <v>963</v>
      </c>
      <c r="D2306" s="5" t="s">
        <v>964</v>
      </c>
    </row>
    <row r="2307" spans="1:4" x14ac:dyDescent="0.4">
      <c r="A2307" t="s">
        <v>951</v>
      </c>
      <c r="B2307" t="s">
        <v>3075</v>
      </c>
      <c r="C2307" t="s">
        <v>963</v>
      </c>
      <c r="D2307" t="s">
        <v>3087</v>
      </c>
    </row>
    <row r="2308" spans="1:4" x14ac:dyDescent="0.4">
      <c r="A2308" t="s">
        <v>1852</v>
      </c>
      <c r="B2308" t="s">
        <v>3149</v>
      </c>
      <c r="C2308" t="s">
        <v>963</v>
      </c>
      <c r="D2308" t="s">
        <v>3153</v>
      </c>
    </row>
    <row r="2309" spans="1:4" x14ac:dyDescent="0.4">
      <c r="A2309" t="s">
        <v>951</v>
      </c>
      <c r="B2309" t="s">
        <v>1685</v>
      </c>
      <c r="C2309" t="s">
        <v>1727</v>
      </c>
      <c r="D2309" t="s">
        <v>1728</v>
      </c>
    </row>
    <row r="2310" spans="1:4" x14ac:dyDescent="0.4">
      <c r="A2310" t="s">
        <v>951</v>
      </c>
      <c r="B2310" t="s">
        <v>2689</v>
      </c>
      <c r="C2310" t="s">
        <v>1727</v>
      </c>
      <c r="D2310" t="s">
        <v>2719</v>
      </c>
    </row>
    <row r="2311" spans="1:4" x14ac:dyDescent="0.4">
      <c r="A2311" t="s">
        <v>1208</v>
      </c>
      <c r="B2311" t="s">
        <v>3685</v>
      </c>
      <c r="C2311" t="s">
        <v>1727</v>
      </c>
      <c r="D2311" t="s">
        <v>3704</v>
      </c>
    </row>
    <row r="2312" spans="1:4" x14ac:dyDescent="0.4">
      <c r="A2312" t="s">
        <v>2270</v>
      </c>
      <c r="B2312" t="s">
        <v>3646</v>
      </c>
      <c r="C2312" t="s">
        <v>965</v>
      </c>
      <c r="D2312" t="s">
        <v>3662</v>
      </c>
    </row>
    <row r="2313" spans="1:4" x14ac:dyDescent="0.4">
      <c r="A2313" t="s">
        <v>951</v>
      </c>
      <c r="B2313" t="s">
        <v>952</v>
      </c>
      <c r="C2313" t="s">
        <v>965</v>
      </c>
      <c r="D2313" t="s">
        <v>966</v>
      </c>
    </row>
    <row r="2314" spans="1:4" x14ac:dyDescent="0.4">
      <c r="A2314" t="s">
        <v>1852</v>
      </c>
      <c r="B2314" t="s">
        <v>3149</v>
      </c>
      <c r="C2314" t="s">
        <v>965</v>
      </c>
      <c r="D2314" t="s">
        <v>3154</v>
      </c>
    </row>
    <row r="2315" spans="1:4" x14ac:dyDescent="0.4">
      <c r="A2315" t="s">
        <v>748</v>
      </c>
      <c r="B2315" t="s">
        <v>749</v>
      </c>
      <c r="C2315" t="s">
        <v>772</v>
      </c>
      <c r="D2315" t="s">
        <v>773</v>
      </c>
    </row>
    <row r="2316" spans="1:4" x14ac:dyDescent="0.4">
      <c r="A2316" t="s">
        <v>951</v>
      </c>
      <c r="B2316" t="s">
        <v>952</v>
      </c>
      <c r="C2316" t="s">
        <v>967</v>
      </c>
      <c r="D2316" t="s">
        <v>968</v>
      </c>
    </row>
    <row r="2317" spans="1:4" x14ac:dyDescent="0.4">
      <c r="A2317" t="s">
        <v>1923</v>
      </c>
      <c r="B2317" t="s">
        <v>1924</v>
      </c>
      <c r="C2317" t="s">
        <v>1925</v>
      </c>
      <c r="D2317" t="s">
        <v>1926</v>
      </c>
    </row>
    <row r="2318" spans="1:4" x14ac:dyDescent="0.4">
      <c r="A2318" t="s">
        <v>860</v>
      </c>
      <c r="B2318" t="s">
        <v>2321</v>
      </c>
      <c r="C2318" t="s">
        <v>2356</v>
      </c>
      <c r="D2318" t="s">
        <v>2357</v>
      </c>
    </row>
    <row r="2319" spans="1:4" x14ac:dyDescent="0.4">
      <c r="A2319" t="s">
        <v>1785</v>
      </c>
      <c r="B2319" t="s">
        <v>5165</v>
      </c>
      <c r="C2319" t="s">
        <v>4432</v>
      </c>
      <c r="D2319" t="s">
        <v>5169</v>
      </c>
    </row>
    <row r="2320" spans="1:4" x14ac:dyDescent="0.4">
      <c r="A2320" t="s">
        <v>4402</v>
      </c>
      <c r="B2320" t="s">
        <v>4403</v>
      </c>
      <c r="C2320" t="s">
        <v>4432</v>
      </c>
      <c r="D2320" t="s">
        <v>4433</v>
      </c>
    </row>
    <row r="2321" spans="1:4" x14ac:dyDescent="0.4">
      <c r="A2321" t="s">
        <v>860</v>
      </c>
      <c r="B2321" t="s">
        <v>3631</v>
      </c>
      <c r="C2321" t="s">
        <v>3643</v>
      </c>
      <c r="D2321" t="s">
        <v>3644</v>
      </c>
    </row>
    <row r="2322" spans="1:4" x14ac:dyDescent="0.4">
      <c r="A2322" t="s">
        <v>2588</v>
      </c>
      <c r="B2322" t="s">
        <v>4082</v>
      </c>
      <c r="C2322" t="s">
        <v>3643</v>
      </c>
      <c r="D2322" t="s">
        <v>4090</v>
      </c>
    </row>
    <row r="2323" spans="1:4" x14ac:dyDescent="0.4">
      <c r="A2323" t="s">
        <v>860</v>
      </c>
      <c r="B2323" t="s">
        <v>3608</v>
      </c>
      <c r="C2323" t="s">
        <v>3624</v>
      </c>
      <c r="D2323" t="s">
        <v>3625</v>
      </c>
    </row>
    <row r="2324" spans="1:4" x14ac:dyDescent="0.4">
      <c r="A2324" t="s">
        <v>1208</v>
      </c>
      <c r="B2324" t="s">
        <v>5259</v>
      </c>
      <c r="C2324" t="s">
        <v>3624</v>
      </c>
      <c r="D2324" t="s">
        <v>5266</v>
      </c>
    </row>
    <row r="2325" spans="1:4" x14ac:dyDescent="0.4">
      <c r="A2325" t="s">
        <v>658</v>
      </c>
      <c r="B2325" t="s">
        <v>659</v>
      </c>
      <c r="C2325" t="s">
        <v>712</v>
      </c>
      <c r="D2325" t="s">
        <v>713</v>
      </c>
    </row>
    <row r="2326" spans="1:4" x14ac:dyDescent="0.4">
      <c r="A2326" t="s">
        <v>2475</v>
      </c>
      <c r="B2326" t="s">
        <v>4241</v>
      </c>
      <c r="C2326" t="s">
        <v>712</v>
      </c>
      <c r="D2326" t="s">
        <v>4269</v>
      </c>
    </row>
    <row r="2327" spans="1:4" x14ac:dyDescent="0.4">
      <c r="A2327" t="s">
        <v>748</v>
      </c>
      <c r="B2327" t="s">
        <v>3941</v>
      </c>
      <c r="C2327" t="s">
        <v>3981</v>
      </c>
      <c r="D2327" t="s">
        <v>3982</v>
      </c>
    </row>
    <row r="2328" spans="1:4" x14ac:dyDescent="0.4">
      <c r="A2328" t="s">
        <v>951</v>
      </c>
      <c r="B2328" t="s">
        <v>3075</v>
      </c>
      <c r="C2328" t="s">
        <v>2837</v>
      </c>
      <c r="D2328" t="s">
        <v>3088</v>
      </c>
    </row>
    <row r="2329" spans="1:4" x14ac:dyDescent="0.4">
      <c r="A2329" t="s">
        <v>2820</v>
      </c>
      <c r="B2329" t="s">
        <v>2821</v>
      </c>
      <c r="C2329" t="s">
        <v>2837</v>
      </c>
      <c r="D2329" t="s">
        <v>2838</v>
      </c>
    </row>
    <row r="2330" spans="1:4" x14ac:dyDescent="0.4">
      <c r="A2330" t="s">
        <v>941</v>
      </c>
      <c r="B2330" t="s">
        <v>2393</v>
      </c>
      <c r="C2330" t="s">
        <v>2421</v>
      </c>
      <c r="D2330" t="s">
        <v>2422</v>
      </c>
    </row>
    <row r="2331" spans="1:4" x14ac:dyDescent="0.4">
      <c r="A2331" t="s">
        <v>2588</v>
      </c>
      <c r="B2331" t="s">
        <v>2589</v>
      </c>
      <c r="C2331" t="s">
        <v>2421</v>
      </c>
      <c r="D2331" t="s">
        <v>2596</v>
      </c>
    </row>
    <row r="2332" spans="1:4" x14ac:dyDescent="0.4">
      <c r="A2332" t="s">
        <v>2901</v>
      </c>
      <c r="B2332" t="s">
        <v>5381</v>
      </c>
      <c r="C2332" t="s">
        <v>2421</v>
      </c>
      <c r="D2332" t="s">
        <v>5389</v>
      </c>
    </row>
    <row r="2333" spans="1:4" x14ac:dyDescent="0.4">
      <c r="A2333" t="s">
        <v>788</v>
      </c>
      <c r="B2333" t="s">
        <v>789</v>
      </c>
      <c r="C2333" t="s">
        <v>852</v>
      </c>
      <c r="D2333" t="s">
        <v>853</v>
      </c>
    </row>
    <row r="2334" spans="1:4" x14ac:dyDescent="0.4">
      <c r="A2334" t="s">
        <v>941</v>
      </c>
      <c r="B2334" t="s">
        <v>2622</v>
      </c>
      <c r="C2334" t="s">
        <v>2597</v>
      </c>
      <c r="D2334" t="s">
        <v>2652</v>
      </c>
    </row>
    <row r="2335" spans="1:4" x14ac:dyDescent="0.4">
      <c r="A2335" t="s">
        <v>2588</v>
      </c>
      <c r="B2335" t="s">
        <v>2589</v>
      </c>
      <c r="C2335" t="s">
        <v>2597</v>
      </c>
      <c r="D2335" t="s">
        <v>2598</v>
      </c>
    </row>
    <row r="2336" spans="1:4" x14ac:dyDescent="0.4">
      <c r="A2336" t="s">
        <v>4897</v>
      </c>
      <c r="B2336" t="s">
        <v>4898</v>
      </c>
      <c r="C2336" t="s">
        <v>2597</v>
      </c>
      <c r="D2336" t="s">
        <v>4919</v>
      </c>
    </row>
    <row r="2337" spans="1:4" x14ac:dyDescent="0.4">
      <c r="A2337" t="s">
        <v>951</v>
      </c>
      <c r="B2337" t="s">
        <v>1348</v>
      </c>
      <c r="C2337" t="s">
        <v>1399</v>
      </c>
      <c r="D2337" t="s">
        <v>1400</v>
      </c>
    </row>
    <row r="2338" spans="1:4" x14ac:dyDescent="0.4">
      <c r="A2338" t="s">
        <v>951</v>
      </c>
      <c r="B2338" t="s">
        <v>1583</v>
      </c>
      <c r="C2338" t="s">
        <v>1399</v>
      </c>
      <c r="D2338" t="s">
        <v>1606</v>
      </c>
    </row>
    <row r="2339" spans="1:4" x14ac:dyDescent="0.4">
      <c r="A2339" t="s">
        <v>2901</v>
      </c>
      <c r="B2339" t="s">
        <v>5373</v>
      </c>
      <c r="C2339" t="s">
        <v>5377</v>
      </c>
      <c r="D2339" t="s">
        <v>5378</v>
      </c>
    </row>
    <row r="2340" spans="1:4" x14ac:dyDescent="0.4">
      <c r="A2340" t="s">
        <v>2901</v>
      </c>
      <c r="B2340" t="s">
        <v>5381</v>
      </c>
      <c r="C2340" t="s">
        <v>5377</v>
      </c>
      <c r="D2340" t="s">
        <v>5390</v>
      </c>
    </row>
    <row r="2341" spans="1:4" x14ac:dyDescent="0.4">
      <c r="A2341" t="s">
        <v>2270</v>
      </c>
      <c r="B2341" t="s">
        <v>4794</v>
      </c>
      <c r="C2341" t="s">
        <v>1729</v>
      </c>
      <c r="D2341" t="s">
        <v>4813</v>
      </c>
    </row>
    <row r="2342" spans="1:4" x14ac:dyDescent="0.4">
      <c r="A2342" t="s">
        <v>951</v>
      </c>
      <c r="B2342" t="s">
        <v>1685</v>
      </c>
      <c r="C2342" t="s">
        <v>1729</v>
      </c>
      <c r="D2342" t="s">
        <v>1730</v>
      </c>
    </row>
    <row r="2343" spans="1:4" x14ac:dyDescent="0.4">
      <c r="A2343" t="s">
        <v>860</v>
      </c>
      <c r="B2343" t="s">
        <v>5396</v>
      </c>
      <c r="C2343" t="s">
        <v>1199</v>
      </c>
      <c r="D2343" t="s">
        <v>5405</v>
      </c>
    </row>
    <row r="2344" spans="1:4" x14ac:dyDescent="0.4">
      <c r="A2344" t="s">
        <v>658</v>
      </c>
      <c r="B2344" t="s">
        <v>1176</v>
      </c>
      <c r="C2344" t="s">
        <v>1199</v>
      </c>
      <c r="D2344" t="s">
        <v>1200</v>
      </c>
    </row>
    <row r="2345" spans="1:4" x14ac:dyDescent="0.4">
      <c r="A2345" t="s">
        <v>658</v>
      </c>
      <c r="B2345" t="s">
        <v>4222</v>
      </c>
      <c r="C2345" t="s">
        <v>1199</v>
      </c>
      <c r="D2345" t="s">
        <v>4235</v>
      </c>
    </row>
    <row r="2346" spans="1:4" x14ac:dyDescent="0.4">
      <c r="A2346" t="s">
        <v>4402</v>
      </c>
      <c r="B2346" t="s">
        <v>4403</v>
      </c>
      <c r="C2346" t="s">
        <v>4434</v>
      </c>
      <c r="D2346" t="s">
        <v>4435</v>
      </c>
    </row>
    <row r="2347" spans="1:4" x14ac:dyDescent="0.4">
      <c r="A2347" t="s">
        <v>860</v>
      </c>
      <c r="B2347" t="s">
        <v>3608</v>
      </c>
      <c r="C2347" t="s">
        <v>3221</v>
      </c>
      <c r="D2347" t="s">
        <v>3626</v>
      </c>
    </row>
    <row r="2348" spans="1:4" x14ac:dyDescent="0.4">
      <c r="A2348" t="s">
        <v>1222</v>
      </c>
      <c r="B2348" t="s">
        <v>3214</v>
      </c>
      <c r="C2348" t="s">
        <v>3221</v>
      </c>
      <c r="D2348" t="s">
        <v>3222</v>
      </c>
    </row>
    <row r="2349" spans="1:4" x14ac:dyDescent="0.4">
      <c r="A2349" t="s">
        <v>1222</v>
      </c>
      <c r="B2349" t="s">
        <v>3558</v>
      </c>
      <c r="C2349" t="s">
        <v>3579</v>
      </c>
      <c r="D2349" t="s">
        <v>3580</v>
      </c>
    </row>
    <row r="2350" spans="1:4" x14ac:dyDescent="0.4">
      <c r="A2350" t="s">
        <v>1222</v>
      </c>
      <c r="B2350" t="s">
        <v>1223</v>
      </c>
      <c r="C2350" t="s">
        <v>1248</v>
      </c>
      <c r="D2350" t="s">
        <v>1249</v>
      </c>
    </row>
    <row r="2351" spans="1:4" x14ac:dyDescent="0.4">
      <c r="A2351" t="s">
        <v>1619</v>
      </c>
      <c r="B2351" t="s">
        <v>3453</v>
      </c>
      <c r="C2351" t="s">
        <v>3470</v>
      </c>
      <c r="D2351" t="s">
        <v>3471</v>
      </c>
    </row>
    <row r="2352" spans="1:4" x14ac:dyDescent="0.4">
      <c r="A2352" t="s">
        <v>1619</v>
      </c>
      <c r="B2352" t="s">
        <v>3781</v>
      </c>
      <c r="C2352" t="s">
        <v>3470</v>
      </c>
      <c r="D2352" t="s">
        <v>3800</v>
      </c>
    </row>
    <row r="2353" spans="1:4" x14ac:dyDescent="0.4">
      <c r="A2353" t="s">
        <v>1619</v>
      </c>
      <c r="B2353" t="s">
        <v>4194</v>
      </c>
      <c r="C2353" t="s">
        <v>3470</v>
      </c>
      <c r="D2353" t="s">
        <v>4199</v>
      </c>
    </row>
    <row r="2354" spans="1:4" x14ac:dyDescent="0.4">
      <c r="A2354" t="s">
        <v>1852</v>
      </c>
      <c r="B2354" t="s">
        <v>2807</v>
      </c>
      <c r="C2354" t="s">
        <v>2817</v>
      </c>
      <c r="D2354" t="s">
        <v>2818</v>
      </c>
    </row>
    <row r="2355" spans="1:4" x14ac:dyDescent="0.4">
      <c r="A2355" t="s">
        <v>748</v>
      </c>
      <c r="B2355" t="s">
        <v>3941</v>
      </c>
      <c r="C2355" t="s">
        <v>2817</v>
      </c>
      <c r="D2355" t="s">
        <v>3983</v>
      </c>
    </row>
    <row r="2356" spans="1:4" x14ac:dyDescent="0.4">
      <c r="A2356" t="s">
        <v>1037</v>
      </c>
      <c r="B2356" t="s">
        <v>3237</v>
      </c>
      <c r="C2356" t="s">
        <v>2817</v>
      </c>
      <c r="D2356" t="s">
        <v>3262</v>
      </c>
    </row>
    <row r="2357" spans="1:4" x14ac:dyDescent="0.4">
      <c r="A2357" t="s">
        <v>748</v>
      </c>
      <c r="B2357" t="s">
        <v>1111</v>
      </c>
      <c r="C2357" t="s">
        <v>1121</v>
      </c>
      <c r="D2357" t="s">
        <v>1122</v>
      </c>
    </row>
    <row r="2358" spans="1:4" x14ac:dyDescent="0.4">
      <c r="A2358" t="s">
        <v>2475</v>
      </c>
      <c r="B2358" t="s">
        <v>3299</v>
      </c>
      <c r="C2358" t="s">
        <v>1121</v>
      </c>
      <c r="D2358" t="s">
        <v>3347</v>
      </c>
    </row>
    <row r="2359" spans="1:4" x14ac:dyDescent="0.4">
      <c r="A2359" t="s">
        <v>2475</v>
      </c>
      <c r="B2359" t="s">
        <v>4241</v>
      </c>
      <c r="C2359" t="s">
        <v>1121</v>
      </c>
      <c r="D2359" t="s">
        <v>4270</v>
      </c>
    </row>
    <row r="2360" spans="1:4" x14ac:dyDescent="0.4">
      <c r="A2360" t="s">
        <v>2901</v>
      </c>
      <c r="B2360" t="s">
        <v>4880</v>
      </c>
      <c r="C2360" t="s">
        <v>1121</v>
      </c>
      <c r="D2360" t="s">
        <v>4895</v>
      </c>
    </row>
    <row r="2361" spans="1:4" x14ac:dyDescent="0.4">
      <c r="A2361" t="s">
        <v>5175</v>
      </c>
      <c r="B2361" t="s">
        <v>5176</v>
      </c>
      <c r="C2361" t="s">
        <v>4521</v>
      </c>
      <c r="D2361" t="s">
        <v>5187</v>
      </c>
    </row>
    <row r="2362" spans="1:4" x14ac:dyDescent="0.4">
      <c r="A2362" t="s">
        <v>1037</v>
      </c>
      <c r="B2362" t="s">
        <v>4516</v>
      </c>
      <c r="C2362" t="s">
        <v>4521</v>
      </c>
      <c r="D2362" t="s">
        <v>4522</v>
      </c>
    </row>
    <row r="2363" spans="1:4" x14ac:dyDescent="0.4">
      <c r="A2363" t="s">
        <v>860</v>
      </c>
      <c r="B2363" t="s">
        <v>861</v>
      </c>
      <c r="C2363" t="s">
        <v>919</v>
      </c>
      <c r="D2363" t="s">
        <v>920</v>
      </c>
    </row>
    <row r="2364" spans="1:4" x14ac:dyDescent="0.4">
      <c r="A2364" t="s">
        <v>860</v>
      </c>
      <c r="B2364" t="s">
        <v>3394</v>
      </c>
      <c r="C2364" t="s">
        <v>714</v>
      </c>
      <c r="D2364" t="s">
        <v>3416</v>
      </c>
    </row>
    <row r="2365" spans="1:4" x14ac:dyDescent="0.4">
      <c r="A2365" t="s">
        <v>2065</v>
      </c>
      <c r="B2365" t="s">
        <v>2660</v>
      </c>
      <c r="C2365" t="s">
        <v>714</v>
      </c>
      <c r="D2365" t="s">
        <v>2670</v>
      </c>
    </row>
    <row r="2366" spans="1:4" x14ac:dyDescent="0.4">
      <c r="A2366" t="s">
        <v>658</v>
      </c>
      <c r="B2366" t="s">
        <v>659</v>
      </c>
      <c r="C2366" t="s">
        <v>714</v>
      </c>
      <c r="D2366" t="s">
        <v>715</v>
      </c>
    </row>
    <row r="2367" spans="1:4" x14ac:dyDescent="0.4">
      <c r="A2367" t="s">
        <v>1037</v>
      </c>
      <c r="B2367" t="s">
        <v>1821</v>
      </c>
      <c r="C2367" t="s">
        <v>1842</v>
      </c>
      <c r="D2367" t="s">
        <v>1843</v>
      </c>
    </row>
    <row r="2368" spans="1:4" x14ac:dyDescent="0.4">
      <c r="A2368" t="s">
        <v>1037</v>
      </c>
      <c r="B2368" t="s">
        <v>2138</v>
      </c>
      <c r="C2368" t="s">
        <v>1842</v>
      </c>
      <c r="D2368" t="s">
        <v>2165</v>
      </c>
    </row>
    <row r="2369" spans="1:4" x14ac:dyDescent="0.4">
      <c r="A2369" t="s">
        <v>941</v>
      </c>
      <c r="B2369" t="s">
        <v>4136</v>
      </c>
      <c r="C2369" t="s">
        <v>4145</v>
      </c>
      <c r="D2369" t="s">
        <v>4146</v>
      </c>
    </row>
    <row r="2370" spans="1:4" x14ac:dyDescent="0.4">
      <c r="A2370" t="s">
        <v>4897</v>
      </c>
      <c r="B2370" t="s">
        <v>5278</v>
      </c>
      <c r="C2370" t="s">
        <v>5346</v>
      </c>
      <c r="D2370" t="s">
        <v>5347</v>
      </c>
    </row>
    <row r="2371" spans="1:4" x14ac:dyDescent="0.4">
      <c r="A2371" t="s">
        <v>860</v>
      </c>
      <c r="B2371" t="s">
        <v>1562</v>
      </c>
      <c r="C2371" t="s">
        <v>1027</v>
      </c>
      <c r="D2371" t="s">
        <v>1578</v>
      </c>
    </row>
    <row r="2372" spans="1:4" x14ac:dyDescent="0.4">
      <c r="A2372" t="s">
        <v>748</v>
      </c>
      <c r="B2372" t="s">
        <v>1003</v>
      </c>
      <c r="C2372" t="s">
        <v>1027</v>
      </c>
      <c r="D2372" t="s">
        <v>1028</v>
      </c>
    </row>
    <row r="2373" spans="1:4" x14ac:dyDescent="0.4">
      <c r="A2373" t="s">
        <v>748</v>
      </c>
      <c r="B2373" t="s">
        <v>1427</v>
      </c>
      <c r="C2373" t="s">
        <v>1027</v>
      </c>
      <c r="D2373" t="s">
        <v>1464</v>
      </c>
    </row>
    <row r="2374" spans="1:4" x14ac:dyDescent="0.4">
      <c r="A2374" t="s">
        <v>2475</v>
      </c>
      <c r="B2374" t="s">
        <v>5195</v>
      </c>
      <c r="C2374" t="s">
        <v>5198</v>
      </c>
      <c r="D2374" t="s">
        <v>5199</v>
      </c>
    </row>
    <row r="2375" spans="1:4" x14ac:dyDescent="0.4">
      <c r="A2375" t="s">
        <v>860</v>
      </c>
      <c r="B2375" t="s">
        <v>2321</v>
      </c>
      <c r="C2375" t="s">
        <v>2358</v>
      </c>
      <c r="D2375" t="s">
        <v>2359</v>
      </c>
    </row>
    <row r="2376" spans="1:4" x14ac:dyDescent="0.4">
      <c r="A2376" t="s">
        <v>2270</v>
      </c>
      <c r="B2376" t="s">
        <v>4065</v>
      </c>
      <c r="C2376" t="s">
        <v>2358</v>
      </c>
      <c r="D2376" t="s">
        <v>4073</v>
      </c>
    </row>
    <row r="2377" spans="1:4" x14ac:dyDescent="0.4">
      <c r="A2377" t="s">
        <v>941</v>
      </c>
      <c r="B2377" t="s">
        <v>2393</v>
      </c>
      <c r="C2377" t="s">
        <v>2423</v>
      </c>
      <c r="D2377" t="s">
        <v>2424</v>
      </c>
    </row>
    <row r="2378" spans="1:4" x14ac:dyDescent="0.4">
      <c r="A2378" t="s">
        <v>951</v>
      </c>
      <c r="B2378" t="s">
        <v>2689</v>
      </c>
      <c r="C2378" t="s">
        <v>2720</v>
      </c>
      <c r="D2378" t="s">
        <v>2721</v>
      </c>
    </row>
    <row r="2379" spans="1:4" x14ac:dyDescent="0.4">
      <c r="A2379" t="s">
        <v>658</v>
      </c>
      <c r="B2379" t="s">
        <v>659</v>
      </c>
      <c r="C2379" t="s">
        <v>716</v>
      </c>
      <c r="D2379" t="s">
        <v>717</v>
      </c>
    </row>
    <row r="2380" spans="1:4" x14ac:dyDescent="0.4">
      <c r="A2380" t="s">
        <v>4897</v>
      </c>
      <c r="B2380" t="s">
        <v>5278</v>
      </c>
      <c r="C2380" t="s">
        <v>5348</v>
      </c>
      <c r="D2380" t="s">
        <v>5349</v>
      </c>
    </row>
    <row r="2381" spans="1:4" x14ac:dyDescent="0.4">
      <c r="A2381" t="s">
        <v>4897</v>
      </c>
      <c r="B2381" t="s">
        <v>5278</v>
      </c>
      <c r="C2381" t="s">
        <v>5350</v>
      </c>
      <c r="D2381" t="s">
        <v>5351</v>
      </c>
    </row>
    <row r="2382" spans="1:4" x14ac:dyDescent="0.4">
      <c r="A2382" t="s">
        <v>748</v>
      </c>
      <c r="B2382" t="s">
        <v>1258</v>
      </c>
      <c r="C2382" t="s">
        <v>1273</v>
      </c>
      <c r="D2382" t="s">
        <v>1274</v>
      </c>
    </row>
    <row r="2383" spans="1:4" x14ac:dyDescent="0.4">
      <c r="A2383" t="s">
        <v>658</v>
      </c>
      <c r="B2383" t="s">
        <v>3898</v>
      </c>
      <c r="C2383" t="s">
        <v>1273</v>
      </c>
      <c r="D2383" t="s">
        <v>3917</v>
      </c>
    </row>
    <row r="2384" spans="1:4" x14ac:dyDescent="0.4">
      <c r="A2384" t="s">
        <v>658</v>
      </c>
      <c r="B2384" t="s">
        <v>5068</v>
      </c>
      <c r="C2384" t="s">
        <v>1273</v>
      </c>
      <c r="D2384" t="s">
        <v>5095</v>
      </c>
    </row>
    <row r="2385" spans="1:4" x14ac:dyDescent="0.4">
      <c r="A2385" t="s">
        <v>658</v>
      </c>
      <c r="B2385" t="s">
        <v>5068</v>
      </c>
      <c r="C2385" t="s">
        <v>5096</v>
      </c>
      <c r="D2385" t="s">
        <v>5097</v>
      </c>
    </row>
    <row r="2386" spans="1:4" x14ac:dyDescent="0.4">
      <c r="A2386" t="s">
        <v>748</v>
      </c>
      <c r="B2386" t="s">
        <v>4276</v>
      </c>
      <c r="C2386" t="s">
        <v>854</v>
      </c>
      <c r="D2386" t="s">
        <v>4295</v>
      </c>
    </row>
    <row r="2387" spans="1:4" x14ac:dyDescent="0.4">
      <c r="A2387" t="s">
        <v>1222</v>
      </c>
      <c r="B2387" t="s">
        <v>1779</v>
      </c>
      <c r="C2387" t="s">
        <v>854</v>
      </c>
      <c r="D2387" t="s">
        <v>1782</v>
      </c>
    </row>
    <row r="2388" spans="1:4" x14ac:dyDescent="0.4">
      <c r="A2388" t="s">
        <v>788</v>
      </c>
      <c r="B2388" t="s">
        <v>789</v>
      </c>
      <c r="C2388" t="s">
        <v>854</v>
      </c>
      <c r="D2388" t="s">
        <v>855</v>
      </c>
    </row>
    <row r="2389" spans="1:4" x14ac:dyDescent="0.4">
      <c r="A2389" t="s">
        <v>1037</v>
      </c>
      <c r="B2389" t="s">
        <v>1038</v>
      </c>
      <c r="C2389" t="s">
        <v>1057</v>
      </c>
      <c r="D2389" t="s">
        <v>1058</v>
      </c>
    </row>
    <row r="2390" spans="1:4" x14ac:dyDescent="0.4">
      <c r="A2390" t="s">
        <v>941</v>
      </c>
      <c r="B2390" t="s">
        <v>978</v>
      </c>
      <c r="C2390" t="s">
        <v>995</v>
      </c>
      <c r="D2390" t="s">
        <v>996</v>
      </c>
    </row>
    <row r="2391" spans="1:4" x14ac:dyDescent="0.4">
      <c r="A2391" t="s">
        <v>941</v>
      </c>
      <c r="B2391" t="s">
        <v>4466</v>
      </c>
      <c r="C2391" t="s">
        <v>995</v>
      </c>
      <c r="D2391" t="s">
        <v>4498</v>
      </c>
    </row>
    <row r="2392" spans="1:4" x14ac:dyDescent="0.4">
      <c r="A2392" t="s">
        <v>2270</v>
      </c>
      <c r="B2392" t="s">
        <v>4065</v>
      </c>
      <c r="C2392" t="s">
        <v>4074</v>
      </c>
      <c r="D2392" t="s">
        <v>4075</v>
      </c>
    </row>
    <row r="2393" spans="1:4" x14ac:dyDescent="0.4">
      <c r="A2393" t="s">
        <v>748</v>
      </c>
      <c r="B2393" t="s">
        <v>4571</v>
      </c>
      <c r="C2393" t="s">
        <v>4074</v>
      </c>
      <c r="D2393" t="s">
        <v>4591</v>
      </c>
    </row>
    <row r="2394" spans="1:4" x14ac:dyDescent="0.4">
      <c r="A2394" t="s">
        <v>2270</v>
      </c>
      <c r="B2394" t="s">
        <v>4794</v>
      </c>
      <c r="C2394" t="s">
        <v>1731</v>
      </c>
      <c r="D2394" t="s">
        <v>4814</v>
      </c>
    </row>
    <row r="2395" spans="1:4" x14ac:dyDescent="0.4">
      <c r="A2395" t="s">
        <v>951</v>
      </c>
      <c r="B2395" t="s">
        <v>1685</v>
      </c>
      <c r="C2395" t="s">
        <v>1731</v>
      </c>
      <c r="D2395" t="s">
        <v>1732</v>
      </c>
    </row>
    <row r="2396" spans="1:4" x14ac:dyDescent="0.4">
      <c r="A2396" t="s">
        <v>941</v>
      </c>
      <c r="B2396" t="s">
        <v>4092</v>
      </c>
      <c r="C2396" t="s">
        <v>1343</v>
      </c>
      <c r="D2396" t="s">
        <v>4127</v>
      </c>
    </row>
    <row r="2397" spans="1:4" x14ac:dyDescent="0.4">
      <c r="A2397" t="s">
        <v>1208</v>
      </c>
      <c r="B2397" t="s">
        <v>1321</v>
      </c>
      <c r="C2397" t="s">
        <v>1343</v>
      </c>
      <c r="D2397" t="s">
        <v>1344</v>
      </c>
    </row>
    <row r="2398" spans="1:4" x14ac:dyDescent="0.4">
      <c r="A2398" t="s">
        <v>2901</v>
      </c>
      <c r="B2398" t="s">
        <v>4975</v>
      </c>
      <c r="C2398" t="s">
        <v>4987</v>
      </c>
      <c r="D2398" t="s">
        <v>4988</v>
      </c>
    </row>
    <row r="2399" spans="1:4" x14ac:dyDescent="0.4">
      <c r="A2399" t="s">
        <v>2475</v>
      </c>
      <c r="B2399" t="s">
        <v>3299</v>
      </c>
      <c r="C2399" t="s">
        <v>3348</v>
      </c>
      <c r="D2399" t="s">
        <v>3349</v>
      </c>
    </row>
    <row r="2400" spans="1:4" x14ac:dyDescent="0.4">
      <c r="A2400" t="s">
        <v>1785</v>
      </c>
      <c r="B2400" t="s">
        <v>2794</v>
      </c>
      <c r="C2400" t="s">
        <v>2223</v>
      </c>
      <c r="D2400" t="s">
        <v>2804</v>
      </c>
    </row>
    <row r="2401" spans="1:4" x14ac:dyDescent="0.4">
      <c r="A2401" t="s">
        <v>2174</v>
      </c>
      <c r="B2401" t="s">
        <v>2175</v>
      </c>
      <c r="C2401" t="s">
        <v>2223</v>
      </c>
      <c r="D2401" t="s">
        <v>2224</v>
      </c>
    </row>
    <row r="2402" spans="1:4" x14ac:dyDescent="0.4">
      <c r="A2402" t="s">
        <v>2174</v>
      </c>
      <c r="B2402" t="s">
        <v>3803</v>
      </c>
      <c r="C2402" t="s">
        <v>2223</v>
      </c>
      <c r="D2402" t="s">
        <v>3834</v>
      </c>
    </row>
    <row r="2403" spans="1:4" x14ac:dyDescent="0.4">
      <c r="A2403" t="s">
        <v>2588</v>
      </c>
      <c r="B2403" t="s">
        <v>4082</v>
      </c>
      <c r="C2403" t="s">
        <v>2223</v>
      </c>
      <c r="D2403" t="s">
        <v>4091</v>
      </c>
    </row>
    <row r="2404" spans="1:4" x14ac:dyDescent="0.4">
      <c r="A2404" t="s">
        <v>941</v>
      </c>
      <c r="B2404" t="s">
        <v>4000</v>
      </c>
      <c r="C2404" t="s">
        <v>4056</v>
      </c>
      <c r="D2404" t="s">
        <v>4057</v>
      </c>
    </row>
    <row r="2405" spans="1:4" x14ac:dyDescent="0.4">
      <c r="A2405" t="s">
        <v>2901</v>
      </c>
      <c r="B2405" t="s">
        <v>5381</v>
      </c>
      <c r="C2405" t="s">
        <v>5391</v>
      </c>
      <c r="D2405" t="s">
        <v>5392</v>
      </c>
    </row>
    <row r="2406" spans="1:4" x14ac:dyDescent="0.4">
      <c r="A2406" t="s">
        <v>2270</v>
      </c>
      <c r="B2406" t="s">
        <v>3646</v>
      </c>
      <c r="C2406" t="s">
        <v>856</v>
      </c>
      <c r="D2406" t="s">
        <v>3663</v>
      </c>
    </row>
    <row r="2407" spans="1:4" x14ac:dyDescent="0.4">
      <c r="A2407" t="s">
        <v>788</v>
      </c>
      <c r="B2407" t="s">
        <v>789</v>
      </c>
      <c r="C2407" t="s">
        <v>856</v>
      </c>
      <c r="D2407" t="s">
        <v>857</v>
      </c>
    </row>
    <row r="2408" spans="1:4" x14ac:dyDescent="0.4">
      <c r="A2408" t="s">
        <v>860</v>
      </c>
      <c r="B2408" t="s">
        <v>3394</v>
      </c>
      <c r="C2408" t="s">
        <v>718</v>
      </c>
      <c r="D2408" t="s">
        <v>3417</v>
      </c>
    </row>
    <row r="2409" spans="1:4" x14ac:dyDescent="0.4">
      <c r="A2409" t="s">
        <v>658</v>
      </c>
      <c r="B2409" t="s">
        <v>659</v>
      </c>
      <c r="C2409" t="s">
        <v>718</v>
      </c>
      <c r="D2409" t="s">
        <v>719</v>
      </c>
    </row>
    <row r="2410" spans="1:4" x14ac:dyDescent="0.4">
      <c r="A2410" t="s">
        <v>658</v>
      </c>
      <c r="B2410" t="s">
        <v>1176</v>
      </c>
      <c r="C2410" t="s">
        <v>718</v>
      </c>
      <c r="D2410" t="s">
        <v>1201</v>
      </c>
    </row>
    <row r="2411" spans="1:4" x14ac:dyDescent="0.4">
      <c r="A2411" t="s">
        <v>658</v>
      </c>
      <c r="B2411" t="s">
        <v>4222</v>
      </c>
      <c r="C2411" t="s">
        <v>718</v>
      </c>
      <c r="D2411" t="s">
        <v>4236</v>
      </c>
    </row>
    <row r="2412" spans="1:4" x14ac:dyDescent="0.4">
      <c r="A2412" t="s">
        <v>2258</v>
      </c>
      <c r="B2412" t="s">
        <v>2918</v>
      </c>
      <c r="C2412" t="s">
        <v>2945</v>
      </c>
      <c r="D2412" t="s">
        <v>2946</v>
      </c>
    </row>
    <row r="2413" spans="1:4" x14ac:dyDescent="0.4">
      <c r="A2413" t="s">
        <v>748</v>
      </c>
      <c r="B2413" t="s">
        <v>1258</v>
      </c>
      <c r="C2413" t="s">
        <v>1275</v>
      </c>
      <c r="D2413" t="s">
        <v>1276</v>
      </c>
    </row>
    <row r="2414" spans="1:4" x14ac:dyDescent="0.4">
      <c r="A2414" t="s">
        <v>2270</v>
      </c>
      <c r="B2414" t="s">
        <v>4065</v>
      </c>
      <c r="C2414" t="s">
        <v>1657</v>
      </c>
      <c r="D2414" t="s">
        <v>4076</v>
      </c>
    </row>
    <row r="2415" spans="1:4" x14ac:dyDescent="0.4">
      <c r="A2415" t="s">
        <v>1619</v>
      </c>
      <c r="B2415" t="s">
        <v>1620</v>
      </c>
      <c r="C2415" t="s">
        <v>1657</v>
      </c>
      <c r="D2415" t="s">
        <v>1658</v>
      </c>
    </row>
    <row r="2416" spans="1:4" x14ac:dyDescent="0.4">
      <c r="A2416" t="s">
        <v>1159</v>
      </c>
      <c r="B2416" t="s">
        <v>3354</v>
      </c>
      <c r="C2416" t="s">
        <v>1657</v>
      </c>
      <c r="D2416" t="s">
        <v>3371</v>
      </c>
    </row>
    <row r="2417" spans="1:4" x14ac:dyDescent="0.4">
      <c r="A2417" t="s">
        <v>4897</v>
      </c>
      <c r="B2417" t="s">
        <v>5278</v>
      </c>
      <c r="C2417" t="s">
        <v>5352</v>
      </c>
      <c r="D2417" t="s">
        <v>5353</v>
      </c>
    </row>
    <row r="2418" spans="1:4" x14ac:dyDescent="0.4">
      <c r="A2418" t="s">
        <v>1037</v>
      </c>
      <c r="B2418" t="s">
        <v>2959</v>
      </c>
      <c r="C2418" t="s">
        <v>2997</v>
      </c>
      <c r="D2418" t="s">
        <v>2998</v>
      </c>
    </row>
    <row r="2419" spans="1:4" x14ac:dyDescent="0.4">
      <c r="A2419" t="s">
        <v>4897</v>
      </c>
      <c r="B2419" t="s">
        <v>5278</v>
      </c>
      <c r="C2419" t="s">
        <v>2997</v>
      </c>
      <c r="D2419" t="s">
        <v>5354</v>
      </c>
    </row>
    <row r="2420" spans="1:4" x14ac:dyDescent="0.4">
      <c r="A2420" t="s">
        <v>951</v>
      </c>
      <c r="B2420" t="s">
        <v>3425</v>
      </c>
      <c r="C2420" t="s">
        <v>3447</v>
      </c>
      <c r="D2420" t="s">
        <v>3448</v>
      </c>
    </row>
    <row r="2421" spans="1:4" x14ac:dyDescent="0.4">
      <c r="A2421" t="s">
        <v>1037</v>
      </c>
      <c r="B2421" t="s">
        <v>4516</v>
      </c>
      <c r="C2421" t="s">
        <v>3447</v>
      </c>
      <c r="D2421" t="s">
        <v>4523</v>
      </c>
    </row>
    <row r="2422" spans="1:4" x14ac:dyDescent="0.4">
      <c r="A2422" t="s">
        <v>1037</v>
      </c>
      <c r="B2422" t="s">
        <v>1821</v>
      </c>
      <c r="C2422" t="s">
        <v>1844</v>
      </c>
      <c r="D2422" t="s">
        <v>1845</v>
      </c>
    </row>
    <row r="2423" spans="1:4" x14ac:dyDescent="0.4">
      <c r="A2423" t="s">
        <v>941</v>
      </c>
      <c r="B2423" t="s">
        <v>4737</v>
      </c>
      <c r="C2423" t="s">
        <v>4761</v>
      </c>
      <c r="D2423" t="s">
        <v>4762</v>
      </c>
    </row>
    <row r="2424" spans="1:4" x14ac:dyDescent="0.4">
      <c r="A2424" t="s">
        <v>2270</v>
      </c>
      <c r="B2424" t="s">
        <v>3646</v>
      </c>
      <c r="C2424" t="s">
        <v>3664</v>
      </c>
      <c r="D2424" t="s">
        <v>3665</v>
      </c>
    </row>
    <row r="2425" spans="1:4" x14ac:dyDescent="0.4">
      <c r="A2425" t="s">
        <v>748</v>
      </c>
      <c r="B2425" t="s">
        <v>1003</v>
      </c>
      <c r="C2425" t="s">
        <v>1029</v>
      </c>
      <c r="D2425" t="s">
        <v>1030</v>
      </c>
    </row>
    <row r="2426" spans="1:4" x14ac:dyDescent="0.4">
      <c r="A2426" t="s">
        <v>748</v>
      </c>
      <c r="B2426" t="s">
        <v>2856</v>
      </c>
      <c r="C2426" t="s">
        <v>1029</v>
      </c>
      <c r="D2426" t="s">
        <v>2896</v>
      </c>
    </row>
    <row r="2427" spans="1:4" x14ac:dyDescent="0.4">
      <c r="A2427" t="s">
        <v>748</v>
      </c>
      <c r="B2427" t="s">
        <v>3734</v>
      </c>
      <c r="C2427" t="s">
        <v>1029</v>
      </c>
      <c r="D2427" t="s">
        <v>3752</v>
      </c>
    </row>
    <row r="2428" spans="1:4" x14ac:dyDescent="0.4">
      <c r="A2428" t="s">
        <v>941</v>
      </c>
      <c r="B2428" t="s">
        <v>2728</v>
      </c>
      <c r="C2428" t="s">
        <v>2781</v>
      </c>
      <c r="D2428" t="s">
        <v>2782</v>
      </c>
    </row>
    <row r="2429" spans="1:4" x14ac:dyDescent="0.4">
      <c r="A2429" t="s">
        <v>941</v>
      </c>
      <c r="B2429" t="s">
        <v>4737</v>
      </c>
      <c r="C2429" t="s">
        <v>2781</v>
      </c>
      <c r="D2429" t="s">
        <v>4763</v>
      </c>
    </row>
    <row r="2430" spans="1:4" x14ac:dyDescent="0.4">
      <c r="A2430" t="s">
        <v>941</v>
      </c>
      <c r="B2430" t="s">
        <v>1279</v>
      </c>
      <c r="C2430" t="s">
        <v>1308</v>
      </c>
      <c r="D2430" t="s">
        <v>1309</v>
      </c>
    </row>
    <row r="2431" spans="1:4" x14ac:dyDescent="0.4">
      <c r="A2431" t="s">
        <v>941</v>
      </c>
      <c r="B2431" t="s">
        <v>3107</v>
      </c>
      <c r="C2431" t="s">
        <v>1308</v>
      </c>
      <c r="D2431" t="s">
        <v>3144</v>
      </c>
    </row>
    <row r="2432" spans="1:4" x14ac:dyDescent="0.4">
      <c r="A2432" t="s">
        <v>941</v>
      </c>
      <c r="B2432" t="s">
        <v>3177</v>
      </c>
      <c r="C2432" t="s">
        <v>1308</v>
      </c>
      <c r="D2432" t="s">
        <v>3192</v>
      </c>
    </row>
    <row r="2433" spans="1:4" x14ac:dyDescent="0.4">
      <c r="A2433" t="s">
        <v>860</v>
      </c>
      <c r="B2433" t="s">
        <v>4131</v>
      </c>
      <c r="C2433" t="s">
        <v>4134</v>
      </c>
      <c r="D2433" t="s">
        <v>4135</v>
      </c>
    </row>
    <row r="2434" spans="1:4" x14ac:dyDescent="0.4">
      <c r="A2434" t="s">
        <v>941</v>
      </c>
      <c r="B2434" t="s">
        <v>2728</v>
      </c>
      <c r="C2434" t="s">
        <v>2783</v>
      </c>
      <c r="D2434" t="s">
        <v>2784</v>
      </c>
    </row>
    <row r="2435" spans="1:4" x14ac:dyDescent="0.4">
      <c r="A2435" t="s">
        <v>941</v>
      </c>
      <c r="B2435" t="s">
        <v>4000</v>
      </c>
      <c r="C2435" t="s">
        <v>2783</v>
      </c>
      <c r="D2435" t="s">
        <v>4058</v>
      </c>
    </row>
    <row r="2436" spans="1:4" x14ac:dyDescent="0.4">
      <c r="A2436" t="s">
        <v>1222</v>
      </c>
      <c r="B2436" t="s">
        <v>1223</v>
      </c>
      <c r="C2436" t="s">
        <v>1250</v>
      </c>
      <c r="D2436" t="s">
        <v>1251</v>
      </c>
    </row>
    <row r="2437" spans="1:4" x14ac:dyDescent="0.4">
      <c r="A2437" t="s">
        <v>941</v>
      </c>
      <c r="B2437" t="s">
        <v>2728</v>
      </c>
      <c r="C2437" t="s">
        <v>2785</v>
      </c>
      <c r="D2437" t="s">
        <v>2786</v>
      </c>
    </row>
    <row r="2438" spans="1:4" x14ac:dyDescent="0.4">
      <c r="A2438" t="s">
        <v>941</v>
      </c>
      <c r="C2438" t="s">
        <v>35990</v>
      </c>
      <c r="D2438" t="s">
        <v>35994</v>
      </c>
    </row>
    <row r="2439" spans="1:4" x14ac:dyDescent="0.4">
      <c r="A2439" t="s">
        <v>748</v>
      </c>
      <c r="B2439" t="s">
        <v>1003</v>
      </c>
      <c r="C2439" t="s">
        <v>1031</v>
      </c>
      <c r="D2439" t="s">
        <v>1032</v>
      </c>
    </row>
    <row r="2440" spans="1:4" x14ac:dyDescent="0.4">
      <c r="A2440" t="s">
        <v>748</v>
      </c>
      <c r="B2440" t="s">
        <v>1123</v>
      </c>
      <c r="C2440" t="s">
        <v>1031</v>
      </c>
      <c r="D2440" t="s">
        <v>1152</v>
      </c>
    </row>
    <row r="2441" spans="1:4" x14ac:dyDescent="0.4">
      <c r="A2441" t="s">
        <v>748</v>
      </c>
      <c r="B2441" t="s">
        <v>3734</v>
      </c>
      <c r="C2441" t="s">
        <v>1031</v>
      </c>
      <c r="D2441" t="s">
        <v>3753</v>
      </c>
    </row>
    <row r="2442" spans="1:4" x14ac:dyDescent="0.4">
      <c r="A2442" t="s">
        <v>2270</v>
      </c>
      <c r="B2442" t="s">
        <v>3646</v>
      </c>
      <c r="C2442" t="s">
        <v>1733</v>
      </c>
      <c r="D2442" t="s">
        <v>3666</v>
      </c>
    </row>
    <row r="2443" spans="1:4" x14ac:dyDescent="0.4">
      <c r="A2443" t="s">
        <v>951</v>
      </c>
      <c r="B2443" t="s">
        <v>1685</v>
      </c>
      <c r="C2443" t="s">
        <v>1733</v>
      </c>
      <c r="D2443" t="s">
        <v>1734</v>
      </c>
    </row>
    <row r="2444" spans="1:4" x14ac:dyDescent="0.4">
      <c r="A2444" t="s">
        <v>951</v>
      </c>
      <c r="B2444" t="s">
        <v>2689</v>
      </c>
      <c r="C2444" t="s">
        <v>1733</v>
      </c>
      <c r="D2444" t="s">
        <v>2722</v>
      </c>
    </row>
    <row r="2445" spans="1:4" x14ac:dyDescent="0.4">
      <c r="A2445" t="s">
        <v>860</v>
      </c>
      <c r="B2445" t="s">
        <v>861</v>
      </c>
      <c r="C2445" t="s">
        <v>921</v>
      </c>
      <c r="D2445" t="s">
        <v>922</v>
      </c>
    </row>
    <row r="2446" spans="1:4" x14ac:dyDescent="0.4">
      <c r="A2446" t="s">
        <v>1208</v>
      </c>
      <c r="B2446" t="s">
        <v>2236</v>
      </c>
      <c r="C2446" t="s">
        <v>921</v>
      </c>
      <c r="D2446" t="s">
        <v>2254</v>
      </c>
    </row>
    <row r="2447" spans="1:4" x14ac:dyDescent="0.4">
      <c r="A2447" t="s">
        <v>1923</v>
      </c>
      <c r="B2447" t="s">
        <v>4358</v>
      </c>
      <c r="C2447" t="s">
        <v>4364</v>
      </c>
      <c r="D2447" t="s">
        <v>4365</v>
      </c>
    </row>
    <row r="2448" spans="1:4" x14ac:dyDescent="0.4">
      <c r="A2448" t="s">
        <v>1923</v>
      </c>
      <c r="B2448" t="s">
        <v>4358</v>
      </c>
      <c r="C2448" t="s">
        <v>1059</v>
      </c>
      <c r="D2448" t="s">
        <v>4366</v>
      </c>
    </row>
    <row r="2449" spans="1:4" x14ac:dyDescent="0.4">
      <c r="A2449" t="s">
        <v>1037</v>
      </c>
      <c r="B2449" t="s">
        <v>1038</v>
      </c>
      <c r="C2449" t="s">
        <v>1059</v>
      </c>
      <c r="D2449" t="s">
        <v>1060</v>
      </c>
    </row>
    <row r="2450" spans="1:4" x14ac:dyDescent="0.4">
      <c r="A2450" t="s">
        <v>1037</v>
      </c>
      <c r="B2450" t="s">
        <v>2959</v>
      </c>
      <c r="C2450" t="s">
        <v>1059</v>
      </c>
      <c r="D2450" t="s">
        <v>2999</v>
      </c>
    </row>
    <row r="2451" spans="1:4" x14ac:dyDescent="0.4">
      <c r="A2451" t="s">
        <v>951</v>
      </c>
      <c r="B2451" t="s">
        <v>1348</v>
      </c>
      <c r="C2451" t="s">
        <v>1401</v>
      </c>
      <c r="D2451" t="s">
        <v>1402</v>
      </c>
    </row>
    <row r="2452" spans="1:4" x14ac:dyDescent="0.4">
      <c r="A2452" t="s">
        <v>2045</v>
      </c>
      <c r="B2452" t="s">
        <v>2046</v>
      </c>
      <c r="C2452" t="s">
        <v>2059</v>
      </c>
      <c r="D2452" t="s">
        <v>2060</v>
      </c>
    </row>
    <row r="2453" spans="1:4" x14ac:dyDescent="0.4">
      <c r="A2453" t="s">
        <v>2065</v>
      </c>
      <c r="B2453" t="s">
        <v>2066</v>
      </c>
      <c r="C2453" t="s">
        <v>2059</v>
      </c>
      <c r="D2453" t="s">
        <v>2079</v>
      </c>
    </row>
    <row r="2454" spans="1:4" x14ac:dyDescent="0.4">
      <c r="A2454" t="s">
        <v>2588</v>
      </c>
      <c r="B2454" t="s">
        <v>2589</v>
      </c>
      <c r="C2454" t="s">
        <v>2599</v>
      </c>
      <c r="D2454" t="s">
        <v>2600</v>
      </c>
    </row>
    <row r="2455" spans="1:4" x14ac:dyDescent="0.4">
      <c r="A2455" t="s">
        <v>2901</v>
      </c>
      <c r="B2455" t="s">
        <v>5381</v>
      </c>
      <c r="C2455" t="s">
        <v>5393</v>
      </c>
      <c r="D2455" t="s">
        <v>5394</v>
      </c>
    </row>
    <row r="2456" spans="1:4" x14ac:dyDescent="0.4">
      <c r="A2456" t="s">
        <v>4897</v>
      </c>
      <c r="B2456" t="s">
        <v>5139</v>
      </c>
      <c r="C2456" t="s">
        <v>5158</v>
      </c>
      <c r="D2456" t="s">
        <v>5159</v>
      </c>
    </row>
    <row r="2457" spans="1:4" x14ac:dyDescent="0.4">
      <c r="A2457" t="s">
        <v>4897</v>
      </c>
      <c r="B2457" t="s">
        <v>5278</v>
      </c>
      <c r="C2457" t="s">
        <v>5158</v>
      </c>
      <c r="D2457" t="s">
        <v>5355</v>
      </c>
    </row>
    <row r="2458" spans="1:4" x14ac:dyDescent="0.4">
      <c r="A2458" t="s">
        <v>860</v>
      </c>
      <c r="B2458" t="s">
        <v>5396</v>
      </c>
      <c r="C2458" t="s">
        <v>5267</v>
      </c>
      <c r="D2458" t="s">
        <v>5406</v>
      </c>
    </row>
    <row r="2459" spans="1:4" x14ac:dyDescent="0.4">
      <c r="A2459" t="s">
        <v>1208</v>
      </c>
      <c r="B2459" t="s">
        <v>5259</v>
      </c>
      <c r="C2459" t="s">
        <v>5267</v>
      </c>
      <c r="D2459" t="s">
        <v>5268</v>
      </c>
    </row>
    <row r="2460" spans="1:4" x14ac:dyDescent="0.4">
      <c r="A2460" t="s">
        <v>4897</v>
      </c>
      <c r="B2460" t="s">
        <v>5278</v>
      </c>
      <c r="C2460" t="s">
        <v>5356</v>
      </c>
      <c r="D2460" t="s">
        <v>5357</v>
      </c>
    </row>
    <row r="2461" spans="1:4" x14ac:dyDescent="0.4">
      <c r="A2461" t="s">
        <v>860</v>
      </c>
      <c r="B2461" t="s">
        <v>861</v>
      </c>
      <c r="C2461" t="s">
        <v>923</v>
      </c>
      <c r="D2461" t="s">
        <v>924</v>
      </c>
    </row>
    <row r="2462" spans="1:4" x14ac:dyDescent="0.4">
      <c r="A2462" t="s">
        <v>951</v>
      </c>
      <c r="B2462" t="s">
        <v>2689</v>
      </c>
      <c r="C2462" t="s">
        <v>923</v>
      </c>
      <c r="D2462" t="s">
        <v>2723</v>
      </c>
    </row>
    <row r="2463" spans="1:4" x14ac:dyDescent="0.4">
      <c r="A2463" t="s">
        <v>1511</v>
      </c>
      <c r="B2463" t="s">
        <v>3921</v>
      </c>
      <c r="C2463" t="s">
        <v>3935</v>
      </c>
      <c r="D2463" t="s">
        <v>3936</v>
      </c>
    </row>
    <row r="2464" spans="1:4" x14ac:dyDescent="0.4">
      <c r="A2464" t="s">
        <v>1222</v>
      </c>
      <c r="B2464" t="s">
        <v>2012</v>
      </c>
      <c r="C2464" t="s">
        <v>2021</v>
      </c>
      <c r="D2464" t="s">
        <v>2022</v>
      </c>
    </row>
    <row r="2465" spans="1:4" x14ac:dyDescent="0.4">
      <c r="A2465" t="s">
        <v>1159</v>
      </c>
      <c r="B2465" t="s">
        <v>4302</v>
      </c>
      <c r="C2465" t="s">
        <v>2021</v>
      </c>
      <c r="D2465" t="s">
        <v>4332</v>
      </c>
    </row>
    <row r="2466" spans="1:4" x14ac:dyDescent="0.4">
      <c r="A2466" t="s">
        <v>1037</v>
      </c>
      <c r="B2466" t="s">
        <v>2959</v>
      </c>
      <c r="C2466" t="s">
        <v>3000</v>
      </c>
      <c r="D2466" t="s">
        <v>3001</v>
      </c>
    </row>
    <row r="2467" spans="1:4" x14ac:dyDescent="0.4">
      <c r="A2467" t="s">
        <v>748</v>
      </c>
      <c r="B2467" t="s">
        <v>1427</v>
      </c>
      <c r="C2467" t="s">
        <v>1465</v>
      </c>
      <c r="D2467" t="s">
        <v>1466</v>
      </c>
    </row>
    <row r="2468" spans="1:4" x14ac:dyDescent="0.4">
      <c r="A2468" t="s">
        <v>1222</v>
      </c>
      <c r="B2468" t="s">
        <v>2529</v>
      </c>
      <c r="C2468" t="s">
        <v>720</v>
      </c>
      <c r="D2468" t="s">
        <v>2558</v>
      </c>
    </row>
    <row r="2469" spans="1:4" x14ac:dyDescent="0.4">
      <c r="A2469" t="s">
        <v>658</v>
      </c>
      <c r="B2469" t="s">
        <v>659</v>
      </c>
      <c r="C2469" t="s">
        <v>720</v>
      </c>
      <c r="D2469" t="s">
        <v>721</v>
      </c>
    </row>
    <row r="2470" spans="1:4" x14ac:dyDescent="0.4">
      <c r="A2470" t="s">
        <v>658</v>
      </c>
      <c r="B2470" t="s">
        <v>1176</v>
      </c>
      <c r="C2470" t="s">
        <v>720</v>
      </c>
      <c r="D2470" t="s">
        <v>1202</v>
      </c>
    </row>
    <row r="2471" spans="1:4" x14ac:dyDescent="0.4">
      <c r="A2471" t="s">
        <v>2270</v>
      </c>
      <c r="B2471" t="s">
        <v>4794</v>
      </c>
      <c r="C2471" t="s">
        <v>722</v>
      </c>
      <c r="D2471" t="s">
        <v>4815</v>
      </c>
    </row>
    <row r="2472" spans="1:4" x14ac:dyDescent="0.4">
      <c r="A2472" t="s">
        <v>658</v>
      </c>
      <c r="B2472" t="s">
        <v>659</v>
      </c>
      <c r="C2472" t="s">
        <v>722</v>
      </c>
      <c r="D2472" t="s">
        <v>723</v>
      </c>
    </row>
    <row r="2473" spans="1:4" x14ac:dyDescent="0.4">
      <c r="A2473" t="s">
        <v>1511</v>
      </c>
      <c r="B2473" t="s">
        <v>3921</v>
      </c>
      <c r="C2473" t="s">
        <v>3937</v>
      </c>
      <c r="D2473" t="s">
        <v>3938</v>
      </c>
    </row>
    <row r="2474" spans="1:4" x14ac:dyDescent="0.4">
      <c r="A2474" t="s">
        <v>2174</v>
      </c>
      <c r="B2474" t="s">
        <v>2175</v>
      </c>
      <c r="C2474" t="s">
        <v>2080</v>
      </c>
      <c r="D2474" t="s">
        <v>2225</v>
      </c>
    </row>
    <row r="2475" spans="1:4" x14ac:dyDescent="0.4">
      <c r="A2475" t="s">
        <v>941</v>
      </c>
      <c r="B2475" t="s">
        <v>2393</v>
      </c>
      <c r="C2475" t="s">
        <v>2080</v>
      </c>
      <c r="D2475" t="s">
        <v>2425</v>
      </c>
    </row>
    <row r="2476" spans="1:4" x14ac:dyDescent="0.4">
      <c r="A2476" t="s">
        <v>2065</v>
      </c>
      <c r="B2476" t="s">
        <v>2066</v>
      </c>
      <c r="C2476" t="s">
        <v>2080</v>
      </c>
      <c r="D2476" t="s">
        <v>2081</v>
      </c>
    </row>
    <row r="2477" spans="1:4" x14ac:dyDescent="0.4">
      <c r="A2477" t="s">
        <v>1923</v>
      </c>
      <c r="B2477" t="s">
        <v>3094</v>
      </c>
      <c r="C2477" t="s">
        <v>2080</v>
      </c>
      <c r="D2477" t="s">
        <v>3105</v>
      </c>
    </row>
    <row r="2478" spans="1:4" x14ac:dyDescent="0.4">
      <c r="A2478" t="s">
        <v>2901</v>
      </c>
      <c r="B2478" t="s">
        <v>4880</v>
      </c>
      <c r="C2478" t="s">
        <v>2080</v>
      </c>
      <c r="D2478" t="s">
        <v>4896</v>
      </c>
    </row>
    <row r="2479" spans="1:4" x14ac:dyDescent="0.4">
      <c r="A2479" t="s">
        <v>941</v>
      </c>
      <c r="B2479" t="s">
        <v>2393</v>
      </c>
      <c r="C2479" t="s">
        <v>2426</v>
      </c>
      <c r="D2479" t="s">
        <v>2427</v>
      </c>
    </row>
    <row r="2480" spans="1:4" x14ac:dyDescent="0.4">
      <c r="A2480" t="s">
        <v>2065</v>
      </c>
      <c r="B2480" t="s">
        <v>2660</v>
      </c>
      <c r="C2480" t="s">
        <v>2426</v>
      </c>
      <c r="D2480" t="s">
        <v>2671</v>
      </c>
    </row>
    <row r="2481" spans="1:4" x14ac:dyDescent="0.4">
      <c r="A2481" t="s">
        <v>2065</v>
      </c>
      <c r="B2481" t="s">
        <v>5037</v>
      </c>
      <c r="C2481" t="s">
        <v>2426</v>
      </c>
      <c r="D2481" t="s">
        <v>5057</v>
      </c>
    </row>
    <row r="2482" spans="1:4" x14ac:dyDescent="0.4">
      <c r="A2482" t="s">
        <v>941</v>
      </c>
      <c r="B2482" t="s">
        <v>2393</v>
      </c>
      <c r="C2482" t="s">
        <v>2428</v>
      </c>
      <c r="D2482" t="s">
        <v>2429</v>
      </c>
    </row>
    <row r="2483" spans="1:4" x14ac:dyDescent="0.4">
      <c r="A2483" t="s">
        <v>2820</v>
      </c>
      <c r="B2483" t="s">
        <v>4867</v>
      </c>
      <c r="C2483" t="s">
        <v>2428</v>
      </c>
      <c r="D2483" t="s">
        <v>4875</v>
      </c>
    </row>
    <row r="2484" spans="1:4" x14ac:dyDescent="0.4">
      <c r="A2484" t="s">
        <v>2901</v>
      </c>
      <c r="B2484" t="s">
        <v>5101</v>
      </c>
      <c r="C2484" t="s">
        <v>2428</v>
      </c>
      <c r="D2484" t="s">
        <v>5108</v>
      </c>
    </row>
    <row r="2485" spans="1:4" x14ac:dyDescent="0.4">
      <c r="A2485" t="s">
        <v>1785</v>
      </c>
      <c r="B2485" t="s">
        <v>5165</v>
      </c>
      <c r="C2485" t="s">
        <v>4436</v>
      </c>
      <c r="D2485" t="s">
        <v>5170</v>
      </c>
    </row>
    <row r="2486" spans="1:4" x14ac:dyDescent="0.4">
      <c r="A2486" t="s">
        <v>4402</v>
      </c>
      <c r="B2486" t="s">
        <v>4403</v>
      </c>
      <c r="C2486" t="s">
        <v>4436</v>
      </c>
      <c r="D2486" t="s">
        <v>4437</v>
      </c>
    </row>
    <row r="2487" spans="1:4" x14ac:dyDescent="0.4">
      <c r="A2487" t="s">
        <v>1037</v>
      </c>
      <c r="B2487" t="s">
        <v>1821</v>
      </c>
      <c r="C2487" t="s">
        <v>1846</v>
      </c>
      <c r="D2487" t="s">
        <v>1847</v>
      </c>
    </row>
    <row r="2488" spans="1:4" x14ac:dyDescent="0.4">
      <c r="A2488" t="s">
        <v>1852</v>
      </c>
      <c r="B2488" t="s">
        <v>4369</v>
      </c>
      <c r="C2488" t="s">
        <v>4387</v>
      </c>
      <c r="D2488" t="s">
        <v>4388</v>
      </c>
    </row>
    <row r="2489" spans="1:4" x14ac:dyDescent="0.4">
      <c r="A2489" t="s">
        <v>2901</v>
      </c>
      <c r="B2489" t="s">
        <v>4927</v>
      </c>
      <c r="C2489" t="s">
        <v>4387</v>
      </c>
      <c r="D2489" t="s">
        <v>4949</v>
      </c>
    </row>
    <row r="2490" spans="1:4" x14ac:dyDescent="0.4">
      <c r="A2490" t="s">
        <v>748</v>
      </c>
      <c r="B2490" t="s">
        <v>1427</v>
      </c>
      <c r="C2490" t="s">
        <v>724</v>
      </c>
      <c r="D2490" t="s">
        <v>1467</v>
      </c>
    </row>
    <row r="2491" spans="1:4" x14ac:dyDescent="0.4">
      <c r="A2491" t="s">
        <v>748</v>
      </c>
      <c r="B2491" t="s">
        <v>3734</v>
      </c>
      <c r="C2491" t="s">
        <v>724</v>
      </c>
      <c r="D2491" t="s">
        <v>3754</v>
      </c>
    </row>
    <row r="2492" spans="1:4" x14ac:dyDescent="0.4">
      <c r="A2492" t="s">
        <v>748</v>
      </c>
      <c r="B2492" t="s">
        <v>3941</v>
      </c>
      <c r="C2492" t="s">
        <v>724</v>
      </c>
      <c r="D2492" t="s">
        <v>3984</v>
      </c>
    </row>
    <row r="2493" spans="1:4" x14ac:dyDescent="0.4">
      <c r="A2493" t="s">
        <v>658</v>
      </c>
      <c r="B2493" t="s">
        <v>659</v>
      </c>
      <c r="C2493" t="s">
        <v>724</v>
      </c>
      <c r="D2493" t="s">
        <v>725</v>
      </c>
    </row>
    <row r="2494" spans="1:4" x14ac:dyDescent="0.4">
      <c r="A2494" t="s">
        <v>1061</v>
      </c>
      <c r="B2494" t="s">
        <v>1483</v>
      </c>
      <c r="C2494" t="s">
        <v>1502</v>
      </c>
      <c r="D2494" t="s">
        <v>1503</v>
      </c>
    </row>
    <row r="2495" spans="1:4" x14ac:dyDescent="0.4">
      <c r="A2495" t="s">
        <v>1061</v>
      </c>
      <c r="B2495" t="s">
        <v>3856</v>
      </c>
      <c r="C2495" t="s">
        <v>1502</v>
      </c>
      <c r="D2495" t="s">
        <v>3877</v>
      </c>
    </row>
    <row r="2496" spans="1:4" x14ac:dyDescent="0.4">
      <c r="A2496" t="s">
        <v>2820</v>
      </c>
      <c r="B2496" t="s">
        <v>2821</v>
      </c>
      <c r="C2496" t="s">
        <v>2839</v>
      </c>
      <c r="D2496" t="s">
        <v>2840</v>
      </c>
    </row>
    <row r="2497" spans="1:4" x14ac:dyDescent="0.4">
      <c r="A2497" t="s">
        <v>4402</v>
      </c>
      <c r="B2497" t="s">
        <v>5215</v>
      </c>
      <c r="C2497" t="s">
        <v>2839</v>
      </c>
      <c r="D2497" t="s">
        <v>5225</v>
      </c>
    </row>
    <row r="2498" spans="1:4" x14ac:dyDescent="0.4">
      <c r="A2498" t="s">
        <v>941</v>
      </c>
      <c r="B2498" t="s">
        <v>4466</v>
      </c>
      <c r="C2498" t="s">
        <v>4499</v>
      </c>
      <c r="D2498" t="s">
        <v>4500</v>
      </c>
    </row>
    <row r="2499" spans="1:4" ht="34.799999999999997" x14ac:dyDescent="0.4">
      <c r="A2499" t="s">
        <v>35984</v>
      </c>
      <c r="B2499" t="s">
        <v>35978</v>
      </c>
      <c r="C2499" t="s">
        <v>35976</v>
      </c>
      <c r="D2499" s="9" t="s">
        <v>36221</v>
      </c>
    </row>
    <row r="2500" spans="1:4" x14ac:dyDescent="0.4">
      <c r="A2500" t="s">
        <v>941</v>
      </c>
      <c r="B2500" t="s">
        <v>4000</v>
      </c>
      <c r="C2500" t="s">
        <v>1960</v>
      </c>
      <c r="D2500" t="s">
        <v>4059</v>
      </c>
    </row>
    <row r="2501" spans="1:4" x14ac:dyDescent="0.4">
      <c r="A2501" t="s">
        <v>1037</v>
      </c>
      <c r="B2501" t="s">
        <v>1927</v>
      </c>
      <c r="C2501" t="s">
        <v>1960</v>
      </c>
      <c r="D2501" t="s">
        <v>1961</v>
      </c>
    </row>
    <row r="2502" spans="1:4" x14ac:dyDescent="0.4">
      <c r="A2502" t="s">
        <v>748</v>
      </c>
      <c r="B2502" t="s">
        <v>749</v>
      </c>
      <c r="C2502" t="s">
        <v>774</v>
      </c>
      <c r="D2502" t="s">
        <v>775</v>
      </c>
    </row>
    <row r="2503" spans="1:4" x14ac:dyDescent="0.4">
      <c r="A2503" s="6" t="s">
        <v>748</v>
      </c>
      <c r="B2503" s="6" t="s">
        <v>749</v>
      </c>
      <c r="C2503" s="6" t="s">
        <v>776</v>
      </c>
      <c r="D2503" s="6" t="s">
        <v>777</v>
      </c>
    </row>
    <row r="2504" spans="1:4" x14ac:dyDescent="0.4">
      <c r="A2504" t="s">
        <v>748</v>
      </c>
      <c r="B2504" t="s">
        <v>1123</v>
      </c>
      <c r="C2504" t="s">
        <v>776</v>
      </c>
      <c r="D2504" t="s">
        <v>1153</v>
      </c>
    </row>
    <row r="2505" spans="1:4" x14ac:dyDescent="0.4">
      <c r="A2505" t="s">
        <v>748</v>
      </c>
      <c r="B2505" t="s">
        <v>2653</v>
      </c>
      <c r="C2505" t="s">
        <v>776</v>
      </c>
      <c r="D2505" t="s">
        <v>2659</v>
      </c>
    </row>
    <row r="2506" spans="1:4" x14ac:dyDescent="0.4">
      <c r="A2506" t="s">
        <v>748</v>
      </c>
      <c r="B2506" t="s">
        <v>4149</v>
      </c>
      <c r="C2506" t="s">
        <v>776</v>
      </c>
      <c r="D2506" t="s">
        <v>4157</v>
      </c>
    </row>
    <row r="2507" spans="1:4" x14ac:dyDescent="0.4">
      <c r="A2507" t="s">
        <v>748</v>
      </c>
      <c r="B2507" t="s">
        <v>4571</v>
      </c>
      <c r="C2507" t="s">
        <v>776</v>
      </c>
      <c r="D2507" t="s">
        <v>4592</v>
      </c>
    </row>
    <row r="2508" spans="1:4" x14ac:dyDescent="0.4">
      <c r="A2508" t="s">
        <v>951</v>
      </c>
      <c r="B2508" t="s">
        <v>3375</v>
      </c>
      <c r="C2508" t="s">
        <v>2897</v>
      </c>
      <c r="D2508" t="s">
        <v>3388</v>
      </c>
    </row>
    <row r="2509" spans="1:4" x14ac:dyDescent="0.4">
      <c r="A2509" t="s">
        <v>748</v>
      </c>
      <c r="B2509" t="s">
        <v>2856</v>
      </c>
      <c r="C2509" t="s">
        <v>2897</v>
      </c>
      <c r="D2509" t="s">
        <v>2898</v>
      </c>
    </row>
    <row r="2510" spans="1:4" x14ac:dyDescent="0.4">
      <c r="A2510" t="s">
        <v>748</v>
      </c>
      <c r="B2510" t="s">
        <v>3734</v>
      </c>
      <c r="C2510" t="s">
        <v>2897</v>
      </c>
      <c r="D2510" t="s">
        <v>3755</v>
      </c>
    </row>
    <row r="2511" spans="1:4" x14ac:dyDescent="0.4">
      <c r="A2511" t="s">
        <v>748</v>
      </c>
      <c r="B2511" t="s">
        <v>3756</v>
      </c>
      <c r="C2511" t="s">
        <v>2897</v>
      </c>
      <c r="D2511" t="s">
        <v>3762</v>
      </c>
    </row>
    <row r="2512" spans="1:4" x14ac:dyDescent="0.4">
      <c r="A2512" t="s">
        <v>748</v>
      </c>
      <c r="B2512" t="s">
        <v>4571</v>
      </c>
      <c r="C2512" t="s">
        <v>2897</v>
      </c>
      <c r="D2512" t="s">
        <v>4593</v>
      </c>
    </row>
    <row r="2513" spans="1:4" x14ac:dyDescent="0.4">
      <c r="A2513" t="s">
        <v>2475</v>
      </c>
      <c r="B2513" t="s">
        <v>4158</v>
      </c>
      <c r="C2513" t="s">
        <v>2897</v>
      </c>
      <c r="D2513" t="s">
        <v>4179</v>
      </c>
    </row>
    <row r="2514" spans="1:4" x14ac:dyDescent="0.4">
      <c r="A2514" t="s">
        <v>4897</v>
      </c>
      <c r="B2514" t="s">
        <v>5278</v>
      </c>
      <c r="C2514" t="s">
        <v>5358</v>
      </c>
      <c r="D2514" t="s">
        <v>5359</v>
      </c>
    </row>
    <row r="2515" spans="1:4" x14ac:dyDescent="0.4">
      <c r="A2515" t="s">
        <v>941</v>
      </c>
      <c r="B2515" t="s">
        <v>3839</v>
      </c>
      <c r="C2515" t="s">
        <v>3854</v>
      </c>
      <c r="D2515" t="s">
        <v>3855</v>
      </c>
    </row>
    <row r="2516" spans="1:4" x14ac:dyDescent="0.4">
      <c r="A2516" t="s">
        <v>941</v>
      </c>
      <c r="B2516" t="s">
        <v>4092</v>
      </c>
      <c r="C2516" t="s">
        <v>3854</v>
      </c>
      <c r="D2516" t="s">
        <v>4128</v>
      </c>
    </row>
    <row r="2517" spans="1:4" x14ac:dyDescent="0.4">
      <c r="A2517" t="s">
        <v>941</v>
      </c>
      <c r="B2517" t="s">
        <v>942</v>
      </c>
      <c r="C2517" t="s">
        <v>947</v>
      </c>
      <c r="D2517" t="s">
        <v>948</v>
      </c>
    </row>
    <row r="2518" spans="1:4" x14ac:dyDescent="0.4">
      <c r="A2518" t="s">
        <v>941</v>
      </c>
      <c r="B2518" t="s">
        <v>4092</v>
      </c>
      <c r="C2518" t="s">
        <v>947</v>
      </c>
      <c r="D2518" t="s">
        <v>4129</v>
      </c>
    </row>
    <row r="2519" spans="1:4" x14ac:dyDescent="0.4">
      <c r="A2519" t="s">
        <v>748</v>
      </c>
      <c r="B2519" t="s">
        <v>3941</v>
      </c>
      <c r="C2519" t="s">
        <v>947</v>
      </c>
      <c r="D2519" t="s">
        <v>3985</v>
      </c>
    </row>
    <row r="2520" spans="1:4" x14ac:dyDescent="0.4">
      <c r="A2520" t="s">
        <v>2475</v>
      </c>
      <c r="B2520" t="s">
        <v>4241</v>
      </c>
      <c r="C2520" t="s">
        <v>4271</v>
      </c>
      <c r="D2520" t="s">
        <v>4272</v>
      </c>
    </row>
    <row r="2521" spans="1:4" x14ac:dyDescent="0.4">
      <c r="A2521" t="s">
        <v>860</v>
      </c>
      <c r="B2521" t="s">
        <v>3394</v>
      </c>
      <c r="C2521" t="s">
        <v>726</v>
      </c>
      <c r="D2521" t="s">
        <v>3418</v>
      </c>
    </row>
    <row r="2522" spans="1:4" x14ac:dyDescent="0.4">
      <c r="A2522" t="s">
        <v>658</v>
      </c>
      <c r="B2522" t="s">
        <v>659</v>
      </c>
      <c r="C2522" t="s">
        <v>726</v>
      </c>
      <c r="D2522" t="s">
        <v>727</v>
      </c>
    </row>
    <row r="2523" spans="1:4" x14ac:dyDescent="0.4">
      <c r="A2523" t="s">
        <v>941</v>
      </c>
      <c r="B2523" t="s">
        <v>4000</v>
      </c>
      <c r="C2523" t="s">
        <v>4060</v>
      </c>
      <c r="D2523" t="s">
        <v>4061</v>
      </c>
    </row>
    <row r="2524" spans="1:4" x14ac:dyDescent="0.4">
      <c r="A2524" t="s">
        <v>1785</v>
      </c>
      <c r="B2524" t="s">
        <v>4525</v>
      </c>
      <c r="C2524" t="s">
        <v>4534</v>
      </c>
      <c r="D2524" t="s">
        <v>4535</v>
      </c>
    </row>
    <row r="2525" spans="1:4" x14ac:dyDescent="0.4">
      <c r="A2525" t="s">
        <v>1785</v>
      </c>
      <c r="B2525" t="s">
        <v>4633</v>
      </c>
      <c r="C2525" t="s">
        <v>4534</v>
      </c>
      <c r="D2525" t="s">
        <v>4650</v>
      </c>
    </row>
    <row r="2526" spans="1:4" x14ac:dyDescent="0.4">
      <c r="A2526" t="s">
        <v>860</v>
      </c>
      <c r="B2526" t="s">
        <v>3394</v>
      </c>
      <c r="C2526" t="s">
        <v>1481</v>
      </c>
      <c r="D2526" t="s">
        <v>3419</v>
      </c>
    </row>
    <row r="2527" spans="1:4" x14ac:dyDescent="0.4">
      <c r="A2527" t="s">
        <v>1208</v>
      </c>
      <c r="B2527" t="s">
        <v>1472</v>
      </c>
      <c r="C2527" t="s">
        <v>1481</v>
      </c>
      <c r="D2527" t="s">
        <v>1482</v>
      </c>
    </row>
    <row r="2528" spans="1:4" x14ac:dyDescent="0.4">
      <c r="A2528" t="s">
        <v>951</v>
      </c>
      <c r="B2528" t="s">
        <v>1744</v>
      </c>
      <c r="C2528" t="s">
        <v>1776</v>
      </c>
      <c r="D2528" t="s">
        <v>1777</v>
      </c>
    </row>
    <row r="2529" spans="1:4" x14ac:dyDescent="0.4">
      <c r="A2529" t="s">
        <v>1619</v>
      </c>
      <c r="B2529" t="s">
        <v>1620</v>
      </c>
      <c r="C2529" t="s">
        <v>1659</v>
      </c>
      <c r="D2529" t="s">
        <v>1660</v>
      </c>
    </row>
    <row r="2530" spans="1:4" x14ac:dyDescent="0.4">
      <c r="A2530" t="s">
        <v>1785</v>
      </c>
      <c r="B2530" t="s">
        <v>4525</v>
      </c>
      <c r="C2530" t="s">
        <v>1172</v>
      </c>
      <c r="D2530" t="s">
        <v>4536</v>
      </c>
    </row>
    <row r="2531" spans="1:4" x14ac:dyDescent="0.4">
      <c r="A2531" t="s">
        <v>1159</v>
      </c>
      <c r="B2531" t="s">
        <v>1160</v>
      </c>
      <c r="C2531" t="s">
        <v>1172</v>
      </c>
      <c r="D2531" t="s">
        <v>1173</v>
      </c>
    </row>
    <row r="2532" spans="1:4" x14ac:dyDescent="0.4">
      <c r="A2532" t="s">
        <v>1159</v>
      </c>
      <c r="B2532" t="s">
        <v>5235</v>
      </c>
      <c r="C2532" t="s">
        <v>1172</v>
      </c>
      <c r="D2532" t="s">
        <v>5245</v>
      </c>
    </row>
    <row r="2533" spans="1:4" x14ac:dyDescent="0.4">
      <c r="A2533" t="s">
        <v>1037</v>
      </c>
      <c r="B2533" t="s">
        <v>3675</v>
      </c>
      <c r="C2533" t="s">
        <v>1172</v>
      </c>
      <c r="D2533" t="s">
        <v>3683</v>
      </c>
    </row>
    <row r="2534" spans="1:4" x14ac:dyDescent="0.4">
      <c r="A2534" t="s">
        <v>748</v>
      </c>
      <c r="B2534" t="s">
        <v>4276</v>
      </c>
      <c r="C2534" t="s">
        <v>4296</v>
      </c>
      <c r="D2534" t="s">
        <v>4297</v>
      </c>
    </row>
    <row r="2535" spans="1:4" x14ac:dyDescent="0.4">
      <c r="A2535" t="s">
        <v>941</v>
      </c>
      <c r="B2535" t="s">
        <v>4136</v>
      </c>
      <c r="C2535" t="s">
        <v>4147</v>
      </c>
      <c r="D2535" t="s">
        <v>4148</v>
      </c>
    </row>
    <row r="2536" spans="1:4" x14ac:dyDescent="0.4">
      <c r="A2536" t="s">
        <v>4897</v>
      </c>
      <c r="B2536" t="s">
        <v>4898</v>
      </c>
      <c r="C2536" t="s">
        <v>4147</v>
      </c>
      <c r="D2536" t="s">
        <v>4920</v>
      </c>
    </row>
    <row r="2537" spans="1:4" x14ac:dyDescent="0.4">
      <c r="A2537" t="s">
        <v>1159</v>
      </c>
      <c r="B2537" t="s">
        <v>4302</v>
      </c>
      <c r="C2537" t="s">
        <v>4333</v>
      </c>
      <c r="D2537" t="s">
        <v>4334</v>
      </c>
    </row>
    <row r="2538" spans="1:4" x14ac:dyDescent="0.4">
      <c r="A2538" t="s">
        <v>658</v>
      </c>
      <c r="B2538" t="s">
        <v>659</v>
      </c>
      <c r="C2538" t="s">
        <v>728</v>
      </c>
      <c r="D2538" t="s">
        <v>729</v>
      </c>
    </row>
    <row r="2539" spans="1:4" x14ac:dyDescent="0.4">
      <c r="A2539" t="s">
        <v>860</v>
      </c>
      <c r="B2539" t="s">
        <v>3394</v>
      </c>
      <c r="C2539" t="s">
        <v>3420</v>
      </c>
      <c r="D2539" t="s">
        <v>3421</v>
      </c>
    </row>
    <row r="2540" spans="1:4" x14ac:dyDescent="0.4">
      <c r="A2540" t="s">
        <v>860</v>
      </c>
      <c r="B2540" t="s">
        <v>1562</v>
      </c>
      <c r="C2540" t="s">
        <v>1033</v>
      </c>
      <c r="D2540" t="s">
        <v>1579</v>
      </c>
    </row>
    <row r="2541" spans="1:4" x14ac:dyDescent="0.4">
      <c r="A2541" t="s">
        <v>748</v>
      </c>
      <c r="B2541" t="s">
        <v>1003</v>
      </c>
      <c r="C2541" t="s">
        <v>1033</v>
      </c>
      <c r="D2541" t="s">
        <v>1034</v>
      </c>
    </row>
    <row r="2542" spans="1:4" x14ac:dyDescent="0.4">
      <c r="A2542" t="s">
        <v>748</v>
      </c>
      <c r="B2542" t="s">
        <v>1427</v>
      </c>
      <c r="C2542" t="s">
        <v>1033</v>
      </c>
      <c r="D2542" t="s">
        <v>1468</v>
      </c>
    </row>
    <row r="2543" spans="1:4" x14ac:dyDescent="0.4">
      <c r="A2543" t="s">
        <v>748</v>
      </c>
      <c r="B2543" t="s">
        <v>1532</v>
      </c>
      <c r="C2543" t="s">
        <v>1033</v>
      </c>
      <c r="D2543" t="s">
        <v>1541</v>
      </c>
    </row>
    <row r="2544" spans="1:4" x14ac:dyDescent="0.4">
      <c r="A2544" t="s">
        <v>1208</v>
      </c>
      <c r="B2544" t="s">
        <v>3685</v>
      </c>
      <c r="C2544" t="s">
        <v>1033</v>
      </c>
      <c r="D2544" t="s">
        <v>3705</v>
      </c>
    </row>
    <row r="2545" spans="1:4" x14ac:dyDescent="0.4">
      <c r="A2545" t="s">
        <v>941</v>
      </c>
      <c r="B2545" t="s">
        <v>2728</v>
      </c>
      <c r="C2545" t="s">
        <v>2787</v>
      </c>
      <c r="D2545" t="s">
        <v>2788</v>
      </c>
    </row>
    <row r="2546" spans="1:4" x14ac:dyDescent="0.4">
      <c r="A2546" t="s">
        <v>941</v>
      </c>
      <c r="B2546" t="s">
        <v>4000</v>
      </c>
      <c r="C2546" t="s">
        <v>2787</v>
      </c>
      <c r="D2546" t="s">
        <v>4062</v>
      </c>
    </row>
    <row r="2547" spans="1:4" x14ac:dyDescent="0.4">
      <c r="A2547" t="s">
        <v>4402</v>
      </c>
      <c r="B2547" t="s">
        <v>5215</v>
      </c>
      <c r="C2547" t="s">
        <v>5226</v>
      </c>
      <c r="D2547" t="s">
        <v>5227</v>
      </c>
    </row>
    <row r="2548" spans="1:4" x14ac:dyDescent="0.4">
      <c r="A2548" t="s">
        <v>2065</v>
      </c>
      <c r="B2548" t="s">
        <v>2660</v>
      </c>
      <c r="C2548" t="s">
        <v>2294</v>
      </c>
      <c r="D2548" t="s">
        <v>2672</v>
      </c>
    </row>
    <row r="2549" spans="1:4" x14ac:dyDescent="0.4">
      <c r="A2549" t="s">
        <v>2065</v>
      </c>
      <c r="B2549" t="s">
        <v>4659</v>
      </c>
      <c r="C2549" t="s">
        <v>2294</v>
      </c>
      <c r="D2549" t="s">
        <v>4687</v>
      </c>
    </row>
    <row r="2550" spans="1:4" x14ac:dyDescent="0.4">
      <c r="A2550" t="s">
        <v>1222</v>
      </c>
      <c r="B2550" t="s">
        <v>2277</v>
      </c>
      <c r="C2550" t="s">
        <v>2294</v>
      </c>
      <c r="D2550" t="s">
        <v>2295</v>
      </c>
    </row>
    <row r="2551" spans="1:4" x14ac:dyDescent="0.4">
      <c r="A2551" t="s">
        <v>1222</v>
      </c>
      <c r="B2551" t="s">
        <v>5409</v>
      </c>
      <c r="C2551" t="s">
        <v>2294</v>
      </c>
      <c r="D2551" t="s">
        <v>5425</v>
      </c>
    </row>
    <row r="2552" spans="1:4" x14ac:dyDescent="0.4">
      <c r="A2552" t="s">
        <v>951</v>
      </c>
      <c r="B2552" t="s">
        <v>1685</v>
      </c>
      <c r="C2552" t="s">
        <v>1735</v>
      </c>
      <c r="D2552" t="s">
        <v>1736</v>
      </c>
    </row>
    <row r="2553" spans="1:4" x14ac:dyDescent="0.4">
      <c r="A2553" t="s">
        <v>2475</v>
      </c>
      <c r="B2553" t="s">
        <v>4158</v>
      </c>
      <c r="C2553" t="s">
        <v>1735</v>
      </c>
      <c r="D2553" t="s">
        <v>4180</v>
      </c>
    </row>
    <row r="2554" spans="1:4" x14ac:dyDescent="0.4">
      <c r="A2554" t="s">
        <v>860</v>
      </c>
      <c r="B2554" t="s">
        <v>1562</v>
      </c>
      <c r="C2554" t="s">
        <v>1035</v>
      </c>
      <c r="D2554" t="s">
        <v>1580</v>
      </c>
    </row>
    <row r="2555" spans="1:4" x14ac:dyDescent="0.4">
      <c r="A2555" t="s">
        <v>748</v>
      </c>
      <c r="B2555" t="s">
        <v>1003</v>
      </c>
      <c r="C2555" t="s">
        <v>1035</v>
      </c>
      <c r="D2555" t="s">
        <v>1036</v>
      </c>
    </row>
    <row r="2556" spans="1:4" x14ac:dyDescent="0.4">
      <c r="A2556" t="s">
        <v>748</v>
      </c>
      <c r="B2556" t="s">
        <v>2856</v>
      </c>
      <c r="C2556" t="s">
        <v>1035</v>
      </c>
      <c r="D2556" t="s">
        <v>2899</v>
      </c>
    </row>
    <row r="2557" spans="1:4" x14ac:dyDescent="0.4">
      <c r="A2557" t="s">
        <v>2065</v>
      </c>
      <c r="B2557" t="s">
        <v>2066</v>
      </c>
      <c r="C2557" t="s">
        <v>2082</v>
      </c>
      <c r="D2557" t="s">
        <v>2083</v>
      </c>
    </row>
    <row r="2558" spans="1:4" x14ac:dyDescent="0.4">
      <c r="A2558" t="s">
        <v>2475</v>
      </c>
      <c r="B2558" t="s">
        <v>4241</v>
      </c>
      <c r="C2558" t="s">
        <v>2082</v>
      </c>
      <c r="D2558" t="s">
        <v>4273</v>
      </c>
    </row>
    <row r="2559" spans="1:4" x14ac:dyDescent="0.4">
      <c r="A2559" t="s">
        <v>2901</v>
      </c>
      <c r="B2559" t="s">
        <v>5373</v>
      </c>
      <c r="C2559" t="s">
        <v>2082</v>
      </c>
      <c r="D2559" t="s">
        <v>5379</v>
      </c>
    </row>
    <row r="2560" spans="1:4" x14ac:dyDescent="0.4">
      <c r="A2560" t="s">
        <v>941</v>
      </c>
      <c r="B2560" t="s">
        <v>942</v>
      </c>
      <c r="C2560" t="s">
        <v>949</v>
      </c>
      <c r="D2560" t="s">
        <v>950</v>
      </c>
    </row>
    <row r="2561" spans="1:4" x14ac:dyDescent="0.4">
      <c r="A2561" t="s">
        <v>941</v>
      </c>
      <c r="B2561" t="s">
        <v>4092</v>
      </c>
      <c r="C2561" t="s">
        <v>949</v>
      </c>
      <c r="D2561" t="s">
        <v>4130</v>
      </c>
    </row>
    <row r="2562" spans="1:4" x14ac:dyDescent="0.4">
      <c r="A2562" t="s">
        <v>941</v>
      </c>
      <c r="B2562" t="s">
        <v>2393</v>
      </c>
      <c r="C2562" t="s">
        <v>2430</v>
      </c>
      <c r="D2562" t="s">
        <v>2431</v>
      </c>
    </row>
    <row r="2563" spans="1:4" x14ac:dyDescent="0.4">
      <c r="A2563" t="s">
        <v>1061</v>
      </c>
      <c r="B2563" t="s">
        <v>4951</v>
      </c>
      <c r="C2563" t="s">
        <v>2430</v>
      </c>
      <c r="D2563" t="s">
        <v>4973</v>
      </c>
    </row>
    <row r="2564" spans="1:4" x14ac:dyDescent="0.4">
      <c r="A2564" t="s">
        <v>2027</v>
      </c>
      <c r="B2564" t="s">
        <v>4394</v>
      </c>
      <c r="C2564" t="s">
        <v>2430</v>
      </c>
      <c r="D2564" t="s">
        <v>4401</v>
      </c>
    </row>
    <row r="2565" spans="1:4" x14ac:dyDescent="0.4">
      <c r="A2565" t="s">
        <v>4897</v>
      </c>
      <c r="B2565" t="s">
        <v>5139</v>
      </c>
      <c r="C2565" t="s">
        <v>5160</v>
      </c>
      <c r="D2565" t="s">
        <v>5161</v>
      </c>
    </row>
    <row r="2566" spans="1:4" x14ac:dyDescent="0.4">
      <c r="A2566" t="s">
        <v>4897</v>
      </c>
      <c r="B2566" t="s">
        <v>5278</v>
      </c>
      <c r="C2566" t="s">
        <v>5160</v>
      </c>
      <c r="D2566" t="s">
        <v>5360</v>
      </c>
    </row>
    <row r="2567" spans="1:4" x14ac:dyDescent="0.4">
      <c r="A2567" t="s">
        <v>941</v>
      </c>
      <c r="B2567" t="s">
        <v>1279</v>
      </c>
      <c r="C2567" t="s">
        <v>1310</v>
      </c>
      <c r="D2567" t="s">
        <v>1311</v>
      </c>
    </row>
    <row r="2568" spans="1:4" x14ac:dyDescent="0.4">
      <c r="A2568" t="s">
        <v>941</v>
      </c>
      <c r="B2568" t="s">
        <v>2728</v>
      </c>
      <c r="C2568" t="s">
        <v>1310</v>
      </c>
      <c r="D2568" t="s">
        <v>2789</v>
      </c>
    </row>
    <row r="2569" spans="1:4" x14ac:dyDescent="0.4">
      <c r="A2569" t="s">
        <v>941</v>
      </c>
      <c r="B2569" t="s">
        <v>1279</v>
      </c>
      <c r="C2569" t="s">
        <v>1312</v>
      </c>
      <c r="D2569" t="s">
        <v>1313</v>
      </c>
    </row>
    <row r="2570" spans="1:4" x14ac:dyDescent="0.4">
      <c r="A2570" t="s">
        <v>941</v>
      </c>
      <c r="B2570" t="s">
        <v>4000</v>
      </c>
      <c r="C2570" t="s">
        <v>1312</v>
      </c>
      <c r="D2570" t="s">
        <v>4063</v>
      </c>
    </row>
    <row r="2571" spans="1:4" x14ac:dyDescent="0.4">
      <c r="A2571" t="s">
        <v>941</v>
      </c>
      <c r="B2571" t="s">
        <v>4466</v>
      </c>
      <c r="C2571" t="s">
        <v>1312</v>
      </c>
      <c r="D2571" t="s">
        <v>4501</v>
      </c>
    </row>
    <row r="2572" spans="1:4" x14ac:dyDescent="0.4">
      <c r="A2572" t="s">
        <v>1208</v>
      </c>
      <c r="B2572" t="s">
        <v>3685</v>
      </c>
      <c r="C2572" t="s">
        <v>1312</v>
      </c>
      <c r="D2572" t="s">
        <v>3706</v>
      </c>
    </row>
    <row r="2573" spans="1:4" x14ac:dyDescent="0.4">
      <c r="A2573" t="s">
        <v>1222</v>
      </c>
      <c r="B2573" t="s">
        <v>3558</v>
      </c>
      <c r="C2573" t="s">
        <v>3581</v>
      </c>
      <c r="D2573" t="s">
        <v>3582</v>
      </c>
    </row>
    <row r="2574" spans="1:4" x14ac:dyDescent="0.4">
      <c r="A2574" t="s">
        <v>2901</v>
      </c>
      <c r="B2574" t="s">
        <v>5101</v>
      </c>
      <c r="C2574" t="s">
        <v>5109</v>
      </c>
      <c r="D2574" t="s">
        <v>5110</v>
      </c>
    </row>
    <row r="2575" spans="1:4" x14ac:dyDescent="0.4">
      <c r="A2575" t="s">
        <v>2901</v>
      </c>
      <c r="B2575" t="s">
        <v>5381</v>
      </c>
      <c r="C2575" t="s">
        <v>5109</v>
      </c>
      <c r="D2575" t="s">
        <v>5395</v>
      </c>
    </row>
    <row r="2576" spans="1:4" x14ac:dyDescent="0.4">
      <c r="A2576" t="s">
        <v>2270</v>
      </c>
      <c r="B2576" t="s">
        <v>3027</v>
      </c>
      <c r="C2576" t="s">
        <v>3064</v>
      </c>
      <c r="D2576" t="s">
        <v>3065</v>
      </c>
    </row>
    <row r="2577" spans="1:4" x14ac:dyDescent="0.4">
      <c r="A2577" t="s">
        <v>2270</v>
      </c>
      <c r="B2577" t="s">
        <v>4186</v>
      </c>
      <c r="C2577" t="s">
        <v>3064</v>
      </c>
      <c r="D2577" t="s">
        <v>4191</v>
      </c>
    </row>
    <row r="2578" spans="1:4" x14ac:dyDescent="0.4">
      <c r="A2578" t="s">
        <v>951</v>
      </c>
      <c r="B2578" t="s">
        <v>3075</v>
      </c>
      <c r="C2578" t="s">
        <v>3064</v>
      </c>
      <c r="D2578" t="s">
        <v>3089</v>
      </c>
    </row>
    <row r="2579" spans="1:4" x14ac:dyDescent="0.4">
      <c r="A2579" t="s">
        <v>2065</v>
      </c>
      <c r="B2579" t="s">
        <v>2660</v>
      </c>
      <c r="C2579" t="s">
        <v>1203</v>
      </c>
      <c r="D2579" t="s">
        <v>2673</v>
      </c>
    </row>
    <row r="2580" spans="1:4" x14ac:dyDescent="0.4">
      <c r="A2580" t="s">
        <v>658</v>
      </c>
      <c r="B2580" t="s">
        <v>1176</v>
      </c>
      <c r="C2580" t="s">
        <v>1203</v>
      </c>
      <c r="D2580" t="s">
        <v>1204</v>
      </c>
    </row>
    <row r="2581" spans="1:4" x14ac:dyDescent="0.4">
      <c r="A2581" t="s">
        <v>2270</v>
      </c>
      <c r="B2581" t="s">
        <v>4794</v>
      </c>
      <c r="C2581" t="s">
        <v>1104</v>
      </c>
      <c r="D2581" t="s">
        <v>4816</v>
      </c>
    </row>
    <row r="2582" spans="1:4" x14ac:dyDescent="0.4">
      <c r="A2582" t="s">
        <v>2065</v>
      </c>
      <c r="B2582" t="s">
        <v>4659</v>
      </c>
      <c r="C2582" t="s">
        <v>1104</v>
      </c>
      <c r="D2582" t="s">
        <v>4688</v>
      </c>
    </row>
    <row r="2583" spans="1:4" x14ac:dyDescent="0.4">
      <c r="A2583" t="s">
        <v>1061</v>
      </c>
      <c r="B2583" t="s">
        <v>1062</v>
      </c>
      <c r="C2583" t="s">
        <v>1104</v>
      </c>
      <c r="D2583" t="s">
        <v>1105</v>
      </c>
    </row>
    <row r="2584" spans="1:4" x14ac:dyDescent="0.4">
      <c r="A2584" t="s">
        <v>658</v>
      </c>
      <c r="B2584" t="s">
        <v>5068</v>
      </c>
      <c r="C2584" t="s">
        <v>1104</v>
      </c>
      <c r="D2584" t="s">
        <v>5098</v>
      </c>
    </row>
    <row r="2585" spans="1:4" x14ac:dyDescent="0.4">
      <c r="A2585" t="s">
        <v>2475</v>
      </c>
      <c r="B2585" t="s">
        <v>4706</v>
      </c>
      <c r="C2585" t="s">
        <v>1104</v>
      </c>
      <c r="D2585" t="s">
        <v>4732</v>
      </c>
    </row>
    <row r="2586" spans="1:4" x14ac:dyDescent="0.4">
      <c r="A2586" t="s">
        <v>2270</v>
      </c>
      <c r="B2586" t="s">
        <v>3646</v>
      </c>
      <c r="C2586" t="s">
        <v>1661</v>
      </c>
      <c r="D2586" t="s">
        <v>3667</v>
      </c>
    </row>
    <row r="2587" spans="1:4" x14ac:dyDescent="0.4">
      <c r="A2587" t="s">
        <v>2258</v>
      </c>
      <c r="B2587" t="s">
        <v>2918</v>
      </c>
      <c r="C2587" t="s">
        <v>1661</v>
      </c>
      <c r="D2587" t="s">
        <v>2947</v>
      </c>
    </row>
    <row r="2588" spans="1:4" x14ac:dyDescent="0.4">
      <c r="A2588" t="s">
        <v>1619</v>
      </c>
      <c r="B2588" t="s">
        <v>1620</v>
      </c>
      <c r="C2588" t="s">
        <v>1661</v>
      </c>
      <c r="D2588" t="s">
        <v>1662</v>
      </c>
    </row>
    <row r="2589" spans="1:4" x14ac:dyDescent="0.4">
      <c r="B2589" t="s">
        <v>3453</v>
      </c>
      <c r="C2589" t="s">
        <v>35975</v>
      </c>
      <c r="D2589" t="s">
        <v>35974</v>
      </c>
    </row>
    <row r="2590" spans="1:4" x14ac:dyDescent="0.4">
      <c r="A2590" t="s">
        <v>1159</v>
      </c>
      <c r="B2590" t="s">
        <v>5235</v>
      </c>
      <c r="C2590" t="s">
        <v>1661</v>
      </c>
      <c r="D2590" t="s">
        <v>5246</v>
      </c>
    </row>
    <row r="2591" spans="1:4" x14ac:dyDescent="0.4">
      <c r="A2591" t="s">
        <v>860</v>
      </c>
      <c r="B2591" t="s">
        <v>2321</v>
      </c>
      <c r="C2591" t="s">
        <v>2360</v>
      </c>
      <c r="D2591" t="s">
        <v>2361</v>
      </c>
    </row>
    <row r="2592" spans="1:4" x14ac:dyDescent="0.4">
      <c r="A2592" t="s">
        <v>2270</v>
      </c>
      <c r="B2592" t="s">
        <v>3027</v>
      </c>
      <c r="C2592" t="s">
        <v>2360</v>
      </c>
      <c r="D2592" t="s">
        <v>3066</v>
      </c>
    </row>
    <row r="2593" spans="1:4" x14ac:dyDescent="0.4">
      <c r="A2593" t="s">
        <v>2270</v>
      </c>
      <c r="B2593" t="s">
        <v>4065</v>
      </c>
      <c r="C2593" t="s">
        <v>4077</v>
      </c>
      <c r="D2593" t="s">
        <v>4078</v>
      </c>
    </row>
    <row r="2594" spans="1:4" x14ac:dyDescent="0.4">
      <c r="A2594" t="s">
        <v>1852</v>
      </c>
      <c r="B2594" t="s">
        <v>5111</v>
      </c>
      <c r="C2594" t="s">
        <v>5118</v>
      </c>
      <c r="D2594" t="s">
        <v>5119</v>
      </c>
    </row>
    <row r="2595" spans="1:4" x14ac:dyDescent="0.4">
      <c r="A2595" t="s">
        <v>1852</v>
      </c>
      <c r="B2595" t="s">
        <v>1863</v>
      </c>
      <c r="C2595" t="s">
        <v>1891</v>
      </c>
      <c r="D2595" t="s">
        <v>1892</v>
      </c>
    </row>
    <row r="2596" spans="1:4" x14ac:dyDescent="0.4">
      <c r="A2596" t="s">
        <v>2270</v>
      </c>
      <c r="B2596" t="s">
        <v>3646</v>
      </c>
      <c r="C2596" t="s">
        <v>730</v>
      </c>
      <c r="D2596" t="s">
        <v>3668</v>
      </c>
    </row>
    <row r="2597" spans="1:4" x14ac:dyDescent="0.4">
      <c r="A2597" t="s">
        <v>1852</v>
      </c>
      <c r="B2597" t="s">
        <v>1863</v>
      </c>
      <c r="C2597" t="s">
        <v>730</v>
      </c>
      <c r="D2597" t="s">
        <v>1893</v>
      </c>
    </row>
    <row r="2598" spans="1:4" x14ac:dyDescent="0.4">
      <c r="A2598" t="s">
        <v>1619</v>
      </c>
      <c r="B2598" t="s">
        <v>1620</v>
      </c>
      <c r="C2598" t="s">
        <v>730</v>
      </c>
      <c r="D2598" t="s">
        <v>1663</v>
      </c>
    </row>
    <row r="2599" spans="1:4" x14ac:dyDescent="0.4">
      <c r="A2599" t="s">
        <v>658</v>
      </c>
      <c r="B2599" t="s">
        <v>659</v>
      </c>
      <c r="C2599" t="s">
        <v>730</v>
      </c>
      <c r="D2599" t="s">
        <v>731</v>
      </c>
    </row>
    <row r="2600" spans="1:4" x14ac:dyDescent="0.4">
      <c r="A2600" t="s">
        <v>2270</v>
      </c>
      <c r="B2600" t="s">
        <v>4065</v>
      </c>
      <c r="C2600" t="s">
        <v>1894</v>
      </c>
      <c r="D2600" t="s">
        <v>4079</v>
      </c>
    </row>
    <row r="2601" spans="1:4" x14ac:dyDescent="0.4">
      <c r="A2601" t="s">
        <v>2270</v>
      </c>
      <c r="B2601" t="s">
        <v>4794</v>
      </c>
      <c r="C2601" t="s">
        <v>1894</v>
      </c>
      <c r="D2601" t="s">
        <v>4817</v>
      </c>
    </row>
    <row r="2602" spans="1:4" x14ac:dyDescent="0.4">
      <c r="A2602" t="s">
        <v>1852</v>
      </c>
      <c r="B2602" t="s">
        <v>1863</v>
      </c>
      <c r="C2602" t="s">
        <v>1894</v>
      </c>
      <c r="D2602" t="s">
        <v>1895</v>
      </c>
    </row>
    <row r="2603" spans="1:4" x14ac:dyDescent="0.4">
      <c r="A2603" t="s">
        <v>1923</v>
      </c>
      <c r="B2603" t="s">
        <v>4689</v>
      </c>
      <c r="C2603" t="s">
        <v>4700</v>
      </c>
      <c r="D2603" t="s">
        <v>4701</v>
      </c>
    </row>
    <row r="2604" spans="1:4" x14ac:dyDescent="0.4">
      <c r="A2604" t="s">
        <v>1923</v>
      </c>
      <c r="B2604" t="s">
        <v>4689</v>
      </c>
      <c r="C2604" t="s">
        <v>2039</v>
      </c>
      <c r="D2604" t="s">
        <v>4702</v>
      </c>
    </row>
    <row r="2605" spans="1:4" x14ac:dyDescent="0.4">
      <c r="A2605" t="s">
        <v>2027</v>
      </c>
      <c r="B2605" t="s">
        <v>2028</v>
      </c>
      <c r="C2605" t="s">
        <v>2039</v>
      </c>
      <c r="D2605" t="s">
        <v>2040</v>
      </c>
    </row>
    <row r="2606" spans="1:4" x14ac:dyDescent="0.4">
      <c r="A2606" t="s">
        <v>1037</v>
      </c>
      <c r="B2606" t="s">
        <v>2138</v>
      </c>
      <c r="C2606" t="s">
        <v>2039</v>
      </c>
      <c r="D2606" t="s">
        <v>2166</v>
      </c>
    </row>
    <row r="2607" spans="1:4" x14ac:dyDescent="0.4">
      <c r="A2607" t="s">
        <v>658</v>
      </c>
      <c r="B2607" t="s">
        <v>1176</v>
      </c>
      <c r="C2607" t="s">
        <v>1205</v>
      </c>
      <c r="D2607" t="s">
        <v>1206</v>
      </c>
    </row>
    <row r="2608" spans="1:4" x14ac:dyDescent="0.4">
      <c r="A2608" t="s">
        <v>4402</v>
      </c>
      <c r="B2608" t="s">
        <v>5215</v>
      </c>
      <c r="C2608" t="s">
        <v>5228</v>
      </c>
      <c r="D2608" t="s">
        <v>5229</v>
      </c>
    </row>
    <row r="2609" spans="1:4" x14ac:dyDescent="0.4">
      <c r="A2609" t="s">
        <v>2270</v>
      </c>
      <c r="B2609" t="s">
        <v>4794</v>
      </c>
      <c r="C2609" t="s">
        <v>4818</v>
      </c>
      <c r="D2609" t="s">
        <v>4819</v>
      </c>
    </row>
    <row r="2610" spans="1:4" x14ac:dyDescent="0.4">
      <c r="A2610" t="s">
        <v>2258</v>
      </c>
      <c r="B2610" t="s">
        <v>2918</v>
      </c>
      <c r="C2610" t="s">
        <v>1664</v>
      </c>
      <c r="D2610" t="s">
        <v>2948</v>
      </c>
    </row>
    <row r="2611" spans="1:4" x14ac:dyDescent="0.4">
      <c r="A2611" t="s">
        <v>2258</v>
      </c>
      <c r="B2611" t="s">
        <v>4502</v>
      </c>
      <c r="C2611" t="s">
        <v>1664</v>
      </c>
      <c r="D2611" t="s">
        <v>4509</v>
      </c>
    </row>
    <row r="2612" spans="1:4" x14ac:dyDescent="0.4">
      <c r="A2612" t="s">
        <v>1619</v>
      </c>
      <c r="B2612" t="s">
        <v>1620</v>
      </c>
      <c r="C2612" t="s">
        <v>1664</v>
      </c>
      <c r="D2612" t="s">
        <v>1665</v>
      </c>
    </row>
    <row r="2613" spans="1:4" x14ac:dyDescent="0.4">
      <c r="A2613" t="s">
        <v>4897</v>
      </c>
      <c r="B2613" t="s">
        <v>5278</v>
      </c>
      <c r="C2613" t="s">
        <v>5361</v>
      </c>
      <c r="D2613" t="s">
        <v>5362</v>
      </c>
    </row>
    <row r="2614" spans="1:4" x14ac:dyDescent="0.4">
      <c r="C2614" t="s">
        <v>35916</v>
      </c>
      <c r="D2614" t="s">
        <v>35995</v>
      </c>
    </row>
    <row r="2615" spans="1:4" x14ac:dyDescent="0.4">
      <c r="A2615" t="s">
        <v>1852</v>
      </c>
      <c r="B2615" t="s">
        <v>4369</v>
      </c>
      <c r="C2615" t="s">
        <v>3173</v>
      </c>
      <c r="D2615" t="s">
        <v>4389</v>
      </c>
    </row>
    <row r="2616" spans="1:4" x14ac:dyDescent="0.4">
      <c r="A2616" t="s">
        <v>1037</v>
      </c>
      <c r="B2616" t="s">
        <v>3156</v>
      </c>
      <c r="C2616" t="s">
        <v>3173</v>
      </c>
      <c r="D2616" t="s">
        <v>3174</v>
      </c>
    </row>
    <row r="2617" spans="1:4" x14ac:dyDescent="0.4">
      <c r="A2617" t="s">
        <v>658</v>
      </c>
      <c r="B2617" t="s">
        <v>659</v>
      </c>
      <c r="C2617" t="s">
        <v>732</v>
      </c>
      <c r="D2617" t="s">
        <v>733</v>
      </c>
    </row>
    <row r="2618" spans="1:4" x14ac:dyDescent="0.4">
      <c r="A2618" t="s">
        <v>941</v>
      </c>
      <c r="B2618" t="s">
        <v>3107</v>
      </c>
      <c r="C2618" t="s">
        <v>3145</v>
      </c>
      <c r="D2618" t="s">
        <v>3146</v>
      </c>
    </row>
    <row r="2619" spans="1:4" x14ac:dyDescent="0.4">
      <c r="A2619" t="s">
        <v>941</v>
      </c>
      <c r="B2619" t="s">
        <v>4737</v>
      </c>
      <c r="C2619" t="s">
        <v>3145</v>
      </c>
      <c r="D2619" t="s">
        <v>4764</v>
      </c>
    </row>
    <row r="2620" spans="1:4" x14ac:dyDescent="0.4">
      <c r="A2620" t="s">
        <v>2475</v>
      </c>
      <c r="B2620" t="s">
        <v>3299</v>
      </c>
      <c r="C2620" t="s">
        <v>3350</v>
      </c>
      <c r="D2620" t="s">
        <v>3351</v>
      </c>
    </row>
    <row r="2621" spans="1:4" x14ac:dyDescent="0.4">
      <c r="A2621" t="s">
        <v>2475</v>
      </c>
      <c r="B2621" t="s">
        <v>4158</v>
      </c>
      <c r="C2621" t="s">
        <v>4181</v>
      </c>
      <c r="D2621" t="s">
        <v>4182</v>
      </c>
    </row>
    <row r="2622" spans="1:4" x14ac:dyDescent="0.4">
      <c r="A2622" t="s">
        <v>2258</v>
      </c>
      <c r="B2622" t="s">
        <v>2918</v>
      </c>
      <c r="C2622" t="s">
        <v>2949</v>
      </c>
      <c r="D2622" t="s">
        <v>2950</v>
      </c>
    </row>
    <row r="2623" spans="1:4" x14ac:dyDescent="0.4">
      <c r="A2623" t="s">
        <v>1061</v>
      </c>
      <c r="B2623" t="s">
        <v>5120</v>
      </c>
      <c r="C2623" t="s">
        <v>2949</v>
      </c>
      <c r="D2623" t="s">
        <v>5138</v>
      </c>
    </row>
    <row r="2624" spans="1:4" x14ac:dyDescent="0.4">
      <c r="A2624" t="s">
        <v>951</v>
      </c>
      <c r="B2624" t="s">
        <v>2689</v>
      </c>
      <c r="C2624" t="s">
        <v>2724</v>
      </c>
      <c r="D2624" t="s">
        <v>2725</v>
      </c>
    </row>
    <row r="2625" spans="1:4" x14ac:dyDescent="0.4">
      <c r="A2625" t="s">
        <v>1785</v>
      </c>
      <c r="B2625" t="s">
        <v>4597</v>
      </c>
      <c r="C2625" t="s">
        <v>4624</v>
      </c>
      <c r="D2625" t="s">
        <v>4625</v>
      </c>
    </row>
    <row r="2626" spans="1:4" x14ac:dyDescent="0.4">
      <c r="A2626" t="s">
        <v>1222</v>
      </c>
      <c r="B2626" t="s">
        <v>2529</v>
      </c>
      <c r="C2626" t="s">
        <v>2559</v>
      </c>
      <c r="D2626" t="s">
        <v>2560</v>
      </c>
    </row>
    <row r="2627" spans="1:4" x14ac:dyDescent="0.4">
      <c r="A2627" t="s">
        <v>1222</v>
      </c>
      <c r="B2627" t="s">
        <v>3558</v>
      </c>
      <c r="C2627" t="s">
        <v>2559</v>
      </c>
      <c r="D2627" t="s">
        <v>3583</v>
      </c>
    </row>
    <row r="2628" spans="1:4" x14ac:dyDescent="0.4">
      <c r="A2628" t="s">
        <v>1222</v>
      </c>
      <c r="B2628" t="s">
        <v>2277</v>
      </c>
      <c r="C2628" t="s">
        <v>2296</v>
      </c>
      <c r="D2628" t="s">
        <v>2297</v>
      </c>
    </row>
    <row r="2629" spans="1:4" x14ac:dyDescent="0.4">
      <c r="A2629" t="s">
        <v>1222</v>
      </c>
      <c r="B2629" t="s">
        <v>3214</v>
      </c>
      <c r="C2629" t="s">
        <v>2296</v>
      </c>
      <c r="D2629" t="s">
        <v>3223</v>
      </c>
    </row>
    <row r="2630" spans="1:4" x14ac:dyDescent="0.4">
      <c r="A2630" t="s">
        <v>1222</v>
      </c>
      <c r="B2630" t="s">
        <v>3266</v>
      </c>
      <c r="C2630" t="s">
        <v>2296</v>
      </c>
      <c r="D2630" t="s">
        <v>3272</v>
      </c>
    </row>
    <row r="2631" spans="1:4" x14ac:dyDescent="0.4">
      <c r="A2631" t="s">
        <v>1222</v>
      </c>
      <c r="B2631" t="s">
        <v>2529</v>
      </c>
      <c r="C2631" t="s">
        <v>2561</v>
      </c>
      <c r="D2631" t="s">
        <v>2562</v>
      </c>
    </row>
    <row r="2632" spans="1:4" x14ac:dyDescent="0.4">
      <c r="A2632" t="s">
        <v>860</v>
      </c>
      <c r="B2632" t="s">
        <v>2321</v>
      </c>
      <c r="C2632" t="s">
        <v>2362</v>
      </c>
      <c r="D2632" t="s">
        <v>2363</v>
      </c>
    </row>
    <row r="2633" spans="1:4" x14ac:dyDescent="0.4">
      <c r="A2633" t="s">
        <v>2270</v>
      </c>
      <c r="B2633" t="s">
        <v>4186</v>
      </c>
      <c r="C2633" t="s">
        <v>2362</v>
      </c>
      <c r="D2633" t="s">
        <v>4192</v>
      </c>
    </row>
    <row r="2634" spans="1:4" x14ac:dyDescent="0.4">
      <c r="A2634" t="s">
        <v>1208</v>
      </c>
      <c r="B2634" t="s">
        <v>3500</v>
      </c>
      <c r="C2634" t="s">
        <v>2362</v>
      </c>
      <c r="D2634" t="s">
        <v>3517</v>
      </c>
    </row>
    <row r="2635" spans="1:4" x14ac:dyDescent="0.4">
      <c r="A2635" t="s">
        <v>2270</v>
      </c>
      <c r="B2635" t="s">
        <v>3646</v>
      </c>
      <c r="C2635" t="s">
        <v>3669</v>
      </c>
      <c r="D2635" t="s">
        <v>3670</v>
      </c>
    </row>
    <row r="2636" spans="1:4" x14ac:dyDescent="0.4">
      <c r="A2636" t="s">
        <v>2270</v>
      </c>
      <c r="B2636" t="s">
        <v>4794</v>
      </c>
      <c r="C2636" t="s">
        <v>3669</v>
      </c>
      <c r="D2636" t="s">
        <v>4820</v>
      </c>
    </row>
    <row r="2637" spans="1:4" x14ac:dyDescent="0.4">
      <c r="A2637" t="s">
        <v>4897</v>
      </c>
      <c r="B2637" t="s">
        <v>5278</v>
      </c>
      <c r="C2637" t="s">
        <v>5363</v>
      </c>
      <c r="D2637" t="s">
        <v>5364</v>
      </c>
    </row>
    <row r="2638" spans="1:4" x14ac:dyDescent="0.4">
      <c r="A2638" s="6" t="s">
        <v>860</v>
      </c>
      <c r="B2638" s="6" t="s">
        <v>861</v>
      </c>
      <c r="C2638" s="6" t="s">
        <v>925</v>
      </c>
      <c r="D2638" s="6" t="s">
        <v>926</v>
      </c>
    </row>
    <row r="2639" spans="1:4" x14ac:dyDescent="0.4">
      <c r="A2639" t="s">
        <v>860</v>
      </c>
      <c r="B2639" t="s">
        <v>861</v>
      </c>
      <c r="C2639" t="s">
        <v>927</v>
      </c>
      <c r="D2639" t="s">
        <v>928</v>
      </c>
    </row>
    <row r="2640" spans="1:4" x14ac:dyDescent="0.4">
      <c r="A2640" t="s">
        <v>1208</v>
      </c>
      <c r="B2640" t="s">
        <v>3685</v>
      </c>
      <c r="C2640" t="s">
        <v>927</v>
      </c>
      <c r="D2640" t="s">
        <v>3707</v>
      </c>
    </row>
    <row r="2641" spans="1:4" x14ac:dyDescent="0.4">
      <c r="A2641" t="s">
        <v>2475</v>
      </c>
      <c r="B2641" t="s">
        <v>2476</v>
      </c>
      <c r="C2641" t="s">
        <v>2489</v>
      </c>
      <c r="D2641" t="s">
        <v>2490</v>
      </c>
    </row>
    <row r="2642" spans="1:4" x14ac:dyDescent="0.4">
      <c r="A2642" t="s">
        <v>2475</v>
      </c>
      <c r="B2642" t="s">
        <v>2493</v>
      </c>
      <c r="C2642" t="s">
        <v>2489</v>
      </c>
      <c r="D2642" t="s">
        <v>2526</v>
      </c>
    </row>
    <row r="2643" spans="1:4" x14ac:dyDescent="0.4">
      <c r="A2643" s="6" t="s">
        <v>860</v>
      </c>
      <c r="B2643" s="6" t="s">
        <v>861</v>
      </c>
      <c r="C2643" s="6" t="s">
        <v>929</v>
      </c>
      <c r="D2643" s="6" t="s">
        <v>930</v>
      </c>
    </row>
    <row r="2644" spans="1:4" x14ac:dyDescent="0.4">
      <c r="A2644" t="s">
        <v>951</v>
      </c>
      <c r="B2644" t="s">
        <v>3425</v>
      </c>
      <c r="C2644" t="s">
        <v>929</v>
      </c>
      <c r="D2644" t="s">
        <v>3449</v>
      </c>
    </row>
    <row r="2645" spans="1:4" x14ac:dyDescent="0.4">
      <c r="A2645" t="s">
        <v>1208</v>
      </c>
      <c r="B2645" t="s">
        <v>1321</v>
      </c>
      <c r="C2645" t="s">
        <v>929</v>
      </c>
      <c r="D2645" t="s">
        <v>1345</v>
      </c>
    </row>
    <row r="2646" spans="1:4" x14ac:dyDescent="0.4">
      <c r="A2646" t="s">
        <v>1208</v>
      </c>
      <c r="B2646" t="s">
        <v>2236</v>
      </c>
      <c r="C2646" t="s">
        <v>929</v>
      </c>
      <c r="D2646" t="s">
        <v>2255</v>
      </c>
    </row>
    <row r="2647" spans="1:4" x14ac:dyDescent="0.4">
      <c r="A2647" t="s">
        <v>1208</v>
      </c>
      <c r="B2647" t="s">
        <v>3500</v>
      </c>
      <c r="C2647" t="s">
        <v>929</v>
      </c>
      <c r="D2647" t="s">
        <v>3518</v>
      </c>
    </row>
    <row r="2648" spans="1:4" x14ac:dyDescent="0.4">
      <c r="A2648" t="s">
        <v>1208</v>
      </c>
      <c r="B2648" t="s">
        <v>3685</v>
      </c>
      <c r="C2648" t="s">
        <v>929</v>
      </c>
      <c r="D2648" t="s">
        <v>3708</v>
      </c>
    </row>
    <row r="2649" spans="1:4" x14ac:dyDescent="0.4">
      <c r="A2649" t="s">
        <v>1923</v>
      </c>
      <c r="B2649" t="s">
        <v>4689</v>
      </c>
      <c r="C2649" t="s">
        <v>4703</v>
      </c>
      <c r="D2649" t="s">
        <v>4704</v>
      </c>
    </row>
    <row r="2650" spans="1:4" x14ac:dyDescent="0.4">
      <c r="A2650" t="s">
        <v>1785</v>
      </c>
      <c r="B2650" t="s">
        <v>4633</v>
      </c>
      <c r="C2650" t="s">
        <v>4651</v>
      </c>
      <c r="D2650" t="s">
        <v>4652</v>
      </c>
    </row>
    <row r="2651" spans="1:4" x14ac:dyDescent="0.4">
      <c r="A2651" t="s">
        <v>1923</v>
      </c>
      <c r="B2651" t="s">
        <v>4451</v>
      </c>
      <c r="C2651" t="s">
        <v>3352</v>
      </c>
      <c r="D2651" t="s">
        <v>4463</v>
      </c>
    </row>
    <row r="2652" spans="1:4" x14ac:dyDescent="0.4">
      <c r="A2652" t="s">
        <v>2475</v>
      </c>
      <c r="B2652" t="s">
        <v>3299</v>
      </c>
      <c r="C2652" t="s">
        <v>3352</v>
      </c>
      <c r="D2652" t="s">
        <v>3353</v>
      </c>
    </row>
    <row r="2653" spans="1:4" x14ac:dyDescent="0.4">
      <c r="A2653" t="s">
        <v>2258</v>
      </c>
      <c r="B2653" t="s">
        <v>2918</v>
      </c>
      <c r="C2653" t="s">
        <v>2023</v>
      </c>
      <c r="D2653" t="s">
        <v>2951</v>
      </c>
    </row>
    <row r="2654" spans="1:4" x14ac:dyDescent="0.4">
      <c r="A2654" t="s">
        <v>1222</v>
      </c>
      <c r="B2654" t="s">
        <v>2012</v>
      </c>
      <c r="C2654" t="s">
        <v>2023</v>
      </c>
      <c r="D2654" t="s">
        <v>2024</v>
      </c>
    </row>
    <row r="2655" spans="1:4" x14ac:dyDescent="0.4">
      <c r="A2655" t="s">
        <v>1222</v>
      </c>
      <c r="B2655" t="s">
        <v>2012</v>
      </c>
      <c r="C2655" t="s">
        <v>2025</v>
      </c>
      <c r="D2655" t="s">
        <v>2026</v>
      </c>
    </row>
    <row r="2656" spans="1:4" x14ac:dyDescent="0.4">
      <c r="A2656" t="s">
        <v>1222</v>
      </c>
      <c r="B2656" t="s">
        <v>2277</v>
      </c>
      <c r="C2656" t="s">
        <v>2025</v>
      </c>
      <c r="D2656" t="s">
        <v>2298</v>
      </c>
    </row>
    <row r="2657" spans="1:4" x14ac:dyDescent="0.4">
      <c r="A2657" t="s">
        <v>2270</v>
      </c>
      <c r="B2657" t="s">
        <v>4794</v>
      </c>
      <c r="C2657" t="s">
        <v>4183</v>
      </c>
      <c r="D2657" t="s">
        <v>4821</v>
      </c>
    </row>
    <row r="2658" spans="1:4" x14ac:dyDescent="0.4">
      <c r="A2658" t="s">
        <v>2475</v>
      </c>
      <c r="B2658" t="s">
        <v>4158</v>
      </c>
      <c r="C2658" t="s">
        <v>4183</v>
      </c>
      <c r="D2658" t="s">
        <v>4184</v>
      </c>
    </row>
    <row r="2659" spans="1:4" x14ac:dyDescent="0.4">
      <c r="A2659" t="s">
        <v>2270</v>
      </c>
      <c r="B2659" t="s">
        <v>4794</v>
      </c>
      <c r="C2659" t="s">
        <v>1314</v>
      </c>
      <c r="D2659" t="s">
        <v>4822</v>
      </c>
    </row>
    <row r="2660" spans="1:4" x14ac:dyDescent="0.4">
      <c r="A2660" t="s">
        <v>941</v>
      </c>
      <c r="B2660" t="s">
        <v>1279</v>
      </c>
      <c r="C2660" t="s">
        <v>1314</v>
      </c>
      <c r="D2660" t="s">
        <v>1315</v>
      </c>
    </row>
    <row r="2661" spans="1:4" x14ac:dyDescent="0.4">
      <c r="A2661" t="s">
        <v>1037</v>
      </c>
      <c r="B2661" t="s">
        <v>3156</v>
      </c>
      <c r="C2661" t="s">
        <v>1314</v>
      </c>
      <c r="D2661" t="s">
        <v>3175</v>
      </c>
    </row>
    <row r="2662" spans="1:4" x14ac:dyDescent="0.4">
      <c r="A2662" t="s">
        <v>941</v>
      </c>
      <c r="B2662" t="s">
        <v>4737</v>
      </c>
      <c r="C2662" t="s">
        <v>4765</v>
      </c>
      <c r="D2662" t="s">
        <v>4766</v>
      </c>
    </row>
    <row r="2663" spans="1:4" x14ac:dyDescent="0.4">
      <c r="A2663" t="s">
        <v>1037</v>
      </c>
      <c r="B2663" t="s">
        <v>3237</v>
      </c>
      <c r="C2663" t="s">
        <v>3263</v>
      </c>
      <c r="D2663" t="s">
        <v>3264</v>
      </c>
    </row>
    <row r="2664" spans="1:4" x14ac:dyDescent="0.4">
      <c r="A2664" t="s">
        <v>941</v>
      </c>
      <c r="B2664" t="s">
        <v>3177</v>
      </c>
      <c r="C2664" t="s">
        <v>3193</v>
      </c>
      <c r="D2664" t="s">
        <v>3194</v>
      </c>
    </row>
    <row r="2665" spans="1:4" x14ac:dyDescent="0.4">
      <c r="A2665" t="s">
        <v>658</v>
      </c>
      <c r="B2665" t="s">
        <v>659</v>
      </c>
      <c r="C2665" t="s">
        <v>734</v>
      </c>
      <c r="D2665" t="s">
        <v>735</v>
      </c>
    </row>
    <row r="2666" spans="1:4" x14ac:dyDescent="0.4">
      <c r="A2666" t="s">
        <v>1852</v>
      </c>
      <c r="B2666" t="s">
        <v>3522</v>
      </c>
      <c r="C2666" t="s">
        <v>1617</v>
      </c>
      <c r="D2666" t="s">
        <v>3540</v>
      </c>
    </row>
    <row r="2667" spans="1:4" x14ac:dyDescent="0.4">
      <c r="A2667" t="s">
        <v>748</v>
      </c>
      <c r="B2667" t="s">
        <v>1614</v>
      </c>
      <c r="C2667" t="s">
        <v>1617</v>
      </c>
      <c r="D2667" t="s">
        <v>1618</v>
      </c>
    </row>
    <row r="2668" spans="1:4" x14ac:dyDescent="0.4">
      <c r="A2668" t="s">
        <v>4897</v>
      </c>
      <c r="B2668" t="s">
        <v>4898</v>
      </c>
      <c r="C2668" t="s">
        <v>4921</v>
      </c>
      <c r="D2668" t="s">
        <v>4922</v>
      </c>
    </row>
    <row r="2669" spans="1:4" x14ac:dyDescent="0.4">
      <c r="A2669" t="s">
        <v>951</v>
      </c>
      <c r="B2669" t="s">
        <v>1685</v>
      </c>
      <c r="C2669" t="s">
        <v>1737</v>
      </c>
      <c r="D2669" t="s">
        <v>1738</v>
      </c>
    </row>
    <row r="2670" spans="1:4" x14ac:dyDescent="0.4">
      <c r="A2670" t="s">
        <v>951</v>
      </c>
      <c r="B2670" t="s">
        <v>2689</v>
      </c>
      <c r="C2670" t="s">
        <v>1737</v>
      </c>
      <c r="D2670" t="s">
        <v>2726</v>
      </c>
    </row>
    <row r="2671" spans="1:4" x14ac:dyDescent="0.4">
      <c r="A2671" t="s">
        <v>951</v>
      </c>
      <c r="B2671" t="s">
        <v>3075</v>
      </c>
      <c r="C2671" t="s">
        <v>1737</v>
      </c>
      <c r="D2671" t="s">
        <v>3090</v>
      </c>
    </row>
    <row r="2672" spans="1:4" x14ac:dyDescent="0.4">
      <c r="A2672" t="s">
        <v>860</v>
      </c>
      <c r="B2672" t="s">
        <v>861</v>
      </c>
      <c r="C2672" t="s">
        <v>931</v>
      </c>
      <c r="D2672" t="s">
        <v>932</v>
      </c>
    </row>
    <row r="2673" spans="1:4" x14ac:dyDescent="0.4">
      <c r="A2673" t="s">
        <v>951</v>
      </c>
      <c r="B2673" t="s">
        <v>1348</v>
      </c>
      <c r="C2673" t="s">
        <v>931</v>
      </c>
      <c r="D2673" t="s">
        <v>1403</v>
      </c>
    </row>
    <row r="2674" spans="1:4" x14ac:dyDescent="0.4">
      <c r="A2674" t="s">
        <v>2270</v>
      </c>
      <c r="B2674" t="s">
        <v>3027</v>
      </c>
      <c r="C2674" t="s">
        <v>3067</v>
      </c>
      <c r="D2674" t="s">
        <v>3068</v>
      </c>
    </row>
    <row r="2675" spans="1:4" x14ac:dyDescent="0.4">
      <c r="A2675" t="s">
        <v>1511</v>
      </c>
      <c r="B2675" t="s">
        <v>1512</v>
      </c>
      <c r="C2675" t="s">
        <v>1530</v>
      </c>
      <c r="D2675" t="s">
        <v>1531</v>
      </c>
    </row>
    <row r="2676" spans="1:4" x14ac:dyDescent="0.4">
      <c r="A2676" t="s">
        <v>1208</v>
      </c>
      <c r="B2676" t="s">
        <v>1997</v>
      </c>
      <c r="C2676" t="s">
        <v>1530</v>
      </c>
      <c r="D2676" t="s">
        <v>2011</v>
      </c>
    </row>
    <row r="2677" spans="1:4" x14ac:dyDescent="0.4">
      <c r="A2677" t="s">
        <v>1208</v>
      </c>
      <c r="B2677" t="s">
        <v>2679</v>
      </c>
      <c r="C2677" t="s">
        <v>1530</v>
      </c>
      <c r="D2677" t="s">
        <v>2687</v>
      </c>
    </row>
    <row r="2678" spans="1:4" x14ac:dyDescent="0.4">
      <c r="A2678" t="s">
        <v>951</v>
      </c>
      <c r="B2678" t="s">
        <v>1348</v>
      </c>
      <c r="C2678" t="s">
        <v>1404</v>
      </c>
      <c r="D2678" t="s">
        <v>1405</v>
      </c>
    </row>
    <row r="2679" spans="1:4" x14ac:dyDescent="0.4">
      <c r="A2679" t="s">
        <v>860</v>
      </c>
      <c r="B2679" t="s">
        <v>861</v>
      </c>
      <c r="C2679" t="s">
        <v>933</v>
      </c>
      <c r="D2679" t="s">
        <v>934</v>
      </c>
    </row>
    <row r="2680" spans="1:4" x14ac:dyDescent="0.4">
      <c r="A2680" t="s">
        <v>748</v>
      </c>
      <c r="B2680" t="s">
        <v>1408</v>
      </c>
      <c r="C2680" t="s">
        <v>933</v>
      </c>
      <c r="D2680" t="s">
        <v>1426</v>
      </c>
    </row>
    <row r="2681" spans="1:4" x14ac:dyDescent="0.4">
      <c r="A2681" t="s">
        <v>1208</v>
      </c>
      <c r="B2681" t="s">
        <v>2236</v>
      </c>
      <c r="C2681" t="s">
        <v>933</v>
      </c>
      <c r="D2681" t="s">
        <v>2256</v>
      </c>
    </row>
    <row r="2682" spans="1:4" x14ac:dyDescent="0.4">
      <c r="A2682" t="s">
        <v>860</v>
      </c>
      <c r="B2682" t="s">
        <v>2455</v>
      </c>
      <c r="C2682" t="s">
        <v>2061</v>
      </c>
      <c r="D2682" t="s">
        <v>2460</v>
      </c>
    </row>
    <row r="2683" spans="1:4" x14ac:dyDescent="0.4">
      <c r="A2683" t="s">
        <v>2045</v>
      </c>
      <c r="B2683" t="s">
        <v>2046</v>
      </c>
      <c r="C2683" t="s">
        <v>2061</v>
      </c>
      <c r="D2683" t="s">
        <v>2062</v>
      </c>
    </row>
    <row r="2684" spans="1:4" x14ac:dyDescent="0.4">
      <c r="A2684" t="s">
        <v>748</v>
      </c>
      <c r="B2684" t="s">
        <v>2856</v>
      </c>
      <c r="C2684" t="s">
        <v>2061</v>
      </c>
      <c r="D2684" t="s">
        <v>2900</v>
      </c>
    </row>
    <row r="2685" spans="1:4" x14ac:dyDescent="0.4">
      <c r="A2685" t="s">
        <v>1619</v>
      </c>
      <c r="B2685" t="s">
        <v>1620</v>
      </c>
      <c r="C2685" t="s">
        <v>1666</v>
      </c>
      <c r="D2685" t="s">
        <v>1667</v>
      </c>
    </row>
    <row r="2686" spans="1:4" x14ac:dyDescent="0.4">
      <c r="A2686" t="s">
        <v>941</v>
      </c>
      <c r="B2686" t="s">
        <v>4540</v>
      </c>
      <c r="C2686" t="s">
        <v>4568</v>
      </c>
      <c r="D2686" t="s">
        <v>4569</v>
      </c>
    </row>
    <row r="2687" spans="1:4" x14ac:dyDescent="0.4">
      <c r="A2687" t="s">
        <v>941</v>
      </c>
      <c r="B2687" t="s">
        <v>4737</v>
      </c>
      <c r="C2687" t="s">
        <v>4568</v>
      </c>
      <c r="D2687" t="s">
        <v>4767</v>
      </c>
    </row>
    <row r="2688" spans="1:4" x14ac:dyDescent="0.4">
      <c r="A2688" t="s">
        <v>2027</v>
      </c>
      <c r="B2688" t="s">
        <v>4827</v>
      </c>
      <c r="C2688" t="s">
        <v>4568</v>
      </c>
      <c r="D2688" t="s">
        <v>4864</v>
      </c>
    </row>
    <row r="2689" spans="1:4" x14ac:dyDescent="0.4">
      <c r="A2689" t="s">
        <v>748</v>
      </c>
      <c r="B2689" t="s">
        <v>3941</v>
      </c>
      <c r="C2689" t="s">
        <v>3918</v>
      </c>
      <c r="D2689" t="s">
        <v>3986</v>
      </c>
    </row>
    <row r="2690" spans="1:4" x14ac:dyDescent="0.4">
      <c r="A2690" t="s">
        <v>658</v>
      </c>
      <c r="B2690" t="s">
        <v>3898</v>
      </c>
      <c r="C2690" t="s">
        <v>3918</v>
      </c>
      <c r="D2690" t="s">
        <v>3919</v>
      </c>
    </row>
    <row r="2691" spans="1:4" x14ac:dyDescent="0.4">
      <c r="A2691" t="s">
        <v>1061</v>
      </c>
      <c r="B2691" t="s">
        <v>3856</v>
      </c>
      <c r="C2691" t="s">
        <v>3023</v>
      </c>
      <c r="D2691" t="s">
        <v>3878</v>
      </c>
    </row>
    <row r="2692" spans="1:4" x14ac:dyDescent="0.4">
      <c r="A2692" t="s">
        <v>1159</v>
      </c>
      <c r="B2692" t="s">
        <v>3012</v>
      </c>
      <c r="C2692" t="s">
        <v>3023</v>
      </c>
      <c r="D2692" t="s">
        <v>3024</v>
      </c>
    </row>
    <row r="2693" spans="1:4" x14ac:dyDescent="0.4">
      <c r="A2693" t="s">
        <v>1159</v>
      </c>
      <c r="B2693" t="s">
        <v>3354</v>
      </c>
      <c r="C2693" t="s">
        <v>3023</v>
      </c>
      <c r="D2693" t="s">
        <v>3372</v>
      </c>
    </row>
    <row r="2694" spans="1:4" x14ac:dyDescent="0.4">
      <c r="A2694" t="s">
        <v>1159</v>
      </c>
      <c r="B2694" t="s">
        <v>4302</v>
      </c>
      <c r="C2694" t="s">
        <v>3023</v>
      </c>
      <c r="D2694" t="s">
        <v>4335</v>
      </c>
    </row>
    <row r="2695" spans="1:4" x14ac:dyDescent="0.4">
      <c r="A2695" t="s">
        <v>748</v>
      </c>
      <c r="B2695" t="s">
        <v>749</v>
      </c>
      <c r="C2695" t="s">
        <v>780</v>
      </c>
      <c r="D2695" t="s">
        <v>781</v>
      </c>
    </row>
    <row r="2696" spans="1:4" x14ac:dyDescent="0.4">
      <c r="A2696" t="s">
        <v>748</v>
      </c>
      <c r="B2696" t="s">
        <v>749</v>
      </c>
      <c r="C2696" t="s">
        <v>778</v>
      </c>
      <c r="D2696" t="s">
        <v>779</v>
      </c>
    </row>
    <row r="2697" spans="1:4" x14ac:dyDescent="0.4">
      <c r="A2697" t="s">
        <v>748</v>
      </c>
      <c r="B2697" t="s">
        <v>1123</v>
      </c>
      <c r="C2697" t="s">
        <v>778</v>
      </c>
      <c r="D2697" t="s">
        <v>1154</v>
      </c>
    </row>
    <row r="2698" spans="1:4" x14ac:dyDescent="0.4">
      <c r="A2698" t="s">
        <v>1159</v>
      </c>
      <c r="B2698" t="s">
        <v>3354</v>
      </c>
      <c r="C2698" t="s">
        <v>3373</v>
      </c>
      <c r="D2698" t="s">
        <v>3374</v>
      </c>
    </row>
    <row r="2699" spans="1:4" x14ac:dyDescent="0.4">
      <c r="A2699" t="s">
        <v>2475</v>
      </c>
      <c r="B2699" t="s">
        <v>2493</v>
      </c>
      <c r="C2699" t="s">
        <v>2527</v>
      </c>
      <c r="D2699" t="s">
        <v>2528</v>
      </c>
    </row>
    <row r="2700" spans="1:4" x14ac:dyDescent="0.4">
      <c r="A2700" t="s">
        <v>4897</v>
      </c>
      <c r="B2700" t="s">
        <v>5278</v>
      </c>
      <c r="C2700" t="s">
        <v>5365</v>
      </c>
      <c r="D2700" t="s">
        <v>5366</v>
      </c>
    </row>
    <row r="2701" spans="1:4" x14ac:dyDescent="0.4">
      <c r="A2701" t="s">
        <v>1061</v>
      </c>
      <c r="B2701" t="s">
        <v>1062</v>
      </c>
      <c r="C2701" t="s">
        <v>736</v>
      </c>
      <c r="D2701" t="s">
        <v>1106</v>
      </c>
    </row>
    <row r="2702" spans="1:4" x14ac:dyDescent="0.4">
      <c r="A2702" t="s">
        <v>658</v>
      </c>
      <c r="B2702" t="s">
        <v>659</v>
      </c>
      <c r="C2702" t="s">
        <v>736</v>
      </c>
      <c r="D2702" t="s">
        <v>737</v>
      </c>
    </row>
    <row r="2703" spans="1:4" x14ac:dyDescent="0.4">
      <c r="A2703" t="s">
        <v>658</v>
      </c>
      <c r="B2703" t="s">
        <v>1176</v>
      </c>
      <c r="C2703" t="s">
        <v>736</v>
      </c>
      <c r="D2703" t="s">
        <v>1207</v>
      </c>
    </row>
    <row r="2704" spans="1:4" x14ac:dyDescent="0.4">
      <c r="A2704" t="s">
        <v>658</v>
      </c>
      <c r="B2704" t="s">
        <v>5068</v>
      </c>
      <c r="C2704" t="s">
        <v>736</v>
      </c>
      <c r="D2704" t="s">
        <v>5099</v>
      </c>
    </row>
    <row r="2705" spans="1:4" x14ac:dyDescent="0.4">
      <c r="A2705" t="s">
        <v>658</v>
      </c>
      <c r="B2705" t="s">
        <v>659</v>
      </c>
      <c r="C2705" t="s">
        <v>738</v>
      </c>
      <c r="D2705" t="s">
        <v>739</v>
      </c>
    </row>
    <row r="2706" spans="1:4" x14ac:dyDescent="0.4">
      <c r="A2706" t="s">
        <v>1222</v>
      </c>
      <c r="B2706" t="s">
        <v>3558</v>
      </c>
      <c r="C2706" t="s">
        <v>3584</v>
      </c>
      <c r="D2706" t="s">
        <v>3585</v>
      </c>
    </row>
    <row r="2707" spans="1:4" x14ac:dyDescent="0.4">
      <c r="A2707" t="s">
        <v>860</v>
      </c>
      <c r="C2707" t="s">
        <v>35952</v>
      </c>
      <c r="D2707" t="s">
        <v>35954</v>
      </c>
    </row>
    <row r="2708" spans="1:4" x14ac:dyDescent="0.4">
      <c r="A2708" t="s">
        <v>2588</v>
      </c>
      <c r="B2708" t="s">
        <v>35953</v>
      </c>
      <c r="C2708" t="s">
        <v>35952</v>
      </c>
      <c r="D2708" t="s">
        <v>35955</v>
      </c>
    </row>
    <row r="2709" spans="1:4" x14ac:dyDescent="0.4">
      <c r="A2709" t="s">
        <v>2901</v>
      </c>
      <c r="B2709" t="s">
        <v>2902</v>
      </c>
      <c r="C2709" t="s">
        <v>2913</v>
      </c>
      <c r="D2709" t="s">
        <v>2914</v>
      </c>
    </row>
    <row r="2710" spans="1:4" x14ac:dyDescent="0.4">
      <c r="A2710" t="s">
        <v>941</v>
      </c>
      <c r="B2710" t="s">
        <v>4737</v>
      </c>
      <c r="C2710" t="s">
        <v>4768</v>
      </c>
      <c r="D2710" t="s">
        <v>4769</v>
      </c>
    </row>
    <row r="2711" spans="1:4" x14ac:dyDescent="0.4">
      <c r="A2711" t="s">
        <v>4897</v>
      </c>
      <c r="B2711" t="s">
        <v>4898</v>
      </c>
      <c r="C2711" t="s">
        <v>4768</v>
      </c>
      <c r="D2711" t="s">
        <v>4923</v>
      </c>
    </row>
    <row r="2712" spans="1:4" x14ac:dyDescent="0.4">
      <c r="A2712" t="s">
        <v>2270</v>
      </c>
      <c r="B2712" t="s">
        <v>4794</v>
      </c>
      <c r="C2712" t="s">
        <v>1739</v>
      </c>
      <c r="D2712" t="s">
        <v>4823</v>
      </c>
    </row>
    <row r="2713" spans="1:4" x14ac:dyDescent="0.4">
      <c r="A2713" t="s">
        <v>951</v>
      </c>
      <c r="B2713" t="s">
        <v>1685</v>
      </c>
      <c r="C2713" t="s">
        <v>1739</v>
      </c>
      <c r="D2713" t="s">
        <v>1740</v>
      </c>
    </row>
    <row r="2714" spans="1:4" x14ac:dyDescent="0.4">
      <c r="A2714" t="s">
        <v>748</v>
      </c>
      <c r="B2714" t="s">
        <v>3756</v>
      </c>
      <c r="C2714" t="s">
        <v>1739</v>
      </c>
      <c r="D2714" t="s">
        <v>3763</v>
      </c>
    </row>
    <row r="2715" spans="1:4" x14ac:dyDescent="0.4">
      <c r="A2715" t="s">
        <v>2174</v>
      </c>
      <c r="B2715" t="s">
        <v>2175</v>
      </c>
      <c r="C2715" t="s">
        <v>2226</v>
      </c>
      <c r="D2715" t="s">
        <v>2227</v>
      </c>
    </row>
    <row r="2716" spans="1:4" x14ac:dyDescent="0.4">
      <c r="A2716" t="s">
        <v>658</v>
      </c>
      <c r="B2716" t="s">
        <v>659</v>
      </c>
      <c r="C2716" t="s">
        <v>740</v>
      </c>
      <c r="D2716" t="s">
        <v>741</v>
      </c>
    </row>
    <row r="2717" spans="1:4" x14ac:dyDescent="0.4">
      <c r="A2717" t="s">
        <v>658</v>
      </c>
      <c r="B2717" t="s">
        <v>3898</v>
      </c>
      <c r="C2717" t="s">
        <v>740</v>
      </c>
      <c r="D2717" t="s">
        <v>3920</v>
      </c>
    </row>
    <row r="2718" spans="1:4" x14ac:dyDescent="0.4">
      <c r="A2718" t="s">
        <v>658</v>
      </c>
      <c r="B2718" t="s">
        <v>4222</v>
      </c>
      <c r="C2718" t="s">
        <v>740</v>
      </c>
      <c r="D2718" t="s">
        <v>4237</v>
      </c>
    </row>
    <row r="2719" spans="1:4" x14ac:dyDescent="0.4">
      <c r="A2719" t="s">
        <v>748</v>
      </c>
      <c r="B2719" t="s">
        <v>1427</v>
      </c>
      <c r="C2719" t="s">
        <v>742</v>
      </c>
      <c r="D2719" t="s">
        <v>1469</v>
      </c>
    </row>
    <row r="2720" spans="1:4" x14ac:dyDescent="0.4">
      <c r="A2720" t="s">
        <v>748</v>
      </c>
      <c r="B2720" t="s">
        <v>3941</v>
      </c>
      <c r="C2720" t="s">
        <v>742</v>
      </c>
      <c r="D2720" t="s">
        <v>3987</v>
      </c>
    </row>
    <row r="2721" spans="1:4" x14ac:dyDescent="0.4">
      <c r="A2721" t="s">
        <v>1061</v>
      </c>
      <c r="B2721" t="s">
        <v>5063</v>
      </c>
      <c r="C2721" t="s">
        <v>742</v>
      </c>
      <c r="D2721" t="s">
        <v>5067</v>
      </c>
    </row>
    <row r="2722" spans="1:4" x14ac:dyDescent="0.4">
      <c r="A2722" t="s">
        <v>658</v>
      </c>
      <c r="B2722" t="s">
        <v>659</v>
      </c>
      <c r="C2722" t="s">
        <v>742</v>
      </c>
      <c r="D2722" t="s">
        <v>743</v>
      </c>
    </row>
    <row r="2723" spans="1:4" x14ac:dyDescent="0.4">
      <c r="A2723" t="s">
        <v>2270</v>
      </c>
      <c r="B2723" t="s">
        <v>2447</v>
      </c>
      <c r="C2723" t="s">
        <v>2452</v>
      </c>
      <c r="D2723" t="s">
        <v>2453</v>
      </c>
    </row>
    <row r="2724" spans="1:4" x14ac:dyDescent="0.4">
      <c r="A2724" t="s">
        <v>951</v>
      </c>
      <c r="B2724" t="s">
        <v>1348</v>
      </c>
      <c r="C2724" t="s">
        <v>1406</v>
      </c>
      <c r="D2724" t="s">
        <v>1407</v>
      </c>
    </row>
    <row r="2725" spans="1:4" x14ac:dyDescent="0.4">
      <c r="A2725" t="s">
        <v>951</v>
      </c>
      <c r="B2725" t="s">
        <v>1583</v>
      </c>
      <c r="C2725" t="s">
        <v>1406</v>
      </c>
      <c r="D2725" t="s">
        <v>1607</v>
      </c>
    </row>
    <row r="2726" spans="1:4" x14ac:dyDescent="0.4">
      <c r="A2726" t="s">
        <v>951</v>
      </c>
      <c r="B2726" t="s">
        <v>3425</v>
      </c>
      <c r="C2726" t="s">
        <v>1406</v>
      </c>
      <c r="D2726" t="s">
        <v>3450</v>
      </c>
    </row>
    <row r="2727" spans="1:4" x14ac:dyDescent="0.4">
      <c r="A2727" t="s">
        <v>5175</v>
      </c>
      <c r="B2727" t="s">
        <v>5176</v>
      </c>
      <c r="C2727" t="s">
        <v>1406</v>
      </c>
      <c r="D2727" t="s">
        <v>5188</v>
      </c>
    </row>
    <row r="2728" spans="1:4" x14ac:dyDescent="0.4">
      <c r="A2728" t="s">
        <v>1511</v>
      </c>
      <c r="B2728" t="s">
        <v>3921</v>
      </c>
      <c r="C2728" t="s">
        <v>3939</v>
      </c>
      <c r="D2728" t="s">
        <v>3940</v>
      </c>
    </row>
    <row r="2729" spans="1:4" x14ac:dyDescent="0.4">
      <c r="A2729" t="s">
        <v>1037</v>
      </c>
      <c r="B2729" t="s">
        <v>2959</v>
      </c>
      <c r="C2729" t="s">
        <v>3002</v>
      </c>
      <c r="D2729" t="s">
        <v>3003</v>
      </c>
    </row>
    <row r="2730" spans="1:4" x14ac:dyDescent="0.4">
      <c r="A2730" t="s">
        <v>658</v>
      </c>
      <c r="B2730" t="s">
        <v>659</v>
      </c>
      <c r="C2730" t="s">
        <v>744</v>
      </c>
      <c r="D2730" t="s">
        <v>745</v>
      </c>
    </row>
    <row r="2731" spans="1:4" x14ac:dyDescent="0.4">
      <c r="A2731" t="s">
        <v>658</v>
      </c>
      <c r="B2731" t="s">
        <v>4222</v>
      </c>
      <c r="C2731" t="s">
        <v>744</v>
      </c>
      <c r="D2731" t="s">
        <v>4238</v>
      </c>
    </row>
    <row r="2732" spans="1:4" x14ac:dyDescent="0.4">
      <c r="A2732" t="s">
        <v>658</v>
      </c>
      <c r="B2732" t="s">
        <v>5068</v>
      </c>
      <c r="C2732" t="s">
        <v>744</v>
      </c>
      <c r="D2732" t="s">
        <v>5100</v>
      </c>
    </row>
    <row r="2733" spans="1:4" x14ac:dyDescent="0.4">
      <c r="A2733" t="s">
        <v>748</v>
      </c>
      <c r="B2733" t="s">
        <v>5029</v>
      </c>
      <c r="C2733" t="s">
        <v>5034</v>
      </c>
      <c r="D2733" t="s">
        <v>5035</v>
      </c>
    </row>
    <row r="2734" spans="1:4" x14ac:dyDescent="0.4">
      <c r="A2734" t="s">
        <v>748</v>
      </c>
      <c r="B2734" t="s">
        <v>4276</v>
      </c>
      <c r="C2734" t="s">
        <v>4298</v>
      </c>
      <c r="D2734" t="s">
        <v>4299</v>
      </c>
    </row>
    <row r="2735" spans="1:4" x14ac:dyDescent="0.4">
      <c r="A2735" t="s">
        <v>1923</v>
      </c>
      <c r="B2735" t="s">
        <v>4689</v>
      </c>
      <c r="C2735" t="s">
        <v>2041</v>
      </c>
      <c r="D2735" t="s">
        <v>4705</v>
      </c>
    </row>
    <row r="2736" spans="1:4" x14ac:dyDescent="0.4">
      <c r="A2736" t="s">
        <v>2027</v>
      </c>
      <c r="B2736" t="s">
        <v>2028</v>
      </c>
      <c r="C2736" t="s">
        <v>2041</v>
      </c>
      <c r="D2736" t="s">
        <v>2042</v>
      </c>
    </row>
    <row r="2737" spans="1:4" x14ac:dyDescent="0.4">
      <c r="A2737" t="s">
        <v>4402</v>
      </c>
      <c r="B2737" t="s">
        <v>5215</v>
      </c>
      <c r="C2737" t="s">
        <v>2041</v>
      </c>
      <c r="D2737" t="s">
        <v>5230</v>
      </c>
    </row>
    <row r="2738" spans="1:4" x14ac:dyDescent="0.4">
      <c r="A2738" t="s">
        <v>941</v>
      </c>
      <c r="B2738" t="s">
        <v>4775</v>
      </c>
      <c r="C2738" t="s">
        <v>3988</v>
      </c>
      <c r="D2738" t="s">
        <v>4791</v>
      </c>
    </row>
    <row r="2739" spans="1:4" x14ac:dyDescent="0.4">
      <c r="A2739" t="s">
        <v>748</v>
      </c>
      <c r="B2739" t="s">
        <v>3941</v>
      </c>
      <c r="C2739" t="s">
        <v>3988</v>
      </c>
      <c r="D2739" t="s">
        <v>3989</v>
      </c>
    </row>
    <row r="2740" spans="1:4" x14ac:dyDescent="0.4">
      <c r="A2740" t="s">
        <v>1222</v>
      </c>
      <c r="B2740" t="s">
        <v>2529</v>
      </c>
      <c r="C2740" t="s">
        <v>2563</v>
      </c>
      <c r="D2740" t="s">
        <v>2564</v>
      </c>
    </row>
    <row r="2741" spans="1:4" x14ac:dyDescent="0.4">
      <c r="A2741" t="s">
        <v>1037</v>
      </c>
      <c r="B2741" t="s">
        <v>3156</v>
      </c>
      <c r="C2741" t="s">
        <v>2563</v>
      </c>
      <c r="D2741" t="s">
        <v>3176</v>
      </c>
    </row>
    <row r="2742" spans="1:4" x14ac:dyDescent="0.4">
      <c r="A2742" t="s">
        <v>2901</v>
      </c>
      <c r="B2742" t="s">
        <v>4975</v>
      </c>
      <c r="C2742" t="s">
        <v>2563</v>
      </c>
      <c r="D2742" t="s">
        <v>4989</v>
      </c>
    </row>
    <row r="2743" spans="1:4" x14ac:dyDescent="0.4">
      <c r="A2743" t="s">
        <v>1852</v>
      </c>
      <c r="B2743" t="s">
        <v>1863</v>
      </c>
      <c r="C2743" t="s">
        <v>1896</v>
      </c>
      <c r="D2743" t="s">
        <v>1897</v>
      </c>
    </row>
    <row r="2744" spans="1:4" x14ac:dyDescent="0.4">
      <c r="A2744" t="s">
        <v>4897</v>
      </c>
      <c r="B2744" t="s">
        <v>4898</v>
      </c>
      <c r="C2744" t="s">
        <v>4924</v>
      </c>
      <c r="D2744" t="s">
        <v>4925</v>
      </c>
    </row>
    <row r="2745" spans="1:4" x14ac:dyDescent="0.4">
      <c r="A2745" t="s">
        <v>4897</v>
      </c>
      <c r="B2745" t="s">
        <v>5139</v>
      </c>
      <c r="C2745" t="s">
        <v>4924</v>
      </c>
      <c r="D2745" t="s">
        <v>5162</v>
      </c>
    </row>
    <row r="2746" spans="1:4" x14ac:dyDescent="0.4">
      <c r="A2746" t="s">
        <v>1785</v>
      </c>
      <c r="B2746" t="s">
        <v>4633</v>
      </c>
      <c r="C2746" t="s">
        <v>3879</v>
      </c>
      <c r="D2746" t="s">
        <v>4653</v>
      </c>
    </row>
    <row r="2747" spans="1:4" x14ac:dyDescent="0.4">
      <c r="A2747" t="s">
        <v>1785</v>
      </c>
      <c r="B2747" t="s">
        <v>5165</v>
      </c>
      <c r="C2747" t="s">
        <v>3879</v>
      </c>
      <c r="D2747" t="s">
        <v>5171</v>
      </c>
    </row>
    <row r="2748" spans="1:4" x14ac:dyDescent="0.4">
      <c r="A2748" t="s">
        <v>1061</v>
      </c>
      <c r="B2748" t="s">
        <v>3856</v>
      </c>
      <c r="C2748" t="s">
        <v>3879</v>
      </c>
      <c r="D2748" t="s">
        <v>3880</v>
      </c>
    </row>
    <row r="2749" spans="1:4" x14ac:dyDescent="0.4">
      <c r="A2749" t="s">
        <v>4402</v>
      </c>
      <c r="B2749" t="s">
        <v>4403</v>
      </c>
      <c r="C2749" t="s">
        <v>3879</v>
      </c>
      <c r="D2749" t="s">
        <v>4438</v>
      </c>
    </row>
    <row r="2750" spans="1:4" x14ac:dyDescent="0.4">
      <c r="A2750" t="s">
        <v>2270</v>
      </c>
      <c r="B2750" t="s">
        <v>4794</v>
      </c>
      <c r="C2750" t="s">
        <v>1741</v>
      </c>
      <c r="D2750" t="s">
        <v>4824</v>
      </c>
    </row>
    <row r="2751" spans="1:4" x14ac:dyDescent="0.4">
      <c r="A2751" t="s">
        <v>951</v>
      </c>
      <c r="B2751" t="s">
        <v>1685</v>
      </c>
      <c r="C2751" t="s">
        <v>1741</v>
      </c>
      <c r="D2751" t="s">
        <v>1742</v>
      </c>
    </row>
    <row r="2752" spans="1:4" x14ac:dyDescent="0.4">
      <c r="A2752" t="s">
        <v>1852</v>
      </c>
      <c r="B2752" t="s">
        <v>3522</v>
      </c>
      <c r="C2752" t="s">
        <v>1741</v>
      </c>
      <c r="D2752" t="s">
        <v>3541</v>
      </c>
    </row>
    <row r="2753" spans="1:4" x14ac:dyDescent="0.4">
      <c r="A2753" t="s">
        <v>2475</v>
      </c>
      <c r="B2753" t="s">
        <v>4158</v>
      </c>
      <c r="C2753" t="s">
        <v>1741</v>
      </c>
      <c r="D2753" t="s">
        <v>4185</v>
      </c>
    </row>
    <row r="2754" spans="1:4" x14ac:dyDescent="0.4">
      <c r="A2754" t="s">
        <v>1785</v>
      </c>
      <c r="B2754" t="s">
        <v>1786</v>
      </c>
      <c r="C2754" t="s">
        <v>1814</v>
      </c>
      <c r="D2754" t="s">
        <v>1815</v>
      </c>
    </row>
    <row r="2755" spans="1:4" x14ac:dyDescent="0.4">
      <c r="A2755" t="s">
        <v>2174</v>
      </c>
      <c r="B2755" t="s">
        <v>3552</v>
      </c>
      <c r="C2755" t="s">
        <v>1814</v>
      </c>
      <c r="D2755" t="s">
        <v>3556</v>
      </c>
    </row>
    <row r="2756" spans="1:4" x14ac:dyDescent="0.4">
      <c r="A2756" t="s">
        <v>860</v>
      </c>
      <c r="B2756" t="s">
        <v>3608</v>
      </c>
      <c r="C2756" t="s">
        <v>1220</v>
      </c>
      <c r="D2756" t="s">
        <v>3627</v>
      </c>
    </row>
    <row r="2757" spans="1:4" x14ac:dyDescent="0.4">
      <c r="A2757" t="s">
        <v>860</v>
      </c>
      <c r="B2757" t="s">
        <v>5396</v>
      </c>
      <c r="C2757" t="s">
        <v>1220</v>
      </c>
      <c r="D2757" t="s">
        <v>5407</v>
      </c>
    </row>
    <row r="2758" spans="1:4" x14ac:dyDescent="0.4">
      <c r="A2758" t="s">
        <v>1208</v>
      </c>
      <c r="B2758" t="s">
        <v>1209</v>
      </c>
      <c r="C2758" t="s">
        <v>1220</v>
      </c>
      <c r="D2758" t="s">
        <v>1221</v>
      </c>
    </row>
    <row r="2759" spans="1:4" x14ac:dyDescent="0.4">
      <c r="A2759" t="s">
        <v>1619</v>
      </c>
      <c r="B2759" t="s">
        <v>1620</v>
      </c>
      <c r="C2759" t="s">
        <v>1668</v>
      </c>
      <c r="D2759" t="s">
        <v>1669</v>
      </c>
    </row>
    <row r="2760" spans="1:4" x14ac:dyDescent="0.4">
      <c r="A2760" t="s">
        <v>1785</v>
      </c>
      <c r="B2760" t="s">
        <v>4525</v>
      </c>
      <c r="C2760" t="s">
        <v>4537</v>
      </c>
      <c r="D2760" t="s">
        <v>4538</v>
      </c>
    </row>
    <row r="2761" spans="1:4" x14ac:dyDescent="0.4">
      <c r="A2761" t="s">
        <v>1923</v>
      </c>
      <c r="B2761" t="s">
        <v>4451</v>
      </c>
      <c r="C2761" t="s">
        <v>4464</v>
      </c>
      <c r="D2761" t="s">
        <v>4465</v>
      </c>
    </row>
    <row r="2762" spans="1:4" x14ac:dyDescent="0.4">
      <c r="A2762" t="s">
        <v>941</v>
      </c>
      <c r="B2762" t="s">
        <v>4737</v>
      </c>
      <c r="C2762" t="s">
        <v>4770</v>
      </c>
      <c r="D2762" t="s">
        <v>4771</v>
      </c>
    </row>
    <row r="2763" spans="1:4" x14ac:dyDescent="0.4">
      <c r="A2763" t="s">
        <v>1222</v>
      </c>
      <c r="B2763" t="s">
        <v>3195</v>
      </c>
      <c r="C2763" t="s">
        <v>3208</v>
      </c>
      <c r="D2763" t="s">
        <v>3209</v>
      </c>
    </row>
    <row r="2764" spans="1:4" x14ac:dyDescent="0.4">
      <c r="A2764" t="s">
        <v>1222</v>
      </c>
      <c r="B2764" t="s">
        <v>1223</v>
      </c>
      <c r="C2764" t="s">
        <v>1252</v>
      </c>
      <c r="D2764" t="s">
        <v>1253</v>
      </c>
    </row>
    <row r="2765" spans="1:4" x14ac:dyDescent="0.4">
      <c r="A2765" t="s">
        <v>1222</v>
      </c>
      <c r="B2765" t="s">
        <v>3266</v>
      </c>
      <c r="C2765" t="s">
        <v>1252</v>
      </c>
      <c r="D2765" t="s">
        <v>3273</v>
      </c>
    </row>
    <row r="2766" spans="1:4" x14ac:dyDescent="0.4">
      <c r="A2766" t="s">
        <v>2065</v>
      </c>
      <c r="B2766" t="s">
        <v>5037</v>
      </c>
      <c r="C2766" t="s">
        <v>5058</v>
      </c>
      <c r="D2766" t="s">
        <v>5059</v>
      </c>
    </row>
    <row r="2767" spans="1:4" x14ac:dyDescent="0.4">
      <c r="A2767" t="s">
        <v>2065</v>
      </c>
      <c r="B2767" t="s">
        <v>2660</v>
      </c>
      <c r="C2767" t="s">
        <v>2674</v>
      </c>
      <c r="D2767" t="s">
        <v>2675</v>
      </c>
    </row>
    <row r="2768" spans="1:4" x14ac:dyDescent="0.4">
      <c r="A2768" t="s">
        <v>941</v>
      </c>
      <c r="B2768" t="s">
        <v>2565</v>
      </c>
      <c r="C2768" t="s">
        <v>2584</v>
      </c>
      <c r="D2768" t="s">
        <v>2585</v>
      </c>
    </row>
    <row r="2769" spans="1:4" x14ac:dyDescent="0.4">
      <c r="A2769" t="s">
        <v>941</v>
      </c>
      <c r="B2769" t="s">
        <v>3107</v>
      </c>
      <c r="C2769" t="s">
        <v>2584</v>
      </c>
      <c r="D2769" t="s">
        <v>3147</v>
      </c>
    </row>
    <row r="2770" spans="1:4" x14ac:dyDescent="0.4">
      <c r="A2770" t="s">
        <v>941</v>
      </c>
      <c r="B2770" t="s">
        <v>4345</v>
      </c>
      <c r="C2770" t="s">
        <v>2584</v>
      </c>
      <c r="D2770" t="s">
        <v>4355</v>
      </c>
    </row>
    <row r="2771" spans="1:4" x14ac:dyDescent="0.4">
      <c r="A2771" t="s">
        <v>2027</v>
      </c>
      <c r="B2771" t="s">
        <v>4827</v>
      </c>
      <c r="C2771" t="s">
        <v>2584</v>
      </c>
      <c r="D2771" t="s">
        <v>4865</v>
      </c>
    </row>
    <row r="2772" spans="1:4" x14ac:dyDescent="0.4">
      <c r="A2772" t="s">
        <v>1222</v>
      </c>
      <c r="B2772" t="s">
        <v>3195</v>
      </c>
      <c r="C2772" t="s">
        <v>3210</v>
      </c>
      <c r="D2772" t="s">
        <v>3211</v>
      </c>
    </row>
    <row r="2773" spans="1:4" x14ac:dyDescent="0.4">
      <c r="A2773" t="s">
        <v>1785</v>
      </c>
      <c r="B2773" t="s">
        <v>4525</v>
      </c>
      <c r="C2773" t="s">
        <v>2299</v>
      </c>
      <c r="D2773" t="s">
        <v>4539</v>
      </c>
    </row>
    <row r="2774" spans="1:4" x14ac:dyDescent="0.4">
      <c r="A2774" t="s">
        <v>1785</v>
      </c>
      <c r="B2774" t="s">
        <v>5165</v>
      </c>
      <c r="C2774" t="s">
        <v>2299</v>
      </c>
      <c r="D2774" t="s">
        <v>5172</v>
      </c>
    </row>
    <row r="2775" spans="1:4" x14ac:dyDescent="0.4">
      <c r="A2775" t="s">
        <v>1222</v>
      </c>
      <c r="B2775" t="s">
        <v>2277</v>
      </c>
      <c r="C2775" t="s">
        <v>2299</v>
      </c>
      <c r="D2775" t="s">
        <v>2300</v>
      </c>
    </row>
    <row r="2776" spans="1:4" x14ac:dyDescent="0.4">
      <c r="A2776" t="s">
        <v>1159</v>
      </c>
      <c r="B2776" t="s">
        <v>4302</v>
      </c>
      <c r="C2776" t="s">
        <v>2299</v>
      </c>
      <c r="D2776" t="s">
        <v>4336</v>
      </c>
    </row>
    <row r="2777" spans="1:4" x14ac:dyDescent="0.4">
      <c r="A2777" t="s">
        <v>1159</v>
      </c>
      <c r="B2777" t="s">
        <v>5235</v>
      </c>
      <c r="C2777" t="s">
        <v>2299</v>
      </c>
      <c r="D2777" t="s">
        <v>5247</v>
      </c>
    </row>
    <row r="2778" spans="1:4" x14ac:dyDescent="0.4">
      <c r="A2778" t="s">
        <v>1037</v>
      </c>
      <c r="B2778" t="s">
        <v>3675</v>
      </c>
      <c r="C2778" t="s">
        <v>2299</v>
      </c>
      <c r="D2778" t="s">
        <v>3684</v>
      </c>
    </row>
    <row r="2779" spans="1:4" x14ac:dyDescent="0.4">
      <c r="A2779" t="s">
        <v>4402</v>
      </c>
      <c r="B2779" t="s">
        <v>4403</v>
      </c>
      <c r="C2779" t="s">
        <v>2299</v>
      </c>
      <c r="D2779" t="s">
        <v>4439</v>
      </c>
    </row>
    <row r="2780" spans="1:4" x14ac:dyDescent="0.4">
      <c r="A2780" t="s">
        <v>2065</v>
      </c>
      <c r="B2780" t="s">
        <v>2660</v>
      </c>
      <c r="C2780" t="s">
        <v>2676</v>
      </c>
      <c r="D2780" t="s">
        <v>2677</v>
      </c>
    </row>
    <row r="2781" spans="1:4" x14ac:dyDescent="0.4">
      <c r="A2781" t="s">
        <v>1061</v>
      </c>
      <c r="B2781" t="s">
        <v>3856</v>
      </c>
      <c r="C2781" t="s">
        <v>1848</v>
      </c>
      <c r="D2781" t="s">
        <v>3881</v>
      </c>
    </row>
    <row r="2782" spans="1:4" x14ac:dyDescent="0.4">
      <c r="A2782" t="s">
        <v>1222</v>
      </c>
      <c r="B2782" t="s">
        <v>3266</v>
      </c>
      <c r="C2782" t="s">
        <v>1848</v>
      </c>
      <c r="D2782" t="s">
        <v>3274</v>
      </c>
    </row>
    <row r="2783" spans="1:4" x14ac:dyDescent="0.4">
      <c r="A2783" t="s">
        <v>1037</v>
      </c>
      <c r="B2783" t="s">
        <v>1821</v>
      </c>
      <c r="C2783" t="s">
        <v>1848</v>
      </c>
      <c r="D2783" t="s">
        <v>1849</v>
      </c>
    </row>
    <row r="2784" spans="1:4" x14ac:dyDescent="0.4">
      <c r="A2784" t="s">
        <v>2270</v>
      </c>
      <c r="B2784" t="s">
        <v>3646</v>
      </c>
      <c r="C2784" t="s">
        <v>3604</v>
      </c>
      <c r="D2784" t="s">
        <v>3671</v>
      </c>
    </row>
    <row r="2785" spans="1:4" x14ac:dyDescent="0.4">
      <c r="A2785" t="s">
        <v>5175</v>
      </c>
      <c r="B2785" t="s">
        <v>5176</v>
      </c>
      <c r="C2785" t="s">
        <v>3604</v>
      </c>
      <c r="D2785" t="s">
        <v>5189</v>
      </c>
    </row>
    <row r="2786" spans="1:4" x14ac:dyDescent="0.4">
      <c r="A2786" t="s">
        <v>1852</v>
      </c>
      <c r="B2786" t="s">
        <v>3595</v>
      </c>
      <c r="C2786" t="s">
        <v>3604</v>
      </c>
      <c r="D2786" t="s">
        <v>3605</v>
      </c>
    </row>
    <row r="2787" spans="1:4" x14ac:dyDescent="0.4">
      <c r="A2787" t="s">
        <v>748</v>
      </c>
      <c r="B2787" t="s">
        <v>4276</v>
      </c>
      <c r="C2787" t="s">
        <v>4300</v>
      </c>
      <c r="D2787" t="s">
        <v>4301</v>
      </c>
    </row>
    <row r="2788" spans="1:4" x14ac:dyDescent="0.4">
      <c r="A2788" t="s">
        <v>2270</v>
      </c>
      <c r="B2788" t="s">
        <v>3646</v>
      </c>
      <c r="C2788" t="s">
        <v>1608</v>
      </c>
      <c r="D2788" t="s">
        <v>3672</v>
      </c>
    </row>
    <row r="2789" spans="1:4" x14ac:dyDescent="0.4">
      <c r="A2789" t="s">
        <v>951</v>
      </c>
      <c r="B2789" t="s">
        <v>1583</v>
      </c>
      <c r="C2789" t="s">
        <v>1608</v>
      </c>
      <c r="D2789" t="s">
        <v>1609</v>
      </c>
    </row>
    <row r="2790" spans="1:4" x14ac:dyDescent="0.4">
      <c r="A2790" t="s">
        <v>951</v>
      </c>
      <c r="B2790" t="s">
        <v>3425</v>
      </c>
      <c r="C2790" t="s">
        <v>1608</v>
      </c>
      <c r="D2790" t="s">
        <v>3451</v>
      </c>
    </row>
    <row r="2791" spans="1:4" x14ac:dyDescent="0.4">
      <c r="A2791" t="s">
        <v>5175</v>
      </c>
      <c r="B2791" t="s">
        <v>5176</v>
      </c>
      <c r="C2791" t="s">
        <v>1608</v>
      </c>
      <c r="D2791" t="s">
        <v>5190</v>
      </c>
    </row>
    <row r="2792" spans="1:4" x14ac:dyDescent="0.4">
      <c r="A2792" t="s">
        <v>1852</v>
      </c>
      <c r="B2792" t="s">
        <v>3149</v>
      </c>
      <c r="C2792" t="s">
        <v>1608</v>
      </c>
      <c r="D2792" t="s">
        <v>3155</v>
      </c>
    </row>
    <row r="2793" spans="1:4" x14ac:dyDescent="0.4">
      <c r="A2793" t="s">
        <v>5175</v>
      </c>
      <c r="B2793" t="s">
        <v>5176</v>
      </c>
      <c r="C2793" t="s">
        <v>3606</v>
      </c>
      <c r="D2793" t="s">
        <v>5191</v>
      </c>
    </row>
    <row r="2794" spans="1:4" x14ac:dyDescent="0.4">
      <c r="A2794" t="s">
        <v>1852</v>
      </c>
      <c r="B2794" t="s">
        <v>3595</v>
      </c>
      <c r="C2794" t="s">
        <v>3606</v>
      </c>
      <c r="D2794" t="s">
        <v>3607</v>
      </c>
    </row>
    <row r="2795" spans="1:4" x14ac:dyDescent="0.4">
      <c r="A2795" t="s">
        <v>1785</v>
      </c>
      <c r="B2795" t="s">
        <v>4633</v>
      </c>
      <c r="C2795" t="s">
        <v>4654</v>
      </c>
      <c r="D2795" t="s">
        <v>4655</v>
      </c>
    </row>
    <row r="2796" spans="1:4" x14ac:dyDescent="0.4">
      <c r="A2796" t="s">
        <v>1785</v>
      </c>
      <c r="B2796" t="s">
        <v>1786</v>
      </c>
      <c r="C2796" t="s">
        <v>1816</v>
      </c>
      <c r="D2796" t="s">
        <v>1817</v>
      </c>
    </row>
    <row r="2797" spans="1:4" x14ac:dyDescent="0.4">
      <c r="A2797" t="s">
        <v>1785</v>
      </c>
      <c r="B2797" t="s">
        <v>4597</v>
      </c>
      <c r="C2797" t="s">
        <v>1816</v>
      </c>
      <c r="D2797" t="s">
        <v>4626</v>
      </c>
    </row>
    <row r="2798" spans="1:4" x14ac:dyDescent="0.4">
      <c r="A2798" t="s">
        <v>1037</v>
      </c>
      <c r="B2798" t="s">
        <v>2138</v>
      </c>
      <c r="C2798" t="s">
        <v>2167</v>
      </c>
      <c r="D2798" t="s">
        <v>2168</v>
      </c>
    </row>
    <row r="2799" spans="1:4" x14ac:dyDescent="0.4">
      <c r="A2799" t="s">
        <v>1785</v>
      </c>
      <c r="B2799" t="s">
        <v>4597</v>
      </c>
      <c r="C2799" t="s">
        <v>4627</v>
      </c>
      <c r="D2799" t="s">
        <v>4628</v>
      </c>
    </row>
    <row r="2800" spans="1:4" x14ac:dyDescent="0.4">
      <c r="A2800" t="s">
        <v>2270</v>
      </c>
      <c r="B2800" t="s">
        <v>3646</v>
      </c>
      <c r="C2800" t="s">
        <v>3673</v>
      </c>
      <c r="D2800" t="s">
        <v>3674</v>
      </c>
    </row>
    <row r="2801" spans="1:4" x14ac:dyDescent="0.4">
      <c r="A2801" t="s">
        <v>1619</v>
      </c>
      <c r="B2801" t="s">
        <v>1620</v>
      </c>
      <c r="C2801" t="s">
        <v>1670</v>
      </c>
      <c r="D2801" t="s">
        <v>1671</v>
      </c>
    </row>
    <row r="2802" spans="1:4" x14ac:dyDescent="0.4">
      <c r="A2802" t="s">
        <v>1222</v>
      </c>
      <c r="B2802" t="s">
        <v>3266</v>
      </c>
      <c r="C2802" t="s">
        <v>1670</v>
      </c>
      <c r="D2802" t="s">
        <v>3275</v>
      </c>
    </row>
    <row r="2803" spans="1:4" x14ac:dyDescent="0.4">
      <c r="A2803" t="s">
        <v>4402</v>
      </c>
      <c r="B2803" t="s">
        <v>4403</v>
      </c>
      <c r="C2803" t="s">
        <v>1670</v>
      </c>
      <c r="D2803" t="s">
        <v>4440</v>
      </c>
    </row>
    <row r="2804" spans="1:4" x14ac:dyDescent="0.4">
      <c r="A2804" t="s">
        <v>4897</v>
      </c>
      <c r="B2804" t="s">
        <v>5278</v>
      </c>
      <c r="C2804" t="s">
        <v>5367</v>
      </c>
      <c r="D2804" t="s">
        <v>5368</v>
      </c>
    </row>
    <row r="2805" spans="1:4" x14ac:dyDescent="0.4">
      <c r="A2805" t="s">
        <v>941</v>
      </c>
      <c r="B2805" t="s">
        <v>978</v>
      </c>
      <c r="C2805" t="s">
        <v>997</v>
      </c>
      <c r="D2805" t="s">
        <v>998</v>
      </c>
    </row>
    <row r="2806" spans="1:4" x14ac:dyDescent="0.4">
      <c r="A2806" t="s">
        <v>941</v>
      </c>
      <c r="B2806" t="s">
        <v>4737</v>
      </c>
      <c r="C2806" t="s">
        <v>997</v>
      </c>
      <c r="D2806" t="s">
        <v>4772</v>
      </c>
    </row>
    <row r="2807" spans="1:4" x14ac:dyDescent="0.4">
      <c r="A2807" t="s">
        <v>1852</v>
      </c>
      <c r="B2807" t="s">
        <v>4369</v>
      </c>
      <c r="C2807" t="s">
        <v>4390</v>
      </c>
      <c r="D2807" t="s">
        <v>4391</v>
      </c>
    </row>
    <row r="2808" spans="1:4" x14ac:dyDescent="0.4">
      <c r="A2808" t="s">
        <v>2901</v>
      </c>
      <c r="B2808" t="s">
        <v>4927</v>
      </c>
      <c r="C2808" t="s">
        <v>4390</v>
      </c>
      <c r="D2808" t="s">
        <v>4950</v>
      </c>
    </row>
    <row r="2809" spans="1:4" x14ac:dyDescent="0.4">
      <c r="A2809" t="s">
        <v>860</v>
      </c>
      <c r="B2809" t="s">
        <v>3608</v>
      </c>
      <c r="C2809" t="s">
        <v>3628</v>
      </c>
      <c r="D2809" t="s">
        <v>3629</v>
      </c>
    </row>
    <row r="2810" spans="1:4" x14ac:dyDescent="0.4">
      <c r="A2810" t="s">
        <v>860</v>
      </c>
      <c r="B2810" t="s">
        <v>5396</v>
      </c>
      <c r="C2810" t="s">
        <v>3628</v>
      </c>
      <c r="D2810" t="s">
        <v>5408</v>
      </c>
    </row>
    <row r="2811" spans="1:4" x14ac:dyDescent="0.4">
      <c r="A2811" t="s">
        <v>941</v>
      </c>
      <c r="B2811" t="s">
        <v>4775</v>
      </c>
      <c r="C2811" t="s">
        <v>3628</v>
      </c>
      <c r="D2811" t="s">
        <v>4792</v>
      </c>
    </row>
    <row r="2812" spans="1:4" x14ac:dyDescent="0.4">
      <c r="A2812" t="s">
        <v>1619</v>
      </c>
      <c r="B2812" t="s">
        <v>1620</v>
      </c>
      <c r="C2812" t="s">
        <v>1672</v>
      </c>
      <c r="D2812" t="s">
        <v>1673</v>
      </c>
    </row>
    <row r="2813" spans="1:4" x14ac:dyDescent="0.4">
      <c r="A2813" t="s">
        <v>1619</v>
      </c>
      <c r="B2813" t="s">
        <v>3781</v>
      </c>
      <c r="C2813" t="s">
        <v>1672</v>
      </c>
      <c r="D2813" t="s">
        <v>3801</v>
      </c>
    </row>
    <row r="2814" spans="1:4" x14ac:dyDescent="0.4">
      <c r="A2814" t="s">
        <v>4897</v>
      </c>
      <c r="B2814" t="s">
        <v>5278</v>
      </c>
      <c r="C2814" t="s">
        <v>5369</v>
      </c>
      <c r="D2814" t="s">
        <v>5370</v>
      </c>
    </row>
    <row r="2815" spans="1:4" x14ac:dyDescent="0.4">
      <c r="A2815" t="s">
        <v>4897</v>
      </c>
      <c r="B2815" t="s">
        <v>5278</v>
      </c>
      <c r="C2815" t="s">
        <v>5371</v>
      </c>
      <c r="D2815" t="s">
        <v>5372</v>
      </c>
    </row>
    <row r="2816" spans="1:4" x14ac:dyDescent="0.4">
      <c r="A2816" s="6" t="s">
        <v>860</v>
      </c>
      <c r="B2816" s="6" t="s">
        <v>861</v>
      </c>
      <c r="C2816" s="6" t="s">
        <v>935</v>
      </c>
      <c r="D2816" s="6" t="s">
        <v>936</v>
      </c>
    </row>
    <row r="2817" spans="1:4" x14ac:dyDescent="0.4">
      <c r="A2817" t="s">
        <v>951</v>
      </c>
      <c r="B2817" t="s">
        <v>952</v>
      </c>
      <c r="C2817" t="s">
        <v>969</v>
      </c>
      <c r="D2817" t="s">
        <v>970</v>
      </c>
    </row>
    <row r="2818" spans="1:4" x14ac:dyDescent="0.4">
      <c r="A2818" t="s">
        <v>658</v>
      </c>
      <c r="B2818" t="s">
        <v>4222</v>
      </c>
      <c r="C2818" t="s">
        <v>4239</v>
      </c>
      <c r="D2818" t="s">
        <v>4240</v>
      </c>
    </row>
    <row r="2819" spans="1:4" x14ac:dyDescent="0.4">
      <c r="A2819" t="s">
        <v>4402</v>
      </c>
      <c r="B2819" t="s">
        <v>4403</v>
      </c>
      <c r="C2819" t="s">
        <v>4441</v>
      </c>
      <c r="D2819" t="s">
        <v>4442</v>
      </c>
    </row>
    <row r="2820" spans="1:4" x14ac:dyDescent="0.4">
      <c r="A2820" t="s">
        <v>2174</v>
      </c>
      <c r="B2820" t="s">
        <v>2175</v>
      </c>
      <c r="C2820" t="s">
        <v>2228</v>
      </c>
      <c r="D2820" t="s">
        <v>2229</v>
      </c>
    </row>
    <row r="2821" spans="1:4" x14ac:dyDescent="0.4">
      <c r="A2821" t="s">
        <v>2174</v>
      </c>
      <c r="B2821" t="s">
        <v>3803</v>
      </c>
      <c r="C2821" t="s">
        <v>2228</v>
      </c>
      <c r="D2821" t="s">
        <v>3835</v>
      </c>
    </row>
    <row r="2822" spans="1:4" x14ac:dyDescent="0.4">
      <c r="A2822" t="s">
        <v>748</v>
      </c>
      <c r="B2822" t="s">
        <v>1123</v>
      </c>
      <c r="C2822" t="s">
        <v>1155</v>
      </c>
      <c r="D2822" t="s">
        <v>1156</v>
      </c>
    </row>
    <row r="2823" spans="1:4" x14ac:dyDescent="0.4">
      <c r="A2823" t="s">
        <v>748</v>
      </c>
      <c r="B2823" t="s">
        <v>5029</v>
      </c>
      <c r="C2823" t="s">
        <v>1155</v>
      </c>
      <c r="D2823" t="s">
        <v>5036</v>
      </c>
    </row>
    <row r="2824" spans="1:4" x14ac:dyDescent="0.4">
      <c r="A2824" t="s">
        <v>941</v>
      </c>
      <c r="B2824" t="s">
        <v>1279</v>
      </c>
      <c r="C2824" t="s">
        <v>1316</v>
      </c>
      <c r="D2824" t="s">
        <v>1317</v>
      </c>
    </row>
    <row r="2825" spans="1:4" x14ac:dyDescent="0.4">
      <c r="A2825" t="s">
        <v>941</v>
      </c>
      <c r="B2825" t="s">
        <v>1279</v>
      </c>
      <c r="C2825" t="s">
        <v>1318</v>
      </c>
      <c r="D2825" t="s">
        <v>1319</v>
      </c>
    </row>
    <row r="2826" spans="1:4" x14ac:dyDescent="0.4">
      <c r="A2826" t="s">
        <v>941</v>
      </c>
      <c r="B2826" t="s">
        <v>3107</v>
      </c>
      <c r="C2826" t="s">
        <v>1318</v>
      </c>
      <c r="D2826" t="s">
        <v>3148</v>
      </c>
    </row>
    <row r="2827" spans="1:4" x14ac:dyDescent="0.4">
      <c r="A2827" t="s">
        <v>748</v>
      </c>
      <c r="B2827" t="s">
        <v>3941</v>
      </c>
      <c r="C2827" t="s">
        <v>746</v>
      </c>
      <c r="D2827" t="s">
        <v>3990</v>
      </c>
    </row>
    <row r="2828" spans="1:4" x14ac:dyDescent="0.4">
      <c r="A2828" t="s">
        <v>658</v>
      </c>
      <c r="B2828" t="s">
        <v>659</v>
      </c>
      <c r="C2828" t="s">
        <v>746</v>
      </c>
      <c r="D2828" t="s">
        <v>747</v>
      </c>
    </row>
    <row r="2829" spans="1:4" x14ac:dyDescent="0.4">
      <c r="A2829" t="s">
        <v>2475</v>
      </c>
      <c r="B2829" t="s">
        <v>4241</v>
      </c>
      <c r="C2829" t="s">
        <v>746</v>
      </c>
      <c r="D2829" t="s">
        <v>4274</v>
      </c>
    </row>
    <row r="2830" spans="1:4" x14ac:dyDescent="0.4">
      <c r="A2830" t="s">
        <v>951</v>
      </c>
      <c r="B2830" t="s">
        <v>1685</v>
      </c>
      <c r="C2830" t="s">
        <v>1674</v>
      </c>
      <c r="D2830" t="s">
        <v>1743</v>
      </c>
    </row>
    <row r="2831" spans="1:4" x14ac:dyDescent="0.4">
      <c r="A2831" t="s">
        <v>951</v>
      </c>
      <c r="B2831" t="s">
        <v>2689</v>
      </c>
      <c r="C2831" t="s">
        <v>1674</v>
      </c>
      <c r="D2831" t="s">
        <v>2727</v>
      </c>
    </row>
    <row r="2832" spans="1:4" x14ac:dyDescent="0.4">
      <c r="A2832" t="s">
        <v>1619</v>
      </c>
      <c r="B2832" t="s">
        <v>1620</v>
      </c>
      <c r="C2832" t="s">
        <v>1674</v>
      </c>
      <c r="D2832" t="s">
        <v>1675</v>
      </c>
    </row>
    <row r="2833" spans="1:4" x14ac:dyDescent="0.4">
      <c r="A2833" t="s">
        <v>1785</v>
      </c>
      <c r="B2833" t="s">
        <v>1786</v>
      </c>
      <c r="C2833" t="s">
        <v>1560</v>
      </c>
      <c r="D2833" t="s">
        <v>1818</v>
      </c>
    </row>
    <row r="2834" spans="1:4" x14ac:dyDescent="0.4">
      <c r="A2834" t="s">
        <v>1785</v>
      </c>
      <c r="B2834" t="s">
        <v>5165</v>
      </c>
      <c r="C2834" t="s">
        <v>1560</v>
      </c>
      <c r="D2834" t="s">
        <v>5173</v>
      </c>
    </row>
    <row r="2835" spans="1:4" x14ac:dyDescent="0.4">
      <c r="A2835" t="s">
        <v>1061</v>
      </c>
      <c r="B2835" t="s">
        <v>1542</v>
      </c>
      <c r="C2835" t="s">
        <v>1560</v>
      </c>
      <c r="D2835" t="s">
        <v>1561</v>
      </c>
    </row>
    <row r="2836" spans="1:4" x14ac:dyDescent="0.4">
      <c r="A2836" t="s">
        <v>2820</v>
      </c>
      <c r="B2836" t="s">
        <v>2821</v>
      </c>
      <c r="C2836" t="s">
        <v>2841</v>
      </c>
      <c r="D2836" t="s">
        <v>2842</v>
      </c>
    </row>
    <row r="2837" spans="1:4" x14ac:dyDescent="0.4">
      <c r="A2837" t="s">
        <v>788</v>
      </c>
      <c r="B2837" t="s">
        <v>3991</v>
      </c>
      <c r="C2837" t="s">
        <v>3998</v>
      </c>
      <c r="D2837" t="s">
        <v>3999</v>
      </c>
    </row>
    <row r="2838" spans="1:4" x14ac:dyDescent="0.4">
      <c r="A2838" t="s">
        <v>1852</v>
      </c>
      <c r="B2838" t="s">
        <v>4369</v>
      </c>
      <c r="C2838" t="s">
        <v>4392</v>
      </c>
      <c r="D2838" t="s">
        <v>4393</v>
      </c>
    </row>
    <row r="2839" spans="1:4" x14ac:dyDescent="0.4">
      <c r="A2839" t="s">
        <v>748</v>
      </c>
      <c r="B2839" t="s">
        <v>749</v>
      </c>
      <c r="C2839" t="s">
        <v>782</v>
      </c>
      <c r="D2839" t="s">
        <v>783</v>
      </c>
    </row>
    <row r="2840" spans="1:4" x14ac:dyDescent="0.4">
      <c r="A2840" t="s">
        <v>1852</v>
      </c>
      <c r="B2840" t="s">
        <v>1863</v>
      </c>
      <c r="C2840" t="s">
        <v>1898</v>
      </c>
      <c r="D2840" t="s">
        <v>1899</v>
      </c>
    </row>
    <row r="2841" spans="1:4" x14ac:dyDescent="0.4">
      <c r="A2841" t="s">
        <v>1852</v>
      </c>
      <c r="B2841" t="s">
        <v>2807</v>
      </c>
      <c r="C2841" t="s">
        <v>1898</v>
      </c>
      <c r="D2841" t="s">
        <v>2819</v>
      </c>
    </row>
    <row r="2842" spans="1:4" x14ac:dyDescent="0.4">
      <c r="A2842" t="s">
        <v>2065</v>
      </c>
      <c r="B2842" t="s">
        <v>5037</v>
      </c>
      <c r="C2842" t="s">
        <v>1898</v>
      </c>
      <c r="D2842" t="s">
        <v>5060</v>
      </c>
    </row>
    <row r="2843" spans="1:4" x14ac:dyDescent="0.4">
      <c r="A2843" t="s">
        <v>1037</v>
      </c>
      <c r="B2843" t="s">
        <v>2138</v>
      </c>
      <c r="C2843" t="s">
        <v>2169</v>
      </c>
      <c r="D2843" t="s">
        <v>2170</v>
      </c>
    </row>
    <row r="2844" spans="1:4" x14ac:dyDescent="0.4">
      <c r="A2844" t="s">
        <v>1785</v>
      </c>
      <c r="B2844" t="s">
        <v>2794</v>
      </c>
      <c r="C2844" t="s">
        <v>2805</v>
      </c>
      <c r="D2844" t="s">
        <v>2806</v>
      </c>
    </row>
    <row r="2845" spans="1:4" x14ac:dyDescent="0.4">
      <c r="A2845" t="s">
        <v>1061</v>
      </c>
      <c r="B2845" t="s">
        <v>3856</v>
      </c>
      <c r="C2845" t="s">
        <v>3882</v>
      </c>
      <c r="D2845" t="s">
        <v>3883</v>
      </c>
    </row>
    <row r="2846" spans="1:4" x14ac:dyDescent="0.4">
      <c r="A2846" t="s">
        <v>2270</v>
      </c>
      <c r="B2846" t="s">
        <v>3027</v>
      </c>
      <c r="C2846" t="s">
        <v>1346</v>
      </c>
      <c r="D2846" t="s">
        <v>3069</v>
      </c>
    </row>
    <row r="2847" spans="1:4" x14ac:dyDescent="0.4">
      <c r="A2847" t="s">
        <v>1208</v>
      </c>
      <c r="B2847" t="s">
        <v>1321</v>
      </c>
      <c r="C2847" t="s">
        <v>1346</v>
      </c>
      <c r="D2847" t="s">
        <v>1347</v>
      </c>
    </row>
    <row r="2848" spans="1:4" x14ac:dyDescent="0.4">
      <c r="A2848" t="s">
        <v>1208</v>
      </c>
      <c r="B2848" t="s">
        <v>3500</v>
      </c>
      <c r="C2848" t="s">
        <v>1346</v>
      </c>
      <c r="D2848" t="s">
        <v>3519</v>
      </c>
    </row>
    <row r="2849" spans="1:4" x14ac:dyDescent="0.4">
      <c r="A2849" t="s">
        <v>860</v>
      </c>
      <c r="B2849" t="s">
        <v>1562</v>
      </c>
      <c r="C2849" t="s">
        <v>1581</v>
      </c>
      <c r="D2849" t="s">
        <v>1582</v>
      </c>
    </row>
    <row r="2850" spans="1:4" x14ac:dyDescent="0.4">
      <c r="A2850" t="s">
        <v>748</v>
      </c>
      <c r="B2850" t="s">
        <v>749</v>
      </c>
      <c r="C2850" t="s">
        <v>784</v>
      </c>
      <c r="D2850" t="s">
        <v>785</v>
      </c>
    </row>
    <row r="2851" spans="1:4" x14ac:dyDescent="0.4">
      <c r="A2851" t="s">
        <v>1785</v>
      </c>
      <c r="B2851" t="s">
        <v>1964</v>
      </c>
      <c r="C2851" t="s">
        <v>1980</v>
      </c>
      <c r="D2851" t="s">
        <v>1981</v>
      </c>
    </row>
    <row r="2852" spans="1:4" x14ac:dyDescent="0.4">
      <c r="A2852" t="s">
        <v>941</v>
      </c>
      <c r="B2852" t="s">
        <v>2728</v>
      </c>
      <c r="C2852" t="s">
        <v>2790</v>
      </c>
      <c r="D2852" t="s">
        <v>2791</v>
      </c>
    </row>
    <row r="2853" spans="1:4" x14ac:dyDescent="0.4">
      <c r="A2853" t="s">
        <v>748</v>
      </c>
      <c r="B2853" t="s">
        <v>1258</v>
      </c>
      <c r="C2853" t="s">
        <v>1277</v>
      </c>
      <c r="D2853" t="s">
        <v>1278</v>
      </c>
    </row>
    <row r="2854" spans="1:4" x14ac:dyDescent="0.4">
      <c r="A2854" t="s">
        <v>788</v>
      </c>
      <c r="B2854" t="s">
        <v>789</v>
      </c>
      <c r="C2854" t="s">
        <v>858</v>
      </c>
      <c r="D2854" t="s">
        <v>859</v>
      </c>
    </row>
    <row r="2855" spans="1:4" x14ac:dyDescent="0.4">
      <c r="A2855" t="s">
        <v>2820</v>
      </c>
      <c r="B2855" t="s">
        <v>2821</v>
      </c>
      <c r="C2855" t="s">
        <v>2843</v>
      </c>
      <c r="D2855" t="s">
        <v>2844</v>
      </c>
    </row>
    <row r="2856" spans="1:4" x14ac:dyDescent="0.4">
      <c r="A2856" t="s">
        <v>2258</v>
      </c>
      <c r="B2856" t="s">
        <v>2918</v>
      </c>
      <c r="C2856" t="s">
        <v>2952</v>
      </c>
      <c r="D2856" t="s">
        <v>2953</v>
      </c>
    </row>
    <row r="2857" spans="1:4" x14ac:dyDescent="0.4">
      <c r="A2857" t="s">
        <v>1923</v>
      </c>
      <c r="B2857" t="s">
        <v>3482</v>
      </c>
      <c r="C2857" t="s">
        <v>2043</v>
      </c>
      <c r="D2857" t="s">
        <v>3491</v>
      </c>
    </row>
    <row r="2858" spans="1:4" x14ac:dyDescent="0.4">
      <c r="A2858" t="s">
        <v>2027</v>
      </c>
      <c r="B2858" t="s">
        <v>2028</v>
      </c>
      <c r="C2858" t="s">
        <v>2043</v>
      </c>
      <c r="D2858" t="s">
        <v>2044</v>
      </c>
    </row>
    <row r="2859" spans="1:4" x14ac:dyDescent="0.4">
      <c r="A2859" t="s">
        <v>1785</v>
      </c>
      <c r="B2859" t="s">
        <v>3472</v>
      </c>
      <c r="C2859" t="s">
        <v>3480</v>
      </c>
      <c r="D2859" t="s">
        <v>3481</v>
      </c>
    </row>
    <row r="2860" spans="1:4" x14ac:dyDescent="0.4">
      <c r="A2860" t="s">
        <v>1785</v>
      </c>
      <c r="B2860" t="s">
        <v>4597</v>
      </c>
      <c r="C2860" t="s">
        <v>4629</v>
      </c>
      <c r="D2860" t="s">
        <v>4630</v>
      </c>
    </row>
    <row r="2861" spans="1:4" x14ac:dyDescent="0.4">
      <c r="A2861" t="s">
        <v>1222</v>
      </c>
      <c r="B2861" t="s">
        <v>1779</v>
      </c>
      <c r="C2861" t="s">
        <v>1783</v>
      </c>
      <c r="D2861" t="s">
        <v>1784</v>
      </c>
    </row>
    <row r="2862" spans="1:4" x14ac:dyDescent="0.4">
      <c r="A2862" t="s">
        <v>1061</v>
      </c>
      <c r="B2862" t="s">
        <v>1483</v>
      </c>
      <c r="C2862" t="s">
        <v>1504</v>
      </c>
      <c r="D2862" t="s">
        <v>1505</v>
      </c>
    </row>
    <row r="2863" spans="1:4" x14ac:dyDescent="0.4">
      <c r="A2863" t="s">
        <v>1061</v>
      </c>
      <c r="B2863" t="s">
        <v>1483</v>
      </c>
      <c r="C2863" t="s">
        <v>1506</v>
      </c>
      <c r="D2863" t="s">
        <v>1507</v>
      </c>
    </row>
    <row r="2864" spans="1:4" x14ac:dyDescent="0.4">
      <c r="A2864" t="s">
        <v>1061</v>
      </c>
      <c r="B2864" t="s">
        <v>3856</v>
      </c>
      <c r="C2864" t="s">
        <v>1506</v>
      </c>
      <c r="D2864" t="s">
        <v>3884</v>
      </c>
    </row>
    <row r="2865" spans="1:4" x14ac:dyDescent="0.4">
      <c r="A2865" t="s">
        <v>1061</v>
      </c>
      <c r="B2865" t="s">
        <v>3887</v>
      </c>
      <c r="C2865" t="s">
        <v>1506</v>
      </c>
      <c r="D2865" t="s">
        <v>3894</v>
      </c>
    </row>
    <row r="2866" spans="1:4" x14ac:dyDescent="0.4">
      <c r="A2866" t="s">
        <v>1061</v>
      </c>
      <c r="B2866" t="s">
        <v>1483</v>
      </c>
      <c r="C2866" t="s">
        <v>1174</v>
      </c>
      <c r="D2866" t="s">
        <v>1508</v>
      </c>
    </row>
    <row r="2867" spans="1:4" x14ac:dyDescent="0.4">
      <c r="A2867" t="s">
        <v>1061</v>
      </c>
      <c r="B2867" t="s">
        <v>3856</v>
      </c>
      <c r="C2867" t="s">
        <v>1174</v>
      </c>
      <c r="D2867" t="s">
        <v>3885</v>
      </c>
    </row>
    <row r="2868" spans="1:4" x14ac:dyDescent="0.4">
      <c r="A2868" t="s">
        <v>1159</v>
      </c>
      <c r="B2868" t="s">
        <v>1160</v>
      </c>
      <c r="C2868" t="s">
        <v>1174</v>
      </c>
      <c r="D2868" t="s">
        <v>1175</v>
      </c>
    </row>
    <row r="2869" spans="1:4" x14ac:dyDescent="0.4">
      <c r="A2869" t="s">
        <v>1222</v>
      </c>
      <c r="B2869" t="s">
        <v>3558</v>
      </c>
      <c r="C2869" t="s">
        <v>3586</v>
      </c>
      <c r="D2869" t="s">
        <v>3587</v>
      </c>
    </row>
    <row r="2870" spans="1:4" x14ac:dyDescent="0.4">
      <c r="A2870" t="s">
        <v>860</v>
      </c>
      <c r="B2870" t="s">
        <v>3631</v>
      </c>
      <c r="C2870" t="s">
        <v>1107</v>
      </c>
      <c r="D2870" t="s">
        <v>3645</v>
      </c>
    </row>
    <row r="2871" spans="1:4" x14ac:dyDescent="0.4">
      <c r="A2871" t="s">
        <v>1061</v>
      </c>
      <c r="B2871" t="s">
        <v>1062</v>
      </c>
      <c r="C2871" t="s">
        <v>1107</v>
      </c>
      <c r="D2871" t="s">
        <v>1108</v>
      </c>
    </row>
    <row r="2872" spans="1:4" x14ac:dyDescent="0.4">
      <c r="A2872" t="s">
        <v>2475</v>
      </c>
      <c r="B2872" t="s">
        <v>4241</v>
      </c>
      <c r="C2872" t="s">
        <v>1107</v>
      </c>
      <c r="D2872" t="s">
        <v>4275</v>
      </c>
    </row>
    <row r="2873" spans="1:4" x14ac:dyDescent="0.4">
      <c r="A2873" t="s">
        <v>1222</v>
      </c>
      <c r="B2873" t="s">
        <v>3764</v>
      </c>
      <c r="C2873" t="s">
        <v>3778</v>
      </c>
      <c r="D2873" t="s">
        <v>3779</v>
      </c>
    </row>
    <row r="2874" spans="1:4" x14ac:dyDescent="0.4">
      <c r="A2874" t="s">
        <v>2901</v>
      </c>
      <c r="B2874" t="s">
        <v>2902</v>
      </c>
      <c r="C2874" t="s">
        <v>2915</v>
      </c>
      <c r="D2874" t="s">
        <v>2916</v>
      </c>
    </row>
    <row r="2875" spans="1:4" x14ac:dyDescent="0.4">
      <c r="A2875" t="s">
        <v>2588</v>
      </c>
      <c r="B2875" t="s">
        <v>2589</v>
      </c>
      <c r="C2875" t="s">
        <v>2601</v>
      </c>
      <c r="D2875" t="s">
        <v>2602</v>
      </c>
    </row>
    <row r="2876" spans="1:4" x14ac:dyDescent="0.4">
      <c r="A2876" t="s">
        <v>2901</v>
      </c>
      <c r="B2876" t="s">
        <v>2902</v>
      </c>
      <c r="C2876" t="s">
        <v>2601</v>
      </c>
      <c r="D2876" t="s">
        <v>2917</v>
      </c>
    </row>
    <row r="2877" spans="1:4" x14ac:dyDescent="0.4">
      <c r="A2877" t="s">
        <v>2901</v>
      </c>
      <c r="B2877" t="s">
        <v>5373</v>
      </c>
      <c r="C2877" t="s">
        <v>2601</v>
      </c>
      <c r="D2877" t="s">
        <v>5380</v>
      </c>
    </row>
    <row r="2878" spans="1:4" x14ac:dyDescent="0.4">
      <c r="A2878" t="s">
        <v>860</v>
      </c>
      <c r="B2878" t="s">
        <v>861</v>
      </c>
      <c r="C2878" t="s">
        <v>937</v>
      </c>
      <c r="D2878" t="s">
        <v>938</v>
      </c>
    </row>
    <row r="2879" spans="1:4" x14ac:dyDescent="0.4">
      <c r="A2879" t="s">
        <v>951</v>
      </c>
      <c r="B2879" t="s">
        <v>3075</v>
      </c>
      <c r="C2879" t="s">
        <v>937</v>
      </c>
      <c r="D2879" t="s">
        <v>3091</v>
      </c>
    </row>
    <row r="2880" spans="1:4" x14ac:dyDescent="0.4">
      <c r="A2880" t="s">
        <v>1619</v>
      </c>
      <c r="B2880" t="s">
        <v>1620</v>
      </c>
      <c r="C2880" t="s">
        <v>937</v>
      </c>
      <c r="D2880" t="s">
        <v>1676</v>
      </c>
    </row>
    <row r="2881" spans="1:4" x14ac:dyDescent="0.4">
      <c r="A2881" t="s">
        <v>1619</v>
      </c>
      <c r="B2881" t="s">
        <v>4194</v>
      </c>
      <c r="C2881" t="s">
        <v>937</v>
      </c>
      <c r="D2881" t="s">
        <v>4200</v>
      </c>
    </row>
    <row r="2882" spans="1:4" x14ac:dyDescent="0.4">
      <c r="A2882" t="s">
        <v>1222</v>
      </c>
      <c r="B2882" t="s">
        <v>2107</v>
      </c>
      <c r="C2882" t="s">
        <v>937</v>
      </c>
      <c r="D2882" t="s">
        <v>2111</v>
      </c>
    </row>
    <row r="2883" spans="1:4" x14ac:dyDescent="0.4">
      <c r="A2883" t="s">
        <v>1923</v>
      </c>
      <c r="B2883" t="s">
        <v>2845</v>
      </c>
      <c r="C2883" t="s">
        <v>2854</v>
      </c>
      <c r="D2883" t="s">
        <v>2855</v>
      </c>
    </row>
    <row r="2884" spans="1:4" x14ac:dyDescent="0.4">
      <c r="A2884" t="s">
        <v>1923</v>
      </c>
      <c r="B2884" t="s">
        <v>3482</v>
      </c>
      <c r="C2884" t="s">
        <v>2854</v>
      </c>
      <c r="D2884" t="s">
        <v>3492</v>
      </c>
    </row>
    <row r="2885" spans="1:4" x14ac:dyDescent="0.4">
      <c r="A2885" t="s">
        <v>2174</v>
      </c>
      <c r="B2885" t="s">
        <v>3552</v>
      </c>
      <c r="C2885" t="s">
        <v>1254</v>
      </c>
      <c r="D2885" t="s">
        <v>3557</v>
      </c>
    </row>
    <row r="2886" spans="1:4" x14ac:dyDescent="0.4">
      <c r="A2886" t="s">
        <v>1222</v>
      </c>
      <c r="B2886" t="s">
        <v>1223</v>
      </c>
      <c r="C2886" t="s">
        <v>1254</v>
      </c>
      <c r="D2886" t="s">
        <v>1255</v>
      </c>
    </row>
    <row r="2887" spans="1:4" x14ac:dyDescent="0.4">
      <c r="A2887" t="s">
        <v>1037</v>
      </c>
      <c r="B2887" t="s">
        <v>2959</v>
      </c>
      <c r="C2887" t="s">
        <v>3004</v>
      </c>
      <c r="D2887" t="s">
        <v>3005</v>
      </c>
    </row>
    <row r="2888" spans="1:4" x14ac:dyDescent="0.4">
      <c r="A2888" t="s">
        <v>748</v>
      </c>
      <c r="B2888" t="s">
        <v>1123</v>
      </c>
      <c r="C2888" t="s">
        <v>1157</v>
      </c>
      <c r="D2888" t="s">
        <v>1158</v>
      </c>
    </row>
    <row r="2889" spans="1:4" x14ac:dyDescent="0.4">
      <c r="A2889" t="s">
        <v>1061</v>
      </c>
      <c r="B2889" t="s">
        <v>1062</v>
      </c>
      <c r="C2889" t="s">
        <v>1109</v>
      </c>
      <c r="D2889" t="s">
        <v>1110</v>
      </c>
    </row>
    <row r="2890" spans="1:4" x14ac:dyDescent="0.4">
      <c r="A2890" t="s">
        <v>1061</v>
      </c>
      <c r="B2890" t="s">
        <v>4951</v>
      </c>
      <c r="C2890" t="s">
        <v>1109</v>
      </c>
      <c r="D2890" t="s">
        <v>4974</v>
      </c>
    </row>
    <row r="2891" spans="1:4" x14ac:dyDescent="0.4">
      <c r="A2891" t="s">
        <v>2258</v>
      </c>
      <c r="B2891" t="s">
        <v>2918</v>
      </c>
      <c r="C2891" t="s">
        <v>2954</v>
      </c>
      <c r="D2891" t="s">
        <v>2955</v>
      </c>
    </row>
    <row r="2892" spans="1:4" x14ac:dyDescent="0.4">
      <c r="A2892" t="s">
        <v>748</v>
      </c>
      <c r="B2892" t="s">
        <v>4571</v>
      </c>
      <c r="C2892" t="s">
        <v>2954</v>
      </c>
      <c r="D2892" t="s">
        <v>4594</v>
      </c>
    </row>
    <row r="2893" spans="1:4" x14ac:dyDescent="0.4">
      <c r="A2893" t="s">
        <v>2258</v>
      </c>
      <c r="B2893" t="s">
        <v>2918</v>
      </c>
      <c r="C2893" t="s">
        <v>2956</v>
      </c>
      <c r="D2893" t="s">
        <v>2957</v>
      </c>
    </row>
    <row r="2894" spans="1:4" x14ac:dyDescent="0.4">
      <c r="A2894" t="s">
        <v>1619</v>
      </c>
      <c r="B2894" t="s">
        <v>3781</v>
      </c>
      <c r="C2894" t="s">
        <v>2956</v>
      </c>
      <c r="D2894" t="s">
        <v>3802</v>
      </c>
    </row>
    <row r="2895" spans="1:4" x14ac:dyDescent="0.4">
      <c r="A2895" t="s">
        <v>4402</v>
      </c>
      <c r="B2895" t="s">
        <v>4403</v>
      </c>
      <c r="C2895" t="s">
        <v>4443</v>
      </c>
      <c r="D2895" t="s">
        <v>4444</v>
      </c>
    </row>
    <row r="2896" spans="1:4" x14ac:dyDescent="0.4">
      <c r="A2896" t="s">
        <v>4402</v>
      </c>
      <c r="B2896" t="s">
        <v>4403</v>
      </c>
      <c r="C2896" t="s">
        <v>4445</v>
      </c>
      <c r="D2896" t="s">
        <v>4446</v>
      </c>
    </row>
    <row r="2897" spans="1:4" x14ac:dyDescent="0.4">
      <c r="A2897" t="s">
        <v>4402</v>
      </c>
      <c r="B2897" t="s">
        <v>5200</v>
      </c>
      <c r="C2897" t="s">
        <v>4445</v>
      </c>
      <c r="D2897" t="s">
        <v>5214</v>
      </c>
    </row>
    <row r="2898" spans="1:4" x14ac:dyDescent="0.4">
      <c r="A2898" t="s">
        <v>951</v>
      </c>
      <c r="B2898" t="s">
        <v>1583</v>
      </c>
      <c r="C2898" t="s">
        <v>1610</v>
      </c>
      <c r="D2898" t="s">
        <v>1611</v>
      </c>
    </row>
    <row r="2899" spans="1:4" x14ac:dyDescent="0.4">
      <c r="A2899" t="s">
        <v>951</v>
      </c>
      <c r="B2899" t="s">
        <v>1744</v>
      </c>
      <c r="C2899" t="s">
        <v>1610</v>
      </c>
      <c r="D2899" t="s">
        <v>1778</v>
      </c>
    </row>
    <row r="2900" spans="1:4" x14ac:dyDescent="0.4">
      <c r="A2900" t="s">
        <v>748</v>
      </c>
      <c r="B2900" t="s">
        <v>4571</v>
      </c>
      <c r="C2900" t="s">
        <v>4595</v>
      </c>
      <c r="D2900" t="s">
        <v>4596</v>
      </c>
    </row>
    <row r="2901" spans="1:4" x14ac:dyDescent="0.4">
      <c r="A2901" t="s">
        <v>860</v>
      </c>
      <c r="B2901" t="s">
        <v>3394</v>
      </c>
      <c r="C2901" t="s">
        <v>3422</v>
      </c>
      <c r="D2901" t="s">
        <v>3423</v>
      </c>
    </row>
    <row r="2902" spans="1:4" x14ac:dyDescent="0.4">
      <c r="A2902" t="s">
        <v>860</v>
      </c>
      <c r="B2902" t="s">
        <v>3608</v>
      </c>
      <c r="C2902" t="s">
        <v>3422</v>
      </c>
      <c r="D2902" t="s">
        <v>3630</v>
      </c>
    </row>
    <row r="2903" spans="1:4" x14ac:dyDescent="0.4">
      <c r="A2903" t="s">
        <v>2270</v>
      </c>
      <c r="B2903" t="s">
        <v>4794</v>
      </c>
      <c r="C2903" t="s">
        <v>4825</v>
      </c>
      <c r="D2903" t="s">
        <v>4826</v>
      </c>
    </row>
    <row r="2904" spans="1:4" x14ac:dyDescent="0.4">
      <c r="A2904" t="s">
        <v>1923</v>
      </c>
      <c r="B2904" t="s">
        <v>4358</v>
      </c>
      <c r="C2904" t="s">
        <v>4367</v>
      </c>
      <c r="D2904" t="s">
        <v>4368</v>
      </c>
    </row>
    <row r="2905" spans="1:4" x14ac:dyDescent="0.4">
      <c r="A2905" t="s">
        <v>860</v>
      </c>
      <c r="B2905" t="s">
        <v>861</v>
      </c>
      <c r="C2905" t="s">
        <v>939</v>
      </c>
      <c r="D2905" t="s">
        <v>940</v>
      </c>
    </row>
    <row r="2906" spans="1:4" x14ac:dyDescent="0.4">
      <c r="A2906" t="s">
        <v>860</v>
      </c>
      <c r="B2906" t="s">
        <v>2321</v>
      </c>
      <c r="C2906" t="s">
        <v>939</v>
      </c>
      <c r="D2906" t="s">
        <v>2364</v>
      </c>
    </row>
    <row r="2907" spans="1:4" x14ac:dyDescent="0.4">
      <c r="A2907" t="s">
        <v>2045</v>
      </c>
      <c r="B2907" t="s">
        <v>2046</v>
      </c>
      <c r="C2907" t="s">
        <v>2063</v>
      </c>
      <c r="D2907" t="s">
        <v>2064</v>
      </c>
    </row>
    <row r="2908" spans="1:4" x14ac:dyDescent="0.4">
      <c r="A2908" t="s">
        <v>5175</v>
      </c>
      <c r="B2908" t="s">
        <v>5176</v>
      </c>
      <c r="C2908" t="s">
        <v>5192</v>
      </c>
      <c r="D2908" t="s">
        <v>5193</v>
      </c>
    </row>
    <row r="2909" spans="1:4" x14ac:dyDescent="0.4">
      <c r="A2909" t="s">
        <v>951</v>
      </c>
      <c r="B2909" t="s">
        <v>1583</v>
      </c>
      <c r="C2909" t="s">
        <v>1612</v>
      </c>
      <c r="D2909" t="s">
        <v>1613</v>
      </c>
    </row>
    <row r="2910" spans="1:4" x14ac:dyDescent="0.4">
      <c r="A2910" t="s">
        <v>951</v>
      </c>
      <c r="B2910" t="s">
        <v>3425</v>
      </c>
      <c r="C2910" t="s">
        <v>1612</v>
      </c>
      <c r="D2910" t="s">
        <v>3452</v>
      </c>
    </row>
    <row r="2911" spans="1:4" x14ac:dyDescent="0.4">
      <c r="A2911" t="s">
        <v>5175</v>
      </c>
      <c r="B2911" t="s">
        <v>5176</v>
      </c>
      <c r="C2911" t="s">
        <v>1612</v>
      </c>
      <c r="D2911" t="s">
        <v>5194</v>
      </c>
    </row>
    <row r="2912" spans="1:4" x14ac:dyDescent="0.4">
      <c r="A2912" t="s">
        <v>1208</v>
      </c>
      <c r="B2912" t="s">
        <v>2679</v>
      </c>
      <c r="C2912" t="s">
        <v>1612</v>
      </c>
      <c r="D2912" t="s">
        <v>2688</v>
      </c>
    </row>
    <row r="2913" spans="1:4" x14ac:dyDescent="0.4">
      <c r="A2913" t="s">
        <v>1037</v>
      </c>
      <c r="B2913" t="s">
        <v>4516</v>
      </c>
      <c r="C2913" t="s">
        <v>1612</v>
      </c>
      <c r="D2913" t="s">
        <v>4524</v>
      </c>
    </row>
    <row r="2914" spans="1:4" x14ac:dyDescent="0.4">
      <c r="A2914" t="s">
        <v>941</v>
      </c>
      <c r="B2914" t="s">
        <v>2728</v>
      </c>
      <c r="C2914" t="s">
        <v>2792</v>
      </c>
      <c r="D2914" t="s">
        <v>2793</v>
      </c>
    </row>
    <row r="2915" spans="1:4" x14ac:dyDescent="0.4">
      <c r="A2915" t="s">
        <v>941</v>
      </c>
      <c r="B2915" t="s">
        <v>4000</v>
      </c>
      <c r="C2915" t="s">
        <v>2792</v>
      </c>
      <c r="D2915" t="s">
        <v>4064</v>
      </c>
    </row>
    <row r="2916" spans="1:4" x14ac:dyDescent="0.4">
      <c r="A2916" t="s">
        <v>941</v>
      </c>
      <c r="B2916" t="s">
        <v>978</v>
      </c>
      <c r="C2916" t="s">
        <v>999</v>
      </c>
      <c r="D2916" t="s">
        <v>1000</v>
      </c>
    </row>
    <row r="2917" spans="1:4" x14ac:dyDescent="0.4">
      <c r="A2917" t="s">
        <v>1061</v>
      </c>
      <c r="B2917" t="s">
        <v>1483</v>
      </c>
      <c r="C2917" t="s">
        <v>1509</v>
      </c>
      <c r="D2917" t="s">
        <v>1510</v>
      </c>
    </row>
    <row r="2918" spans="1:4" x14ac:dyDescent="0.4">
      <c r="A2918" t="s">
        <v>1061</v>
      </c>
      <c r="B2918" t="s">
        <v>3856</v>
      </c>
      <c r="C2918" t="s">
        <v>1509</v>
      </c>
      <c r="D2918" t="s">
        <v>3886</v>
      </c>
    </row>
    <row r="2919" spans="1:4" x14ac:dyDescent="0.4">
      <c r="A2919" t="s">
        <v>1061</v>
      </c>
      <c r="B2919" t="s">
        <v>3887</v>
      </c>
      <c r="C2919" t="s">
        <v>1509</v>
      </c>
      <c r="D2919" t="s">
        <v>3895</v>
      </c>
    </row>
    <row r="2920" spans="1:4" x14ac:dyDescent="0.4">
      <c r="A2920" t="s">
        <v>4402</v>
      </c>
      <c r="B2920" t="s">
        <v>5215</v>
      </c>
      <c r="C2920" t="s">
        <v>5231</v>
      </c>
      <c r="D2920" t="s">
        <v>5232</v>
      </c>
    </row>
    <row r="2921" spans="1:4" x14ac:dyDescent="0.4">
      <c r="A2921" t="s">
        <v>1785</v>
      </c>
      <c r="B2921" t="s">
        <v>4633</v>
      </c>
      <c r="C2921" t="s">
        <v>4656</v>
      </c>
      <c r="D2921" t="s">
        <v>4657</v>
      </c>
    </row>
    <row r="2922" spans="1:4" x14ac:dyDescent="0.4">
      <c r="A2922" t="s">
        <v>860</v>
      </c>
      <c r="B2922" t="s">
        <v>3394</v>
      </c>
      <c r="C2922" t="s">
        <v>2230</v>
      </c>
      <c r="D2922" t="s">
        <v>3424</v>
      </c>
    </row>
    <row r="2923" spans="1:4" x14ac:dyDescent="0.4">
      <c r="A2923" t="s">
        <v>2270</v>
      </c>
      <c r="B2923" t="s">
        <v>2447</v>
      </c>
      <c r="C2923" t="s">
        <v>2230</v>
      </c>
      <c r="D2923" t="s">
        <v>2454</v>
      </c>
    </row>
    <row r="2924" spans="1:4" x14ac:dyDescent="0.4">
      <c r="A2924" t="s">
        <v>2174</v>
      </c>
      <c r="B2924" t="s">
        <v>2175</v>
      </c>
      <c r="C2924" t="s">
        <v>2230</v>
      </c>
      <c r="D2924" t="s">
        <v>2231</v>
      </c>
    </row>
    <row r="2925" spans="1:4" x14ac:dyDescent="0.4">
      <c r="A2925" t="s">
        <v>1208</v>
      </c>
      <c r="B2925" t="s">
        <v>2236</v>
      </c>
      <c r="C2925" t="s">
        <v>2230</v>
      </c>
      <c r="D2925" t="s">
        <v>2257</v>
      </c>
    </row>
    <row r="2926" spans="1:4" x14ac:dyDescent="0.4">
      <c r="A2926" t="s">
        <v>2027</v>
      </c>
      <c r="B2926" t="s">
        <v>3709</v>
      </c>
      <c r="C2926" t="s">
        <v>3731</v>
      </c>
      <c r="D2926" t="s">
        <v>3732</v>
      </c>
    </row>
    <row r="2927" spans="1:4" x14ac:dyDescent="0.4">
      <c r="A2927" t="s">
        <v>941</v>
      </c>
      <c r="B2927" t="s">
        <v>978</v>
      </c>
      <c r="C2927" t="s">
        <v>1001</v>
      </c>
      <c r="D2927" t="s">
        <v>1002</v>
      </c>
    </row>
    <row r="2928" spans="1:4" x14ac:dyDescent="0.4">
      <c r="A2928" t="s">
        <v>941</v>
      </c>
      <c r="B2928" t="s">
        <v>1279</v>
      </c>
      <c r="C2928" t="s">
        <v>1001</v>
      </c>
      <c r="D2928" t="s">
        <v>1320</v>
      </c>
    </row>
    <row r="2929" spans="1:4" x14ac:dyDescent="0.4">
      <c r="A2929" t="s">
        <v>941</v>
      </c>
      <c r="B2929" t="s">
        <v>4737</v>
      </c>
      <c r="C2929" t="s">
        <v>1001</v>
      </c>
      <c r="D2929" t="s">
        <v>4773</v>
      </c>
    </row>
    <row r="2930" spans="1:4" x14ac:dyDescent="0.4">
      <c r="A2930" t="s">
        <v>941</v>
      </c>
      <c r="B2930" t="s">
        <v>4775</v>
      </c>
      <c r="C2930" t="s">
        <v>1001</v>
      </c>
      <c r="D2930" t="s">
        <v>4793</v>
      </c>
    </row>
    <row r="2931" spans="1:4" x14ac:dyDescent="0.4">
      <c r="A2931" t="s">
        <v>1222</v>
      </c>
      <c r="B2931" t="s">
        <v>2277</v>
      </c>
      <c r="C2931" t="s">
        <v>2301</v>
      </c>
      <c r="D2931" t="s">
        <v>2302</v>
      </c>
    </row>
    <row r="2932" spans="1:4" x14ac:dyDescent="0.4">
      <c r="A2932" t="s">
        <v>1222</v>
      </c>
      <c r="B2932" t="s">
        <v>5409</v>
      </c>
      <c r="C2932" t="s">
        <v>2301</v>
      </c>
      <c r="D2932" t="s">
        <v>5426</v>
      </c>
    </row>
    <row r="2933" spans="1:4" x14ac:dyDescent="0.4">
      <c r="A2933" t="s">
        <v>941</v>
      </c>
      <c r="B2933" t="s">
        <v>2125</v>
      </c>
      <c r="C2933" t="s">
        <v>2134</v>
      </c>
      <c r="D2933" t="s">
        <v>2135</v>
      </c>
    </row>
    <row r="2934" spans="1:4" x14ac:dyDescent="0.4">
      <c r="A2934" t="s">
        <v>941</v>
      </c>
      <c r="B2934" t="s">
        <v>4737</v>
      </c>
      <c r="C2934" t="s">
        <v>2134</v>
      </c>
      <c r="D2934" t="s">
        <v>4774</v>
      </c>
    </row>
    <row r="2935" spans="1:4" x14ac:dyDescent="0.4">
      <c r="A2935" t="s">
        <v>4897</v>
      </c>
      <c r="B2935" t="s">
        <v>4898</v>
      </c>
      <c r="C2935" t="s">
        <v>2134</v>
      </c>
      <c r="D2935" t="s">
        <v>4926</v>
      </c>
    </row>
    <row r="2936" spans="1:4" x14ac:dyDescent="0.4">
      <c r="A2936" t="s">
        <v>1785</v>
      </c>
      <c r="B2936" t="s">
        <v>1900</v>
      </c>
      <c r="C2936" t="s">
        <v>1920</v>
      </c>
      <c r="D2936" t="s">
        <v>1921</v>
      </c>
    </row>
    <row r="2937" spans="1:4" x14ac:dyDescent="0.4">
      <c r="A2937" t="s">
        <v>2174</v>
      </c>
      <c r="B2937" t="s">
        <v>3803</v>
      </c>
      <c r="C2937" t="s">
        <v>1920</v>
      </c>
      <c r="D2937" t="s">
        <v>3836</v>
      </c>
    </row>
    <row r="2938" spans="1:4" x14ac:dyDescent="0.4">
      <c r="A2938" t="s">
        <v>2270</v>
      </c>
      <c r="B2938" t="s">
        <v>4065</v>
      </c>
      <c r="C2938" t="s">
        <v>4080</v>
      </c>
      <c r="D2938" t="s">
        <v>4081</v>
      </c>
    </row>
    <row r="2939" spans="1:4" x14ac:dyDescent="0.4">
      <c r="A2939" t="s">
        <v>1037</v>
      </c>
      <c r="B2939" t="s">
        <v>2138</v>
      </c>
      <c r="C2939" t="s">
        <v>2171</v>
      </c>
      <c r="D2939" t="s">
        <v>2172</v>
      </c>
    </row>
    <row r="2940" spans="1:4" x14ac:dyDescent="0.4">
      <c r="A2940" t="s">
        <v>1208</v>
      </c>
      <c r="B2940" t="s">
        <v>5259</v>
      </c>
      <c r="C2940" t="s">
        <v>5269</v>
      </c>
      <c r="D2940" s="9" t="s">
        <v>35950</v>
      </c>
    </row>
    <row r="2941" spans="1:4" ht="52.2" x14ac:dyDescent="0.4">
      <c r="A2941" t="s">
        <v>860</v>
      </c>
      <c r="C2941" t="s">
        <v>5269</v>
      </c>
      <c r="D2941" s="9" t="s">
        <v>35951</v>
      </c>
    </row>
    <row r="2942" spans="1:4" x14ac:dyDescent="0.4">
      <c r="A2942" t="s">
        <v>1785</v>
      </c>
      <c r="B2942" t="s">
        <v>4633</v>
      </c>
      <c r="C2942" t="s">
        <v>3520</v>
      </c>
      <c r="D2942" t="s">
        <v>4658</v>
      </c>
    </row>
    <row r="2943" spans="1:4" x14ac:dyDescent="0.4">
      <c r="A2943" t="s">
        <v>1208</v>
      </c>
      <c r="B2943" t="s">
        <v>3500</v>
      </c>
      <c r="C2943" t="s">
        <v>3520</v>
      </c>
      <c r="D2943" t="s">
        <v>3521</v>
      </c>
    </row>
    <row r="2944" spans="1:4" x14ac:dyDescent="0.4">
      <c r="A2944" t="s">
        <v>4402</v>
      </c>
      <c r="B2944" t="s">
        <v>4403</v>
      </c>
      <c r="C2944" t="s">
        <v>3520</v>
      </c>
      <c r="D2944" t="s">
        <v>4447</v>
      </c>
    </row>
    <row r="2945" spans="1:4" x14ac:dyDescent="0.4">
      <c r="A2945" t="s">
        <v>1037</v>
      </c>
      <c r="B2945" t="s">
        <v>2959</v>
      </c>
      <c r="C2945" t="s">
        <v>3006</v>
      </c>
      <c r="D2945" t="s">
        <v>3007</v>
      </c>
    </row>
    <row r="2946" spans="1:4" x14ac:dyDescent="0.4">
      <c r="A2946" t="s">
        <v>1037</v>
      </c>
      <c r="B2946" t="s">
        <v>2959</v>
      </c>
      <c r="C2946" t="s">
        <v>3008</v>
      </c>
      <c r="D2946" t="s">
        <v>3009</v>
      </c>
    </row>
    <row r="2947" spans="1:4" x14ac:dyDescent="0.4">
      <c r="A2947" t="s">
        <v>4402</v>
      </c>
      <c r="B2947" t="s">
        <v>4403</v>
      </c>
      <c r="C2947" t="s">
        <v>4448</v>
      </c>
      <c r="D2947" t="s">
        <v>4449</v>
      </c>
    </row>
    <row r="2948" spans="1:4" x14ac:dyDescent="0.4">
      <c r="A2948" t="s">
        <v>1785</v>
      </c>
      <c r="B2948" t="s">
        <v>1900</v>
      </c>
      <c r="C2948" t="s">
        <v>1850</v>
      </c>
      <c r="D2948" t="s">
        <v>1922</v>
      </c>
    </row>
    <row r="2949" spans="1:4" x14ac:dyDescent="0.4">
      <c r="A2949" t="s">
        <v>2174</v>
      </c>
      <c r="B2949" t="s">
        <v>3803</v>
      </c>
      <c r="C2949" t="s">
        <v>1850</v>
      </c>
      <c r="D2949" t="s">
        <v>3837</v>
      </c>
    </row>
    <row r="2950" spans="1:4" x14ac:dyDescent="0.4">
      <c r="A2950" t="s">
        <v>1037</v>
      </c>
      <c r="B2950" t="s">
        <v>1821</v>
      </c>
      <c r="C2950" t="s">
        <v>1850</v>
      </c>
      <c r="D2950" t="s">
        <v>1851</v>
      </c>
    </row>
    <row r="2951" spans="1:4" x14ac:dyDescent="0.4">
      <c r="A2951" t="s">
        <v>1037</v>
      </c>
      <c r="B2951" t="s">
        <v>2138</v>
      </c>
      <c r="C2951" t="s">
        <v>1850</v>
      </c>
      <c r="D2951" t="s">
        <v>2173</v>
      </c>
    </row>
    <row r="2952" spans="1:4" x14ac:dyDescent="0.4">
      <c r="A2952" t="s">
        <v>2901</v>
      </c>
      <c r="B2952" t="s">
        <v>4975</v>
      </c>
      <c r="C2952" t="s">
        <v>1850</v>
      </c>
      <c r="D2952" t="s">
        <v>4990</v>
      </c>
    </row>
    <row r="2953" spans="1:4" x14ac:dyDescent="0.4">
      <c r="A2953" t="s">
        <v>1785</v>
      </c>
      <c r="B2953" t="s">
        <v>1786</v>
      </c>
      <c r="C2953" t="s">
        <v>1819</v>
      </c>
      <c r="D2953" t="s">
        <v>1820</v>
      </c>
    </row>
    <row r="2954" spans="1:4" x14ac:dyDescent="0.4">
      <c r="A2954" t="s">
        <v>1785</v>
      </c>
      <c r="B2954" t="s">
        <v>5165</v>
      </c>
      <c r="C2954" t="s">
        <v>1819</v>
      </c>
      <c r="D2954" t="s">
        <v>5174</v>
      </c>
    </row>
    <row r="2955" spans="1:4" x14ac:dyDescent="0.4">
      <c r="A2955" t="s">
        <v>2065</v>
      </c>
      <c r="B2955" t="s">
        <v>5037</v>
      </c>
      <c r="C2955" t="s">
        <v>5061</v>
      </c>
      <c r="D2955" t="s">
        <v>5062</v>
      </c>
    </row>
    <row r="2956" spans="1:4" x14ac:dyDescent="0.4">
      <c r="A2956" t="s">
        <v>2475</v>
      </c>
      <c r="B2956" t="s">
        <v>2476</v>
      </c>
      <c r="C2956" t="s">
        <v>2491</v>
      </c>
      <c r="D2956" t="s">
        <v>2492</v>
      </c>
    </row>
    <row r="2957" spans="1:4" x14ac:dyDescent="0.4">
      <c r="A2957" t="s">
        <v>1785</v>
      </c>
      <c r="B2957" t="s">
        <v>4597</v>
      </c>
      <c r="C2957" t="s">
        <v>1256</v>
      </c>
      <c r="D2957" t="s">
        <v>4631</v>
      </c>
    </row>
    <row r="2958" spans="1:4" x14ac:dyDescent="0.4">
      <c r="A2958" t="s">
        <v>1222</v>
      </c>
      <c r="B2958" t="s">
        <v>1223</v>
      </c>
      <c r="C2958" t="s">
        <v>1256</v>
      </c>
      <c r="D2958" t="s">
        <v>1257</v>
      </c>
    </row>
    <row r="2959" spans="1:4" x14ac:dyDescent="0.4">
      <c r="A2959" t="s">
        <v>4402</v>
      </c>
      <c r="B2959" t="s">
        <v>4403</v>
      </c>
      <c r="C2959" t="s">
        <v>1256</v>
      </c>
      <c r="D2959" t="s">
        <v>4450</v>
      </c>
    </row>
    <row r="2960" spans="1:4" x14ac:dyDescent="0.4">
      <c r="A2960" t="s">
        <v>748</v>
      </c>
      <c r="B2960" t="s">
        <v>1427</v>
      </c>
      <c r="C2960" t="s">
        <v>1470</v>
      </c>
      <c r="D2960" t="s">
        <v>1471</v>
      </c>
    </row>
    <row r="2961" spans="1:4" x14ac:dyDescent="0.4">
      <c r="A2961" t="s">
        <v>941</v>
      </c>
      <c r="B2961" t="s">
        <v>2565</v>
      </c>
      <c r="C2961" t="s">
        <v>2586</v>
      </c>
      <c r="D2961" t="s">
        <v>2587</v>
      </c>
    </row>
    <row r="2962" spans="1:4" x14ac:dyDescent="0.4">
      <c r="A2962" t="s">
        <v>941</v>
      </c>
      <c r="B2962" t="s">
        <v>4345</v>
      </c>
      <c r="C2962" t="s">
        <v>4356</v>
      </c>
      <c r="D2962" t="s">
        <v>4357</v>
      </c>
    </row>
    <row r="2963" spans="1:4" x14ac:dyDescent="0.4">
      <c r="A2963" t="s">
        <v>1222</v>
      </c>
      <c r="B2963" t="s">
        <v>2277</v>
      </c>
      <c r="C2963" t="s">
        <v>2303</v>
      </c>
      <c r="D2963" t="s">
        <v>2304</v>
      </c>
    </row>
    <row r="2964" spans="1:4" x14ac:dyDescent="0.4">
      <c r="A2964" t="s">
        <v>860</v>
      </c>
      <c r="B2964" t="s">
        <v>2321</v>
      </c>
      <c r="C2964" t="s">
        <v>2365</v>
      </c>
      <c r="D2964" t="s">
        <v>2366</v>
      </c>
    </row>
    <row r="2965" spans="1:4" x14ac:dyDescent="0.4">
      <c r="A2965" t="s">
        <v>2258</v>
      </c>
      <c r="B2965" t="s">
        <v>2259</v>
      </c>
      <c r="C2965" t="s">
        <v>2268</v>
      </c>
      <c r="D2965" t="s">
        <v>2269</v>
      </c>
    </row>
    <row r="2966" spans="1:4" x14ac:dyDescent="0.4">
      <c r="A2966" t="s">
        <v>1222</v>
      </c>
      <c r="B2966" t="s">
        <v>3764</v>
      </c>
      <c r="C2966" t="s">
        <v>2268</v>
      </c>
      <c r="D2966" t="s">
        <v>3780</v>
      </c>
    </row>
    <row r="2967" spans="1:4" x14ac:dyDescent="0.4">
      <c r="A2967" t="s">
        <v>1923</v>
      </c>
      <c r="B2967" t="s">
        <v>3094</v>
      </c>
      <c r="C2967" t="s">
        <v>2268</v>
      </c>
      <c r="D2967" t="s">
        <v>3106</v>
      </c>
    </row>
    <row r="2968" spans="1:4" x14ac:dyDescent="0.4">
      <c r="A2968" t="s">
        <v>1159</v>
      </c>
      <c r="B2968" t="s">
        <v>3012</v>
      </c>
      <c r="C2968" t="s">
        <v>3025</v>
      </c>
      <c r="D2968" t="s">
        <v>3026</v>
      </c>
    </row>
    <row r="2969" spans="1:4" x14ac:dyDescent="0.4">
      <c r="A2969" t="s">
        <v>1037</v>
      </c>
      <c r="B2969" t="s">
        <v>2959</v>
      </c>
      <c r="C2969" t="s">
        <v>3010</v>
      </c>
      <c r="D2969" t="s">
        <v>3011</v>
      </c>
    </row>
    <row r="2970" spans="1:4" x14ac:dyDescent="0.4">
      <c r="A2970" t="s">
        <v>748</v>
      </c>
      <c r="B2970" t="s">
        <v>749</v>
      </c>
      <c r="C2970" t="s">
        <v>786</v>
      </c>
      <c r="D2970" t="s">
        <v>787</v>
      </c>
    </row>
    <row r="2971" spans="1:4" x14ac:dyDescent="0.4">
      <c r="A2971" t="s">
        <v>2270</v>
      </c>
      <c r="B2971" t="s">
        <v>4186</v>
      </c>
      <c r="C2971" t="s">
        <v>3092</v>
      </c>
      <c r="D2971" t="s">
        <v>4193</v>
      </c>
    </row>
    <row r="2972" spans="1:4" x14ac:dyDescent="0.4">
      <c r="A2972" t="s">
        <v>951</v>
      </c>
      <c r="B2972" t="s">
        <v>3075</v>
      </c>
      <c r="C2972" t="s">
        <v>3092</v>
      </c>
      <c r="D2972" t="s">
        <v>3093</v>
      </c>
    </row>
    <row r="2973" spans="1:4" x14ac:dyDescent="0.4">
      <c r="A2973" t="s">
        <v>2258</v>
      </c>
      <c r="B2973" t="s">
        <v>2918</v>
      </c>
      <c r="C2973" t="s">
        <v>1677</v>
      </c>
      <c r="D2973" t="s">
        <v>2958</v>
      </c>
    </row>
    <row r="2974" spans="1:4" x14ac:dyDescent="0.4">
      <c r="A2974" t="s">
        <v>1619</v>
      </c>
      <c r="B2974" t="s">
        <v>1620</v>
      </c>
      <c r="C2974" t="s">
        <v>1677</v>
      </c>
      <c r="D2974" t="s">
        <v>1678</v>
      </c>
    </row>
    <row r="2975" spans="1:4" x14ac:dyDescent="0.4">
      <c r="A2975" t="s">
        <v>1061</v>
      </c>
      <c r="B2975" t="s">
        <v>3887</v>
      </c>
      <c r="C2975" t="s">
        <v>3896</v>
      </c>
      <c r="D2975" t="s">
        <v>3897</v>
      </c>
    </row>
    <row r="2976" spans="1:4" ht="34.799999999999997" x14ac:dyDescent="0.4">
      <c r="A2976" t="s">
        <v>860</v>
      </c>
      <c r="C2976" t="s">
        <v>35961</v>
      </c>
      <c r="D2976" s="9" t="s">
        <v>35962</v>
      </c>
    </row>
    <row r="2977" spans="1:4" x14ac:dyDescent="0.4">
      <c r="A2977" t="s">
        <v>941</v>
      </c>
      <c r="B2977" t="s">
        <v>2125</v>
      </c>
      <c r="C2977" t="s">
        <v>2136</v>
      </c>
      <c r="D2977" t="s">
        <v>2137</v>
      </c>
    </row>
    <row r="2978" spans="1:4" x14ac:dyDescent="0.4">
      <c r="A2978" t="s">
        <v>941</v>
      </c>
      <c r="B2978" t="s">
        <v>4540</v>
      </c>
      <c r="C2978" t="s">
        <v>2136</v>
      </c>
      <c r="D2978" t="s">
        <v>4570</v>
      </c>
    </row>
    <row r="2979" spans="1:4" x14ac:dyDescent="0.4">
      <c r="A2979" t="s">
        <v>2027</v>
      </c>
      <c r="B2979" t="s">
        <v>3709</v>
      </c>
      <c r="C2979" t="s">
        <v>2136</v>
      </c>
      <c r="D2979" t="s">
        <v>3733</v>
      </c>
    </row>
    <row r="2980" spans="1:4" x14ac:dyDescent="0.4">
      <c r="A2980" t="s">
        <v>2027</v>
      </c>
      <c r="B2980" t="s">
        <v>4827</v>
      </c>
      <c r="C2980" t="s">
        <v>2136</v>
      </c>
      <c r="D2980" t="s">
        <v>4866</v>
      </c>
    </row>
    <row r="2981" spans="1:4" x14ac:dyDescent="0.4">
      <c r="A2981" t="s">
        <v>2475</v>
      </c>
      <c r="B2981" t="s">
        <v>4706</v>
      </c>
      <c r="C2981" t="s">
        <v>4733</v>
      </c>
      <c r="D2981" t="s">
        <v>4734</v>
      </c>
    </row>
    <row r="2982" spans="1:4" x14ac:dyDescent="0.4">
      <c r="A2982" t="s">
        <v>2475</v>
      </c>
      <c r="B2982" t="s">
        <v>4706</v>
      </c>
      <c r="C2982" t="s">
        <v>4735</v>
      </c>
      <c r="D2982" t="s">
        <v>4736</v>
      </c>
    </row>
    <row r="2983" spans="1:4" x14ac:dyDescent="0.4">
      <c r="A2983" t="s">
        <v>2065</v>
      </c>
      <c r="B2983" t="s">
        <v>2066</v>
      </c>
      <c r="C2983" t="s">
        <v>2084</v>
      </c>
      <c r="D2983" t="s">
        <v>2085</v>
      </c>
    </row>
    <row r="2984" spans="1:4" x14ac:dyDescent="0.4">
      <c r="A2984" t="s">
        <v>2065</v>
      </c>
      <c r="B2984" t="s">
        <v>2660</v>
      </c>
      <c r="C2984" t="s">
        <v>2084</v>
      </c>
      <c r="D2984" t="s">
        <v>2678</v>
      </c>
    </row>
    <row r="2985" spans="1:4" x14ac:dyDescent="0.4">
      <c r="A2985" t="s">
        <v>1037</v>
      </c>
      <c r="B2985" t="s">
        <v>1927</v>
      </c>
      <c r="C2985" t="s">
        <v>1962</v>
      </c>
      <c r="D2985" t="s">
        <v>1963</v>
      </c>
    </row>
    <row r="2986" spans="1:4" x14ac:dyDescent="0.4">
      <c r="A2986" t="s">
        <v>1785</v>
      </c>
      <c r="B2986" t="s">
        <v>4597</v>
      </c>
      <c r="C2986" t="s">
        <v>2232</v>
      </c>
      <c r="D2986" t="s">
        <v>4632</v>
      </c>
    </row>
    <row r="2987" spans="1:4" x14ac:dyDescent="0.4">
      <c r="A2987" t="s">
        <v>2174</v>
      </c>
      <c r="B2987" t="s">
        <v>2175</v>
      </c>
      <c r="C2987" t="s">
        <v>2232</v>
      </c>
      <c r="D2987" t="s">
        <v>2233</v>
      </c>
    </row>
    <row r="2988" spans="1:4" x14ac:dyDescent="0.4">
      <c r="A2988" t="s">
        <v>4897</v>
      </c>
      <c r="B2988" t="s">
        <v>5139</v>
      </c>
      <c r="C2988" t="s">
        <v>5163</v>
      </c>
      <c r="D2988" t="s">
        <v>5164</v>
      </c>
    </row>
    <row r="2989" spans="1:4" x14ac:dyDescent="0.4">
      <c r="A2989" t="s">
        <v>1222</v>
      </c>
      <c r="B2989" t="s">
        <v>3195</v>
      </c>
      <c r="C2989" t="s">
        <v>3212</v>
      </c>
      <c r="D2989" t="s">
        <v>3213</v>
      </c>
    </row>
    <row r="2990" spans="1:4" x14ac:dyDescent="0.4">
      <c r="A2990" t="s">
        <v>4402</v>
      </c>
      <c r="B2990" t="s">
        <v>5215</v>
      </c>
      <c r="C2990" t="s">
        <v>5233</v>
      </c>
      <c r="D2990" t="s">
        <v>5234</v>
      </c>
    </row>
    <row r="2991" spans="1:4" x14ac:dyDescent="0.4">
      <c r="A2991" t="s">
        <v>2174</v>
      </c>
      <c r="B2991" t="s">
        <v>2175</v>
      </c>
      <c r="C2991" t="s">
        <v>2234</v>
      </c>
      <c r="D2991" t="s">
        <v>2235</v>
      </c>
    </row>
    <row r="2992" spans="1:4" x14ac:dyDescent="0.4">
      <c r="A2992" t="s">
        <v>2174</v>
      </c>
      <c r="B2992" t="s">
        <v>3803</v>
      </c>
      <c r="C2992" t="s">
        <v>2234</v>
      </c>
      <c r="D2992" t="s">
        <v>3838</v>
      </c>
    </row>
    <row r="2993" spans="1:4" x14ac:dyDescent="0.4">
      <c r="A2993" t="s">
        <v>1037</v>
      </c>
      <c r="B2993" t="s">
        <v>3237</v>
      </c>
      <c r="C2993" t="s">
        <v>2234</v>
      </c>
      <c r="D2993" t="s">
        <v>3265</v>
      </c>
    </row>
    <row r="2994" spans="1:4" ht="87" x14ac:dyDescent="0.4">
      <c r="C2994" t="s">
        <v>36046</v>
      </c>
      <c r="D2994" s="9" t="s">
        <v>36047</v>
      </c>
    </row>
  </sheetData>
  <autoFilter ref="A1:D1" xr:uid="{5163AFF6-AA45-4761-B11B-E8E57A2F103C}">
    <sortState ref="A2:D2993">
      <sortCondition ref="C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F55C7-546A-4BAE-8BC6-EF6A6D153D6D}">
  <dimension ref="A1:D35"/>
  <sheetViews>
    <sheetView topLeftCell="A32" workbookViewId="0">
      <selection activeCell="A36" sqref="A36"/>
    </sheetView>
  </sheetViews>
  <sheetFormatPr defaultRowHeight="17.399999999999999" x14ac:dyDescent="0.4"/>
  <cols>
    <col min="1" max="1" width="18.59765625" style="39" customWidth="1"/>
    <col min="2" max="2" width="8.796875" style="39"/>
    <col min="3" max="3" width="49.296875" customWidth="1"/>
    <col min="4" max="4" width="21.796875" customWidth="1"/>
  </cols>
  <sheetData>
    <row r="1" spans="1:4" x14ac:dyDescent="0.4">
      <c r="A1" s="38" t="s">
        <v>656</v>
      </c>
      <c r="B1" s="38" t="s">
        <v>35652</v>
      </c>
      <c r="C1" s="38" t="s">
        <v>35653</v>
      </c>
      <c r="D1" s="38" t="s">
        <v>35654</v>
      </c>
    </row>
    <row r="2" spans="1:4" ht="69.599999999999994" x14ac:dyDescent="0.4">
      <c r="A2" s="37" t="s">
        <v>1214</v>
      </c>
      <c r="B2" s="37" t="s">
        <v>35655</v>
      </c>
      <c r="C2" s="36" t="s">
        <v>35669</v>
      </c>
      <c r="D2" s="36" t="s">
        <v>35661</v>
      </c>
    </row>
    <row r="3" spans="1:4" ht="69.599999999999994" x14ac:dyDescent="0.4">
      <c r="A3" s="37" t="s">
        <v>2685</v>
      </c>
      <c r="B3" s="37" t="s">
        <v>35655</v>
      </c>
      <c r="C3" s="36" t="s">
        <v>35668</v>
      </c>
      <c r="D3" s="31" t="s">
        <v>35656</v>
      </c>
    </row>
    <row r="4" spans="1:4" ht="52.2" x14ac:dyDescent="0.4">
      <c r="A4" s="37" t="s">
        <v>5267</v>
      </c>
      <c r="B4" s="37" t="s">
        <v>35655</v>
      </c>
      <c r="C4" s="36" t="s">
        <v>35657</v>
      </c>
      <c r="D4" s="36" t="s">
        <v>35658</v>
      </c>
    </row>
    <row r="5" spans="1:4" ht="52.2" x14ac:dyDescent="0.4">
      <c r="A5" s="37" t="s">
        <v>3398</v>
      </c>
      <c r="B5" s="37" t="s">
        <v>35655</v>
      </c>
      <c r="C5" s="36" t="s">
        <v>35659</v>
      </c>
      <c r="D5" s="36" t="s">
        <v>35660</v>
      </c>
    </row>
    <row r="6" spans="1:4" ht="69.599999999999994" x14ac:dyDescent="0.4">
      <c r="A6" s="37" t="s">
        <v>3615</v>
      </c>
      <c r="B6" s="37" t="s">
        <v>35655</v>
      </c>
      <c r="C6" s="36" t="s">
        <v>35662</v>
      </c>
      <c r="D6" s="36" t="s">
        <v>35663</v>
      </c>
    </row>
    <row r="7" spans="1:4" ht="69.599999999999994" x14ac:dyDescent="0.4">
      <c r="A7" s="37" t="s">
        <v>3628</v>
      </c>
      <c r="B7" s="37" t="s">
        <v>35655</v>
      </c>
      <c r="C7" s="36" t="s">
        <v>35664</v>
      </c>
      <c r="D7" s="36" t="s">
        <v>35665</v>
      </c>
    </row>
    <row r="8" spans="1:4" ht="52.2" x14ac:dyDescent="0.4">
      <c r="A8" s="37" t="s">
        <v>1834</v>
      </c>
      <c r="B8" s="37" t="s">
        <v>35655</v>
      </c>
      <c r="C8" s="36" t="s">
        <v>35666</v>
      </c>
      <c r="D8" s="36" t="s">
        <v>35667</v>
      </c>
    </row>
    <row r="9" spans="1:4" ht="69.599999999999994" x14ac:dyDescent="0.4">
      <c r="A9" s="37" t="s">
        <v>3611</v>
      </c>
      <c r="B9" s="37" t="s">
        <v>35655</v>
      </c>
      <c r="C9" s="36" t="s">
        <v>35671</v>
      </c>
      <c r="D9" s="36" t="s">
        <v>35670</v>
      </c>
    </row>
    <row r="10" spans="1:4" ht="52.2" x14ac:dyDescent="0.4">
      <c r="A10" s="37" t="s">
        <v>1220</v>
      </c>
      <c r="B10" s="37" t="s">
        <v>35655</v>
      </c>
      <c r="C10" s="36" t="s">
        <v>35673</v>
      </c>
      <c r="D10" s="36" t="s">
        <v>35672</v>
      </c>
    </row>
    <row r="11" spans="1:4" ht="69.599999999999994" x14ac:dyDescent="0.4">
      <c r="A11" s="37" t="s">
        <v>35674</v>
      </c>
      <c r="B11" s="37" t="s">
        <v>35655</v>
      </c>
      <c r="C11" s="36" t="s">
        <v>35675</v>
      </c>
      <c r="D11" s="31" t="s">
        <v>35678</v>
      </c>
    </row>
    <row r="12" spans="1:4" ht="87" x14ac:dyDescent="0.4">
      <c r="A12" s="37" t="s">
        <v>5269</v>
      </c>
      <c r="B12" s="37" t="s">
        <v>35655</v>
      </c>
      <c r="C12" s="36" t="s">
        <v>35677</v>
      </c>
      <c r="D12" s="36" t="s">
        <v>35676</v>
      </c>
    </row>
    <row r="13" spans="1:4" ht="34.799999999999997" x14ac:dyDescent="0.4">
      <c r="A13" s="37" t="s">
        <v>3790</v>
      </c>
      <c r="B13" s="37" t="s">
        <v>35679</v>
      </c>
      <c r="C13" s="36" t="s">
        <v>35680</v>
      </c>
      <c r="D13" s="41" t="s">
        <v>35681</v>
      </c>
    </row>
    <row r="14" spans="1:4" ht="34.799999999999997" x14ac:dyDescent="0.4">
      <c r="A14" s="37" t="s">
        <v>802</v>
      </c>
      <c r="B14" s="37" t="s">
        <v>35679</v>
      </c>
      <c r="C14" s="36" t="s">
        <v>35682</v>
      </c>
      <c r="D14" s="41" t="s">
        <v>35683</v>
      </c>
    </row>
    <row r="15" spans="1:4" ht="34.799999999999997" x14ac:dyDescent="0.4">
      <c r="A15" s="37" t="s">
        <v>3462</v>
      </c>
      <c r="B15" s="37" t="s">
        <v>35679</v>
      </c>
      <c r="C15" s="41" t="s">
        <v>35684</v>
      </c>
      <c r="D15" s="41" t="s">
        <v>35685</v>
      </c>
    </row>
    <row r="16" spans="1:4" ht="52.2" x14ac:dyDescent="0.4">
      <c r="A16" s="37" t="s">
        <v>3470</v>
      </c>
      <c r="B16" s="37" t="s">
        <v>35679</v>
      </c>
      <c r="C16" s="36" t="s">
        <v>35686</v>
      </c>
      <c r="D16" s="36" t="s">
        <v>35687</v>
      </c>
    </row>
    <row r="17" spans="1:4" ht="34.799999999999997" x14ac:dyDescent="0.4">
      <c r="A17" s="37" t="s">
        <v>3795</v>
      </c>
      <c r="B17" s="37" t="s">
        <v>35679</v>
      </c>
      <c r="C17" s="36" t="s">
        <v>35688</v>
      </c>
      <c r="D17" s="36" t="s">
        <v>35689</v>
      </c>
    </row>
    <row r="18" spans="1:4" ht="34.799999999999997" x14ac:dyDescent="0.4">
      <c r="A18" s="37" t="s">
        <v>2935</v>
      </c>
      <c r="B18" s="37" t="s">
        <v>35679</v>
      </c>
      <c r="C18" s="36" t="s">
        <v>35690</v>
      </c>
      <c r="D18" s="41" t="s">
        <v>35691</v>
      </c>
    </row>
    <row r="19" spans="1:4" ht="69.599999999999994" x14ac:dyDescent="0.4">
      <c r="A19" s="37" t="s">
        <v>1451</v>
      </c>
      <c r="B19" s="37" t="s">
        <v>35679</v>
      </c>
      <c r="C19" s="36" t="s">
        <v>35692</v>
      </c>
      <c r="D19" s="41" t="s">
        <v>35693</v>
      </c>
    </row>
    <row r="20" spans="1:4" ht="69.599999999999994" x14ac:dyDescent="0.4">
      <c r="A20" s="37" t="s">
        <v>1621</v>
      </c>
      <c r="B20" s="37" t="s">
        <v>35679</v>
      </c>
      <c r="C20" s="41" t="s">
        <v>35694</v>
      </c>
      <c r="D20" s="41" t="s">
        <v>35695</v>
      </c>
    </row>
    <row r="21" spans="1:4" ht="34.799999999999997" x14ac:dyDescent="0.4">
      <c r="A21" s="37" t="s">
        <v>3454</v>
      </c>
      <c r="B21" s="37" t="s">
        <v>35679</v>
      </c>
      <c r="C21" s="36" t="s">
        <v>35696</v>
      </c>
      <c r="D21" s="41" t="s">
        <v>35697</v>
      </c>
    </row>
    <row r="22" spans="1:4" ht="34.799999999999997" x14ac:dyDescent="0.4">
      <c r="A22" s="37" t="s">
        <v>8391</v>
      </c>
      <c r="B22" s="37" t="s">
        <v>35679</v>
      </c>
      <c r="C22" s="36" t="s">
        <v>35698</v>
      </c>
      <c r="D22" s="31"/>
    </row>
    <row r="23" spans="1:4" ht="52.2" x14ac:dyDescent="0.4">
      <c r="A23" s="37" t="s">
        <v>1661</v>
      </c>
      <c r="B23" s="37" t="s">
        <v>35679</v>
      </c>
      <c r="C23" s="36" t="s">
        <v>35699</v>
      </c>
      <c r="D23" s="41" t="s">
        <v>35700</v>
      </c>
    </row>
    <row r="24" spans="1:4" ht="52.2" x14ac:dyDescent="0.4">
      <c r="A24" s="37" t="s">
        <v>3456</v>
      </c>
      <c r="B24" s="37" t="s">
        <v>35679</v>
      </c>
      <c r="C24" s="36" t="s">
        <v>35701</v>
      </c>
      <c r="D24" s="31"/>
    </row>
    <row r="25" spans="1:4" ht="87" x14ac:dyDescent="0.4">
      <c r="A25" s="39" t="s">
        <v>2120</v>
      </c>
      <c r="B25" s="39" t="s">
        <v>35702</v>
      </c>
      <c r="C25" s="9" t="s">
        <v>35703</v>
      </c>
    </row>
    <row r="26" spans="1:4" ht="52.2" x14ac:dyDescent="0.4">
      <c r="A26" s="39" t="s">
        <v>2122</v>
      </c>
      <c r="B26" s="39" t="s">
        <v>35702</v>
      </c>
      <c r="C26" s="9" t="s">
        <v>35704</v>
      </c>
      <c r="D26" t="s">
        <v>35705</v>
      </c>
    </row>
    <row r="27" spans="1:4" ht="52.2" x14ac:dyDescent="0.4">
      <c r="A27" s="39" t="s">
        <v>1195</v>
      </c>
      <c r="B27" s="39" t="s">
        <v>35702</v>
      </c>
      <c r="C27" s="9" t="s">
        <v>35706</v>
      </c>
      <c r="D27" t="s">
        <v>35707</v>
      </c>
    </row>
    <row r="28" spans="1:4" ht="34.799999999999997" x14ac:dyDescent="0.4">
      <c r="A28" s="39" t="s">
        <v>2559</v>
      </c>
      <c r="B28" s="39" t="s">
        <v>35702</v>
      </c>
      <c r="C28" s="40" t="s">
        <v>35708</v>
      </c>
      <c r="D28" t="s">
        <v>35709</v>
      </c>
    </row>
    <row r="29" spans="1:4" x14ac:dyDescent="0.4">
      <c r="A29" s="39" t="s">
        <v>2563</v>
      </c>
      <c r="B29" s="39" t="s">
        <v>35702</v>
      </c>
      <c r="C29" s="40" t="s">
        <v>35710</v>
      </c>
      <c r="D29" t="s">
        <v>35711</v>
      </c>
    </row>
    <row r="30" spans="1:4" ht="34.799999999999997" x14ac:dyDescent="0.4">
      <c r="A30" s="39" t="s">
        <v>2555</v>
      </c>
      <c r="B30" s="39" t="s">
        <v>35702</v>
      </c>
      <c r="C30" s="9" t="s">
        <v>35712</v>
      </c>
      <c r="D30" t="s">
        <v>35713</v>
      </c>
    </row>
    <row r="31" spans="1:4" ht="52.2" x14ac:dyDescent="0.4">
      <c r="A31" s="39" t="s">
        <v>3166</v>
      </c>
      <c r="B31" s="39" t="s">
        <v>35702</v>
      </c>
      <c r="C31" s="9" t="s">
        <v>35714</v>
      </c>
      <c r="D31" s="9" t="s">
        <v>35715</v>
      </c>
    </row>
    <row r="32" spans="1:4" ht="52.2" x14ac:dyDescent="0.4">
      <c r="A32" s="39" t="s">
        <v>35716</v>
      </c>
      <c r="B32" s="39" t="s">
        <v>35702</v>
      </c>
      <c r="C32" s="9" t="s">
        <v>35717</v>
      </c>
      <c r="D32" t="s">
        <v>35718</v>
      </c>
    </row>
    <row r="33" spans="1:4" ht="34.799999999999997" x14ac:dyDescent="0.4">
      <c r="A33" s="39" t="s">
        <v>35719</v>
      </c>
      <c r="B33" s="39" t="s">
        <v>4222</v>
      </c>
      <c r="C33" s="9" t="s">
        <v>35720</v>
      </c>
      <c r="D33" t="s">
        <v>35721</v>
      </c>
    </row>
    <row r="34" spans="1:4" ht="34.799999999999997" x14ac:dyDescent="0.4">
      <c r="A34" s="39" t="s">
        <v>2540</v>
      </c>
      <c r="B34" s="39" t="s">
        <v>2529</v>
      </c>
      <c r="C34" s="9" t="s">
        <v>35722</v>
      </c>
      <c r="D34" t="s">
        <v>35723</v>
      </c>
    </row>
    <row r="35" spans="1:4" ht="34.799999999999997" x14ac:dyDescent="0.4">
      <c r="A35" s="39" t="s">
        <v>4239</v>
      </c>
      <c r="B35" s="39" t="s">
        <v>4222</v>
      </c>
      <c r="C35" s="9" t="s">
        <v>35724</v>
      </c>
      <c r="D35" t="s">
        <v>35725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22000-9BF1-4C1B-89BC-14AB4E5C4F2C}">
  <dimension ref="A1:D17"/>
  <sheetViews>
    <sheetView workbookViewId="0">
      <selection activeCell="B18" sqref="B18"/>
    </sheetView>
  </sheetViews>
  <sheetFormatPr defaultRowHeight="17.399999999999999" x14ac:dyDescent="0.4"/>
  <cols>
    <col min="1" max="1" width="13.09765625" customWidth="1"/>
    <col min="2" max="2" width="20.59765625" customWidth="1"/>
    <col min="3" max="3" width="8.59765625" bestFit="1" customWidth="1"/>
    <col min="4" max="4" width="54" customWidth="1"/>
  </cols>
  <sheetData>
    <row r="1" spans="1:4" ht="18" thickBot="1" x14ac:dyDescent="0.45">
      <c r="A1" s="1" t="s">
        <v>36254</v>
      </c>
      <c r="B1" s="1" t="s">
        <v>36255</v>
      </c>
      <c r="C1" s="1" t="s">
        <v>36256</v>
      </c>
      <c r="D1" s="1" t="s">
        <v>36257</v>
      </c>
    </row>
    <row r="2" spans="1:4" ht="70.2" customHeight="1" thickBot="1" x14ac:dyDescent="0.45">
      <c r="A2" s="68" t="s">
        <v>36275</v>
      </c>
      <c r="B2" s="46" t="s">
        <v>277</v>
      </c>
      <c r="C2" s="46" t="s">
        <v>36258</v>
      </c>
      <c r="D2" s="47" t="s">
        <v>36274</v>
      </c>
    </row>
    <row r="3" spans="1:4" ht="35.4" thickBot="1" x14ac:dyDescent="0.45">
      <c r="A3" s="69"/>
      <c r="B3" s="48" t="s">
        <v>961</v>
      </c>
      <c r="C3" s="46" t="s">
        <v>36259</v>
      </c>
      <c r="D3" s="47" t="s">
        <v>36276</v>
      </c>
    </row>
    <row r="4" spans="1:4" ht="35.4" thickBot="1" x14ac:dyDescent="0.45">
      <c r="A4" s="69"/>
      <c r="B4" s="46" t="s">
        <v>270</v>
      </c>
      <c r="C4" s="46" t="s">
        <v>36260</v>
      </c>
      <c r="D4" s="47" t="s">
        <v>36277</v>
      </c>
    </row>
    <row r="5" spans="1:4" ht="35.4" thickBot="1" x14ac:dyDescent="0.45">
      <c r="A5" s="70"/>
      <c r="B5" s="46" t="s">
        <v>6718</v>
      </c>
      <c r="C5" s="46" t="s">
        <v>36261</v>
      </c>
      <c r="D5" s="47" t="s">
        <v>36278</v>
      </c>
    </row>
    <row r="6" spans="1:4" ht="35.4" thickBot="1" x14ac:dyDescent="0.45">
      <c r="A6" s="71" t="s">
        <v>36279</v>
      </c>
      <c r="B6" s="46" t="s">
        <v>6627</v>
      </c>
      <c r="C6" s="46" t="s">
        <v>36262</v>
      </c>
      <c r="D6" s="47" t="s">
        <v>36280</v>
      </c>
    </row>
    <row r="7" spans="1:4" ht="35.4" thickBot="1" x14ac:dyDescent="0.45">
      <c r="A7" s="72"/>
      <c r="B7" s="46" t="s">
        <v>5741</v>
      </c>
      <c r="C7" s="46" t="s">
        <v>36263</v>
      </c>
      <c r="D7" s="47" t="s">
        <v>36281</v>
      </c>
    </row>
    <row r="8" spans="1:4" ht="35.4" thickBot="1" x14ac:dyDescent="0.45">
      <c r="A8" s="72"/>
      <c r="B8" s="46" t="s">
        <v>5621</v>
      </c>
      <c r="C8" s="46" t="s">
        <v>36264</v>
      </c>
      <c r="D8" s="47" t="s">
        <v>36282</v>
      </c>
    </row>
    <row r="9" spans="1:4" ht="35.4" thickBot="1" x14ac:dyDescent="0.45">
      <c r="A9" s="72"/>
      <c r="B9" s="46" t="s">
        <v>5882</v>
      </c>
      <c r="C9" s="46" t="s">
        <v>36265</v>
      </c>
      <c r="D9" s="47" t="s">
        <v>36283</v>
      </c>
    </row>
    <row r="10" spans="1:4" ht="35.4" thickBot="1" x14ac:dyDescent="0.45">
      <c r="A10" s="73"/>
      <c r="B10" s="46" t="s">
        <v>6622</v>
      </c>
      <c r="C10" s="46" t="s">
        <v>36266</v>
      </c>
      <c r="D10" s="47" t="s">
        <v>36284</v>
      </c>
    </row>
    <row r="11" spans="1:4" ht="35.4" thickBot="1" x14ac:dyDescent="0.45">
      <c r="A11" s="71" t="s">
        <v>36286</v>
      </c>
      <c r="B11" s="46" t="s">
        <v>7087</v>
      </c>
      <c r="C11" s="46" t="s">
        <v>36267</v>
      </c>
      <c r="D11" s="47" t="s">
        <v>36285</v>
      </c>
    </row>
    <row r="12" spans="1:4" ht="35.4" thickBot="1" x14ac:dyDescent="0.45">
      <c r="A12" s="72"/>
      <c r="B12" s="46" t="s">
        <v>5608</v>
      </c>
      <c r="C12" s="46" t="s">
        <v>36268</v>
      </c>
      <c r="D12" s="47" t="s">
        <v>36287</v>
      </c>
    </row>
    <row r="13" spans="1:4" ht="35.4" thickBot="1" x14ac:dyDescent="0.45">
      <c r="A13" s="72"/>
      <c r="B13" s="46" t="s">
        <v>7258</v>
      </c>
      <c r="C13" s="46" t="s">
        <v>7386</v>
      </c>
      <c r="D13" s="47" t="s">
        <v>36288</v>
      </c>
    </row>
    <row r="14" spans="1:4" ht="35.4" thickBot="1" x14ac:dyDescent="0.45">
      <c r="A14" s="72"/>
      <c r="B14" s="46" t="s">
        <v>456</v>
      </c>
      <c r="C14" s="46" t="s">
        <v>36269</v>
      </c>
      <c r="D14" s="47" t="s">
        <v>36289</v>
      </c>
    </row>
    <row r="15" spans="1:4" ht="35.4" thickBot="1" x14ac:dyDescent="0.45">
      <c r="A15" s="73"/>
      <c r="B15" s="46" t="s">
        <v>5601</v>
      </c>
      <c r="C15" s="46" t="s">
        <v>36270</v>
      </c>
      <c r="D15" s="47" t="s">
        <v>36290</v>
      </c>
    </row>
    <row r="16" spans="1:4" ht="64.8" customHeight="1" thickBot="1" x14ac:dyDescent="0.45">
      <c r="A16" s="71" t="s">
        <v>36291</v>
      </c>
      <c r="B16" s="46" t="s">
        <v>5588</v>
      </c>
      <c r="C16" s="46" t="s">
        <v>36271</v>
      </c>
      <c r="D16" s="47" t="s">
        <v>36272</v>
      </c>
    </row>
    <row r="17" spans="1:4" ht="34.799999999999997" x14ac:dyDescent="0.4">
      <c r="A17" s="72"/>
      <c r="B17" s="46" t="s">
        <v>5591</v>
      </c>
      <c r="C17" s="46" t="s">
        <v>36273</v>
      </c>
      <c r="D17" s="47" t="s">
        <v>36292</v>
      </c>
    </row>
  </sheetData>
  <mergeCells count="4">
    <mergeCell ref="A2:A5"/>
    <mergeCell ref="A6:A10"/>
    <mergeCell ref="A11:A15"/>
    <mergeCell ref="A16:A17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상천정리(2026)</vt:lpstr>
      <vt:lpstr>상천 정리(2025)</vt:lpstr>
      <vt:lpstr>상천 정리(2024)</vt:lpstr>
      <vt:lpstr>상천정리(2023)</vt:lpstr>
      <vt:lpstr>상천정리(2022)</vt:lpstr>
      <vt:lpstr>시그널리포트 테마</vt:lpstr>
      <vt:lpstr>테마별 종목(Gemini)</vt:lpstr>
      <vt:lpstr>디지털 자산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김정훈</dc:creator>
  <cp:lastModifiedBy>김정훈</cp:lastModifiedBy>
  <dcterms:created xsi:type="dcterms:W3CDTF">2025-12-02T10:33:47Z</dcterms:created>
  <dcterms:modified xsi:type="dcterms:W3CDTF">2026-03-05T10:07:04Z</dcterms:modified>
</cp:coreProperties>
</file>